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40" firstSheet="2" activeTab="2"/>
  </bookViews>
  <sheets>
    <sheet name="2018 (2)" sheetId="5" state="hidden" r:id="rId1"/>
    <sheet name="2019 (2)" sheetId="6" state="hidden" r:id="rId2"/>
    <sheet name="2021" sheetId="8" r:id="rId3"/>
  </sheets>
  <definedNames>
    <definedName name="_xlnm._FilterDatabase" localSheetId="0" hidden="1">'2018 (2)'!$A$3:$L$490</definedName>
    <definedName name="_xlnm._FilterDatabase" localSheetId="1" hidden="1">'2019 (2)'!$L$3:$L$2733</definedName>
    <definedName name="Z_F5270C16_F498_4213_AD86_C6E7D263396C_.wvu.FilterData" localSheetId="2" hidden="1">'2021'!$A$1:$K$5023</definedName>
  </definedNames>
  <calcPr calcId="191029"/>
  <customWorkbookViews>
    <customWorkbookView name="Filter 1" guid="{F5270C16-F498-4213-AD86-C6E7D263396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<sst xmlns="http://schemas.openxmlformats.org/spreadsheetml/2006/main" count="46803" uniqueCount="22271">
  <si>
    <t>BLN</t>
  </si>
  <si>
    <t>TGL</t>
  </si>
  <si>
    <t>NO</t>
  </si>
  <si>
    <t>NAMA</t>
  </si>
  <si>
    <t>NO. HP</t>
  </si>
  <si>
    <t>EMAIL</t>
  </si>
  <si>
    <t>ALAMAT</t>
  </si>
  <si>
    <t>KOTA</t>
  </si>
  <si>
    <t>PRODUK</t>
  </si>
  <si>
    <t>JMLH</t>
  </si>
  <si>
    <t>TOTAL PEMBELIAN</t>
  </si>
  <si>
    <t>I</t>
  </si>
  <si>
    <t>vindy tiara/resto pasundan</t>
  </si>
  <si>
    <t>082154088308</t>
  </si>
  <si>
    <t>komp.Otoritas bandara, Jln. Marsma R.Iswahyudi, sepinggan. Kec.balikpapan selatan. Balikpapan 76115</t>
  </si>
  <si>
    <t>BALIKPAPAN</t>
  </si>
  <si>
    <t>1pc rak susun white
1pc rak susun natural kaki white</t>
  </si>
  <si>
    <t>Erna rosita</t>
  </si>
  <si>
    <t>081575868511</t>
  </si>
  <si>
    <t>sidowayah rt 5 rw 3 kecamatan rembang kabupaten rembang</t>
  </si>
  <si>
    <t>REMBANG</t>
  </si>
  <si>
    <t>1pc coffe tea box mint
1pc Single hook full white</t>
  </si>
  <si>
    <t>melia sari</t>
  </si>
  <si>
    <t>087823638062</t>
  </si>
  <si>
    <t>bilmalkhay2224@gmail.com</t>
  </si>
  <si>
    <t>Jl. Parakan resik no 10 b Batununggal Bandung kidul bandung 40266</t>
  </si>
  <si>
    <t>BANDUNG</t>
  </si>
  <si>
    <t xml:space="preserve">2pc Awning shelf </t>
  </si>
  <si>
    <t xml:space="preserve">Linda Himawati </t>
  </si>
  <si>
    <t xml:space="preserve">081270099876 </t>
  </si>
  <si>
    <t xml:space="preserve">linda.himawati85@gmail.com </t>
  </si>
  <si>
    <t xml:space="preserve">Jl. Robusta l blok Q2 no 23 Kel. Pondok kopi Kec. Duren Sawit Jakarta timur 13460 </t>
  </si>
  <si>
    <t>JAKARA</t>
  </si>
  <si>
    <t xml:space="preserve">1pc Wooden snack box natural-white
1pc Single hook natural - white
9pcs baby wood letter </t>
  </si>
  <si>
    <t>Linda</t>
  </si>
  <si>
    <t>087775255445</t>
  </si>
  <si>
    <t>alindaratna@gmail.com</t>
  </si>
  <si>
    <t>perum palem indah blok Q, no.3. Jalan pondok kelapa raya, jak-tim. 13450</t>
  </si>
  <si>
    <t>JAKARTA</t>
  </si>
  <si>
    <t xml:space="preserve">1pc awning shelf/rak dinding </t>
  </si>
  <si>
    <t>Tyas Sudargo</t>
  </si>
  <si>
    <t>089666442084</t>
  </si>
  <si>
    <t>tyas2301@gmail.com</t>
  </si>
  <si>
    <t>Jalan Selamat No.126 Tegowanon RT 19 RW 09 Payaman Secang Magelang 56195</t>
  </si>
  <si>
    <t>MAGELANG</t>
  </si>
  <si>
    <t>1pC single hook - white natural</t>
  </si>
  <si>
    <t>Theodora M</t>
  </si>
  <si>
    <t>08129462536</t>
  </si>
  <si>
    <t>YOGGYAKARTA</t>
  </si>
  <si>
    <t>1pc tempat roti / box roti slide laci</t>
  </si>
  <si>
    <t>Dya alfiantari</t>
  </si>
  <si>
    <t>1pc Hanging shelf</t>
  </si>
  <si>
    <t>moly</t>
  </si>
  <si>
    <t>081321396999</t>
  </si>
  <si>
    <t>bymoi.86@gmail.com</t>
  </si>
  <si>
    <t>PT PEGADAIAN (Persero) jl.Pungkur no 125 bandung</t>
  </si>
  <si>
    <t xml:space="preserve">1pc Slide box </t>
  </si>
  <si>
    <t>Anastasia Ayu Muninggarintyas</t>
  </si>
  <si>
    <t>08112224988</t>
  </si>
  <si>
    <t>ingga.mkem@gmail.com</t>
  </si>
  <si>
    <t>Jalan Mahoni Asri II No.48 Bumi Panyawangan, Cimekar, Cileunyi, Bandung 40621</t>
  </si>
  <si>
    <t xml:space="preserve">1pc kitchen shelf natural 
1pcslide box laci
1pc Single hook nat white </t>
  </si>
  <si>
    <t>Eka Agustian</t>
  </si>
  <si>
    <t>081328033360</t>
  </si>
  <si>
    <t>Rumah LarasatiJl. Semangka No. 16 Kelurahan Bareng Kecamatan Klojen Kota Malang Jawa Timur 65116</t>
  </si>
  <si>
    <t>MALANG</t>
  </si>
  <si>
    <t xml:space="preserve">1pc Box roti slide laci </t>
  </si>
  <si>
    <t>Jeni Arofah</t>
  </si>
  <si>
    <t>085711112573</t>
  </si>
  <si>
    <t>kp. Banjaran Pucung Rt05 Rw05 No. 84 kel. Cilangkap Tapos-Depok</t>
  </si>
  <si>
    <t>DEPOK</t>
  </si>
  <si>
    <t>1pC box multi white mint</t>
  </si>
  <si>
    <t>Riski</t>
  </si>
  <si>
    <t>08562947052</t>
  </si>
  <si>
    <t>Perum griya palem indah no c4 Jln godeaan km 8, sidokarto, godean, sleman,yogyakarta</t>
  </si>
  <si>
    <t>YOGYAKARTA</t>
  </si>
  <si>
    <t>1pc Meja makan m natural
2 pcs kursi kayu klasik natural
1pc Bench kayu</t>
  </si>
  <si>
    <t>Lita Thaharah</t>
  </si>
  <si>
    <t>081311139044</t>
  </si>
  <si>
    <t>harliawati@gmail.com</t>
  </si>
  <si>
    <t>Komp RS Sitanala no 62 RT/RW 01/03 Karangsari, Neglasari, Tangerang 15121</t>
  </si>
  <si>
    <t>TANGERANG</t>
  </si>
  <si>
    <t>1pc Robo box white black</t>
  </si>
  <si>
    <t>farida kusuma</t>
  </si>
  <si>
    <t>083870332785</t>
  </si>
  <si>
    <t>jl. Masjid al munir no. 9A RT 006/03 kel. Makasar, jakarta timur 13570</t>
  </si>
  <si>
    <t>1pc box roti slide laci</t>
  </si>
  <si>
    <t>Aji Raditya</t>
  </si>
  <si>
    <t>08998330021</t>
  </si>
  <si>
    <t>gianiarda@gmail.com</t>
  </si>
  <si>
    <t>Jl. Bambu Raya No. 15 RT 004 RW 017 Kel. Bencongan Kec. Kelapa Dua, Perumnas 2 Karawaci, Tangerang 15810</t>
  </si>
  <si>
    <t>1pc Ladder shelf natural</t>
  </si>
  <si>
    <t>Dyan Puspitasari</t>
  </si>
  <si>
    <t>08113626640</t>
  </si>
  <si>
    <t>Jl prof M. Yamin IIIA No 10, kel Bogo, kec Nganjuk, kab Nganjuk, kd pos 64415</t>
  </si>
  <si>
    <t>BOGOR</t>
  </si>
  <si>
    <t>1pc Ladder shelf natural
1pc Squarebob tissue merah putih 
1pc Coffe tea box white pink</t>
  </si>
  <si>
    <t>shinta kamelia sari</t>
  </si>
  <si>
    <t>08128970370</t>
  </si>
  <si>
    <t>shinta_kameliasari@yahoo.com</t>
  </si>
  <si>
    <t>Perumnas bumi teluk jambe Blok H no . 26 kel sukaluyu kec. Telukjambe barat karawang barat 41361</t>
  </si>
  <si>
    <t>KARAWANG</t>
  </si>
  <si>
    <t xml:space="preserve">1 pcs rak susun green
1 pcs box simple multifungsi white mint 
1 pcs single hook white natural
1 pcs awning shelf </t>
  </si>
  <si>
    <t>Lenny Lubis</t>
  </si>
  <si>
    <t>081371271290</t>
  </si>
  <si>
    <t>lenny.tiurma@gmail.com</t>
  </si>
  <si>
    <t>Grand Sharon Residence Jl. Sharon Timur I No. 7 Kelurahan Cipamokolan Kecamatan Rancasari Bandung - Jawa Barat</t>
  </si>
  <si>
    <t xml:space="preserve">1pc Box Roti Slide Laci </t>
  </si>
  <si>
    <t>Agnes Annisa Oktaviana</t>
  </si>
  <si>
    <t>085715792665</t>
  </si>
  <si>
    <t>agnes.oktaviana88@gmail.com</t>
  </si>
  <si>
    <t>Jl.Roda (depan terminal bubulak) RT/RW: 005/001 No B.03 Kel.Sindangbarang Kec.Bogor Barat 16117</t>
  </si>
  <si>
    <t>1pc Ladder shelf white natural</t>
  </si>
  <si>
    <t>Toko jingga</t>
  </si>
  <si>
    <t>081329225272</t>
  </si>
  <si>
    <t>kemantenan sari rt 01/01 ds mungseng temanggung 56225</t>
  </si>
  <si>
    <t>TEMANGGUNG</t>
  </si>
  <si>
    <t>1pc Nine interphone natural 
1pc awining shelf
1pc tray table
1pc tray table</t>
  </si>
  <si>
    <t>Galih Budi Utomo</t>
  </si>
  <si>
    <t>081804111148</t>
  </si>
  <si>
    <t>jl. Parangtritis KM7, Perum Alam Citra E16, Sewon, Bantul</t>
  </si>
  <si>
    <t xml:space="preserve">2pcs mirror size M
1pc standing mirror natural </t>
  </si>
  <si>
    <t>Iftitanisa Ayodya P</t>
  </si>
  <si>
    <t>081325050511</t>
  </si>
  <si>
    <t>iftitanisa13@gmail.com</t>
  </si>
  <si>
    <t>perum puri cempaka blok A no 5-6 cepokokuning batang jawa tengah</t>
  </si>
  <si>
    <t>BATANG</t>
  </si>
  <si>
    <t>1pc New ambalan u white</t>
  </si>
  <si>
    <t>Mba shita</t>
  </si>
  <si>
    <t>082211850018</t>
  </si>
  <si>
    <t>Jakal km 13 Perum Griya Perwita Wisata</t>
  </si>
  <si>
    <t>1pc Brianna 21
1pc vintage bread box natural</t>
  </si>
  <si>
    <t>Natan fanny</t>
  </si>
  <si>
    <t>0818100075</t>
  </si>
  <si>
    <t>Fanny.natan@gmail.com</t>
  </si>
  <si>
    <t>taman Yasmin sektor III kemuning. Jalan kemuning raya no 9, tanah Sareal, Cibadak, Bogor</t>
  </si>
  <si>
    <t>1pc rak dinding panel white natural</t>
  </si>
  <si>
    <t>aurina widya hapsari</t>
  </si>
  <si>
    <t>082227640055</t>
  </si>
  <si>
    <t>aurinahapsari@gmail.com</t>
  </si>
  <si>
    <t>puskesmas Rowokele, jl raya kretek, kelurahan kretek, kecamatan Rowokele, Kebumen</t>
  </si>
  <si>
    <t>KEBUMEN</t>
  </si>
  <si>
    <t xml:space="preserve">1pc mirror size M </t>
  </si>
  <si>
    <t xml:space="preserve">dyah rachmaniah </t>
  </si>
  <si>
    <t>085732593115</t>
  </si>
  <si>
    <t xml:space="preserve">drachmaniah@gmail.com </t>
  </si>
  <si>
    <t>permataland blok b no 22 desa tunggulwulung, kecamatan lowokwaru malang</t>
  </si>
  <si>
    <t>1pc Box Roti Slide Laci 
1pc Squarebob tissue box fulk natural 
1pc Vintage bread box full natural</t>
  </si>
  <si>
    <t>Sri Wahyuni</t>
  </si>
  <si>
    <t>08155156588</t>
  </si>
  <si>
    <t xml:space="preserve">Palm Residence Blok A-27 RT.5 RW.7 Kel.Karah Kec.Jambangan Surabaya 60232 </t>
  </si>
  <si>
    <t>SURABAYA</t>
  </si>
  <si>
    <t>1pc Brianna 1 drawer 3 basket
1pc Single hook natural white</t>
  </si>
  <si>
    <t xml:space="preserve">Niar D </t>
  </si>
  <si>
    <t>082112347834</t>
  </si>
  <si>
    <t>Bukit Cimanggu City Jl. KH. Soleh Iskandar cluster RIVER PARK VIEW BLOK AA15-4 Bogor 16165</t>
  </si>
  <si>
    <t>1pc Box simple multifungsi White - Natural</t>
  </si>
  <si>
    <t>Yanti</t>
  </si>
  <si>
    <t>085327530902</t>
  </si>
  <si>
    <t>komplek Baleendah permai 3 blok S no.31 Rt 07/Rw 23..des/kec.baleendah..Kab.Bandung 40375</t>
  </si>
  <si>
    <t>1pc Single hook white natural</t>
  </si>
  <si>
    <t>Aulia Marissa</t>
  </si>
  <si>
    <t>085888708080</t>
  </si>
  <si>
    <t>ichuuun@gmail.com</t>
  </si>
  <si>
    <t>Jl. Raya Pekapuran, Perumahan Bumi Cimanggis Indah Blok P5/1 (Dekat Masjid Al Hidayah) Kel. Sukatani Kec. Tapos - Depok (Jawa Barat) 16461</t>
  </si>
  <si>
    <t>1pc Tray Table
1pc Rak Susun Kuning</t>
  </si>
  <si>
    <t>Rizki Tri Wahyuni</t>
  </si>
  <si>
    <t>081215933969</t>
  </si>
  <si>
    <t>Kanwil DJP Jawa Tengah I, Jl. Imam Bonjol No. 1D, kel. Dadapsari, kec. Semarang utara, kota Semarang</t>
  </si>
  <si>
    <t>SEMARANG</t>
  </si>
  <si>
    <t xml:space="preserve">1pc medicine box </t>
  </si>
  <si>
    <t>Aang wy</t>
  </si>
  <si>
    <t>085640206070</t>
  </si>
  <si>
    <t>aank.wy83@gmail.com</t>
  </si>
  <si>
    <t>JL.m.yamin gg.8 no.25 kel.karangpucung,kec.purwokerto selatan 53142</t>
  </si>
  <si>
    <t>PURWOKERTO</t>
  </si>
  <si>
    <t>1pc Rak dinding rumah</t>
  </si>
  <si>
    <t>1pc ladder shelf natural white</t>
  </si>
  <si>
    <t>sulistyowati ramadhani</t>
  </si>
  <si>
    <t>08562219669</t>
  </si>
  <si>
    <t>Jalan Taman Giri Asri, Royal arden Residence Blok C/4 Mumbul - Kec. Kuta Selatan Kab. Badung Bali 80363</t>
  </si>
  <si>
    <t>BADUNG</t>
  </si>
  <si>
    <t>1pc Box roti slide
1pc simple telephone box natural
2pcs rak susun putih</t>
  </si>
  <si>
    <t>ajeng respati</t>
  </si>
  <si>
    <t>081325747209</t>
  </si>
  <si>
    <t>ajengrespati.wu@gmail.com</t>
  </si>
  <si>
    <t>Surokarsan MG II/341 Wirogunan, Mergangsan, Yogyakarta</t>
  </si>
  <si>
    <t>pc plat shelf large</t>
  </si>
  <si>
    <t>1pc bookcase 5 tingkat natural white</t>
  </si>
  <si>
    <t>Wahyuni</t>
  </si>
  <si>
    <t>085693131212</t>
  </si>
  <si>
    <t>yuny.yummy@gmail.com</t>
  </si>
  <si>
    <t>Medco E&amp;P Natuna Gedung Ratu Prabu 2 lantai 6 Departemen Finance Jl. Tb Simatupang Kav 1B Cilandak, JakSel 12560</t>
  </si>
  <si>
    <t xml:space="preserve">1pc Roti box slide laci </t>
  </si>
  <si>
    <t>Ike Imaningsih</t>
  </si>
  <si>
    <t>085643114828</t>
  </si>
  <si>
    <t>Taman Cikas Blok C19 No 2 Pekayon Jaya Bekasi Selatan 17148</t>
  </si>
  <si>
    <t>BEKASI</t>
  </si>
  <si>
    <t>1pc Robobox toska 290k</t>
  </si>
  <si>
    <t>Avrin</t>
  </si>
  <si>
    <t>085228698528</t>
  </si>
  <si>
    <t>1pc awining shelf 
1pc 2x3 bookcase</t>
  </si>
  <si>
    <t>Maryza Surya Andari</t>
  </si>
  <si>
    <t>08111812386</t>
  </si>
  <si>
    <t>Jl. Nangka 120 B (masuk lewat Jalan Durian Raya) Jagakarsa 12620 Jakarta Selatan</t>
  </si>
  <si>
    <t>1pc Box Roti Slide Laci
1pc robobox white Yellow 
1set baby box large natural</t>
  </si>
  <si>
    <t>Ely Prajani Siregar</t>
  </si>
  <si>
    <t>081905400320</t>
  </si>
  <si>
    <t>Pemuda 4 Residences No.3, Jl. Cipedak 1, rt.008/rw.009, Srengseng Sawah, Jagakarsa, Jakarta Selatan. 12640</t>
  </si>
  <si>
    <t xml:space="preserve">1pc box roti slide
1pc single hook (putih natural)
1set new ambalan u natural </t>
  </si>
  <si>
    <t>aditya wahyuadrianto</t>
  </si>
  <si>
    <t>085647000191</t>
  </si>
  <si>
    <t>perum griyo rejo indah Jl.elang no.370 rt.13 rw.18 Kec.sumberrejo kel.mertoyudan Magelang</t>
  </si>
  <si>
    <t>1pC Box multi mint</t>
  </si>
  <si>
    <t>Rina Irawati</t>
  </si>
  <si>
    <t>082112284080</t>
  </si>
  <si>
    <t>rinira.new@gmail.com</t>
  </si>
  <si>
    <t>Perum Alamanda Regency Cluster Barcelona Blok BC 08 No. 18, Karang Satria, Tambun Utara, Bekasi</t>
  </si>
  <si>
    <t>1pc Slide box
1pc Wooden tray L</t>
  </si>
  <si>
    <t>dian mayasari</t>
  </si>
  <si>
    <t>085215625738</t>
  </si>
  <si>
    <t>jl.abdul wahab no.21 rt.03 rw.09 kel.sawangan kec.sawangan kota depok 16511</t>
  </si>
  <si>
    <t>1pc chest 3 drawer</t>
  </si>
  <si>
    <t>Ade sudiana/mama bela</t>
  </si>
  <si>
    <t>081398225131</t>
  </si>
  <si>
    <t>jln ridwan rais gang buni raya rt 04 rw 14 no 35 B beji pladen,kec beji kota depok 16421</t>
  </si>
  <si>
    <t xml:space="preserve">1pc Rak dinding panel drawer
1pc Coffee tea mint
1pc Box multifungsi mint
1pc Cusion respati boho yellow
1pc Cusion respati boho yellow pom2 </t>
  </si>
  <si>
    <t>ely sulistiyowati</t>
  </si>
  <si>
    <t>081274880344</t>
  </si>
  <si>
    <t xml:space="preserve">lrg delima perum villa nusa blok e.16 Kel.simpang III sipin Kec.kota baru Kota jambi </t>
  </si>
  <si>
    <t>KOTA BARU</t>
  </si>
  <si>
    <t xml:space="preserve">1pc gallery box white natural
1pc squarebob natural white </t>
  </si>
  <si>
    <t>IBU ITA HARIS</t>
  </si>
  <si>
    <t>0811321996</t>
  </si>
  <si>
    <t>PERUM PTSG (SEMEN GRESIK) JL.DARMO II BLOK E-15 KEL.SIDOMORO KEC KEBOMAS KOTA GRESIK 61122</t>
  </si>
  <si>
    <t>GRESIK</t>
  </si>
  <si>
    <t>2pc Folding fence white
1pc Folding self white 
1pc Ladder self white natural 
1pc Awning self
2pc Lekar toska
1pc Rak sepatu lipat hitam
1pc Love telephone box 
1pc Rak susun white, yellow, grey</t>
  </si>
  <si>
    <t>Dina-Accounting</t>
  </si>
  <si>
    <t>08111976830</t>
  </si>
  <si>
    <t xml:space="preserve">PT Nidec Sankyo Precision Indonesia, Delta Silicon Industrial Park, Jl. Meranti 3 Blok L8-6A Cikarang Selatan 17550 </t>
  </si>
  <si>
    <t>1pc Slide box</t>
  </si>
  <si>
    <t>Desy Sofiani Rahayu</t>
  </si>
  <si>
    <t>085271779771</t>
  </si>
  <si>
    <t>desysofianirahayu@yahoo.com</t>
  </si>
  <si>
    <t>Jl. Rawa sianik no. 7 kel. Tangkerang labuai. Kec. Bukit raya Pekanbaru, Riau</t>
  </si>
  <si>
    <t>RIAU</t>
  </si>
  <si>
    <t>dini</t>
  </si>
  <si>
    <t>085645438544</t>
  </si>
  <si>
    <t>perum grand bunder regency blok A3 no 14 kec kebomas kab gresik</t>
  </si>
  <si>
    <t>1pc plat shelf large</t>
  </si>
  <si>
    <t>Farah</t>
  </si>
  <si>
    <t>Apt. Mataram city room 310</t>
  </si>
  <si>
    <t xml:space="preserve">1pc New coffee table 850k
1pc Rak susun green dan yellow
1 Ladder shelf natural </t>
  </si>
  <si>
    <t>Asrie Lestari</t>
  </si>
  <si>
    <t>081220814488</t>
  </si>
  <si>
    <t>asriekhalisha@gmail.com</t>
  </si>
  <si>
    <t>Komp. Bumi Adipura 3 Jl. Cemara F No 5-7  RT/RW 005/007 Rancabolang Gedebage Bandung 40294</t>
  </si>
  <si>
    <t xml:space="preserve">1pc awning shelf / rak dinding rumah </t>
  </si>
  <si>
    <t>Dwi Yanti</t>
  </si>
  <si>
    <t>085741995323</t>
  </si>
  <si>
    <t>dwiyantiatsary@yahoo.com</t>
  </si>
  <si>
    <t>Kantor Bappeda Kab.Batang Jl.RA Kartini No.1 kelurahan Kauman kecamatan Batang Kab.Batang 51215</t>
  </si>
  <si>
    <t>1pc panel shelf white natural 
1pc single hook white natural</t>
  </si>
  <si>
    <t>Eko sugihantoro</t>
  </si>
  <si>
    <t>081228473686</t>
  </si>
  <si>
    <t>Jl. Tirto Usodo Timur No. 43 Tembalang (kompleks undip)  Semarang</t>
  </si>
  <si>
    <t>1pc Box roti slide
1pc simple telephone box white natural</t>
  </si>
  <si>
    <t>Laksmi Wijayanti</t>
  </si>
  <si>
    <t>0218507066</t>
  </si>
  <si>
    <t>Jl. Antariksa I No 19 Cipinang Besar Selatan Jakarta Timur 13410</t>
  </si>
  <si>
    <t>2pc Rak susun green</t>
  </si>
  <si>
    <t>Pa yanto / bu aay (polda)</t>
  </si>
  <si>
    <t>081297861980</t>
  </si>
  <si>
    <t>jln : Gedung panjang 1 liberia 3 no : 17A 014 / 010 jak-bar 11240 kel: Pekojan kec: Tambora</t>
  </si>
  <si>
    <t xml:space="preserve">1pc Awning shelf
1pc Coffee tea box pink </t>
  </si>
  <si>
    <t xml:space="preserve">wiwik purwaningsih </t>
  </si>
  <si>
    <t xml:space="preserve">087875287930 </t>
  </si>
  <si>
    <t xml:space="preserve"> jl mahakam rt. 002 rw 06,kel.ciracas, kec ciracas, jakarta timur </t>
  </si>
  <si>
    <t>1pc rak sepatu industrial black</t>
  </si>
  <si>
    <t>Juliati</t>
  </si>
  <si>
    <t>081278366996</t>
  </si>
  <si>
    <t>kurniajulia@ymail.com</t>
  </si>
  <si>
    <t>Jl. Letkol Saleh Ode No. 216, Kacang Pedang, Gerunggang, Pangkalpinang-Prov. Kep. Bangka Belitung</t>
  </si>
  <si>
    <t>BANGKA BELITUNG</t>
  </si>
  <si>
    <t xml:space="preserve">3pcs rak susun tosca </t>
  </si>
  <si>
    <t>Dinda Dwi Martavani</t>
  </si>
  <si>
    <t>08118703012</t>
  </si>
  <si>
    <t>deelight_nblue@yahoo.com</t>
  </si>
  <si>
    <t>Permata Cimanggis Cluster Mutiara C5 no 19 kec. Tapos kel. Cimpaeun DEPOK JABAR</t>
  </si>
  <si>
    <t>1pc Box Multi White natural</t>
  </si>
  <si>
    <t xml:space="preserve">Anastasia star </t>
  </si>
  <si>
    <t>081320410142</t>
  </si>
  <si>
    <t xml:space="preserve">annamian1987@gmail.com </t>
  </si>
  <si>
    <t>Jl pemelisan agung gang kembali no 2 berawa desa tibubeneng canggu badung kuta utara 80361</t>
  </si>
  <si>
    <t>1pc Tissue holder</t>
  </si>
  <si>
    <t>Dewi Rochani</t>
  </si>
  <si>
    <t>085228214738</t>
  </si>
  <si>
    <t>dewirochani01@gmail.com</t>
  </si>
  <si>
    <t>Perum Puri Kranji Jl. Fajar Niaga Blok C 4/Jl. Puri 6 No.12 A, RT.02/RW.22,kel. Jakasampurna, Bekasi Barat, Bekasi,17145</t>
  </si>
  <si>
    <t>1pc Tv table 3 laci + rak</t>
  </si>
  <si>
    <t>Hafiz</t>
  </si>
  <si>
    <t>081295744992</t>
  </si>
  <si>
    <t>acis.a.m.94@gmail.com</t>
  </si>
  <si>
    <t>Jl. Bhayangkara No. 45 Ponorogo Taman Arum - Ponorogo Kab. Ponorogo, Jatim. 63418</t>
  </si>
  <si>
    <t>PONOROGO</t>
  </si>
  <si>
    <t>5pcs folding fence white</t>
  </si>
  <si>
    <t>Novy Nur Permata</t>
  </si>
  <si>
    <t>089653299912</t>
  </si>
  <si>
    <t>erdegaia@yahoo.com</t>
  </si>
  <si>
    <t>Residence One, Jade 3 No. 73 Serpong Utara Tangsel. Jelupang - Serpong Utara. Tangsel, Banten. 15323</t>
  </si>
  <si>
    <t xml:space="preserve">1pc Interphone love </t>
  </si>
  <si>
    <t>Giacinta</t>
  </si>
  <si>
    <t>089611790787</t>
  </si>
  <si>
    <t>Kota Wisata Cluster Florence H4 No. 21 RT 002 RW 024 Kel. Ciangsana Kec. Gunung Putri. Bogor Bogor - Gunung Putri, Jawa Barat. 16968</t>
  </si>
  <si>
    <t>1pc Standing hp natural</t>
  </si>
  <si>
    <t>Enny Farida</t>
  </si>
  <si>
    <t>081919510000</t>
  </si>
  <si>
    <t>ennybenk@yahoo.com</t>
  </si>
  <si>
    <t>Jln.komplek hankam cidodol no.206,Rt.005/011-kebayoran lama jakarta selatan</t>
  </si>
  <si>
    <t>1pc Wooden board bulat unfinishing</t>
  </si>
  <si>
    <t>EKA AYU</t>
  </si>
  <si>
    <t xml:space="preserve">Pelunasan mini sofa brown </t>
  </si>
  <si>
    <t>Anita</t>
  </si>
  <si>
    <t>0812999842</t>
  </si>
  <si>
    <t>mrs.anitaintania@gmail.com</t>
  </si>
  <si>
    <t>Grand Depok City Cluster Anggrek 2 Blok H1 No. 27 RT 002 RW 006 Tirtajaya Sukmajaya Depok 16412</t>
  </si>
  <si>
    <t>1pc Box multi pink</t>
  </si>
  <si>
    <t>Fita sari (bidang bangunan gedung)</t>
  </si>
  <si>
    <t xml:space="preserve"> 082114712087</t>
  </si>
  <si>
    <t>Dinas PU Cipta Karya dan Tata Ruang Kota Surabaya Jl Taman Surya No 1 Surabaya</t>
  </si>
  <si>
    <t>1pc rak dinding panel full natural
4pcs woodletter HOME</t>
  </si>
  <si>
    <t>Tengku Viona</t>
  </si>
  <si>
    <t>081334553299</t>
  </si>
  <si>
    <t>Klinik Mata SMEC jl Sunandar Priyo Sudarmo no 55 (dpn showroom Daihatsu Jolo Abadi) RT/RW: 14/07 Kelurahan Purwantoro Kecamatan Blimbing Kota Malang Jawa Timur-65126</t>
  </si>
  <si>
    <t xml:space="preserve">1pc slide box laci </t>
  </si>
  <si>
    <t>Ribka damanik</t>
  </si>
  <si>
    <t>087838214331</t>
  </si>
  <si>
    <t>Perum tira persada no.9 rt 1 rw 9, ngglik, sleman, yogya</t>
  </si>
  <si>
    <t>1pc Order brianna 22 rotan</t>
  </si>
  <si>
    <t>Nungki</t>
  </si>
  <si>
    <t>1pc Squarebob black white
2pc Planter panah black pom2</t>
  </si>
  <si>
    <t>rilia putri</t>
  </si>
  <si>
    <t>08118889358</t>
  </si>
  <si>
    <t>Komplek Grand Puri Laras blok G no 61, Legoso raya, ciputat, tangerang selatan</t>
  </si>
  <si>
    <t>1pc Robo tisu box white red</t>
  </si>
  <si>
    <t>Atika Iskandar</t>
  </si>
  <si>
    <t>081283593504</t>
  </si>
  <si>
    <t>Harvest Residence B19 Jl. WR Supratman Kampung Utan Kecamatan: Ciputat Timur Kelurahan: Cempaka Putih Tangsel 15412</t>
  </si>
  <si>
    <t xml:space="preserve">1pc ladder shelf natural </t>
  </si>
  <si>
    <t>dr. Lala</t>
  </si>
  <si>
    <t>081326670182</t>
  </si>
  <si>
    <t>rosyidhartanto04@gmail.com</t>
  </si>
  <si>
    <t>the suites II G3 jl amal luhur kel dwikora kec helvetia medan sumut 20123</t>
  </si>
  <si>
    <t>MEDAN</t>
  </si>
  <si>
    <t>1pc Slide box laci
3pcs rak susun white
1pc Rattan tray small 
1pc 2x2 drawer rangka
4 pcs box rotan ( 2 white, 2 natural) 
1pc Vintage bread box natural white
1pc Interphone natural</t>
  </si>
  <si>
    <t>Amy</t>
  </si>
  <si>
    <t>081210955958</t>
  </si>
  <si>
    <t>9pcs wood letter : AHMAD HOME</t>
  </si>
  <si>
    <t>Galuh Candra Puspa</t>
  </si>
  <si>
    <t>081316681744</t>
  </si>
  <si>
    <t>Jl. Terogong 1 no.45C Rt.008/010 Cilandak Barat, jaksel 12430</t>
  </si>
  <si>
    <t>1pc Awning shelf / rak dinding rumah
wood letter huruf G dan M</t>
  </si>
  <si>
    <t>Andrianus MS</t>
  </si>
  <si>
    <t>081218750700</t>
  </si>
  <si>
    <t>andyms@gmail.com</t>
  </si>
  <si>
    <t>Jl. Siliwangi 150, Pelabuhan Ratu. Sukabumi Pelabuhanratu - Pelabuhan atau Palabuhan Ratu Kab. Sukabumi. Jabar - 43364</t>
  </si>
  <si>
    <t>SUKABUMI</t>
  </si>
  <si>
    <t>2pcs hanging shelf
2pcs folding shelf white</t>
  </si>
  <si>
    <t>KANTI SULISTYOWATI</t>
  </si>
  <si>
    <t>08121624948</t>
  </si>
  <si>
    <t>Jl. Penjernihan 2 Kompleks PAM LAMA No. 10 C Bendungan Hilir, Jakarta Pusat - Tanah Abang, DKI Jakarta - 10210</t>
  </si>
  <si>
    <t>1pcs Standing HP Natural</t>
  </si>
  <si>
    <t>EKA KARTIKA</t>
  </si>
  <si>
    <t>081316575588 / 02518338414</t>
  </si>
  <si>
    <t>Taman Yasmin 3, Jl. Culan 1 no.25 Bogor</t>
  </si>
  <si>
    <t xml:space="preserve">1pcs Rak susun white
1pcs Robobox black white </t>
  </si>
  <si>
    <t>DHANI</t>
  </si>
  <si>
    <t>08158874257</t>
  </si>
  <si>
    <t>Jl. Keruing Utara II No. 84, Perumnas Banyumanik Semarang</t>
  </si>
  <si>
    <t xml:space="preserve">1pcs Brianna 22 rotan display
1pcs Laundry Box L
</t>
  </si>
  <si>
    <t>NINA SAIDONG</t>
  </si>
  <si>
    <t>081281235283</t>
  </si>
  <si>
    <t>Jl. Menteng terusan RT 014 RW 07 No 7 Jakarta Utara 14270 TJ Priok Lagoa Sinar (Pegadaian Sinar) Kelurahan Lagoa Kecamatan Koja</t>
  </si>
  <si>
    <t>1pcs Rak dinding laci model coak
1pcs single hook white natural</t>
  </si>
  <si>
    <t>bayu</t>
  </si>
  <si>
    <t>1pcs Slide Box
1pcs Rs. Mint
1pcs Rs. Toska
2pcs Woodletters</t>
  </si>
  <si>
    <t>aldo</t>
  </si>
  <si>
    <t>tantin firnawati</t>
  </si>
  <si>
    <t>081390716670</t>
  </si>
  <si>
    <t>Perum asara mutiara C-1, Wirosaban RT 66, RW 07, Sorosutan, Umbulharjo</t>
  </si>
  <si>
    <t xml:space="preserve">1pcs Brianna 23 white
1pcs Ladder Shelf Natural
</t>
  </si>
  <si>
    <t>Tata</t>
  </si>
  <si>
    <t>1pcs Stool s nat.white</t>
  </si>
  <si>
    <t>Nur Syafaati Amalinna</t>
  </si>
  <si>
    <t>081290901272</t>
  </si>
  <si>
    <t>Bukit Pamulang Indah A15-13 Kecamatan Pamulang Tangerang Selatan 15417</t>
  </si>
  <si>
    <t>1pcs Awning shelf</t>
  </si>
  <si>
    <t>081389526888</t>
  </si>
  <si>
    <t>vittorioshop@gmail.com</t>
  </si>
  <si>
    <t>Perumahan Vila Indah Pajajaran, Jl. Tirtayasa no.2. Bogo</t>
  </si>
  <si>
    <t xml:space="preserve">1pcs Wooden snack box full natural </t>
  </si>
  <si>
    <t>Dewi may</t>
  </si>
  <si>
    <t>081381475075</t>
  </si>
  <si>
    <t>dewi.bre@gmail.com</t>
  </si>
  <si>
    <t>WG RESIDENCE Blok F7 (samping perum Paspampres), jl. Swadharma desa situsari kec. Cileungsi kab. Bogor Jawa Barat 16820</t>
  </si>
  <si>
    <t>1pc hook yang di-single hook nat white</t>
  </si>
  <si>
    <t>pramita ayuningtyas</t>
  </si>
  <si>
    <t>081908272625</t>
  </si>
  <si>
    <t xml:space="preserve">pt toyota motor manufacturing indonesia jalan laksamana yos sudarso sunter 2 jakut 14330 </t>
  </si>
  <si>
    <t>1pc rak sepatu lipat warna hitam</t>
  </si>
  <si>
    <t>santi</t>
  </si>
  <si>
    <t>0819888622</t>
  </si>
  <si>
    <t>Apartemen Palm Mansion tower L no. 502, pegadungan kalideres jakarta barat</t>
  </si>
  <si>
    <t xml:space="preserve">1pcs tissue holder </t>
  </si>
  <si>
    <t>Yunanto Cahyo Putranto</t>
  </si>
  <si>
    <t>08127419303</t>
  </si>
  <si>
    <t>yunanto.putranto@gmail.com</t>
  </si>
  <si>
    <t>Cluster Pasadena H-10, Kota Deltamas, Hegarmukti, Cikarang Pusat, Kab Bekasi, Jawa Barat, 17530</t>
  </si>
  <si>
    <t xml:space="preserve">1pc Box multi white natural </t>
  </si>
  <si>
    <t>Yulia Salsabila</t>
  </si>
  <si>
    <t xml:space="preserve">081311337710 </t>
  </si>
  <si>
    <t>yuliasalsabilaa@gmail.com</t>
  </si>
  <si>
    <t>Jl. Simpang Pahlawan 2 No.2 RT.04 RW.01 Kelurahan Neglasari, Kecamatan Cibeunying Kaler, Kota Bandung 40124</t>
  </si>
  <si>
    <t xml:space="preserve">1pc Hanging shelf
1pc Box roti slide </t>
  </si>
  <si>
    <t>vinoshita zahara</t>
  </si>
  <si>
    <t>087829180271</t>
  </si>
  <si>
    <t>vinochita@yahoo.com</t>
  </si>
  <si>
    <t>BTN cempaka arum jl. Teratai no.97 B Ds.Cempaka Kec.talun Kab.cirebon 45611</t>
  </si>
  <si>
    <t>CIREBON</t>
  </si>
  <si>
    <t>1pc rak sepatu lipat putih</t>
  </si>
  <si>
    <t>Rina Herliana</t>
  </si>
  <si>
    <t>087834706201</t>
  </si>
  <si>
    <t>rinaherliana81@gmail.com</t>
  </si>
  <si>
    <t>Jln Cisangkan Hilir rt:02/17. No:53/54 Blk Measjid Al Hudda Kel Padasuka Kec Cimahi Tengah 40526</t>
  </si>
  <si>
    <t xml:space="preserve">1pc Single hook white natural 
1pc Slide box 
1pc Squarebob full natural </t>
  </si>
  <si>
    <t>Defriani Vega Anastasia</t>
  </si>
  <si>
    <t>081310889851</t>
  </si>
  <si>
    <t>perumahan chiku gaden blok I/2 jl. Ki hajar dewantara rt.02/07 sawah lama, ciputat, tangerang selatan 15413</t>
  </si>
  <si>
    <t>1pc tissue holder</t>
  </si>
  <si>
    <t xml:space="preserve">Galih Pratama </t>
  </si>
  <si>
    <t>082126634070</t>
  </si>
  <si>
    <t>Jl. Banda No. 5s Rt 01 Rw 03 kel merdeka kec sumur bandung 40113</t>
  </si>
  <si>
    <t>1pc coffe table natural</t>
  </si>
  <si>
    <t>Indah ratna sary</t>
  </si>
  <si>
    <t>0811248883</t>
  </si>
  <si>
    <t>indahratnasary02@gmail.com</t>
  </si>
  <si>
    <t>perum citra alam jln danurasmaya no d7 rt rw 03/07 kec cibabat kel cimahi utara 40513</t>
  </si>
  <si>
    <t xml:space="preserve">1pc Bench industrial </t>
  </si>
  <si>
    <t>Lola Palmita</t>
  </si>
  <si>
    <t>08129763918</t>
  </si>
  <si>
    <t>p4lmit4@gmail.com</t>
  </si>
  <si>
    <t>Arsip Nasional RI Jalan Ampera Raya No.7, Cilandak, Jakarta Selatan 12560</t>
  </si>
  <si>
    <t xml:space="preserve">1pc Square tissue box full natural 
1pc tissue holder 
3 pcs quote letter </t>
  </si>
  <si>
    <t>Lina</t>
  </si>
  <si>
    <t>08985045164</t>
  </si>
  <si>
    <t>1pc Slide box
1pc Squarebob full natural</t>
  </si>
  <si>
    <t>Yessi K Himawan</t>
  </si>
  <si>
    <t>082126887874</t>
  </si>
  <si>
    <t>ykhimawan@gmail.com</t>
  </si>
  <si>
    <t>komp. D'casa grande no 14. Jl. cisaranten kulon. kelurahan cisaranten kulon.kecamatan arcamanik. Bandung kode pos 40293 .</t>
  </si>
  <si>
    <t xml:space="preserve">1pc single hook full natural </t>
  </si>
  <si>
    <t>Sakti</t>
  </si>
  <si>
    <t>0811101103</t>
  </si>
  <si>
    <t>Jl. K.h.m mansyur no. 11 rt 04/rw 01 kel. Benden Kec. Pekalongan barat, kota pekalongan</t>
  </si>
  <si>
    <t>PEKALONGAN</t>
  </si>
  <si>
    <t>1pc awning shelf</t>
  </si>
  <si>
    <t>Ajeng</t>
  </si>
  <si>
    <t>Kalongan RT 13 RW 06 No 51 Candirejo, Ngawen, Klaten (57466)</t>
  </si>
  <si>
    <t>KLATEN</t>
  </si>
  <si>
    <t>Ika ratri k</t>
  </si>
  <si>
    <t>085228296959</t>
  </si>
  <si>
    <t>1PC Single hook white</t>
  </si>
  <si>
    <t>Citra Vravita</t>
  </si>
  <si>
    <t>081573723131</t>
  </si>
  <si>
    <t>Karasak Utara II No. 10, Kel. Karasak, Kec. Astana Anyar, Kota Bandung 40243</t>
  </si>
  <si>
    <t>1pc box roti slide laci
1pc tissue holder</t>
  </si>
  <si>
    <t>Jihan Zahira</t>
  </si>
  <si>
    <t>0818387383</t>
  </si>
  <si>
    <t>Bunga Residence Blok G-10. Jl. Brawijaya Kec. Banyuwangi Kab. Banyuwangi 68417</t>
  </si>
  <si>
    <t>BANYUWANGI</t>
  </si>
  <si>
    <t>1pc Folding shelf white</t>
  </si>
  <si>
    <t>ira</t>
  </si>
  <si>
    <t>08112119907</t>
  </si>
  <si>
    <t>jl karyabakti no 16 rt 4 rw2 .kel pondok cina. Kec beji. Depok. Depan gerbang pondok cina residence II</t>
  </si>
  <si>
    <t>1pc Robo box muka putih body natural</t>
  </si>
  <si>
    <t xml:space="preserve">andi yuliani </t>
  </si>
  <si>
    <t>0811403414</t>
  </si>
  <si>
    <t>ully_072@yahoo.com</t>
  </si>
  <si>
    <t>Pattunuang dalam 3 no 22 perumnas antang, kel.antang kec.manggala, Makassar 90234</t>
  </si>
  <si>
    <t>MAKASAR</t>
  </si>
  <si>
    <t xml:space="preserve">1pc Rak dinding laci </t>
  </si>
  <si>
    <t>Aris Mursidi</t>
  </si>
  <si>
    <t>085867575689</t>
  </si>
  <si>
    <t>jl.wahid hasyim gg semboja  rt 04/rw 01 kauman congkrah kec batang kab batang jateng</t>
  </si>
  <si>
    <t>1pc square tissue box white green</t>
  </si>
  <si>
    <t>Totok Supriadi</t>
  </si>
  <si>
    <t>08125509664</t>
  </si>
  <si>
    <t>Jl. A. Wahab Syahrani (ex.Pendidikan) Gg. Melati No. 10 RT.45  Desa Sangatta Utara Kec.Sangatta Utara Kabupaten Kutai Timur Prov. Kalimantan Timur</t>
  </si>
  <si>
    <t xml:space="preserve">KUTAI </t>
  </si>
  <si>
    <t>1pc BOX ROTI SLIDE LACI</t>
  </si>
  <si>
    <t>Dadan Hardianto</t>
  </si>
  <si>
    <t>08112122808</t>
  </si>
  <si>
    <t>fatniasih77@gamil.com</t>
  </si>
  <si>
    <t>Dusun Kiaralawang RT 02 RW 01 Desa Karangpawitan Kec Kawali Kab Ciamis Jabar 46253</t>
  </si>
  <si>
    <t>CIAMIS</t>
  </si>
  <si>
    <t>2pcs plat s natural</t>
  </si>
  <si>
    <t>mayang</t>
  </si>
  <si>
    <t>085722092233</t>
  </si>
  <si>
    <t>jl. RE martadinata, mayang catering, kec. Kuningan, ciporang, kab. kuningan, jawa barat. 45514</t>
  </si>
  <si>
    <t>KUNINGAN</t>
  </si>
  <si>
    <t>1pc chest 2 drawer
2pcs rak susun black</t>
  </si>
  <si>
    <t xml:space="preserve">Ida habibi </t>
  </si>
  <si>
    <t>0818141297</t>
  </si>
  <si>
    <t>madrasah arrasyidiyyah kampung mangga rt014/05 no.34 kel tugu selatan kec koja jakarta utara</t>
  </si>
  <si>
    <t>1pc squarebob natural white</t>
  </si>
  <si>
    <t>Heny damayanti</t>
  </si>
  <si>
    <t>081931719300 / 0286 324921</t>
  </si>
  <si>
    <t>damayantiheny@gmail.com</t>
  </si>
  <si>
    <t>jln sabuk alu no 35 rt2 rw10 prajuritan bawah wonosobo 56311</t>
  </si>
  <si>
    <t>WONOSOBO</t>
  </si>
  <si>
    <t>1pc Folding shelf white
1pc Interphone love
1pc Rak dinding rumah</t>
  </si>
  <si>
    <t xml:space="preserve">Wiwik murniati </t>
  </si>
  <si>
    <t>085645258581</t>
  </si>
  <si>
    <t xml:space="preserve">Graha asri sukodono blok b no 4 sukodono Sidoarjo 61258 jatim </t>
  </si>
  <si>
    <t>SIDOARJO</t>
  </si>
  <si>
    <t>1pc squarebob white-nat</t>
  </si>
  <si>
    <t>Desta</t>
  </si>
  <si>
    <t>08118200400</t>
  </si>
  <si>
    <t>Jalan cagar alam no w rt 02/09 pancoran mas depok 1636</t>
  </si>
  <si>
    <t>1pc Rumah kucing ikan</t>
  </si>
  <si>
    <t>Fahmi maulana</t>
  </si>
  <si>
    <t>087883974566/081213403066</t>
  </si>
  <si>
    <t>maoelfahmi@gmail.com</t>
  </si>
  <si>
    <t>jl. Kemakmuran dalam no.66 rt.004/05, margajaya, bekasi selatan 17141</t>
  </si>
  <si>
    <t>1pc simple side table natural
1pc Rak buku 5 tingkat natural</t>
  </si>
  <si>
    <t>Mira Suwandayani</t>
  </si>
  <si>
    <t>081332003799</t>
  </si>
  <si>
    <t>mira.hervianputra@gmail.com</t>
  </si>
  <si>
    <t>Perum Surya Kusuma Regency Kav 66,Jln.Rajasanegara Kel Kenanten Kec Puri Mojokerto Jawa Timur</t>
  </si>
  <si>
    <t>MOJOKERTO</t>
  </si>
  <si>
    <t>Reza</t>
  </si>
  <si>
    <t>mei yek</t>
  </si>
  <si>
    <t>082276033955</t>
  </si>
  <si>
    <t>dyeyek@yahoo.co.id</t>
  </si>
  <si>
    <t>jalan selam 1 gang sejahtera no 7b  kelurahan tegal sari mandala kecamatan medan denai kode pos 20226</t>
  </si>
  <si>
    <t>1pc Chest 2 drawer</t>
  </si>
  <si>
    <t>Fanny indriasari r</t>
  </si>
  <si>
    <t>085229264336</t>
  </si>
  <si>
    <t>Indriasari@yahoo.com</t>
  </si>
  <si>
    <t>Pt wom finance Jl kol sunandar 67 pati Ruko joyo kusumo no 16 (selatan pom bensin joyo kusumo/depan bengkel ahass pancaputra) Winong, kec pati, kab Pati jawa tengah 59112</t>
  </si>
  <si>
    <t>PATI</t>
  </si>
  <si>
    <t>Lily</t>
  </si>
  <si>
    <t>082349088484</t>
  </si>
  <si>
    <t xml:space="preserve">3pc quote letter
4pc woodletter yolo </t>
  </si>
  <si>
    <t>Ratnaningsih Hidayati</t>
  </si>
  <si>
    <t>087882422459</t>
  </si>
  <si>
    <t>nanasoffan@gmail.com</t>
  </si>
  <si>
    <t>Kompleks Bukit Tamphayan River View B9 Bedahan Sawangan Depok 16519</t>
  </si>
  <si>
    <t>Pelunasan custome cabinet 3x2</t>
  </si>
  <si>
    <t>Andina Isviarani</t>
  </si>
  <si>
    <t>081286126278</t>
  </si>
  <si>
    <t>isviarani_22@yahoo.com</t>
  </si>
  <si>
    <t>Komplek Billymoon, Jl. Janur XI, Blok CH 4/2, Pondok Kelapa, Jaktim 13450</t>
  </si>
  <si>
    <t>1pc Robbo tissue box full natural
1pc Tissue holder
1pc Elephant pen holder
1pc New Ambalan U natural</t>
  </si>
  <si>
    <t>1pc Logo home</t>
  </si>
  <si>
    <t>Maya</t>
  </si>
  <si>
    <t xml:space="preserve">1pc Squarebob white pink </t>
  </si>
  <si>
    <t>Alan</t>
  </si>
  <si>
    <t>1pc Tisu holder</t>
  </si>
  <si>
    <t>Widy</t>
  </si>
  <si>
    <t>085718854966</t>
  </si>
  <si>
    <t>Jalan Malaka 1 RT 005 RW 05 no. 119 Perumahan Villa Malaka Indah Kelurahan Cilangkap Kecamatan Cipayung Jakarta Timur Kode Pos: 13870</t>
  </si>
  <si>
    <t xml:space="preserve">aldi </t>
  </si>
  <si>
    <t>081288064424</t>
  </si>
  <si>
    <t>perumahan mampang indah 1 ,jalan oscar 2 blok f8 kelurahan mampang kecamatan pancoran mas kota depok</t>
  </si>
  <si>
    <t>1set ladder shelfnya natural</t>
  </si>
  <si>
    <t>Wulan Domang</t>
  </si>
  <si>
    <t>081287631973</t>
  </si>
  <si>
    <t>triewulandari.violita@gmail.com</t>
  </si>
  <si>
    <t>Jl. Cilincing Keramatorium No. 34. Gg. Masjid al alam (Gudang Utama Sentosa). Cilincing. Jakarta Utara 14110</t>
  </si>
  <si>
    <t>adhe amir</t>
  </si>
  <si>
    <t>adheamir67@gmail.com</t>
  </si>
  <si>
    <t>JLN BREN NO 3 RT003/05 KOMPLEK KODAM SUMUR BATU.. KEL SUMUR BATU KEC KEMAYORAN JAKARTA PUSAT 10640</t>
  </si>
  <si>
    <t>Witri Ardini</t>
  </si>
  <si>
    <t>08128355172</t>
  </si>
  <si>
    <t>Jl. Tiara Kencana Blok H6 No. 2 Kencana Loka Sektor XII.3, BSD, Tangerang Selatan - Serpong, Banten - 15318</t>
  </si>
  <si>
    <t>BANTEN</t>
  </si>
  <si>
    <t>Standing hp natural</t>
  </si>
  <si>
    <t>1pc Drawer shelf 
1pc Slide box</t>
  </si>
  <si>
    <t>Ani Anggraeni</t>
  </si>
  <si>
    <t>081213231058</t>
  </si>
  <si>
    <t>perumahan citra indah Cluster bukit vignolia Blok AH 5 no 9 Desa singajaya Jonggol - Bogor</t>
  </si>
  <si>
    <t>1pc brianna 23 drawer</t>
  </si>
  <si>
    <t>Indana</t>
  </si>
  <si>
    <t xml:space="preserve">1pc Awning shelf white.nat </t>
  </si>
  <si>
    <t>Renny DE</t>
  </si>
  <si>
    <t>081233333079</t>
  </si>
  <si>
    <t>Jl. Rungkut Mapan Tengah VI / CF. 2 Surabaya (Blkg masjid Ash Shoobirin/mie mapan) Kel. Rungkut Mapan, Kec. Gunung Anyar</t>
  </si>
  <si>
    <t>1pc Single Hook White Natural</t>
  </si>
  <si>
    <t>andre</t>
  </si>
  <si>
    <t>082140637383</t>
  </si>
  <si>
    <t>jl sumbersari gg 4 no 60 rt.rw 12.01 kel sumbersari kec lowokwaru malang</t>
  </si>
  <si>
    <t xml:space="preserve">1pc drawer 2x2 rangka
4pc rotan ( merah, maroon, mint dan putih) </t>
  </si>
  <si>
    <t>Citra Triwahyuni</t>
  </si>
  <si>
    <t>081396909096</t>
  </si>
  <si>
    <t>citrabitink@yahoo.co.id</t>
  </si>
  <si>
    <t>Komplek Taman Perkasa Indah (TPI) Blok F No.19 Jl. Psr 2 Ring road Tanjung Sari Medan Selayang Sumatera Utara-20132</t>
  </si>
  <si>
    <t>1pc Medicine Box</t>
  </si>
  <si>
    <t>Diana Primasari</t>
  </si>
  <si>
    <t>082250360085</t>
  </si>
  <si>
    <t>PT Pelabuhan Indonesia III (Persero) Kantor Pusat, Jalan Perak Timur No. 610 Surabaya, Jawa Timur 60165</t>
  </si>
  <si>
    <t xml:space="preserve">1pc squarebob white pink </t>
  </si>
  <si>
    <t>Uut Budi Utami</t>
  </si>
  <si>
    <t>081314064302</t>
  </si>
  <si>
    <t>PT. Chaya Interfreight Cargo Ruko Mega Grosir Cempaka Mas, Blok L 27 Cempaka Putih - Jakarta Pusat. 10640</t>
  </si>
  <si>
    <t>0817384421</t>
  </si>
  <si>
    <t>Grand City cluster Forest Ville K5/20. Kel Gunung Samarinda. Kec Balikpapan Utara. Balikpapan. Kaltim</t>
  </si>
  <si>
    <t xml:space="preserve">1pC Slide box </t>
  </si>
  <si>
    <t>NURUL</t>
  </si>
  <si>
    <t>085811561003</t>
  </si>
  <si>
    <t>perumahan green lovina J7 jl.bukit cinere raya 101-102 gandul cinere depok</t>
  </si>
  <si>
    <t xml:space="preserve">1 mini table </t>
  </si>
  <si>
    <t>Rini Kusumawardhani</t>
  </si>
  <si>
    <t>08111333154</t>
  </si>
  <si>
    <t>Apt grand itc permata hijau Tower B/Unit 2503 Kebayoran Lama Jak Sel 12210</t>
  </si>
  <si>
    <t>1pc tissue holder
1pc box multifungsi (white natural)</t>
  </si>
  <si>
    <t>Niken Puruhita</t>
  </si>
  <si>
    <t>nsetiyadi3004@gmail.com</t>
  </si>
  <si>
    <t>Jl Lamper Tengah gang 2 no 593 kel Lamper Tengah kec. Semarang selatan Kota Semarang</t>
  </si>
  <si>
    <t>1pc Rak dinding 3x3</t>
  </si>
  <si>
    <t xml:space="preserve">Zulfa Karimah </t>
  </si>
  <si>
    <t>085641209248</t>
  </si>
  <si>
    <t>Jl. Kh Wahid Hasyim keputran Ledok III no. 14 Rt.06/03 pekalongan timur kota Pekalongan 51128</t>
  </si>
  <si>
    <t xml:space="preserve"> 1pc mini table lipat</t>
  </si>
  <si>
    <t>Vera Indriani</t>
  </si>
  <si>
    <t>0811179527</t>
  </si>
  <si>
    <t>vindriani@gmail.com</t>
  </si>
  <si>
    <t>Nerada Estate blok C 1 no 12 A ,Ciputat , Tanggerang  Selatan 15411</t>
  </si>
  <si>
    <t>1pc Rak susun white</t>
  </si>
  <si>
    <t>Mayang Sari</t>
  </si>
  <si>
    <t>085216921982</t>
  </si>
  <si>
    <t>Jl. Kelapa Sawit I no. 6 rt.1 rw. 10 kel. Utan kayu selatan kec. Matraman jaktim 13120</t>
  </si>
  <si>
    <t>1pc Box roti slide laci</t>
  </si>
  <si>
    <t>dr. Marlina, dipl.CIBTAC</t>
  </si>
  <si>
    <t>081267035382</t>
  </si>
  <si>
    <t>perumahan grand wisata-tambun.cluster Festive Garden AG 1 no 15 Kecamatan: mustika jaya Kelurahan; lembang sari. Bekasi Timur( jabar)</t>
  </si>
  <si>
    <t>1pc Interphone natural
1pc Folding fence</t>
  </si>
  <si>
    <t>Iswari</t>
  </si>
  <si>
    <t>08989333757</t>
  </si>
  <si>
    <t>ilistyarini@gmail.com</t>
  </si>
  <si>
    <t>Jl Kakap 3 No 21A, RT 08 RW 05 Kel. Jati Kec. Pulo Gadung Jakarta Timur 13220</t>
  </si>
  <si>
    <t>1pc Holding Hook</t>
  </si>
  <si>
    <t>lia / bu irul</t>
  </si>
  <si>
    <t>Perum Pinang Indah blok D-3 kel.kebalenan kec.banyuwangi kab.banyuwangi - jawa timur</t>
  </si>
  <si>
    <t>Dewi Triana</t>
  </si>
  <si>
    <t>08159139552</t>
  </si>
  <si>
    <t>Perum Palemsemi Jln Ratu Raya no 78 karawaci Tangerang</t>
  </si>
  <si>
    <t>1pc tisu holder</t>
  </si>
  <si>
    <t xml:space="preserve">Vivi </t>
  </si>
  <si>
    <t>0817188758</t>
  </si>
  <si>
    <t>Perumahan The Paradise Adelium Blok C-20 Jl. Palagan Tentara Pelajar Km. 7,8</t>
  </si>
  <si>
    <t>1pc Brianna 21 rotan
1pc Brianna 20 rotan 
1pc Mirror m 
2pc plat s natural</t>
  </si>
  <si>
    <t>Sari Tri Utami</t>
  </si>
  <si>
    <t>081285003359</t>
  </si>
  <si>
    <t>Komplek BPT No.1 RT01/RW03 Kel. Banjarwangi, Kec. Ciawi Kab. Bogor, 16760</t>
  </si>
  <si>
    <t>1pc mirror size M
1set new ambalan u natural</t>
  </si>
  <si>
    <t>Agung Gunawan</t>
  </si>
  <si>
    <t>081216274928</t>
  </si>
  <si>
    <t>1pc Box multifungsi natural</t>
  </si>
  <si>
    <t>Eko</t>
  </si>
  <si>
    <t xml:space="preserve">1pc Single hook nat white
1pc Folding shelf white </t>
  </si>
  <si>
    <t xml:space="preserve">Atha natalia </t>
  </si>
  <si>
    <t>085105699996</t>
  </si>
  <si>
    <t xml:space="preserve">Jl.Yos Sudarso No.99 Perum Permata Banyuwangi blok K11 Sukowidi Banyuwangi Jatim </t>
  </si>
  <si>
    <t>1pc rak dinding rumah</t>
  </si>
  <si>
    <t>Kiki</t>
  </si>
  <si>
    <t xml:space="preserve">1pc Yellow hesian pompom </t>
  </si>
  <si>
    <t xml:space="preserve">Nofieta </t>
  </si>
  <si>
    <t>08123578647</t>
  </si>
  <si>
    <t>Jl. Semangka III/15 Perum Pondok Candra Sidoarjo</t>
  </si>
  <si>
    <t xml:space="preserve">1pc Stool s natural display
1pc Wooden tray s </t>
  </si>
  <si>
    <t>Nur Fadhilah</t>
  </si>
  <si>
    <t xml:space="preserve">082291929512 </t>
  </si>
  <si>
    <t>BTP Blok A jln   Tamalanrea Utara 4 Btn Bontoramba permai Blok B/13. Makassar Sulawesi Selatan</t>
  </si>
  <si>
    <t>1pc Folding shelf white 
1pc Squarebob white tosca 
1pc Awning shelf</t>
  </si>
  <si>
    <t>indah</t>
  </si>
  <si>
    <t>081318756568</t>
  </si>
  <si>
    <t>ndaniez198@yahoo.com</t>
  </si>
  <si>
    <t>jl. Kemandoran 8 rt 004.rw 011 no.21 grogol utara kebayoran lama jakarta selatan 12210</t>
  </si>
  <si>
    <t xml:space="preserve">1pc rak susun green </t>
  </si>
  <si>
    <t>titisha</t>
  </si>
  <si>
    <t xml:space="preserve">08119294010 </t>
  </si>
  <si>
    <t>titisha.id@gmail.com</t>
  </si>
  <si>
    <t>Vila pamulang, jl pandu IV, DD3 no 20 A RT/RW 005/019 Pondok Benda, Pamulang, Tangerang Selatan, Banten, Indonesia 15416</t>
  </si>
  <si>
    <t xml:space="preserve">1pc ladder shelf white natural </t>
  </si>
  <si>
    <t>lusi aprilia</t>
  </si>
  <si>
    <t>08112278879</t>
  </si>
  <si>
    <t>komplek green calista jl mekar wangi no 4 parongpong sariwangi bandung.kel sariwangi kec.parongpong</t>
  </si>
  <si>
    <t>1pc Nine interphone natural 
1pc rak sepatu lipat warna hitam
1pc rak dinding rumah
1pc slide box tempat roti</t>
  </si>
  <si>
    <t>Achmad Mulyadi</t>
  </si>
  <si>
    <t>081319170708</t>
  </si>
  <si>
    <t>achmadmulyadi@gmail.com</t>
  </si>
  <si>
    <t>Jl. Pesona Kalisari No. 323B RW 05 RT 07 Kalisari - Pasar Rebo Kota Jakarta Timur. 13790</t>
  </si>
  <si>
    <t>1pc Rak sudut</t>
  </si>
  <si>
    <t>Ibu vivi</t>
  </si>
  <si>
    <t>Set meja makan L natural ( 1pc meja size L, 1pc bench kayu size L, 3pc kursi makan round natural)</t>
  </si>
  <si>
    <t>Ilus</t>
  </si>
  <si>
    <t>1pc Single hook white</t>
  </si>
  <si>
    <t>Putri</t>
  </si>
  <si>
    <t>1pc Standing hp white</t>
  </si>
  <si>
    <t>Hastharida Aquarina</t>
  </si>
  <si>
    <t>08127147884</t>
  </si>
  <si>
    <t>Jl. Malaka III No. 55 RT. 13 RW. 03 Kel. Bukit Sangkal Kec. Kalidoni Palembang 30114</t>
  </si>
  <si>
    <t>PALEMBANG</t>
  </si>
  <si>
    <t xml:space="preserve">1pc rak 3x2 drawer rangka 
1pc robobox white Yellow
1pc rak susun red </t>
  </si>
  <si>
    <t>Yustriani</t>
  </si>
  <si>
    <t>yustriani86@gmail.com</t>
  </si>
  <si>
    <t>Jl. Cilik Riwut No.9 Gg. I A Kecamatan Selat Kelurahan Selat Dalam, Kuala Kapuas-Kalimantan Tengah</t>
  </si>
  <si>
    <t>KUALA KAPUAS</t>
  </si>
  <si>
    <t>1pc Mini table</t>
  </si>
  <si>
    <t>081390756060</t>
  </si>
  <si>
    <t>Perum amanusa regency I blok D 2 condongcatur</t>
  </si>
  <si>
    <t>1pc Mini sofa yellow 
1pc Meja kaca dark brown
2pc Eco arm</t>
  </si>
  <si>
    <t>Junaedi</t>
  </si>
  <si>
    <t>008562637499</t>
  </si>
  <si>
    <t>gigi.tarink@gmail.com</t>
  </si>
  <si>
    <t>Perum Taman Firdaus Residence 2 blok J16 no.7 Cibarusah-Bekasi 17343</t>
  </si>
  <si>
    <t>1pc squarebob white tosca</t>
  </si>
  <si>
    <t>Silviana</t>
  </si>
  <si>
    <t>CORY RASBI</t>
  </si>
  <si>
    <t>08114443108</t>
  </si>
  <si>
    <t>JLN. Dg. Ramang Perumahan Permata Sudiang Raya Blok G.4 No.11 Makassar ( dekat mesjid Al- Mussabihin )</t>
  </si>
  <si>
    <t xml:space="preserve">1pc Chest 2 drawer 
1pc Roti slide laci </t>
  </si>
  <si>
    <t>Bpk. Dedy/Ibu. Indah</t>
  </si>
  <si>
    <t>081286523694</t>
  </si>
  <si>
    <t>Komplek. JAPOS GRAHA LESTARI BLOK E 1 No. 15 RT.005, RW. 009. Kelurahan. JURANG MANGU BARAT Kecamatan PONDOK AREN, Tangerang</t>
  </si>
  <si>
    <t>1pc Awning shelf</t>
  </si>
  <si>
    <t xml:space="preserve">1pc Slide box laci </t>
  </si>
  <si>
    <t>Milly Rosalina A.S</t>
  </si>
  <si>
    <t>0811231756 / 08118694516</t>
  </si>
  <si>
    <t>Perumahan Green Hills Estate Blok M No. 2B Kel. Serua Indah, Tangerang Selatana, Banten</t>
  </si>
  <si>
    <t xml:space="preserve">1pc Sketsel white </t>
  </si>
  <si>
    <t>Jln Ratu Raya no 78 karawaci Tangerang</t>
  </si>
  <si>
    <t>1pc slide box</t>
  </si>
  <si>
    <t>widiarti</t>
  </si>
  <si>
    <t>085329314999</t>
  </si>
  <si>
    <t>agatama regency giwangan kav b4,giwangan,umbulharjo,yogyakarta</t>
  </si>
  <si>
    <t>Imma/Goalstoreyk</t>
  </si>
  <si>
    <t>0272-323420</t>
  </si>
  <si>
    <t>Jl. Proklamasi III/B-91 Perum Glodogan Indah, Klaten Selatan, Klaten</t>
  </si>
  <si>
    <t>1pc babywoodletter custom</t>
  </si>
  <si>
    <t>Atika Nur Apriliyani</t>
  </si>
  <si>
    <t>081319797307</t>
  </si>
  <si>
    <t>Jl. H. Usman Gang Serai No. 23H RT 004/RW 003 Kelapa Dua - Kebon Jeruk Kota Jakbar. 11550</t>
  </si>
  <si>
    <t>1pc Set home
1pc Squarebob white red</t>
  </si>
  <si>
    <t>1pc Plat s natural</t>
  </si>
  <si>
    <t>Munna Nurmalani</t>
  </si>
  <si>
    <t>085894427628</t>
  </si>
  <si>
    <t>Jln.Anggrek Rt 003/018 No.85 Pd.Benda-Pamulang, Tangsel</t>
  </si>
  <si>
    <t>Disty</t>
  </si>
  <si>
    <t>1pc New ambalan nat
1pc Rattan tray M 
4pc Woodletter</t>
  </si>
  <si>
    <t xml:space="preserve">Stive </t>
  </si>
  <si>
    <t>081331994458</t>
  </si>
  <si>
    <t>1pc Mini meja lipat
1pc Quote letter</t>
  </si>
  <si>
    <t>Sendy Kartinasari</t>
  </si>
  <si>
    <t>082125805603</t>
  </si>
  <si>
    <t>edd_ultima@yahoo.com</t>
  </si>
  <si>
    <t>BSD Sektor XII-3 Taman Chrysant 1 blok i6 no 8, Kel. Rawa Buntu, Kec. Serpong, Tangerang Selatan</t>
  </si>
  <si>
    <t>1pc Box multifungsi natural
1pc Rattan tray M</t>
  </si>
  <si>
    <t>Hanny</t>
  </si>
  <si>
    <t>081381189925</t>
  </si>
  <si>
    <t>Komplek bumi harapan permai , jl bangun cipta 1 blok B no 7. kel kamp. Dukuh ,kec kramat jati jaktim</t>
  </si>
  <si>
    <t>087877430118</t>
  </si>
  <si>
    <t>Perumahan Graha Raya Regency, komp.Bougenville loka blok M6/18, Serpong,,Tangerang</t>
  </si>
  <si>
    <t xml:space="preserve">1pc rak 3x3 drawer solid
1pc brianna 23 drawer
2pcs folding hook </t>
  </si>
  <si>
    <t>wetty zebua</t>
  </si>
  <si>
    <t>081332249355</t>
  </si>
  <si>
    <t>jl manyar jaya 7 no 32, Kec sukolilo surabaya</t>
  </si>
  <si>
    <t xml:space="preserve">1pc folding hook </t>
  </si>
  <si>
    <t>Ika</t>
  </si>
  <si>
    <t>1x3 drawer rangka 
3pc Woodletters</t>
  </si>
  <si>
    <t>Lisa Diantika</t>
  </si>
  <si>
    <t>08111950109</t>
  </si>
  <si>
    <t>lisa_diantika@yahoo.com</t>
  </si>
  <si>
    <t>Perumahan Casa Jardin jl Raya Daan Mogot km 11 Cluster Catalya Blok C5 no 3A kec Cengkareng kel. kedaung kaliangke Jakbar 11710</t>
  </si>
  <si>
    <t xml:space="preserve">1pc Hanging shelf </t>
  </si>
  <si>
    <t>Lintang Graey Gayatri</t>
  </si>
  <si>
    <t>085815641562</t>
  </si>
  <si>
    <t>lintanggraey17@gmail.com</t>
  </si>
  <si>
    <t>pondok maritim indah, cluster bougenville blok Z32/8 kel. Balas klumprik kec. Wiyung kota surabaya</t>
  </si>
  <si>
    <t>1pc Slide box laci</t>
  </si>
  <si>
    <t>Brian</t>
  </si>
  <si>
    <t>1pc New slide box
1pc Planter white arrow pompom</t>
  </si>
  <si>
    <t>Lucksy Dwilaras</t>
  </si>
  <si>
    <t>087782040859</t>
  </si>
  <si>
    <t>lucksydwilaras@gmail.com</t>
  </si>
  <si>
    <t>Jl. Masjid Ciater, New Serpong Estate Blok A No.29 Kel.Ciater Kec.Serpong - Tangse</t>
  </si>
  <si>
    <t>Yudi</t>
  </si>
  <si>
    <t xml:space="preserve">1pc Plat s natural 
1pc Tisu holder nat </t>
  </si>
  <si>
    <t>nassa arfiantinosa</t>
  </si>
  <si>
    <t>08113608787</t>
  </si>
  <si>
    <t>nassawork@gmail.com</t>
  </si>
  <si>
    <t>Jl Kertomenanggal III no 5 Kelurahan Dukuh Menanggal Kecamatan Gayungan Surabaya</t>
  </si>
  <si>
    <t xml:space="preserve">1pc Nampan rotan s
1pc Tissue holder nat 
1pc Lekar tosca </t>
  </si>
  <si>
    <t>Astri Sherley Kharisma</t>
  </si>
  <si>
    <t>085321362515</t>
  </si>
  <si>
    <t>D'Menteng Residence Jl. Menteng Kelapa Tiga no 37 Rt 007/006 kel. Lenteng agung kec. Jagakarsa. Jakarta Selatan 12630</t>
  </si>
  <si>
    <t xml:space="preserve">1pc Tissue holder 
1pc Box roti slide laci 
1pc Bangku teras </t>
  </si>
  <si>
    <t xml:space="preserve">Nurdin Ramdhani </t>
  </si>
  <si>
    <t>08819941760</t>
  </si>
  <si>
    <t>Vila Dago Tol, Blok D3/51 serua ciputat Tangerang Selatan 15414</t>
  </si>
  <si>
    <t>8pc Wood letters</t>
  </si>
  <si>
    <t>Mila</t>
  </si>
  <si>
    <t>08121090549</t>
  </si>
  <si>
    <t>Jl Batu Jambrut No. 138 Rt 015 Rw 005 Batu Ampar 3 Condet Jakarta Timur 13520</t>
  </si>
  <si>
    <t>1pc folding shelf full white</t>
  </si>
  <si>
    <t>SRI SUSANTI</t>
  </si>
  <si>
    <t>081214702504</t>
  </si>
  <si>
    <t>Wangsagupita No.12 Tatar Wangsakerta 2 Kota Baru Parahyangan Padalarang 40553 Jawa Barat</t>
  </si>
  <si>
    <t>4 pcs rak susun (2 pcs mint, tosca, blue)
1pc Slide box laci</t>
  </si>
  <si>
    <t>Martha</t>
  </si>
  <si>
    <t>08158830804</t>
  </si>
  <si>
    <t>jalan menteng utama 5 fb 16 no. 3 sektor 7 bintaro jaya 15228~ tangerang selatan ,jawa barat</t>
  </si>
  <si>
    <t xml:space="preserve">2PC elephant pen holder 
1pc slide box tempat roti </t>
  </si>
  <si>
    <t>Fajaria Nurcandra</t>
  </si>
  <si>
    <t>089654211643</t>
  </si>
  <si>
    <t>fajaria.nurcandra41@ui.ac.id</t>
  </si>
  <si>
    <t xml:space="preserve">Dosen prodi kesehatan masyarakat, fakultas ilmu kesehatan, UPN veteran Jakarta. Jl Limo raya, Depok </t>
  </si>
  <si>
    <t xml:space="preserve">1pc single hook white </t>
  </si>
  <si>
    <t>Ibu stevanie</t>
  </si>
  <si>
    <t xml:space="preserve">1pc 2x2 drawer rangka
2 pcs box rotan natural 
2 pcs rak susun display (tosca, white) </t>
  </si>
  <si>
    <t>siki priyahita apsari</t>
  </si>
  <si>
    <t>087731613352</t>
  </si>
  <si>
    <t>jl mahesa utara II no 47, kelurahan pedurungan tengah, kecamatan pedurungan, semarang</t>
  </si>
  <si>
    <t>Ananda Natsushima</t>
  </si>
  <si>
    <t>08159648026</t>
  </si>
  <si>
    <t>ananda.geomuriandari@gmail.com</t>
  </si>
  <si>
    <t>Grand Sharon Residence Jl Sharon Garden 1 no 2 Cipamokolan Rancasari Kota Bandung</t>
  </si>
  <si>
    <t>1pc Plat Shelf Small Natural White</t>
  </si>
  <si>
    <t>Tri Nova Ananda</t>
  </si>
  <si>
    <t>081396969076</t>
  </si>
  <si>
    <t>jalan halat no 169 B kecamatan medan kota, kelurahan kota matsum , Medan Sumut.( ruko cokelat samping klinik harapan bunda 4</t>
  </si>
  <si>
    <t>1pc tempat tisu</t>
  </si>
  <si>
    <t>Achmad azhar</t>
  </si>
  <si>
    <t>081226897624</t>
  </si>
  <si>
    <t>Wonorejo rt 1/3 polokarto sukoharjo</t>
  </si>
  <si>
    <t>SURAKARTA</t>
  </si>
  <si>
    <t xml:space="preserve"> 1set bangku teras </t>
  </si>
  <si>
    <t xml:space="preserve">1pc Chest 2 drawer
1pc Robo box full natural </t>
  </si>
  <si>
    <t xml:space="preserve">erna rahmawati </t>
  </si>
  <si>
    <t xml:space="preserve">08111006478 </t>
  </si>
  <si>
    <t>Telkomsel Smart Office (TSO) lantai 20 Telkom landmark tower Jl jend gatot subroto no. 52. Jakarta Selatan 12910</t>
  </si>
  <si>
    <t>Ela Nuria A</t>
  </si>
  <si>
    <t>085648270473</t>
  </si>
  <si>
    <t>SDN Menur Pumpungan V. Jl Manyar Rejo I No 37 Sukolilo Surabaya 60111</t>
  </si>
  <si>
    <t>1pc Folding hook</t>
  </si>
  <si>
    <t>virgilia sandradewi</t>
  </si>
  <si>
    <t>089660181780</t>
  </si>
  <si>
    <t>jl. Setia jaya raya (jelambar utara) no 47, jelambar baru, grogol petamburan, jakarta</t>
  </si>
  <si>
    <t xml:space="preserve">1pc rattan laundry box size L </t>
  </si>
  <si>
    <t>DONI RUSFAN</t>
  </si>
  <si>
    <t>08127109408</t>
  </si>
  <si>
    <t>Kantor Inspektorat Wilayah III PT PEGADAIAN (Persero) Jl. Merdeka No. 11 Palembang 30132</t>
  </si>
  <si>
    <t xml:space="preserve">3pcs woodletter </t>
  </si>
  <si>
    <t>SUKOHARJO</t>
  </si>
  <si>
    <t>1pc gallery box white natural 
1pc squarebob natural white 
1pc tisu holder</t>
  </si>
  <si>
    <t>Dewi Susetyowati</t>
  </si>
  <si>
    <t>08386048045</t>
  </si>
  <si>
    <t>Jl.Kendeng Barat VI No.46 Kelurahan Sampangan Kec Gajahmungkur Semarang 50236</t>
  </si>
  <si>
    <t>1pc rak susun natural pink
1pc rak susun natural mint
1pc rak susun natural blue</t>
  </si>
  <si>
    <t>Santi</t>
  </si>
  <si>
    <t>085925091257</t>
  </si>
  <si>
    <t>lauw_wang1000@yahoo.com</t>
  </si>
  <si>
    <t>perumahan Nirwana Estate Blok G No. 23, Cikaret-Cibinong, Kel. Harapan Jaya, Kab. Bogor 16914</t>
  </si>
  <si>
    <t xml:space="preserve">1pc 1x3 drawer rangka </t>
  </si>
  <si>
    <t>Indra Maulana</t>
  </si>
  <si>
    <t>087779858544</t>
  </si>
  <si>
    <t>Indra.daud.maulana@gmail.com</t>
  </si>
  <si>
    <t>Pesona Purwakarta Regency Jl. Edelweis No. 16, RT. 011/010 Kel. Nagritengah, Kec. Purwakarta 41114</t>
  </si>
  <si>
    <t>PURWAKARTA</t>
  </si>
  <si>
    <t xml:space="preserve">Woodletters WELCOME font ravie
Quote letter do what you love
Quote letter you + me + coffee </t>
  </si>
  <si>
    <t>Eva novianty</t>
  </si>
  <si>
    <t>081319834746</t>
  </si>
  <si>
    <t xml:space="preserve">Kota harapan indah, jln Salak blok RL.  1 no. 12 kelurahan Pejuang kecamatan Medan Satria Bekasi </t>
  </si>
  <si>
    <t>1pc slide box laci</t>
  </si>
  <si>
    <t>Jamila</t>
  </si>
  <si>
    <t xml:space="preserve">1pc Folding shelf white </t>
  </si>
  <si>
    <t>Linda Owen</t>
  </si>
  <si>
    <t>0818373700</t>
  </si>
  <si>
    <t>lindaowen@hotmail.com</t>
  </si>
  <si>
    <t>Graha Permata Kota, BG-9, Selagalas, Sandubaya, Kota Mataram, NTB, 83237</t>
  </si>
  <si>
    <t>MATARAM</t>
  </si>
  <si>
    <t xml:space="preserve">Wooden board bulat unfinishing </t>
  </si>
  <si>
    <t>Inri Mujiastuti</t>
  </si>
  <si>
    <t>08118171885</t>
  </si>
  <si>
    <t>PT Bank CIMB Niaga Graha CIMB Niaga lt. 6 Jl. Jend Sudirman Kav 58 Jakarta 12190</t>
  </si>
  <si>
    <t xml:space="preserve">1pc squarebob black white </t>
  </si>
  <si>
    <t>ernawati</t>
  </si>
  <si>
    <t>08122862467</t>
  </si>
  <si>
    <t>perum jati indah no 138 belakang lippo bank/cimb niaga kelurahan getas pejaten kecamatan jati</t>
  </si>
  <si>
    <t>KUDUS</t>
  </si>
  <si>
    <t xml:space="preserve">2pc Order:side table natural </t>
  </si>
  <si>
    <t>Tejo</t>
  </si>
  <si>
    <t>087839990112</t>
  </si>
  <si>
    <t xml:space="preserve">Sewa furniture uwitan 1hari </t>
  </si>
  <si>
    <t>rina rahayu</t>
  </si>
  <si>
    <t>081809315727</t>
  </si>
  <si>
    <t>riena_rahayu@yahoo.com</t>
  </si>
  <si>
    <t>bsd delatinos santiago f2 no 38 kelurahan rawa buntu Kecamatan serpong kota tangerang selatan</t>
  </si>
  <si>
    <t>rak dinding panel natural white size</t>
  </si>
  <si>
    <t>yoka raditya</t>
  </si>
  <si>
    <t>081284657721</t>
  </si>
  <si>
    <t>yokaraditya@yahoo.com</t>
  </si>
  <si>
    <t xml:space="preserve">jalan H Nawin 3 RT 07, RW 3, jati cempaka, pondok gede, bekasi. Didepan rumah nomer 56A </t>
  </si>
  <si>
    <t xml:space="preserve">1pc tv table 3 drawer handle coak </t>
  </si>
  <si>
    <t>Chika Eliana</t>
  </si>
  <si>
    <t>081210015151</t>
  </si>
  <si>
    <t>Perumahan Beverly Green Blok B Ave. No. 15 Kelurahan Belian, Kecamatan Batam Kota</t>
  </si>
  <si>
    <t>BATAM</t>
  </si>
  <si>
    <t xml:space="preserve">1 pcs Single Hook (color: White-Natural)
1 pcs Wooden Snack Box Natural White  </t>
  </si>
  <si>
    <t xml:space="preserve">1pc Linen triangle pom-pom </t>
  </si>
  <si>
    <t xml:space="preserve">citra maharani ( bu bagus) </t>
  </si>
  <si>
    <t>082136884755</t>
  </si>
  <si>
    <t>opye.baguz@gmail.com</t>
  </si>
  <si>
    <t>Perumahan plamongan indah Jl.kepala gading 1 no 307 Kelurahan plamongan sari, kecamatan pedurungan Semarang timur - semarang</t>
  </si>
  <si>
    <t>1pc sketsel full white</t>
  </si>
  <si>
    <t>Jimmy</t>
  </si>
  <si>
    <t>087838339933</t>
  </si>
  <si>
    <t xml:space="preserve">1pc Rumah kucing helo kity </t>
  </si>
  <si>
    <t>Sri Mayasanti</t>
  </si>
  <si>
    <t>08119855765</t>
  </si>
  <si>
    <t>Jl. Melati IA No 74D, Kav. Pertamina RT002/RW006, Gandul-Cinere, Depok - 16512, Jawa Barat</t>
  </si>
  <si>
    <t xml:space="preserve">Isna Nurhayati </t>
  </si>
  <si>
    <t>082133768078</t>
  </si>
  <si>
    <t>isna9009@gmail.com</t>
  </si>
  <si>
    <t>Ngaglik Rt 02 Rw 07 Sidorejo Bendosari Sukoharjo 57527 Belakang RS Nirmala Suri Sukoharjo</t>
  </si>
  <si>
    <t>1pc Plat shell S white green
1pc wooden board persegi unfinishing
1pc wooden board bulat unfinishing 
2 pcs lekar (tosca, pink)</t>
  </si>
  <si>
    <t>Sintawati</t>
  </si>
  <si>
    <t>082111336742</t>
  </si>
  <si>
    <t>Villa permata jl. Permata sakti 5 blok E2 no. 23 lippo village karawaci tangerang</t>
  </si>
  <si>
    <t>Nila</t>
  </si>
  <si>
    <t>081319078676</t>
  </si>
  <si>
    <t>The Avani Cluster Nittaya - Aleeka B-1/19, BSD City, Tangerang - Cisauk, Banten - 15345</t>
  </si>
  <si>
    <t>1pc Folding hook natural</t>
  </si>
  <si>
    <t>HANI PRIHARTINI</t>
  </si>
  <si>
    <t>081317619977</t>
  </si>
  <si>
    <t>Wadas VII D’Coral No 5 ke Lurah an Jati cempaka,Kecamatan Pondok Gede, Kota bekasi 17411</t>
  </si>
  <si>
    <t>Hukmah</t>
  </si>
  <si>
    <t>085710520999</t>
  </si>
  <si>
    <t>Jl. Buluh No 8 Rt 007/01 Balekambang Kramat Jati Jakarta Timur</t>
  </si>
  <si>
    <t xml:space="preserve">1pc Box roti slide 
1pc robo tissue box </t>
  </si>
  <si>
    <t>Pandu Yoda Aneska (Inez)</t>
  </si>
  <si>
    <t>085600609676</t>
  </si>
  <si>
    <t>Jl AR Hakim No 2 Rt 01/V Kel. Randugunting, Tegal Sel Kota Tegal 52131</t>
  </si>
  <si>
    <t>TEGAL</t>
  </si>
  <si>
    <t>1pc Awning shel</t>
  </si>
  <si>
    <t>08995570023</t>
  </si>
  <si>
    <t>Ds. Munjungagung rt 02 rw 03 kec.  Kramat kab. Tegal 52181</t>
  </si>
  <si>
    <t>Ibu mei</t>
  </si>
  <si>
    <t>1pc Mini table
1pc Yellow hessian pom2</t>
  </si>
  <si>
    <t>Sewa lmpu tdur</t>
  </si>
  <si>
    <t>Dewi Kusuma R</t>
  </si>
  <si>
    <t xml:space="preserve">08119110496
</t>
  </si>
  <si>
    <t>KPP Pratama Pondok Aren Jl. Bintaro Utama Sektor V. Kampus STAN, Gedung L, Pondok Aren, Tangerang Selatan</t>
  </si>
  <si>
    <t>2pcs box roti slide laci</t>
  </si>
  <si>
    <t xml:space="preserve">082125805603
</t>
  </si>
  <si>
    <t xml:space="preserve">1pc Squarebob natural white for tissue roll </t>
  </si>
  <si>
    <t>Tyas Hermanu</t>
  </si>
  <si>
    <t>081219633276</t>
  </si>
  <si>
    <t>tyashermanu@gmail.com</t>
  </si>
  <si>
    <t>Bukit Nusa Indah Jl. Kayu Putih Kav. 1200 Kel. Serua Kec. Ciputat 15414</t>
  </si>
  <si>
    <t>1p Folding Shelf White</t>
  </si>
  <si>
    <t xml:space="preserve">denny mulyadi pulungan </t>
  </si>
  <si>
    <t>082299258799</t>
  </si>
  <si>
    <t>dennymulyadi15@gmail.com</t>
  </si>
  <si>
    <t xml:space="preserve">kp. Panongan, rt 01/04, kec. Panongan, kel. Panongan, kab. Tangerang </t>
  </si>
  <si>
    <t xml:space="preserve">Lanny Gunawan </t>
  </si>
  <si>
    <t>087880050077</t>
  </si>
  <si>
    <t>Jl. Pulau Opak A17/3 Permata Buana - Kembangan Jakbar 11610</t>
  </si>
  <si>
    <t>1 pc Box Roti Slide Laci</t>
  </si>
  <si>
    <t>wina arianti</t>
  </si>
  <si>
    <t>083812174828</t>
  </si>
  <si>
    <t>winarianti0406@gmail.com</t>
  </si>
  <si>
    <t>Graha raya bintaro Cluster celesta blok A no.8 Serpong utara. Tangerang selatan. Banten 15326</t>
  </si>
  <si>
    <t xml:space="preserve">1pc oval tea table (all natural) </t>
  </si>
  <si>
    <t>Fika Anggraini R</t>
  </si>
  <si>
    <t>081311270240</t>
  </si>
  <si>
    <t>Pondok Timur Indah Jl.Badak Blok B No.68 RT004/RW016 Kel.Jatimulya, Kec.Tambun Selatan Bekasi Timur 17510</t>
  </si>
  <si>
    <t>1 pcs box Roti Slide Laci</t>
  </si>
  <si>
    <t>Ranny Puspita Sari</t>
  </si>
  <si>
    <t>08121053390</t>
  </si>
  <si>
    <t>rannypuspitasari@gmail.com</t>
  </si>
  <si>
    <t>Apt. Mediterania Garden Residences 2, Tower Jasmine Lt.3/JS Jl. Tanjung Duren Raya, Kel. Tanjung Duren Selatan Kec. Grogol Petamburan Jakarta Barat 11470</t>
  </si>
  <si>
    <t xml:space="preserve">1pc Box Roti Multifungsi Warna white mint
1pc Lekar Warna Pink </t>
  </si>
  <si>
    <t>Nisa</t>
  </si>
  <si>
    <t>1pc New slide box</t>
  </si>
  <si>
    <t>enung trimulyani</t>
  </si>
  <si>
    <t>082218072098</t>
  </si>
  <si>
    <t>enungtrim@yahoo.com</t>
  </si>
  <si>
    <t>perumahan setra mas residance catelea no 20 jl encep kartawiria kel citeureup kec cimahi utara kota cimahi 40512 depan rs gigi mulut unjani</t>
  </si>
  <si>
    <t>CIMAHI</t>
  </si>
  <si>
    <t xml:space="preserve">1pc box simple multi pungsi natural 
1pc Rak susun merah </t>
  </si>
  <si>
    <t>Shellma Meutia</t>
  </si>
  <si>
    <t xml:space="preserve">081808154618 </t>
  </si>
  <si>
    <t>PCI Jl. Ayer VIII blok D4 No.11, Cilegon timur - Banten</t>
  </si>
  <si>
    <t xml:space="preserve">1pc rak susun toska
 1pc rak sepatu lipat white </t>
  </si>
  <si>
    <t xml:space="preserve">Ainun </t>
  </si>
  <si>
    <t>0816102020</t>
  </si>
  <si>
    <t>ainunaryasari@gmail.com</t>
  </si>
  <si>
    <t>Jl. Madrasah II rt. 11 rw 10 no. 39 Duren Sawit, Jakarta Timur Duren Sawit - Kota Jaktim. 13440</t>
  </si>
  <si>
    <t>Yunita Dewi</t>
  </si>
  <si>
    <t>085881300162</t>
  </si>
  <si>
    <t>Jl. Mh Thamrin No. 2 Jakarta Pusat Bank Indonesia Gedung C Lantai 3 Divisi PgUm (no telp 2981 8771) Jakarta Pusat - Gambir. Jakarta - 10110</t>
  </si>
  <si>
    <t xml:space="preserve">1pc Squarebob white tosca </t>
  </si>
  <si>
    <t>Dian indah Rahmawati</t>
  </si>
  <si>
    <t>081252461884</t>
  </si>
  <si>
    <t>Perumahan Puri indah Blok U 41-42, kecamatan Suko, Sidoarjo, Jawa Timur. 61224</t>
  </si>
  <si>
    <t>Ibu selfia</t>
  </si>
  <si>
    <t>4pcs woodletters 
1pc Single hook Single hook n 
1pc Folding fence white 
1pc Hanging pot bulat
1pc Hiasan tanaman pot putih</t>
  </si>
  <si>
    <t>Sari Hayu</t>
  </si>
  <si>
    <t>085641694074</t>
  </si>
  <si>
    <t>hutami87@gmail.com</t>
  </si>
  <si>
    <t>Jl. SMP 211, Gang Ripin 6, No. 35, Kel. Srengseng Sawah, Kec. Jagakarsa, Jakarta Selatan</t>
  </si>
  <si>
    <t>bunga</t>
  </si>
  <si>
    <t>08118820481</t>
  </si>
  <si>
    <t>bungawahyu@yahoo.com</t>
  </si>
  <si>
    <t>jl. Mertilang 2 blok je7 no.18 bintaro sektor 9, tangerang selatan 15229</t>
  </si>
  <si>
    <t>1pc simple telephone box white natural</t>
  </si>
  <si>
    <t>Veni</t>
  </si>
  <si>
    <t>Set bangku teras</t>
  </si>
  <si>
    <t>1pc Planter triangke canvas</t>
  </si>
  <si>
    <t>Fidha Alwi</t>
  </si>
  <si>
    <t xml:space="preserve">085240801400
</t>
  </si>
  <si>
    <t>fidhodhidho80@gmail.com</t>
  </si>
  <si>
    <t>perum. Balkin blok B No. 1 Jalan Manado Kel. Liluwo kec. kota Tengah Kota Gorontalo</t>
  </si>
  <si>
    <t>GORONTALO</t>
  </si>
  <si>
    <t>1pc Robo tissue box black white</t>
  </si>
  <si>
    <t>Kurniati sulastri</t>
  </si>
  <si>
    <t>08121208100</t>
  </si>
  <si>
    <t>Jl. Morse no.4, komplek krakatau steel , cilegon, banten</t>
  </si>
  <si>
    <t>1pc Rotan hello kitty</t>
  </si>
  <si>
    <t>Kiky / Danang</t>
  </si>
  <si>
    <t>087852352800</t>
  </si>
  <si>
    <t>Jl. At taqwa No 35, RT001, RW012, Kresek Raya, Kelurahan Duri Kosambi, Kec Cengkareng, Jakarta Barat 11750</t>
  </si>
  <si>
    <t>PADALARANG</t>
  </si>
  <si>
    <t>1 set rak susun mint</t>
  </si>
  <si>
    <t>Chusniah</t>
  </si>
  <si>
    <t>089668440972</t>
  </si>
  <si>
    <t>cnoorendah13@gmail.com</t>
  </si>
  <si>
    <t>Limus Pratama Regency Jln. Tegal 5 blok G7 no. 28 Ds. Limus Nunggal Kec. Cileungsi Kab. BOGOR 16820</t>
  </si>
  <si>
    <t>Dwi wahyunulianti</t>
  </si>
  <si>
    <t>085235467828</t>
  </si>
  <si>
    <t>dwi_wahyunulianti@yahoo.com</t>
  </si>
  <si>
    <t>jl. Bronggalan 2G no 2B kel.Pacarkembang kec.Tambaksari kota Surabaya</t>
  </si>
  <si>
    <t>Retno Wulan</t>
  </si>
  <si>
    <t>082227497000</t>
  </si>
  <si>
    <t>Perumahan Kotawisata Cluster Florence Blok H4/41 Ciangsana Gunung Putri Bogoe 16995</t>
  </si>
  <si>
    <t>1pc Awning Self</t>
  </si>
  <si>
    <t>Neti P Nirmala</t>
  </si>
  <si>
    <t>081291243181</t>
  </si>
  <si>
    <t>Kota Wisata Pesona Montreal YA 3/2 Cibubur, Bogor - Cileungsi, Jawa Barat - 16968</t>
  </si>
  <si>
    <t xml:space="preserve">Gaved </t>
  </si>
  <si>
    <t xml:space="preserve">1pc Rak susun grey display 
1pc Rak susun white </t>
  </si>
  <si>
    <t>Dara</t>
  </si>
  <si>
    <t>1pc Tissue holder
2 pcs standing hp small</t>
  </si>
  <si>
    <t>Devi Karolita</t>
  </si>
  <si>
    <t>081352700912</t>
  </si>
  <si>
    <t>Jl. Garuda 4 No. 42 Kelurahan Palangka Kecamatan Jekan Raya Palangka Raya - Kalimantan Tengah 73112</t>
  </si>
  <si>
    <t>PALANGKARAYA</t>
  </si>
  <si>
    <t>2pcs box rotan kotak natural</t>
  </si>
  <si>
    <t>Ema Sitepu</t>
  </si>
  <si>
    <t>087876481403</t>
  </si>
  <si>
    <t>emahulina@gmail.com</t>
  </si>
  <si>
    <t>Jl. Pejompongan Raya No. 5, Rt.007/05, Kel: Bendungan Hilir, Kec: Tanah Abang. Jakarta Pusat, 10210</t>
  </si>
  <si>
    <t>II</t>
  </si>
  <si>
    <t>1pc awining shelf natural white 
4pcs balok huruf HOME</t>
  </si>
  <si>
    <t>nurul</t>
  </si>
  <si>
    <t xml:space="preserve">1 rak sepatu lipat hitam
1 ladder shelf full natural </t>
  </si>
  <si>
    <t>Essy Puspa Anggraini</t>
  </si>
  <si>
    <t>081213377224</t>
  </si>
  <si>
    <t>Perum Dian Anyar Blok H1 No.16 Rt 002 Rw 012  Kel: Ciseureuh Kec: Purwakarta  Kota: Purwakarta Jawa Barat 41118</t>
  </si>
  <si>
    <t xml:space="preserve">1set Ambalan U natural
1pc rak Sudut
1pc rumah kucing ikan </t>
  </si>
  <si>
    <t>Liza Andina</t>
  </si>
  <si>
    <t>081806901983</t>
  </si>
  <si>
    <t>andina_liza@yahoo.com</t>
  </si>
  <si>
    <t>jln. Bukit barisan blok J no.53. Cinere megapolitan. Limo -Depok</t>
  </si>
  <si>
    <t>1pc squarebob bob tissue box natural white</t>
  </si>
  <si>
    <t>Dyas Fitri Widjayanti</t>
  </si>
  <si>
    <t>081511201993</t>
  </si>
  <si>
    <t>Perum. Taman Yasmin Sektor 3 Jl. Anggrek Bulan 3/23 Kel.curug mekar kec.bogor barat Kota bogor 16112</t>
  </si>
  <si>
    <t>1pc vintage bread box natural</t>
  </si>
  <si>
    <t xml:space="preserve">Nina/ajat </t>
  </si>
  <si>
    <t>08569852260</t>
  </si>
  <si>
    <t>Jl. nagrak Kp. Pintu no. 17 Rt 01/09 Kel. Cibadak Kec. Cibadak Kab. Sukabumi 43351</t>
  </si>
  <si>
    <t>Yudittha</t>
  </si>
  <si>
    <t>08129449012</t>
  </si>
  <si>
    <t>theaza_lea@yahoo.com</t>
  </si>
  <si>
    <t>Rumah Podjok, Jl Suren Kav. 146 Blok B Cinere Estate, Cinere Depok 16514</t>
  </si>
  <si>
    <t>2pc Simple Telephone Box natural white</t>
  </si>
  <si>
    <t>H. Ahmad rifai/Rinanda dwifebrisa</t>
  </si>
  <si>
    <t>085746371074 - (0343) 615367</t>
  </si>
  <si>
    <t>Jl. Niaga 2 ( Niaga barat ) Masuk gang sebelah bank jatim, rumah pagar hitam sebelah kantor KBIH al-madinah Kelurahan Purwosari Kec. Purwosari kab Pasuruan Kode pos 67162 Jawa timur</t>
  </si>
  <si>
    <t>PASURUAN</t>
  </si>
  <si>
    <t>1pc squarebob tissue box full natural
1pc Robo tissue box white blackRobo tissue box white black</t>
  </si>
  <si>
    <t>Dewi rara amiati</t>
  </si>
  <si>
    <t>085357634444</t>
  </si>
  <si>
    <t>jln yossudarso gang gedang dekat klinik azmura(toko rambo)no 113 rt 02 taba jemekeh lubuk linggau timur 1 kota lubuk linggau sumatera selatan</t>
  </si>
  <si>
    <t>LUBUK LINGGAU</t>
  </si>
  <si>
    <t>1pc Squarebon white pink</t>
  </si>
  <si>
    <t>Pak budi</t>
  </si>
  <si>
    <t>1pc rotan besar + kain (tanpa tutup)</t>
  </si>
  <si>
    <t>Wulancholiq</t>
  </si>
  <si>
    <t>082110155592</t>
  </si>
  <si>
    <t>choliqwulan12@gmail.com</t>
  </si>
  <si>
    <t xml:space="preserve">Komp.BRI Cipete JL Anggur 2 no 19 Cilandak Jakarta Selatan </t>
  </si>
  <si>
    <t>1pc Box simple multifungsi natural 
1pc Box roti slide</t>
  </si>
  <si>
    <t>Rukmi</t>
  </si>
  <si>
    <t>08119301621</t>
  </si>
  <si>
    <t>Asuransi mandiri inhealt Jl. S.parman no.1A, semarang Kec. Gajah mungkur</t>
  </si>
  <si>
    <t xml:space="preserve">1 set woodletters love
7 pc quoteletters &amp; 1 pc woodletters custom "DENNY" </t>
  </si>
  <si>
    <t>Oline</t>
  </si>
  <si>
    <t>081373282651</t>
  </si>
  <si>
    <t>PT.Pertamina MOR II Jl. Ahmad Yani No.1247 Plaju Palembang 30264</t>
  </si>
  <si>
    <t>1c Coffee tea box white green</t>
  </si>
  <si>
    <t>Suhaila</t>
  </si>
  <si>
    <t>085366661873</t>
  </si>
  <si>
    <t>elasuhailayahya@gmail.com</t>
  </si>
  <si>
    <t>jl.karya maju Rt.15 No.08 kel. Simpang IV sipin kec.telanaipura jambi (samping kantor lurah simpang IV sipin jambi)</t>
  </si>
  <si>
    <t>JAMBI</t>
  </si>
  <si>
    <t>1pc box roti slide laci
1pc Robobox black white</t>
  </si>
  <si>
    <t>nuning</t>
  </si>
  <si>
    <t>082125572312</t>
  </si>
  <si>
    <t>nuning79@yahoo.com</t>
  </si>
  <si>
    <t>divisi internasional BNI.gedung BNI lantai 8</t>
  </si>
  <si>
    <t>1pc Squarebob natural white</t>
  </si>
  <si>
    <t>Annis kartika dewi</t>
  </si>
  <si>
    <t>08113601560/ 08113601460</t>
  </si>
  <si>
    <t>jalan jendral sudirman kav 1. jakarta 10220</t>
  </si>
  <si>
    <t>1pc new slide box
1pc slide box 
1pc rak dinding rumah
1pc box multifungsi white natural
1pc robobox white natural</t>
  </si>
  <si>
    <t xml:space="preserve">Nur diansyah </t>
  </si>
  <si>
    <t>085647900999</t>
  </si>
  <si>
    <t>Perumahan taman bougainvillea, Jl. Masjid Al muhajirin, RT 06 RW 05, blok A no 2 (A2), Cinangka - Depok 16516</t>
  </si>
  <si>
    <t xml:space="preserve">Eva </t>
  </si>
  <si>
    <t xml:space="preserve">1pc Planter yellow hesian pompom </t>
  </si>
  <si>
    <t>Didit</t>
  </si>
  <si>
    <t>4pc woodletter
1set quote woodletter</t>
  </si>
  <si>
    <t>vinka rosana</t>
  </si>
  <si>
    <t>081212013388</t>
  </si>
  <si>
    <t xml:space="preserve">taman permata 1 jln trulek V blok HG24/26 bintaro sektor 9, kelurahan perigi lama, kecamatan pondok aren, tangerang selatan </t>
  </si>
  <si>
    <t>1 buah box roti slide</t>
  </si>
  <si>
    <t>Ernawati Jais</t>
  </si>
  <si>
    <t>082188834774</t>
  </si>
  <si>
    <t>Jln.Madu Rejo, RT.04 Kel.Karang Ambun Kec.Tanjung Redeb Kab.Berau, Kal-Tim</t>
  </si>
  <si>
    <t>BERAU</t>
  </si>
  <si>
    <t>1pc Squarebob white tosca</t>
  </si>
  <si>
    <t>Eva dewi nurmala</t>
  </si>
  <si>
    <t>082129803944</t>
  </si>
  <si>
    <t>Jl purbaratu cikareo no 17 06/03 purbaratu tasikmalaya</t>
  </si>
  <si>
    <t>TASIKMALAYA</t>
  </si>
  <si>
    <t>6pcs balok kayu huruf 
3pcs balok</t>
  </si>
  <si>
    <t>ima</t>
  </si>
  <si>
    <t>082110896330</t>
  </si>
  <si>
    <t>pomentia residence blok A no 8, jalan aselih kahfi 1 cipedak jaksel</t>
  </si>
  <si>
    <t xml:space="preserve">1pc Rak susun mint </t>
  </si>
  <si>
    <t>Anintya Yolanda</t>
  </si>
  <si>
    <t>089644725831</t>
  </si>
  <si>
    <t>Jalan H.Shibi Rt.008/001 No.55 Kel. Srengseng Sawah Kec. Jagakarsa Kode Pos 12640 Jakarta Selatan</t>
  </si>
  <si>
    <t xml:space="preserve">6pcs babywoodletter </t>
  </si>
  <si>
    <t>jalan H Nawin 3 RT 07, RW 3, jati cempaka, pondok gede, bekasi. Didepan rumah nomer 56A</t>
  </si>
  <si>
    <t>1pc Brianna 19 rotan</t>
  </si>
  <si>
    <t>Wiwik Dwi H</t>
  </si>
  <si>
    <t>081314369985</t>
  </si>
  <si>
    <t>1pc Bench industrial 
4 pcs box rotan natural</t>
  </si>
  <si>
    <t>vielda davis</t>
  </si>
  <si>
    <t>085268976665</t>
  </si>
  <si>
    <t>Gedung TRANS TV Jl. Kapt. P. Tendean Kav. 12-14 A Mampang Prapatan Jakarta Selatan 12790</t>
  </si>
  <si>
    <t>1pc robo tissue box Natural white</t>
  </si>
  <si>
    <t>siti suadha (adha)</t>
  </si>
  <si>
    <t>08113346728</t>
  </si>
  <si>
    <t>sitisuadha@yahoo.com</t>
  </si>
  <si>
    <t>jl Panjang Jiwo gg V no 3 Surabaya 60299.  kelurahan Panjang Jiwo. Kecamatan tenggilis mejoyo</t>
  </si>
  <si>
    <t xml:space="preserve">1pc rak buku 5 tingkat natural </t>
  </si>
  <si>
    <t xml:space="preserve">Vani </t>
  </si>
  <si>
    <t>085295022225</t>
  </si>
  <si>
    <t>vanitrianis@yahoo.com</t>
  </si>
  <si>
    <t>Puri beta 1 jalan Damar A no 77 Larangan Larangan Utara Kota Tangerang</t>
  </si>
  <si>
    <t xml:space="preserve">1pc Robo tissue box (pink)
1pc Box simple multifungsi natural 
1pc Awning shelf </t>
  </si>
  <si>
    <t>Selma</t>
  </si>
  <si>
    <t>1pc Mini meja lipat</t>
  </si>
  <si>
    <t>Ibu Abela</t>
  </si>
  <si>
    <t>1pc Single hook white
1pc Folding shelf white</t>
  </si>
  <si>
    <t>meta iqomah</t>
  </si>
  <si>
    <t xml:space="preserve">08123137402 </t>
  </si>
  <si>
    <t>perum. Puri yudistira regency I/12, grogol, kel. Dukuh, kec. Sidomukti, kota salatiga</t>
  </si>
  <si>
    <t>SALATIGA</t>
  </si>
  <si>
    <t>1pc box roti slide</t>
  </si>
  <si>
    <t>Insan</t>
  </si>
  <si>
    <t>081227066119</t>
  </si>
  <si>
    <t>1pc Coffee tea box green</t>
  </si>
  <si>
    <t>081290755596</t>
  </si>
  <si>
    <t xml:space="preserve">Jl. Tanah Putih 1 no.19 RT 004/02 Ketapang Cipondoh Tangerang 14157 </t>
  </si>
  <si>
    <t>1 pc simple telephone box white natural
1pc Bench industrial</t>
  </si>
  <si>
    <t>Lala</t>
  </si>
  <si>
    <t>0811837090</t>
  </si>
  <si>
    <t>fatimahglgh@gmail.com</t>
  </si>
  <si>
    <t>Panca Ferdyan Jl. Haji Hanafi No.8 RT 02/07 Serua Bojongsari Serua - Sawangan Kota Depok, Jawa Barat. 16517</t>
  </si>
  <si>
    <t xml:space="preserve">1pc Rak dinding rumah </t>
  </si>
  <si>
    <t xml:space="preserve">Indri </t>
  </si>
  <si>
    <t>085647115150</t>
  </si>
  <si>
    <t>1pc Squarebob b-w
1pc Canvas planter 
1pc White arrow planter</t>
  </si>
  <si>
    <t>Ismi</t>
  </si>
  <si>
    <t xml:space="preserve">Rendy </t>
  </si>
  <si>
    <t>081287918550</t>
  </si>
  <si>
    <t>Jl. Dempo I No.36, Jakarta Selatan - Kebayoran Baru, DKI Jakarta - 12120</t>
  </si>
  <si>
    <t>Ambar Kartikasari</t>
  </si>
  <si>
    <t>081295256556</t>
  </si>
  <si>
    <t>Metland Tambun Blok G4/12, Cibuntu, Cibitung, Kab Bekasi 17520</t>
  </si>
  <si>
    <t>1pc plat shelf small natural-white</t>
  </si>
  <si>
    <t>W. ANDHINI</t>
  </si>
  <si>
    <t>Komplek Tamansari Bukit Mutiara (WIKA) Cluster Cendana 1 CC 8 no 1 Balikpapan Utara, Kota Balikpapan, Kalimantan Timur 76125</t>
  </si>
  <si>
    <t>1pc Medicine box 
1pc Slide box</t>
  </si>
  <si>
    <t>2pcs rak susun natural white
1pc Tissue holder</t>
  </si>
  <si>
    <t xml:space="preserve">Pak Yanto / Aay (polda) </t>
  </si>
  <si>
    <t>Jln : Gedung panjang 1 liberia dalam 3 no: 17A  Rt: 014 Rw: 010  jak-bar 11240   Kel: Pekojan    Kec: Tambora</t>
  </si>
  <si>
    <t>TAMBORA</t>
  </si>
  <si>
    <t>1pc brianna 22 drawer</t>
  </si>
  <si>
    <t>Desita</t>
  </si>
  <si>
    <t>0811842115</t>
  </si>
  <si>
    <t>Apartemen CBD PLUIT Tower Papyrus Suite B. Sebelah Emporium Mall. Pluit. Jakarta Utara</t>
  </si>
  <si>
    <t>1set new ambalan u white</t>
  </si>
  <si>
    <t>Henida Puspita</t>
  </si>
  <si>
    <t>081229036789</t>
  </si>
  <si>
    <t>puspitahenida@gmail.com</t>
  </si>
  <si>
    <t>Jl. Akasia blok UN 10 Griya Loka BSD Sektor 1.2 Extension. Kel. Rawa Buntu, Kec. Serpong Kota Tangsel</t>
  </si>
  <si>
    <t>1pc Box multi natural white</t>
  </si>
  <si>
    <t>Fahda</t>
  </si>
  <si>
    <t>085711172871</t>
  </si>
  <si>
    <t>jln batu ampar 3 gg.bambu no20a rt014 rw003, condet,kramat jati jakarta timur</t>
  </si>
  <si>
    <t>1pc awning shelf/rak dinding rumah full natural</t>
  </si>
  <si>
    <t>Apsari dharmesti</t>
  </si>
  <si>
    <t>08151875721</t>
  </si>
  <si>
    <t>saridhesti@gmail.com</t>
  </si>
  <si>
    <t>jl cipinang baru 1 no.49, Kel. Cipinang, Kec. Pulo Gadung, Jakarta Timur</t>
  </si>
  <si>
    <t>1pc tissue holder 
1pc rattan box dg kain pelapis</t>
  </si>
  <si>
    <t>Eka Sri mawant</t>
  </si>
  <si>
    <t xml:space="preserve">085256882799 </t>
  </si>
  <si>
    <t>Jalan Rimanyoko Gontang Raya No.1 Kelurahan Tanjung merdeka Kecamatan Tamalate, Kota Makassar Sulawesi Selatan</t>
  </si>
  <si>
    <t xml:space="preserve">1pc box simple multifungsi white natural
1pc awning shelf/rak dinding rumah </t>
  </si>
  <si>
    <t>Uni / Tenri</t>
  </si>
  <si>
    <t>085399905300</t>
  </si>
  <si>
    <t>Jl. Mahoni no 132 Panakukang Permai Kel. Kassi-kassi Kec. Rappocini Makassar Sulawesi Selatan</t>
  </si>
  <si>
    <t>1set bangku teras</t>
  </si>
  <si>
    <t xml:space="preserve">Rita Idealita </t>
  </si>
  <si>
    <t>0811665064</t>
  </si>
  <si>
    <t>jl. dr wahidin 1 no 3. kelurahan ganting parak gadang. kec padang timur. padang</t>
  </si>
  <si>
    <t>PADANG</t>
  </si>
  <si>
    <t>1pc Wooden board bulat finishing</t>
  </si>
  <si>
    <t xml:space="preserve">Erna yulia </t>
  </si>
  <si>
    <t>089601028450</t>
  </si>
  <si>
    <t xml:space="preserve">Kavling pesona cihanjuang no. 3 gg. sakola rt 04/014 kel. parongpong kec. cihanjuang kab. bandung barat 40559 </t>
  </si>
  <si>
    <t>1pc  Box roti slide
1pc Tissue box squarebob black white
1pc Awning shelf natural white
1pc Folding shelf full white
1pc Set new ambalan u natural</t>
  </si>
  <si>
    <t>Agnes puspa indah</t>
  </si>
  <si>
    <t>08115990899</t>
  </si>
  <si>
    <t>Jl. Kalibaru Timur 6 no 78 Bungur-Senen Jakarta Pusat 10460</t>
  </si>
  <si>
    <t>1pc wooden snack box natural white
1pc squarebob natural white</t>
  </si>
  <si>
    <t>ika adventy</t>
  </si>
  <si>
    <t>085853136626</t>
  </si>
  <si>
    <t>valencia residence aa4/15 , gemurung, gedangan, sidoarjo, jawa timur</t>
  </si>
  <si>
    <t>1pc box roti slide laci
1set ladder shelf natural</t>
  </si>
  <si>
    <t>dian wulan</t>
  </si>
  <si>
    <t>089672966660</t>
  </si>
  <si>
    <t>Permata Cimanggis Cluster Safir G7/22 kel. Cimpaeun, kec. Tapos Kota Depok Jawa Barat</t>
  </si>
  <si>
    <t xml:space="preserve">Nona </t>
  </si>
  <si>
    <t>081233711105</t>
  </si>
  <si>
    <t xml:space="preserve">Perumnas Ngronggo Jl.Anggrek 2 no.17 Kediri ,Jatim </t>
  </si>
  <si>
    <t>KEDIRI</t>
  </si>
  <si>
    <t>1pc Folding fence white</t>
  </si>
  <si>
    <t>Riessa Mutia Sari</t>
  </si>
  <si>
    <t>081916189898</t>
  </si>
  <si>
    <t>Jalan Gatot Subroto I/VI no 12 Kelurahan: Tonja Kecamatan: Denpasar Utara Kode Pos: 80239 Provinsi: Bali</t>
  </si>
  <si>
    <t>DENPASAR</t>
  </si>
  <si>
    <t>1pc tissue holder
1pc box multi natural
1pc robobox tissue white yellow</t>
  </si>
  <si>
    <t>3pcs balok nama &amp; ttl
11pcs balok huruf 
1pc storage box full natural 
1pc single hook full natural</t>
  </si>
  <si>
    <t>Esti</t>
  </si>
  <si>
    <r>
      <rPr>
        <sz val="11"/>
        <color theme="1"/>
        <rFont val="Calibri"/>
        <charset val="134"/>
      </rPr>
      <t xml:space="preserve">1 side table nat
1 ladders shelf nat 
1 dressing table S 
1 awning shelf nw </t>
    </r>
    <r>
      <rPr>
        <b/>
        <sz val="11"/>
        <color theme="1"/>
        <rFont val="Calibri"/>
        <charset val="134"/>
      </rPr>
      <t xml:space="preserve">
</t>
    </r>
    <r>
      <rPr>
        <sz val="11"/>
        <color theme="1"/>
        <rFont val="Calibri"/>
        <charset val="134"/>
      </rPr>
      <t xml:space="preserve">4 woodletters </t>
    </r>
  </si>
  <si>
    <t>Sofie</t>
  </si>
  <si>
    <t>1pc Robobox yellow
1pc Planter linen</t>
  </si>
  <si>
    <t>Gita Septianti Srikandi</t>
  </si>
  <si>
    <t>081323047604</t>
  </si>
  <si>
    <t>Grand Sulis Residence, Jl Alam Indah I no 10, RT 02/RW 09, kel Pakansari kec Cibinong Kab Bogor 16915</t>
  </si>
  <si>
    <t>1pc Mini table lipat</t>
  </si>
  <si>
    <t>Sinta Ina</t>
  </si>
  <si>
    <t>081213432997</t>
  </si>
  <si>
    <t xml:space="preserve">Agung Permai Town House Kav 34 Jl H Sarmili Jagakarsa - Lenteng Agung Kota Jaksel </t>
  </si>
  <si>
    <t xml:space="preserve">1pc Box multifungsi natural </t>
  </si>
  <si>
    <t>Lenny Melanisari</t>
  </si>
  <si>
    <t>08123517482</t>
  </si>
  <si>
    <t>CV.FENOMENA Cons Jl. Wisma Bungurasih III-D2 Waru Sidoarjo, Sidoarjo - Waru, Jawa Timur - 61256</t>
  </si>
  <si>
    <t>Bpk. Eko Puji Hernanto</t>
  </si>
  <si>
    <t>081392527891</t>
  </si>
  <si>
    <t>Perumahan prima harapan regency, Blok D2/49, RT10/RW09, Harapan Baru, Bekasi Utara</t>
  </si>
  <si>
    <t>1pc rak sepatu industrial black
1pc Squarebob white yellow</t>
  </si>
  <si>
    <t>Sondang Aryanto/Citra</t>
  </si>
  <si>
    <t>081573723131/081585868704</t>
  </si>
  <si>
    <t>Perumahan Jatinegara Indah Blok BA1 No 15 RT 16 RW Kelurahan Jatinegara Kecamatan Cakung Jakarta Timur 13930</t>
  </si>
  <si>
    <t>1pc 1 pc simple telephone box white natural
1 set bangku teras 
3 pcs box kotak rotan warna tosca</t>
  </si>
  <si>
    <t>Erzan Bahsan</t>
  </si>
  <si>
    <t>08128520230</t>
  </si>
  <si>
    <t>Jl Kesenian Blok O, No.8 Rt.16/ Rw.09, Duren Sawit, Jakarta Timur</t>
  </si>
  <si>
    <t>1pc Roti box slide</t>
  </si>
  <si>
    <t>Deni rahmayanti</t>
  </si>
  <si>
    <t>0811661124</t>
  </si>
  <si>
    <t>Pt.bank mandiri Cabang padang lapangan imam bonjol Jalan bagindo aziz chan no 12 padang sumatera barat kecamatan padang selatan kel alang laweh Kode pos 25211</t>
  </si>
  <si>
    <t xml:space="preserve">1pc Tissue holder </t>
  </si>
  <si>
    <t xml:space="preserve">Yuni Setiyo </t>
  </si>
  <si>
    <t>08568388011</t>
  </si>
  <si>
    <t>Griya suradita indah blok F 15/19, cisauk, tangerang</t>
  </si>
  <si>
    <t>1pc mini table lipat
1set Ambalan U natural</t>
  </si>
  <si>
    <t>Erwin</t>
  </si>
  <si>
    <t xml:space="preserve">087884011775
</t>
  </si>
  <si>
    <t>Toko Meubel Indah Jl. KZ Abidin 1 No. 48 (di bawah radio lamboyan) Pasar Minggu Bengkulu 38221</t>
  </si>
  <si>
    <t>BENGKULU</t>
  </si>
  <si>
    <t>1pc awning shelf
2pcs folding shelf full white
1pc hanging shelf full white
2set new ambalan u white
1set new ambalan u natural</t>
  </si>
  <si>
    <t>Arianti</t>
  </si>
  <si>
    <t>08111014642</t>
  </si>
  <si>
    <t>Jl. Perkici X blok EB 8 No. 10 Sektor 5 Bintaro Tangerang Selatan</t>
  </si>
  <si>
    <t>YUTTA</t>
  </si>
  <si>
    <t>082112227762</t>
  </si>
  <si>
    <t>Taman Chrysant 2 blok N15/3. Kencana Loka. BSD sektor 12-3. Tangerang Selatan 15317</t>
  </si>
  <si>
    <t>1pc robo tissue box - all natural</t>
  </si>
  <si>
    <t>Aulia Bahadhori Mukti</t>
  </si>
  <si>
    <t>081212418166</t>
  </si>
  <si>
    <t>Desa Bibrik RT 14/ RW 05 kecamatan Jiwan kabupaten madiun</t>
  </si>
  <si>
    <t>MADIUN</t>
  </si>
  <si>
    <t xml:space="preserve">1pc vintage bread box natural </t>
  </si>
  <si>
    <t>drg evi rusmawati</t>
  </si>
  <si>
    <t>087830409798</t>
  </si>
  <si>
    <t>maxilla dental clinic jln Aip Ks tubun no 11 kelurahan pakembaran kecamatan slawi kabupaten tegal 54214</t>
  </si>
  <si>
    <t>1pc coffee tea box white mint</t>
  </si>
  <si>
    <t>Mba opi</t>
  </si>
  <si>
    <t>08170188910</t>
  </si>
  <si>
    <t>Jl Pluto Selatan 2 no 35, Margasari, Buah batu, Bandung 40286</t>
  </si>
  <si>
    <t xml:space="preserve">1pc Ladder shelf natural white </t>
  </si>
  <si>
    <t>Putri Ayuniarta Damayanti</t>
  </si>
  <si>
    <t>081296509622</t>
  </si>
  <si>
    <t>Jl. Merican 2 No.22, RT 002 RW 014, Kel. Bencongan, Kec. Kelapa 2, Perumnas 2 Tangerang. 15810</t>
  </si>
  <si>
    <t>mia natania sofia</t>
  </si>
  <si>
    <t>081395279555</t>
  </si>
  <si>
    <t>jalan salendro raya no 28 buahbatu bandung 40264</t>
  </si>
  <si>
    <t>Cindy Stella</t>
  </si>
  <si>
    <t>08999233382</t>
  </si>
  <si>
    <t>cindy.stella@gmail.com</t>
  </si>
  <si>
    <t>Marbella Kemang Residence, Tower A 9-03Jl. Bangka Raya No.45A Pela Mampang - Mampang Prapatan. Kota Jaksel 12720</t>
  </si>
  <si>
    <t>M Fajar Sodiq</t>
  </si>
  <si>
    <t>081329367364</t>
  </si>
  <si>
    <t>Badan Geologi, Pusat Survey Geologi, Gedung B Lantai 4 Jl. Diponegoro No.57, Cihaur Geulis, Cibeunying Kaler Kota Bandung, 40122</t>
  </si>
  <si>
    <t>1set Ladder Shelf natural</t>
  </si>
  <si>
    <t>Emma Suwanty</t>
  </si>
  <si>
    <t>082366056500</t>
  </si>
  <si>
    <t>Jalan Ar Hakim gg kolam nomor 13 Kel tegal sari II Kec medan Area rt 020 rw 010 Medan 20121</t>
  </si>
  <si>
    <t>1pc plat shelf s natural white 
1pc squarebob white red</t>
  </si>
  <si>
    <t xml:space="preserve">cita </t>
  </si>
  <si>
    <t>081284643340</t>
  </si>
  <si>
    <t xml:space="preserve">perum ambarukmo garden gang muria no 15 banguntapan sorowajan </t>
  </si>
  <si>
    <t>1pc rak buku slim warna natural</t>
  </si>
  <si>
    <t>Retno Setianing</t>
  </si>
  <si>
    <t>081252964204</t>
  </si>
  <si>
    <t>Jl Bone Timur III no 7, Banyuanyar, Banjarsari, Solo 5713</t>
  </si>
  <si>
    <t>SOLO</t>
  </si>
  <si>
    <t>1pc Brianna drawer 21</t>
  </si>
  <si>
    <t>Dedi</t>
  </si>
  <si>
    <t>08127923568</t>
  </si>
  <si>
    <t>Jl. Lebong Gajah RT RW Kec Tulung Selapa Kab Ogan Kombering Ilir, Palembang Ogan Komering Ilir - Tulung Selapan, Sumatera Selatan - 30655</t>
  </si>
  <si>
    <t xml:space="preserve">1pc Meja lipat / mini table
1pc Laundry box small </t>
  </si>
  <si>
    <t>Uti</t>
  </si>
  <si>
    <t>082325782299</t>
  </si>
  <si>
    <t xml:space="preserve">1pc New ambalan u nat 
1pc Nine interophone nat 
2 pcs standing hp small </t>
  </si>
  <si>
    <t>Febri Anggara Putra</t>
  </si>
  <si>
    <t>08112037117</t>
  </si>
  <si>
    <t>Dana Pensiun Astra Gd. GRHA SERA Lt. 8 Jl. Mitra Sunter Boulevard Kav.90 Blok C2 Sunter Jaya, Jakarta Utara - Tanjung Priok, DKI Jakarta - 14350</t>
  </si>
  <si>
    <t>RIZKAH AFTIA</t>
  </si>
  <si>
    <t>082123578218</t>
  </si>
  <si>
    <t>JL. ASSOFA 2 NO.22 RT.005 RW.001, KELURAHAN : SUKABUMI UTARA, KECAMATAN : KEBON JERUK, JAKARTA BARAT, DKI JAKARTA, 11540</t>
  </si>
  <si>
    <t>1pc AMBALAN U NATURAL</t>
  </si>
  <si>
    <t>Ibu Erry</t>
  </si>
  <si>
    <t>08121577477</t>
  </si>
  <si>
    <t xml:space="preserve">1pc Sketsel white 
2pc folding fence w </t>
  </si>
  <si>
    <t>Dian Noor</t>
  </si>
  <si>
    <t>081247884687</t>
  </si>
  <si>
    <t>JL. Kh. Dewantara No. 112 Gg. SMPN 1. Rt. 005/005. Cikarang UTARA - Bekasi 17530</t>
  </si>
  <si>
    <t>Dayu</t>
  </si>
  <si>
    <t>Ibu Eni</t>
  </si>
  <si>
    <t>2 pcs rak susun (ungu, hijau)</t>
  </si>
  <si>
    <t>Vanya Nabila</t>
  </si>
  <si>
    <t>081298791933</t>
  </si>
  <si>
    <t>Perum Puri Mayang, cluster Casablanca blok. A no.15. Kel. Mayang Mangurai, Kec. Kota Baru, Kota Jambi, Prov Jambi</t>
  </si>
  <si>
    <t xml:space="preserve">1pc Bread slide box
2pc Rak susun </t>
  </si>
  <si>
    <t>Mariana sri purwanti</t>
  </si>
  <si>
    <t>082213291680</t>
  </si>
  <si>
    <t>Bogor view 1 blok c no 3 rt/rw 005/002 semplak bogor</t>
  </si>
  <si>
    <t xml:space="preserve">1pc  slide box laci
1pc rak susun white </t>
  </si>
  <si>
    <t xml:space="preserve">Nurlaela Permatasari </t>
  </si>
  <si>
    <t>081392333777</t>
  </si>
  <si>
    <t>Jl Raya Solo Sragen Km 14-16 rt 11b Karangmalang Masaran Sragen (utara balai desa karangmalang)</t>
  </si>
  <si>
    <t>SRAGEN</t>
  </si>
  <si>
    <t>Bu evi</t>
  </si>
  <si>
    <t>herwinda handayani</t>
  </si>
  <si>
    <t>08128606310</t>
  </si>
  <si>
    <t>Jl. Yanatera 1 no 7 Komp Bulog 1 Jatimelati Bekasi 17414</t>
  </si>
  <si>
    <t>Nama veronika</t>
  </si>
  <si>
    <t>082211110969</t>
  </si>
  <si>
    <t>Jl jagalan no 16e kec smg tengah kel gabahan Semarang</t>
  </si>
  <si>
    <t xml:space="preserve">1set Kursi teras 
1pc kotak tisue besar robobox natural white </t>
  </si>
  <si>
    <t>iin</t>
  </si>
  <si>
    <t>081315007332</t>
  </si>
  <si>
    <t>Kramat utara kampung tengah kramat jati jakarta timur Jl albariyah no 28A Rt 010 Rw 04 condet</t>
  </si>
  <si>
    <t>1pc Awning shelf  natural white
1set Ladder shelf natural
1pc Medicine box</t>
  </si>
  <si>
    <t>Solita Tiolina</t>
  </si>
  <si>
    <t>081386729190</t>
  </si>
  <si>
    <t>Cibubur Residence Blok C1 / 35 Jl. Alternatif Cibubur Km 2 Jatisampurna, Bekasi. 17433</t>
  </si>
  <si>
    <t>1pc Yellow hessian planter
1pc White arrow palnter 
1pc Squarebob black white
1pc Rak sepatu lipat white</t>
  </si>
  <si>
    <t xml:space="preserve">Betty  </t>
  </si>
  <si>
    <t>082111789399</t>
  </si>
  <si>
    <t xml:space="preserve">Puntadewa2211@gmail.com </t>
  </si>
  <si>
    <t>D&amp;B butik jln arif rahman Hakim no 23 beji depok</t>
  </si>
  <si>
    <t>1pc Ladder shelf full natural</t>
  </si>
  <si>
    <t>Diana</t>
  </si>
  <si>
    <t>1pc Squarebob b-w 
1pc Squarebob w-t</t>
  </si>
  <si>
    <t>Ratna</t>
  </si>
  <si>
    <t>1pc Storage box nat</t>
  </si>
  <si>
    <t>Siti Fatimah</t>
  </si>
  <si>
    <t>sitifat2705@gmail.com</t>
  </si>
  <si>
    <t>Komplek emerald view blok F Jl. Emeralda citra VII no 7 Bintaro Kelurahan parigi Kecamatan pondok Aren Tanggerang selatan</t>
  </si>
  <si>
    <t>1pc nine interphone natural
1pc slide box
1pc robobox white natural 
1pc Ladder shelf natural white</t>
  </si>
  <si>
    <t>1pc Ladder shelf nat 
1pc Balok home</t>
  </si>
  <si>
    <t>Toni</t>
  </si>
  <si>
    <t>Nova astoria</t>
  </si>
  <si>
    <t>081802725673</t>
  </si>
  <si>
    <t>Sederhana auto Jalan watea purworejo km 6(depan jembatan timbang) wates kulon progo 55651</t>
  </si>
  <si>
    <t>1pc gallery box white natural</t>
  </si>
  <si>
    <t>Lidya Wiraswani</t>
  </si>
  <si>
    <t>08116020711</t>
  </si>
  <si>
    <t>Komplek Palem semi Jl.palem sirai raya no.23 Bencongan -kelapa dua Tangerang 15810</t>
  </si>
  <si>
    <t>1 Rak dindin panel white natural
1 single hook white-natural</t>
  </si>
  <si>
    <t>Visi Saujaningati</t>
  </si>
  <si>
    <t>085646760656</t>
  </si>
  <si>
    <t>visisau@gmail.com</t>
  </si>
  <si>
    <t>Jl. Ki ageng gribig no 240 Rt 006 RW 001 kedungkandang malang 65137</t>
  </si>
  <si>
    <t>1pc Ladder shelf natural white</t>
  </si>
  <si>
    <t>Wina Tantri</t>
  </si>
  <si>
    <t>08990676221</t>
  </si>
  <si>
    <t>Puri gading depok b.6 Jln nangka 52 samping kantor kelurahan sukamaju baru Tapos-Depok</t>
  </si>
  <si>
    <t>1pc Awning shelf natural white</t>
  </si>
  <si>
    <t xml:space="preserve">Ibu Dina Tandjoeng </t>
  </si>
  <si>
    <t xml:space="preserve">082123710176 </t>
  </si>
  <si>
    <t>Jln Kerinci VIII No 30, RT.010 RW.002, Kel Gunung, Kec Kebayoran Baru, Jakarta Selatan 12120</t>
  </si>
  <si>
    <t xml:space="preserve">4 pcs Folding Fence
</t>
  </si>
  <si>
    <t>Risya Ratu Rivai</t>
  </si>
  <si>
    <t>081320616120</t>
  </si>
  <si>
    <t>Jl. Pasundan No. 57 Rt 003 Rw 004 Kel. Regol Kec. Balong Gede Bandung 40251</t>
  </si>
  <si>
    <t>1pc box roti slide
1pc tissue holder</t>
  </si>
  <si>
    <t>Uchi Setiyani</t>
  </si>
  <si>
    <t>08158810199</t>
  </si>
  <si>
    <t xml:space="preserve">Perkantoran Hijau Arkadia Tower C Lantai 15 jl. TB. Simatupang Kav 88 Jaksel. kel: Pasar Minggu, Kecamatan Pasar Minggu, </t>
  </si>
  <si>
    <t>1pc ratan laundry box size L
1pc gallery box white green</t>
  </si>
  <si>
    <t>Arie Budhi Suryani</t>
  </si>
  <si>
    <t>085210307915</t>
  </si>
  <si>
    <t>arie70@gmail.com</t>
  </si>
  <si>
    <t>PT.Gloria Gurki Persada. Rukan Villa Gading Indah. Jln. Bukit Gading Raya Blok A1 No.6 RT.02 RW 14.  Kelapa Gading Barat 14240</t>
  </si>
  <si>
    <t xml:space="preserve">1pc Brianna 1D1B </t>
  </si>
  <si>
    <t>fania febriani</t>
  </si>
  <si>
    <t>081806085187</t>
  </si>
  <si>
    <t>aaliyahlatifahiqbal@gmail.com</t>
  </si>
  <si>
    <t>Discovery Lumina blok E.27 Bintaro sektor 9 kel.Parigi kec.Pondok Aren TANGERANG SELATAN</t>
  </si>
  <si>
    <t>1pc Box roti slide</t>
  </si>
  <si>
    <t xml:space="preserve">Selvi diani </t>
  </si>
  <si>
    <t>081229085888</t>
  </si>
  <si>
    <t>Perumahan Puri Loka 2 Blok G no 03 B Kel. Sungai Panas Kec. Batam Kota Batam</t>
  </si>
  <si>
    <t>Rita Susanti</t>
  </si>
  <si>
    <t>085219808696</t>
  </si>
  <si>
    <t>u2ng_rmd@yahoo.co.id</t>
  </si>
  <si>
    <t>Jl. Kunir 4 Pelangi Town House no 9 Rt. 005 Rw. 005 Pondok Cabe Udik- Pamulang. Tangerang Selatan</t>
  </si>
  <si>
    <t>1pc squarebob tissue box warna white pink</t>
  </si>
  <si>
    <t>Sarah Arrasyid / Iwan Hermawan</t>
  </si>
  <si>
    <t>082216605331</t>
  </si>
  <si>
    <t>IRP MX SHOP Jalan raya cibogo RT.01 RW.06 Desa.Raharja - Kecamatan.Tanjungsari - Kabupaten.Sumedang 45362</t>
  </si>
  <si>
    <t>SUMEDANG</t>
  </si>
  <si>
    <t xml:space="preserve">3 pcs baby wood letter </t>
  </si>
  <si>
    <t xml:space="preserve">caecilia alvanti </t>
  </si>
  <si>
    <t>085878363090</t>
  </si>
  <si>
    <t>ariesshanti@yahoo.com</t>
  </si>
  <si>
    <t>pt asuransi jiwasraya jl ir h juanda no 34 jakarta pusat 10120</t>
  </si>
  <si>
    <t>1pc box telepon natural white
1pc  mini table/ meja lipat</t>
  </si>
  <si>
    <t>Dina indah</t>
  </si>
  <si>
    <t>Jl. H. Amar 2 no. 1 kav rt 06/08 kp.curug pondok kelapa jakarta timur 13450</t>
  </si>
  <si>
    <t>1set Ladder shelf full white</t>
  </si>
  <si>
    <t>Tanti</t>
  </si>
  <si>
    <t>08112141992</t>
  </si>
  <si>
    <t>Jl terusan gegerkalong hilir no 52 rt 02 rw 02 bandung 40559</t>
  </si>
  <si>
    <t>1 set ladder shelf natural</t>
  </si>
  <si>
    <t>windy poerwono</t>
  </si>
  <si>
    <t>0817177879</t>
  </si>
  <si>
    <t>windy.poerwono@gmail.com</t>
  </si>
  <si>
    <t>jl i (huruf aja ya) no 6 kavling polri ragunan jaksel 12550</t>
  </si>
  <si>
    <t>1PC Wooden board bulat dengan tulisan teras omah</t>
  </si>
  <si>
    <t>Maya Sari Dewi</t>
  </si>
  <si>
    <t>0811788502</t>
  </si>
  <si>
    <t>maya_sari_dewi@yahoo.co.id</t>
  </si>
  <si>
    <t>Jl.Veteran No.7087 Kel 9 Ilir kec Ilir Timur II palembang 30126</t>
  </si>
  <si>
    <t>Cynthia Iswari</t>
  </si>
  <si>
    <t>081210700170</t>
  </si>
  <si>
    <t>bebiaya21@gmail.com</t>
  </si>
  <si>
    <t>Puri Serpong 2 Town house Magnolia blok AH 7 No.15 - 17 Babakan - Setu Tangerang Selatan Banten 15315</t>
  </si>
  <si>
    <t>1pc Box Simple Multifungsi Pink</t>
  </si>
  <si>
    <t>Amalia Idayanti</t>
  </si>
  <si>
    <t>08112927220</t>
  </si>
  <si>
    <t>PT.Bank Mandiri ( Persero) ,Tbk, Commercial Banking, Jl.Pemuda No.73, Lantai 3 -Semarang 50139</t>
  </si>
  <si>
    <t xml:space="preserve">Diah Indrachman </t>
  </si>
  <si>
    <t xml:space="preserve">087874588388 </t>
  </si>
  <si>
    <t>Vila Nusa Indah 2 Blok GG 9/22 Bojong Kulur Gunung Putri BOGOR Kode Pos 16969</t>
  </si>
  <si>
    <t>1set Ladder shelf warna putih-natural</t>
  </si>
  <si>
    <t>Enny Agustini</t>
  </si>
  <si>
    <t>081319050498</t>
  </si>
  <si>
    <t>Senayan 1 Bintaro. Blok HH 7 no 18. Sektor 9. Bintaro Jaya Kec.Pdk Aren. Kel pdk pucung. Tangerang 15229</t>
  </si>
  <si>
    <t>1pc Ladder shelf sale</t>
  </si>
  <si>
    <t>Selvya Yulianti</t>
  </si>
  <si>
    <t>081348334677</t>
  </si>
  <si>
    <t>Jalan Wates km.9,5 Komp. Puri Permata Nirwana Blok B/2 Dsn. Kaliurang Ds. Argomulyo Kec. Sedayu Kab. Bantul - DIY</t>
  </si>
  <si>
    <t>1 buah rumah kucing helo kitty</t>
  </si>
  <si>
    <t>Ryski putri amalia</t>
  </si>
  <si>
    <t>085236051988</t>
  </si>
  <si>
    <t>ryskiputriamalia@gmail.com</t>
  </si>
  <si>
    <t>Toko Asri, Jln. Diponegoro No.927 rt14 rw003 kotakulon bondowoso jatim 68213</t>
  </si>
  <si>
    <t>BONDOWOSO</t>
  </si>
  <si>
    <t>asri tiara - HR Admin</t>
  </si>
  <si>
    <t>081320119025</t>
  </si>
  <si>
    <t>asri.tiara@yahoo.com</t>
  </si>
  <si>
    <t>HARRIS Hotel &amp; Conventions Ciumbuleuit bandung, Jl. Ciumbuleuit no 50 - 58 kel. Hegarmanah kec. Cidadap bandung 40141</t>
  </si>
  <si>
    <t>1pc medicine box</t>
  </si>
  <si>
    <t>liesdha purnadewi hasanah</t>
  </si>
  <si>
    <t>081269050709</t>
  </si>
  <si>
    <t>oui_4eva@yahoo.com</t>
  </si>
  <si>
    <t>pamulang residence Blok E no 21, jalan parakan, kelurahan pondok benda, kecamatan pamulang, tangerang selatan</t>
  </si>
  <si>
    <t>1pc box multi warna natural</t>
  </si>
  <si>
    <t>DHORA PADAMANI</t>
  </si>
  <si>
    <t>'089682685105</t>
  </si>
  <si>
    <t>Grand Residence City Cluster Tirtayasa Blok Ac-2 No 10 . Ds Cijengkol kec Setu Kab Bekasi 17323</t>
  </si>
  <si>
    <t>Diksa Galih Anggia Sari</t>
  </si>
  <si>
    <t>081215551069</t>
  </si>
  <si>
    <t>Toko/percetakan enggal maju desa sawahan  rt 05 rw 19 kel.pandowoharjo kec.sleman kab.sleman yogyakarta</t>
  </si>
  <si>
    <t xml:space="preserve">1pc Box multi white-nat sale </t>
  </si>
  <si>
    <t>muhammad yunizar arief</t>
  </si>
  <si>
    <t>08125545751</t>
  </si>
  <si>
    <t>yunizararief@gmail.com</t>
  </si>
  <si>
    <t xml:space="preserve">Bagian Bisnis Mikro Kanwil BRI Banjarmasin Jl.A.Yani km.3,5 no : 151 kelurahan kebun bunga kecamatan banjar timur Banjarmasin Kalimantan Selatan </t>
  </si>
  <si>
    <t>BANJARMASIN</t>
  </si>
  <si>
    <t>1pc awning shelf/rak dinding rumah</t>
  </si>
  <si>
    <t>Agnes</t>
  </si>
  <si>
    <t>081573208585</t>
  </si>
  <si>
    <t>Agnes.mariana@yahoo.com</t>
  </si>
  <si>
    <t>Taman Kopo Indah 2 Blok A4 No.49J Kel : margahayu selatan Kec : margahayu Kab Bandung</t>
  </si>
  <si>
    <t>1pc rak kayu 3 shelf multi fungsi</t>
  </si>
  <si>
    <t>desta</t>
  </si>
  <si>
    <t>0818464174</t>
  </si>
  <si>
    <t>desta.maya@gmail.com</t>
  </si>
  <si>
    <t>Perumahan Bumi Cimanggis Indah (BCI) blok Q1 no.27 kel.Sukatani, kec. Tapos, Cimanggis depok</t>
  </si>
  <si>
    <t>1set ladder shelf full natural</t>
  </si>
  <si>
    <t>Merry Sunjoto</t>
  </si>
  <si>
    <t>08808183623</t>
  </si>
  <si>
    <t>Angelika0323@gmail.com</t>
  </si>
  <si>
    <t>JL Topas Timur 6 no 9 cluster Topas pondok hijau golf Gading serpong tangerang 15810</t>
  </si>
  <si>
    <t>1pc bread box slide + drawer</t>
  </si>
  <si>
    <t>novia sri wahyuni</t>
  </si>
  <si>
    <t xml:space="preserve">08179888087 </t>
  </si>
  <si>
    <t>jl. pinang merah 5 no 15 taman yasmin sektor 6 kelurahan curug mekar kecamatan bogor barat</t>
  </si>
  <si>
    <t xml:space="preserve">1pc uwitan box roti slide </t>
  </si>
  <si>
    <t>Rino renaldi</t>
  </si>
  <si>
    <t>082233044814</t>
  </si>
  <si>
    <t>rino@akayama.co.id</t>
  </si>
  <si>
    <t>jl. Sisingamangaraja no. 5 Kelurahan : gunung Kecamatan : kebayoran baru jakarta selatan, 12120</t>
  </si>
  <si>
    <t xml:space="preserve">1pc Rattan tray size S
1pc Box rattan kotak natural plus kain </t>
  </si>
  <si>
    <t>Hansel</t>
  </si>
  <si>
    <t>081282333385</t>
  </si>
  <si>
    <t>Golf lake residence San lorenzo 5 No.31 Cengkareng Jak-Bar DKI JKT</t>
  </si>
  <si>
    <t>1pc slide box
1pc ladder shelf natural
1pc tisu holder</t>
  </si>
  <si>
    <t>Nia</t>
  </si>
  <si>
    <t>081285050862</t>
  </si>
  <si>
    <t>Perum. Graha Cikarang Blok A4 no.3 Lemahabang Cikarang utara Bekasi Jawa Barat 17550</t>
  </si>
  <si>
    <t>1pc folding full white</t>
  </si>
  <si>
    <t xml:space="preserve">Dea Febrianti </t>
  </si>
  <si>
    <t>081381137579</t>
  </si>
  <si>
    <t>Jl KPBD Komplek Peruri No 22 Rt 09 Rw 01, Kecamatan Sukabumi Selatan, Kelurahan Kebon Jeruk, Jakarta Barat 11560</t>
  </si>
  <si>
    <t xml:space="preserve">1set ladder shelf natural </t>
  </si>
  <si>
    <t>Wiwid Lidiana</t>
  </si>
  <si>
    <t>085785345611</t>
  </si>
  <si>
    <t>Jl.raya lyly bakery no 84 blimbing paciran lamongan</t>
  </si>
  <si>
    <t>LAMONGAN</t>
  </si>
  <si>
    <t xml:space="preserve">1pc folding shelf white </t>
  </si>
  <si>
    <t>Ruri Nurita</t>
  </si>
  <si>
    <t>081290328795</t>
  </si>
  <si>
    <t>Bukit Cimanggu City Blok U 10 no. 22 Kelurahan Tanah Sereal Bogor</t>
  </si>
  <si>
    <t>Oni Andriani</t>
  </si>
  <si>
    <t>081219410019</t>
  </si>
  <si>
    <t>daffamom@gmail.com</t>
  </si>
  <si>
    <t>Jl. Poncol Jaya No. 32 RT. 013 RW. 05 Kel. Kuningan Barat Kec. Mampang Prapatan Jakarta 12710</t>
  </si>
  <si>
    <t>1pc Single Hook Full White</t>
  </si>
  <si>
    <t>imam nur arifin</t>
  </si>
  <si>
    <t>082123067247</t>
  </si>
  <si>
    <t xml:space="preserve">imam.nurarifin10@gmail.com </t>
  </si>
  <si>
    <t>perumahan taman sawangan residence blok G No. 1 jl. Plered pengasinan sawangan depok</t>
  </si>
  <si>
    <t xml:space="preserve">1pc Laundry box XL
1pc Slide box laci </t>
  </si>
  <si>
    <t>Ari Sabekti</t>
  </si>
  <si>
    <t>0818100099</t>
  </si>
  <si>
    <t>ari.sabekti@yahoo.com</t>
  </si>
  <si>
    <t>Haur Jaya Jl.Ampel 2 No.17 Bogor 16162</t>
  </si>
  <si>
    <t>2 pcs rak susun white</t>
  </si>
  <si>
    <t>1pc box multifungsi white yellow</t>
  </si>
  <si>
    <t>Rosvita Wardhani</t>
  </si>
  <si>
    <t>08170772106</t>
  </si>
  <si>
    <t>Subdit BG II, Gedung Mar'ie Muhammad KPDJP Lantai 19 Jl. Gatot Subroto No.40 - 42, Jakarta Selatan - Kebayoran Baru. DKI Jakarta - 12190</t>
  </si>
  <si>
    <t>1pc Elephant pen holder</t>
  </si>
  <si>
    <t>Novi krismayanti</t>
  </si>
  <si>
    <t>085794999933</t>
  </si>
  <si>
    <t>novi.britt@gmail.com</t>
  </si>
  <si>
    <t>Kantor pegadaian unit baleendah Jl. Jaksanaranata no 164 rt 8 rw 10 Baleendah - baleendah Kab. Bandung, Jabar. 40375</t>
  </si>
  <si>
    <t>marthia mulia asri</t>
  </si>
  <si>
    <t>081223443489</t>
  </si>
  <si>
    <t>marthia.mulia.asri@gmail.com</t>
  </si>
  <si>
    <t>Komplek greenwood 
cluster hollywood blok A
jalan taman rodeo no A06/07 kel sadeng, kec gunung pati, kota semarang 50222</t>
  </si>
  <si>
    <t xml:space="preserve">1set ladder shelf white-natural </t>
  </si>
  <si>
    <t>Raffles House Preschool. Jl. Taman Pluit Murni I no.14. Pluit Jakarta Utara</t>
  </si>
  <si>
    <t>3set new ambalan u white</t>
  </si>
  <si>
    <t>Suciati</t>
  </si>
  <si>
    <t>081287129686 / 0218503159</t>
  </si>
  <si>
    <t>bunda.iva@gmail.com</t>
  </si>
  <si>
    <t>Jl. HH Rt 002 Rw 015 No.1 Cipinang Muara 3 Jatinegara Jakarta Timur 13420</t>
  </si>
  <si>
    <t>1pc Box Simple Multifungsi natural white</t>
  </si>
  <si>
    <t>Dhandi</t>
  </si>
  <si>
    <t>081332008668</t>
  </si>
  <si>
    <t>Jalan mangga III Blok B No. 5, Desa Sruni, Kecamatan Gedangan, Kabupaten Sidoarjo</t>
  </si>
  <si>
    <t>HERNY LIMAN</t>
  </si>
  <si>
    <t>081218777909</t>
  </si>
  <si>
    <t>PERUM. PURI KENCANA. JLN. KENCANA ELOK BARAT 3. BLOK K 11 NO. 13. KEMBANGAN. JAKARTA BARAT. 11610</t>
  </si>
  <si>
    <t>1 UNIT TEMPAT TIDUR KUCING HELLO KITTY</t>
  </si>
  <si>
    <t xml:space="preserve">Talenan grafir persegi grafir finishing </t>
  </si>
  <si>
    <t>Laksmi Harundani</t>
  </si>
  <si>
    <t>08128291283</t>
  </si>
  <si>
    <t>Gd.Sekretariat Jenderal DPR RI Lt.6 Ruang 614 Jl.Jend Gatot Subroto. Jakarta. 10270</t>
  </si>
  <si>
    <t>1pc bread box slide+drawer</t>
  </si>
  <si>
    <t>Femy Nento</t>
  </si>
  <si>
    <t>0812300321590</t>
  </si>
  <si>
    <t>notaris.femy@ymail.com</t>
  </si>
  <si>
    <t>Up. Hasyim Syaus Jl. Kedinding Tengah Baru Gang 2 No.3, Kel. Tanah Kali Kedinding, Kec. Kenjeran, Kota Surabaya, 60129</t>
  </si>
  <si>
    <t xml:space="preserve">1pc box roti slide laci
Woodletter quote </t>
  </si>
  <si>
    <t>zilfia nora</t>
  </si>
  <si>
    <t>081318300188</t>
  </si>
  <si>
    <t>Buana Bintaro Lestari No.D/9, jl. Mesjid At-Tauhid Rt.003/Rw.012 Kel. Kedaung, Kec. Pamulang Kota Tangerang Selatan, Banten 15415</t>
  </si>
  <si>
    <t>1pc single hook natural white</t>
  </si>
  <si>
    <t>Lefi Herlina</t>
  </si>
  <si>
    <t>085225317771</t>
  </si>
  <si>
    <t xml:space="preserve">perum Graha Mandiri Gang Nakula no C8 Mayang Gatak sukoharjo </t>
  </si>
  <si>
    <t xml:space="preserve">1pc uwitansale galeri box white pink 
1pc tissue holder natural </t>
  </si>
  <si>
    <t>Hj.Ine DJUWAHIR</t>
  </si>
  <si>
    <t>081221452626</t>
  </si>
  <si>
    <t>jl.KUD misaya mina blok pang-pang 1 rt 05 rw 01 desa eretan wetan kandanghaur indramayu Kodepos 45254</t>
  </si>
  <si>
    <t>INDRAMAYU</t>
  </si>
  <si>
    <t>Erna herliana</t>
  </si>
  <si>
    <t>082125264321</t>
  </si>
  <si>
    <t>ellianna2204@ymail.com</t>
  </si>
  <si>
    <t>perumahan rawa mas blok F8 no 1 Kel Jomin barat Kec Kotabaru Kab Karawang</t>
  </si>
  <si>
    <t xml:space="preserve">3pc quote letter </t>
  </si>
  <si>
    <t>shela nadia hapsari</t>
  </si>
  <si>
    <t>081282082962</t>
  </si>
  <si>
    <t>shelahapsari@yahoo.com</t>
  </si>
  <si>
    <t xml:space="preserve">komplek dki joglo jln taman karang balita blok P no 4 jakarta barat 11640, kecamatan kembangan , kelurahan jogolo </t>
  </si>
  <si>
    <t xml:space="preserve">1pc Ladder shelf natural </t>
  </si>
  <si>
    <t>Lia Ilyas</t>
  </si>
  <si>
    <t>081282083094</t>
  </si>
  <si>
    <t>Jl Limau I no 3 Jatibening II Kel. Jatibening Baru Kec. Pondok Gede Bekasi 17412</t>
  </si>
  <si>
    <t>2 pcs rak Susun warna mint dan ungu</t>
  </si>
  <si>
    <t>SUDAR AGUSTINI</t>
  </si>
  <si>
    <t>08155612145</t>
  </si>
  <si>
    <t>DINAS PERINDUSTRIAN DAN TENAGA KERJA KAB.KLATEN Jln Pemuda Nmr 294 Klaten</t>
  </si>
  <si>
    <t>1pc " rumah kucing ikan</t>
  </si>
  <si>
    <t>syafwanuddin</t>
  </si>
  <si>
    <t>081395621551/0811322183</t>
  </si>
  <si>
    <t>imajw_lasso@yahoo.com</t>
  </si>
  <si>
    <t>Sukolilo Dian Regency. Jln Sukolilo Sejahtera I no 70. Surabaya</t>
  </si>
  <si>
    <t>1 pc Brianna drawer 19
1pc Box roti slide laci
1pc Rak dinding panel full natural 
1pc uwitan wooden trey large</t>
  </si>
  <si>
    <t>mustika</t>
  </si>
  <si>
    <t>085229593040</t>
  </si>
  <si>
    <t>mustika_shalom@yahoo.co.id</t>
  </si>
  <si>
    <t>an yaqik shop jl kh agus salim no 37 kauman kec bojonegoro kab bojonegoro kd pos 62112</t>
  </si>
  <si>
    <t>BOJONEGORO</t>
  </si>
  <si>
    <t xml:space="preserve">1pc plat self white green 
1pc new ambaln u pink </t>
  </si>
  <si>
    <t>lely izkandar</t>
  </si>
  <si>
    <t>087871365695</t>
  </si>
  <si>
    <t>lyeleztary@gmail.com</t>
  </si>
  <si>
    <t>komp. griya permata asri blok A8 no6-7 dalung cipocok jaya kota serang Banten</t>
  </si>
  <si>
    <t>chitra utami</t>
  </si>
  <si>
    <t>08111635534</t>
  </si>
  <si>
    <t>chitra13@gmail.com</t>
  </si>
  <si>
    <t>jln bayam no 127 blok L komp mega cinere(blkng gedung living plaza) cinere-depok 16514</t>
  </si>
  <si>
    <t xml:space="preserve">1pc rumah kucing hello kity </t>
  </si>
  <si>
    <t>Wiwik Wijayanti</t>
  </si>
  <si>
    <t>085640062472</t>
  </si>
  <si>
    <t>wiwik.wijayanti85@gmail.com</t>
  </si>
  <si>
    <t>Perumahan Pesona Cilegon Blok C.3 No.24 Kel. Kertasana, Kec. Bojonegara Kab. Serang 42452</t>
  </si>
  <si>
    <t>SERANG</t>
  </si>
  <si>
    <t>1pc Awning Shelf / rak dinding rumah
1pc Folding Shelf full white
1pc Squarebob Tissue Box Natural - White
1pc Single Hook natural white</t>
  </si>
  <si>
    <t>Tetarani</t>
  </si>
  <si>
    <t>085710071916</t>
  </si>
  <si>
    <t>tetarani@yahoo.com</t>
  </si>
  <si>
    <t>Discovery Residence Bintaro Jaya Sektor 9 Cluster Discovery Terra blok C no12 Parigi Pondok Aren Tangerang Selatan 15227</t>
  </si>
  <si>
    <t>3pcs baby wood letter</t>
  </si>
  <si>
    <t>Agatha Widya</t>
  </si>
  <si>
    <t>0818866309</t>
  </si>
  <si>
    <t>jl. Diponegoro no.45 rt 1 rw 2 Kel : Barongan Kec : Kota Kab (kodepos) : Kudus (59312)</t>
  </si>
  <si>
    <t>Saptari Apriliani</t>
  </si>
  <si>
    <t>08112710230</t>
  </si>
  <si>
    <t>Jl. Sindoro V Kav 12 RT 6 RW 6 Kelurahan Bandarjo, Semarang - Ungaran Barat, Jawa Tengah - 50517</t>
  </si>
  <si>
    <t>1pc Box rotan natural</t>
  </si>
  <si>
    <t xml:space="preserve">Rima </t>
  </si>
  <si>
    <t xml:space="preserve">PT.Asietex Sinar Indopratama Jl. Akses Interchange No.2 Dawuan Cikampek 41373 Jawa Barat </t>
  </si>
  <si>
    <t>1pc Squarbob kotak tissue natural</t>
  </si>
  <si>
    <t>Astred Ayu Thyas W</t>
  </si>
  <si>
    <t>081310685388</t>
  </si>
  <si>
    <t>astredayu88@gmail.com</t>
  </si>
  <si>
    <t>Jalan Joglo Baru no.33 Rt.012/006 Kel Joglo Kec Kembangan Jakarta Barat 11640</t>
  </si>
  <si>
    <t>Anastasya</t>
  </si>
  <si>
    <t>081908970484</t>
  </si>
  <si>
    <t>Maleo Residence. Jl Maleo XV Blok J E 4 No 2. Bintaro Jaya sektor 9. Tangerang selatan - 15229</t>
  </si>
  <si>
    <t xml:space="preserve">1pc Slide box roti
1pc Robobox full natural </t>
  </si>
  <si>
    <t>Tri Ratna Kumalasari</t>
  </si>
  <si>
    <t>089695876509</t>
  </si>
  <si>
    <t>jalan hayam wuruk no. 86, pekalongan</t>
  </si>
  <si>
    <t xml:space="preserve"> 1set bangku teras</t>
  </si>
  <si>
    <t>Zainab</t>
  </si>
  <si>
    <t>082213473780</t>
  </si>
  <si>
    <t>Jl. Cimandiri Raya no 12 RT 01/03. Kelurahan Baktijaya, Kecamatan Sukmajaya. Depok Timur 16418 Keterangan Tambahan: Di depan Kelurahan</t>
  </si>
  <si>
    <t>1pc Laundry box s</t>
  </si>
  <si>
    <t>Ni Made Dewi Satya Utami</t>
  </si>
  <si>
    <t>087760088400 / 081311260029</t>
  </si>
  <si>
    <t>dewi.satyautami@siloamhospitals.com</t>
  </si>
  <si>
    <t>BIMC Clinic Ubud, Jl. Raya Sanggingan No.21, Kedewatan, Ubud, Kabupaten Gianyar, Bali 80561</t>
  </si>
  <si>
    <t>BALI</t>
  </si>
  <si>
    <t xml:space="preserve">paket hemat quoteletter (elephant pen holder + 2 quoteletter) </t>
  </si>
  <si>
    <t>Ade</t>
  </si>
  <si>
    <t>0811820602</t>
  </si>
  <si>
    <t>alishachristy82@gmail.com</t>
  </si>
  <si>
    <t>Perum Citra Gran Cluster The Tarn O03/15 Jatikarya-Jatisampurna Cibubur Bekasi 17435</t>
  </si>
  <si>
    <t>1pc Briana Drawer 20 Solid</t>
  </si>
  <si>
    <t>Rafika Kusuma Dewi</t>
  </si>
  <si>
    <t>08155000133</t>
  </si>
  <si>
    <t>Balun Graha Permai Jl. Amarta A7/3 Kel. Balun Kec. Cepu Jateng 58311</t>
  </si>
  <si>
    <t>BLORA</t>
  </si>
  <si>
    <t>1pc vintage breadbox white-natural</t>
  </si>
  <si>
    <t>Shirley G</t>
  </si>
  <si>
    <t>08161180883</t>
  </si>
  <si>
    <t>shirvin313@yahoo.com.sg</t>
  </si>
  <si>
    <t>Pluit Timur blok T selatan no.38 Kelurahan Pluit Kecamatan Penjaringan Jakarta Utara 14450</t>
  </si>
  <si>
    <t xml:space="preserve">1pc wooden snack box natural white </t>
  </si>
  <si>
    <t>Inggrid Priskila</t>
  </si>
  <si>
    <t>085340338387</t>
  </si>
  <si>
    <t>inggridpriskila@gmail.com</t>
  </si>
  <si>
    <t>Komplek Pusdiklat PU, Cicaheum. Jl. Abdul Hamid Kel. Jatihandap Kel. Mandalajati - Bandung Kodepos: 40195</t>
  </si>
  <si>
    <t>1PC Vintage breas box natural white</t>
  </si>
  <si>
    <t>Praditya Putri</t>
  </si>
  <si>
    <t>085643160009</t>
  </si>
  <si>
    <t>pradityapu3@gmail.com</t>
  </si>
  <si>
    <t>Dukuh MJ1/1672f RT.84 RW.18 Gedongkiwo, Mantrijeron Yogyakarta 55142</t>
  </si>
  <si>
    <t xml:space="preserve">Premium wood letter set home1PC Box roti slide laci </t>
  </si>
  <si>
    <t>murniaty irwan</t>
  </si>
  <si>
    <t>0811606062</t>
  </si>
  <si>
    <t>The Palace Residence Jl Mustang Polonia D3, Medan - Medan Polonia, Sumatera Utara - 20157</t>
  </si>
  <si>
    <t>1pc Box rotan natural
1pc Rattan tray small</t>
  </si>
  <si>
    <t>doni ariyanto</t>
  </si>
  <si>
    <t>085290000125</t>
  </si>
  <si>
    <t>doniariyanto616@gmail.com</t>
  </si>
  <si>
    <t>JL. RSU no.101 rt 002 rw 013 kelurahan balun kecamatan cepu kabupaten blora jawa tengah 58311</t>
  </si>
  <si>
    <t>Galih Riyadi Kusmayadi</t>
  </si>
  <si>
    <t>081380724712</t>
  </si>
  <si>
    <t>aihkusmariyadi@gmail.com</t>
  </si>
  <si>
    <t>Badan Kebijakan Fiskal Bagian Perencanaan dan Keuangan Gd.R.M.Notohaniprodjo lantai 3 Jl. DR. Wahidin 1 Jakarta Pusat 10710</t>
  </si>
  <si>
    <t>1pc Wooden snack box natural white</t>
  </si>
  <si>
    <t>Graha raya bintaro Cluster celesta blok A no.8 Serpong utara Tangerang selatan Banten 15326</t>
  </si>
  <si>
    <t xml:space="preserve">1pc Simple telephone box natural white
1pc Squarebob tissue box (natural white) 
</t>
  </si>
  <si>
    <t>Rini</t>
  </si>
  <si>
    <t>081210308111</t>
  </si>
  <si>
    <t>Alamanda Regency, Cluster Barcelona BC14 no 11A Karang satria, Kec. Tambun Utara Kab. Bekasi</t>
  </si>
  <si>
    <t>1pc Boxmulti white-natural</t>
  </si>
  <si>
    <t>Francisca wahyu f</t>
  </si>
  <si>
    <t>08117466622</t>
  </si>
  <si>
    <t>pengadilan negeri muara bungo,  jl. R. M. Thaher no.  495 muara bungo,  kel.  Cadika kec,  rimbo tengah,</t>
  </si>
  <si>
    <t>TEBO</t>
  </si>
  <si>
    <t>1pc folding shelf nat-white
1pc coffe tea box white-mint</t>
  </si>
  <si>
    <t>Wiwit andaria</t>
  </si>
  <si>
    <t>08569843479</t>
  </si>
  <si>
    <t>Jl. Pemuda Kompl taman berdikari sentosa blok i no. 4 Rawamangun - pulogadung Jakarta 13220</t>
  </si>
  <si>
    <t>1pc vintage bread box natural white
1pc Box simple.multi fungsi (white natural)
1pc Rak susun semua putih 
1pc Rak susun putih hitam
1pc Rak susun pink 
1set Ladder shelf natural white</t>
  </si>
  <si>
    <t>Nur fadilah</t>
  </si>
  <si>
    <t>081319784646</t>
  </si>
  <si>
    <t>Jl. Mahoni selatan no.24 Gang.A Rt.014/Rw.10 , Kel. Tugu Utara Kec. Koja Jakut 14260</t>
  </si>
  <si>
    <t xml:space="preserve">2pc Ladder shelf white natural </t>
  </si>
  <si>
    <t>yuli kurniasih</t>
  </si>
  <si>
    <t>081910167020</t>
  </si>
  <si>
    <t>yulikurniasihjuhara@gmail.com</t>
  </si>
  <si>
    <t>jl. Peta sukamulya dalam II, rt 07 rw 09, kecamatan bojongloa kaler, kelurahan sukaasih, bandung 40233 Lokasi pas di belakang bidan Farida</t>
  </si>
  <si>
    <t>1pc squarebob tissue box white green</t>
  </si>
  <si>
    <t>Ratih Trisfiani Putri</t>
  </si>
  <si>
    <t>081314135858</t>
  </si>
  <si>
    <t>putriratihputri@gmail.com</t>
  </si>
  <si>
    <t>Perumahan Taman Semanan Indah. JL. Dharma Sentosa III blok G5 no 8. Kelurahan Semanan Kecamatan Kalideres 11850</t>
  </si>
  <si>
    <t>KALIDERES</t>
  </si>
  <si>
    <t xml:space="preserve">1pc Rak Susun black 
1pc  Vintage bread box natural white
1pc Single hook natural white </t>
  </si>
  <si>
    <t>Fitri Alwy</t>
  </si>
  <si>
    <t>0812.89058290</t>
  </si>
  <si>
    <t>nur_bumiputera@bumiputera.com</t>
  </si>
  <si>
    <t>jl.kh.ramli no.22 rt.002/03 menteng dalam tebet jaksel</t>
  </si>
  <si>
    <t>dewi handayani</t>
  </si>
  <si>
    <t>081215916111</t>
  </si>
  <si>
    <t>sindoralisasindora@gmail.com</t>
  </si>
  <si>
    <t>Toko hariyanto jl.kramat lontar 14  rt.11/rw.01 no.248D kelurahan paseban kecamatan senen jakarta pusat 10440</t>
  </si>
  <si>
    <t>1pc folding shelf natural white
1pc slide box laci</t>
  </si>
  <si>
    <t>Yanti yosida</t>
  </si>
  <si>
    <t>0811510007</t>
  </si>
  <si>
    <t>PT. Telkomsel branch banjarmasin Jl. A.yani KM 5,7 banjarmasin 70249 Kecamatan banjarmasin selatan</t>
  </si>
  <si>
    <t>1pc Folding fence</t>
  </si>
  <si>
    <t>aina</t>
  </si>
  <si>
    <t>087877745448</t>
  </si>
  <si>
    <t>ainaliu87@yahoo.com</t>
  </si>
  <si>
    <t>jl. Jelambar barat 2a rt003 rw 011 no 27a... jelambar baru.. grogol petamburan.. jakarta barat.. 11460</t>
  </si>
  <si>
    <t>1pc gallery box white black
1pc robobox white black</t>
  </si>
  <si>
    <t>neni</t>
  </si>
  <si>
    <t>087878829186</t>
  </si>
  <si>
    <t>Kompleks Flo Residence kav.A.5 Jl. Pluto Dalam I No.26, RT.3/RW.3, Pisangan, Ciputat Tim., Kota Tangerang Selatan, Banten 15419</t>
  </si>
  <si>
    <t>1pc Squarebob yellow white</t>
  </si>
  <si>
    <t>Lizta Putri</t>
  </si>
  <si>
    <t>08156546966</t>
  </si>
  <si>
    <t>Liztaputri@gmail.com</t>
  </si>
  <si>
    <t>jln taman cempaka III blok D 10 no 2 BSB Graha Taman Bunga Semarang.kec mijen kel kedungpani kota semarang</t>
  </si>
  <si>
    <t xml:space="preserve">1pc Box multifungsi natural white </t>
  </si>
  <si>
    <t>08111212811</t>
  </si>
  <si>
    <t>Metro Cilegon cluster victoria blok K1 no.11 rt.03 rw.10 (kelurahan Masigit, kecamatan Jombang) Cilegon - Banten Kodepos: 42414</t>
  </si>
  <si>
    <t>CILEGON</t>
  </si>
  <si>
    <t>lucia widyastuti</t>
  </si>
  <si>
    <t>082110053004</t>
  </si>
  <si>
    <t>lucialian91@gmail.com</t>
  </si>
  <si>
    <t>limus pratama regency, pos 4,blok n 2 no 12 Limus nunggal, cileungsi, bogor, jawa barat</t>
  </si>
  <si>
    <t>III</t>
  </si>
  <si>
    <t>VII</t>
  </si>
  <si>
    <t>PRINANDITA ADHIKA</t>
  </si>
  <si>
    <t>08129393970</t>
  </si>
  <si>
    <t>prinandita.adhika@gmail.com</t>
  </si>
  <si>
    <t>Serenia Hills tahap 2 VB/70. Lebak Bulus, Cilandak, Jaksel 12440</t>
  </si>
  <si>
    <t>1pc Box MultiFungsi Natural - White</t>
  </si>
  <si>
    <t>IDA HABIBI</t>
  </si>
  <si>
    <t>idahabibi1977@gmail.com</t>
  </si>
  <si>
    <t>1pc elephant pen holder
1pc balok huruf "HOME" &amp; logo rumah</t>
  </si>
  <si>
    <t>IRA</t>
  </si>
  <si>
    <t>081385133351</t>
  </si>
  <si>
    <t>ira.tenripada@gmail.com</t>
  </si>
  <si>
    <t>Jl. Raya Puspiptek Komplek Panorama Serpong Blok D1 No.6 Kel. Bhakti Jaya Kec. Setu Tangerang Selatan15315</t>
  </si>
  <si>
    <t>TANGERANG SELATAN</t>
  </si>
  <si>
    <t>1pc box rotan kotak natural</t>
  </si>
  <si>
    <t>LINDARWATI</t>
  </si>
  <si>
    <t>085282659808</t>
  </si>
  <si>
    <t>ciie_chang@yahoo.com</t>
  </si>
  <si>
    <t>Jalan Ampera 2 No. 31 RT 003 RW 009 Pademangan Barat - Pademangan Kota Jakarta Utara, DKI Jakarta 14420</t>
  </si>
  <si>
    <t>DWI WULANDANI</t>
  </si>
  <si>
    <t>087888009889</t>
  </si>
  <si>
    <t>dwiwulandani@yahoo.co.id</t>
  </si>
  <si>
    <t>Gg. H. Ahmad Jl. Kalisari III No. 35 Rt. 007/09 Kel. Baru Kec. Pasar Rebo Jakarta Timur 13780</t>
  </si>
  <si>
    <t>1pc Rattan tray size L</t>
  </si>
  <si>
    <t>KISMIATY APRI LESTARI</t>
  </si>
  <si>
    <t>0818181577</t>
  </si>
  <si>
    <t>mia.alfian@gmail.com</t>
  </si>
  <si>
    <t>Jl.Manggar 1.E blok G6 no 14 Kavling DKI, Pondok Kelapa, Duren Sawit, Jakarta Timur 13450</t>
  </si>
  <si>
    <t>1pc slide box dgn lac
1pc medicine box</t>
  </si>
  <si>
    <t>LILIA ANGGRAINI PUTRI</t>
  </si>
  <si>
    <t>081378037583</t>
  </si>
  <si>
    <t>liliaputri.fa.ga@gmail.com</t>
  </si>
  <si>
    <t>Jl.raya duri kosambi gang bahagia no.54 depan GITC cengkareng jakarta barat</t>
  </si>
  <si>
    <t>1pc square bob natural white</t>
  </si>
  <si>
    <t>SAFIRA</t>
  </si>
  <si>
    <t>081222179368</t>
  </si>
  <si>
    <t>fresh fashion lnt 5 blok A2 no 3 pasar baru tradecentre bandung kec andir</t>
  </si>
  <si>
    <t>TOKO REJEKI PLASTIK</t>
  </si>
  <si>
    <t>082144777536</t>
  </si>
  <si>
    <t>Jln raya sesetan no 236 kel. Sesetan kec denpasar bali</t>
  </si>
  <si>
    <t>1pc coffe tea pink
1pc box multi natural
1pc tisu holder</t>
  </si>
  <si>
    <t>CANRIYANA PUSTIKALANY</t>
  </si>
  <si>
    <t>081212061090</t>
  </si>
  <si>
    <t>yarasakhi@gmail.com</t>
  </si>
  <si>
    <t>Jl. Panglima Polim Gg. Wakaf no. 42 RT 01 RW 03 kel. Poris Plawad Utara Kec. Cipondoh Kota Tangerang 15141</t>
  </si>
  <si>
    <t>1pc rak buku / sepatu slim warna putih</t>
  </si>
  <si>
    <t>VIVI/ALFI MERANTI</t>
  </si>
  <si>
    <t>085875601751</t>
  </si>
  <si>
    <t>alfimeranti23@gmail.com</t>
  </si>
  <si>
    <t>Jln.kyai hasyim 18b rt06/01 cabean  mangunsari sidomukti salatiga jawa tengah</t>
  </si>
  <si>
    <t>1pc awining shelf warna natural white</t>
  </si>
  <si>
    <t>SANDY LAMOND KUSUMA</t>
  </si>
  <si>
    <t>081282571618</t>
  </si>
  <si>
    <t>sandy.kusuma@gdn-commerce.com</t>
  </si>
  <si>
    <t>PT. Global Digital Niaga, Jl. KS Tubun 2C no.8 Slipi - Palmerah Kota Jakarta Barat, DKI Jakarta</t>
  </si>
  <si>
    <t xml:space="preserve">1 pcs Robo Box - Full Natural
1 pcs Robo Box - Natural White </t>
  </si>
  <si>
    <t xml:space="preserve">LIA KUSUMA DEWI </t>
  </si>
  <si>
    <t>085641447398</t>
  </si>
  <si>
    <t>lkdewi53@gmail.com</t>
  </si>
  <si>
    <t>perum soka lembah hijau blok D5, jl.merdeka utara I, sidorejo lor, sidorejo, salatiga</t>
  </si>
  <si>
    <t>1pc rak sepatu slim warna putih</t>
  </si>
  <si>
    <t xml:space="preserve">SANDRA MARTIANASARI </t>
  </si>
  <si>
    <t>081931235563</t>
  </si>
  <si>
    <t>Jl. Cilengkrang 1, Komplek griya sakinah No 1 (rumah paling depan sebelah kiri) Ujungberung Bandung 40614</t>
  </si>
  <si>
    <t>1pc Single Hook Natural White</t>
  </si>
  <si>
    <t>EMILIA</t>
  </si>
  <si>
    <t>08137775028</t>
  </si>
  <si>
    <t>Perumahan Bumi Cimanggis Indah C1 No 16 Pekapuran , Depok - Tapos, Jawa Barat - 16454</t>
  </si>
  <si>
    <t>1 pcs Folding Shelf Natural White</t>
  </si>
  <si>
    <t>FIKA ARIANI UTAMI</t>
  </si>
  <si>
    <t>0811896137</t>
  </si>
  <si>
    <t>fika.au@gmail.com</t>
  </si>
  <si>
    <t>Komplek BRI Cipete, Jl. Simpedes No. 15, Cipete Selatan, Cilandak, Jakarta Selatan</t>
  </si>
  <si>
    <t>1pc sketsel vitrage white</t>
  </si>
  <si>
    <t>NILA ALFIAN</t>
  </si>
  <si>
    <t>081802002606</t>
  </si>
  <si>
    <t>Puri madani blok D 1 no 5 Pondok cabe Tangerang selatan 15418</t>
  </si>
  <si>
    <t xml:space="preserve">1pc new love telephone box white </t>
  </si>
  <si>
    <t>TIARA PUSPANIDRA</t>
  </si>
  <si>
    <t>081380022114</t>
  </si>
  <si>
    <t>tiapuspa@yahoo.co</t>
  </si>
  <si>
    <t xml:space="preserve"> Jl. Grande V no. 16. Balcony Grande. Rancamaya Golf Estate. Kel. Bojong Kerta. Kecamatan Bogor Selatan. Bogor</t>
  </si>
  <si>
    <t>1pc mirror M cermin dicat putih
2pcs Box rotan kotak M dicat putih</t>
  </si>
  <si>
    <t>NILNA/FIRMAN</t>
  </si>
  <si>
    <t>085750607242</t>
  </si>
  <si>
    <t>wafer_coklat71@yahoo.com</t>
  </si>
  <si>
    <t xml:space="preserve"> Jl. Arut perumahan Tatas 2 (belakang masjid Nurul Yaqin) RT 26 kelurahan Baru, kecamatan Arut selatan, Kabupaten Kotawaringin Barat, kota Pangkalanbun Kalimantan Tengah </t>
  </si>
  <si>
    <t>PANGKALANBUN</t>
  </si>
  <si>
    <t>1pc TV table 4 laci warna natural</t>
  </si>
  <si>
    <t>HENY</t>
  </si>
  <si>
    <t>08562168581</t>
  </si>
  <si>
    <t>lenyhandayani66@gmail.com</t>
  </si>
  <si>
    <t>Gang Induk, jl.raya tengah RT.04/04 no.68 Kelurahan Kampung Tengah Kecamatan Kramat Jati Kode pos 13540</t>
  </si>
  <si>
    <t xml:space="preserve">1pc wooden tray L </t>
  </si>
  <si>
    <t>RIMA APRININGRUM</t>
  </si>
  <si>
    <t>085643897113</t>
  </si>
  <si>
    <t>Cebongan lor Tlogoadi mlati Sleman Yogyakarta</t>
  </si>
  <si>
    <t>1pc rak susun hitam</t>
  </si>
  <si>
    <t>LITA</t>
  </si>
  <si>
    <t>Jl. Sinom 2 No 8 Kel Turangga Kec Lengkong Martanegara Bandung 40264</t>
  </si>
  <si>
    <t>1pc rak susun grey</t>
  </si>
  <si>
    <t>JALI/DEVI</t>
  </si>
  <si>
    <t>081284617863</t>
  </si>
  <si>
    <t>niania129@gmail.com</t>
  </si>
  <si>
    <t xml:space="preserve">Jl.h.Yusuf Rt 01/13 no.80 paninggilan ciledug tangerang </t>
  </si>
  <si>
    <t>1pc Box Multifungsi white Natural</t>
  </si>
  <si>
    <t>HENNY</t>
  </si>
  <si>
    <t>081326464866</t>
  </si>
  <si>
    <t>Gedung DAPENRA Lt.6, Kota Baru Bandar Kemayoran Blok B.12 Kav.8, Kemayoran - Jakarta Pusat, Jakarta Pusat - Kemayoran, DKI Jakarta - 10610</t>
  </si>
  <si>
    <t>1pc Folding Fence</t>
  </si>
  <si>
    <t>DAMARISA (ICHA)</t>
  </si>
  <si>
    <t>08111020312</t>
  </si>
  <si>
    <t>damarisa_devita@yahoo.com</t>
  </si>
  <si>
    <t>The akasia terrace Blok D 10. Pondok Petir. Bojongsari. Depok. Jawa barat. 16517</t>
  </si>
  <si>
    <t>1pc set balok HOME &amp; logo rumah</t>
  </si>
  <si>
    <t>DAROJATUL AENI</t>
  </si>
  <si>
    <t>085725790305</t>
  </si>
  <si>
    <t>SMP ISLAM TA'ALLUMUL HUDA BUMIAYU. jl. HJ. SITI AMINAH NO. 10 DUKUHTURI BUMIAYU KAB. BREBES, KAB. BREBES, BUMIAYU, JAWA TENGAH, ID, 52273</t>
  </si>
  <si>
    <t>BREBES</t>
  </si>
  <si>
    <t>1pc Folding shelf natural white</t>
  </si>
  <si>
    <t xml:space="preserve">FITRI </t>
  </si>
  <si>
    <t>08119110771</t>
  </si>
  <si>
    <t>Perumahan Puri Bintaro PB16 No.18 Bintaro Jaya Sektor 9 (rumah putih), KOTA TANGERANG SELATAN, CIPUTAT, BANTEN, ID, 15413</t>
  </si>
  <si>
    <t>DEWI</t>
  </si>
  <si>
    <t>08118163584</t>
  </si>
  <si>
    <t>andithz.here@yahoo.com</t>
  </si>
  <si>
    <t>Komplek sbs jl ciremai 3 blok c8 no 24 rt 007 rw 07 harapan jaya bekasi utara 17124</t>
  </si>
  <si>
    <t>1pc new ambalan u palang natural</t>
  </si>
  <si>
    <t>VIANISA HERFIANI</t>
  </si>
  <si>
    <t>08156020932</t>
  </si>
  <si>
    <t>vianisa83@yahoo.co.id</t>
  </si>
  <si>
    <t>komplek intan regency blok k no 5 desa tarogong kec tarogong kidul kab garut 441511</t>
  </si>
  <si>
    <t>GARUT</t>
  </si>
  <si>
    <t xml:space="preserve">1pc plat shelf S natural </t>
  </si>
  <si>
    <t>ENNY WIJAYANTI</t>
  </si>
  <si>
    <t>081380345561</t>
  </si>
  <si>
    <t>enny.wijayanti26@yahoo.com</t>
  </si>
  <si>
    <t>Perumahan Pura Bojonggede Jl. Surabaya VI Blok L 7 Nomer 28 RT 004/ RW 019 Kel. Tajurhalang Kec. Tajurhalang Kab. Bogor BOGOR 16320</t>
  </si>
  <si>
    <t>1pc Folding Slelf Putih
1pc Rak Sepatu Lipat (Shoe Shelf) Black
1pc Coffee Tea sugar Box Pink</t>
  </si>
  <si>
    <t>MIRA TANIA</t>
  </si>
  <si>
    <t>082125943304</t>
  </si>
  <si>
    <t>jl.pertanian raya kav.DPRD blok D no.6 kecamatan :Cilandak,Kelurahan :Lebakbulus ,Jakarta selatan 12440</t>
  </si>
  <si>
    <t xml:space="preserve">1pc vintage bread box coklat / storage box full natural
1pc Wooden snack box full natural
1pc Elephant pen holder natural </t>
  </si>
  <si>
    <t>SUMIYATI</t>
  </si>
  <si>
    <t>085693950882</t>
  </si>
  <si>
    <t>boenda.kautsar@gmail.com</t>
  </si>
  <si>
    <t>apartemen gateway pesanggrahan,  jl ciledug raya no 15 petukangan,  pesanggrahan</t>
  </si>
  <si>
    <t>1pc box multifungsi natural</t>
  </si>
  <si>
    <t>AWAN HARDIAN</t>
  </si>
  <si>
    <t xml:space="preserve">081281011342 </t>
  </si>
  <si>
    <t xml:space="preserve">awanhardian@yahoo.com 
awan.hardian@mowilex.co.id </t>
  </si>
  <si>
    <t>Komplek Villa Indah Pamulang. Kav 15 Jl. Pondok Petir barat RT 05 RW 06 Pondok petir Bojongsari depok Bojongsari, Depok Jawa Barat, 16517</t>
  </si>
  <si>
    <t>1pc Briana 20 kaca (white-natural)
1pc Briana 20 kaca (white-natural)
1pc Simple telephone box (white-natural)</t>
  </si>
  <si>
    <t>1pc robobox full natural</t>
  </si>
  <si>
    <t>SIVA MEDINA</t>
  </si>
  <si>
    <t>08116090606</t>
  </si>
  <si>
    <t>sieva2708@gmail.com</t>
  </si>
  <si>
    <t>CRV Residence B1/13 Jl. Parpostel Raya Kel. Jatiluhur Kec. Jatiasih Kota Bekasi Jawa Barat 17425</t>
  </si>
  <si>
    <t>1pc New Slide Box 
1pc Awining Shelf natural white</t>
  </si>
  <si>
    <t>KARTIKA</t>
  </si>
  <si>
    <t>08174883961</t>
  </si>
  <si>
    <t>Komplek bumi permata indah cluster blok A no.7 karang mulya tangerang, KOTA TANGERANG, KARANG TENGAH, BANTEN, ID, 15157</t>
  </si>
  <si>
    <t>DYAS FITRI WIDJAYANTU</t>
  </si>
  <si>
    <t>perumahan taman yasmin sektor 3 jln anggrek bulan 3/23 curug mekar bogor barat bogor 16112</t>
  </si>
  <si>
    <t xml:space="preserve">1pc box multi natural </t>
  </si>
  <si>
    <t>RIRIN</t>
  </si>
  <si>
    <t>082292935454</t>
  </si>
  <si>
    <t>Jumardin_JM@yahoo.com</t>
  </si>
  <si>
    <t>komp.perum griya asri cendana blok J no 7 andonohu, kel.kambu,kec.kambu, kendari-sultra 93231.</t>
  </si>
  <si>
    <t>KENDARI</t>
  </si>
  <si>
    <t xml:space="preserve">1pc kitchen shelf natural </t>
  </si>
  <si>
    <t>IRMA</t>
  </si>
  <si>
    <t>0811764988</t>
  </si>
  <si>
    <t>adeirma.darling@gmail.com</t>
  </si>
  <si>
    <t xml:space="preserve"> jl. Rajawali no 49b sukajadi pekanbaru </t>
  </si>
  <si>
    <t>PEKANBARU</t>
  </si>
  <si>
    <t>1pc Roti Box Slide</t>
  </si>
  <si>
    <t>DIMAS AGUNG SEPUTRO</t>
  </si>
  <si>
    <t>08121806905</t>
  </si>
  <si>
    <t xml:space="preserve">putridwiutami18@gmail.com </t>
  </si>
  <si>
    <t>Perum Art Regency/ Blue sapphire Kav. 59 Jl. Madrais, Cikunir Rt 05 Rw 03 Kel. Jakamulya Kec. Bekasi Selatan Kota Bekasi kode pos. 17146</t>
  </si>
  <si>
    <t>1pc Plat Shelf S natural</t>
  </si>
  <si>
    <t>ARVINA JANIDEA</t>
  </si>
  <si>
    <t>082141543421</t>
  </si>
  <si>
    <t>ajanidea@gmail.com</t>
  </si>
  <si>
    <t>Jl. Ciater Raya gg. alhikmah perum riverside residence no. c6 rt/rw 004/008 Serpong Tangsel 15310</t>
  </si>
  <si>
    <t>1pc robotissue (for facial tissue) colour all natural</t>
  </si>
  <si>
    <t>INDAH</t>
  </si>
  <si>
    <t>08123750007</t>
  </si>
  <si>
    <t>indah_dblews04@yahoo.com</t>
  </si>
  <si>
    <t>Greenwood golf II no 26 Araya , kec blimbing, kota malang 65120</t>
  </si>
  <si>
    <t>1pc storage box natural white</t>
  </si>
  <si>
    <t>WORO SULISTYOSARI</t>
  </si>
  <si>
    <t>081381880686</t>
  </si>
  <si>
    <t>woro_s67@yahoo.co.id</t>
  </si>
  <si>
    <t>Jl. Niim rt 007/09 no.67 Curug. Tanah baru. Beji Depok 16426</t>
  </si>
  <si>
    <t xml:space="preserve">1pc folding hook natural </t>
  </si>
  <si>
    <t>SYILVIA ANGELINA</t>
  </si>
  <si>
    <t>085265093888</t>
  </si>
  <si>
    <t>Victory Residence Blok.C No.11, KOTA BATAM, BENGKONG, KEPULAUAN RIAU, ID, 29433</t>
  </si>
  <si>
    <t xml:space="preserve">1pc Tissue holder natural </t>
  </si>
  <si>
    <t>DIANA</t>
  </si>
  <si>
    <t>082114644014</t>
  </si>
  <si>
    <t>WARTAWANGSA RESIDENCE BLOK A4 NO 1, RT 06 RW 05, KEL PAKANSARI, KEC CIBINONG, KAB BOGOR 16915.</t>
  </si>
  <si>
    <t>1pc Rak Dinding Laci - Natural White</t>
  </si>
  <si>
    <t>ITA LITA</t>
  </si>
  <si>
    <t>081808703424</t>
  </si>
  <si>
    <t>Jl Kusen IV no 19 Rt 01/02, kp ambon kel. kayu putih kec pulogadung jaktim 13210</t>
  </si>
  <si>
    <t>1pc single hook full white
1pc coffee tea box white pink</t>
  </si>
  <si>
    <t>ABDUL HAKIM MAS UD</t>
  </si>
  <si>
    <t>085643054831</t>
  </si>
  <si>
    <t>Ayu.sekarputri@gmail.com</t>
  </si>
  <si>
    <t>Puri Kodau 2 No 3 RT 02 RW 01 Kelurahan Jatimekar Kecamatan Jatiasih Bekasi Selatan (Sebelah kontrakan Jaksa, Sebelah barat Kantor Kelurahan Jatimekar)</t>
  </si>
  <si>
    <t>1pc Rattan Londry box XL ukuran tinggi 50 cm : 400k</t>
  </si>
  <si>
    <t>DIGNA AGUS DWI</t>
  </si>
  <si>
    <t>081383903033</t>
  </si>
  <si>
    <t>digna2710@yahoo.com</t>
  </si>
  <si>
    <t>jl. Merpati 1 no. 3. Lanud Iswahjudi. Kelurahan Maospati. Kabupaten Magetan. Jawa timur 63392</t>
  </si>
  <si>
    <t>MAGETAN</t>
  </si>
  <si>
    <t>1pc coffe &amp; tea box white mint</t>
  </si>
  <si>
    <t>IVIEN TONI</t>
  </si>
  <si>
    <t>08128038525</t>
  </si>
  <si>
    <t>JL. H UNG NO 288 RT 9/2 KELURAHAN UTAN PANJANG KEC KEMAYORAN , JAKARTA PUSAT 10650, Jakarta Pusat - Kemayoran, DKI Jakarta - 10650</t>
  </si>
  <si>
    <t>1 pcs Storage Box - Natural White</t>
  </si>
  <si>
    <t>VINA FEBRIAWAN</t>
  </si>
  <si>
    <t>08999490868</t>
  </si>
  <si>
    <t>vin_keys88@yahoo.co.id</t>
  </si>
  <si>
    <t>Jl mekar setia 1 no 5. Perum istana mekar wangi. Bandung . Kelurahan cibaduyut wetan. Kecamatan bojongloa kidul.</t>
  </si>
  <si>
    <t>1pc squarebob box tissue putih kayu / natural white</t>
  </si>
  <si>
    <t>KENDRI SUPRIADI</t>
  </si>
  <si>
    <t>08175479190</t>
  </si>
  <si>
    <t>Randu Belang, RT 06, Bangun Harjo, Bantul - Sewon, DI Yogyakarta - 55187</t>
  </si>
  <si>
    <t>3pc Box Rotan - Natural</t>
  </si>
  <si>
    <t>PRISCA ANDRIESSEN</t>
  </si>
  <si>
    <t>081806065988</t>
  </si>
  <si>
    <t>The Kew Residence QE16/19 jalan Kelapa Nias Raya Jakarta, Jakarta Utara - Kelapa Gading, DKI Jakarta - 14240</t>
  </si>
  <si>
    <t>1 pcs Folding Fence - White</t>
  </si>
  <si>
    <t>GALUH CANDRA PUSPA</t>
  </si>
  <si>
    <t>g4luhcp@yahoo.com</t>
  </si>
  <si>
    <t>jl. Terogong 1 no.45C rt.008/010 cilandak barat jaksel 12430</t>
  </si>
  <si>
    <t xml:space="preserve">1pc tray storage </t>
  </si>
  <si>
    <t>HENNY PRABOWO</t>
  </si>
  <si>
    <t xml:space="preserve">081389488348 </t>
  </si>
  <si>
    <t>henny.dame1@gmail.com</t>
  </si>
  <si>
    <t>Perum. Cigadung Hills no.17 kel. Cigadung kec. Cibeunying Kaler Bandung 40191</t>
  </si>
  <si>
    <t xml:space="preserve">2pc 1 x 2 Drawer rangka
4pc rotan natural </t>
  </si>
  <si>
    <t>MIRNA SOPHIA</t>
  </si>
  <si>
    <t>081289172545</t>
  </si>
  <si>
    <t>mirnote@yahoo.com</t>
  </si>
  <si>
    <t>Toko mebel novi Jl. Stasiun no.6 Cikampek - karawang 41373</t>
  </si>
  <si>
    <t>1pC rak susun black
1pc rak susun white
1pc rak susun grey</t>
  </si>
  <si>
    <t>MEITA HARAHAP</t>
  </si>
  <si>
    <t>08128132344</t>
  </si>
  <si>
    <t>meitaharahap@gmail.com</t>
  </si>
  <si>
    <t>kampung rawa bogo jl wibawa mukti 4 no 9 rt 02 rw 01 kelurahan jati mekar kecamatan jati asih bekasi</t>
  </si>
  <si>
    <t>1pc rumah kucing helo kitty
1set ladder shelf natural</t>
  </si>
  <si>
    <t>ANGELA TJANDRA</t>
  </si>
  <si>
    <t>081211006693</t>
  </si>
  <si>
    <t>Jl. Kintamani 1 No.6, Bukit Gading Villa. Kelapa Gading. Jakarta Utara</t>
  </si>
  <si>
    <t>1pc folding hook natural
1pc simple hanger natural
1pc single hook full natural</t>
  </si>
  <si>
    <t>VIII</t>
  </si>
  <si>
    <t xml:space="preserve">1pc storage tray natural </t>
  </si>
  <si>
    <t>1pc shoes shelf lipat white</t>
  </si>
  <si>
    <t>IDA</t>
  </si>
  <si>
    <t>087839991732</t>
  </si>
  <si>
    <t>Jl kaliurang km 5,5 pandega mandala no 6</t>
  </si>
  <si>
    <t>MIYANTI CHANDRA</t>
  </si>
  <si>
    <t>087727554999</t>
  </si>
  <si>
    <t>Jln. Kepudang blok E no.  12 Griya Permata Indah Indramayu</t>
  </si>
  <si>
    <t xml:space="preserve">1pc slide box </t>
  </si>
  <si>
    <t>DEWI PANJININGRUM</t>
  </si>
  <si>
    <t>085608615399</t>
  </si>
  <si>
    <t>kantor BPKAD jln pahlawan no 56 kec sidoarjo jatim</t>
  </si>
  <si>
    <t>1pc baby woodletter</t>
  </si>
  <si>
    <t>AISYAH PRIATIN</t>
  </si>
  <si>
    <t>081802274091</t>
  </si>
  <si>
    <t>Jl. Rancabali No. 20 RT 02 RW 02 Kel. Pasirkaliki, Kec. Cimahi Utara Jawa Barat Kota Cimahi Cimahi Utara Indonesia</t>
  </si>
  <si>
    <t>1 pcs Rak Susun - White</t>
  </si>
  <si>
    <t>WINE SANDYAWATI</t>
  </si>
  <si>
    <t>08995885988</t>
  </si>
  <si>
    <t>Jalan Inpres Gang Remaja II no 52 rt 001/010 Kampung Tengah, KOTA JAKARTA TIMUR, KRAMAT JATI, DKI JAKARTA, ID, 13540</t>
  </si>
  <si>
    <t>SUCI INDAH PERMATA SARI</t>
  </si>
  <si>
    <t>08117088877</t>
  </si>
  <si>
    <t xml:space="preserve">jln utama /tengkubey perum sinar utama residence blok D20 kel simpang tiga kec bukit raya kota pekanbaru prop riau </t>
  </si>
  <si>
    <t>1pc new slide box
1pc robo natural</t>
  </si>
  <si>
    <t>MOCH SYAICHUDIN</t>
  </si>
  <si>
    <t>087701238644</t>
  </si>
  <si>
    <t xml:space="preserve">gedung KPP PMA lima komplek pajak kalibata jalan TMP kalibata kec pancoran jaksel 12740 </t>
  </si>
  <si>
    <t>1pc hanging shelf</t>
  </si>
  <si>
    <t>DEBI SETIYANI</t>
  </si>
  <si>
    <t>087781243599</t>
  </si>
  <si>
    <t>Kontrkan ibu hj.perwata no 23,gang salon yunita,kp.cibitung desa telaga asih rt 001/rw 001, cikarang barat, KAB. BEKASI, CIBITUNG, JAWA BARAT, ID, 17530</t>
  </si>
  <si>
    <t>MAYA NOVI PUSPITASARI</t>
  </si>
  <si>
    <t>08121638355</t>
  </si>
  <si>
    <t>Grand Cilegon Residence, cluster Mimosa, Jl. Mimosa 2 no.11, cibeber, cilegon, banten</t>
  </si>
  <si>
    <t>1pc Brianna 2 drawers 2 basket</t>
  </si>
  <si>
    <t>OVI</t>
  </si>
  <si>
    <t>0811203360</t>
  </si>
  <si>
    <t xml:space="preserve">1pc rak sepatu lipat white
1pc interphone nine white natural </t>
  </si>
  <si>
    <t>CHRISTINA GUNAWAN</t>
  </si>
  <si>
    <t>081310888126</t>
  </si>
  <si>
    <t>jalan discovery district perigi pondok aren parigi tangerang selatan banten 15227</t>
  </si>
  <si>
    <t xml:space="preserve">1pc ladder shelf nw
1pc ambalan U white 
1pc wooden snack box nw
1pc meja lipat nw </t>
  </si>
  <si>
    <t>ELIZABETH SITUMEANG</t>
  </si>
  <si>
    <t>085880565729</t>
  </si>
  <si>
    <t xml:space="preserve"> perumahan grand bukit dago cluster lake view blok G2 no 16 rawa kalong gunung sindur bogor 16340</t>
  </si>
  <si>
    <t>1pc alana dressing table L
1pc charge cat putih
1pc single hook full white</t>
  </si>
  <si>
    <t>SALLY</t>
  </si>
  <si>
    <t>081932787621</t>
  </si>
  <si>
    <t>Sallyguang@gmail.com</t>
  </si>
  <si>
    <t>Toko Milan - Pasar Pagi Mangga Dua lantai 5 Blok A no 003, Jakarta Utara 14430</t>
  </si>
  <si>
    <t>1pc Galery box white natural</t>
  </si>
  <si>
    <t>RISA</t>
  </si>
  <si>
    <t>085749900127</t>
  </si>
  <si>
    <t>1pc single hook natural
3pc wood letter
1pc quotes letter</t>
  </si>
  <si>
    <t>ANNISA RAHMAWATI</t>
  </si>
  <si>
    <t>081235201560</t>
  </si>
  <si>
    <t>annisa.er92@gmail.com</t>
  </si>
  <si>
    <t>Jl. Teuku Umar, Perum Sumber Bendo Blok C-41, Kec. Sumbersari, Kel. Kebonsari, Kab. Jember</t>
  </si>
  <si>
    <t>JEMBER</t>
  </si>
  <si>
    <t>1pc Box Roti Slide Laci</t>
  </si>
  <si>
    <t>RITA ANGGRAENI</t>
  </si>
  <si>
    <t>082114308345</t>
  </si>
  <si>
    <t>tatarita931@gmail.com</t>
  </si>
  <si>
    <t>PT Nusantara Parkerizing . Jalan raya bogor km.27, pekayon, pasar rebo, jakarta timur Pasar Rebo Kota Jakarta Timur DKI Jakarta 13770</t>
  </si>
  <si>
    <t xml:space="preserve">1 pcs Folding Hook - Natural
1 pcs Slide Box </t>
  </si>
  <si>
    <t>A A SAGUNG IKA NURISKA</t>
  </si>
  <si>
    <t>08123858480</t>
  </si>
  <si>
    <t>anggandari6@gmail.com</t>
  </si>
  <si>
    <t>jalan gunung soputan gang rajawali no 2 kel pemecutan klod kec denpasar barat</t>
  </si>
  <si>
    <t>1 pc wooden tray L</t>
  </si>
  <si>
    <t>APRILIA</t>
  </si>
  <si>
    <t>081212770545</t>
  </si>
  <si>
    <t xml:space="preserve"> jalan sunam bonang no 1 rt 003 rw 15 kel rawamangun kec pulogadung jakarta timur 13120</t>
  </si>
  <si>
    <t>1 pc tray storage</t>
  </si>
  <si>
    <t>SEPTI INDRIANI</t>
  </si>
  <si>
    <t>081333290059</t>
  </si>
  <si>
    <t>septikayrachman@yahoo.com</t>
  </si>
  <si>
    <t>jln candi mendut barat VI E-9 perum soekarno hatta indah kel mojolangu kec lowokwaru kota Malang</t>
  </si>
  <si>
    <t xml:space="preserve">1 pc box multifungsi white natural </t>
  </si>
  <si>
    <t>ARIE BUDHI SURYANI</t>
  </si>
  <si>
    <t>PT Gloria gurki persada rukan villa gading indah jalan bukit gading raya blok A1 no 6 rt 002 rw 014 kelapa gading barat jakarta utara 14240</t>
  </si>
  <si>
    <t>1 pc rak sepatu lipat white</t>
  </si>
  <si>
    <t>YULIA</t>
  </si>
  <si>
    <t>082227052134</t>
  </si>
  <si>
    <t xml:space="preserve">2pc wood letter
2pc logo letter </t>
  </si>
  <si>
    <t>RESA</t>
  </si>
  <si>
    <t>085740050083</t>
  </si>
  <si>
    <t>1pc medicine box
1pc side table klasik nw</t>
  </si>
  <si>
    <t xml:space="preserve">SRI </t>
  </si>
  <si>
    <t>081314560529</t>
  </si>
  <si>
    <t>1pc book case 5 tingkat natural white
2pc box rotan natural 
2pc laundry box L 
1pc rak dinding panel natural white
1pc kitchen self natural white
1pc tisu holder natural</t>
  </si>
  <si>
    <t>ASTI RAMADHATIKA</t>
  </si>
  <si>
    <t>081222499293</t>
  </si>
  <si>
    <t>asti.ramadhatika@gmail.com</t>
  </si>
  <si>
    <t>Perum Rancabango Estate Blok F1 Jl.Raya Rancabango RT/TW 01/07 Kel.Cimanganten Kec.Tarogong Kaler Garut Kota 44151</t>
  </si>
  <si>
    <t>1pc Stool size L dudukan warna natural kaki warna putih</t>
  </si>
  <si>
    <t>MERY</t>
  </si>
  <si>
    <t>0818687314</t>
  </si>
  <si>
    <t>1pc Gajah</t>
  </si>
  <si>
    <t>DEWI KRISNAWATI</t>
  </si>
  <si>
    <t>087761625757</t>
  </si>
  <si>
    <t>dewikrisna8@gmail.com</t>
  </si>
  <si>
    <t>The Stones Hotel - Event Department Jalan Raya Pantai Kuta Banjar Legian Kelod Legian/kuta - Bali</t>
  </si>
  <si>
    <t>1pc robo tissue box natural</t>
  </si>
  <si>
    <t>1pc brianna 20 rotan</t>
  </si>
  <si>
    <t xml:space="preserve">1pc gallery box white mint </t>
  </si>
  <si>
    <t>SURYA</t>
  </si>
  <si>
    <t>085228099994</t>
  </si>
  <si>
    <t>1pc folding fence</t>
  </si>
  <si>
    <t>YUDI BUJAGUNASTI</t>
  </si>
  <si>
    <t>08179017005</t>
  </si>
  <si>
    <t>bujagunasti.yudi@gmail.com</t>
  </si>
  <si>
    <t>Jl. H. Misan no68 RT 09 RW 09 Pasir Gunung Selatan Cimanggis Depok 16451</t>
  </si>
  <si>
    <t>1pc promo Econo Flatbed</t>
  </si>
  <si>
    <t>DIAN PARLIANI</t>
  </si>
  <si>
    <t>0811209577</t>
  </si>
  <si>
    <t>dianplazuardi@yahoo.com</t>
  </si>
  <si>
    <t xml:space="preserve">jln cibiru hilir gang bakti III rt 02 rw 01 desa cibiru hilir kec cileunyi kab bandung </t>
  </si>
  <si>
    <t>IDHAMZAL</t>
  </si>
  <si>
    <t>081314549099</t>
  </si>
  <si>
    <t>idhamam626@gmail.com</t>
  </si>
  <si>
    <t>jalan rancho indah no 7 rt 02/02 tanjung barat jagakarsa jakarta 1530</t>
  </si>
  <si>
    <t xml:space="preserve">3pc custom wood letter
tulisannya : idham, reza, kemal </t>
  </si>
  <si>
    <t>BACHTIAR</t>
  </si>
  <si>
    <t>08112807450</t>
  </si>
  <si>
    <t>1pc awining natural
1pc quotes letter</t>
  </si>
  <si>
    <t>FEBBY YULIANA</t>
  </si>
  <si>
    <t>08158837283</t>
  </si>
  <si>
    <t>Jln gunung sahari raya komp rukan mangga dua square blok B no1 jakarta utara 14420</t>
  </si>
  <si>
    <t>1pc new slide box nw 
1pc gajah natural</t>
  </si>
  <si>
    <t>CUCU</t>
  </si>
  <si>
    <t>0817802688</t>
  </si>
  <si>
    <t>aman semanan indah jalan asri 1 blok nj-12 duri kosambi cengkareng jakarta barat 11750</t>
  </si>
  <si>
    <t xml:space="preserve">1pc new slide box nw </t>
  </si>
  <si>
    <t>DHITTO</t>
  </si>
  <si>
    <t>082226220860</t>
  </si>
  <si>
    <t>1pc 1x3 drawer solid brown
1pc new sketsel natural</t>
  </si>
  <si>
    <t>SHUFI ABDULROJAK</t>
  </si>
  <si>
    <t>08111443392</t>
  </si>
  <si>
    <t>shufi_reza@yahoo.co.id</t>
  </si>
  <si>
    <t>green park residence jalan cotton wood 3 no 16 jatimelati pondok melati bekasi 17415</t>
  </si>
  <si>
    <t>1pc 1*3 drawer rangka natural
3pc box rotan natural</t>
  </si>
  <si>
    <t>TANTRI SWASTIKA</t>
  </si>
  <si>
    <t>085743037565</t>
  </si>
  <si>
    <t xml:space="preserve">1pc single hook natural white
1pc ambalan u natural </t>
  </si>
  <si>
    <t>SOFIANA ROHAYATI</t>
  </si>
  <si>
    <t>0816928595</t>
  </si>
  <si>
    <t>sofianarohayati@gmail.com</t>
  </si>
  <si>
    <t>perum puri nusaphala jalan citra anggun 1 blok S no 7 rt 002 rw 019 kel jatisari kec jatiasih bekasi 17426</t>
  </si>
  <si>
    <t xml:space="preserve">1pc box multifungsi natural </t>
  </si>
  <si>
    <t>YULIA ARISSANTI</t>
  </si>
  <si>
    <t>085646711811</t>
  </si>
  <si>
    <t>perum graha citra harmoni blok A2 jalan basuki rahmad kec bojonegoro kab bojonegoro jawa timur</t>
  </si>
  <si>
    <t xml:space="preserve">1pc bangku teras natural white </t>
  </si>
  <si>
    <t>HAWA SISWANI</t>
  </si>
  <si>
    <t>081319598979</t>
  </si>
  <si>
    <t>celebration garden AF 5 no 25 grand wisata tambun selatan bekasi 17510</t>
  </si>
  <si>
    <t>1pc gajah</t>
  </si>
  <si>
    <t>RIRIS</t>
  </si>
  <si>
    <t>081280316356</t>
  </si>
  <si>
    <t>Komplek timah blok AA31, rt03/rw12, Kelurahan Tugu, Kecamatan Cimanggis, Kota Depok</t>
  </si>
  <si>
    <t>1pc Alana wardrobe custom</t>
  </si>
  <si>
    <t>DEWI PHURIN</t>
  </si>
  <si>
    <t>081221078944</t>
  </si>
  <si>
    <t>grand sharon residence jalan sharon raya barat no 15 kec rancasari bandung</t>
  </si>
  <si>
    <t>1pc ladder shelf natural 
1pc new slide box</t>
  </si>
  <si>
    <t>ZUFRIANINUR</t>
  </si>
  <si>
    <t>081226020436</t>
  </si>
  <si>
    <t>zufrianinur@gmail.com</t>
  </si>
  <si>
    <t>komplek bank Indonesia jalan rasamala  IV no 12 pancoran menteng dalam jakarta selatan</t>
  </si>
  <si>
    <t xml:space="preserve">1pc ladder shelf full natural </t>
  </si>
  <si>
    <t>PUJI ASTUTI</t>
  </si>
  <si>
    <t>08122829625</t>
  </si>
  <si>
    <t>dsn krajan rt 01 rw 04 d ds. Tampingan kec boja kab kendal jawa tengah (depan smk muh boja)</t>
  </si>
  <si>
    <t>KENDAL</t>
  </si>
  <si>
    <t>1pc wooden snack box white natural</t>
  </si>
  <si>
    <t>MEGA SHILFA</t>
  </si>
  <si>
    <t>081313535390</t>
  </si>
  <si>
    <t>jalan raya nanjung desa lagadar kec margaasih kab bandung</t>
  </si>
  <si>
    <t>HETTY DWI H</t>
  </si>
  <si>
    <t>0817779363</t>
  </si>
  <si>
    <t>hettydwihendrarti@gmail.com</t>
  </si>
  <si>
    <t>jalan bekisar 2 no 3 depok manahan kel manahan kec banjarsari kab surakarta</t>
  </si>
  <si>
    <t>1pc single hook full natural</t>
  </si>
  <si>
    <t>RIRI PERAMBAHAN</t>
  </si>
  <si>
    <t>082122666844</t>
  </si>
  <si>
    <t>Komplek Depnaker Jl. Leo Raya Blok B2 No.100 Jakasetia, Pekayon Bekasi</t>
  </si>
  <si>
    <t>INTAN OKTAVIARTI</t>
  </si>
  <si>
    <t>08122570434</t>
  </si>
  <si>
    <t>choco.chewey@gmail.com</t>
  </si>
  <si>
    <t>Jl. Durian Selatan II No. 21A (samping kiri Masjid Al Haris) Kel. Srondol Wetan Kec. Banyumanik Semarang 50263</t>
  </si>
  <si>
    <t>1pc standing mirror</t>
  </si>
  <si>
    <t>YUYUN SUMIATI</t>
  </si>
  <si>
    <t>081317472700</t>
  </si>
  <si>
    <t>teteh.yuyun@gmail.com</t>
  </si>
  <si>
    <t xml:space="preserve">komplek Hj. Sarja No.32 Rt.02/rw 09 kampung telajung desa cikeas udik kecamatan gunung putri kab. Bogor -Jawa Barat kode pos 16966 </t>
  </si>
  <si>
    <t>1pc Wooden snack box natural white
1pc rak susun warna putih</t>
  </si>
  <si>
    <t>ADANIA CATHARIA</t>
  </si>
  <si>
    <t>0818261230</t>
  </si>
  <si>
    <t>asrama polisi pathuk</t>
  </si>
  <si>
    <t xml:space="preserve">1pc Meja lipat natural white </t>
  </si>
  <si>
    <t xml:space="preserve">ONGKY </t>
  </si>
  <si>
    <t>082226216266</t>
  </si>
  <si>
    <t>1pc folding hook</t>
  </si>
  <si>
    <t>LULUK NUR HAMIDAH</t>
  </si>
  <si>
    <t>081332999292</t>
  </si>
  <si>
    <t>Perintis Waringin Regency F12 Kedung Waringin, KAB. BOGOR, BOJONGGEDE, JAWA BARAT, ID, 16320</t>
  </si>
  <si>
    <t>1pc Rak susun pink</t>
  </si>
  <si>
    <t>NIFA</t>
  </si>
  <si>
    <t>085695043220</t>
  </si>
  <si>
    <t>Jalan kesenian blok O1 no 15B duren sawit jakarta timur kelurahan&amp;kecamatan duren sawit 13440</t>
  </si>
  <si>
    <t xml:space="preserve">2pc multibox nw </t>
  </si>
  <si>
    <t>AGUNG</t>
  </si>
  <si>
    <t>087839807000</t>
  </si>
  <si>
    <t xml:space="preserve">1pc new galery nw
1pc tissue holder
1pc robo nw </t>
  </si>
  <si>
    <t>ANISA AYU</t>
  </si>
  <si>
    <t>087808865923</t>
  </si>
  <si>
    <t>jl trip jamaksari link sumur gede cinanggung, rt 03 rw 06, kel kaligandu, kec serang, kota serang, KOTA SERANG, SERANG, BANTEN, ID, 00000</t>
  </si>
  <si>
    <t>ADJI WIDYANINGRUM</t>
  </si>
  <si>
    <t>081249519497</t>
  </si>
  <si>
    <t>Dinas pendidikan provinsi jatim jalan gentengkali 33 kel genteng kec genteng kota surabaya</t>
  </si>
  <si>
    <t xml:space="preserve">1pc Ladder shelf full natural </t>
  </si>
  <si>
    <t>jl. Kemandoran 8 rt 004 rw 011 no.21  keluraha grogol utara kecamatan kebayoran lama jakarta selatan 12210</t>
  </si>
  <si>
    <t>1 pcs folding hook</t>
  </si>
  <si>
    <t>DWI SEPTIANI</t>
  </si>
  <si>
    <t>087880750823</t>
  </si>
  <si>
    <t>mustofa residence blok 12 J jalan mustofa V rt 06/04 kec beji kel kukusan depok 16425</t>
  </si>
  <si>
    <t>2pc  box rotan natural 
1pc tissue holder</t>
  </si>
  <si>
    <t>GANESANDA ROSANDI</t>
  </si>
  <si>
    <t>08111640777</t>
  </si>
  <si>
    <t>kayanamontessori@gmail.com</t>
  </si>
  <si>
    <t>Jalan pulomas barat 5 no 14, rt 12 rw 12 , kayuputih, pulogadung jakarta timur DKI jakarta 13210</t>
  </si>
  <si>
    <t>1pc meja anak</t>
  </si>
  <si>
    <t>LIDYA KHAERANI</t>
  </si>
  <si>
    <t>081212065004</t>
  </si>
  <si>
    <t>Komplek Sukamaju Permai Blok K No. 6, Cilodong - Depok, Depok - Cilodong, Jawa Barat - 16415</t>
  </si>
  <si>
    <t xml:space="preserve">1pc Storage box natural white </t>
  </si>
  <si>
    <t>EMMA DIAH NINDITA</t>
  </si>
  <si>
    <t>081284170124</t>
  </si>
  <si>
    <t>Jl.rapika no 13 rt 2/12 rawa denok rangkapan jaya baru pancoran mas depok 16434</t>
  </si>
  <si>
    <t xml:space="preserve">1pc Plat s natural </t>
  </si>
  <si>
    <t>YISCA</t>
  </si>
  <si>
    <t>087711177889</t>
  </si>
  <si>
    <t>Mataram timur 1 blok n2/6 villa cinere mas extension pisangan ciputat timur tangerang selatan</t>
  </si>
  <si>
    <t>1pc new slide box 
1pc gajah</t>
  </si>
  <si>
    <t>LUTVI</t>
  </si>
  <si>
    <t>08122707007</t>
  </si>
  <si>
    <t xml:space="preserve">1pc Medicine box </t>
  </si>
  <si>
    <t xml:space="preserve">INTAN DEWI </t>
  </si>
  <si>
    <t>08121197722</t>
  </si>
  <si>
    <t xml:space="preserve">dr.intandewi@gmail.com </t>
  </si>
  <si>
    <t>Pesona Khayangan Blok DY No.1, RT 5 RW 28 Kel. Mekarjaya, Kec. Sukmajaya Kota Depok, Jawa Barat 16411</t>
  </si>
  <si>
    <t>1pc Bench industrial</t>
  </si>
  <si>
    <t>IKE LARA ELCYANA</t>
  </si>
  <si>
    <t>082385350088</t>
  </si>
  <si>
    <t>chachayongzelo@gmail.com</t>
  </si>
  <si>
    <t>kampung kumbara utama sp 4 kec pangkalan kerinci kab pelalawan</t>
  </si>
  <si>
    <t>PELALAWAN</t>
  </si>
  <si>
    <t>1pc singel hook natural white</t>
  </si>
  <si>
    <t>081269807030</t>
  </si>
  <si>
    <t>fitrisahin@gmail.com</t>
  </si>
  <si>
    <t xml:space="preserve">Jalan perumahan meunasah lubue kec pidie sigli aceh </t>
  </si>
  <si>
    <t>SIGLI</t>
  </si>
  <si>
    <t>1pC new galery natural white</t>
  </si>
  <si>
    <t>PRISCILLIA SARAH</t>
  </si>
  <si>
    <t>081285965095</t>
  </si>
  <si>
    <t>priscilliasarah89@gmail.com</t>
  </si>
  <si>
    <t xml:space="preserve">Jalan batam rw mekar jaya blok B7 no 03 belakang plaza cordoba nusa loka serpong tangerang selatan 15310 </t>
  </si>
  <si>
    <t>1pc  single hook nw</t>
  </si>
  <si>
    <t>MARIA HIENTONO</t>
  </si>
  <si>
    <t>087770070404</t>
  </si>
  <si>
    <t>theminono@yahoo.com</t>
  </si>
  <si>
    <t>Apartemen Callia Lantai 5 Unit 18. Jl. Perintis Kemerdekaan</t>
  </si>
  <si>
    <t xml:space="preserve">1 pcs Tray Storage
1 pcs Nampan Kecil </t>
  </si>
  <si>
    <t>LINDA DINATA</t>
  </si>
  <si>
    <t>0811518882</t>
  </si>
  <si>
    <t xml:space="preserve"> jln ks tubun no 176 rt 11 banjarmasin 70246(seberang gang sekolah santa maria) kec banjarmasin selatan kel pekauman banjarmasin</t>
  </si>
  <si>
    <t>3pcs nampan M</t>
  </si>
  <si>
    <t>SUSI SUSILAWATI</t>
  </si>
  <si>
    <t>081322906123</t>
  </si>
  <si>
    <t>Kavling Taman Pasteur No. 29 Jl. Babakan Cianjur Rt 03 Rw 02 Kelurahan Sukaraja, KOTA BANDUNG, CICENDO, JAWA BARAT, ID, 40175</t>
  </si>
  <si>
    <t>NIKEN</t>
  </si>
  <si>
    <t>081227281300</t>
  </si>
  <si>
    <t xml:space="preserve">1pc Rak susun ungu </t>
  </si>
  <si>
    <t>DINA WAHYU</t>
  </si>
  <si>
    <t>082330733556</t>
  </si>
  <si>
    <t>dinailyas@gmail.com</t>
  </si>
  <si>
    <t>Jl widuri gg anggrek no 7 kel. Banjarsari, kec. Glagah banyuwangi</t>
  </si>
  <si>
    <t xml:space="preserve">1pc new slide box </t>
  </si>
  <si>
    <t>TANTIN FIRNAWATI</t>
  </si>
  <si>
    <t>mamahvanbasten@gmail.com</t>
  </si>
  <si>
    <t>Perum. Asana mutiara C1  wirosaban rt 66/rw 17 sorosutan umbulharjo</t>
  </si>
  <si>
    <t xml:space="preserve">1pc rak dinding 4x4 </t>
  </si>
  <si>
    <t>SEPTI</t>
  </si>
  <si>
    <t>085641313013</t>
  </si>
  <si>
    <t>1pc Folding hook natural
1pc awining shelf natural white</t>
  </si>
  <si>
    <t>MONIQUE</t>
  </si>
  <si>
    <t>monique.guinaz@gmail.com</t>
  </si>
  <si>
    <t xml:space="preserve">Jalan dr rajiman 340B (salon LUXSA seberang polsek baron kel penumping kec laweyan Solo </t>
  </si>
  <si>
    <t>1pc 1*2 drawer rangka
2pc box rotan 
1pc squarebob nw</t>
  </si>
  <si>
    <t>RATNA SAI DEWI</t>
  </si>
  <si>
    <t>081235191678</t>
  </si>
  <si>
    <t>Jl. Ikan gurami lebar no. 28 Surabaya 60177 Kel. Perak Barat Kec. Krembangan</t>
  </si>
  <si>
    <t>1pc 1 set jendela + rak bunga spt gambar diatas / 1pc folding shelf full white</t>
  </si>
  <si>
    <t>NAMIRA FIRDHA DEWI</t>
  </si>
  <si>
    <t/>
  </si>
  <si>
    <t>namira.firdha@gmail.com</t>
  </si>
  <si>
    <t>Jl. Menteng atas selatan II rt/rw 04/004 no. 15 menteng atas setiabudi jakarta selatan 12960 Menteng Atas - Setia Budi Kota Jakarta Selatan, DKI Jakarta</t>
  </si>
  <si>
    <t xml:space="preserve">1 pcs Tissue Holder - Natural </t>
  </si>
  <si>
    <t>DITA</t>
  </si>
  <si>
    <t>08783902361</t>
  </si>
  <si>
    <t xml:space="preserve">1pc Book Case 5 tingkat Natural </t>
  </si>
  <si>
    <t>FITRI RAHAYU</t>
  </si>
  <si>
    <t>082218889422</t>
  </si>
  <si>
    <t>Fikes universitas Dehasen jalan Merapi raya No 43 kebun tebeng Kec. Ratu Agung Kota Bengkulu</t>
  </si>
  <si>
    <t>1pc interphone nine natural white
1pc medicine box
1pc robobox nw</t>
  </si>
  <si>
    <t>AFIF PUDYASTUTI</t>
  </si>
  <si>
    <t>081227873314</t>
  </si>
  <si>
    <t>istritukangkaos@gmail.com</t>
  </si>
  <si>
    <t>Perumahan jatimulyo baru blok A.1 kelurahan kricak kecamatan tegalrejo YOGYAKARTA</t>
  </si>
  <si>
    <t xml:space="preserve">1pc Multi table S </t>
  </si>
  <si>
    <t>DEVITA</t>
  </si>
  <si>
    <t>081298488421 /
08119002922</t>
  </si>
  <si>
    <t>Alamat lengkap : perumahan serpong garden II A12/48 kel suradita kec cisauk kab tangerang</t>
  </si>
  <si>
    <t>1pc new coffee table natural
1pc tv table 4laci full natural</t>
  </si>
  <si>
    <t>ENNY HERUWATI</t>
  </si>
  <si>
    <t>081331728729</t>
  </si>
  <si>
    <t>ennylagi@gmail.com</t>
  </si>
  <si>
    <t>Jln Gubernur Suryo No 3, Kelrh Embong Kaliasin, Kecmt Genteng, Kota Surabaya.</t>
  </si>
  <si>
    <t>1pc unit rak sudut
1pc set rak Ambalan u natural</t>
  </si>
  <si>
    <t>NUR FITIANA</t>
  </si>
  <si>
    <t>085715542345</t>
  </si>
  <si>
    <t>pipit.fitriana07@gmail.com</t>
  </si>
  <si>
    <t>Perumahan  Batuceper Permai Blok B No. 16 RT 002 RW 09, Kelurahan Batuceper, Kecamatan Batuceper, Kota Tangerang, Banten - 15122</t>
  </si>
  <si>
    <t xml:space="preserve">1pc Brianna 2 drawer 2 basket
1pc 1×3 drawer + 3 box rotan natural </t>
  </si>
  <si>
    <t>TOKO JUWANA</t>
  </si>
  <si>
    <t>081355368930</t>
  </si>
  <si>
    <t>mochy_13@ymail.com</t>
  </si>
  <si>
    <t>Jalan poros kariango komplex pasar batangase blok A5 bontoa mandai maros sulsel kode pos 90552</t>
  </si>
  <si>
    <t>MAROS</t>
  </si>
  <si>
    <t>1pc rak susun warna tosca</t>
  </si>
  <si>
    <t>LAURA</t>
  </si>
  <si>
    <t>08158209878</t>
  </si>
  <si>
    <t>Jl. P. Belitung 9 No 255 Perumnas 3, KOTA BEKASI, BEKASI TIMUR, JAWA BARAT, ID, 17111</t>
  </si>
  <si>
    <t xml:space="preserve">1pc Slide box 
1pc Hanging shelf 
Set woodletter 5pcs (HOME + LOGO 🏠)
1pc Squarebob body natural muka white </t>
  </si>
  <si>
    <t>CHACHA</t>
  </si>
  <si>
    <t>081318960725</t>
  </si>
  <si>
    <t>bumi sawangan indah 2 ,  Jl. Akhmaliah Viii, kp. Panggulan RT 01/RW 05, Kel pengasinan, Kec. Sawangan, KOTA DEPOK, SAWANGAN, JAWA BARAT, ID, 16518</t>
  </si>
  <si>
    <t xml:space="preserve">1pc Box multi natural </t>
  </si>
  <si>
    <t>WIDYA PRATIWI</t>
  </si>
  <si>
    <t>081356040813</t>
  </si>
  <si>
    <t>widya.dr86@gmail.com</t>
  </si>
  <si>
    <t>perumahan bukit khatulistiwa blok J24 kel pacerakang kec biring kanaya makassar sulsel</t>
  </si>
  <si>
    <t>SUDAR</t>
  </si>
  <si>
    <t>082218722585</t>
  </si>
  <si>
    <t>selfi1212@gmail.com</t>
  </si>
  <si>
    <t>Kp. Babakan sadang Rt. 02 Rw. 11 Kec. baleendah Kel. Andri Kab. Bandung</t>
  </si>
  <si>
    <t>SHIRLEY</t>
  </si>
  <si>
    <t>Pluit Timur Blok T selatan no.38 Jakarta Utara 14450</t>
  </si>
  <si>
    <t>1pc Box Simple Multi Fungsi wn</t>
  </si>
  <si>
    <t>1pc Brianna 21 rotan
3pc Rak susun white</t>
  </si>
  <si>
    <t>RIRI</t>
  </si>
  <si>
    <t>085770797453</t>
  </si>
  <si>
    <t>Komplek ciledug indah 2, jln.utama blok DB 11 no.4, KOTA TANGERANG, KARANG TENGAH, BANTEN, ID, 15159</t>
  </si>
  <si>
    <t>1pc Slide box 
1pc Box multi natural</t>
  </si>
  <si>
    <t>CINTYA</t>
  </si>
  <si>
    <t>081293580010</t>
  </si>
  <si>
    <t>amandabruyn3rd@gmail.com</t>
  </si>
  <si>
    <t>Griya Loka Jl. Akasia Blok UN No.14. BSD. Rawabuntu, Serpong Tangeran Selatan</t>
  </si>
  <si>
    <t>1pc Chest 4 drawer</t>
  </si>
  <si>
    <t>MAMA KEIKO</t>
  </si>
  <si>
    <t>089601593564</t>
  </si>
  <si>
    <t>Jalan cibereum gg jambu rt 03/05 no 19 mulyaharja (belakang wr nasi saroha), KOTA BOGOR, BOGOR SELATAN - KOTA, JAWA BARAT, ID, 16137</t>
  </si>
  <si>
    <t xml:space="preserve">1pc Folding shelf full white </t>
  </si>
  <si>
    <t>ANY YUSNITA</t>
  </si>
  <si>
    <t>081387264545</t>
  </si>
  <si>
    <t xml:space="preserve"> jl tangkuban perahu no 18a perumahan karang indah karawang barat,karawang 41315</t>
  </si>
  <si>
    <t>1pc single hook natural white
1pc wooden snack box white natural</t>
  </si>
  <si>
    <t>SHANTY YULIANTI</t>
  </si>
  <si>
    <t>081315117919</t>
  </si>
  <si>
    <t>shantyyulianti.sy@gmail.com</t>
  </si>
  <si>
    <t>Perumahan bumi sentosa 1 block C1 no 32, RT 006/ RW 009, kelurahan nanggewer mekar, kecamatan cibinong, kab. Bogor 16912</t>
  </si>
  <si>
    <t>1pc ladder shelf nw 
1pc tissue holder natural</t>
  </si>
  <si>
    <t>SUCI SRI S</t>
  </si>
  <si>
    <t>087824361901</t>
  </si>
  <si>
    <t>sucisri78@gmail.com</t>
  </si>
  <si>
    <t>D'Amerta Residence Blok D10/1 jl ciganitri, desa lengkong kec. bojongsoang Kab. Bandung 40287</t>
  </si>
  <si>
    <t>1pc awining shelf full natural</t>
  </si>
  <si>
    <t>MONA MONIKA</t>
  </si>
  <si>
    <t>Kompleks Modernhill, Cluster Padma, blok G5 no 21A. Jalan Raya Pondok Cabe</t>
  </si>
  <si>
    <t>1pc 2*2 drawer solid 
2pc box rotan</t>
  </si>
  <si>
    <t>ELI ISMET</t>
  </si>
  <si>
    <t>08123323348</t>
  </si>
  <si>
    <t>Jangli Perbalan Harlien 2 no 3 Ngesrep Banyumanik Semarang 50261</t>
  </si>
  <si>
    <t>ADE SUDIANA / MAMA BELA</t>
  </si>
  <si>
    <t>1PC Storage tray</t>
  </si>
  <si>
    <t>ELSA</t>
  </si>
  <si>
    <t>081252036831</t>
  </si>
  <si>
    <t>Jln.Moch Kaffi 2 Gg.Johar RT.04/05 No.25 Kel.Srengseng Sawah, KOTA JAKARTA SELATAN, JAGAKARSA, DKI JAKARTA, ID, 12640</t>
  </si>
  <si>
    <t>OKTA OKTA</t>
  </si>
  <si>
    <t>081210637427</t>
  </si>
  <si>
    <t>dhevie_girlygirl@hotmail.com</t>
  </si>
  <si>
    <t>Jalan Kaca Jendela I No. 8 RT 8/RW 8, Rawajati, Pancoran, Jakarta Selatan, 12750</t>
  </si>
  <si>
    <t>1pc Rak Susun Mint</t>
  </si>
  <si>
    <t>ROTUA ISMAWATI PASARIBU</t>
  </si>
  <si>
    <t>085296199414</t>
  </si>
  <si>
    <t xml:space="preserve">Perumahan riviera blok M no 57 jalan sisingamangaraja km 11.5 desa bangun mulia kec medan amplas </t>
  </si>
  <si>
    <t>1pc robobox nw
1pc new slide box
1pc rak dinding panel nw
1pc hanging white
1pc multibox nw</t>
  </si>
  <si>
    <t>RANDI WISNU -  CAMEO PROJECT</t>
  </si>
  <si>
    <t>085731480736 /
081284876717</t>
  </si>
  <si>
    <t>Jl. DANAU LIMBOTO BLOK D2 NOMOR 1, BENDUNGAN HILIR, JAKARTA 10210 (LOKASI RUMAH DI BELOKAN PERSIS DEPAN SMPN 40 JKT)</t>
  </si>
  <si>
    <t>1pc Bread Slide Box laci</t>
  </si>
  <si>
    <t>YULI</t>
  </si>
  <si>
    <t>081228867598</t>
  </si>
  <si>
    <t>4 pc rak sepatu lipat white</t>
  </si>
  <si>
    <t>WULAN SARI</t>
  </si>
  <si>
    <t>083869739103</t>
  </si>
  <si>
    <t>jmsbambini.purchasing@gmail.com</t>
  </si>
  <si>
    <t>jln lempong sari no 136b Kel : sariharjo Kec : ngaglik</t>
  </si>
  <si>
    <t xml:space="preserve">2pcs bookcase 5 tingkat natural </t>
  </si>
  <si>
    <t>RIZKY ZUHRUDIN</t>
  </si>
  <si>
    <t>081218864106</t>
  </si>
  <si>
    <t>rizky_zuhrudin1@yahoo.co.id</t>
  </si>
  <si>
    <t>Jl Kh Syahdan No.4RZ, RT:02/011, 11480 (Samping Komplek Sandang, Patokannya martabak top bandung 78 ibu ayla, 021-53670119)</t>
  </si>
  <si>
    <t xml:space="preserve">1pc Simple Interphone - Natural White </t>
  </si>
  <si>
    <t>ARITA</t>
  </si>
  <si>
    <t>081132621222</t>
  </si>
  <si>
    <t xml:space="preserve">1pc ambalan u natural </t>
  </si>
  <si>
    <t>ULNITA PRIHASTIE</t>
  </si>
  <si>
    <t>08128195009</t>
  </si>
  <si>
    <t>ulnita.prihastie@gmail.com</t>
  </si>
  <si>
    <t>JLN.KH.MAS.MANSYUR NO. 25A RUMAH SUSUN TANAH ABANG 13/1/3</t>
  </si>
  <si>
    <t>1 pcs Box Rotan</t>
  </si>
  <si>
    <t>YANI</t>
  </si>
  <si>
    <t>08562909949</t>
  </si>
  <si>
    <t>1 pcs Folding hook natural 
1pcs laundry box extra large</t>
  </si>
  <si>
    <t>YUKI</t>
  </si>
  <si>
    <t>081809231923</t>
  </si>
  <si>
    <t xml:space="preserve">1 pcs Folding hook natural white
1pcs  ladder shelf natural white
1 pcs bangku teras + meja natural white 
</t>
  </si>
  <si>
    <t>SARI</t>
  </si>
  <si>
    <t>08113167503</t>
  </si>
  <si>
    <t>1 pcs squarebob natural white</t>
  </si>
  <si>
    <t>ALDA</t>
  </si>
  <si>
    <t>081290910454</t>
  </si>
  <si>
    <t>1pc laundry box S</t>
  </si>
  <si>
    <t>JULIATI</t>
  </si>
  <si>
    <t>Jl.Letkol Saleh Ode No. 216 Kacang Pedang, Gerunggang Pangkalpinang</t>
  </si>
  <si>
    <t>PANGKALPINANG</t>
  </si>
  <si>
    <t>SILVIA RIKA</t>
  </si>
  <si>
    <t>081333438142</t>
  </si>
  <si>
    <t>Panglima Sudirman no 62 Kel Ngaglik Kec Batu Kota Batu Jawa Timur 65311</t>
  </si>
  <si>
    <t>KOTA BATU</t>
  </si>
  <si>
    <t>1pc Chest 2*2 drawer</t>
  </si>
  <si>
    <t>RACHMA RATIH</t>
  </si>
  <si>
    <t>0823 1111 6305</t>
  </si>
  <si>
    <t xml:space="preserve">ratih.rsurachman@gmail.com </t>
  </si>
  <si>
    <t>Jl. Pesantren, Jurangmangu Timur, Pondok Aren, Tangerang Selatan</t>
  </si>
  <si>
    <t>1pc econo flat bed
1pc mini kitchen custom + papan border</t>
  </si>
  <si>
    <t>08119487183</t>
  </si>
  <si>
    <t>1pc new slide box
1pcs standing hp natural besar</t>
  </si>
  <si>
    <t>MIRA MARSELLIA</t>
  </si>
  <si>
    <t>0811223998</t>
  </si>
  <si>
    <t>miramarsellia@gmail.com</t>
  </si>
  <si>
    <t>jl cijerah indah permai B 5 komplek cijerah permai - bandung kulon. Bandung 40213</t>
  </si>
  <si>
    <t xml:space="preserve">1pcs meja makan M 
2pcs kursi makan klasik N
1pcs bench M krem (PO)
1pcs Slide box laci </t>
  </si>
  <si>
    <t>GABRIELLA</t>
  </si>
  <si>
    <t>08112779405</t>
  </si>
  <si>
    <t>jl papandayan baru no 8, bendan ngisor, gajahmungkur, semarang 50232</t>
  </si>
  <si>
    <t>1pc folding hook natural</t>
  </si>
  <si>
    <t>ANGGRAENI NANIEN</t>
  </si>
  <si>
    <t>081227004292</t>
  </si>
  <si>
    <t>anggraeni.td11@yahoo.com</t>
  </si>
  <si>
    <t>perum korpri blok D3 no 13 sukarame bandar lampung 35131</t>
  </si>
  <si>
    <t>LAMPUNG</t>
  </si>
  <si>
    <t xml:space="preserve">ANINDYAH K PUTRI </t>
  </si>
  <si>
    <t>081321899799</t>
  </si>
  <si>
    <t>Gedung Sutikno Slamet Lantai 13. Jalan Dr. Wahidin No.1, KOTA JAKARTA PUSAT, SAWAH BESAR, DKI JAKARTA, ID, 10710</t>
  </si>
  <si>
    <t>1pc Rak dinding rumah (natural white)</t>
  </si>
  <si>
    <t>ANGGI</t>
  </si>
  <si>
    <t>081320200084</t>
  </si>
  <si>
    <t xml:space="preserve">1pc Robobox Full Natural </t>
  </si>
  <si>
    <t>LILIK KOERNIA WAHIDAH</t>
  </si>
  <si>
    <t>081369060708</t>
  </si>
  <si>
    <t xml:space="preserve">lilik.koernia82@gmail.com </t>
  </si>
  <si>
    <t>Perumahan Springhill Rubi 8 nomer 20. Jalan Imam Bonjol Bukit Kemiling Permai, Kemiling Bandarlampung Propinsi Lampung</t>
  </si>
  <si>
    <t>1pc 1*3 drawer rangka
2pc box rotan</t>
  </si>
  <si>
    <t xml:space="preserve">1pcs 1*2 drawer solid
 2 pcs box rotan small
2pcs box rotan </t>
  </si>
  <si>
    <t>REZKY SEPTIANTO</t>
  </si>
  <si>
    <t>082116320005</t>
  </si>
  <si>
    <t>rezky.septianto@gmail.com</t>
  </si>
  <si>
    <t>Jl. ByPass Ngurah Rai No.7 Sanur, Gedung Golden Kris Tour (Go Vacation Indonesia) - (IT Departement) Sanur - Denpasar Selatan Kota Denpasar, Bali 80228</t>
  </si>
  <si>
    <t>1 pcs Rak Susun - Grey</t>
  </si>
  <si>
    <t>RIFA</t>
  </si>
  <si>
    <t>087722392000</t>
  </si>
  <si>
    <t>jln kemendungan no 12 Rt31/RwXl, depan lapangan mts negeri 1 jogjakarta rumah tingkat cat putih/abu kec : umbulharjo Kel : Giwangan Kota : Jogjakarta Kodepos : 55163</t>
  </si>
  <si>
    <t>1 Pcs Simple Side Table - Natural</t>
  </si>
  <si>
    <t>1pc Brianna 20 kaca rotan
1pc Tv table 3 laci natural 
Free ambalan u natural (kasih ucapan terimakasih di kertas, ditempel di kardus ambalan u)</t>
  </si>
  <si>
    <t>RANIA</t>
  </si>
  <si>
    <t>085273262718</t>
  </si>
  <si>
    <t>Kost putri eksklusif belakang umy jalan ngagel</t>
  </si>
  <si>
    <t>2pc Box rotan 
1pc Tisu holder nat 
3pc Plat S nw 
1pc Single hook nw</t>
  </si>
  <si>
    <t xml:space="preserve">1pc 1x3 drawer rangka
3pc box rotan nat </t>
  </si>
  <si>
    <t>WIDYA SAFITRI</t>
  </si>
  <si>
    <t>081284358837</t>
  </si>
  <si>
    <t>jl. tenggilis tengah no.4 kec. tenggilis mejoyo surabaya</t>
  </si>
  <si>
    <t xml:space="preserve">1pc box multi nw 
1pc robo nw </t>
  </si>
  <si>
    <t>PUTRI HEALTHIREZA</t>
  </si>
  <si>
    <t>082175087487</t>
  </si>
  <si>
    <t xml:space="preserve">healthiagri@gmail.com </t>
  </si>
  <si>
    <t>jl. Mayor santoso no. 1455 RT 023 RW 009 (rumah seberang hompizz pizza) kel. 20 ilir DIII kec. Ilir timur I kamboja km 3.5 Palembang Kode pos : 30129</t>
  </si>
  <si>
    <t>1pc Box roti slide laci
1pc Squarebob tissue box natural white</t>
  </si>
  <si>
    <t>WANDI</t>
  </si>
  <si>
    <t>081328513285</t>
  </si>
  <si>
    <t>ETHA MARETHA</t>
  </si>
  <si>
    <t>085268465006</t>
  </si>
  <si>
    <t>ln RW Monginsidi lrg. Ramayana no. 103 (Perumahan Indah Jati) rt. 10 kec. Kalidoni (Rumah Pagar warna coklat), KOTA PALEMBANG, KALIDONI, SUMATERA SELATAN, ID, 30118</t>
  </si>
  <si>
    <t>1pc Folding  shelf full natural</t>
  </si>
  <si>
    <t>SIU HUEI</t>
  </si>
  <si>
    <t>08122188529</t>
  </si>
  <si>
    <t>huei81@hotmail.com</t>
  </si>
  <si>
    <t>PT. Mekanika Periangan jl. rajawali barat 67 Maleber (Maleer) - Andir Kota Bandung, Jawa Barat</t>
  </si>
  <si>
    <t>1 Pc Single - Natual White</t>
  </si>
  <si>
    <t>HENI WIJAYA</t>
  </si>
  <si>
    <t>081808565304</t>
  </si>
  <si>
    <t>chen_nie_cute@yahoo.com</t>
  </si>
  <si>
    <t>Perumahan dasana indah blok ub 13 no.2 Bojong Nangka - Kelapa Dua Kab. Tangerang, Banten 15810</t>
  </si>
  <si>
    <t>1pc Sofa Table - White Natural</t>
  </si>
  <si>
    <t xml:space="preserve">1pc Slide box
1pc Hanging shelf 
5pcsSet woodletter 
Squarebob body natural muka white </t>
  </si>
  <si>
    <t xml:space="preserve">1pc 1 x 3 Drawer rangka
3pc box rotan </t>
  </si>
  <si>
    <t>DYAS FITRI WIDJAYANTI</t>
  </si>
  <si>
    <t>Perumahan Taman Yasmin Sektor 3, jl.anggrek bulan 3/23 RT 07 RW02, KOTA BOGOR, BOGOR BARAT - KOTA, JAWA BARAT, ID, 16112</t>
  </si>
  <si>
    <t>1pc Vintage bread box full natural
1pc Rak susun toska</t>
  </si>
  <si>
    <t>HENDI APRIAN LESMANA</t>
  </si>
  <si>
    <t>081373433107</t>
  </si>
  <si>
    <t>Jalan Mayor Laut Wiratno (Samping Gudang BGR Pusri) Komp. Villa Arafuru Indah Blok D.15 Kel. Sungai Buah  Kec. Ilir Timur II, Pa, KOTA PALEMBANG, ILIR TIMUR II, SUMATERA SELATAN, ID, 30116</t>
  </si>
  <si>
    <t>TYA</t>
  </si>
  <si>
    <t>08114140991</t>
  </si>
  <si>
    <t>nemureru22@gmail.com</t>
  </si>
  <si>
    <t>Grand Akasia Residence, Blok A no.3 (Seberang pom bensin Parakan) Pamulang Kota Tangerang Selatan Banten</t>
  </si>
  <si>
    <t>1 pc Squarebob Natural
1pc Simple Interphone Natural White
1pc Folding Shelf White</t>
  </si>
  <si>
    <t>MARTINI UMMI SYAMIL</t>
  </si>
  <si>
    <t>087879298376</t>
  </si>
  <si>
    <t>Cluster Riviera C 27 Perumahan Kota Deltamas , Bekasi - Cikarang Pusat, Jawa Barat - 17811</t>
  </si>
  <si>
    <t xml:space="preserve">1pc Folding Fence Natural </t>
  </si>
  <si>
    <t>MONICA MAYVERA</t>
  </si>
  <si>
    <t>087822541100</t>
  </si>
  <si>
    <t>monicamayvera@gmail.com</t>
  </si>
  <si>
    <t xml:space="preserve"> Jl. A. Yani No.37, Utan Kayu Selatan, Matraman, Jakarta Timur (Gedung kumon)</t>
  </si>
  <si>
    <t>3pcs Rak susun (hitam, abu-abu, hitam)</t>
  </si>
  <si>
    <t>TARANITA MULIA</t>
  </si>
  <si>
    <t>081233771652</t>
  </si>
  <si>
    <t>taratorisa@gmail.com</t>
  </si>
  <si>
    <t>SUB Co 1 Jln. Darmo Harapan 1 RT 07 RW 04 Kel. Tanjungsari Kec. Sukomanunggal Surabaya 60187</t>
  </si>
  <si>
    <t>JOVANKA</t>
  </si>
  <si>
    <t>089694275430</t>
  </si>
  <si>
    <t xml:space="preserve">1pc 2×2 drawer solid </t>
  </si>
  <si>
    <t>NANDA IKE</t>
  </si>
  <si>
    <t>082225833809</t>
  </si>
  <si>
    <t>ananda_ike@yahoo.co.id</t>
  </si>
  <si>
    <t>perum peni regency 6 blok c7 mayang, gatak.sukoharjo.jawa tengah</t>
  </si>
  <si>
    <t>1pc ladder shelf full natural</t>
  </si>
  <si>
    <t xml:space="preserve">NAFIDA JUSTICA </t>
  </si>
  <si>
    <t>082221113381</t>
  </si>
  <si>
    <t>nafida@gmail.com</t>
  </si>
  <si>
    <t>puri kenari b8 tempel caturtunggal depok sleman</t>
  </si>
  <si>
    <t>1 set Dipan sorong 90cm
1pc Uwitansale dipan 160cm 
1pc Econo flat bed 120cm</t>
  </si>
  <si>
    <t>RAYNARD DANIEL FINANTAR</t>
  </si>
  <si>
    <t>082120233399</t>
  </si>
  <si>
    <t>daniel_manik@yahoo.com</t>
  </si>
  <si>
    <t>Jl. Remaja No. 9 RT/RW 008/01, Ceger, Cipayung, 13820 Ceger - Cipayung
Kota Jakarta Timur, DKI Jakarta
13820</t>
  </si>
  <si>
    <t>1 pc Standing HP Natural</t>
  </si>
  <si>
    <t>ARIAWAN WIBISONO</t>
  </si>
  <si>
    <t>085643691144</t>
  </si>
  <si>
    <t>auliasigit.wibisono@gmail.com</t>
  </si>
  <si>
    <t>Jalan Karanganyar I, RT 01 RW 46 No 53, Karanganyar, Wedomartani, Ngemplak, Sleman, Yogyakarta. 55584</t>
  </si>
  <si>
    <t xml:space="preserve">Custom Bench sandaran custom 140x50x100cm
1pc New coffee table natural white
1pc Set bangku teras natural white </t>
  </si>
  <si>
    <t>HANNA M NGGELAN</t>
  </si>
  <si>
    <t>081932723503</t>
  </si>
  <si>
    <t>Jl. Bangka 1B no. 8A RT/RW: 02/09
Kelurahan : Pela Mampang Kecamatan : Mampang Prapatan Jakarta 12720</t>
  </si>
  <si>
    <t>1pc simple hanger natural
1pc miguna rak 3tingkat natural
1pc (po) 1x3 drawer rangka natural</t>
  </si>
  <si>
    <t xml:space="preserve">EMMY - SOLO SWA </t>
  </si>
  <si>
    <t>081347131456</t>
  </si>
  <si>
    <t>Jln Jendral Sudirman no 379 Kec Tanjung Redeb. Kab Berau. Kaltim. 77312</t>
  </si>
  <si>
    <t xml:space="preserve">1pc new slide box 
1pc single hook nw 
1pc squarebob nw </t>
  </si>
  <si>
    <t>AYU IKA</t>
  </si>
  <si>
    <t>08112884547</t>
  </si>
  <si>
    <t>ayuratriani@gmail.com</t>
  </si>
  <si>
    <t>delta residence jl warung silah no.87e cipedak jagakarsa jakarta selatan</t>
  </si>
  <si>
    <t xml:space="preserve">1pc simple hanger natural </t>
  </si>
  <si>
    <t xml:space="preserve">DWI </t>
  </si>
  <si>
    <t>081215815480</t>
  </si>
  <si>
    <t>1pc 1x2 drawer rangka</t>
  </si>
  <si>
    <t>DESTIKA KURNIAWAN</t>
  </si>
  <si>
    <t>081931431708</t>
  </si>
  <si>
    <t>destika_ek@yahoo.com</t>
  </si>
  <si>
    <t>Jl Ampera raya KOMPLEK POLRI AKRI Ragunan Jl G No 21 kel ragunan kec PS minggu Jakarta Selatan ~ 12550</t>
  </si>
  <si>
    <t xml:space="preserve">1pc Ladder shelf full natural 
1pc Ladder shelf white natural
1pc Bench industrial </t>
  </si>
  <si>
    <t>PRI UTAMI</t>
  </si>
  <si>
    <t>08122955282</t>
  </si>
  <si>
    <t xml:space="preserve">1pc Ladder shelf white natural </t>
  </si>
  <si>
    <t>LANNY RAHARJO</t>
  </si>
  <si>
    <t>089654762577</t>
  </si>
  <si>
    <t>lannyraharjo9@gmail.com</t>
  </si>
  <si>
    <t>jl. Markisa Blok P1 No.18 Kavling DKI Cipayung Jakarta Timur</t>
  </si>
  <si>
    <t>1 pc Rak susun White</t>
  </si>
  <si>
    <t xml:space="preserve">PIPIT </t>
  </si>
  <si>
    <t>082110653460</t>
  </si>
  <si>
    <t>Bellacasa Residence blok D6 no 17. Jl tole iskandar.  Kelurahan tirtajaya, kecamatan sukmajaya, Depok 16412</t>
  </si>
  <si>
    <t>1pc folding fence warna putih</t>
  </si>
  <si>
    <t>LISNA NINGRUM</t>
  </si>
  <si>
    <t>081284417587</t>
  </si>
  <si>
    <t>lisna.ningrum@gmail.com</t>
  </si>
  <si>
    <t>Jln. Koramil Cicurug Kec. Cicurug  Kab. Sukabumi 43359</t>
  </si>
  <si>
    <t>TANTI</t>
  </si>
  <si>
    <t>087738962097</t>
  </si>
  <si>
    <t>Embun Adventure Bantul Yogyakarta</t>
  </si>
  <si>
    <t>1pc New Dressing Table 134 Natural White</t>
  </si>
  <si>
    <t>MERDEKAWATI HERFINA</t>
  </si>
  <si>
    <t>087720766757</t>
  </si>
  <si>
    <t>Perum Serang City Blok W20 Kel. Drangong Kec. Taktakan Serang 42162</t>
  </si>
  <si>
    <t xml:space="preserve">SITI NUR AISYAH </t>
  </si>
  <si>
    <t>085946392264</t>
  </si>
  <si>
    <t>sitinuraisyah126@gmail.com</t>
  </si>
  <si>
    <t>Jl. Masjid RT. 02 RW. 04 Kecamatan: Ciledug Kelurahan: Sudimara Timur Kota/Kab: Tangerang Kode pos: 15151</t>
  </si>
  <si>
    <t>1pc ambalan U natural</t>
  </si>
  <si>
    <t>1 pc Rak Susun - White</t>
  </si>
  <si>
    <t>PRABU DHARMAWAN ARIF</t>
  </si>
  <si>
    <t>085295767440</t>
  </si>
  <si>
    <t>Balai Pengujian Laik Jalan dan Sertifikasi Kendaraan Bermotor ,Jalan Raya Setu, Cibuntu, Cibitung, KAB. BEKASI, CIBITUNG, JAWA BARAT, ID, 17520</t>
  </si>
  <si>
    <t xml:space="preserve">1pc Nampan rotan L 
1pc Folding hook
1 Set Woodletter 5pcs
1pc Tissue holder natural 
1pc Standing hp natural 
2pcs awning shelf natural white
1pc Single hook natural white
1 set promo quoteletter 3pcs </t>
  </si>
  <si>
    <t>MONICA</t>
  </si>
  <si>
    <t>081212901444</t>
  </si>
  <si>
    <t>1pc Ladder shelf Natural White
1pc rotan ikan</t>
  </si>
  <si>
    <t>JESICA</t>
  </si>
  <si>
    <t>1pc standing hp nat</t>
  </si>
  <si>
    <t>GOLDMAN SURYANTO</t>
  </si>
  <si>
    <t>081271588990</t>
  </si>
  <si>
    <t>Hibrida 10 gang panti asuhan 6 perum bukit hijau blok D no 8, KOTA BENGKULU, SELEBAR, BENGKULU, ID, 38211</t>
  </si>
  <si>
    <t>ERSAN</t>
  </si>
  <si>
    <t>083867972666</t>
  </si>
  <si>
    <t>1pc miguna 2tingkat</t>
  </si>
  <si>
    <t xml:space="preserve">CINDY TJANDRA </t>
  </si>
  <si>
    <t>081234376715</t>
  </si>
  <si>
    <t>tjandracindy@yahoo.com</t>
  </si>
  <si>
    <t>apartemen essence dharmawangsa. Jl dharmawangsa X no.86, kebayoran baru, jkt selatan 12160</t>
  </si>
  <si>
    <t>1pc rak square 4*4
1pc standing phone L natural
1pc nampan rotan L
1pc box tissue rotan 
1pc laundry box L
1pc wooden snack box natural
4pc  rak susun black, grey, mint blue, red</t>
  </si>
  <si>
    <t>UMI NAFISAH</t>
  </si>
  <si>
    <t>081288875945</t>
  </si>
  <si>
    <t>umi.nafisah90@gmail.com</t>
  </si>
  <si>
    <t>jl. Albina gang albina 4 komplek rashifa blok 2 no 2 kel. Gunung panjang kec. Tanjung redeb kab. Berau kaltim 77311</t>
  </si>
  <si>
    <t>RANY JULIANI</t>
  </si>
  <si>
    <t>085220650620</t>
  </si>
  <si>
    <t>Jl. Ciguruwek rt 05 rw 01 belakang pasar cisalak, desa cisalak, kec. Cisalak, KAB. SUBANG, CISALAK, JAWA BARAT, ID, 41283</t>
  </si>
  <si>
    <t>SUBANG</t>
  </si>
  <si>
    <t>YOEN K</t>
  </si>
  <si>
    <t>0811819938</t>
  </si>
  <si>
    <t>maximainternational@gmail.com</t>
  </si>
  <si>
    <t>KOTA CINEMA MALL, Graha Boulevard Blok C17 Kelapa Gading, Jakarta 14240 Kelapa Gading Timur - Kelapa Gading Kota Jakarta Utara, DKI Jakarta 14240</t>
  </si>
  <si>
    <t>DIAH INDAH R</t>
  </si>
  <si>
    <t>Puri Indah Blok U no. 41 - 42 Kel. Suko Kec. Sidoarjo Kab. Sidoarjo</t>
  </si>
  <si>
    <t>1pc Uwitansale robobox red 617</t>
  </si>
  <si>
    <t xml:space="preserve">TRI WULANSARI </t>
  </si>
  <si>
    <t>085720076807</t>
  </si>
  <si>
    <t>Triwulansari1212@gmail.com</t>
  </si>
  <si>
    <t>Jl. Laswi no.73a bandung 40273 (sebrang alfamart laswi)</t>
  </si>
  <si>
    <t xml:space="preserve">1pc Rumah kucing hellokity
1pc Rumah kucing lumba2 </t>
  </si>
  <si>
    <t>1pc ambalan u natural</t>
  </si>
  <si>
    <t>IKA</t>
  </si>
  <si>
    <t>08121577710</t>
  </si>
  <si>
    <t>1pc slide box 
1pc coffee tea mint</t>
  </si>
  <si>
    <t>IX</t>
  </si>
  <si>
    <t>X</t>
  </si>
  <si>
    <t>XI</t>
  </si>
  <si>
    <t>Muhammad Noor Ghiffari</t>
  </si>
  <si>
    <t>081392352858</t>
  </si>
  <si>
    <t>Kantor Otoritas Jasa Keuangan DIY, Jl. Ipda Tut Harsono no 12, Muja Muju, Umbulharjo, Yogyakarta, KOTA YOGYAKARTA, UMBULHARJO, DI YOGYAKARTA, ID, 55165</t>
  </si>
  <si>
    <t xml:space="preserve">2pc Standing hp natural </t>
  </si>
  <si>
    <t>Ita Maria</t>
  </si>
  <si>
    <t>083815384021</t>
  </si>
  <si>
    <t>carolinachristy88@gmail.com</t>
  </si>
  <si>
    <t>jl. Surya Utama Kav C-1 The Promenade Blok C1 no.9 Suryacipta City of Industry Kutamekar - Ciampel Kab. Karawang, Jawa Barat 41363</t>
  </si>
  <si>
    <t>1 pcs Sofa Table NW</t>
  </si>
  <si>
    <t>dina</t>
  </si>
  <si>
    <t>081360067918</t>
  </si>
  <si>
    <t>handyanprianda@yahoo.co.id</t>
  </si>
  <si>
    <t>jl malabar gg mexindo no 18 RT 01 rw 05 bogor 16127</t>
  </si>
  <si>
    <t>1pc Meja tv smile white mint 
1pc Drawer white 2*4
1pc Alana Coffee table
2pc  box Keranjang rotan 
1pc kitchen shelf natural white
1pc wooden snack box natural</t>
  </si>
  <si>
    <t>DIAH</t>
  </si>
  <si>
    <t>0817273533</t>
  </si>
  <si>
    <t>Suyeni</t>
  </si>
  <si>
    <t>085881634022</t>
  </si>
  <si>
    <t>ssuyeni5@gmail.com</t>
  </si>
  <si>
    <t>Permata icon blok A9 no 02 desa : karet kec sepatan kab tangerangn cluster jade sepatan  banten 15520</t>
  </si>
  <si>
    <t>1pc rak sudut natural</t>
  </si>
  <si>
    <t>Novia/ekak Prihono</t>
  </si>
  <si>
    <t>0817463638</t>
  </si>
  <si>
    <t>Green ratna residence jalan kh muh seman blok A6 jatiasih jatikramat bekasi</t>
  </si>
  <si>
    <t>1pc box multi fubgsi nw 
1pc tray storage</t>
  </si>
  <si>
    <t>Aprina faulia</t>
  </si>
  <si>
    <t>085251180123</t>
  </si>
  <si>
    <t>Jln gerilya komplek graha mahatama blok b2 mahatama regency no 189 Banjarmasin Kalimantan selatan Kecamatan Banjarmasin selatan Kelurahan Tanjung pagar Kode pos 70234</t>
  </si>
  <si>
    <t>1pc Miguna 2tingkat
1pc Folding hook natural</t>
  </si>
  <si>
    <t>Alvi yudhistarini</t>
  </si>
  <si>
    <t>081804260999</t>
  </si>
  <si>
    <t>yasmin</t>
  </si>
  <si>
    <t>08988178582</t>
  </si>
  <si>
    <t>Komp. Baranangsiang Indah blok H2, no.6e, Bogor 16144 Kota: Bogor Kode Pos: 16144</t>
  </si>
  <si>
    <t xml:space="preserve">1pc storage tray
1set ambalan u natural </t>
  </si>
  <si>
    <t>Safitri dyah setyarini</t>
  </si>
  <si>
    <t xml:space="preserve">denayu_dyahsafitri@yahoo.co.id </t>
  </si>
  <si>
    <t>deresan gg bakung CT 10 No 16 Rt 11 CaturTunggal Depok Sleman</t>
  </si>
  <si>
    <t>8set kamar ( 8 bed custom, 8 custom almari alana 2 pintu , 8 dressing table 134 natural white)</t>
  </si>
  <si>
    <t>Dwi Putra</t>
  </si>
  <si>
    <t>082298443000</t>
  </si>
  <si>
    <t>Komplek Naman Regency blok H no. 1A (Rumah Baru), jl. H. Naman, Bintara Jaya, Bekasi Barat</t>
  </si>
  <si>
    <t>1pcs storage tray</t>
  </si>
  <si>
    <t>Regina</t>
  </si>
  <si>
    <t>085743062034</t>
  </si>
  <si>
    <t>1pc new dressing table 134 natural white</t>
  </si>
  <si>
    <t>Melli Voo</t>
  </si>
  <si>
    <t>081321155655</t>
  </si>
  <si>
    <t>Jl. Tirta Nirwana No.11 Resor Dago Pakar Kec. Cimenyan Kab. Bandung 40198</t>
  </si>
  <si>
    <t>1pc folding hook natural
1pc Ladder shelf natural</t>
  </si>
  <si>
    <t>Dina Permatasari</t>
  </si>
  <si>
    <t>081210007088</t>
  </si>
  <si>
    <t>dinaadzie@gmail.com</t>
  </si>
  <si>
    <t>Perumahan Talaga Bestari Estate Cluster RE (Elite) Blok AS No.19 Jl.Sawo 1. Rt 07/08 Ds. Wanakerta Kec.Sindang Jaya (Balaraja Timur) Kab.Tangerang 15591</t>
  </si>
  <si>
    <t>1pc panel shelf white natural</t>
  </si>
  <si>
    <t>Bune Astri</t>
  </si>
  <si>
    <t>08111064277</t>
  </si>
  <si>
    <t>Jalan krisik no 5B haur jaya Bogor</t>
  </si>
  <si>
    <t>1pc standing mirror natural
1pc folding hook white natural</t>
  </si>
  <si>
    <t>Dini Nugraheni</t>
  </si>
  <si>
    <t>087877157513</t>
  </si>
  <si>
    <t>Jl. Duta buntu no 48. Duri kepa. Kebon Jeruk. Jakarta Barat. (Depan rumah belajar yayasan cinta anak bangsa)</t>
  </si>
  <si>
    <t>1pc bench M kayu natural white</t>
  </si>
  <si>
    <t>Ardhani Setyoaji</t>
  </si>
  <si>
    <t>082135411072</t>
  </si>
  <si>
    <t>ardhanis@yahoo.com</t>
  </si>
  <si>
    <t>Perumahan Petrokimia Gresik Jl. Kedelai No.4 RT 8 RW 3 Kodepos 61118 Karangturi - Gresik Kab. Gresik, Jawa Timur 61118</t>
  </si>
  <si>
    <t>1pc Nampan Kayu S</t>
  </si>
  <si>
    <t>Ari</t>
  </si>
  <si>
    <t>081226473440</t>
  </si>
  <si>
    <t>Nurul Neresta</t>
  </si>
  <si>
    <t>081330706276</t>
  </si>
  <si>
    <t>2pc plat s white Natural
1pc briana 23 rotan 
rak sepatu lipat White</t>
  </si>
  <si>
    <t>Dewi Lismayanti</t>
  </si>
  <si>
    <t>0085220911346</t>
  </si>
  <si>
    <t>dewilisma_mv@hotmail.com</t>
  </si>
  <si>
    <t>Mamang Jahit/kakek Hanun Jl. Bambu Kuning GG. RInin RT. 003/002 Sepanjang Jaya Rawa Lumbu Bekasi Timur Jawa Barat</t>
  </si>
  <si>
    <t>1pc Single Hook Natural</t>
  </si>
  <si>
    <t xml:space="preserve">Taufiq Anas </t>
  </si>
  <si>
    <t>081234079415</t>
  </si>
  <si>
    <t>Griya pagutan indah jl pantai gerupuk no 2. Pagutan - Mataram NTB</t>
  </si>
  <si>
    <t>1pc single hook natural white
1pc folding shelf white</t>
  </si>
  <si>
    <t>Vitri</t>
  </si>
  <si>
    <t>081380982326</t>
  </si>
  <si>
    <t>Jln. Andara Perumahan Andara Village Blok D - No.17A Rt 003 Rw 002 Pangkalan Jati Baru DEPOK 16513</t>
  </si>
  <si>
    <t>1pc standing hp natural</t>
  </si>
  <si>
    <t>Berlian</t>
  </si>
  <si>
    <t>085643417199</t>
  </si>
  <si>
    <t>1 pcs ladder shelf natural</t>
  </si>
  <si>
    <t>Prasetyo</t>
  </si>
  <si>
    <t>082225953390</t>
  </si>
  <si>
    <t>1 pcs bookcase 5 tingkat fullwhite</t>
  </si>
  <si>
    <t>ROKHMAH MAINAH</t>
  </si>
  <si>
    <t>085954993738</t>
  </si>
  <si>
    <t>perum. Puri teratai blok D3. No.11 rt 003/003 kel. Situterate kec. Cikande SERANG -BANTEN 42186</t>
  </si>
  <si>
    <t>1pc TV table u natural</t>
  </si>
  <si>
    <t>toko enggal dua/ninik</t>
  </si>
  <si>
    <t>081249667575</t>
  </si>
  <si>
    <t>Jl. P sudirman no.159 kelurahan baleharjo kec.pacitan kab.pacitan jawa timur</t>
  </si>
  <si>
    <t>PACITAN</t>
  </si>
  <si>
    <t>1pc 1*2 drawer rangka</t>
  </si>
  <si>
    <t>Kartika Indradjaja</t>
  </si>
  <si>
    <t>081222345245</t>
  </si>
  <si>
    <t>Jl. Kelapa cengkir timur 3, blok EG 1 no 9, RT 018/009, Kelapa Gading Timur, Kelapa Gading, Jakarta Utara, 14240</t>
  </si>
  <si>
    <t>1pc single hook nw</t>
  </si>
  <si>
    <t>Yudithia Purnamaningrum</t>
  </si>
  <si>
    <t>08999633234</t>
  </si>
  <si>
    <t>Jl. Nyi Ageng Nis No 538 A, Peleman Baru, RT 33 RW 10 Rejowinangun - Kotagede Kota Yogyakarta, DI Yogyakarta 55171</t>
  </si>
  <si>
    <t>Jl. Nyi Ageng Nis No 538 A, Peleman Baru, RT 33 RW 10 Rejowinangun - Kotagede
Kota Yogyakarta, DI Yogyakarta
55171</t>
  </si>
  <si>
    <t>1pc box rotan kotak M
2set bench 2 drawer</t>
  </si>
  <si>
    <t>Yeni</t>
  </si>
  <si>
    <t>0811528142</t>
  </si>
  <si>
    <t>1 pcs 1x3 Drawer Rangka
2 pcs Box Rotan M
1 pcs TV Table 3 Laci + Rak</t>
  </si>
  <si>
    <t>LINDA</t>
  </si>
  <si>
    <t>08138784050</t>
  </si>
  <si>
    <t>linda25051969@gmail.com</t>
  </si>
  <si>
    <t>perumahan setu indah x no 08, kel setu. Kecamatan cipayung jakarta timur 13880</t>
  </si>
  <si>
    <t xml:space="preserve">1pc coffee tea pink </t>
  </si>
  <si>
    <t>RIKA SUHANDINI</t>
  </si>
  <si>
    <t>082124264244</t>
  </si>
  <si>
    <t>NORONORO575@GMAIL.COM</t>
  </si>
  <si>
    <t>Jln Haji Muyan (PASAR JAMBLANG) RT003/RW03 Nomor 26 (seberang saung BAMBU) JAKA SETIA, KOTA BEKASI, BEKASI SELATAN, JAWA BARAT, 17147</t>
  </si>
  <si>
    <t>1pc BREAD BOX SLIDE</t>
  </si>
  <si>
    <t>dr. Lisa Agustina</t>
  </si>
  <si>
    <t>085655315551</t>
  </si>
  <si>
    <t>agninacita99@gmail.com</t>
  </si>
  <si>
    <t>praktek dr.Lisa Agustina jl. raya griyo mapan sentosa no.9 Tropodo kecamatan waru Sidoarjo</t>
  </si>
  <si>
    <t>1pc sketsel natural</t>
  </si>
  <si>
    <t>Evid Fadliyah</t>
  </si>
  <si>
    <t>08129283449</t>
  </si>
  <si>
    <t>evid.fadliyah@gmail.com</t>
  </si>
  <si>
    <t>Jl. Al-Islamiyah Rt. 013 Rw.001 No.21 Kel. Sukabumi Selatan Kec. Kebon Jeruk Jakarta Barat 11560</t>
  </si>
  <si>
    <t>1pc Darish multi table natural</t>
  </si>
  <si>
    <t>Hita Pradipta</t>
  </si>
  <si>
    <t>081285956653</t>
  </si>
  <si>
    <t>Cluster "Ungaran Sunrise Residence" kav. 41 Jl. Melati Raya RT 01/ RW 06, Ungaran, Kab. Semarang - Jawa Tengah (50512)</t>
  </si>
  <si>
    <t>Dian Puspita Sari</t>
  </si>
  <si>
    <t>085647179231</t>
  </si>
  <si>
    <t>BPJS Ketenagakerjaan, Jalan Pemuda Kav 10 No 90, KOTA JAKARTA TIMUR, PULO GADUNG, DKI JAKARTA, ID, 13220</t>
  </si>
  <si>
    <t>Yeni Surya Defi</t>
  </si>
  <si>
    <t>081919121219</t>
  </si>
  <si>
    <t>yennysetiawan89@gmail.com</t>
  </si>
  <si>
    <t>Perum Citra Swarna Regency Blok C no 23, Karang Satria, tambun Utara, Bekasi, 17510</t>
  </si>
  <si>
    <t>1pc awining shelf natural white</t>
  </si>
  <si>
    <t>Julianti Prawirojudo</t>
  </si>
  <si>
    <t>081280239390</t>
  </si>
  <si>
    <t>julie_lulu@yahoo.com</t>
  </si>
  <si>
    <t>Villa Melati Mas Blok M8 No. 39 Jelupang - Serpong Utara Kota Tangerang Selatan, Banten 15323</t>
  </si>
  <si>
    <t xml:space="preserve">1pc Tisu Holder Natural
1pc Stanging HP Natural </t>
  </si>
  <si>
    <t>Ariska Wijayanto</t>
  </si>
  <si>
    <t>085664815243</t>
  </si>
  <si>
    <t>arex.5ka@gmail.com</t>
  </si>
  <si>
    <t>Jalan Yos Sudarso RT 007 RW 002 Gabek II - Pangkal Balam Kota Pangkal Pinang, Bangka Belitung 33111</t>
  </si>
  <si>
    <t>1 Robobox Natural White</t>
  </si>
  <si>
    <t>Nirmawan</t>
  </si>
  <si>
    <t>082133421321</t>
  </si>
  <si>
    <t>Perum Stim YKPN Sendangadi</t>
  </si>
  <si>
    <t xml:space="preserve">1 pcs Nampan Rotan Besar </t>
  </si>
  <si>
    <t xml:space="preserve">Syarif Hidayatullah (Anis) </t>
  </si>
  <si>
    <t>081270988444</t>
  </si>
  <si>
    <t>komp. Masjid Raya Baiturrahman. Rt. 03. Rw. 01. Kel. Sei Harapan. Kec. Sekupang. Batam 29422</t>
  </si>
  <si>
    <t xml:space="preserve">Dinie </t>
  </si>
  <si>
    <t>08121072679</t>
  </si>
  <si>
    <t>Gedung BNI BSD lt 14 Jl Pahlawan Seribu - Lengkong Gudang - serpong - tangerang</t>
  </si>
  <si>
    <t>1pc Nampan Kayu S
1pc Nampan Rotan</t>
  </si>
  <si>
    <t>Mama Aca (Alif Uzayani)</t>
  </si>
  <si>
    <t>08111750466</t>
  </si>
  <si>
    <t>alif.uzayani@gmail.com</t>
  </si>
  <si>
    <t>Desa Cibuntu RT.1 RW.8 No.5 Cibitung Bekasi 17520 (Masuk jembatan kalimalang sebelah timur pergudangan KM.22)</t>
  </si>
  <si>
    <t>1set Ambalan U Natural</t>
  </si>
  <si>
    <t>Lay kun</t>
  </si>
  <si>
    <t>081225295145</t>
  </si>
  <si>
    <t>Jl. Plamongan indah i7 No. 23 Semarang, KOTA SEMARANG, SEMARANG TIMUR, JAWA TENGAH, ID, 50199</t>
  </si>
  <si>
    <t>Dien Pitaloka Duhita</t>
  </si>
  <si>
    <t>0856 222 9577</t>
  </si>
  <si>
    <t>Jl. Bima sakti blok U2 no 215, sekejati, buah batu, bandung</t>
  </si>
  <si>
    <t xml:space="preserve">1pc wooden snack box white natural </t>
  </si>
  <si>
    <t>Henny</t>
  </si>
  <si>
    <t>081905288288</t>
  </si>
  <si>
    <t>Jl. Pulau Bira D1/26 Taman Permata Buana Kembangan Utara Jakarta 11610</t>
  </si>
  <si>
    <t>Nita Lafau</t>
  </si>
  <si>
    <t>081398111500</t>
  </si>
  <si>
    <t>nitalafau@gmail.com</t>
  </si>
  <si>
    <t>Komp. Perumahan Serpong Garden Cluster Green Park C9 No.14 Cisauk - Tangerang 15345</t>
  </si>
  <si>
    <t>2pc Standing hp natural besar
1pc standing hp white besar</t>
  </si>
  <si>
    <t>fenny rachmattianty</t>
  </si>
  <si>
    <t>081910667848</t>
  </si>
  <si>
    <t>fenny_rachma@yahoo.co.id</t>
  </si>
  <si>
    <t>PT. SOFTEX INDONESIA JL. KOPO NO. 271 D BANDUNG 40233 Situsaeur - Bojongloa Kidul Kota Bandung, Jawa Barat 40234</t>
  </si>
  <si>
    <t>1 pcs Elepant Pen Holder
1 Nampan Kayu L</t>
  </si>
  <si>
    <t>Kartika Syafardina</t>
  </si>
  <si>
    <t>08979010547</t>
  </si>
  <si>
    <t>rk.syaf@gmail.com</t>
  </si>
  <si>
    <t>Jalan susilo 3 no 37 Grogol - Grogol Petamburan Kota Jakarta Barat, DKI Jakarta 11450</t>
  </si>
  <si>
    <t>1pc Wooden Snack Box</t>
  </si>
  <si>
    <t>Fitriah</t>
  </si>
  <si>
    <t>081946364788</t>
  </si>
  <si>
    <t>fitriah.regenhardt@gmail.com</t>
  </si>
  <si>
    <t>RT 35 Rw 04 ,DS DOHO , Kec Dolopo Kab Madiun Doho - Dolopo Kab. Madiun, Jawa Timur 63174</t>
  </si>
  <si>
    <t>1pc Rotan Kucing</t>
  </si>
  <si>
    <t>Michelle Carissa Slamet</t>
  </si>
  <si>
    <t>085959542276</t>
  </si>
  <si>
    <t>michelle.carissas@gmail.com</t>
  </si>
  <si>
    <t>Apartemen Puri Park View, Tower E Lantai 16 No. 8, Jalan Pesanggrahan Kembangan Kelurahan: Meruya Utara, Kecamatan: Kembangan Kota Jakarta Barat DKI Jakarta 11620 Indonesia</t>
  </si>
  <si>
    <t>1pc Single Hook NW</t>
  </si>
  <si>
    <t>YENI (OPTIK LIBERTY)</t>
  </si>
  <si>
    <t>085607703111</t>
  </si>
  <si>
    <t>PERUMAHAN FIRDAUS MANSION Jl.Kapten P.Tendean Blok E17-18 PULO LOR,SENGON, KAB. JOMBANG, JOMBANG, JAWA TIMUR, ID, 61419</t>
  </si>
  <si>
    <t>JOMBANG</t>
  </si>
  <si>
    <t>1pc Slide box laci 
1pc Standing hp white</t>
  </si>
  <si>
    <t>Kiki kaluku</t>
  </si>
  <si>
    <t>081286103474</t>
  </si>
  <si>
    <t>Perum Mandosi Permai Blok O no. 3 001/159 Jl. Maleo, Bekasi - Jatiasih, Jawa Barat - 17423</t>
  </si>
  <si>
    <t>1pc Hanging Shelf</t>
  </si>
  <si>
    <t>ADI</t>
  </si>
  <si>
    <t>085228690175</t>
  </si>
  <si>
    <t>1pc chest 2 drawer 
1pc awining nat</t>
  </si>
  <si>
    <t>Nanda ayu zaskia</t>
  </si>
  <si>
    <t>085351556008</t>
  </si>
  <si>
    <t>Perumahan sunrise boulevard ( samping yogya griya sumber) blok E4, KAB. CIREBON, SUMBER, JAWA BARAT, ID, 45611</t>
  </si>
  <si>
    <t xml:space="preserve">1pc Box multi natural white </t>
  </si>
  <si>
    <t xml:space="preserve">1pc folding hook natural
1pc Ladder shelf natural </t>
  </si>
  <si>
    <t>Erna eriyanto</t>
  </si>
  <si>
    <t>082298677162</t>
  </si>
  <si>
    <t>Potroyudan gg. Rahayu rt.2/rw.3 kelurahan potroyudan, kecamatan jepara 59412.</t>
  </si>
  <si>
    <t>JEPARA</t>
  </si>
  <si>
    <t>1pc rak sepatu lipat wrna putih</t>
  </si>
  <si>
    <t>fransiscus surya bagaskara</t>
  </si>
  <si>
    <t>085743181200</t>
  </si>
  <si>
    <t>fransiscussurya@gmail.com</t>
  </si>
  <si>
    <t>Perum Jomin Permai blok E6, Cikampek, Karawang, Jawa Barat Cikampek Kabupaten Karawang Jawa Barat 41374 Indonesia</t>
  </si>
  <si>
    <t>1 Standing HP Natural</t>
  </si>
  <si>
    <t>Santy Yulianti</t>
  </si>
  <si>
    <t>081510162484</t>
  </si>
  <si>
    <t>yulianti_santy@yahoo.com</t>
  </si>
  <si>
    <t>Perumnas. Bumi Teluk Jambe blok Li/12 RT 003 RW 019 Desa Sukaluyu kec. Telukjambe Timur kab. Karawang Jawa Barat</t>
  </si>
  <si>
    <t xml:space="preserve">1pc mini table / meja lipat natural white </t>
  </si>
  <si>
    <t>mentari novria</t>
  </si>
  <si>
    <t>085261444320</t>
  </si>
  <si>
    <t>mentarinovriakwardani@gmail.com</t>
  </si>
  <si>
    <t>komplek taman setia budi indah 2 blok IV no.118. Jalan arteri ringroad. Medan. Kecamatan medan selayang. Sumatera Utara. Kode pos 20133</t>
  </si>
  <si>
    <t>1pc sketsel vitrage putih
1pc ladder shelf natural putih</t>
  </si>
  <si>
    <t>SILVIA</t>
  </si>
  <si>
    <t>0818347695</t>
  </si>
  <si>
    <t>Toko cipto motor Jln hayam wuruk 155 Pekalongan 51127 Jawa tengah</t>
  </si>
  <si>
    <t>1pc rak sudut natural (po)
1set bangku teras white natural 
1pc miguna rak 4tingkat</t>
  </si>
  <si>
    <t>Swastika</t>
  </si>
  <si>
    <t>08562872553</t>
  </si>
  <si>
    <t xml:space="preserve">1pc dressing table 134 </t>
  </si>
  <si>
    <t>Yanti Andrie</t>
  </si>
  <si>
    <t>081295341446</t>
  </si>
  <si>
    <t>Jalan Cipinang Muara I No.11 Kav.1 Rumah CIRA -Pondok Bambu Jakarta Timur, Jakarta Timur - Duren Sawit, DKI Jakarta - 13420</t>
  </si>
  <si>
    <t xml:space="preserve">1 Tisu Holder Natural </t>
  </si>
  <si>
    <t>AMALIA</t>
  </si>
  <si>
    <t>08156253944</t>
  </si>
  <si>
    <t>PT KAO INDONESIA. Kawasan Industri Jababeka Cikarang. Jl Jababeka VI/N-2, Cikarang 17530</t>
  </si>
  <si>
    <t>CIKARANG</t>
  </si>
  <si>
    <t>1pc robobox natural</t>
  </si>
  <si>
    <t>Novita Sucilestari</t>
  </si>
  <si>
    <t>Graha raya bintaro cluster fortune spring blok D2/E26, KOTA TANGERANG, CILEDUG, BANTEN, ID, 15152</t>
  </si>
  <si>
    <t xml:space="preserve">Zumrati Ahmad </t>
  </si>
  <si>
    <t>081227117611</t>
  </si>
  <si>
    <t>Kampung Pepen RT 48 RW 21(utara SDN PEPEN) Kel . Giripeni Kec. Wates Kab. Kulonprogo</t>
  </si>
  <si>
    <t>KULON PROGO</t>
  </si>
  <si>
    <t xml:space="preserve">1pc rak sepatu slim white 5 tingkat </t>
  </si>
  <si>
    <t>widya k</t>
  </si>
  <si>
    <t>081908777178</t>
  </si>
  <si>
    <t>jl bayan merah blok A no 99. jakasetia bekasi selatan 17147</t>
  </si>
  <si>
    <t>Lina Firdausi</t>
  </si>
  <si>
    <t>081330421151</t>
  </si>
  <si>
    <t>UD. Moro Bangun Dsn Pelem Rt 02 Rw 09 Ds Jembrung - Bulusari Kec. Gempol - Pasuruan 67155</t>
  </si>
  <si>
    <t>1pc nampan kayu L</t>
  </si>
  <si>
    <t>1pc storage tray</t>
  </si>
  <si>
    <t>dewijaksana</t>
  </si>
  <si>
    <t>085250472239</t>
  </si>
  <si>
    <t>dheluna_lopy@yahoo.com</t>
  </si>
  <si>
    <t>perumahan Munthe jl. Pergam no. H244 sangatta utara kutai timur. Kaltim</t>
  </si>
  <si>
    <t>KUTAI</t>
  </si>
  <si>
    <t xml:space="preserve">3pcs rak susun mint </t>
  </si>
  <si>
    <t>Linda Kuswanto</t>
  </si>
  <si>
    <t>089676158008</t>
  </si>
  <si>
    <t>linda.only@yahoo.co.id</t>
  </si>
  <si>
    <t>Jl yos sudarso no 215 Gajahan - Pasar Kliwon Kota Surakarta (Solo), Jawa Tengah 57155</t>
  </si>
  <si>
    <t>1 Ladder Shelf NW</t>
  </si>
  <si>
    <t>Hesta</t>
  </si>
  <si>
    <t>081333997367</t>
  </si>
  <si>
    <t>1pc dressing table 134</t>
  </si>
  <si>
    <t>Ima Suciani</t>
  </si>
  <si>
    <t>08112711718</t>
  </si>
  <si>
    <t>ima.suciani@gmail.com</t>
  </si>
  <si>
    <t>Graha Estetika Cluster Executive Jl. Ceria Tengah Blok F/40, Kel. Pedalangan, Kec. Banyumanik, Kota Semarang 50268</t>
  </si>
  <si>
    <t>1pc Rattan tray size L 
1pc squarebob full natural tissue box</t>
  </si>
  <si>
    <t>Bayu Sunendo</t>
  </si>
  <si>
    <t>087877989599</t>
  </si>
  <si>
    <t>4lf41z@gmail.com</t>
  </si>
  <si>
    <t>Bank BRI KCP Polda Metro Jaya Jl gatot subroto no 2 rt 5 rw 3 senayan kebayoran baru jakarta selatan</t>
  </si>
  <si>
    <t>1pc Single hook natural white</t>
  </si>
  <si>
    <t>Citra Lardiana Putri</t>
  </si>
  <si>
    <t>085742451546</t>
  </si>
  <si>
    <t>Perumahan Andalusia nomor A2, jl haji thoyib RT 01 RW 08 desa rawa panjang, KAB. BOGOR, BOJONGGEDE, JAWA BARAT, ID, 16920</t>
  </si>
  <si>
    <t>1pc Rattan tray besar</t>
  </si>
  <si>
    <t>Kika</t>
  </si>
  <si>
    <t>081221009555</t>
  </si>
  <si>
    <t>Kaloka Pottery Bausasran DN III no 695</t>
  </si>
  <si>
    <t>1pc bookcase 5 tingkat brown
1pc meja konsol 1 laci</t>
  </si>
  <si>
    <t>krisma</t>
  </si>
  <si>
    <t>08156663738</t>
  </si>
  <si>
    <t xml:space="preserve">1pc new dressing table 134 natural white </t>
  </si>
  <si>
    <t>irsan</t>
  </si>
  <si>
    <t>082216173553</t>
  </si>
  <si>
    <t>jalan suka asri 1 no 3 padasuka cimenyan bandung</t>
  </si>
  <si>
    <t xml:space="preserve">1pc bench industrial 
1pc hanger white
1pc briana 21 rotan 
1pc nampan rotan L
1pc slide box 
1pc chest 1x3
1pc tissue holder white </t>
  </si>
  <si>
    <t>reza</t>
  </si>
  <si>
    <t>085861234795</t>
  </si>
  <si>
    <t>jalan terbang layang no 63 komplek arcamanik endah bandung</t>
  </si>
  <si>
    <t>1pc briana 20 rotan 
1pc briana 21 rotan
1pc rak buku 5 tingkat natural white
1pc robo black white
1pc alana cermin dark brown 
1pc new slide box</t>
  </si>
  <si>
    <t>Mada</t>
  </si>
  <si>
    <t>085727059669</t>
  </si>
  <si>
    <t xml:space="preserve">1 pcs folding hook natural </t>
  </si>
  <si>
    <t>winda komala</t>
  </si>
  <si>
    <t>082384201610</t>
  </si>
  <si>
    <t>windamikhail@gmail.com</t>
  </si>
  <si>
    <t>jln tirtayasa perum wijaya 3 blok D no 18 kec sukabumi bandar lampung</t>
  </si>
  <si>
    <t>1pc bangku teras set brown black</t>
  </si>
  <si>
    <t>Yenni</t>
  </si>
  <si>
    <t>081584278893</t>
  </si>
  <si>
    <t>y3nni_31@yahoo.com</t>
  </si>
  <si>
    <t>Apartement Rajawali Menara Edelweiss Tower Utara 908 Jl Rajawali Selatan 1 no 1 B Jakarta PusatApartement Rajawali Menara Edelweiss Tower Utara 908 Jl Rajawali Selatan 1 no 1 B Jakarta Pusat</t>
  </si>
  <si>
    <t>1pc rak susun min</t>
  </si>
  <si>
    <t>Putri Tamara</t>
  </si>
  <si>
    <t>08118162602</t>
  </si>
  <si>
    <t>Jl. DMC VI, Cluster Jatiwaringin Townhouse 2 Blok C No. 13, RT. 005 RW. 07, Jatiwaringin - Pondok Gede Bekasi 17411</t>
  </si>
  <si>
    <t>1pc rak 1x2 drawer rangka white</t>
  </si>
  <si>
    <t>Shinta Ekaputri</t>
  </si>
  <si>
    <t>08111700245</t>
  </si>
  <si>
    <t>sekaputri@live.com</t>
  </si>
  <si>
    <t>apt park royal unit 821, jl gatot subroto kav 37-39 Bendungan Hilir - Tanah Abang Kota Jakarta Pusat, DKI Jakarta 10210</t>
  </si>
  <si>
    <t>1pc Nampan Laci Natural</t>
  </si>
  <si>
    <t>Ade Prihambodo</t>
  </si>
  <si>
    <t>ade.wilyan@gmail.com</t>
  </si>
  <si>
    <t>Perum Graha Nirmala H2 - Ds. Jeblog III, Nitipuran, Tirtonirmolo, Kasihan, Bantul 55181 Tirtonirmolo - Kasihan Kab. Bantul, DI Yogyakarta 55181</t>
  </si>
  <si>
    <t>1pc Ladder Shelf Natural</t>
  </si>
  <si>
    <t>Rosi rahmida</t>
  </si>
  <si>
    <t>08159643143</t>
  </si>
  <si>
    <t>rosi.rahmida@gmail.com</t>
  </si>
  <si>
    <t>jl.pulo indah 4 no.9 rt 01/08 duri kosambi,cengkareng Duri Kosambi - Cengkareng Kota Jakarta Barat, DKI Jakarta 11750</t>
  </si>
  <si>
    <t>1pc Folding Shelf NW</t>
  </si>
  <si>
    <t>1pc Wooden Snack Box NW</t>
  </si>
  <si>
    <t>Fauzan Ramadhan</t>
  </si>
  <si>
    <t>081803822745</t>
  </si>
  <si>
    <t>fazagato98@gmail.com</t>
  </si>
  <si>
    <t>PT Saipem Indonesia Alamanda Tower lt 3 Jl TB Simatupang Kab 23 24 Cilandak Barat - Cilandak Kota Jakarta Selatan, DKI Jakarta 12430</t>
  </si>
  <si>
    <t>1pc Robobox Yellow</t>
  </si>
  <si>
    <t>Donny Immanuel Wijaya</t>
  </si>
  <si>
    <t>08561047393</t>
  </si>
  <si>
    <t>exorcist.flame@gmail.com</t>
  </si>
  <si>
    <t>Jl. Taman Cosmos Blok C No 19B Kedoya Utara, Kebun Jeruk Jakarta Barat 11520 Kedoya Utara - Kebon Jeruk Kota Jakarta Barat, DKI Jakarta 11520</t>
  </si>
  <si>
    <t>2 pcs Standing HP Natural</t>
  </si>
  <si>
    <t>Iiz Darwin</t>
  </si>
  <si>
    <t>081280481170</t>
  </si>
  <si>
    <t>izmate_shoim@yahoo.com</t>
  </si>
  <si>
    <t>Apotek Isma Farma - Jl. Adhi Karya No. 5B Kedoya Selatan, Kebon Jeruk, Jakarta Barat Kedoya Selatan - Kebon Jeruk Kota Jakarta Barat, DKI Jakarta 11520</t>
  </si>
  <si>
    <t xml:space="preserve">1pc Slide Box </t>
  </si>
  <si>
    <t>Hasan Fajar</t>
  </si>
  <si>
    <t>0811853409</t>
  </si>
  <si>
    <t>paguyubanmail@gmail.com</t>
  </si>
  <si>
    <t>Jl. Gorda Vas D-14 RT.008 RW.005 Lubang Buaya - Cipayung Kota Jakarta Timur, DKI Jakarta 13810</t>
  </si>
  <si>
    <t>1pc Chest 2x2 drawer</t>
  </si>
  <si>
    <t>Maria Hientono</t>
  </si>
  <si>
    <t>Apartemen Callia Lantai 5 Unit 18. Jl. Perintis Kemerdekaan Kayu Putih - Pulo Gadung Kota Jakarta Timur, DKI Jakarta 13210</t>
  </si>
  <si>
    <t>1pc Simple Hanger White</t>
  </si>
  <si>
    <t>Ikeu</t>
  </si>
  <si>
    <t>081394469746</t>
  </si>
  <si>
    <t>1pc Folding Hook NW</t>
  </si>
  <si>
    <t>rakiashop</t>
  </si>
  <si>
    <t>082317773856</t>
  </si>
  <si>
    <t>Perum. Telaga Jambu 1 Blok H-III No. 18 Jl. Abdul Wahab RT 007 RW 004, Kel. Sawangan Baru, Kec. Sawangan, KOTA DEPOK, SAWANGAN, JAWA BARAT, ID, 16511</t>
  </si>
  <si>
    <t>Moch. Akbar Anugrah Hartono</t>
  </si>
  <si>
    <t>085210410133</t>
  </si>
  <si>
    <t>mochakbarah@gmail.com</t>
  </si>
  <si>
    <t>Gang Gembira nomor 25A RT 06 RW 006 Srengseng Sawah - Jagakarsa Kota Jakarta Selatan, DKI Jakarta 12640</t>
  </si>
  <si>
    <t xml:space="preserve">1pc Medicine Box </t>
  </si>
  <si>
    <t xml:space="preserve">Pratiwi </t>
  </si>
  <si>
    <t>082281134645/081271109440</t>
  </si>
  <si>
    <t>Jl.Air itam , komplek perkantoran gubernur. polda Kepulauan bangka belitung , kecamatan bukit intan , Ditlantas polda kep.babel , Ruangan spri dirlantas , Kota pangkalpinang , provinsi Bangka belitung</t>
  </si>
  <si>
    <t>1pc simple hanger natural</t>
  </si>
  <si>
    <t>Shaharyar Paracha</t>
  </si>
  <si>
    <t>082113618461</t>
  </si>
  <si>
    <t>Pusat Pergudangan Romokalisari No.80 Blok C 25, Surabaya - Benowo, Jawa Timur 60162</t>
  </si>
  <si>
    <t xml:space="preserve">1pc Standing HP Natural </t>
  </si>
  <si>
    <t>yuyun</t>
  </si>
  <si>
    <t>08179449805</t>
  </si>
  <si>
    <t>yuyunsusilowati@ymail.com</t>
  </si>
  <si>
    <t xml:space="preserve">toko istana sofa Pondok tambak mas ruko 1 Jln godean Yogyakarta </t>
  </si>
  <si>
    <t>1pc rak sepatu lipat warna putih</t>
  </si>
  <si>
    <t xml:space="preserve">Amanda </t>
  </si>
  <si>
    <t>081229677793</t>
  </si>
  <si>
    <t>1pc rotan kucing</t>
  </si>
  <si>
    <t>maria karina</t>
  </si>
  <si>
    <t>081317894650</t>
  </si>
  <si>
    <t>mariakarinaaa@yahoo.co.id</t>
  </si>
  <si>
    <t>perumahan kembangan baru 7 lok j no 4 jakarta barat 11610 rt/rw 007/003</t>
  </si>
  <si>
    <t>Woro Westiyani</t>
  </si>
  <si>
    <t>082227332479</t>
  </si>
  <si>
    <t>KPP Pratama Purwokerto Jl Gatot Subroto 107 Purwokerto 53116</t>
  </si>
  <si>
    <t xml:space="preserve">1pc nampan rotan L
1pc slide box </t>
  </si>
  <si>
    <t xml:space="preserve">Mita dewi </t>
  </si>
  <si>
    <t>082183534523</t>
  </si>
  <si>
    <t>Jl letnan Munandar, sekayu, Musi Banyuasin, sumatera selatan 30711</t>
  </si>
  <si>
    <t>MUSI BANYUASIN</t>
  </si>
  <si>
    <t>1pc single hook full white</t>
  </si>
  <si>
    <t>Stephanie</t>
  </si>
  <si>
    <t>089630883898</t>
  </si>
  <si>
    <t xml:space="preserve">Perumahan alam sutera Cluster sutera palma III/28 Serpong Utara, Kota Tangerang Selatan, 13520 Banten </t>
  </si>
  <si>
    <t>1pc Nampan Laci</t>
  </si>
  <si>
    <t>Ibu Ika</t>
  </si>
  <si>
    <t>081254169618</t>
  </si>
  <si>
    <t>Grand paviliun (samping Apta) Jalan Tegalwaras no.73 Rt 5 / Rw 29 Sleman</t>
  </si>
  <si>
    <t>SLEMAN</t>
  </si>
  <si>
    <t>1 pcs Rak Sepatu Industrial Besar
1 pcs Chest 2x2 Drawer</t>
  </si>
  <si>
    <t xml:space="preserve">Andi </t>
  </si>
  <si>
    <t>085228890009</t>
  </si>
  <si>
    <t xml:space="preserve">1 pcs Lemari Kaca Kecil </t>
  </si>
  <si>
    <t>Anissa Mariana</t>
  </si>
  <si>
    <t>0818677861</t>
  </si>
  <si>
    <t>mariananissa@gmail.com</t>
  </si>
  <si>
    <t>Gedung DPR RI Nusantara 3 lt.4 BKSAP Jl. Gatot Subroto Jakarta 10270 Gelora - Tanah Abang Kota Jakarta Pusat, DKI Jakarta 10270</t>
  </si>
  <si>
    <t xml:space="preserve">1pc Wooden Snack Box Natural </t>
  </si>
  <si>
    <t>arina fatharani</t>
  </si>
  <si>
    <t>0818481989</t>
  </si>
  <si>
    <t>uwoarien@icloud.com</t>
  </si>
  <si>
    <t>pamulang indah MA jl. Anggrek blok A6 no 17-18, pamulang timur, pamulang, kota tangerang selatan, banten, 15417</t>
  </si>
  <si>
    <t>2pc folding hook natural white</t>
  </si>
  <si>
    <t>amelia kemalasari</t>
  </si>
  <si>
    <t>0811800409</t>
  </si>
  <si>
    <t>melly_sari@yahoo.com</t>
  </si>
  <si>
    <t>Jl. O Kavling no 18 RT 8/14 Kebon Baru Tebet Jakarta Selatan 12830</t>
  </si>
  <si>
    <t>1pc drawer 2x2 rangka
2pc box rotan</t>
  </si>
  <si>
    <t>1pc box rotan kotak M</t>
  </si>
  <si>
    <t>kiki rezki</t>
  </si>
  <si>
    <t>085878178227</t>
  </si>
  <si>
    <t>rezki.kiki@yahoo.co.id</t>
  </si>
  <si>
    <t>jl kapten haryadi . nata graha kav 1 rt 2 rw 22 lojajar kel sinduharjo kec ngaglik kab sleman. atau gmaps mumu's pudding jogja</t>
  </si>
  <si>
    <t xml:space="preserve">1pc Brianna 22 rotan
1pc Brianna 20 rotan
1pc gallery box natural
1pc square bob white natural </t>
  </si>
  <si>
    <t>Vira Adi Mardana</t>
  </si>
  <si>
    <t>085291133331</t>
  </si>
  <si>
    <t>viraadi89@gmail.com</t>
  </si>
  <si>
    <t>Salakan RT 02/RW.02,kelurahan Sraten, Kecamatan Gatak, Kabupaten Sukoharjo 57557</t>
  </si>
  <si>
    <t>1pc Folding Hook natural</t>
  </si>
  <si>
    <t>Firrina</t>
  </si>
  <si>
    <t>08118899111</t>
  </si>
  <si>
    <t xml:space="preserve">Kebayoran Residence Cluster Harmony No.C-16 Bintaro Sektor 7 Pondok Aren Tangerang 15224 </t>
  </si>
  <si>
    <t xml:space="preserve">1pc TV table 4laci
1pc 1x3 drawer rangka natural
3pcs box rotan m natural
1pc Cermin bulat
1pc Daarish multitable  </t>
  </si>
  <si>
    <t>ERLITA FIRDAYANI</t>
  </si>
  <si>
    <t>081233148750</t>
  </si>
  <si>
    <t>PURI INDAH BLOK Z-64 KEC. SIDOARJO, KAB. SIDOARJO 61261 JAWA TIMUR</t>
  </si>
  <si>
    <t xml:space="preserve">1pc Folding hook natural </t>
  </si>
  <si>
    <t xml:space="preserve">Enzy </t>
  </si>
  <si>
    <t>087800100810</t>
  </si>
  <si>
    <t>Miral II residence, jalan galur no 18 pisangan cirendeu kav C 5, cirendeu, ciputat timur, tangsel</t>
  </si>
  <si>
    <t>1pc TV table custom 3 laci brown jati
1pc laundry basket L 
1pc laundry basket S
1pc storage tray 
2pcs box rotan chest</t>
  </si>
  <si>
    <t>Arifah Nurwijayanti</t>
  </si>
  <si>
    <t>Gedung Baru KPP Pratama Wates Jl. Wates - Purworejo Km 4, Dalangan, Triharjo, Wates Kulon Progo, KAB. KULON PROGO, WATES, DI YOGYAKARTA, ID, 55651</t>
  </si>
  <si>
    <t xml:space="preserve">1pc mirror bulat natural terang </t>
  </si>
  <si>
    <t>Deni Kurniawan</t>
  </si>
  <si>
    <t>087770210109</t>
  </si>
  <si>
    <t>vellaputiksari@ymail.com</t>
  </si>
  <si>
    <t>komplek griya laladon grande no12a (jalan raya laladon - sebelah SMKN 1 Ciomas). Kel Laladon, Kec Ciomas, Kab Bogor 16610</t>
  </si>
  <si>
    <t xml:space="preserve">1pc Robo tisue warna natural </t>
  </si>
  <si>
    <t>Puji</t>
  </si>
  <si>
    <t>085228858625</t>
  </si>
  <si>
    <t>1 pcs plat s NW</t>
  </si>
  <si>
    <t>cici</t>
  </si>
  <si>
    <t>081214711006</t>
  </si>
  <si>
    <t>jalan garu 1 kpad no:15A rt:12/11 kiaracondong bandung 40283</t>
  </si>
  <si>
    <t xml:space="preserve">1 slidebox laci
1 rattan tray large
1 folding hook full natural
1 standing hp full natural </t>
  </si>
  <si>
    <t>Aling</t>
  </si>
  <si>
    <t>081298723588</t>
  </si>
  <si>
    <t>Masuk dari thalib IV Abdullah II / 8C Rt: 006 / 05 Kelurahan : krukut Kecamatan : taman sari Jakarta barat</t>
  </si>
  <si>
    <t>Elizabeth Natalia</t>
  </si>
  <si>
    <t>08174974517</t>
  </si>
  <si>
    <t xml:space="preserve">Jalan Cempaka Raya, Perumahan Gading Griya Residence, blok A4/7B, Cilincing, Jakarta Utara, 14140. </t>
  </si>
  <si>
    <t>1 Ladder Shelf (Full White)</t>
  </si>
  <si>
    <t>Maria Diena</t>
  </si>
  <si>
    <t>081809888960</t>
  </si>
  <si>
    <t>JL. KAYU MANIS I LAMA NO. 7 RT 12 RW 08, Jakarta Timur - Matraman, DKI Jakarta - 10340</t>
  </si>
  <si>
    <t>1 Slide Box Laci
1 Medicine Box</t>
  </si>
  <si>
    <t>yeffy benita sari</t>
  </si>
  <si>
    <t>085266957500</t>
  </si>
  <si>
    <t>yeffybenitasari69@gmail.com</t>
  </si>
  <si>
    <t>kota jambi perumahan puri mayang cluster anggrek blok b no 06 kel mayang mangurai kec alam barajo</t>
  </si>
  <si>
    <t>1pc folding shelf natural white
1pc rak dinding panel nw</t>
  </si>
  <si>
    <t>ika</t>
  </si>
  <si>
    <t>1pc plat s NW
1pc bangku teras</t>
  </si>
  <si>
    <t>dila</t>
  </si>
  <si>
    <t>082220200462</t>
  </si>
  <si>
    <t xml:space="preserve">1pc gajah 
1pc ledder shelf
1pc alana 1x4 
1pc robo NW
</t>
  </si>
  <si>
    <t>ovi</t>
  </si>
  <si>
    <t>081228289533</t>
  </si>
  <si>
    <t>eka ayu</t>
  </si>
  <si>
    <t>083869660939</t>
  </si>
  <si>
    <t>1pc briana kaca22</t>
  </si>
  <si>
    <t>Winda Utami Putri</t>
  </si>
  <si>
    <t>08121960596</t>
  </si>
  <si>
    <t>winda.utami.putri@gmail.com</t>
  </si>
  <si>
    <t>Villa Tajur Jl. Opal III Blok D3 No. 2 RT 004/008 Kel. Sindangrasa Kec. Bogor Timur - Bogor 16145</t>
  </si>
  <si>
    <t>Ditta (ADK)</t>
  </si>
  <si>
    <t>08113300345</t>
  </si>
  <si>
    <t>dittadinata2612@gmail.com</t>
  </si>
  <si>
    <t>BRI CABANG LAMONGAN Jalan Basuki Rahmad No. 86 Kelurahan Sukorejo Kecamatan Lamongan Kabupaten Lamongan Jatim 62215</t>
  </si>
  <si>
    <t>1pc  Laundry Box XL
1pc Single hook Natural</t>
  </si>
  <si>
    <t xml:space="preserve">Danthe </t>
  </si>
  <si>
    <t>081281119032</t>
  </si>
  <si>
    <t>gitafarapraditya@gmail.com</t>
  </si>
  <si>
    <t>Jl Cempaka no.16, Tomang Raya, Kelurahan Kota Bambu Utara, Kec Palmerah, Jakarta Barat 11420</t>
  </si>
  <si>
    <t>1pc folding shelf warna Putih</t>
  </si>
  <si>
    <t xml:space="preserve">Estu </t>
  </si>
  <si>
    <t>082242392230</t>
  </si>
  <si>
    <t>1pc multibox nw
1pc single hook natural</t>
  </si>
  <si>
    <t xml:space="preserve">Septian </t>
  </si>
  <si>
    <t>08568484767</t>
  </si>
  <si>
    <t>1pc vintage bread box
1pc squarebob nat</t>
  </si>
  <si>
    <t>Ariyani Sukma</t>
  </si>
  <si>
    <t>085718618699</t>
  </si>
  <si>
    <t>arynskma@yahoo.com</t>
  </si>
  <si>
    <t>JL. Tanjung IV Blok G2 No.3 RT: 013 RW: 002 Kel. TANJUNG BARAT KEC. JAGAKARSA JAKARTA SELATAN 12530</t>
  </si>
  <si>
    <t>1pc tv table 3 laci natural</t>
  </si>
  <si>
    <t xml:space="preserve">Derry </t>
  </si>
  <si>
    <t>087770744019</t>
  </si>
  <si>
    <t>JL.  BDN 2 No. 22 cilandak jakarta Selatan bu</t>
  </si>
  <si>
    <t>2 Flower Stand
5 plat Shelf S nw
2 Ladder Shelf nw</t>
  </si>
  <si>
    <t xml:space="preserve">Dinar </t>
  </si>
  <si>
    <t>081574804974‬</t>
  </si>
  <si>
    <t>Moz5 Kemitraan Komplek Ruko ITC Depok no 12 Jln Margonda Raya Depok Jabar</t>
  </si>
  <si>
    <t xml:space="preserve">1 flower Stand
3 Plat Shelf S nw
3 Nine Interphone nw </t>
  </si>
  <si>
    <t xml:space="preserve">Yulia </t>
  </si>
  <si>
    <t>08159107443</t>
  </si>
  <si>
    <t>Jl Pelepah Elok 8 Blok QE17/7 Janur Elok Residence Kelapa Gading Jakarta Utara</t>
  </si>
  <si>
    <t>2 Shelf S nw</t>
  </si>
  <si>
    <t xml:space="preserve">Kiki </t>
  </si>
  <si>
    <t xml:space="preserve">1pc laundry box Xl
1pc cermin bulat dark brown </t>
  </si>
  <si>
    <t xml:space="preserve">gleen (bellaspina) </t>
  </si>
  <si>
    <t>087700511790</t>
  </si>
  <si>
    <t>1pc salami meja kerja 
1pc nampan kayu S</t>
  </si>
  <si>
    <t xml:space="preserve">ani </t>
  </si>
  <si>
    <t>087838168181</t>
  </si>
  <si>
    <t xml:space="preserve">1pc simple credenza
1pc stding hp natural </t>
  </si>
  <si>
    <t xml:space="preserve">Derisa </t>
  </si>
  <si>
    <t>081221204076</t>
  </si>
  <si>
    <t>Jl. Raya Joglo, Komplek Puri Botanical Residence, Kavling Cordia 5 Blok E-6 No 9. Meruya Selatan, Jakarta Barat</t>
  </si>
  <si>
    <t>6 box kayu custom</t>
  </si>
  <si>
    <t>ANGGAR</t>
  </si>
  <si>
    <t>08112750033</t>
  </si>
  <si>
    <t>anggar.babybanyu@gmail.com</t>
  </si>
  <si>
    <t>Cangkrep city no a7 Cangkrep lor rt 05/rw06 Kec purworejo Kab purworejo</t>
  </si>
  <si>
    <t>PURWOREJO</t>
  </si>
  <si>
    <t xml:space="preserve">1pc laundry basket rotan size L </t>
  </si>
  <si>
    <t>Ibu Riska</t>
  </si>
  <si>
    <t>081227644000</t>
  </si>
  <si>
    <t>1pc 1 pcs 1x3 Drawers Rangka
3 pcs Box Rotan M</t>
  </si>
  <si>
    <t>Arief Budiman</t>
  </si>
  <si>
    <t>081313888818/081313444418</t>
  </si>
  <si>
    <t>Perumahan Jombor Kavling Indah, Jl. Amerta lll No.43 (Barat Parkiran Monjali)</t>
  </si>
  <si>
    <t>1pc rak 2*2 drawer rangka
2pcs box rotan M natural</t>
  </si>
  <si>
    <t>stephanie</t>
  </si>
  <si>
    <t xml:space="preserve">08118112997 </t>
  </si>
  <si>
    <t>Jl. Jelambar baru 7 no.10A RT.11 Rw.07 jelambar, jakarta barat 11460</t>
  </si>
  <si>
    <t>1pc rattan tray
1pc storage tray
1pc tisu holder natural</t>
  </si>
  <si>
    <t>085742023353</t>
  </si>
  <si>
    <t>1 pcs square bob natural</t>
  </si>
  <si>
    <t>Avrilya Linda</t>
  </si>
  <si>
    <t>081227054129</t>
  </si>
  <si>
    <t>linda230487@gmail.com</t>
  </si>
  <si>
    <t>Jetu RT 01 RW 01 Tegalgede Belakang Gedung Golkar Karanganyar) Kec. karanganyar Kab. karanganyar Jateng</t>
  </si>
  <si>
    <t>KARANGANYAR</t>
  </si>
  <si>
    <t>1pc Medicine box</t>
  </si>
  <si>
    <t>Triatma</t>
  </si>
  <si>
    <t>08116622118</t>
  </si>
  <si>
    <t xml:space="preserve">1 pcs brianna 22 kaca </t>
  </si>
  <si>
    <t>Tifano</t>
  </si>
  <si>
    <t>081319246595</t>
  </si>
  <si>
    <t>1 pcs oval tea table</t>
  </si>
  <si>
    <t>surti</t>
  </si>
  <si>
    <t>081290066619</t>
  </si>
  <si>
    <t>1 pcs elephant holder</t>
  </si>
  <si>
    <t>089675133560</t>
  </si>
  <si>
    <t xml:space="preserve"> 2 pcs elephant holder
1 pcs folding hook nat
1 pcs ambalan u nat</t>
  </si>
  <si>
    <t>nining</t>
  </si>
  <si>
    <t>081380492658</t>
  </si>
  <si>
    <t>1 pcs ambalan u nat</t>
  </si>
  <si>
    <t>iman</t>
  </si>
  <si>
    <t>081289532210</t>
  </si>
  <si>
    <t>apartment pancoran riverside tower 1A unit 1A/18/10 Jakarta selatan 12770</t>
  </si>
  <si>
    <t xml:space="preserve">1pc box multifungsi natural
rak seat lipat white  </t>
  </si>
  <si>
    <t>fala</t>
  </si>
  <si>
    <t>081335224083</t>
  </si>
  <si>
    <t>1 pcs square bob nw
1 pcs square bob full nat</t>
  </si>
  <si>
    <t>085292311322</t>
  </si>
  <si>
    <t xml:space="preserve">1 pcs square bob white tosca </t>
  </si>
  <si>
    <t>081256459469</t>
  </si>
  <si>
    <t>1 pcs TV Table 3 laci + rak</t>
  </si>
  <si>
    <t>Fariq</t>
  </si>
  <si>
    <t>085877549577</t>
  </si>
  <si>
    <t xml:space="preserve">1 pcs Briana 19 Rotan </t>
  </si>
  <si>
    <t>Widi</t>
  </si>
  <si>
    <t>08122789873</t>
  </si>
  <si>
    <t xml:space="preserve">1 pcs Square Bob NW
1 pcs Bench Industrial </t>
  </si>
  <si>
    <t>081314600283</t>
  </si>
  <si>
    <t xml:space="preserve">1 pcs Box Rotan </t>
  </si>
  <si>
    <t>Siti musyarofah/ mussafak</t>
  </si>
  <si>
    <t>081325522448</t>
  </si>
  <si>
    <t>musya.souvenir@gmail.com</t>
  </si>
  <si>
    <t>Jl tambakharjo rt 2 rw 1 kel tambakharjo semarang barat semarang 50145 ( depan masjid nurul falakh)</t>
  </si>
  <si>
    <t>2pc rak susun white
1pc new galery natural white</t>
  </si>
  <si>
    <t>Dyah mayasari</t>
  </si>
  <si>
    <t>081220795424</t>
  </si>
  <si>
    <t>Dyah.mayasari18@gmail.com</t>
  </si>
  <si>
    <t>Jl. Suryalaya Asri II no 18A Kel. Cijagra. Kec. Lengkong Bandung 40265</t>
  </si>
  <si>
    <t xml:space="preserve">1pc box rotan size M 
1pc new ambalan U 
1pc storage tray 
1pc nampan rotan L </t>
  </si>
  <si>
    <t>Ica</t>
  </si>
  <si>
    <t>087788442818</t>
  </si>
  <si>
    <t>1 pcs Awining Shelf Natural</t>
  </si>
  <si>
    <t>Lely purnamasari</t>
  </si>
  <si>
    <t>081329238121</t>
  </si>
  <si>
    <t>Jl. Nias 2 no 17 ngemplak rejosari,kec. banjarsari, kodya. surakarta</t>
  </si>
  <si>
    <t>1pc gallery box natural
1pc square bob white muka natural</t>
  </si>
  <si>
    <t>Dodi Hariyadi</t>
  </si>
  <si>
    <t>087786633217</t>
  </si>
  <si>
    <t>Komplek bukit ciracas permai blok B1 no. 9 Kel/kec serang Kota serang 42116</t>
  </si>
  <si>
    <t>1pc Kursi rotan baru (kursi bistro)
1pc Meja bulat rotan baru yg d toko</t>
  </si>
  <si>
    <t>nenny nariman</t>
  </si>
  <si>
    <t>0818436108</t>
  </si>
  <si>
    <t>nennysoenkar@yahoo.com</t>
  </si>
  <si>
    <t>graha taman bunga blok bb 3 no 10 semarang kecamatan mijen kelurahan kedungpane</t>
  </si>
  <si>
    <t>Jimmy Octo / Lina Maysari</t>
  </si>
  <si>
    <t>081320413954</t>
  </si>
  <si>
    <t>Kav. DKI Jl. Lembah Nyiur II Blok L7 No.30 Rt/Rw 004/009 Pondok Kelapa-Jakarta Timur 13450</t>
  </si>
  <si>
    <t xml:space="preserve">1pc New galery natural white 
1pc squarebob natural white </t>
  </si>
  <si>
    <t>Hisyam</t>
  </si>
  <si>
    <t>087839251447</t>
  </si>
  <si>
    <t>1 pcs Side table natural
1 pcs Standing hp natural
1 pcs ambalan U natural</t>
  </si>
  <si>
    <t xml:space="preserve">Eni </t>
  </si>
  <si>
    <t>085643181318</t>
  </si>
  <si>
    <t xml:space="preserve">1pc Squarebob tosca </t>
  </si>
  <si>
    <t>nathasya victoria</t>
  </si>
  <si>
    <t>081228759430</t>
  </si>
  <si>
    <t>Grand wisata cluster river town bc 1 no 11 tambun bekasi 17519</t>
  </si>
  <si>
    <t xml:space="preserve">1pc slide box laci 
1pc robobox full natural </t>
  </si>
  <si>
    <t>Nisa Sofiani</t>
  </si>
  <si>
    <t>081320440680</t>
  </si>
  <si>
    <t>nisasofiani@gmail.com</t>
  </si>
  <si>
    <t>Perum Pegadungan Indah Jl. Papandayan 6 no.16 Kec. Purwasari Kab Karawang Kodepos: 41373</t>
  </si>
  <si>
    <t>1pc rattan laundry basket XL
1pc tray storage</t>
  </si>
  <si>
    <t>Ani Tri Wahyuni</t>
  </si>
  <si>
    <t>085691939105</t>
  </si>
  <si>
    <t>studyedin@gmail.com</t>
  </si>
  <si>
    <t>Cluster Garden Terrace EA02/25 Grand Wisata Tambun Bekasi 17510</t>
  </si>
  <si>
    <t>1pc New galery natural white</t>
  </si>
  <si>
    <t>Niken</t>
  </si>
  <si>
    <t>081779174794</t>
  </si>
  <si>
    <t>7 pcs ladder shelf nw</t>
  </si>
  <si>
    <t xml:space="preserve">085228858625 </t>
  </si>
  <si>
    <t xml:space="preserve">1pc Tissue holder nat 
1pc ambalan u white </t>
  </si>
  <si>
    <t>Tari agus sutan</t>
  </si>
  <si>
    <t xml:space="preserve">1 pcs folding hook nw </t>
  </si>
  <si>
    <t>Christine Hartati</t>
  </si>
  <si>
    <t>081316395684</t>
  </si>
  <si>
    <t>christine.hartati@gdn-commerce.com</t>
  </si>
  <si>
    <t>Apartemen Madison Park 26/AT (Lobby Mahogany) Tanjung Duren Selatan - Grogol Petamburan Kota Jakarta Barat, DKI Jakarta 11470</t>
  </si>
  <si>
    <t xml:space="preserve">1pc gajah pen holder </t>
  </si>
  <si>
    <t>Seni Marlina</t>
  </si>
  <si>
    <t>081284712188</t>
  </si>
  <si>
    <t>senimrln@gmail.com</t>
  </si>
  <si>
    <t>Komplek TNI AU Kebantenan Indah Jalan Bronco I Blok D1 No. 3 Jatiasih - Jatiasih Kota Bekasi, Jawa Barat 17423</t>
  </si>
  <si>
    <t>1pc Folding Fence White</t>
  </si>
  <si>
    <t>Anita Rohmah</t>
  </si>
  <si>
    <t>081399996669</t>
  </si>
  <si>
    <t>anita.rohmah83@gmail.com</t>
  </si>
  <si>
    <t>Notaris ANITA ROHMAH, SH., MKn Ruko Beryl 3 Nomor 11 Gading Serpong Legok - Legok Kab. Tangerang, Banten 15820</t>
  </si>
  <si>
    <t xml:space="preserve">2 pcs chest 2x2 drawer </t>
  </si>
  <si>
    <t>Suwarni Ningsih</t>
  </si>
  <si>
    <t>08128007047</t>
  </si>
  <si>
    <t>suwarni_nie@yahoo.co.id</t>
  </si>
  <si>
    <t>Perumahan Golden City, Cluster Greenwood Blok C No.1. Kel. Teluk Pucung Kec. Bekasi Utara Kota Bekasi 17121</t>
  </si>
  <si>
    <t>1 Simple Credenza
1 Slide Box
1 Rattan Tray</t>
  </si>
  <si>
    <t>Vivi</t>
  </si>
  <si>
    <t>08118123587</t>
  </si>
  <si>
    <t>Bukit Cimanggu City Blok W3 No 4, KOTA BOGOR, TANAH SEREAL, JAWA BARAT, ID, 16168</t>
  </si>
  <si>
    <t>1pc Cabinet (interphone white)</t>
  </si>
  <si>
    <t>etin/win melianto</t>
  </si>
  <si>
    <t>08113484466</t>
  </si>
  <si>
    <t>jl. Mangkuprajan VIII Perum green nirvana B11 demangan, madiun</t>
  </si>
  <si>
    <t>1 pcs box multifungsi natural
1 pcs square bob white tosca</t>
  </si>
  <si>
    <t>Yudhi Prasetyo</t>
  </si>
  <si>
    <t>085710881010</t>
  </si>
  <si>
    <t>metro sunter blok P no 14, Jakarta Utara - Tanjung Priok, DKI Jakarta 14340</t>
  </si>
  <si>
    <t>1 set HOME</t>
  </si>
  <si>
    <t>danar</t>
  </si>
  <si>
    <t>081520165758</t>
  </si>
  <si>
    <t>1 pcs square bob white tosca</t>
  </si>
  <si>
    <t>OKTARINA</t>
  </si>
  <si>
    <t>082282332491</t>
  </si>
  <si>
    <t>octa.rina1103@gmail.com</t>
  </si>
  <si>
    <t>PT. Dagmar Jl. Jend gatot subroto no.161 Bandar lampung Kode pos : 35228 Kec: Bumi waras</t>
  </si>
  <si>
    <t>BANDAR LAMPUNG</t>
  </si>
  <si>
    <t xml:space="preserve">1pc FOLDING HOOK natural </t>
  </si>
  <si>
    <t>Emi</t>
  </si>
  <si>
    <t>081330482616</t>
  </si>
  <si>
    <t>eayanti@gmail.com</t>
  </si>
  <si>
    <t>Kompleks Pertamina EP Field Cepu No. B6 Gagakan Cepu, Kabupaten Blora, Jawa Tengah 58371</t>
  </si>
  <si>
    <t>1pc Nine Interphone Natural</t>
  </si>
  <si>
    <t>erwin</t>
  </si>
  <si>
    <t>085210878007</t>
  </si>
  <si>
    <t>borneo residence no b.9 Jl. Pahlawan I 007/001 kel. Sarua, kec. Ciputat, tanggerang</t>
  </si>
  <si>
    <t xml:space="preserve">1 pcs rak dinding panel nw
1 pcs folding hook nw 
1 pcs briana 19 laci </t>
  </si>
  <si>
    <t>anya diah kurnia</t>
  </si>
  <si>
    <t>081310336583</t>
  </si>
  <si>
    <t>anya.diahkurnia@gmail.com</t>
  </si>
  <si>
    <t>Perumahan Pelem Indah Jalan Serang Blok E No. 11 Kelurahan: Pelem Kecamatan: Pare Kediri Jawa Timur</t>
  </si>
  <si>
    <t xml:space="preserve">1pc New slide box </t>
  </si>
  <si>
    <t>Latif Sasongko</t>
  </si>
  <si>
    <t>082138334403</t>
  </si>
  <si>
    <t>liaulhaque@gmail.com</t>
  </si>
  <si>
    <t>Perumahan Grand Sutera Rajeg Blok E6 No. 23 Kel. Tanjakan Kec. Rajeg Kab. Tangerang - Banten 15540</t>
  </si>
  <si>
    <t>0816972187</t>
  </si>
  <si>
    <t>Jalan shangrila 3 no 87 rt 006/003 kel petukangan selatan kec pesanggrahan jaksel 12270</t>
  </si>
  <si>
    <t>1pc folding hook natural white
1pc ladder shelf nw
1pc standing phone natural</t>
  </si>
  <si>
    <t>aira</t>
  </si>
  <si>
    <t>081285742393</t>
  </si>
  <si>
    <t>Perum karaba blok BB no 40 kelurahan wadas kecamatan teluk jambe timur karawang</t>
  </si>
  <si>
    <t>1pc Robobox black white</t>
  </si>
  <si>
    <t>Dinnar</t>
  </si>
  <si>
    <t>081314621326</t>
  </si>
  <si>
    <t>dinnar.aditiasari@gmail.com</t>
  </si>
  <si>
    <t>Tyara Residence 2 No. 9 Jl. Masjid Gg H. Abdullah Kel. Jatikramat Kec. Jatiasih Bekasi 17421</t>
  </si>
  <si>
    <t>drg.Zuleika,SpKG</t>
  </si>
  <si>
    <t>081282109717</t>
  </si>
  <si>
    <t>Jl.O.Surapati, kelurahan kota atas, kecamatan sukakarya, kota Sabang-Aceh 23511</t>
  </si>
  <si>
    <t>SABANG</t>
  </si>
  <si>
    <t xml:space="preserve">Irul </t>
  </si>
  <si>
    <t>087738860657</t>
  </si>
  <si>
    <t>1pc Slide Box
1pc folding hook natural white
1pc squarebob white green 
1pc single hook natural white</t>
  </si>
  <si>
    <t>Ely Susanty</t>
  </si>
  <si>
    <t>0817468529</t>
  </si>
  <si>
    <t>justbcool19@gmail.com</t>
  </si>
  <si>
    <t>Jl Palam Raya Perum Griya Mawar Asri Kav Fortuna 35,Kel Guntung Manggis,Kec Landasan Ulin,Banjarbaru,Kalsel 70714</t>
  </si>
  <si>
    <t>BANJARBARU</t>
  </si>
  <si>
    <t>9pc Quote letter 
Wood letter (h, o m , e) 
logo home</t>
  </si>
  <si>
    <t>Indah Meidina</t>
  </si>
  <si>
    <t>087860911196</t>
  </si>
  <si>
    <t>indahmeidi25@gmail.com</t>
  </si>
  <si>
    <t>Jl. Made Bina, Perum Bina Permai Blok.1 No.61, Ubung Kaja, Denpasar Utara. Kecamatan Den.Utara, Bali</t>
  </si>
  <si>
    <t>Jeffry Ryzaldy</t>
  </si>
  <si>
    <t>085282378938/085770431698</t>
  </si>
  <si>
    <t>Grand Depok City Cluster Anggrek 2 Blok H2 No 32 ( Pager Kayu ) RT 002 / RW 009 Kelurahan Tirtajaya Kecamatan Sukmajaya Depok 16412</t>
  </si>
  <si>
    <t xml:space="preserve">1pc Sliding Credenza </t>
  </si>
  <si>
    <t>Arifah</t>
  </si>
  <si>
    <t>085311060639</t>
  </si>
  <si>
    <t>ardena residence blok e5 mampang pancoran mas depok jawa barat 16433</t>
  </si>
  <si>
    <t>1pc bench industrial</t>
  </si>
  <si>
    <t>Laura</t>
  </si>
  <si>
    <t>lily</t>
  </si>
  <si>
    <t>1 pcs ambalan u nat
1 chest 2x2
1 miguna 3 tingkat</t>
  </si>
  <si>
    <t>risa</t>
  </si>
  <si>
    <t>081392008580</t>
  </si>
  <si>
    <t>1 pcs tissue holder nat 
1 pcs slide box</t>
  </si>
  <si>
    <t xml:space="preserve">andi </t>
  </si>
  <si>
    <t>081355188648</t>
  </si>
  <si>
    <t xml:space="preserve">1 pcs folding hook nat 
1 pcs bench industrial </t>
  </si>
  <si>
    <t>kiki</t>
  </si>
  <si>
    <t>08562542451</t>
  </si>
  <si>
    <t>1 pcs single hock nat</t>
  </si>
  <si>
    <t>erel</t>
  </si>
  <si>
    <t>085736141822</t>
  </si>
  <si>
    <t>1 pcs plat s natural white
1 pcs folding hook nat</t>
  </si>
  <si>
    <t>widi</t>
  </si>
  <si>
    <t xml:space="preserve">1 pcs squarebob white dark brown </t>
  </si>
  <si>
    <t>Ririn</t>
  </si>
  <si>
    <t>08561122092</t>
  </si>
  <si>
    <t>Premiere park 2 no R 10 modernland tangerang</t>
  </si>
  <si>
    <t xml:space="preserve">1pc single hook natural white </t>
  </si>
  <si>
    <t xml:space="preserve">Salijo /Boy </t>
  </si>
  <si>
    <t xml:space="preserve">081908666288 </t>
  </si>
  <si>
    <t xml:space="preserve">unique.gallery@yahoo.com </t>
  </si>
  <si>
    <t>itc Cempaka Mas lantai dasar blok K No 1011 dan 1012 Jakarta Pusat</t>
  </si>
  <si>
    <t>1pc folding hook natural
1pc single hook white natural</t>
  </si>
  <si>
    <t xml:space="preserve">1pc rak susun yellow
1pc single hook full natural </t>
  </si>
  <si>
    <t xml:space="preserve">Putri </t>
  </si>
  <si>
    <t>08990703777</t>
  </si>
  <si>
    <t>1pc 3*2 drawer solid natural</t>
  </si>
  <si>
    <t>Puput Trihastuti</t>
  </si>
  <si>
    <t>082135141665</t>
  </si>
  <si>
    <t>Desa Kalialang RT 01/01,Kec Kemangkon,Kab.Purbalingga 53381 (samping gereja ST.Yusup), KAB. PURBALINGGA, KEMANGKON, JAWA TENGAH, ID, 53381</t>
  </si>
  <si>
    <t>PURBALINGGA</t>
  </si>
  <si>
    <t>12pcs baut rak susun + 3kunci L (utk baut 3pcs rak susun) baut&amp;kunci L nya aja</t>
  </si>
  <si>
    <t>Dwifanny Zuhra Lubis</t>
  </si>
  <si>
    <t>082122043596</t>
  </si>
  <si>
    <t>Jl. Bunga Cempaka Gg. H. Ali No. 82 RT. 07 RW. 02, Kel. Cipete Selatan, Kec. Cilandak - Jakarta Selatan 12410</t>
  </si>
  <si>
    <t xml:space="preserve">1pc tray table </t>
  </si>
  <si>
    <t>ayu</t>
  </si>
  <si>
    <t>08122709137</t>
  </si>
  <si>
    <t>1 pcs squarebob white tosca</t>
  </si>
  <si>
    <t>siswanto</t>
  </si>
  <si>
    <t>08156858152</t>
  </si>
  <si>
    <t>1 pcs squarebob white yellow
1 pcs folding hook 
1 rak susun ungu
1 bench industrial</t>
  </si>
  <si>
    <t>windi</t>
  </si>
  <si>
    <t>087834933576</t>
  </si>
  <si>
    <t>1 pcs folding hook nat
1 pcs single hook nat</t>
  </si>
  <si>
    <t>Firman Prayogi</t>
  </si>
  <si>
    <t>082170646407</t>
  </si>
  <si>
    <t>Jl. Kh. Agussalim Gg. Irsyad No.12 Kel. Pekanbaru Kota, Kec. Kotabaru, Kota Pekanbaru, Riau 28113</t>
  </si>
  <si>
    <t>2pcs gallery box natural white
2pcs tisu holder natural 
1pc folding hook white natural
1pc rotan kucing telinga</t>
  </si>
  <si>
    <t>Amira Dewiningtias</t>
  </si>
  <si>
    <t>087770215152</t>
  </si>
  <si>
    <t>amiradewiningtias@gmail.com</t>
  </si>
  <si>
    <t>Perum. BTN Tanah Baru Blok B Jl.Melati No.42 RT 02 RW 08 Kel. Tanah Baru Kec. Bogor Utara Kota Bogor 16154</t>
  </si>
  <si>
    <t>1pc Chest Drawer 1x4</t>
  </si>
  <si>
    <t>teno ismoko</t>
  </si>
  <si>
    <t>08995430423</t>
  </si>
  <si>
    <t>Cluster Cibubur One , Kavling G Jl.Situ Gede Raya , RT.07/RW.12, Cibubur , Ciracas , East Jakarta City, Jakarta 13740</t>
  </si>
  <si>
    <t>1 pcs Sketsel Nat
1 pcs New Slide Box
1 pcs Tray Storage 
1 pcs Bangku Teras NW
1 pcs standingn mirror White</t>
  </si>
  <si>
    <t>kartika imbang oktaviani</t>
  </si>
  <si>
    <t>08567312145</t>
  </si>
  <si>
    <t>kartikaimbang87@gmail.com</t>
  </si>
  <si>
    <t>jl bungur XII no 24 rt 9/6 Kel kamp rambutan kec ciracas (Belakang kantor DIKMENTI) jakarta timur 13830</t>
  </si>
  <si>
    <t xml:space="preserve">1pc Single hook natural white
1pc Ladder shelf natural white </t>
  </si>
  <si>
    <t>Riana Hapsari</t>
  </si>
  <si>
    <t>0818854686</t>
  </si>
  <si>
    <t>Jalan Cipaku No.25, petogogan, Kebayoran Baru, Jakarta Selatan 12170</t>
  </si>
  <si>
    <t>1 pcs Sketsel Nat 
1 pcs Ambalan U Nat
1 pcs Wooden Tray 
1 pcs Wooden Snack Box NW</t>
  </si>
  <si>
    <t>Zakia Ayu Permata</t>
  </si>
  <si>
    <t>081908202062</t>
  </si>
  <si>
    <t>zakiaayu@gmail.com</t>
  </si>
  <si>
    <t xml:space="preserve">Komplek Pondok Pucung Indah 2. Jl Gunung Guntur. Blok B6. No 6. RT 06 RW 06. Pondok Pucung. Pondok Aren. Tangsel.  15229 </t>
  </si>
  <si>
    <t>1pc Sketsel new natural</t>
  </si>
  <si>
    <t>Wahyuni Febriani</t>
  </si>
  <si>
    <t>08119001171/08561529772</t>
  </si>
  <si>
    <t>wfhumaedi@gmail.com</t>
  </si>
  <si>
    <t>JL. CIBUBUR VII B RT 006/004 NO. 60 CIBUBUR, CIRACAS, JAKARTA TIMUR 13720</t>
  </si>
  <si>
    <t>1pc Simple Credenza Natural</t>
  </si>
  <si>
    <t>Heni</t>
  </si>
  <si>
    <t>1 pcs box rotan M</t>
  </si>
  <si>
    <t>Resty novianti permana</t>
  </si>
  <si>
    <t>081394882294</t>
  </si>
  <si>
    <t>Restynoviantipermana@gmail.com</t>
  </si>
  <si>
    <t>Komplek batujajar regency blok L no 15. Rt05/rw15. Desa laksanamekar kecamatan padalarang kabupaten bandung barat 40553</t>
  </si>
  <si>
    <t>1pc Tempat tisu robobox natural white</t>
  </si>
  <si>
    <t>Ririn Sundary</t>
  </si>
  <si>
    <t>081322687001</t>
  </si>
  <si>
    <t>ririn_sundary@yahoo.com</t>
  </si>
  <si>
    <t>Jalan Negla Utara No. 12B RT 005 RW 004 Bandung 40154 Kelurahan Isola Kecamatan Sukasari</t>
  </si>
  <si>
    <t>1pc Ladder shelf full natural
1pc single hook full natural
1pc folding hook</t>
  </si>
  <si>
    <t xml:space="preserve">WULAN </t>
  </si>
  <si>
    <t>085791117210</t>
  </si>
  <si>
    <t xml:space="preserve">id.wulansari@gmail.com </t>
  </si>
  <si>
    <t>Kantor Bea Cukai Juanda (KPPBC TMP Juanda) Jl. Raya Bandara Juanda Km 3-4, Sedati Agung, Sedati, Sidoarjo, 61253</t>
  </si>
  <si>
    <t xml:space="preserve">1 pc ladder shelf full natural
1 pc wooden snackbox full natural 
1 pc storage tray full natural </t>
  </si>
  <si>
    <t>Pipit</t>
  </si>
  <si>
    <t>082242772966</t>
  </si>
  <si>
    <t xml:space="preserve">1 pcs Ambalan U nat 
1 pcs Folding hook nat </t>
  </si>
  <si>
    <t>Timo</t>
  </si>
  <si>
    <t>082221470025</t>
  </si>
  <si>
    <t>1 pcs folding hook nw 
1 pcs plat s nw</t>
  </si>
  <si>
    <t>Risa</t>
  </si>
  <si>
    <t xml:space="preserve">1 pcs new slide box </t>
  </si>
  <si>
    <t>regis</t>
  </si>
  <si>
    <t>081328363933</t>
  </si>
  <si>
    <t>1 pcs Rak miguna 4 tingkat</t>
  </si>
  <si>
    <t>Fedri</t>
  </si>
  <si>
    <t>087736952238</t>
  </si>
  <si>
    <t xml:space="preserve">1 pcs woodletter 2 sisi
1 pcs woodletter 1 sisi </t>
  </si>
  <si>
    <t>Lidyasari Lily</t>
  </si>
  <si>
    <t>081220203450</t>
  </si>
  <si>
    <t>lily@infrako.co.id</t>
  </si>
  <si>
    <t xml:space="preserve">Komplek Kopwani Village 1 Blok A 3-4 Cilodong Depok </t>
  </si>
  <si>
    <t xml:space="preserve">1pc standing mirror white 
1pc folding hook white natural 
1pc singel hook natural white </t>
  </si>
  <si>
    <t>Rosa Nofiana S</t>
  </si>
  <si>
    <t>081575038100</t>
  </si>
  <si>
    <t xml:space="preserve">rosanofiana.solichah@gmail.com </t>
  </si>
  <si>
    <t>Jalan Raya Dago Perumahan The River Cluster West Fontana B5/27 Kel.Parung Panjang Kec. Parung Panjang Kabupaten Bogor Jawa barat 16360</t>
  </si>
  <si>
    <t xml:space="preserve">1pc squarebob white natural
1pc new slide box 
1pc medicine box1
1pc nampan rotan L </t>
  </si>
  <si>
    <t>Hepy Asphelina</t>
  </si>
  <si>
    <t>081548399996</t>
  </si>
  <si>
    <t>egsha.pio@gmail.com</t>
  </si>
  <si>
    <t>Jl. Madubronto no 30 RT 01 RW 09 Premulung Sondakan Kec. Laweyan Kota SOLO 57147</t>
  </si>
  <si>
    <t>1pc squarebob white natural
1pc tissue holder natural</t>
  </si>
  <si>
    <t>lia</t>
  </si>
  <si>
    <t>081391574389</t>
  </si>
  <si>
    <t>1 pcs Rak dinding laci</t>
  </si>
  <si>
    <t>Nathania Theresa</t>
  </si>
  <si>
    <t>082250805695</t>
  </si>
  <si>
    <t>Puri Mansion Buckingham Raya no 2, Kembangan Selatan Jakarta Barat 11610</t>
  </si>
  <si>
    <t>1set ladder shelf natural</t>
  </si>
  <si>
    <t>ADELYA</t>
  </si>
  <si>
    <t>085692678567</t>
  </si>
  <si>
    <t>BUMI CISAUK ASRI BLOK C NO. 19, SURADITA, CISAUK, KAB. TANGERANG, Kodepos 15343</t>
  </si>
  <si>
    <t>1pc box rotan M natural 
1pc folding hook natural</t>
  </si>
  <si>
    <t>widyastuti</t>
  </si>
  <si>
    <t xml:space="preserve">08121052223 </t>
  </si>
  <si>
    <t xml:space="preserve">ydiw@hotmail.com </t>
  </si>
  <si>
    <t>teluk gong jl M no. 132a, kelurahan penjaringan, kecamatan pejagalan, Jakarta Utara 14450</t>
  </si>
  <si>
    <t xml:space="preserve">1pc rak sepatu industrial
1pc square bob.natural white </t>
  </si>
  <si>
    <t>Midya N. Santi</t>
  </si>
  <si>
    <t>081285001359</t>
  </si>
  <si>
    <t>midya.nsanti@gmail.com</t>
  </si>
  <si>
    <t>Jalan Kepodang Raya blok L 2 nomor 3, Bintaro Jaya Sektor 2, Rengas, Tangerang Selatan</t>
  </si>
  <si>
    <t>1pc Standing mirror
1pc Folding hook warna natural
1pc Folding hook warna putih</t>
  </si>
  <si>
    <t xml:space="preserve">Cindy Valeriani </t>
  </si>
  <si>
    <t xml:space="preserve">083829113926 </t>
  </si>
  <si>
    <t xml:space="preserve">Yeriel.cindy@gmail.com </t>
  </si>
  <si>
    <t>Vanya Park, Azzura House Blok C21 No 6, BSD City, kel. Cicalengka, kec. Pagedangan, Tangerang, Banten 15850</t>
  </si>
  <si>
    <t>1 tissue holder 
4 box rottan natural</t>
  </si>
  <si>
    <t xml:space="preserve">Serleni Martin </t>
  </si>
  <si>
    <t>085267500774</t>
  </si>
  <si>
    <t>serleni.martin@gmail.com</t>
  </si>
  <si>
    <t>jln.merawan 20E komplek pondok indah merawan blok.B no.15 rt.26 rw.07 kel.sawah lebar kec.Ratu Agung Kota Bengkulu provinsi Bengkulu</t>
  </si>
  <si>
    <t xml:space="preserve">1pc square bob white blue
1pc square bob white pink </t>
  </si>
  <si>
    <t>Dhite Dwi Catur</t>
  </si>
  <si>
    <t>0819842424</t>
  </si>
  <si>
    <t xml:space="preserve">PCI blok D.89 no.11 kec.Cibeber, Cilegon Banten </t>
  </si>
  <si>
    <t>1 rumah kucing telinga</t>
  </si>
  <si>
    <t>Rana Fathiya Kusuma</t>
  </si>
  <si>
    <t>085695757627</t>
  </si>
  <si>
    <t>Jln. Langgar no. 148, RT 003/006, Tanjung Barat, Jagakarsa, Jakarta Selatan 12530</t>
  </si>
  <si>
    <t xml:space="preserve">1pc Standing mirror natural </t>
  </si>
  <si>
    <t xml:space="preserve">Jojo </t>
  </si>
  <si>
    <t xml:space="preserve">081333366499 </t>
  </si>
  <si>
    <t>Jalan Dago Golf II No.8 ( NIUEW INDIE ARAYA ) MALANG</t>
  </si>
  <si>
    <t>2pc Tissue holder natural</t>
  </si>
  <si>
    <t>Wulan</t>
  </si>
  <si>
    <t>081317700119</t>
  </si>
  <si>
    <t>Perumahan Pondok Makmur Jl. Bahagia 2 Blok D4/12 Rt/Rw : 08/04 Kel. Gebang Raya Kec. Periuk Kota. Tangerang</t>
  </si>
  <si>
    <t>2pc Laundry box Xl</t>
  </si>
  <si>
    <t>Nabila Krisnanda</t>
  </si>
  <si>
    <t>PT BD Agriculture Indonesia Green Office Park 6 Wing A 3rd floor Zona 6. Jl Grand Boulevard BSD City Tangerang Kelurahan. Cisauk Kec Cisauk Tangerang Selatan 15341</t>
  </si>
  <si>
    <t>1pc Single hook natural white
1pc Multi box natural white</t>
  </si>
  <si>
    <t>Chacha</t>
  </si>
  <si>
    <t>081247446293</t>
  </si>
  <si>
    <t>Kp.babakan pendeuy, Rt 01 / Rw 01 , no.14, desa bojongkokosan, kecamatan parungkuda, kabupaten sukabumi</t>
  </si>
  <si>
    <t xml:space="preserve">1pc Rak dinding panel natural white </t>
  </si>
  <si>
    <t>Regina M</t>
  </si>
  <si>
    <t>085391089999</t>
  </si>
  <si>
    <t>reginakmal@gmail.com</t>
  </si>
  <si>
    <t>Jln. Juanda 7f no.999 rt.04 samarinda Kaltim Kecamatan : samarinda ulu Kota : Samarinda</t>
  </si>
  <si>
    <t>SAMARINDA</t>
  </si>
  <si>
    <t>1pc Hanger white
1pc hanging shelf</t>
  </si>
  <si>
    <t>jumansyah</t>
  </si>
  <si>
    <t>082255584595/081262357367</t>
  </si>
  <si>
    <t>pebrinafajar@gmail.com</t>
  </si>
  <si>
    <t>Jl.A.Wahab Syahrani RT.45 No.53, KOTA BALIKPAPAN, kelurahan batu ampar, kecamatan BALIKPAPAN UTARA, KALIMANTAN TIMUR kode pos 76126</t>
  </si>
  <si>
    <t>eni suroso</t>
  </si>
  <si>
    <t>081226266444</t>
  </si>
  <si>
    <t>jl kebo ireng no 9x, kebo iwa selatan. Br. Lepang, kelurahan padang sambian kaja. Kec. Denpasar barat - denpasar. Bali 80117</t>
  </si>
  <si>
    <t>1pc Simple credenza 
1pc Robobox full natural
1pc Standing phone besar natural
1pc Medicine box Nampan rotan L
1pc Folding hook full natural</t>
  </si>
  <si>
    <t>Anisya</t>
  </si>
  <si>
    <t xml:space="preserve">081399499430 </t>
  </si>
  <si>
    <t>anisya.mahadi@gmail.com</t>
  </si>
  <si>
    <t>Taman Permata 2, Jl. Permata Uthama 1, Blok A1 No.2, Bintaro, Sektor IX. RT.01/RW.16, Kel. Parigi, Kec. Pondok Aren. Tangerang Selatan, 1522</t>
  </si>
  <si>
    <t>Stella Arjani</t>
  </si>
  <si>
    <t>081379030888</t>
  </si>
  <si>
    <t>liusadrielle@gmail.com</t>
  </si>
  <si>
    <t>el Rafa, jl Pangeran Antasari, no 7 E, Kedamaian, Bandar Lampung, Lampung</t>
  </si>
  <si>
    <t xml:space="preserve">1pc Rattan tray
1pc custom wooden board 
1pc laundry basket L 
1pc rak sepatu lipat black
2pcs elephant pen holder </t>
  </si>
  <si>
    <t>Sophie amelitha</t>
  </si>
  <si>
    <t>081282000152</t>
  </si>
  <si>
    <t>Perumahan bukit dago Cluster lakeview blok G1 no 9 Jl raya pasar jengkol, kel rawakalong, kec gunung sindur, kab bogor 16340</t>
  </si>
  <si>
    <t>Della Rossa</t>
  </si>
  <si>
    <t>081511245699</t>
  </si>
  <si>
    <t>dellarossa@rocketmail.com</t>
  </si>
  <si>
    <t>jl. Cisitu Baru, no.15, Dago, Coblong, Bandung</t>
  </si>
  <si>
    <t>1pc Ladder Shelf Nat</t>
  </si>
  <si>
    <t>Novia Parmantri</t>
  </si>
  <si>
    <t>081380114711</t>
  </si>
  <si>
    <t>noviaparmantri@gmail.com</t>
  </si>
  <si>
    <t>Puri Padi Padi A7, Jl. Baitis Salmah I, Kel. Sawah Baru, Kec. Ciputat, Tangerang Selatan 15413</t>
  </si>
  <si>
    <t xml:space="preserve">1pc Folding hook natural 
1pc gajah 
1pc storage full natural 
1pc medicine box
1pc tissue holder full white </t>
  </si>
  <si>
    <t>Wening budi</t>
  </si>
  <si>
    <t>085283645555</t>
  </si>
  <si>
    <t>wng.ingtyas@gmail.com</t>
  </si>
  <si>
    <t>Jl. Adipura Lingkungan X (antara Pangkalan Damri dan Pasar Segar), Kel. Paniki Bawah, Kec. Mapanget, Manado</t>
  </si>
  <si>
    <t>MANADO</t>
  </si>
  <si>
    <t xml:space="preserve">Rak 3*3 natural </t>
  </si>
  <si>
    <t>Juwita Raditya Ningsih</t>
  </si>
  <si>
    <t>085640484029</t>
  </si>
  <si>
    <t>juwitaradityaningsih@gmail.com</t>
  </si>
  <si>
    <t>Milasari</t>
  </si>
  <si>
    <t>082182818889</t>
  </si>
  <si>
    <t>Jalan sambeng no 25A -solo ( blkng terminal Bis Tirtonadi) Kel mangkubumen- kec banjarsari Jateng</t>
  </si>
  <si>
    <t>1pc rak susun full natural 
1pc squarebob full natural</t>
  </si>
  <si>
    <t>1 pcs ambalan u tosca</t>
  </si>
  <si>
    <t>Henny Ramayani</t>
  </si>
  <si>
    <t>081271278700</t>
  </si>
  <si>
    <t>Jl. Timur Indah 2, Gang 3, RT 13 RW 05, Nomor 46 B, Kelurahan Sidomulyo, Kec. Gading Cempaka, Kota Bengkulu, 38229, KOTA BENGKULU, GADING CEMPAKA, BENGKULU, ID, 38229</t>
  </si>
  <si>
    <t>1pc Vintage bread box natural white</t>
  </si>
  <si>
    <t>Dewi Herawati</t>
  </si>
  <si>
    <t>08131228937</t>
  </si>
  <si>
    <t>dewi.hw@gmail.com</t>
  </si>
  <si>
    <t>An. Rahmad Husein Harahap Perumahan Grand Cipendawa Residence Kavling.63, Jl. Ace Lengkeng, Kel. Bojong Menteng, Kec. Rawa Lumbu, Kota Bekasi, Jawa Barat</t>
  </si>
  <si>
    <t>1pc Chest 3drawer</t>
  </si>
  <si>
    <t>1pc Bench industrial
1pc Single hook natutal</t>
  </si>
  <si>
    <t xml:space="preserve">LITA FUJIATI </t>
  </si>
  <si>
    <t>085222814505</t>
  </si>
  <si>
    <t xml:space="preserve">TOKO AZKA SEMBAKO  jl. Citra kebun mas desa kondang jaya kec klari kab. Karawang (samping gerbang perumahan kodang karaba 2) </t>
  </si>
  <si>
    <t xml:space="preserve">1pc Awning shelf natural white </t>
  </si>
  <si>
    <t>Atsuko Kawaharada</t>
  </si>
  <si>
    <t>08123804060</t>
  </si>
  <si>
    <t>Jl.Puri Gading 2 Block C5.No.6 Jimbaran Bali, Badung - Kuta Selatan, Bali - 80364</t>
  </si>
  <si>
    <t xml:space="preserve">2pc Storage NW </t>
  </si>
  <si>
    <t>andrew</t>
  </si>
  <si>
    <t>08119529393</t>
  </si>
  <si>
    <t>1 pcs robo white tosca</t>
  </si>
  <si>
    <t>restu</t>
  </si>
  <si>
    <t>081329136633</t>
  </si>
  <si>
    <t>2custom baby wood letter</t>
  </si>
  <si>
    <t>aris</t>
  </si>
  <si>
    <t>085225101214</t>
  </si>
  <si>
    <t>1 pcs folding hook nat white</t>
  </si>
  <si>
    <t>karina dwihapsari</t>
  </si>
  <si>
    <t>08121064431</t>
  </si>
  <si>
    <t>karina.dwihapsari@gmail.com</t>
  </si>
  <si>
    <t>jl.kasuari XII blok HB14 no.10 sektor 9 bintaro jaya tangerang selatan</t>
  </si>
  <si>
    <t>1 unit new love telephone box warna putih / cabinet</t>
  </si>
  <si>
    <t>fifi</t>
  </si>
  <si>
    <t>082262019908</t>
  </si>
  <si>
    <t>1 pcs tea coffee sugar white tosca</t>
  </si>
  <si>
    <t>Taufiq Anas</t>
  </si>
  <si>
    <t>087823451168</t>
  </si>
  <si>
    <t>Jalan cijerah (Perumahaan istana regency sudirman jalan/blok maple living no.16) Bandung 40212</t>
  </si>
  <si>
    <t>1pc rak miguna 2 tingkat</t>
  </si>
  <si>
    <t>dela</t>
  </si>
  <si>
    <t>082130123109</t>
  </si>
  <si>
    <t>dela.valentina88@gmail.com</t>
  </si>
  <si>
    <t>Komp. Bina Marga Blok 1 Jl. Crane no. 39 rt. 05/rw.07 Kel. Cisaranten Bina Harapan Kec. Arcamanik Kode pos 40294 Bandung, Jawa Barat</t>
  </si>
  <si>
    <t>1pc Simple telephone box</t>
  </si>
  <si>
    <t>darma</t>
  </si>
  <si>
    <t>081367939670</t>
  </si>
  <si>
    <t>1pc miguna 3 tingkat</t>
  </si>
  <si>
    <t>azizah</t>
  </si>
  <si>
    <t>081288666778</t>
  </si>
  <si>
    <t>1 pcs slide box
1 pcs folding hook nw</t>
  </si>
  <si>
    <t>perumahan kembangan baru 7 blok i no 4 jakarta barat 11610 rt/rw 007/003</t>
  </si>
  <si>
    <t>1pc medicine box
1pc new ambalan u natural
1pc laundry basket XL</t>
  </si>
  <si>
    <t>Maria/Dewi Chandra</t>
  </si>
  <si>
    <t>081375368388</t>
  </si>
  <si>
    <t>Jl. Pasundan no.56 ( samping kantor notaris) kecamatan medan petisah Medan - 20118 Sumatera Utara</t>
  </si>
  <si>
    <t>1set Chest 3 drawer</t>
  </si>
  <si>
    <t>085234156677</t>
  </si>
  <si>
    <t>1pcs folding hook</t>
  </si>
  <si>
    <t>Shanty</t>
  </si>
  <si>
    <t>0811882062</t>
  </si>
  <si>
    <t>Jalan Maleo XXI, Blok JE-6, No 12a. Bintaro Jaya sektor 9, Tangerang Selatan, Tangerang Selatan - Pondok Aren, Banten - 15229</t>
  </si>
  <si>
    <t xml:space="preserve">1pc Storage Box NW </t>
  </si>
  <si>
    <t>maulana fajar</t>
  </si>
  <si>
    <t>081287429866</t>
  </si>
  <si>
    <t>jl mayang sari no 23 rt 05 rw 07 kel. pasir endah kec. ujung berung 40619 Pasir Endah - Ujung Berung Kota Bandung, Jawa Barat 40619</t>
  </si>
  <si>
    <t>Dewi Sekarsari</t>
  </si>
  <si>
    <t>08567336167</t>
  </si>
  <si>
    <t>Perumahan Sawangan Hill 1 Blok Lavenda No. 1 Jl. Raya Curug bojongsari depok Jawa Barat 16517</t>
  </si>
  <si>
    <t>alanreporter@yahoo.com</t>
  </si>
  <si>
    <t>1pc Tisu Holder N</t>
  </si>
  <si>
    <t xml:space="preserve">imron rosidin/nanda </t>
  </si>
  <si>
    <t>08170123223</t>
  </si>
  <si>
    <t>dcakrawala parkside no 7-8 jalan taman melati (jl assyafiiyah) kel cilangkap kec cipayung jaktim</t>
  </si>
  <si>
    <t>1pc simple hanger white1
1pc bench industrial</t>
  </si>
  <si>
    <t>Venice klinik</t>
  </si>
  <si>
    <t>08122876269</t>
  </si>
  <si>
    <t>Jalan DI Panjaitan no 12 semarang tengah</t>
  </si>
  <si>
    <t>5pc Box rotan M</t>
  </si>
  <si>
    <t>Sugeng Harianto</t>
  </si>
  <si>
    <t>08118006684</t>
  </si>
  <si>
    <t>Deputy Factory Manager Production PP PT EDS MANUFACTURING INDONESIA jl raya serang KM 24 Balaraja Tangerang Banten 15610</t>
  </si>
  <si>
    <t>Kim Yun Suk</t>
  </si>
  <si>
    <t>081318483095</t>
  </si>
  <si>
    <t>Trivium Apartements North 01-02 Lippo cikarang,cibatu Kab.bekasi 17530 Jawa barat</t>
  </si>
  <si>
    <t>3pc box rotan M
1pc Drawer rangka 1x 3
1pc Storage tray
1pc Box roti slide laci 
1pc Side table natural</t>
  </si>
  <si>
    <t>cessie cendrawastiara</t>
  </si>
  <si>
    <t>087823098076</t>
  </si>
  <si>
    <t>cessiecendrawastiara@gmail.com</t>
  </si>
  <si>
    <t>pabrik C59 jl.cigadung raya timur no.107 kecamatan cibeunying kaler Bandung</t>
  </si>
  <si>
    <t>1pc box rotan kotak natural size m</t>
  </si>
  <si>
    <t>resty</t>
  </si>
  <si>
    <t>1 pcs rak susun (natural)</t>
  </si>
  <si>
    <t>Eka M. Putri</t>
  </si>
  <si>
    <t>0818150068</t>
  </si>
  <si>
    <t>Jl. Dago Elos III No.308, Dago, KOTA BANDUNG, COBLONG, JAWA BARAT, ID, 40135</t>
  </si>
  <si>
    <t>1pc Tray storage</t>
  </si>
  <si>
    <t>Erlina</t>
  </si>
  <si>
    <t>081315830058</t>
  </si>
  <si>
    <t>Toko Herman Jl. Kebon Jeruk 16 no. 39 Rt 13 Rw 5. Kec. Taman sari, Kel. Maphar Jakarta Barat 11160</t>
  </si>
  <si>
    <t>1pc elephant pen holder</t>
  </si>
  <si>
    <t>1pc plat S natural white</t>
  </si>
  <si>
    <t>Ratih Anjarwaty</t>
  </si>
  <si>
    <t>08559911707</t>
  </si>
  <si>
    <t>Perum. Pondok Timur Indah Jl. Gajah VII No.345 Rt/Rw : 003/017 Bekasi Timur Kel : Jatimulya Kec : Tambun Selatan Jawa Barat 17510</t>
  </si>
  <si>
    <t>1 chest 4 drawer</t>
  </si>
  <si>
    <t xml:space="preserve">Nurul Qomariyah </t>
  </si>
  <si>
    <t>081326595930</t>
  </si>
  <si>
    <t>jl pelabuhan RT 05 RW 02 desa Tasik agung kec Rembang kab Rembang Jateng</t>
  </si>
  <si>
    <t>1pc folding fence white</t>
  </si>
  <si>
    <t>khuriyanti</t>
  </si>
  <si>
    <t>081286537300</t>
  </si>
  <si>
    <t>Ciputat Residence One. Blok C8 Jalan Makmur Rt:04 Rw:05 Cipayung, Ciputat, Kota Tangerang Selatan, Banten 15411</t>
  </si>
  <si>
    <t>Silmi Ulfah</t>
  </si>
  <si>
    <t>081314347941</t>
  </si>
  <si>
    <t>si.silmi@yahoo.co.id</t>
  </si>
  <si>
    <t>jl. Singgalang IV blok 27 no.5 Mekarsari, Cimanggis, Depok 16452</t>
  </si>
  <si>
    <t>2pc Box rotan size S</t>
  </si>
  <si>
    <t>Fifi</t>
  </si>
  <si>
    <t>1pc coffee tea sugar box (putih pink)</t>
  </si>
  <si>
    <t>maya olfa latief</t>
  </si>
  <si>
    <t>08115042884</t>
  </si>
  <si>
    <t>jl. agraria komp. agraria baru rt. 26 no. 31 samping masjid ar raudhah, kec. banjarmasin barat, kota banjarmasin, prov. kalsel 70119</t>
  </si>
  <si>
    <t>2pc Box rotan M</t>
  </si>
  <si>
    <t xml:space="preserve">Bina </t>
  </si>
  <si>
    <t>081333192675</t>
  </si>
  <si>
    <t>Jl camar 1 blok BT no.17 sektor 3 bintaro jaya, tangerang selatan 15225</t>
  </si>
  <si>
    <t>Putri Ganesha</t>
  </si>
  <si>
    <t>081310653419</t>
  </si>
  <si>
    <t>putriganesha@gmail.com</t>
  </si>
  <si>
    <t>Residence One Cluster Jade3/95 Kecamatan Serpong Utara Kelurahan Jelupang Tangerang Selatan 15323</t>
  </si>
  <si>
    <t xml:space="preserve">1 Box Rotan M </t>
  </si>
  <si>
    <t>Lingga Restu Anandia</t>
  </si>
  <si>
    <t>0818647744</t>
  </si>
  <si>
    <t>linggaanandia@gmail.com</t>
  </si>
  <si>
    <t>Kompleks Margahayu Raya Blok Q2 no 108 Sekejati - Buahbatu (Margacinta) Kota Bandung, Jawa Barat 40286</t>
  </si>
  <si>
    <t xml:space="preserve">1pc Ladder Shelf NAT </t>
  </si>
  <si>
    <t>anisa / H.Amas Koswara</t>
  </si>
  <si>
    <t>081220836856</t>
  </si>
  <si>
    <t>anisa_rahmalia@yahoo.com</t>
  </si>
  <si>
    <t>jl. Sukamaju no 18. Rt:01/10. Blok pasar. (Sebelah salon jelita). Batujajar. Kab. Bandung Barat</t>
  </si>
  <si>
    <t>1pc Sketsel white</t>
  </si>
  <si>
    <t>Panji</t>
  </si>
  <si>
    <t>087839931830</t>
  </si>
  <si>
    <t>1pc Plat s nw</t>
  </si>
  <si>
    <t>Michelle Natalie Lukito</t>
  </si>
  <si>
    <t>08112334512</t>
  </si>
  <si>
    <t>Michellenlukito@hotmail.com</t>
  </si>
  <si>
    <t>Jalan Sersanbajuri Komplek Galeria 168 no C1,02/08, 40559, Cihideung, Parompong, Bandung Barat</t>
  </si>
  <si>
    <t xml:space="preserve">1 Brianna 19 Rotan 
1 Single Hook Natural White 
1 Plat S Natural </t>
  </si>
  <si>
    <t>Garry Feliziano</t>
  </si>
  <si>
    <t>08119780230</t>
  </si>
  <si>
    <t>garry.feliziano@gmail.com</t>
  </si>
  <si>
    <t>Luxmore GA2/11 Greenwich Park BSD City (Kec Serpong Utara Kel Pakulonan) Tangerang Selatan 15325</t>
  </si>
  <si>
    <t>1pc Salami rak toilet</t>
  </si>
  <si>
    <t>I made santo dwi putra</t>
  </si>
  <si>
    <t>082339624551</t>
  </si>
  <si>
    <t>dwiputra021981@gmail.com</t>
  </si>
  <si>
    <t>Br dlod rurung batubulan kangin sukawati gianyar sukawati gianyar bali</t>
  </si>
  <si>
    <t xml:space="preserve">1pc rotan ikan </t>
  </si>
  <si>
    <t>Norman Sidharta</t>
  </si>
  <si>
    <t>08170781204</t>
  </si>
  <si>
    <t>Jl. Raya Cilegon KM2 No.39 Kepandean (Vapor 16/ Bengkel Bubut Surya) Serang, Banten 42115</t>
  </si>
  <si>
    <t>andri bayu pamungkas</t>
  </si>
  <si>
    <t>082133659090</t>
  </si>
  <si>
    <t>jl. Agil kusumadya no. 102 kudus Kode pos 59347 . kec. jati kudus Area pelayanan dan Jaringan Kudus (Kantor PLN JATI KUDUS) andri mas bro - bagian TE</t>
  </si>
  <si>
    <t>Bu Fauzi</t>
  </si>
  <si>
    <t>08161444183</t>
  </si>
  <si>
    <t>Kantor Kecamatan Gambir Jl. Tanah Abang 1 No. 10, Lantai 2 Kel. Petojo Selatan Kec. Gambir Jakarta Pusat</t>
  </si>
  <si>
    <t>1pc Briana Basket 1x3</t>
  </si>
  <si>
    <t xml:space="preserve">Zulfa </t>
  </si>
  <si>
    <t>081392242417</t>
  </si>
  <si>
    <t>1pc Box rotan M</t>
  </si>
  <si>
    <t>Ayu Setyowati</t>
  </si>
  <si>
    <t>082112391299</t>
  </si>
  <si>
    <t>Jl. Cempaka Baru No.19 RT 006 RW 004 Jaticempaka, KOTA BEKASI, PONDOK GEDE, JAWA BARAT, ID, 17411</t>
  </si>
  <si>
    <t>1pc Folding hook natural white</t>
  </si>
  <si>
    <t>Wulan Pramitasari</t>
  </si>
  <si>
    <t>082141892797</t>
  </si>
  <si>
    <t>wulans.arya06@gmail.com</t>
  </si>
  <si>
    <t>Jl taman sulfat blok IX no 2 Bunulrejo, Blimbing Kota Malang Jawa Timur 65123</t>
  </si>
  <si>
    <t xml:space="preserve">1pc Wooden Snack Box NW
1pc Tissue Holder N </t>
  </si>
  <si>
    <t>ulfa chaerani</t>
  </si>
  <si>
    <t>081314501214</t>
  </si>
  <si>
    <t>uchaeraninuriz@gmail.com</t>
  </si>
  <si>
    <t>jl. Raya pemuda, perum. Puri husada agung blok B13/9, kecamatan gunung sindur, kelurahan cibinong, 16340</t>
  </si>
  <si>
    <t>1pc Slide Box Laci</t>
  </si>
  <si>
    <t>betha lusiana</t>
  </si>
  <si>
    <t>08128114814</t>
  </si>
  <si>
    <t>b.lusiana@cgiar.org</t>
  </si>
  <si>
    <t>Jln. Wijaya Kusuma 6 no 11A, Taman Yasmin, Kel. Cilendek Barat Kec. Bogor Barat, Bogor</t>
  </si>
  <si>
    <t>1pc Bookcase alana
1pc Meja 1 laci</t>
  </si>
  <si>
    <t>XII</t>
  </si>
  <si>
    <t>NIA KURNIAWATI</t>
  </si>
  <si>
    <t>Perum Citra Swarna Regency Blok C No 28 Karang Satria, Kab. Bekasi, Tambun Utara, Jawa Barat, Id, 17510</t>
  </si>
  <si>
    <t>1pc Plat S Natural-white</t>
  </si>
  <si>
    <t>NOVIA PARMANTRI</t>
  </si>
  <si>
    <t>1pc Bench Industrial</t>
  </si>
  <si>
    <t>PHIHANIAR INSANIPUTRI</t>
  </si>
  <si>
    <t>Perum. Kranggan Permai, Jalan Kenanga Raya Blok Cs 1 No 3, Rt/rw 001/009, Kel/kec. Jatisampurna, Bekasi 17433</t>
  </si>
  <si>
    <t>1pc Box Rotan M</t>
  </si>
  <si>
    <t>YANUARDANI</t>
  </si>
  <si>
    <t>Jl. Slamet Riyadi No. 321 Laweyan Purwosari (rumah Sakit Dkt)</t>
  </si>
  <si>
    <t>1pc Rak Susun Yellow</t>
  </si>
  <si>
    <t>ENI HANDAYANI/JAMECHA ENDRA</t>
  </si>
  <si>
    <t>Jl.  Arifin Ahmad No 99 Kel. Tangkerang Tengah Kec. Marpoyan Damai</t>
  </si>
  <si>
    <t>1pc Ladder Shelf Natural-white
1pc Laundry Box Xl</t>
  </si>
  <si>
    <t>MOHAMAD ERFANDI</t>
  </si>
  <si>
    <t>ferdi.m.erfandi@gmail.com</t>
  </si>
  <si>
    <t>Perumahan Permata Biru, Jl. Kalimaya Ii Blok X No. 157 Cileunyi, Kabupaten Bandung Jawa Barat, 40625</t>
  </si>
  <si>
    <t>1pc Alana Tv Table 4 Laci Natural</t>
  </si>
  <si>
    <t>IVAN</t>
  </si>
  <si>
    <t>1pc Folding Shelf Natural-white</t>
  </si>
  <si>
    <t>ABDUL AZIZ</t>
  </si>
  <si>
    <t>MONA</t>
  </si>
  <si>
    <t>Lapas Kelas Iia Subang Jln.veteran No 3 Kel. Sukamelang Kec. Subang Kab Subang Jawa Barat</t>
  </si>
  <si>
    <t>1pc Slide Box
1pc Squarebob White-natural
1pc Robobox Natural-white</t>
  </si>
  <si>
    <t>JUANARISTO KITU</t>
  </si>
  <si>
    <t>juanaristokitu26@gmail.com</t>
  </si>
  <si>
    <t>Juan Aristo, D'java Residence C7-12 ,simpangan, Cikarang Utara, 17530 Simpangan - Cikarang Utara Kab. Bekasi, Jawa Barat</t>
  </si>
  <si>
    <t>1pc Rak Susun White</t>
  </si>
  <si>
    <t>ENDAH</t>
  </si>
  <si>
    <t>abeljeconiah@yahoo.co.id</t>
  </si>
  <si>
    <t>Jl. Taman Nusa Indah Kav 04 Jatimulyo - Lowokwaru Kota Malang, Jawa Timur 16968</t>
  </si>
  <si>
    <t>LEDY</t>
  </si>
  <si>
    <t>l3nskyni@yahoo.com</t>
  </si>
  <si>
    <t>West Covina Sh 1 No 7 Kota Wisata 16968 Ciangsana - Gunung Putri Kab. Bogor, Jawa Barat</t>
  </si>
  <si>
    <t>1pc New Slide Box</t>
  </si>
  <si>
    <t>NURJANNAH</t>
  </si>
  <si>
    <t>nurjannah.firdaus.nf@gmail.com</t>
  </si>
  <si>
    <t>Jl. Masjid Al Akbar Gang Millenium 2 No 66a Munjul Jakarta Timur</t>
  </si>
  <si>
    <t>1pc Laundry Box Xl
1pc Robobox Black-white
1pc Box Rotan M</t>
  </si>
  <si>
    <t>TUTY NURMAWATI</t>
  </si>
  <si>
    <t>tutynurmawati@yahoo.com</t>
  </si>
  <si>
    <t>Grand Depok City, Anggrek 2, Blok H10/19 (anggrek Vanda 6), Tirtajaya, Sukmajaya, Depok, Jawabarat</t>
  </si>
  <si>
    <t>KEVIN</t>
  </si>
  <si>
    <t>1pc Tray Storage / Nampan Laci</t>
  </si>
  <si>
    <t>EVA</t>
  </si>
  <si>
    <t>1pc Standing Hp White
1pc Elephant Holder
1pc Ladder Shelf Natural-white</t>
  </si>
  <si>
    <t>MEI LING</t>
  </si>
  <si>
    <t>Komp. Titi Bumi Asri D-4 Yogyakarta, Kab. Sleman, Gamping, Di Yogyakarta, Id, 55293</t>
  </si>
  <si>
    <t>2pc Elephant Holder
4pc Woodletter</t>
  </si>
  <si>
    <t>EUIS YUNINGSIH</t>
  </si>
  <si>
    <t>Perum Griya Alvita C11 Jl Wates Km 3 Kalibayem Yogyakarta.                                                                Kec : Bantul</t>
  </si>
  <si>
    <t>1pc Ladder Shelf Natural-white</t>
  </si>
  <si>
    <t>DINA RAFALIA</t>
  </si>
  <si>
    <t>Jl. Mt. Haryono No.87 Km. 3,5 Perusahaan Daerah Air Minum Tirta Kepri Tanjungpinang</t>
  </si>
  <si>
    <t>TANJUNG PINANG</t>
  </si>
  <si>
    <t>1pc Ambalan U Natural</t>
  </si>
  <si>
    <t>ERIC DESONA</t>
  </si>
  <si>
    <t>ericdesona@gmail.com</t>
  </si>
  <si>
    <t>Jalan Mirah Cempaka No. 1c, Ubung Kaja, Denpasar Utara, Bali 80116</t>
  </si>
  <si>
    <t>1pc Alana Tv Table 3 Laci Dan Rak</t>
  </si>
  <si>
    <t>AINI</t>
  </si>
  <si>
    <t>1pc Meja Lipat Natural-white
1pc Robobox Natural</t>
  </si>
  <si>
    <t>DINA AMELIA</t>
  </si>
  <si>
    <t>ameliadina72@gmail.com</t>
  </si>
  <si>
    <t>Jl. Bonsai I Rt. 11 No. 32 Kel. Murni Kec. Telanaipura Kota Jambi</t>
  </si>
  <si>
    <t>1pc Rak Sepatu Lipat White</t>
  </si>
  <si>
    <t>PATRISIA TICOALU</t>
  </si>
  <si>
    <t>ticoalupatrisia@gmail.com</t>
  </si>
  <si>
    <t>Anggrek Loka Blok Al No. 3a Sektor 2.3, Bsd City 12190 Serpong Kota Tangerang Selatan, Banten, 13150</t>
  </si>
  <si>
    <t>1pc Hanger Natural</t>
  </si>
  <si>
    <t>DORA SURYARITA</t>
  </si>
  <si>
    <t>dorasuryarita2406@gmail.com</t>
  </si>
  <si>
    <t>Perum Kpa Residence No 45 Ketileng. Kel. Sendangmulyo. Kec. Tembalang. Semarang</t>
  </si>
  <si>
    <t>1pc Bench Industrial
1pc Nine Interphone Natural White
1pc New Slide Box
1pc Sketsel Natural
1pc Squarebob Tosca
1pc Rak Dinding Panel Natural-white
1pc Rak Dinding Slide Full Natural
1pc 2x2 Drawer Solid
2pc Box Rotan M</t>
  </si>
  <si>
    <t>EFRI MANDELA THOMAS</t>
  </si>
  <si>
    <t>efrimandela@gmail.com</t>
  </si>
  <si>
    <t>Kos 38f Kamar 5b, Gg. Keluarga, Jl. Kh. Syahdan, Kemanggisan - Palmerah, Jakarta Barat , Daerah Khusus Ibukota Jakarta 11480</t>
  </si>
  <si>
    <t>HAFIS</t>
  </si>
  <si>
    <t>1pc Miguna 3 Tingkat</t>
  </si>
  <si>
    <t>MEILIANA</t>
  </si>
  <si>
    <t>Taman Cendana Golf, Jl. Cemara Golf 59, Lippo Karawaci, Tangerang 15811, Banten</t>
  </si>
  <si>
    <t>1pc Single Hook Natural-white</t>
  </si>
  <si>
    <t>MEIRADI</t>
  </si>
  <si>
    <t>meiradi@yahoo.com</t>
  </si>
  <si>
    <t>Kantor Pelayanan Pajak Pratama Lahat Jl. Kapten Zen Ali , Kavling Bandar Agung - Lahat Kab. Lahat, Sumatera Selatan 31414</t>
  </si>
  <si>
    <t>LAHAT</t>
  </si>
  <si>
    <t>WINDA ANGGRAINI</t>
  </si>
  <si>
    <t>Sarangmadumurni@gmail.com</t>
  </si>
  <si>
    <t>Jl. Kerobokan No. 61 Rt. 04/02 Desa Serang Cikarang Selatan</t>
  </si>
  <si>
    <t>1pc Talenan</t>
  </si>
  <si>
    <t>TOMO</t>
  </si>
  <si>
    <t>Pondok Kopi Ad Ii No: 8 , Duren Sawit , Jakarta Timur , Dki Jakarta , Kode Pos  13460</t>
  </si>
  <si>
    <t>1pc Wooden Snack Box Natural</t>
  </si>
  <si>
    <t>KIM YUN SUK</t>
  </si>
  <si>
    <t>Trivium Apartements North 01-02 Lippo Cikarang,cibatu Kab.bekasi 17530 Jawa Barat</t>
  </si>
  <si>
    <t>1pc Simple Side Table Natural
1pc Robobox Natural
1pc Stool Kotak</t>
  </si>
  <si>
    <t>DODI HARIYADI</t>
  </si>
  <si>
    <t>Komplek Bukit Ciracas Permai Blok B1 No. 9 Kel/kec Serang Kota Serang 42116</t>
  </si>
  <si>
    <t>1pc Cakra Arm Chair</t>
  </si>
  <si>
    <t>SUKMA WATI</t>
  </si>
  <si>
    <t>0812 9060 9922</t>
  </si>
  <si>
    <t>Jl Bahagia blok D9 no 14-15 Rt 05 Rw 07 Kel.Tegal alur Kec.Kalideres 11820 Jakarta Barat</t>
  </si>
  <si>
    <t>1pc Coffee Tea Mint</t>
  </si>
  <si>
    <t>ELOK</t>
  </si>
  <si>
    <t>Jl. rusa III no. 150 RT02/RW 04 Pondok Ranji Ciputat timur Tangsel 15412</t>
  </si>
  <si>
    <t>PUAN DINAR</t>
  </si>
  <si>
    <t>puan.dinar@gmail.com</t>
  </si>
  <si>
    <t>Jl. Rangu 4 no C1 Pangkalan Jati Residence Pondok Labu, Limo, Depok, Jawa Barat 16514</t>
  </si>
  <si>
    <t>1pc Custom Alana 2x3</t>
  </si>
  <si>
    <t>EEN ENDANG KADARYATI</t>
  </si>
  <si>
    <t>Jl. Ringintelu RT. 08 RW. 01 Kalipancur , Semarang - Ngaliyan, Jawa Tengah - 50184</t>
  </si>
  <si>
    <t>1pc Box Multifungsi</t>
  </si>
  <si>
    <t>TETEN ISKANDAR</t>
  </si>
  <si>
    <t>Tamansari Puri Bali Blok J9 No 9, RT08, RW12, Kel. Curug, Kec. Bojongsari - Depok Sawangan Kota Depok, 16517 Jawa Barat</t>
  </si>
  <si>
    <t>1pc Standing Mirror Natural</t>
  </si>
  <si>
    <t>HIZKIA</t>
  </si>
  <si>
    <t>Green Sedayu Bizpark DM12/32, Jl. Daan Mogot Raya KM 18 Kalideres Kota Administrasi Jakarta Barat, 11840 DKI Jakarta</t>
  </si>
  <si>
    <t>LIDYA TRIYANTI</t>
  </si>
  <si>
    <t>lidyatriyanti@gmail.com</t>
  </si>
  <si>
    <t>Jl. A.Wahab syahranie Perum garden hills blok Gardenia 5 No.6 kelurahan gunung kelua kecamatan samarinda ulu Kalimantan timur 75123</t>
  </si>
  <si>
    <t>1pc Slide Box
1pc Robobox Natural</t>
  </si>
  <si>
    <t>RANI INDRIASARI</t>
  </si>
  <si>
    <t>rani.indria1108@gmail.com</t>
  </si>
  <si>
    <t>APARTEMEN GRAHA CEMPAKA MAS TOWER E2/08/02, JL. LETJEN SUPRAPTO NO. 1, KELURAHAN SUMUR BATU, KECAMATAN KEMAYORAN, JAKARTA PUSAT</t>
  </si>
  <si>
    <t>RAHMAT WIJAYA</t>
  </si>
  <si>
    <t>Jl. Kakatua IV No. 101, RT/RW 005/012, Perumnas 1, KodePos 15138 Cibodas Sari - Cibodas Kota Tangerang, Banten 15138</t>
  </si>
  <si>
    <t>1pc Folding Fence/pagar Natural</t>
  </si>
  <si>
    <t>PARAMITA DYAH</t>
  </si>
  <si>
    <t>paramitadyahfitriani@yahoo.com</t>
  </si>
  <si>
    <t>Jl seulawah raya b11, kelurahan cipinang melayu, kec makasar, jakarta timur 13620</t>
  </si>
  <si>
    <t>1pc Ambalan U Natural
1pc Standing Mirror Natural
1pc Tray Storage / Nampan Laci</t>
  </si>
  <si>
    <t>MERRY</t>
  </si>
  <si>
    <t>0812-90005522</t>
  </si>
  <si>
    <t>dom18ancilla@gmail.com</t>
  </si>
  <si>
    <t>Perum ambrosia jl alam serasi 2 no.95 cibatu-cikarang selatan 17530</t>
  </si>
  <si>
    <t>SITA</t>
  </si>
  <si>
    <t>1pc Standing Hp Natural
1pc Elephant Holder
1pc Squarebob Natural-white</t>
  </si>
  <si>
    <t xml:space="preserve">AHMAD </t>
  </si>
  <si>
    <t>1pc Medicine/kotak Obat
1pc Rak Sudut
1pc 1x3 Drawer Rangka</t>
  </si>
  <si>
    <t>ARIYANI SUKMA</t>
  </si>
  <si>
    <t>Rancho indah JL. Tanjung IV Blok G2 No.3 RT: 013 RW: 002 Kel. TANJUNG BARAT KEC. JAGAKARSA JAKARTA SELATAN 12530</t>
  </si>
  <si>
    <t>2pc Box Rotan M
1pc Miguna 2 Tingkat</t>
  </si>
  <si>
    <t>Pudji Utami. Jl. Pondok Bambu Asri Selatan V no. 14. Pondok Bambu. Duren Sawit. Jakarta Timur.</t>
  </si>
  <si>
    <t>1pc Chest 4 Drawer
1pc Cermin Bulat Natural</t>
  </si>
  <si>
    <t>Jl.ngurah rai blok C xx no 11 karanganyar neglasari tangerang</t>
  </si>
  <si>
    <t>FE</t>
  </si>
  <si>
    <t>green purwa residence nob5, jl purwa 1 raya. Komplek kavling dki. Cipedak. Jagakarsa. Jaksel</t>
  </si>
  <si>
    <t>1pc Stool S Natural
1pc Slide Box
1pc Medicine/kotak Obat
1pc Tray Rattan L</t>
  </si>
  <si>
    <t>ERICK</t>
  </si>
  <si>
    <t>Vila Gading Permata Blok E2 No 8, Jl gang Lumong. Gunung Sindur - Curug Parung. Bogor Gunung Sindur Kab. Bogor, 16340 Jawa Barat</t>
  </si>
  <si>
    <t>MIA INDRIKA</t>
  </si>
  <si>
    <t>Healthybox Jalan Bangka Raya 26 (Seberang Dbesto) Mampang - Jakarta Selatan Mampang Prapatan Kota Administrasi Jakarta Selatan DKI Jakarta 12720</t>
  </si>
  <si>
    <t>1pc Wooden Snack Box White - Natural
1pc Tray Storage / Nampan Laci
1pc Meja Lipat Natural-white</t>
  </si>
  <si>
    <t>IBU ANDI JAYA</t>
  </si>
  <si>
    <t>noveritakirana@yahoo.com</t>
  </si>
  <si>
    <t>Ibu Andi Jaya Perumahan Puri Beta 1 Cluster Saputangan No. 11 Kelurahan Larangan Utara Ciledug Tangerang 15154</t>
  </si>
  <si>
    <t>1pc Folding Hook Natural - White</t>
  </si>
  <si>
    <t>DAMAR</t>
  </si>
  <si>
    <t>1pc Simple Side Table Natural</t>
  </si>
  <si>
    <t>HAYATUN NUFUS</t>
  </si>
  <si>
    <t>h.nufus@yahoo.co.id</t>
  </si>
  <si>
    <t>Pondok Nurul Fikri D21 Jl. Tugu Raya Kel. Tugu. Kec. Cimanggis DEPOK</t>
  </si>
  <si>
    <t>1pc Miguna 4 Tingkat
1pc Ladder Shelf Natural</t>
  </si>
  <si>
    <t>JAMALUDIN L.W</t>
  </si>
  <si>
    <t>meykeninapratiwi92@gmail.com</t>
  </si>
  <si>
    <t>perumahan dealova village no 21. Jl rawa sari 2 gg tato rt 04 rw 05 kel  cipayung jaya kec cipayung kota depok</t>
  </si>
  <si>
    <t>RURI IVAYANI</t>
  </si>
  <si>
    <t xml:space="preserve">rurivayani@gmail.com </t>
  </si>
  <si>
    <t>gedong kaloran blok d5no 8 serang 42118 kec serang kota serang</t>
  </si>
  <si>
    <t>1pc 1x2 Drawer Rangka
2pc Box Rotan M</t>
  </si>
  <si>
    <t>HALIM</t>
  </si>
  <si>
    <t>1pc Hanger Natural
1pc New Ambalan U Natural</t>
  </si>
  <si>
    <t>AHMAD</t>
  </si>
  <si>
    <t>1pc Stool Kancing/stool Klasik</t>
  </si>
  <si>
    <t>RAHMA</t>
  </si>
  <si>
    <t>Jl hertasning raya perumahan griya hertamas blok c6 kel pandang kec Panakukkang kota Makassar,</t>
  </si>
  <si>
    <t>MAKASSAR</t>
  </si>
  <si>
    <t>2pc Slide Box</t>
  </si>
  <si>
    <t>ELY SUSANTY</t>
  </si>
  <si>
    <t>1pc Quotewoodletter/logowoodletter</t>
  </si>
  <si>
    <t>LAILI MAHARIANI</t>
  </si>
  <si>
    <t>Jl. Kramat Pulo Dalam II no.F8, RT 2/ RW 6, Kelurahan Kramat, Kecamatan Senen, Jakarta Pusat (depan indomaret, samping kantor kelurahan kramat)</t>
  </si>
  <si>
    <t>1pc Custom Sofa Table</t>
  </si>
  <si>
    <t>KANIAKA VASHTI NINDITA</t>
  </si>
  <si>
    <t>kaniakav@gmail.com</t>
  </si>
  <si>
    <t>Pondok The Cave Putri, Jalan Rajawali No 11, Perum Kavling UII, Sukoharjo, Ngaglik, Sleman</t>
  </si>
  <si>
    <t>KYRA PRADIONO</t>
  </si>
  <si>
    <t>kyra.pradiono@gmail.com</t>
  </si>
  <si>
    <t>jl. Kartika alam 3 no.26, pondok indah. Jaksel 12310, pagar orange</t>
  </si>
  <si>
    <t>1pc New Ambalan U Natural</t>
  </si>
  <si>
    <t>SELVI CAROLINE</t>
  </si>
  <si>
    <t>selvicaroline300991@gmail.com</t>
  </si>
  <si>
    <t>greenwich park cluster whelford. Blok FC2 no.8 BSD city, lengkong kulon, pagedangan, tangerang, banten 15331</t>
  </si>
  <si>
    <t>1pc Hanging Shelf White</t>
  </si>
  <si>
    <t>NITA ANDRIANTI</t>
  </si>
  <si>
    <t>Jl. Legi No. 2, Papringan, Caturtunggal, Sleman - Depok, DI Yogyakarta - 55281</t>
  </si>
  <si>
    <t>1pc Standing Hp Natural</t>
  </si>
  <si>
    <t>NOVA ALFATIHANI</t>
  </si>
  <si>
    <t>nova . jl Imperial I/F6 Dago Asri Dago - Coblong Kota Bandung, Jawa Barat 40135</t>
  </si>
  <si>
    <t>1pc Slide Box</t>
  </si>
  <si>
    <t>AYU PRATITHA</t>
  </si>
  <si>
    <t>ayu.pratitha@gdn-commerce.com</t>
  </si>
  <si>
    <t>Jl. Kb. Kacang XXXII No.27, RT.7/RW.4, Kb. Kacang, Tanah Abang, Kota Jakarta Pusat, Daerah Khusus Ibukota Jakarta 10240 Kebon Kacang - Tanah Abang Kota Jakarta Pusat, DKI Jakarta 10240</t>
  </si>
  <si>
    <t>1pc Squarebob Natural</t>
  </si>
  <si>
    <t>RIKA</t>
  </si>
  <si>
    <t>Perumahan Green Garden blok X2 nomor 23 kedoya utara kebun jeruk jakarta barat 11520, Jakarta Barat - Kebon Jeruk, DKI Jakarta - 11520</t>
  </si>
  <si>
    <t>1pc Lekar Pink</t>
  </si>
  <si>
    <t xml:space="preserve">RACHMA RATIH </t>
  </si>
  <si>
    <t>Townhouse Bali View Residence, Nomer RH007 Jl. Pesantren, Jurangmangu Timur, Pondok Aren, Tangerang Selatan</t>
  </si>
  <si>
    <t>2pc Stick Kayu</t>
  </si>
  <si>
    <t>KAMILA ANDINI</t>
  </si>
  <si>
    <t xml:space="preserve">Jl. Rajawali IX HD4 no 16, Bintaro Jaya sektor 9, Tangerang Selatan - Banten 15229 </t>
  </si>
  <si>
    <t>1pc Standing Hp Natural
1pc Tisu Holder Natural
1pc Tray Storage / Nampan Laci
1pc Meja Lipat Natural-white
1pc Salami Rak Toilet</t>
  </si>
  <si>
    <t>NESYA KARTIKA RAHMAWATI</t>
  </si>
  <si>
    <t>nesya_k@yahoo.com</t>
  </si>
  <si>
    <t>citra pesona residence b6. Jalan kompleks rtm, kelapadua- depok, kelurahan tugu kecamatan cimanggis 16451</t>
  </si>
  <si>
    <t>1pc Cakra Mirror</t>
  </si>
  <si>
    <t>SYAFIUDDIN</t>
  </si>
  <si>
    <t>plangkawati rt 08 rw  01 kelurahan labuhan ratu 7 kecamatan labuhan ratu lampung timur</t>
  </si>
  <si>
    <t>1pc Squarebob Natural-white</t>
  </si>
  <si>
    <t>ASTRID NAFTALIA</t>
  </si>
  <si>
    <t>astrid.naftalia@gmail.com</t>
  </si>
  <si>
    <t>Taman Ratu Indah BB 3/27 Kedoya Utara - Kebon Jeruk Kota Jakarta Barat, DKI Jakarta 11520</t>
  </si>
  <si>
    <t>1pc Miguna 2 Tingkat</t>
  </si>
  <si>
    <t>1pc Standing Mirror White</t>
  </si>
  <si>
    <t>DHIAN KARNAWATI</t>
  </si>
  <si>
    <t>dhian2011@yahoo.com</t>
  </si>
  <si>
    <t>Alamat "Berkah Ria 08" Kasaran RW 02 RT 01 Pasungan Ceper Klaten Jawa Tengah 57465</t>
  </si>
  <si>
    <t>1pc Bangku Teras Natural White</t>
  </si>
  <si>
    <t>DEKRIS DARUTAMA</t>
  </si>
  <si>
    <t>darutama.dekris@gmail.com</t>
  </si>
  <si>
    <t>PT. Traktor Nusantara jalan jemursari no.63 Surabaya</t>
  </si>
  <si>
    <t>1pc Standing Hp Natural
1pc Brianna 3 Drawer 3 Basket
1pc Chest 4 Drawer</t>
  </si>
  <si>
    <t>FINTYA</t>
  </si>
  <si>
    <t>fintageproject@gmail.com</t>
  </si>
  <si>
    <t>jl seruni blok f3 no 14 cinere - depok</t>
  </si>
  <si>
    <t>IRENE</t>
  </si>
  <si>
    <t>0821 231 217 38</t>
  </si>
  <si>
    <t>Villa Gunung Lestari, jl. Merbabu XI, E1, no.33, Jombang Ciputat, Tangerang Selatan 15414</t>
  </si>
  <si>
    <t>1pc Hanger Natural
1pc Ladder Shelf Natural</t>
  </si>
  <si>
    <t>RIFAN LATIF</t>
  </si>
  <si>
    <t>diyanniriesda@gmail.com</t>
  </si>
  <si>
    <t>Jl. Cendrawasih V Gang H. Kentol Perumahan Taman Cendrawasih Residence Blok D 9 Sawah baru, Ciputat Tangerang Selatan</t>
  </si>
  <si>
    <t xml:space="preserve">ENNY </t>
  </si>
  <si>
    <t>ennyfitria16@yahoo.com</t>
  </si>
  <si>
    <t>Jl. Cipinang jaya KK no. 120 rt. 02 / rw. 07 cipinang besar selatan, jatinegara, jakarta timur 13410</t>
  </si>
  <si>
    <t xml:space="preserve">ANDI PUSPITA </t>
  </si>
  <si>
    <t>andi.puspita@gmail.com</t>
  </si>
  <si>
    <t>Komp Pertamina Jl Arun III No.9 Ujung Menteng - Cakung. Jakarta Timur 13960</t>
  </si>
  <si>
    <t>1pc Cakra Mirror
1pc Sketsel New Natural</t>
  </si>
  <si>
    <t>CORRY</t>
  </si>
  <si>
    <t>Perumahan greenlake city, Cluster East Asia, jalan east asia 9 nomor 39. Gondrong - Cipondoh Cipondoh Kota Tangerang, 15146 Banten</t>
  </si>
  <si>
    <t>TIKA LORENTA</t>
  </si>
  <si>
    <t>tikalorenta@gmail.com</t>
  </si>
  <si>
    <t>Jl. Iskandarsyah II No.2, RT.3/RW.1, Lantai 4. Melawai, Kby. Baru, Kota Jakarta Selatan, Daerah Khusus Ibukota Jakarta 12160 Melawai - Kebayoran Baru Kota Jakarta Selatan, DKI Jakarta 12160</t>
  </si>
  <si>
    <t>1pc Sketsel Custom 4</t>
  </si>
  <si>
    <t>ANDI</t>
  </si>
  <si>
    <t>AMELIA HARYANTI</t>
  </si>
  <si>
    <t>am3liah@yahoo.com</t>
  </si>
  <si>
    <t>Jl. Gading elok timur 2 BK 2 no.1 Kelapa gading, Jakarta Utara, 14240</t>
  </si>
  <si>
    <t>1pc Custom Diona Table Natural White
1pc Alana Mirror
1pc Ladder Shelf Natural-white</t>
  </si>
  <si>
    <t>MUTIA</t>
  </si>
  <si>
    <t>ananda.mutia11@gmail.com</t>
  </si>
  <si>
    <t>jl. Kapten samadikun X Rt/Rw 003/010 kel. Kesenden kec. Kejaksan kota cirebon</t>
  </si>
  <si>
    <t>DENI KURNIAWAN</t>
  </si>
  <si>
    <t>ACHILLEA VITLIS</t>
  </si>
  <si>
    <t>viekuro@gmail.com</t>
  </si>
  <si>
    <t>perum puri domas jl edelweis e23 sempu wedomartani ngemplak sleman yk 55584</t>
  </si>
  <si>
    <t>3pc Coffee Tea Mint</t>
  </si>
  <si>
    <t>WIDIANA</t>
  </si>
  <si>
    <t>JNE Yogyakarta, Jln Sorogenen no. 196 Nitikan, Umbulhardjo, Yogyakarta, KOTA YOGYAKARTA, UMBULHARJO, DI YOGYAKARTA, ID, 55164</t>
  </si>
  <si>
    <t xml:space="preserve">FIFI </t>
  </si>
  <si>
    <t>perumahan premier terrace ciracas no.L6 - ciracas jakarta timur (note : pertigaan centex dekat alfa midi ciracas)</t>
  </si>
  <si>
    <t>1pc Box Rotan S
1pc Laundry Box Xl
1pc Ladder Shelf Natural</t>
  </si>
  <si>
    <t>NOVI</t>
  </si>
  <si>
    <t>1pc Folding Hook Natural</t>
  </si>
  <si>
    <t>GITA PERMATASARI</t>
  </si>
  <si>
    <t>Komp. Pondok Kelapa jl Mayang VI Blok AK III No 1, Duren Sawit, Jakarta timur 13450 Duren Sawit Kota Administrasi Jakarta Timur, 13450 DKI Jakarta</t>
  </si>
  <si>
    <t>SHERLY CHRISTIAN</t>
  </si>
  <si>
    <t>sherlymarcella@hotmail.com</t>
  </si>
  <si>
    <t>Perumahan Green Lake City Cluster America Latin 3 No.76 Kresek Kosambi 11750</t>
  </si>
  <si>
    <t>1pc New Slide Box
1pc Box Multifungsi</t>
  </si>
  <si>
    <t>FARRAH DCA</t>
  </si>
  <si>
    <t>farrahdian77@yahoo.co.id</t>
  </si>
  <si>
    <t>Taman tirta cimanggu jl putri duyung blok E4/17 Kel. Mekarwangi Kec. Tanah Sareal Bogor 16168</t>
  </si>
  <si>
    <t>1pc Wooden Snack Box White - Natural
2pc Hanging Shelf White
1pc Ambalan U Natural</t>
  </si>
  <si>
    <t>SHIERLY SANDY</t>
  </si>
  <si>
    <t>sienlie.hendrawan@gmail.com</t>
  </si>
  <si>
    <t>jl raung 6A, kelurahan gajahmungkur semarang</t>
  </si>
  <si>
    <t>1pc Folding Hook Natural
1pc Rak Dinding Panel Natural</t>
  </si>
  <si>
    <t>EKO B / DITTA.</t>
  </si>
  <si>
    <t>Perum Puri Karangmulyo Blok B-26 Kelurahan Sukomulyo Kecamatan Lamongan Kabupaten Lamongan Jatim 62216</t>
  </si>
  <si>
    <t>1pc Tray Storage / Nampan Laci
1pc Ladder Shelf Natural
1pc New Slide Box</t>
  </si>
  <si>
    <t>FATHI</t>
  </si>
  <si>
    <t>Jl. Cibogo Indah 3 no 1. (Sebelum jembatan GBI, serong kanan kebawah. Ada gapura, rumah cet warna abu sebelah masjid hijau), MEKARJAYA, RANCA ORAY. Bandung</t>
  </si>
  <si>
    <t>1pc Hanger White
1pc Standing Mirror White
1pc Cermin Bulat Natural
1pc 1x2 Drawer Solid Mini
2pc Box Rotan S</t>
  </si>
  <si>
    <t>MONITA TAHALEA</t>
  </si>
  <si>
    <t>monita.tahalea@gmail.com</t>
  </si>
  <si>
    <t>Jl. Ampasit II No. 6 Cideng Barat, Jakarta Pusat 10150</t>
  </si>
  <si>
    <t>1pc Hanging Shelf White
1pc Laundry Box Xl
1pc Standing Mirror White
1pc Box Rotan S
1pc Salami Rak Toilet</t>
  </si>
  <si>
    <t>KHAIRIZA AZ ZAHRA</t>
  </si>
  <si>
    <t>khairizaazzahra8@gmail.com</t>
  </si>
  <si>
    <t>JL. ROROTAN IX NO. 08, KAMP KARANG TENGAH RT/RW 003/009, KELURAHAN ROROTAN, KECAMATAN CILINCING JAKUT 14140</t>
  </si>
  <si>
    <t>1pc Squarebob Natural
1pc Robobox Black-white
6pc Woodletter
1pc Rak Susun Red
1pc Box Rotan M</t>
  </si>
  <si>
    <t>ELI</t>
  </si>
  <si>
    <t>1pc New Slide Box
1pc Slide Box</t>
  </si>
  <si>
    <t>SATWIKA</t>
  </si>
  <si>
    <t>1pc Brianna Drawer 21 Rotan</t>
  </si>
  <si>
    <t>FAHMI</t>
  </si>
  <si>
    <t>1pc Plat L Natural</t>
  </si>
  <si>
    <t>PUDY ANINDIATI S</t>
  </si>
  <si>
    <t xml:space="preserve">Dinas Penanaman Modal dan Pelayanan Terpadu Satu Pintu Jl. Mayawati Atas No. 11  kel. Gunung parang kec. Cikole Kota Sukabumi 43111 </t>
  </si>
  <si>
    <t>SULUNG SETYO AMBORO</t>
  </si>
  <si>
    <t>sulung_amboro@yahoo.com</t>
  </si>
  <si>
    <t>Jl. Melati 1 No. 136 Perumnas Condongcatur, Gempol, Condongcatur, Depok, Sleman</t>
  </si>
  <si>
    <t>1pc Meja Makan L Natural
1pc Kursi Makan Stripe Natural
1pc Bench L Natural</t>
  </si>
  <si>
    <t>AJENG DIAH NOOR F</t>
  </si>
  <si>
    <t>Perumahan Kebun Raya, Jalan Danar, Blok B 9 No 11, Pamoyanan, Bogor Selatan, Kota Bogor (Perumahan paling belakang menghadap sungai, pagar coklat)</t>
  </si>
  <si>
    <t>TATA</t>
  </si>
  <si>
    <t>1pc Miguna Box L White</t>
  </si>
  <si>
    <t>YUDA</t>
  </si>
  <si>
    <t>1pc Interphone Natural</t>
  </si>
  <si>
    <t>DELILA MELATI</t>
  </si>
  <si>
    <t>delilamelati22@gmail.com</t>
  </si>
  <si>
    <t>jl. Kali serayu no 626 kel kp. Lapai, kec nanggalo, kota padang 25173, prov sumatera barat</t>
  </si>
  <si>
    <t>JINGGA</t>
  </si>
  <si>
    <t>perum bumek jln belimbing no 9 kelurahan lemah mekar kec sindang kab indramayu 45222</t>
  </si>
  <si>
    <t>JUWALITA SURAPSARI</t>
  </si>
  <si>
    <t>Juwa_lita@yahoo.com</t>
  </si>
  <si>
    <t>Graha pratama bintaro blok b2 no 10, pondok aren, tangsel 15224</t>
  </si>
  <si>
    <t>1pc Bench 2 Drawer</t>
  </si>
  <si>
    <t>MITA CINDAGA</t>
  </si>
  <si>
    <t>mitacindaga0905@gmail.com</t>
  </si>
  <si>
    <t>Jl.Siliwangi,Ngronggi,Grudo,Ngawi 63214 Masuk perumahan,perempatan pertama belok kiri,rumah no.2,tembok ada batanya</t>
  </si>
  <si>
    <t>NGAWI</t>
  </si>
  <si>
    <t>1pc Single Hook Natural-white
1pc Sketsel New Natural</t>
  </si>
  <si>
    <t>ZOFA MARWADIAH</t>
  </si>
  <si>
    <t>Jl.Medokan Asri Tengah MA-2 blok N-24 Surabaya Kec.Rungkut</t>
  </si>
  <si>
    <t>1pc Tray Wooden S</t>
  </si>
  <si>
    <t>HELEN</t>
  </si>
  <si>
    <t>1pc Rotan Kucing
1pc Tray Wooden S
1pc Tisu Holder Natural
1pc Folding Hook Natural
1pc Meja Lipat Natural-white
1pc Box Slide</t>
  </si>
  <si>
    <t>1pc Robobox Natural-white
1pc Alana Tv Table 3 Laci Natural
1pc Ladder Shelf Natural</t>
  </si>
  <si>
    <t>1pc Meja Lipat Natural-white</t>
  </si>
  <si>
    <t>MINNI</t>
  </si>
  <si>
    <t>Griya pagutan indah jl pantai gerupuk no 2 Pagutan - Mataram NTB</t>
  </si>
  <si>
    <t>1pc Sketsel White</t>
  </si>
  <si>
    <t>SARASWATI</t>
  </si>
  <si>
    <t>saras.karmi@gmail.com</t>
  </si>
  <si>
    <t>Cimanggis Green Residence 2/F4, jl pekapuran raya, sukatani tapos depok</t>
  </si>
  <si>
    <t>MARLINE WIGUNA</t>
  </si>
  <si>
    <t>marline.wiguna@gmail.com</t>
  </si>
  <si>
    <t>Marline, Jln puncak pesangrahan vi blok oa3 no.19, bukit cinere indah, depok 16514 Gandul - Cinere Kota Depok, Jawa Barat 16512</t>
  </si>
  <si>
    <t>1pc Robobox Natural</t>
  </si>
  <si>
    <t>IBU VENA (RIA TRIARSA)</t>
  </si>
  <si>
    <t>kompleks Pesona Darussalam b3/06. Kelurahan waringin jaya, kecamatan Bojonggede Kode Pos: 16920, Kota: kabupaten Bogor</t>
  </si>
  <si>
    <t>1pc 2x2 Drawer Solid
1pc New Ambalan U White
1pc Slide Box
1pc Folding Fence/pagar White</t>
  </si>
  <si>
    <t>DEWI ANGGRAINI</t>
  </si>
  <si>
    <t>da.wardiningsih@gmail.com</t>
  </si>
  <si>
    <t>Kp.stangkle Gg.kedondong rt02/rw16 no.65 Kec.beji Kel.kemirimuka Kota Depok Jawa Barat 16423</t>
  </si>
  <si>
    <t>HELLEN</t>
  </si>
  <si>
    <t>08128083322/08121231024</t>
  </si>
  <si>
    <t>1pc Meja Makan M Natural
2pc Bench M Natural-white
1pc Ladder Shelf Natural
1pc Single Hook Natural</t>
  </si>
  <si>
    <t>PURNAMA DEWI</t>
  </si>
  <si>
    <t>Perumahan Green Leaf, Blok D no. 11, Jl. suluki cempaka, jatibening, bekasi, 17412</t>
  </si>
  <si>
    <t>BEIBY AMIRA</t>
  </si>
  <si>
    <t>Apartemen Bassura City, tower dahlia, unit 33BG Jl. Jenderal Basuki Rahmat no 1A, Cipinang Besar Selatan, Jatinegara, Jakarta Timur</t>
  </si>
  <si>
    <t>1pc Chest 2x2 Drawer
1pc Rotan Ikan</t>
  </si>
  <si>
    <t>INDAH RN PRAMUDITA</t>
  </si>
  <si>
    <t>indahrnpramudita@gmail.com</t>
  </si>
  <si>
    <t>PNM MEKAAR BEKASI UTARA. Kav. Perwirasari. Jl mawar II no.60 Rt 003 rw 008. Perwira-Bekasi Utara.</t>
  </si>
  <si>
    <t>1pc Rak Susun White
1pc New Slide Box</t>
  </si>
  <si>
    <t>AINUL</t>
  </si>
  <si>
    <t>FARIS FIRMANSYAH</t>
  </si>
  <si>
    <t>bontangrangers@gmail.com</t>
  </si>
  <si>
    <t>Perumahan Korpri (belakang pergudangan bandara mas) Blok AM no 3 Kecamatan Neglasari Kelurahan Kedaung Wetan Kodepos 15128</t>
  </si>
  <si>
    <t>AGNES IRMA</t>
  </si>
  <si>
    <t>irmaprabani@gmail.com</t>
  </si>
  <si>
    <t>Jl. Mahesa Timur No 357, RT 007 RW 003, Pedurungan Tengah, Pedurungan, Semarang 50192</t>
  </si>
  <si>
    <t>INTAN DEWI Y</t>
  </si>
  <si>
    <t>Kebon duren kelurahan kalimulya kecamatan cilodong rt 01 rw 02 no 65 Depok</t>
  </si>
  <si>
    <t>PURI PURWANTI</t>
  </si>
  <si>
    <t>uie.puri@gmail.com</t>
  </si>
  <si>
    <t>Jl. Marga Asri VI-C Blok B-56 RT/02 RW/08 Komp.Bumi Asri Kel.Gempol Sari Kec.Bandung Kulon Kota Bandung 40215 Jawa Barat-Indonesia</t>
  </si>
  <si>
    <t>1pc Squarebob Natural Green</t>
  </si>
  <si>
    <t>1pc Console 134 Dressing Table Nat White Tanpa Stool</t>
  </si>
  <si>
    <t>ISMAIL</t>
  </si>
  <si>
    <t>1pc Rotan Ikan</t>
  </si>
  <si>
    <t>TESSA</t>
  </si>
  <si>
    <t>ARSANA GALANG</t>
  </si>
  <si>
    <t>Alamat jl menukan 239b karangkajen (selatan jalan, ada burjo murni masuk halamanya aja)</t>
  </si>
  <si>
    <t>AGUS SETYAWAN</t>
  </si>
  <si>
    <t>agustya93@yahoo.co.id</t>
  </si>
  <si>
    <t>Jalan Kelurahan II/5 RT.004/04 Durensawit Duren Sawit - Duren Sawit Kota Jakarta Timur, DKI Jakarta 13440</t>
  </si>
  <si>
    <t>TIKA</t>
  </si>
  <si>
    <t>LELI</t>
  </si>
  <si>
    <t>1pc Slide Box
1pc New Slide Box</t>
  </si>
  <si>
    <t>PIET HARYONO-SHINTA</t>
  </si>
  <si>
    <t>jl. Bintara 14 RT01/04 No. 52 bintara, KOTA BEKASI, BEKASI BARAT, JAWA BARAT, ID, 17134</t>
  </si>
  <si>
    <t>ISMELYA MUNTU</t>
  </si>
  <si>
    <t>Komplek perhubungan udara blok a no 29 Rt 09 rw 13 rawasari selatan Jakarta pusat</t>
  </si>
  <si>
    <t>HERMIN</t>
  </si>
  <si>
    <t>Jalan Soekarno Hatta indah no 10 kec lowokwaru Kota Malang 65141 jatim</t>
  </si>
  <si>
    <t>3pc Tray Wooden S
1pc Slide Box
1pc Tray Storage / Nampan Laci</t>
  </si>
  <si>
    <t>SAILIRRAHMAH</t>
  </si>
  <si>
    <t>sailirrahma@yahoi.com</t>
  </si>
  <si>
    <t>jl suryodiningratan no 60B kel. Suryodiningratan kec mantrijeron yogyakarta 55141</t>
  </si>
  <si>
    <t>KENZO</t>
  </si>
  <si>
    <t>0812 8290 0211</t>
  </si>
  <si>
    <t>destie.normalita@gmail.com</t>
  </si>
  <si>
    <t>Green citayam city Blok CC 4 no 8,  kel. Ragajaya, Kec.Bojong gede , Bogor 16928</t>
  </si>
  <si>
    <t>AL HAMID</t>
  </si>
  <si>
    <t>andinurulhidayah@ymail.com</t>
  </si>
  <si>
    <t>Jalan Mallengkeri Utara, Perum Griya Dayu Putrindo 2 No. 11 Kelurahan Mangasa Kecamatan Tamalate, Makassar 90221</t>
  </si>
  <si>
    <t>MAKSSAR</t>
  </si>
  <si>
    <t>1pc Set Bangku Teras Natural White</t>
  </si>
  <si>
    <t xml:space="preserve">FINNA YUDHARISMAN </t>
  </si>
  <si>
    <t>0812-896-86-466</t>
  </si>
  <si>
    <t>Jl. Budi Bakti IV Blok AN - 10 Perum Cimindi Raya RT 03 RW 13 Cimahi Utara Kota Cimahi, 40514 Jawa Barat</t>
  </si>
  <si>
    <t>1pc 2x2 Drawer Solid
2pc Box Rotan M</t>
  </si>
  <si>
    <t>MATIE BRAM ANTHONY</t>
  </si>
  <si>
    <t>maties.bram@ciputra.com</t>
  </si>
  <si>
    <t>PT Ciputra Puri Trisula Ciputra International Office Tower Basement 2 Jl. Lingkar Luar Barat Blok A Kav. 1,Jakarta 11620, Indonesia Rawabuaya, Cengkareng, Kota Jakarta Barat, DKI Jakarta, 11740</t>
  </si>
  <si>
    <t>1pc Mirror M Natural</t>
  </si>
  <si>
    <t>ERWANI IDANA</t>
  </si>
  <si>
    <t>erwaniidana@gmail.com</t>
  </si>
  <si>
    <t>jl. Abdul Rahim Lubis No.69A Tebing Tinggi, Sumatera Utara Kecamatan: Padang Hilir</t>
  </si>
  <si>
    <t>TEBING TINGGI</t>
  </si>
  <si>
    <t>1pc Wooden Snack Box White - Natural
1pc Tisu Holder Natural
1pc Robobox Natural-white</t>
  </si>
  <si>
    <t>DEVINTA PUSPITA RATRI</t>
  </si>
  <si>
    <t>raffvee@email.com</t>
  </si>
  <si>
    <t>Jl. Teluk cendrawasih 67 Kel. arjosari kec. blimbing Kota Malang 65126</t>
  </si>
  <si>
    <t>1pc Rak Susun Natural
1pc Rak Susun Yellow</t>
  </si>
  <si>
    <t xml:space="preserve">KASIH WIDIYANA </t>
  </si>
  <si>
    <t>widiyana.lovely@gmail.com</t>
  </si>
  <si>
    <t>BRI PESANTUNAN jl.pangeran diponegoro No.9 kel.pesantunan kec.wanasari kab.brebes kode post 52252</t>
  </si>
  <si>
    <t>LUTHFIA RAHMADITA</t>
  </si>
  <si>
    <t>luthfia001@gmail.com</t>
  </si>
  <si>
    <t>D'paragon pogung blok F ,jln pogung raya no.38 ,pogung lor,sinduadi,mlati ,sleman ,yogyakarta</t>
  </si>
  <si>
    <t>1pc Hanger White</t>
  </si>
  <si>
    <t>DONA</t>
  </si>
  <si>
    <t>ALINTAN SARI</t>
  </si>
  <si>
    <t>Emailalintans79@gmail.com</t>
  </si>
  <si>
    <t>alintan sari, surya asri residence no 9c jl tirtawangi raya ciganitri bandung Cipagalo - Bojongsoang Kab. Bandung, Jawa Barat 40287</t>
  </si>
  <si>
    <t>1pc Storage Box Natural-white</t>
  </si>
  <si>
    <t xml:space="preserve">SYAFITRI GALIH </t>
  </si>
  <si>
    <t>syafitrinst12@gmail.com</t>
  </si>
  <si>
    <t>Perum Tytyan Kencana Blok P No 11, JL ST Baddarudin, Margamulya, Bekasi Utara, Bekasi 17142</t>
  </si>
  <si>
    <t>BPK WAHONO</t>
  </si>
  <si>
    <t>jln lekso gg05(gg.mushola)rt2/4 kel. pakunden kec.sukorejo kota blitar jatim 66122</t>
  </si>
  <si>
    <t>BLITAR</t>
  </si>
  <si>
    <t>1pc Chest 4 Drawer</t>
  </si>
  <si>
    <t>DIAN</t>
  </si>
  <si>
    <t>BENING</t>
  </si>
  <si>
    <t>1pc Stool S Natural
1pc Daarish Sofa Red
1pc Daarish Stool Ottoman
1pc Oval Tea Table Brown</t>
  </si>
  <si>
    <t>ARIF BIMANTARA</t>
  </si>
  <si>
    <t>1pc Folding Hook Natural
1pc Rak Dinding Slide Natural-white</t>
  </si>
  <si>
    <t>ESTU</t>
  </si>
  <si>
    <t>1pc Miguna 3 Tingkat
1pc Folding Hook Natural</t>
  </si>
  <si>
    <t>LANI</t>
  </si>
  <si>
    <t>IAN BAHRI</t>
  </si>
  <si>
    <t>Jl. Melati Raya II, RT 6 RW 6, Perumahan Ungaran Sunrise Residence Kav 54, Kel. Genuk, Kec. Ungaran Barat, Kab. Semarang, Jateng 50512</t>
  </si>
  <si>
    <t>1pc Alana 2x3</t>
  </si>
  <si>
    <t>DYAH KUMALASARI</t>
  </si>
  <si>
    <t>Jl. Lemah Gempal, VI B/1170,  Kel. Barusari, Kec. Semarang Selatan, Kota Semarang, Jateng 50245</t>
  </si>
  <si>
    <t>BAGUS JATI PRATIWANDONO/ REDHA</t>
  </si>
  <si>
    <t>aini.zuraida@gmail.com</t>
  </si>
  <si>
    <t>cluster bambu hijau hills no A 7 jl swadaya VI Rt 04 Rw 05 kel cilangkap kec cipayung jakarta timur 13870</t>
  </si>
  <si>
    <t>1pc Standing Hp White
1pc Tray Rattan L
1pc Robobox Natural
1pc Box Rotan M
1pc Miguna 3 Tingkat
1pc Wooden Snack Box White - Natural
1pc Folding Hook Natural - White
1pc Single Hook Natural-white</t>
  </si>
  <si>
    <t>LIAN AGUSTA</t>
  </si>
  <si>
    <t xml:space="preserve">lianjudistira@gmail.com </t>
  </si>
  <si>
    <t>perumahan gading serpong cluster serenade lake blok c 6 no 2 kelurahan pakulonan barat kecamatan kelapa dua tangerang 15811</t>
  </si>
  <si>
    <t>ISWATI</t>
  </si>
  <si>
    <t>itawsi.scorpio@gmail.com</t>
  </si>
  <si>
    <t>Kadirejo Rt 009/004, Karanganom, Klaten</t>
  </si>
  <si>
    <t>ANA</t>
  </si>
  <si>
    <t>verrellyn0226@yahoo.com</t>
  </si>
  <si>
    <t>Batu ceper v no 59a rt 013 rw 001 kelurahan kebon kelapa kecamatan gambir jakarta pusat 10120</t>
  </si>
  <si>
    <t>RATIH JUITA</t>
  </si>
  <si>
    <t>rajuita@yahoo.com</t>
  </si>
  <si>
    <t>Puri Townhouse B 11, Puri Bintaro Jaya Sektor 9, kec ciputat, tangsel 15413</t>
  </si>
  <si>
    <t>1pc Miguna Box L
1pc Tisu Holder White</t>
  </si>
  <si>
    <t>BU KOES</t>
  </si>
  <si>
    <t xml:space="preserve">1pc Miguna Box L
1pc Cakra Arm Chair
2pc Miguna Box S
1pc Elephant Holder
1pc Bistro Chair
</t>
  </si>
  <si>
    <t>1pc Sketsel White
1pc New Slide Box
1pc Folding Shelf White</t>
  </si>
  <si>
    <t xml:space="preserve">CAECILIA ALVANTI </t>
  </si>
  <si>
    <t>DINA SUSNANDA</t>
  </si>
  <si>
    <t>0812-8992-9491</t>
  </si>
  <si>
    <t>dina.susnanda@gmail.com</t>
  </si>
  <si>
    <t>PT Toyota Astra Finance Ruko Hayam Wuruk Trade Centre Blok D-2, Jl Hayam Wuruk, Kel Balowerti Kec Kota, Kota Kediri - Jawa Timur</t>
  </si>
  <si>
    <t>2pc Rak Susun White
1pc Ladder Shelf Natural</t>
  </si>
  <si>
    <t>MARIANA ULFAH</t>
  </si>
  <si>
    <t>marianaulfah.mia@gmail.com</t>
  </si>
  <si>
    <t>Kavling Perdamaian No. 102 Rt 004/06 Kebagusan, Pasar Minggu, Jakarta Selatan 12520</t>
  </si>
  <si>
    <t>HANIFA TUNISA</t>
  </si>
  <si>
    <t>Jl. Belimbing No 01 RT 012 RW 004 Kelurahan Rabadompu Barat Kecamatan Raba Kota Bima NTB, kode pos 84113</t>
  </si>
  <si>
    <t>BIMA</t>
  </si>
  <si>
    <t xml:space="preserve">NOVI ALIFIA </t>
  </si>
  <si>
    <t>komunitasbundaberkarya@gmail.com</t>
  </si>
  <si>
    <t>jalan cempaka rt 1 rw 4 kelurahan patokan kec situbondo kabupaten situbondo belakang SD Patokan 7 rumah (gerai baju etnik muslimah)</t>
  </si>
  <si>
    <t>SITUBONDO</t>
  </si>
  <si>
    <t>1pc Slide Box
1pc Wooden Snack Box White - Natural</t>
  </si>
  <si>
    <t>INDIE</t>
  </si>
  <si>
    <t>indhirani.dewi@iconpln.co.id</t>
  </si>
  <si>
    <t xml:space="preserve">Jalan Mikro Hidro II no 8A Komplek PLN Duren Tiga, RT 012 RW 01 kelurahan Duren Tiga, Kecamatan Pancoran, Jakarta Selatan </t>
  </si>
  <si>
    <t>1pc Classic Bed 160 X 200cm
1pc Console 134 Dressing Table Nat White
1pc Slide Box</t>
  </si>
  <si>
    <t>ALFA</t>
  </si>
  <si>
    <t>1pc Tisu Holder Natural</t>
  </si>
  <si>
    <t>ULI</t>
  </si>
  <si>
    <t>1pc Storage Box Natural
1pc Rak 4x4 Persegi</t>
  </si>
  <si>
    <t>1pc Ladder Shelf Natural-white
1pc Folding Hook Natural - White
1pc Brianna Drawer 21 Rotan
1pc Brianna 1 Drawer 3 Basket
1pc Book Case 5 Tingkat Natural</t>
  </si>
  <si>
    <t>SRI WAHYU LESTARI</t>
  </si>
  <si>
    <t>srilestari920@gmail.com</t>
  </si>
  <si>
    <t>jl. Benteng kidul no. 59/99 Rt. 01/01 kel. Benteng kec. Warudoyong Kota Sukabumi 43132</t>
  </si>
  <si>
    <t>JULIA BUDI SETIYANINGRUM</t>
  </si>
  <si>
    <t>Brigitta.julia@icloud.com</t>
  </si>
  <si>
    <t>Jalan babaran no 34A kel pandeyan kec umbulharjo (samping kantor margaria)</t>
  </si>
  <si>
    <t>RATNA PUTIK</t>
  </si>
  <si>
    <t>putikratna@gmail.com</t>
  </si>
  <si>
    <t>jl.Warung Jambu no.56 RT:01/02 kec : kiaracondong kel : kebon kangkung kota Bandung 40284</t>
  </si>
  <si>
    <t>1pc 1x2 Drawer Solid Mini</t>
  </si>
  <si>
    <t>SUCIANTI/FIFI</t>
  </si>
  <si>
    <t>081444441/082187291411</t>
  </si>
  <si>
    <t>fitriana306@yahoo.co.id</t>
  </si>
  <si>
    <t xml:space="preserve">jalan kramat I no 8, belakang BINUS simprug samping pasar bata putih RT 01/ RW 02. Jakarta selatan, kebayoran lama, 12220, </t>
  </si>
  <si>
    <t>EKA M. PUTRI</t>
  </si>
  <si>
    <t xml:space="preserve">putski09@gmail.com </t>
  </si>
  <si>
    <t>Jl. Dago Elos III No.307, Dago, Coblong, Kota Bandung 40135</t>
  </si>
  <si>
    <t>1pc New Slide Box
1pc Ladder Shelf Natural
1pc Hanger Natural
1pc Box Rotan S</t>
  </si>
  <si>
    <t>MUTIA NOVIKA</t>
  </si>
  <si>
    <t>alaricsmommy@gmail.com</t>
  </si>
  <si>
    <t>jalan taman siswa lr.  kantor lurah(lr. Yayasan TK nurannisa/lorong wirda cake)no.  4 merduati banda aceh Kec : kuta raja 23242 Kel : merduati Kota : banda aceh</t>
  </si>
  <si>
    <t>BANDA ACEH</t>
  </si>
  <si>
    <t>1pc 2x3 Drawer Solid
6pc Box Rotan M</t>
  </si>
  <si>
    <t xml:space="preserve">EVITA </t>
  </si>
  <si>
    <t xml:space="preserve">evitatriselviana@gmail.com </t>
  </si>
  <si>
    <t xml:space="preserve">Jl baung 1 blok E2 no 1890 rt 38 rw 15 perumahan pusri sako kec sako Palembang 30163 </t>
  </si>
  <si>
    <t>1pc Robobox Natural-white</t>
  </si>
  <si>
    <t>1pc Salami Rak Toilet</t>
  </si>
  <si>
    <t>YULI AULIA RACHMAH</t>
  </si>
  <si>
    <t>yulirachmah@gmail.com</t>
  </si>
  <si>
    <t>Sentra Timur Residence A2325D, Jl Sentra Primer Timur, Pulo Gebang, Cakung, Jakarta Timur - 13950</t>
  </si>
  <si>
    <t>1pc Ladder Shelf Natural
1pc Laundry Box Xl</t>
  </si>
  <si>
    <t>DAHNILA DAHLAN</t>
  </si>
  <si>
    <t>nilaniels@gmail.com</t>
  </si>
  <si>
    <t>Jl. H. Ridi No.94, RT02 RW03, Kel. Ulujami, Kec. Pesanggrahan, Jakarta Selatan 12250</t>
  </si>
  <si>
    <t>1pc Laundry Box Xl
1pc Rak Sepatu Lipat White
1pc Wooden Snack Box White - Natural</t>
  </si>
  <si>
    <t>FANY TANJUNG</t>
  </si>
  <si>
    <t>fanytanjung@gmail.com</t>
  </si>
  <si>
    <t>Pantai Mutiara Blok P no 35 Jakarta Utara 14450 Pluit Penjaringan</t>
  </si>
  <si>
    <t>1pc Salami Rak Toilet
1pc Kitchen Shelf Natural</t>
  </si>
  <si>
    <t>GALUH P RIMBAWAN</t>
  </si>
  <si>
    <t>Galuhpurbosari25@gmail.com</t>
  </si>
  <si>
    <t>Kel.Taman Cari RT/RW 008/004 Kecamatan purbolinggo Kabupaten Lampung Timur 34192</t>
  </si>
  <si>
    <t xml:space="preserve">EFFI MAULANI </t>
  </si>
  <si>
    <t xml:space="preserve">aneirayasha@gmail.com </t>
  </si>
  <si>
    <t>jl dago elos 2 no 15a rt 02 rw 02 kel dago kec Coblong 40135 bandung</t>
  </si>
  <si>
    <t>WINDA HANDAYANI</t>
  </si>
  <si>
    <t xml:space="preserve">winda.handayani14@yahoo.com </t>
  </si>
  <si>
    <t xml:space="preserve">Sakura Regency, jl. Bunga Sakura XXII, blok Z no.10, kel. Jatiasih, kec. Jatiasih, Bekasi 17423 </t>
  </si>
  <si>
    <t>1pc Ladder Shelf Natural
1pc Wooden Snack Box White - Natural</t>
  </si>
  <si>
    <t>1pc Brianna Drawer 22 Kaca
1pc Alana Dressing Table S</t>
  </si>
  <si>
    <t>DIAN MURSITOWATI</t>
  </si>
  <si>
    <t>dianmoer1970@gmail.com</t>
  </si>
  <si>
    <t>Jl. Wisma Menanggal 1 no. 11 Kel. Dukuh Menanggal Kec. Gayungan Surabaya</t>
  </si>
  <si>
    <t>1pc Wooden Snack Box Natural
1pc Box Rotan M
1pc Box Rotan S</t>
  </si>
  <si>
    <t>RIA MAYASARI</t>
  </si>
  <si>
    <t>riadarmoyo@gmail.com</t>
  </si>
  <si>
    <t>Jl. Bhayangkara 47 rt 04 rw 04 tipes, kelurahan tipes , kecamatan Serengan, solo jawa tengah 57154</t>
  </si>
  <si>
    <t>SHELA AMALIA</t>
  </si>
  <si>
    <t>0821 5428 5218</t>
  </si>
  <si>
    <t xml:space="preserve">Shelamalia@gmail.com </t>
  </si>
  <si>
    <t>Cluster Perumahan Baru Jl. H. Simang no. 97 D (Rumah ke-3 dari kiri) Setu Babakan RT.10 RW.08 Kec. Jagakarsa, Kel. Srengseng Sawah Jakarta Selatan 12620</t>
  </si>
  <si>
    <t>NOVA</t>
  </si>
  <si>
    <t>Green Guru Residence Blok A No. 5 RT/RW 004/001 Kel/Desa Kedung Jaya Kec. Tanah Sareal, Bogor</t>
  </si>
  <si>
    <t>1pc Rak Sepatu Lipat White
1pc Storage Box Natural
1pc Standing Mirror Natural</t>
  </si>
  <si>
    <t>GITA LISTIA</t>
  </si>
  <si>
    <t>gita.listia@gmail.com</t>
  </si>
  <si>
    <t>jl. Sma 64 villa Cipayung Blok A no.3 Cipayung, Cipayung Jakarta timur 13840</t>
  </si>
  <si>
    <t>1pc New Slide Box
1pc Ladder Shelf Natural
1pc Single Hook Natural</t>
  </si>
  <si>
    <t>ABBEACHMAD</t>
  </si>
  <si>
    <t>abbe.achmad@gmail.com</t>
  </si>
  <si>
    <t>Trevista Residence blok d 3 no 6. Jalan Cipunegara Raya No. 99, Cipayung, Ciputat,  Tangsel 15411</t>
  </si>
  <si>
    <t>1pc Alana Tv Table 3 Laci Dan Rak
1pc Tray Rattan S
1pc Box Rotan L</t>
  </si>
  <si>
    <t xml:space="preserve">PUTRI APRILLIA </t>
  </si>
  <si>
    <t>0856-0158-2185</t>
  </si>
  <si>
    <t>putri.april03@gmail.com</t>
  </si>
  <si>
    <t>Perumahan Bekasi Jaya Indah Jl. Irigasi Baru 2 Blok D. 17 no. 10 RT : 008 / RW : 011 Bekasi Timur, kode Pos : 17112</t>
  </si>
  <si>
    <t>1pc New Slide Box 
2pc Standing Hp Natural</t>
  </si>
  <si>
    <t>HESTI TRIANI</t>
  </si>
  <si>
    <t>hestitrianii@gmail.com</t>
  </si>
  <si>
    <t>Griya Cempaka Arum Cluster Andalus Blok C 99 Cimincrang,Gedebage,Bandung</t>
  </si>
  <si>
    <t>GITA PUJA DEWANI</t>
  </si>
  <si>
    <t>gitapuja00@yahoo.com</t>
  </si>
  <si>
    <t>UD. Paron Jaya, Jl. Raya Celuk no 27 Kec. Sukawati, Kab. Gianyar, 80582, Bali</t>
  </si>
  <si>
    <t>GIANYAR</t>
  </si>
  <si>
    <t>2pc Rak Susun Natural
1pc Robobox Natural</t>
  </si>
  <si>
    <t>HANA</t>
  </si>
  <si>
    <t>1pc Folding Shelf Natural</t>
  </si>
  <si>
    <t>1pc Standing Hp Natural
2pc Box Multifungsi</t>
  </si>
  <si>
    <t>ARYA</t>
  </si>
  <si>
    <t>1pc 2x3 Drawer Solid
3pc Box Rotan M
1pc Folding Hook Natural</t>
  </si>
  <si>
    <t>DHANIA PRABANINGRUM</t>
  </si>
  <si>
    <t>dhania.prabaningrum@gmail.com</t>
  </si>
  <si>
    <t>Jl. Tanah Baru Gg Jerah RT 01 RW 06 No 17 Beji, Depok, 16426.</t>
  </si>
  <si>
    <t>1pc Sketsel Natural</t>
  </si>
  <si>
    <t>WINDA KOMALA</t>
  </si>
  <si>
    <t>MAYA</t>
  </si>
  <si>
    <t>Perum. Kampial Residence III blok D1, jl. Kedaung, bj. Menesa, Benoa, Kuta Selatan Badung 80361</t>
  </si>
  <si>
    <t>KUTA</t>
  </si>
  <si>
    <t>1pc Alana Tv Table 3 Laci Natural
1pc Medicine/kotak Obat</t>
  </si>
  <si>
    <t>WIDANINGGAR SUCI HASANAH</t>
  </si>
  <si>
    <t>Jl. Dana Karya No.22 (Dana Karya Residence), Gedong -Jakarta Timur, KOTA JAKARTA TIMUR, PASAR REBO, DKI JAKARTA, ID, 13760</t>
  </si>
  <si>
    <t>1pc Rak Susun Grey</t>
  </si>
  <si>
    <t>REVA</t>
  </si>
  <si>
    <t>1pc Standing Hp Natural
1pc Standing Hp White
1pc Ladder Shelf Natural</t>
  </si>
  <si>
    <t>NOPA/ CILOK CEPOT</t>
  </si>
  <si>
    <t>nopa.toyota@gmail.com</t>
  </si>
  <si>
    <t>perum bumi adipura cluster cemara blok c no 3 gedebage rancabolang bandung</t>
  </si>
  <si>
    <t>YANDO</t>
  </si>
  <si>
    <t>Karsa Home Stay, Salakan, Trihanggo, Gamping, Sleman Yogyakarta</t>
  </si>
  <si>
    <t>1pc Econo Flatbed
1pc Alana Tv Table 3 Laci Natural</t>
  </si>
  <si>
    <t>DYAH</t>
  </si>
  <si>
    <t>1pc Laundry Box Xl
1pc Standing Hp Natural
1pc Elephant Holder</t>
  </si>
  <si>
    <t>ADEL</t>
  </si>
  <si>
    <t>1pc Tray Wooden L
1pc Baby Woodletter</t>
  </si>
  <si>
    <t>ARDHIANTI</t>
  </si>
  <si>
    <t>ardhianti@gmail.com</t>
  </si>
  <si>
    <t>TAMY UTARI</t>
  </si>
  <si>
    <t>mamashidqi@gmail.com</t>
  </si>
  <si>
    <t>Perum griya albaria jl. Pendidikan blok D. No.127 rt. 028 rw. 001 kec. Seberang ulu 1 kel. 15 ulu Jakabaring palembang</t>
  </si>
  <si>
    <t>LAKAN AUREOLE</t>
  </si>
  <si>
    <t>0821 2591 3881</t>
  </si>
  <si>
    <t>aureolelakan@gmail.com</t>
  </si>
  <si>
    <t>Jl. Kenari 7 no.17 Blok W3, Bintaro Jaya Sektor 2, RT/RW 08/08, Kec. Ciputat Timur, Kel. Rengas, Kota Tangerang Selatan 15412</t>
  </si>
  <si>
    <t>1pc Slide Box
1pc Laundry Box Xl
1pc Medicine/kotak Obat
1pc Plat S Natural-white
1pc Tisu Holder Natural</t>
  </si>
  <si>
    <t>IBU SUSAN</t>
  </si>
  <si>
    <t>0822 8877 7379</t>
  </si>
  <si>
    <t>IMAM SUSANTO</t>
  </si>
  <si>
    <t>08129986069/081287852315</t>
  </si>
  <si>
    <t>issoe_83@yahoo.co.id</t>
  </si>
  <si>
    <t>PT Nusantara Parkerizing jln raya bogor km 27 kalisari, pekayon, pasar rebo, jakarta timur 13710</t>
  </si>
  <si>
    <t>VINI / ANGGY</t>
  </si>
  <si>
    <t>jln hanjoyo Putro RT 3 RW 3 Gang. Anledi 3 kel. Batu 9 Kec. Tanjungpinang timur Kota Tanjungpinang</t>
  </si>
  <si>
    <t>TANJUNGPINANG</t>
  </si>
  <si>
    <t>1pc Rak Dinding Panel Natural
1pc Wooden Snack Box Natural</t>
  </si>
  <si>
    <t>FARIZ</t>
  </si>
  <si>
    <t>Perumahan Bulan Terang Utama Blok UJ 33/24 RT 7/RW 17 Kel.Madyopuro Kec.Kedungkandang Malang 65138</t>
  </si>
  <si>
    <t>1pc Slide Box
1pc Plat S Natural-white
3pc Baby Woodletter</t>
  </si>
  <si>
    <t>1pc Robobox Natural-white
1pc Miguna 4 Tingkat</t>
  </si>
  <si>
    <t>SISWANTO</t>
  </si>
  <si>
    <t>3pc Rak Susun Natural</t>
  </si>
  <si>
    <t>MARINA NOVITASARI</t>
  </si>
  <si>
    <t>marina.novitasari@gmail.com</t>
  </si>
  <si>
    <t xml:space="preserve">Perumahan Casasima Blok O16 Jl Sirsak Jagakarsa Ciganjur Jakarta Selatan </t>
  </si>
  <si>
    <t>STEFANIE</t>
  </si>
  <si>
    <t>stefanie.teng25@gmail.com</t>
  </si>
  <si>
    <t xml:space="preserve">Dangdeur indah 3 no 15 Sukajadi - Bandung 40163 </t>
  </si>
  <si>
    <t>CANDRA NUGRAHENI</t>
  </si>
  <si>
    <t>candranugraheni@ymail.com</t>
  </si>
  <si>
    <t>Karangasem RT 01 Banaran Kalijambe Sragen 57275</t>
  </si>
  <si>
    <t>2pc Rak Susun White</t>
  </si>
  <si>
    <t xml:space="preserve">ANGELINE ANTHONY </t>
  </si>
  <si>
    <t>b4nch4@gmail.com</t>
  </si>
  <si>
    <t>Apartement Rajawali Tower Edelweis Selatan Lt.26 No.1 Jl.rajawali Selatan I, Sawah Besar Jakarta Pusat 10720</t>
  </si>
  <si>
    <t>ASTRID NADYA ANGGRAINI</t>
  </si>
  <si>
    <t>astridnadya.anggraini@gmail.com</t>
  </si>
  <si>
    <t>Jl. Ketapang no.37, rt 2/rw 10, kel. Jatipadang, kec. Pasar minggu, jakarta selatan 12540</t>
  </si>
  <si>
    <t>1pc Mirror M Natural
1pc Wooden Snack Box Natural</t>
  </si>
  <si>
    <t>LIVINIA</t>
  </si>
  <si>
    <t>livinia13@gmail.com</t>
  </si>
  <si>
    <t xml:space="preserve">jalan karya wisata comp citra wisata blok 14 no 38 medan johor 20143. </t>
  </si>
  <si>
    <t>1pc Brianna Drawer 23 Rotan
1pc Single Hook Natural-white</t>
  </si>
  <si>
    <t>ADITHIA DAMAYANTI</t>
  </si>
  <si>
    <t>adithia.damayanti@yahoo.com</t>
  </si>
  <si>
    <t>Saestu Culinary Jalan Letjend Suprapto no 66 Cilacap 53224</t>
  </si>
  <si>
    <t>CILACAP</t>
  </si>
  <si>
    <t>ELSY MALINDA</t>
  </si>
  <si>
    <t>cy_alin@yahoo.com</t>
  </si>
  <si>
    <t>jl karya wisata komplek jcity jl metropolis 1 no 7 kec medan johor. Medan. 20144</t>
  </si>
  <si>
    <t>1pc Box Rotan M
1pc Folding Hook Natural
1pc Laundry Box Xl</t>
  </si>
  <si>
    <t>SARI ASRIYANI</t>
  </si>
  <si>
    <t>sari.asriyani@gmail.com</t>
  </si>
  <si>
    <t>jln parit wanzen, multazam 2 B5.01 btn pulai sakinah, kel tanjung palas kec. Dumai timur. Dumai-Riau</t>
  </si>
  <si>
    <t>1pc Slide Box
1pc Single Hook Natural-white</t>
  </si>
  <si>
    <t>SISCA</t>
  </si>
  <si>
    <t>siscakarokaro.13@gmail.com</t>
  </si>
  <si>
    <t>LEMBAGA EIJKMAN JL. DIPONEGORO NO. 69 JAKARTA PUSAT 10430, Kenari - Senen, Kota Jakarta Pusat, DKI Jakarta 10430</t>
  </si>
  <si>
    <t>1pc Set Home Woodletter</t>
  </si>
  <si>
    <t>DEDY</t>
  </si>
  <si>
    <t>1pc Robobox Natural-white
2pc Standing Hp White
1pc Slide Box
1pc Folding Fence/pagar White</t>
  </si>
  <si>
    <t>PIPIET TRI UTAMI</t>
  </si>
  <si>
    <t>pipiet3utami@gmail.com</t>
  </si>
  <si>
    <t>Jl. Raya Cilangkap. Gg.  Sepakat VII. NO. 37. RT/RW 009/01. Cipayung. Jakarta Timur 13870</t>
  </si>
  <si>
    <t>1pc Ambalan U Natural
1pc Hanging Shelf White</t>
  </si>
  <si>
    <t>NURIS APRIYANTI</t>
  </si>
  <si>
    <t>082176156368/082282627425</t>
  </si>
  <si>
    <t>iqbalfernando12362@gmail.com</t>
  </si>
  <si>
    <t>Jln, banten gg belimbing no 91a gunung mastur kec teluk betung timur bandar lampung</t>
  </si>
  <si>
    <t>HUSNUL AMALIA</t>
  </si>
  <si>
    <t>0878-2772-6290</t>
  </si>
  <si>
    <t>husnul.amalia@gmail.com</t>
  </si>
  <si>
    <t>Perumahan Taman Seraya, Jalan Seraya Utama No. B-4, RT 04/ RW IV, Kel. Air Raja, Kec. Tanjungpinang Timur, Kota Tanjungpinang 29122</t>
  </si>
  <si>
    <t>2pc Box Rotan M
2pc Standing Hp Natural</t>
  </si>
  <si>
    <t>ANNISA PRANINGDHITA</t>
  </si>
  <si>
    <t>Jalan letjend suprapto no 66 (Saestu Culinary) Cilacap, KAB. CILACAP, CILACAP TENGAH, JAWA TENGAH, ID, 53224</t>
  </si>
  <si>
    <t>1pc Folding Hook Natural
1pc Folding Hook Natural - White</t>
  </si>
  <si>
    <t>INTAN ARDRIANTY.W</t>
  </si>
  <si>
    <t>apartemen mediterania residences marina ancol Tower c lt.9 BJ 19 Jl. Lodan Raya. Kec.Pademangan -Jakarta Utara 14430</t>
  </si>
  <si>
    <t>JAKARATA</t>
  </si>
  <si>
    <t>SYAIKHANI RAHMAN SYAH</t>
  </si>
  <si>
    <t xml:space="preserve"> syaikhani.rahmansyah@ymail.com</t>
  </si>
  <si>
    <t>Komplek Bandung City View 1, Jl. Interlagos I, no. 68 B, Kel. Karang Pamulang, Kec. Mandalajati, Pasir Impun, Kota Bandung, 40195</t>
  </si>
  <si>
    <t>1pc Laundry Box Xl</t>
  </si>
  <si>
    <t>Perum taman krajan B12 wedomartani</t>
  </si>
  <si>
    <t>1pc Lemari Kaca 2 Pintu
1pc Kursi Rotan
1pc New Ambalan U White
2pc Plat S Natural-white
1pc Single Hook Natural-white
1pc Interphone Classic Love</t>
  </si>
  <si>
    <t>1pc 1x3 Drawer Rangka
2pc Box Rotan M
1pc Cermin Bulat Natural</t>
  </si>
  <si>
    <t>PUTRI MUTIARASARI</t>
  </si>
  <si>
    <t>085791901099/0341 484966</t>
  </si>
  <si>
    <t>perum griya saxophone no 3 kel jatimulyo kec lowokwaru kota malang (nb:bs dititipkan satpam klo rumah kosong)</t>
  </si>
  <si>
    <t>BELLA NATALIA</t>
  </si>
  <si>
    <t>bella.natalia@gmail.com</t>
  </si>
  <si>
    <t>karisma residence blok C.24 RT.02/RW.13 kel.cimanganten kec.tarogong kaler kab.garut prop.jabar</t>
  </si>
  <si>
    <t>ESTER TANONI</t>
  </si>
  <si>
    <t>estermary_tan@yahoo.com</t>
  </si>
  <si>
    <t>Muara Karang, jl Pluit Karang Sari X, blok K7 Selatan no 28 jakarta utara</t>
  </si>
  <si>
    <t>1pc Sliding Credenza
1pc Tisu Holder Natural
1pc 2x3 Book Case</t>
  </si>
  <si>
    <t>SITA DEWI</t>
  </si>
  <si>
    <t>simplysita@gmail.com</t>
  </si>
  <si>
    <t>Komp. Delatinos Cluster Mexicano C8/8 BSD City Tangerang Selatan Banten 15311</t>
  </si>
  <si>
    <t>DARMI OGI</t>
  </si>
  <si>
    <t>darmi.ogi@gmail.com</t>
  </si>
  <si>
    <t>puspita loka blok AJ/6 Jl. Lantana IV, RT 04/06 Sektor III.3 ext BSD Kode pos 15321 Kel: lengkong gudang Kec: serpong Kab: tangerang Prop: banten</t>
  </si>
  <si>
    <t>AJENG DIAH</t>
  </si>
  <si>
    <t>ajengdnf@gmail.com</t>
  </si>
  <si>
    <t>Perumahan kebun raya jalan danar blok B 9 no 11 pamoyanan , Bogor Selatan - Kota Bogor, Jawa Barat 16136</t>
  </si>
  <si>
    <t>1pc 1 Drawer Solid Natural</t>
  </si>
  <si>
    <t>AVRILYA LINDA</t>
  </si>
  <si>
    <t>Jetu RT 01 RW 01 Tegalgede (Belakang Gedung Golkar Karanganyar) Kec. karanganyar Kab. karanganyar Jateng Kode pos 57714</t>
  </si>
  <si>
    <t>1pc Laundry Box L</t>
  </si>
  <si>
    <t>ADRENG AYUNINGTYAS</t>
  </si>
  <si>
    <t>adrengkusuma@gmail.com</t>
  </si>
  <si>
    <t>LKPP Jl Taruna Jaya I No 12, RT 007 / RW 02. Bendungan Jago. Kemayoran Kota Jakarta Pusat DKI Jakarta 10650</t>
  </si>
  <si>
    <t>1pc Oval Tea Table Natural</t>
  </si>
  <si>
    <t>NENENG</t>
  </si>
  <si>
    <t>1pc Sketsel New Natural</t>
  </si>
  <si>
    <t xml:space="preserve">ALFATH TRISTA MEITIKA </t>
  </si>
  <si>
    <t>alfathtrista.apoteker@gmail.com</t>
  </si>
  <si>
    <t>RETI</t>
  </si>
  <si>
    <t>1pc Baby Woodletter</t>
  </si>
  <si>
    <t>EVA /DICKY</t>
  </si>
  <si>
    <t>Jln pajajaran II no 9 rt 23 rw 11 ds sukamantri kec cisaat kab sukabumi Jawa barat 43152</t>
  </si>
  <si>
    <t>1pc New Ambalan U White</t>
  </si>
  <si>
    <t xml:space="preserve">HERIWATI OENI </t>
  </si>
  <si>
    <t xml:space="preserve">pearllllllll@gmail.com </t>
  </si>
  <si>
    <t xml:space="preserve"> jl. Gajah Mada XI no 116 RT 003/ RW007 Kelurahan BMD Kecamatan Pontianak Selatan 78122 KalBar</t>
  </si>
  <si>
    <t>PONTIANAK</t>
  </si>
  <si>
    <t>IFTI</t>
  </si>
  <si>
    <t>DEWISYA</t>
  </si>
  <si>
    <t>Regency Melati Mas Blok F3 No.31B Serpong Utara - Tangsel 15323</t>
  </si>
  <si>
    <t>1pc Salami Rak Toilet
1pc Rak Sepatu Slim 3 Tingkat</t>
  </si>
  <si>
    <t>WIDI</t>
  </si>
  <si>
    <t>0811-1777-074</t>
  </si>
  <si>
    <t>Shuttwidi@yahoo.com</t>
  </si>
  <si>
    <t>De park cluster heliconia blok c12 no.6 BSD pagedangan, lengkong kulon, Tangsel 15331</t>
  </si>
  <si>
    <t>DYAH WULANDARI</t>
  </si>
  <si>
    <t>dyah.wulandari07@gmail.com</t>
  </si>
  <si>
    <t>Jl. Malaka 2 gang.13 no.122 Rt.009/06 Duren Sawit, Kota Jakarta Timur, DKI Jakarta 13460</t>
  </si>
  <si>
    <t>1pc Storage Box Natural-white
1pc Tisu Holder Natural</t>
  </si>
  <si>
    <t>ERNI SEKARNINGRUM</t>
  </si>
  <si>
    <t>m.k.alfath.s.f@gmail.com</t>
  </si>
  <si>
    <t>Perumnas siteba jl batusangkar II no 803 rt 02 rw 18 kel Suraugadang kec nanggalo Kota Padang</t>
  </si>
  <si>
    <t>1pc Single Hook Natural-white
1pc Slide Box</t>
  </si>
  <si>
    <t>INDRAYANTI</t>
  </si>
  <si>
    <t>1pc Robobox Natural-white
1pc Squarebob Natural
1pc Laundry Box L</t>
  </si>
  <si>
    <t>1pc Kitchen Shelf Natural
1pc Sketsel Big Natural</t>
  </si>
  <si>
    <t>1pc Ladder Shelf Natural
1pc Single Hook Natural</t>
  </si>
  <si>
    <t>ARIE KUSUMAWATI</t>
  </si>
  <si>
    <t>arie.garirasa@gmail.com</t>
  </si>
  <si>
    <t>Cluster Hamz Residence kav.C9 Jl. Inpres RT.04 RW.04, Kec. Rawalumbu, Kel. Rawalumbu, Kota Bekasi 17116 Jawa barat</t>
  </si>
  <si>
    <t>1pc Miguna 4 Tingkat
1pc Tray Rattan L</t>
  </si>
  <si>
    <t>NITA</t>
  </si>
  <si>
    <t>1pc Medicine/kotak Obat
1pc 1x3 Drawer Rangka</t>
  </si>
  <si>
    <t>PENY</t>
  </si>
  <si>
    <t>penywijaya@gmail.com</t>
  </si>
  <si>
    <t>Komplek The Avani Cluster Inika Island Blok J2 no 5, BSD City, Kel. Sampora, Kec. Cisauk, Kab. Tangerang</t>
  </si>
  <si>
    <t>1pc Box Rotan M
1pc Single Hook Natural-white</t>
  </si>
  <si>
    <t>AMALIA ULA</t>
  </si>
  <si>
    <t>amaliaula@gmail.com</t>
  </si>
  <si>
    <t>Jl. Palagan KM 9.5. Perumahan Graha Citra no. 2E, Sariharjo Ngaglik Kabupaten Sleman Daerah Istimewa Yogyakarta 55581</t>
  </si>
  <si>
    <t>1pc Meja Kerja 2 Laci
1pc Kursi Makan Round Spoon Natural</t>
  </si>
  <si>
    <t>ANITA KRISNA</t>
  </si>
  <si>
    <t>Permata Grafika I blok B no 3 Rt 02 / Rw X Gedawang, Banyumanik Semarang</t>
  </si>
  <si>
    <t>PUTRI NURUL MAYSARAH</t>
  </si>
  <si>
    <t>Perumahan Naswa Hills Jalan PDAM, Kel. Rahandouna, Kec. Poasia.,Kota Kendari..</t>
  </si>
  <si>
    <t>1pc Simple Side Table Tosca</t>
  </si>
  <si>
    <t>NANCY SULISTYO</t>
  </si>
  <si>
    <t>nancy_bustamam@yahoo.com</t>
  </si>
  <si>
    <t>kompleks kebayoran heights a9 no 3, sektor 7, bintaro jaya Kel pondok jaya Kec pondok aren Tangerang selatan Banten 15224</t>
  </si>
  <si>
    <t>1pc 1x2 Drawer Solid Mini
1pc Laundry Box L
2pc Box Rotan S
1pc Ladder Shelf Natural</t>
  </si>
  <si>
    <t>LIDYA ANASTA R/ALFIAN PRASETYO</t>
  </si>
  <si>
    <t>alfian.anasta@gmail.com</t>
  </si>
  <si>
    <t>Perumahan Mandiri Residence Cluster Jasmine F4-24, Desa Jerukgamping, Kec. Krian, Sidoarjo 61262 Jawa Timur</t>
  </si>
  <si>
    <t>ADIS KUSUMAWATI</t>
  </si>
  <si>
    <t>akusumawati97@yahoo.com</t>
  </si>
  <si>
    <t>Jl. Medokan Sawah Timur VI B No. 38 B kel Medokan Ayu Kecamatan Rungkut Surabaya Jatim</t>
  </si>
  <si>
    <t>yanitadw.nutrisiani@gmail.com</t>
  </si>
  <si>
    <t>Graha Raya Bintaro, Jl. Distrik Fortune, Cluster Fortune Terrace D6 B9, Tajur, Ciledug, Tangerang</t>
  </si>
  <si>
    <t>RIKA SEPTIASARI</t>
  </si>
  <si>
    <t>08 211 211 0979</t>
  </si>
  <si>
    <t>rikaseptia.2609@gmail.com</t>
  </si>
  <si>
    <t>Green Palace Apartment, Tower Tulip Lt.17-AH Jln. Raya Kalibata no. 1, Rawajati, Pancoran, Jakarta Selatan 12750</t>
  </si>
  <si>
    <t>BU YUNI</t>
  </si>
  <si>
    <t>1pc Single Sofa Uk 196</t>
  </si>
  <si>
    <t>TRIANA</t>
  </si>
  <si>
    <t>trianaa012@gmail.com</t>
  </si>
  <si>
    <t>perum.komp.griya asri Cendana blok J no 7 andonohu,kel.kambu,kec.kambu, kendari-Sultra 93231</t>
  </si>
  <si>
    <t>1pc Chest 3 Drawer</t>
  </si>
  <si>
    <t>KINANTI RARAS WITASARI</t>
  </si>
  <si>
    <t>ras.ciiochin@gmail.com</t>
  </si>
  <si>
    <t>perumahan salaktownhouse no 7. Rt 05/ 04. Kel pondok benda. Kec pamulang. Tangsel 15416</t>
  </si>
  <si>
    <t>PEPEN KOMARA</t>
  </si>
  <si>
    <t>nezxcel@gmail.com</t>
  </si>
  <si>
    <t>Rt.05/Rw.02 Blok Kondang Kel.Cipari Kec.Cigugur Kabupaten Kuningan Jawa Barat 45552(rumah diJalan Raya sebrang KSU Karya Nugraha yg ada tanda awas tanah longsor)Cat rumah warna biru</t>
  </si>
  <si>
    <t>CARISSA S</t>
  </si>
  <si>
    <t>odilliacarissak@gmail.com</t>
  </si>
  <si>
    <t>Jl. Slamet Riyadi no. 116 (Sebelah barat McD), Keprabon, Banjarsari, Kota Surakarta (Solo), Jawa Tengah 57151</t>
  </si>
  <si>
    <t>1pc Miguna 2 Tingkat
1pc Tisu Holder Natural</t>
  </si>
  <si>
    <t xml:space="preserve"> NURUL AINI/BU ERWIN</t>
  </si>
  <si>
    <t>nurula75@gmail.com</t>
  </si>
  <si>
    <t>Perum Griya Shanta H227 Mojolangu Lowokwaru Malang</t>
  </si>
  <si>
    <t>1pc Side Table Classic Yellow</t>
  </si>
  <si>
    <t>RULIYANTI</t>
  </si>
  <si>
    <t>Nruliyanti30@gmail.com</t>
  </si>
  <si>
    <t>Jl   15-2 Sumbersari indah babakan ciparay Bandung 40222</t>
  </si>
  <si>
    <t>YUNI VISTIKA</t>
  </si>
  <si>
    <t>vistika91@gmail.com</t>
  </si>
  <si>
    <t>cluster queen garden  blok E3 No. 13 taktakan serang</t>
  </si>
  <si>
    <t>1pc Box Rotan M
2pc Box Rotan S
1pc Tray Rattan L</t>
  </si>
  <si>
    <t>META</t>
  </si>
  <si>
    <t>1pc Slide Box
1pc Tisu Holder Natural</t>
  </si>
  <si>
    <t>1pc Ladder Shelf Natural-white
1pc Squarebob White-natural
1pc New Slide Box
1pc Tisu Holder Natural</t>
  </si>
  <si>
    <t xml:space="preserve">NILA ILMASAFITRI (AGUS HARIYANTO) </t>
  </si>
  <si>
    <t>nilailmasafitri@gmail.com</t>
  </si>
  <si>
    <t>perum  Alamanda  regency jl. Anggrek raya blok A4 no.16 Rt. 8 rw.21 karangsatria kec. tambun utara Kodepos : 17510 Kota/Kab : Bekasi</t>
  </si>
  <si>
    <t>ADISTY KIRANA. S</t>
  </si>
  <si>
    <t>Jl. Sultan Agung no 104F, kelurahan Wonotingal, kecamatan Candisari, kota Semarang, 50252</t>
  </si>
  <si>
    <t>IDA ASTRID PUSPITASARI</t>
  </si>
  <si>
    <t>perum emerald karawaci residence blok A no 11 A Jl raya parigi, sukabakti, curug, Tangerang</t>
  </si>
  <si>
    <t>MARIA FENNY</t>
  </si>
  <si>
    <t>mariafenny85@gmail.com</t>
  </si>
  <si>
    <t>Jl. Bintaro Melati Raya DD-14A Bumi Bintaro Permai Jaksel 12320</t>
  </si>
  <si>
    <t>1pc Squarebob Natural
1pc Robobox Natural-white</t>
  </si>
  <si>
    <t>3pc Box Rotan M</t>
  </si>
  <si>
    <t>VICTORIA</t>
  </si>
  <si>
    <t>1pc 2x3 Book Case
1pc Book Case 5 Tingkat Natural</t>
  </si>
  <si>
    <t>Lukita</t>
  </si>
  <si>
    <t>brigita.luki@gmail.com</t>
  </si>
  <si>
    <t>Jalan Tanah Mas Selatan No. 12 RT 004 Rw 001, Kayu Putih - Pulo Gadung, Kota Jakarta Timur, DKI Jakarta 13210</t>
  </si>
  <si>
    <t>1pc Rak Sudut
1pc Salami Rak Toilet</t>
  </si>
  <si>
    <t>KHAIRUL DAMAYANTI</t>
  </si>
  <si>
    <t>sanggrahan rt 01 ringinharjo bantul</t>
  </si>
  <si>
    <t>BANTUL</t>
  </si>
  <si>
    <t>SUSAN</t>
  </si>
  <si>
    <t>Jalan kaliurang km10</t>
  </si>
  <si>
    <t>1pc Chest 2 Drawer
1pc Ladder Shelf Natural</t>
  </si>
  <si>
    <t>MILASARI</t>
  </si>
  <si>
    <t>Jalan sambeng no 25A -solo ( blkng terminal Bis Tirtonadi) Kel mangkubumen-  kec banjarsari Jateng</t>
  </si>
  <si>
    <t>1pc Meja Console 2 Laci Natural
1pc Tray Storage / Nampan Laci</t>
  </si>
  <si>
    <t>SARA SALIM</t>
  </si>
  <si>
    <t>Jl. Musyawarah No. 7A, RT/RW 003/001, Ragunan, Ps. Minggu, Jaksel, 12550</t>
  </si>
  <si>
    <t>1pc Ladder Shelf Natural
1pc Tray Storage / Nampan Laci</t>
  </si>
  <si>
    <t xml:space="preserve">ROLANDO </t>
  </si>
  <si>
    <t>anezaline@yahoo.com</t>
  </si>
  <si>
    <t>Perumahan Pasirjati Blok K2 No. 202, RT 000 RW 014, Kelurahan Jatiendah, Kecamatan Cilengkrang, Kabupaten Bandung 40616</t>
  </si>
  <si>
    <t>1pc 1x2 Drawer Rangka
1pc Laundry Box Xl</t>
  </si>
  <si>
    <t>INDRAYANTHY</t>
  </si>
  <si>
    <t>Indrayanthy@yahoo.com</t>
  </si>
  <si>
    <t>Villa Mutiara Gading 2 Blok C4 No.2 Cluster Palazzo Kelurahan : Karang Satria, Kecamatan : Tambun Utara - 17510</t>
  </si>
  <si>
    <t>1pc Alana Dressing Table L Natural
1pc Estu Vanity Mirror
1pc 1x3 Drawer Rangka</t>
  </si>
  <si>
    <t>MEGA PUSPANING R</t>
  </si>
  <si>
    <t xml:space="preserve">puspaningmega@gmail.com </t>
  </si>
  <si>
    <t>grand batavia cluster breeze blok GBB 06 /05. Jl raya cadas-kukun, ds sindangsari, pasar kemis, kab tangerang</t>
  </si>
  <si>
    <t>DESNY</t>
  </si>
  <si>
    <t>casa grande residences tower mirage 2908 kota kasablanka. jl casablanca kav 88 jaksel 12870</t>
  </si>
  <si>
    <t>1pc Wooden Snack Box White - Natural
1pc Box Rotan M
1pc Box Rotan S</t>
  </si>
  <si>
    <t>IYET KURNIASARI</t>
  </si>
  <si>
    <t>ahymna@yahoo.com</t>
  </si>
  <si>
    <t>Jl. Duri Kencana IX no.11, RT/RW 05/07, Duri Kepa, Kebon Jeruk, Jakarta Barat 11510</t>
  </si>
  <si>
    <t>2pc Cakra Mirror</t>
  </si>
  <si>
    <t xml:space="preserve">DIDIT SEPTIAWAN </t>
  </si>
  <si>
    <t>dimaslintang29@yahoo.com</t>
  </si>
  <si>
    <t>Perumahan Citra Raya Angkasa RW.5/RT.22 Blok E4 (Depan Kantor Kelurahan Syamsudin Noor) Kota Banjarbaru- Landasan Ulin Kalimantan Selatan 70724</t>
  </si>
  <si>
    <t>IMRO'ATUL MUFIDAH (TASYA KOST 2)</t>
  </si>
  <si>
    <t>081585418784/082119333697</t>
  </si>
  <si>
    <t>Imro'atul Mufidah (Tasya Kost 2) Jl. Masjid Al-Ishlah No. 005 RT.003 Cisalak, Sukmajaya, Kota Depok, Jawa Barat 16416</t>
  </si>
  <si>
    <t>ANDINA</t>
  </si>
  <si>
    <t>0812-8612-6278</t>
  </si>
  <si>
    <t>Komplek Billymoon, Jl. Janur XI, Blok CH 4/2, Pondok Kelapa, Duren Sawit, Jaktim 13450</t>
  </si>
  <si>
    <t>DEWI LESTARI</t>
  </si>
  <si>
    <t>itisme.dewi@gmail.com</t>
  </si>
  <si>
    <t>Perumahan Kebonsari Indah Blok D No 4 RT 1 RW 35, Kebonsari, Kec. Sumbersari, Jember,  Jawa Timur 68122</t>
  </si>
  <si>
    <t>1pc Chest 4 Drawer
1pc Folding Shelf White</t>
  </si>
  <si>
    <t>Irwin Nurfalah</t>
  </si>
  <si>
    <t>irwin.nurfalah@gmail.com</t>
  </si>
  <si>
    <t>Jl Mawar 4 Blok E10 No 24 Rt 001 Rw 001 Komplek Ciledug Indah 2,  Kel. Pedurenan Kec. Karang Tengah Kota Tangerang, Banten</t>
  </si>
  <si>
    <t>FEBRINA ARIE PRATIWI</t>
  </si>
  <si>
    <t>febrina.arie@yahoo.com</t>
  </si>
  <si>
    <t>Cinere Loft Kav 22, Jalan Sengon No. 20, Cinere Raya Depok 16514</t>
  </si>
  <si>
    <t xml:space="preserve">DEPOK </t>
  </si>
  <si>
    <t>2pc Box Rotan M</t>
  </si>
  <si>
    <t>NURUL FATIHA</t>
  </si>
  <si>
    <t>poppy_fatiha@yahoo.com</t>
  </si>
  <si>
    <t>jl kentang perumahan cinere green valley D3 pondok cabe Ilir, pamulang, tangerang selatan</t>
  </si>
  <si>
    <t>1pc New Ambalan U White
1pc Miguna 3 Tingkat</t>
  </si>
  <si>
    <t>SUBANGKIT</t>
  </si>
  <si>
    <t>hana_apsari@yahoo.com</t>
  </si>
  <si>
    <t>Komplek Pondok Gede Housing 2. Jl Al BArokah 20 RT 4 RW 4, Jatirahayu, Pondok Melati, Kota Bekasi, Jawa Barat 17414</t>
  </si>
  <si>
    <t>DHILA IRSANTI</t>
  </si>
  <si>
    <t>dhilairsanti@gmail.com</t>
  </si>
  <si>
    <t>jl.K.H.Ahmad Dahlan no.6 pekunden, semarang tengah, 50134 (lab. Sarana medika)</t>
  </si>
  <si>
    <t>ANNA PRATIWI</t>
  </si>
  <si>
    <t>jannaarsy@yahoo.com</t>
  </si>
  <si>
    <t>Warga Utama Residence unit A6. Jln Warga no 52B. Pejaten Timur. Jakarta 12150</t>
  </si>
  <si>
    <t>1pc Laundry Box L
1pc Cakra Mirror</t>
  </si>
  <si>
    <t>ESA</t>
  </si>
  <si>
    <t>1pc Brianna 3 Drawer 3 Basket</t>
  </si>
  <si>
    <t>CESILIA</t>
  </si>
  <si>
    <t>cesilindia@gmail.com</t>
  </si>
  <si>
    <t>Jl.Kucica XIV / JF 16/8 Bintaro Jaya Sektor 9 Kel.Pondok Aren Kec.Desa Pondok Pucung Tangerang 15229 RT 06/11</t>
  </si>
  <si>
    <t>YONA ASRI CARERA</t>
  </si>
  <si>
    <t>yonacarera@yahoo.co.id</t>
  </si>
  <si>
    <t>wisma permai blok p-2, pepelegi, waru, sidoarjo 61256</t>
  </si>
  <si>
    <t>2pc Folding Hook Natural - White</t>
  </si>
  <si>
    <t>SHOBI KURNIA</t>
  </si>
  <si>
    <t>shobikurnia@gmail.com</t>
  </si>
  <si>
    <t>Perumahan Jatimulya Eco Townhouse blok i no. 7, Jl. H. Muhari / Jl. Kp. Sawah. Jatimulya, cilodong, Depok 16413</t>
  </si>
  <si>
    <t>HANNA FAIRY</t>
  </si>
  <si>
    <t>hancheu@yahoo.com</t>
  </si>
  <si>
    <t>Graha Mulia Regenza II No 15, Jl Swadaya, Jakasampurna, Bekasi 17145</t>
  </si>
  <si>
    <t>1pc Brianna Drawer 20 Kaca</t>
  </si>
  <si>
    <t>NOVELY</t>
  </si>
  <si>
    <t>Komp. Kemang Pratama Jl. Taman Pratama Blok O No.30, Kec. Rawalumbu Bekasi 17116</t>
  </si>
  <si>
    <t>Jalan Mikro Hidro II no 8A Komplek PLN Duren Tiga, RT 012 RW 01 kelurahan Duren Tiga, Kecamatan Pancoran, Jakarta Selatan</t>
  </si>
  <si>
    <t>1pc Medicine/kotak Obat</t>
  </si>
  <si>
    <t>DITA ARIFA NURANI</t>
  </si>
  <si>
    <t>ditaarifa05@gmail.com</t>
  </si>
  <si>
    <t>grand depok city cluster anggrek 2 blok H8/02 kel. Tirtajaya kec sukmajaya kota depok 16412</t>
  </si>
  <si>
    <t>1pc Slide Box
1pc Rak Susun Red</t>
  </si>
  <si>
    <t>DINIE</t>
  </si>
  <si>
    <t>dinieblackberry@gmail.com</t>
  </si>
  <si>
    <t>Div operasional BNI Gedung BNI BSD lt 14 Jl Pahlawan Seribu - Lengkong Gudang - serpong - tangerang 15321</t>
  </si>
  <si>
    <t>1pc Nine Interphone Natural White</t>
  </si>
  <si>
    <t>WIDYA PUSPITA SARI</t>
  </si>
  <si>
    <t>widyapus2715@gmail.com</t>
  </si>
  <si>
    <t>Bima buana 9 no 2, perumahan dukuh bima, tambun selatan 17510</t>
  </si>
  <si>
    <t>1pc Ladder Shelf Natural-white
1pc Folding Hook Natural - White</t>
  </si>
  <si>
    <t>ENDY NUGROHO</t>
  </si>
  <si>
    <t>endynug@gmail.com</t>
  </si>
  <si>
    <t>dusun Senuko, rt 05, rw 02, kelurahan Sidoagung, kecamatan Godean, Sleman, Yogyakarta, 55564.</t>
  </si>
  <si>
    <t>1pc Meja Console 1 Laci Natural-white
1pc Mirror M Natural
1pc Brianna Drawer 22 Rotan
1pc Stool S Natural-white
1pc 1 Set Meja Lego
1pc 1 Set Rak Atas Meja Lego
1pc Alana 1x4
1pc 1 Set Papan Panjat
1pc 1 Kursi Bemain</t>
  </si>
  <si>
    <t>ANGEL</t>
  </si>
  <si>
    <t>08122 3333 863</t>
  </si>
  <si>
    <t>angelia.tania@gmail.com</t>
  </si>
  <si>
    <t>Lippo kemang village residence Jl. Pangeran antasari Infinity tower 29n1 JAKARTA</t>
  </si>
  <si>
    <t>1pc Bench 2 Drawer
2pc Tray Storage / Nampan Laci
1pc Wooden Snack Box White - Natural
1pc Robobox Natural-white
1pc Interphone Natural
1pc Medicine/kotak Obat
1pc Stick Squarebob</t>
  </si>
  <si>
    <t>IRA SURIAWIJAYA</t>
  </si>
  <si>
    <t>Jalan Swadaya Pos Perumahan Sakinah Pulogebang Blok B2 / 155 RT 07/04. Cakung, Jakarta Timur, 13950.</t>
  </si>
  <si>
    <t>1pc Laundry Box Xl
1pc Folding Shelf Natural</t>
  </si>
  <si>
    <t>RATNA AYU CAHYA NINGTHIAS</t>
  </si>
  <si>
    <t>nanasmile.ayu@gmail.com</t>
  </si>
  <si>
    <t>Perumahan Taman Jati permai blok B.3 no.64  JL. Raya M. Toha KM. 5 Periuk Tangerang 15131.</t>
  </si>
  <si>
    <t>1pc Chest 2x2 Drawer
1pc Cakra Mirror</t>
  </si>
  <si>
    <t>LAILI</t>
  </si>
  <si>
    <t>2pc Rak Susun Natural</t>
  </si>
  <si>
    <t>LIA (BUNDA LALA)</t>
  </si>
  <si>
    <t>titim.nurlia@gmail.com</t>
  </si>
  <si>
    <t>Graha Lestari Blok J07/18 Jl. Lestari 4 RT.003/08 Kel. Mekarbakti Kec. Panongan Kab. Tangerang 15710</t>
  </si>
  <si>
    <t>1pc Ladder Shelf Natural
1pc Single Hook Natural-white</t>
  </si>
  <si>
    <t>1pc Alana Tv Table 4 Laci Natural
1pc Lampu Meja</t>
  </si>
  <si>
    <t>Jln .sunan bonang no1,Rt003,Rw15  kelurahan Rawamangun ,kecamatan Pulogadung,jakarta timur13120 .</t>
  </si>
  <si>
    <t>RUFIATIKA</t>
  </si>
  <si>
    <t>rufiatika@gmail.com</t>
  </si>
  <si>
    <t>Jl. SD inpres no.46, rt.4/3, Kel.Rambutan, Kec.Ciracas, Jakarta Timur</t>
  </si>
  <si>
    <t>ICHA</t>
  </si>
  <si>
    <t>bpjs kesehatan surakarta jl agus salim no 2 sondakan laweyan surakarta kodepos 57147</t>
  </si>
  <si>
    <t>1pc 1x2 Drawer Rangka
1pc Box Rotan M
1pc Folding Hook Natural</t>
  </si>
  <si>
    <t>DESTRA SUNARYA</t>
  </si>
  <si>
    <t>0818 640 416</t>
  </si>
  <si>
    <t>dantedez@hotmail.com</t>
  </si>
  <si>
    <t>jln. Bumi ayu 36. Sanur. Denpasar selatan, bali. 80228.</t>
  </si>
  <si>
    <t>1pc New Slide Box
1pc Nine Interphone Natural White</t>
  </si>
  <si>
    <t>1pc Box Rotan M
1pc Folding Hook Natural</t>
  </si>
  <si>
    <t>CIA</t>
  </si>
  <si>
    <t>081217312777 - 08159640058</t>
  </si>
  <si>
    <t>ILLAGO PARAMOUNT Cluster San Lorenzo Village - SL 3/3 Gading Serpong, Kelapa dua Kab. Tangerang - Banten 15810</t>
  </si>
  <si>
    <t>1pc Ladder Shelf Natural
1pc Tisu Holder Natural</t>
  </si>
  <si>
    <t>CALCARINA NIRA PRAMESTHI</t>
  </si>
  <si>
    <t>calcarinanira@yahoo.co.id</t>
  </si>
  <si>
    <t>Pogung Baru F-11b Sinduadi, Mlati, Sleman</t>
  </si>
  <si>
    <t>1pc 1x3 Drawer Solid
1pc Box Rotan M</t>
  </si>
  <si>
    <t>EKA YULIANTI</t>
  </si>
  <si>
    <t>eyulianti8585@gmail.com</t>
  </si>
  <si>
    <t>Jl. Raden Patah XVII No. 185 Kel. Kepatihan Kec. Kaliwates Jember, 68137</t>
  </si>
  <si>
    <t>1pc Multi Table S</t>
  </si>
  <si>
    <t>Jl. Rajawali IX HD4 no 16, Bintaro Jaya sektor 9, Tangerang Selatan - Banten 15229</t>
  </si>
  <si>
    <t>KHOIRUNISA PRAWITA SARI</t>
  </si>
  <si>
    <t>Khoirunisa.sari@gmail.com</t>
  </si>
  <si>
    <t>Perumahan relife greenville cileungsi blok g no. 38 cluster flowerville kelurahan cikarageman kecamatan setu kab bekasi 17430</t>
  </si>
  <si>
    <t>ADHYADITA DESMEIRA</t>
  </si>
  <si>
    <t>0811726915 / 081328301986</t>
  </si>
  <si>
    <t>a_desmeira@msn.com</t>
  </si>
  <si>
    <t>Kavling DKI Meruya - Jl Penyelesaian Tomang IV Blok 69 No 13-14. Kembangan. JAKARTA BARAT.</t>
  </si>
  <si>
    <t>1pc Standing Mirror Natural
1pc Tray Storage / Nampan Laci
1pc Box Multifungsi</t>
  </si>
  <si>
    <t>BIDARI DEWANTI</t>
  </si>
  <si>
    <t>bidaridewanti@yahoo.com</t>
  </si>
  <si>
    <t>komplek kopti rt: 001 rw: 011 no: 2 kelurahan: semanan kecamatan: kali deres jakarta barat 11850</t>
  </si>
  <si>
    <t>1pc Ladder Shelf Natural-white
1pc Folding Hook Natural - White
1pc Single Hook Shelf White
1pc Interphone Natural
1pc Medicine/kotak Obat</t>
  </si>
  <si>
    <t>DITA ANINDA</t>
  </si>
  <si>
    <t>diethaaninda@gmail.com</t>
  </si>
  <si>
    <t xml:space="preserve">jl. Kendalsari perum kendalsari pratama A-4 kel. Penjaringan kec. Rungkut  60297 Surabaya </t>
  </si>
  <si>
    <t>1pc 2x3 Book Case</t>
  </si>
  <si>
    <t>RUTH MS</t>
  </si>
  <si>
    <t>ruthmerlyns@yahoo.co.id</t>
  </si>
  <si>
    <t>Jl. Joyo Agung, Perumahan Graha Dewata Estate Blok MM2 No. 1 RT/RW.  004/012 Desa Landungsari,  Kec. Dau,  Kab. Malang 65151</t>
  </si>
  <si>
    <t>1pc Alana 1x4</t>
  </si>
  <si>
    <t>FANI</t>
  </si>
  <si>
    <t>AGUSTIEN N. (AGI)</t>
  </si>
  <si>
    <t>a_nurisamunandar@yahoo.com</t>
  </si>
  <si>
    <t>Apartemen Grand Sentraland Karawang, Jl. Bharata, Tower A, Lantai 3, No. Unit 3A, Sukaharja, Telukjambe Timur, Karawang, Jawa Barat 41361</t>
  </si>
  <si>
    <t>1pc Side Table Gantung Natural
1pc Folding Hook Natural
1pc Tisu Holder Natural</t>
  </si>
  <si>
    <t>SIWI SARI PRASASTIWI</t>
  </si>
  <si>
    <t>siwisariprasastiwi@gmail.com</t>
  </si>
  <si>
    <t>Tempel Wirogunan UH III/941 Yogyakarta 55167 Keluharahan Tahunan, Kecamatan Umbulharjo, RW 11/RT 47</t>
  </si>
  <si>
    <t>RIA ARDIANI SEPTANIA</t>
  </si>
  <si>
    <t>Jalan Sukarela - Batujajar KM.7 Perumahan Griya Duta Mas Cluster Cendana Blok C4/05 Kec.Sukarami-PALEMBANG</t>
  </si>
  <si>
    <t xml:space="preserve">SITI MARYATI  </t>
  </si>
  <si>
    <t>085 625 16472</t>
  </si>
  <si>
    <t>mizarnaufal1984@gmail.com</t>
  </si>
  <si>
    <t>Perum Tirtasani Residence blok F 09, desa Jati ,kec.Jaten, Kab.Karanganyar,Jateng</t>
  </si>
  <si>
    <t>1pc Side Table Classic Natural</t>
  </si>
  <si>
    <t>DIAN EKA</t>
  </si>
  <si>
    <t>dianeka.mariani@gmail.com</t>
  </si>
  <si>
    <t>Puri Krakatau hijau. Jl. Puri intan I no. 12, blok e3. Kec. Grogol, kel. Kotabumi cilegon banten</t>
  </si>
  <si>
    <t>2pc Hanger White</t>
  </si>
  <si>
    <t>HENRY SETIO</t>
  </si>
  <si>
    <t xml:space="preserve"> henry.setio@gmail.com</t>
  </si>
  <si>
    <t>citra garden 1 blok b 6 no 1, jakarta barat</t>
  </si>
  <si>
    <t>1pc Single Hook Natural-white
2pc Plat S Natural-white</t>
  </si>
  <si>
    <t>ASTRI</t>
  </si>
  <si>
    <t>1pc Tray Rattan L
1pc Box Rotan S
1pc Elephant Holder</t>
  </si>
  <si>
    <t>FRIDA LISTUHAYU</t>
  </si>
  <si>
    <t>fend.khay@gmail.com</t>
  </si>
  <si>
    <t xml:space="preserve">JL. MANGGA I NO.2 KEL.KENITEN , KEC.PONOROGO  , KAB. PONOROGO </t>
  </si>
  <si>
    <t>1pc 3x2 Book Case Sale
2pc Box Rotan M
1pc Sketsel Natural</t>
  </si>
  <si>
    <t>RIRIN LASTYARINI</t>
  </si>
  <si>
    <t>ririnabl@yahoo.com</t>
  </si>
  <si>
    <t>jl. Sarwo edi wibowo no.2 plamongansari rt.1 rw.2 kec. Pedurungan semarang 50193</t>
  </si>
  <si>
    <t>1pc Ladder Shelf Natural
1pc Tisu Holder Natural
1pc Standing Hp Natural</t>
  </si>
  <si>
    <t>ARSYLIA IMASIWA</t>
  </si>
  <si>
    <t>imasiwa.unyu@gmail.com</t>
  </si>
  <si>
    <t xml:space="preserve">Jl. Randu Asri, Taman Tiara view Barat F1-29 Pagerwojo Buduran Sidoarjo (SD Pagerwojo masuk ke utara, rumah full rolling door) </t>
  </si>
  <si>
    <t>1pc Ladder Shelf Natural
1pc Slide Box</t>
  </si>
  <si>
    <t>CINDY STELLA</t>
  </si>
  <si>
    <t xml:space="preserve">Marbella Kemang Residence Tower A 903 Jl. Bangka Raya No. 45A Pela Mampang, Mampang Prapatan Jakarta Selatan </t>
  </si>
  <si>
    <t xml:space="preserve">KARTIKA IMBANG </t>
  </si>
  <si>
    <t>Jl. Raya kiwi gg sutardjo rt 16/04 no14  (dekat pt karpindo) kec.ciracas kel.ciracas jakarta timur 13740</t>
  </si>
  <si>
    <t>LENY FITRIANY</t>
  </si>
  <si>
    <t>Leny1206@gmail.com</t>
  </si>
  <si>
    <t>Vila Rizki Ilhami2 Cluster Arafah. Blok B6 No.7 Jl. Raya Muchtar Sawangan Lama Depok 16516</t>
  </si>
  <si>
    <t>IMAN PUNTO AJI</t>
  </si>
  <si>
    <t>Jalan Palagan Tentara Pelajar Km.7,2 RT.07/RW.30 No. 16 Sariharjo, Ngaglik, Sleman 55581</t>
  </si>
  <si>
    <t>1pc Rak Dinding Rumah Natural-white
1pc Wooden Snack Box White - Natural</t>
  </si>
  <si>
    <t>ERIK</t>
  </si>
  <si>
    <t>TRISKA</t>
  </si>
  <si>
    <t>Grand Cilegon Residence, Cluster Jasmine, Jl Jasmine 2, No 27, Cibeber, Cilegon, Banten</t>
  </si>
  <si>
    <t>perum. Kranggan permai, jalan kenanga raya blok cs 1 no 3, RT/RW 001/009, Kel/Kec. Jatisampurna, bekasi 17433</t>
  </si>
  <si>
    <t>HANI</t>
  </si>
  <si>
    <t>HARLINDA TEDJA</t>
  </si>
  <si>
    <t>harlinda6@gmail.com</t>
  </si>
  <si>
    <t>Apartment Teluk Intan tower sapphire unit 16Y, jl. Moa raya,Pejagalan, Penjaringan Kota Jakarta Utara DKI Jakarta 14450</t>
  </si>
  <si>
    <t>RIA KRISTIANTI</t>
  </si>
  <si>
    <t>delscake@gmail.com</t>
  </si>
  <si>
    <t>Jl Pulo Asem.VI no 42, Rawamangun, Jak Tim 13220. Kelurahan Jati, kecamatan Pulogadunh</t>
  </si>
  <si>
    <t>SHEILA</t>
  </si>
  <si>
    <t>Jalan venus timur X no 420 G komplek metro margahayu raya kec rancasari kel manjahlega kodepos: 40295 Bandung</t>
  </si>
  <si>
    <t>1pc Bed 3 Laci
1pc Alana Dressing Table S
1pc 1X2 Drawer Solid Small
2pc Box Rotan S
1pc Tray Rattan L</t>
  </si>
  <si>
    <t>RICA SHARMA</t>
  </si>
  <si>
    <t>sharma.rica@gmail.com</t>
  </si>
  <si>
    <t>Belle Legoso Residence No. D15. Jalan Legoso Raya, Pisangan, Ciputat Timur, Kota Tangerang Selatan, Banten</t>
  </si>
  <si>
    <t>FIDIAH PUTRIANTI</t>
  </si>
  <si>
    <t>guwosari bantul</t>
  </si>
  <si>
    <t>NURAINUN</t>
  </si>
  <si>
    <t>ai_qumara@yahoo.co.id</t>
  </si>
  <si>
    <t xml:space="preserve"> jl baitussalam no 67 rt 04/04 beji depok jawa barat 16421</t>
  </si>
  <si>
    <t>1pc Box Multifungsi
1pc Squarebob White-natural
1pc Laundry Box Xl</t>
  </si>
  <si>
    <t>GALUH SITOMPUL</t>
  </si>
  <si>
    <t>galuh.sitompul@yahoo.com</t>
  </si>
  <si>
    <t>Serpong Lagoon Cluster Pelican C5-21 Jl JLS Muncul,  Kranggan, Setu Serpong Tangerang Selatan, Banten 15312</t>
  </si>
  <si>
    <t>SHINTA</t>
  </si>
  <si>
    <t>2pc Robobox Black-white
1pc Robobox Natural
1pc Squarebob Black-white
1pc Squarebob Natural
1pc Tray Storage / Nampan Laci
1pc Hanger White</t>
  </si>
  <si>
    <t>DITA CITRA PRAVITASARI</t>
  </si>
  <si>
    <t>dita.isdianto@gmail.com</t>
  </si>
  <si>
    <t>Bkpm Jl cipulir permai y31, Grogol Selatan, Kebayoran Lama, Kota Jakarta Selatan, DKI Jakarta 12220</t>
  </si>
  <si>
    <t>1pc 1x2 Drawer Rangka</t>
  </si>
  <si>
    <t>VICKY NITYA P.</t>
  </si>
  <si>
    <t>vickynitya@gmail.com</t>
  </si>
  <si>
    <t>jl.mertilang XVII blok KC.1 no.18, bintaro jaya sektor 9, kelurahan pondok pucung kecamatan pondok aren Tangerang selatan</t>
  </si>
  <si>
    <t>APRIYAN</t>
  </si>
  <si>
    <t>Permata Residence C6, Sonosewu, Kasihan, Bantul (Samping Omah Lodong)</t>
  </si>
  <si>
    <t>FITRI DAMAYANTI</t>
  </si>
  <si>
    <t>Demayantifitri@gmail.com</t>
  </si>
  <si>
    <t>Jl swadaya XI no 45 RT 09/01 kelurahan : pulogebang kec : cakung jaktim 13950</t>
  </si>
  <si>
    <t>1pc Alana Tv Table 3 Laci Natural</t>
  </si>
  <si>
    <t>RIYANTI</t>
  </si>
  <si>
    <t>1pc Rak Sepatu Lipat Black</t>
  </si>
  <si>
    <t>LINTANG</t>
  </si>
  <si>
    <t>1pc Rak Sudut
1pc Medicine/kotak Obat</t>
  </si>
  <si>
    <t>Perumahan Puri Beta 1 Cluster Saputangan No. 11 Kelurahan Larangan Utara Kecamatan Larangan Ciledug Tangerang 15154</t>
  </si>
  <si>
    <t>4pc Kursi Makan Natural-white
1pc Meja Makan L Natural-white
1pc Bench L Natural-white</t>
  </si>
  <si>
    <t>jl. muwardi timur x/8 kec. pedurungan-semarang</t>
  </si>
  <si>
    <t>GINA NOER</t>
  </si>
  <si>
    <t>gina.s.noer@gmail.com</t>
  </si>
  <si>
    <t>PLATARA No 5A - Jalan Tanah Ara no. 5 , Pondok Pinang, Kebayoran Lama, Kota Jakarta Selatan, DKI Jakarta 12310</t>
  </si>
  <si>
    <t>1pc Hanger White
2pc Box Rotan M</t>
  </si>
  <si>
    <t>RUFAIDA</t>
  </si>
  <si>
    <t>r.nurnaini@gmail.com</t>
  </si>
  <si>
    <t>Komp. Adi Bumi Graha Jl. Adi Bumi I no.15 kec. Rncasari Kota Bandung 40292</t>
  </si>
  <si>
    <t>1pc Single Hook Natural
1pc Folding Hook Natural</t>
  </si>
  <si>
    <t>A HALIM MAULANA</t>
  </si>
  <si>
    <t>putri.kasmansyah@gmail.com</t>
  </si>
  <si>
    <t>Perumahan Sentraland resindence (depan Springhill) , Jl. Palem Kuning no 20 Kelurahan talang kelapa kecamatan Alang Alang lebar palembang</t>
  </si>
  <si>
    <t>DWI RAMADHANI</t>
  </si>
  <si>
    <t>dwie_rama@yahoo.com</t>
  </si>
  <si>
    <t>jl ciomas raya perum ciomas hills blok a30 no 3, sukamakmur, Ciomas, Kabupaten Bogor, Jawa Barat 16610</t>
  </si>
  <si>
    <t>ZAKIA AYU PERMATA</t>
  </si>
  <si>
    <t>PRADHIESA PUTRA</t>
  </si>
  <si>
    <t>pradhiesap@gmail.com</t>
  </si>
  <si>
    <t>Jl parungseah no 28 rt 3 rw 6 desa parungseah kec sukabumi kab sukabumi Jawa Barat 43151</t>
  </si>
  <si>
    <t>1pc 2x3 Book Case
2pc Box Rotan M</t>
  </si>
  <si>
    <t>DESI HERMIN SURYANDARI</t>
  </si>
  <si>
    <t>desisurya72@gmail.com</t>
  </si>
  <si>
    <t xml:space="preserve">Kantor Cabang BRI Tulungagung Jl Diponegoro 2 B Kec/Kota Tulungagung - Jatim. </t>
  </si>
  <si>
    <t>TULUNGAGUNG</t>
  </si>
  <si>
    <t>ATIK</t>
  </si>
  <si>
    <t>Wonorejo rt 03 / 02 kec karanganyar demak 59582</t>
  </si>
  <si>
    <t>DEMAK</t>
  </si>
  <si>
    <t>1pc Rak Dinding Rumah Natural-white
1pc Rak Susun White</t>
  </si>
  <si>
    <t>DHEA RAHMASARI</t>
  </si>
  <si>
    <t xml:space="preserve"> jl florida raya, cluster san fransisco blok Q4, no 43, kec. Gunung putri, kel. Ciangsana, kab. Bogor 16968</t>
  </si>
  <si>
    <t>1pc New Slide Box
1pc Folding Hook Natural</t>
  </si>
  <si>
    <t>ERNY NURAENI</t>
  </si>
  <si>
    <t xml:space="preserve">ernynuraeni.j@gmail.com </t>
  </si>
  <si>
    <t xml:space="preserve">Perumahan Taman Modern, Jl Gladiol Iv No.g4/19, Rt.14/rw.6, Ujung Menteng, Cakung, Jakarta Timur 13960. </t>
  </si>
  <si>
    <t>1pc Medicine/kotak Obat
1pc Tisu Holder Natural
1pc Wooden Snack Box White - Natural
1pc New Slide Box</t>
  </si>
  <si>
    <t>MELDA WARLIANI</t>
  </si>
  <si>
    <t>melda.warliani@gmail.com</t>
  </si>
  <si>
    <t>Jl. Sungai Saddang I No.28 Kel Maricaya Baru Kec Makassar Makassar 90145</t>
  </si>
  <si>
    <t>1pc Single Hook Natural-white
1pc Tisu Holder Natural
1pc Medicine/kotak Obat
1pc Stool L Natural
1pc Tray Wooden L</t>
  </si>
  <si>
    <t>adisty_ks@yahoo.com</t>
  </si>
  <si>
    <t>Jl. Sultan Agung No 104f, Kelurahan Wonotingal, Kecamatan Candisari, Kota Semarang, 50252</t>
  </si>
  <si>
    <t>1pc Plat S Natural-white
1pc Rak Susun White</t>
  </si>
  <si>
    <t>ASRIE LESTARI</t>
  </si>
  <si>
    <t>Komplek Pasirjaya, Jl. Pasirluyu Hilir No 16 Rt 03 Rw 06 Kelurahan Pasirluyu Kecamatan Regol Kota Bandung 40253</t>
  </si>
  <si>
    <t>1pc Chest 4 Drawer
1pc Chest 3 Drawer</t>
  </si>
  <si>
    <t>YENNI</t>
  </si>
  <si>
    <t>Apartement Rajawali Menara Edelweiss Tower Utara 908 Jl Rajawali Selatan 1 No 1 B Jakarta Pusat</t>
  </si>
  <si>
    <t>KHOTIM SOBARIAH</t>
  </si>
  <si>
    <t>khotim_s@yahoo.com</t>
  </si>
  <si>
    <t>Jl Jati Tengah  2 Blok B No 33 Perumnas Bojong Menteng, Kelurahan Bojong Menteng, Kecamatan Rawalumbu, Kota Bekasi, Jawa Barat</t>
  </si>
  <si>
    <t>1pc Single Hook Natural
1pc Ladder Shelf Natural-white
1pc Folding Hook Natural - White</t>
  </si>
  <si>
    <t>1pc Simple Side Table Yellow</t>
  </si>
  <si>
    <t xml:space="preserve">SICILYA ISKANDAR </t>
  </si>
  <si>
    <t>Apartemen Menteng Park, Tower Saphirre 6e.  Jl Cikini Raya No. 79 Rt1/rw 2. Masuk Dari Samping Rs Cikini,jakarta 10330</t>
  </si>
  <si>
    <t>1pc Rak Sepatu Lipat White
1pc Folding Hook Natural - White
2pc Ambalan U White
1pc Salami Rak Toilet</t>
  </si>
  <si>
    <t>ANDRI ADITYA</t>
  </si>
  <si>
    <t>andri.adityaa@yahoo.com</t>
  </si>
  <si>
    <t>Jl. Raya Soreang Kopo No. 409 Ds. Cingcin Kec. Soreang Kab. Bandung 40914</t>
  </si>
  <si>
    <t>1pc Darish Multi Table Full Natural</t>
  </si>
  <si>
    <t>SILMI ULFAH</t>
  </si>
  <si>
    <t>Jl. Singgalang Iv Blok 27 No.5 Mekarsari, Cimanggis, Depok 16452</t>
  </si>
  <si>
    <t>2pc Cakra Arm Chair</t>
  </si>
  <si>
    <t>BUNE ASTRI</t>
  </si>
  <si>
    <t>Jalan Krisik No 5b Haur Jaya Bogor</t>
  </si>
  <si>
    <t>DEA PARAMITHA UTAMI</t>
  </si>
  <si>
    <t>deaparamitha.utami@gmail.com</t>
  </si>
  <si>
    <t xml:space="preserve"> Jl. Jojoran 1. Perum The Dharma Indah Regency Aa 19. Mojo-gubeng. Surabaya 60285</t>
  </si>
  <si>
    <t>1pc Wooden Snack Box White - Natural</t>
  </si>
  <si>
    <t>ELENZ RONABELLY</t>
  </si>
  <si>
    <t>elenz.belly@gmail.com</t>
  </si>
  <si>
    <t>Perum Cluster Dinar Indah 3c No.2 Rt.8 Rw.26 Kelurahan Meteseh Kecamatan Tembalang Semarang</t>
  </si>
  <si>
    <t>1pc Single Hook White - Natural
1pc Plat S Natural-white</t>
  </si>
  <si>
    <t>ANDREAS SYLVERIUS</t>
  </si>
  <si>
    <t>andydc2007@gmail.com</t>
  </si>
  <si>
    <t>Jalan 17 Agustus I No. 8 Bandung 40273</t>
  </si>
  <si>
    <t xml:space="preserve">SALIJO /BOY </t>
  </si>
  <si>
    <t>unique.gallery@yahoo.com</t>
  </si>
  <si>
    <t>Itc Cempaka Mas Lantai Dasar Blok K No 1011 Dan 1012 Jakarta</t>
  </si>
  <si>
    <t>chairunnisa.r@hotmail.com</t>
  </si>
  <si>
    <t>Apartemen Menteng Square Jalan Matraman Raya Nomor 30 E, Kelurahan Kenari, Kecamatan Senen, Jakarta Pusat Tower A Lantai 11 No. 22</t>
  </si>
  <si>
    <t>APRILIA ERVINA</t>
  </si>
  <si>
    <t>zalianty.74@gmail.com</t>
  </si>
  <si>
    <t>Bumi Mutiara Blok Jj.9 No.17 Rt 005 Rw 034 Kel. Bojongkulur Kec. Gubungputri Bogor 16969</t>
  </si>
  <si>
    <t>1pc Ladder Shelf Natural
1pc Meja Lipat Natural-white</t>
  </si>
  <si>
    <t>NISA</t>
  </si>
  <si>
    <t>Zahrotunnisa.1990@gmail.com</t>
  </si>
  <si>
    <t>Gading Nias Residance Tower Dahlia Lt. 2 No.d02kb Jln. Pegangsaan Dua Kelapa Gading-jakut</t>
  </si>
  <si>
    <t>LANJAR ( RUMAH IBU RUHAMA)</t>
  </si>
  <si>
    <t>Barat Gedung Lama Puskesmas Randublatung Rt 1, Rw 3 Kelurahan Wulung Kec.randublatung Kab.blora Jateng</t>
  </si>
  <si>
    <t>1pc Chest 2 Drawer</t>
  </si>
  <si>
    <t>1pc Robo Tosca
1pc Standing Hp White</t>
  </si>
  <si>
    <t>Villa Mas Garden Blok B No 34, Rt 03 Rw 09, Kelurahan Perwira, Kecamatan Bekasi Utara, Kota Bekasi, 17122</t>
  </si>
  <si>
    <t>NOVI SOE</t>
  </si>
  <si>
    <t>novisoe6@gmail.com</t>
  </si>
  <si>
    <t>Jl. Semarang Kavling 843, Komplek Mega Cinere. Kelurahan Cinere. Kecamatan Cinere. Depok 16514</t>
  </si>
  <si>
    <t>1pc Hanger Natural
1pc Folding Hook Natural</t>
  </si>
  <si>
    <t xml:space="preserve">MUHAMMAD AMRULLAH/SUWASDI </t>
  </si>
  <si>
    <t>amrulmasm@gmail.com</t>
  </si>
  <si>
    <t>Dewan,corongan Rt 1 Rw 22,maguwoharjo Depok Sleman Jogjakarta</t>
  </si>
  <si>
    <t>RAISA PRATIWI</t>
  </si>
  <si>
    <t>raisa.pratiwi@gmail.com</t>
  </si>
  <si>
    <t>Jl Winong Barokah No 3 Rt 02 Rw 05, Sudimara Timur, Ciledug, Kota Tangerang, 15151</t>
  </si>
  <si>
    <t>2pc Plat S Natural-white
1pc Single Hook Natural-white</t>
  </si>
  <si>
    <t>CINDY MOLAN</t>
  </si>
  <si>
    <t>c.molan@yahoo.com</t>
  </si>
  <si>
    <t>Damai Residence Jl. Damai No.30n Rt.009 Rw.02 Kec. Jagakarsa, Kel. Ciganjur Jakarta Selatan - 12630</t>
  </si>
  <si>
    <t>1pc 2x2 Drawer Solid
2pc Box Rotan M
1pc Folding Hook Natural</t>
  </si>
  <si>
    <t>MIA</t>
  </si>
  <si>
    <t>Pondok Permai Kaliurang C9, Jakal Km 8.7 (depan Super Geprek)</t>
  </si>
  <si>
    <t>1pc Brianna Drawer 19 Rotan</t>
  </si>
  <si>
    <t>LEVY TRISKI DESIRYA FITRI</t>
  </si>
  <si>
    <t>levytriski@gmail.com</t>
  </si>
  <si>
    <t>Pt Monex Investindo Futures Sahid Sudirman Center Lt. 17 Jl Jend Sudirman Kav. 86 Kel. Karet Tengsin Kec. Tanah Abang Jakarta Pusat 10220 Up. Ibu Levy (divisi Legal)</t>
  </si>
  <si>
    <t>1pc Laundry Box M
1pc Box Rotan M</t>
  </si>
  <si>
    <t>THERESIA SIPAHUTAR</t>
  </si>
  <si>
    <t>theresia_sipahutar@yahoo.com</t>
  </si>
  <si>
    <t>Jatipadang Raya No.3 Rt 06/ Rw 03, Ps Minggu Jkt 12540</t>
  </si>
  <si>
    <t>1pc 3x2 Book Case</t>
  </si>
  <si>
    <t>anatjoa78@gmail.com</t>
  </si>
  <si>
    <t>Toko Aroma Jaya Jl. Let Jend Suprapto No 14 (dpn Pom Bensin/psr Pagi Suronegaran) Purworejo</t>
  </si>
  <si>
    <t>1pc Ladder Shelf Natural
1pc New Slide Box
1pc Folding Hook Natural
1pc Squarebob Natural
1pc Tisu Holder Natural</t>
  </si>
  <si>
    <t>WIEDA AHMAD MUJTABA</t>
  </si>
  <si>
    <t>w.a.mujtaba@gmail.com</t>
  </si>
  <si>
    <t>Bumi Parahyangan Kencana Blok C3 No 81 Rt 03 Rw 07 Desa Nagrak Kec. Cangkuang Kab. Bandung</t>
  </si>
  <si>
    <t>1pc Bed 3 Drawer</t>
  </si>
  <si>
    <t>IMELLIA FEBRINA</t>
  </si>
  <si>
    <t>imelliaf@gmail.com</t>
  </si>
  <si>
    <t>Jl. Perdamaian 2 No.2 Rt.003 Rw.06, Tanah Baru, Beji, Depok 16426.</t>
  </si>
  <si>
    <t>Perum. Kampial Residence Iii Blok D1, Jl. Kedaung, Bj. Menesa, Benoa, Kuta Selatan Badung 80361</t>
  </si>
  <si>
    <t>1pc Bangku Teras Natural White
1pc Single Hook Natural
1pc Bench 2 Drawer
1pc Folding Hook Natural
5pc Baby Woodletter</t>
  </si>
  <si>
    <t>MARIANA</t>
  </si>
  <si>
    <t>hendyhk1@gmail.com</t>
  </si>
  <si>
    <t>Perumahan Citra Garden 2 Blok A 4 No. 6, Kalideres, Pegadungan, Jakarta Barat 11830</t>
  </si>
  <si>
    <t>ISNA ALFIYANTI</t>
  </si>
  <si>
    <t>isna.alfiyanti@gmail.com</t>
  </si>
  <si>
    <t>Pegambiran Harmoni Blok K-17 Kel. Pegambiran Kec. Lemahwungkuk Kota Cirebon 45131</t>
  </si>
  <si>
    <t>2pc Stool L Natural-white</t>
  </si>
  <si>
    <t>VICTORIA MAYASARI</t>
  </si>
  <si>
    <t>victoria.sendy@gmail.com</t>
  </si>
  <si>
    <t>Jl Padma Sarihajo Ngaglik Kabupaten Sleman Daerah Istimewa Yogyakarta 55581</t>
  </si>
  <si>
    <t>3pc Box Rotan M
1pc Ladder Shelf Natural
1pc 1X3 Drawer Rangka</t>
  </si>
  <si>
    <t xml:space="preserve">LIA PUSPITASARI </t>
  </si>
  <si>
    <t>lia.alkhansa@gmail.com</t>
  </si>
  <si>
    <t xml:space="preserve">Jl Juragan Sinda Raya No 32 A (samping Lotus House), Kamar 202 Lantai 2. Kukusan, Beji, Depok. </t>
  </si>
  <si>
    <t>1pc Robobox Natural-white
1pc Squarebob Natural-white</t>
  </si>
  <si>
    <t>PAWITRA RARA</t>
  </si>
  <si>
    <t>pawitra.rara@gmail.com</t>
  </si>
  <si>
    <t>Jln. Sutrisno No.20 Rt.11/rw.05 Dusun Candran Kelurahan Sidoarum Kecamatan Godean Kabupaten Sleman Yogyakarta 55564</t>
  </si>
  <si>
    <t>1pc Box Rotan M
1pc Kitchen Shelf Natural - White
1pc Hanger White
1pc New Slide Box
1pc 3x2 Book Case</t>
  </si>
  <si>
    <t>ANISA</t>
  </si>
  <si>
    <t>2pc Folding Hook Natural</t>
  </si>
  <si>
    <t>DIAH PUSPITASARI</t>
  </si>
  <si>
    <t>Bri Unit Ketawangrejo. Jl Kutoarjo-ketawang Km 11. 54265. Grabag Purworejo.</t>
  </si>
  <si>
    <t>HERLINA</t>
  </si>
  <si>
    <t>Komp.bumi Patra Sriwijaya Blok E No.26-27 Rt. 31/rw.01, Kel.tangga Takat Kec. Seberang Ulu 2 (plaju) Palembang</t>
  </si>
  <si>
    <t>Jl.k.h.ahmad Dahlan No.6 Pekunden, Semarang Tengah, Kota Semarang 50134 (lab. Sarana Medika)</t>
  </si>
  <si>
    <t>1pc Tray Rattan L
2pc Standing Hp Natural</t>
  </si>
  <si>
    <t>KHIYAROTUL IFFAH</t>
  </si>
  <si>
    <t xml:space="preserve">ikireii@yahoo.com </t>
  </si>
  <si>
    <t>Perum Megah Residance No 4a Bandungsari Tambangan Mijen Semarang</t>
  </si>
  <si>
    <t>DYAH UTAMI</t>
  </si>
  <si>
    <t>dyahutamicr@yahoo.com</t>
  </si>
  <si>
    <t>Jl. Srikandi 4 No 11 Bumi Indra Prasta Rt 03/rw 15 Kel. Bantarjati Kec. Kota Bogor Utara, Kota Bogor Jawa Barat 16153</t>
  </si>
  <si>
    <t>EVANIA MALINDA</t>
  </si>
  <si>
    <t>ev.malinda88@gmail.com</t>
  </si>
  <si>
    <t>Casa Grande Kav.105, Ring Road Utara, Maguwoharjo, Sleman, Yogyakarta 55282</t>
  </si>
  <si>
    <t xml:space="preserve">KOMANG KRISMA BIMA TARA </t>
  </si>
  <si>
    <t>0822-8299-0023</t>
  </si>
  <si>
    <t>Jl. Citra Grand City, Daerah Km. 12, Kec. Alang-alang Lebar, Kel. Talang Kelapa, Nama Perumahan Tropical Valley, No. Rumah Sa2 No. 21,kode Pos 30151, Kota Palembang, Provinsi Sumatra Selatan</t>
  </si>
  <si>
    <t>RIA MAISA</t>
  </si>
  <si>
    <t>r.gibran@gmail.com</t>
  </si>
  <si>
    <t>Jl. Cimanggu Barata gg kenanga,No. 11 rt. 002/04, Kelurahan Kedung jaya, Kecamatan Tanah sareal Bogor 16162</t>
  </si>
  <si>
    <t>Zakky Ramadhani</t>
  </si>
  <si>
    <t>62 858-5151-0856</t>
  </si>
  <si>
    <t>Indah Kemala</t>
  </si>
  <si>
    <t>indahkemalapdg@gmail.com</t>
  </si>
  <si>
    <t>Komp Griya Kharisma Permai 3 Blok G No 23, Kel. Kubu Dalam Parak Karakah, Kec. Padang Timur, Kota Padang, Sumatera Barat</t>
  </si>
  <si>
    <t>Mila pratiwi</t>
  </si>
  <si>
    <t>mila.pratiwi@gmail.com</t>
  </si>
  <si>
    <t>jl.Gandaria hijau komp R house no.R7 jagakarsa Jakarta Selatan 12610</t>
  </si>
  <si>
    <t>Amel/Fian</t>
  </si>
  <si>
    <t>amaliafitri247@gmail.com</t>
  </si>
  <si>
    <t>Kutosari Rt 01 Rw 04 Kebumen Jawatengah</t>
  </si>
  <si>
    <t>Bagus Jati Pratiwandono/ Redha</t>
  </si>
  <si>
    <t>1pc New Ambalan U Natural
1pc Ambalan U Natural</t>
  </si>
  <si>
    <t>IV</t>
  </si>
  <si>
    <t>PATRICIA CHRISTABELE</t>
  </si>
  <si>
    <t>081287633846</t>
  </si>
  <si>
    <t>p.christabele@hotmail.com</t>
  </si>
  <si>
    <t>Cluster Premier Park 2 blok N19, Modernland, Tangerang 15117</t>
  </si>
  <si>
    <t>1pc 1X2 Drawer Solid Small
2pc Box Rotan S</t>
  </si>
  <si>
    <t>V</t>
  </si>
  <si>
    <t>1pc Rak Sepatu Miguna 3 Tingkat
1pc Box Rotan Chest</t>
  </si>
  <si>
    <t>1pc Folding Rattan Chair
1pc Standing Lamp</t>
  </si>
  <si>
    <t>1pc New Rattan Sofa 2 Seater / Kagumi 2
1pc Moon Rattan Chair/ Kursi Rotan kaki Besi</t>
  </si>
  <si>
    <t>1pc Diona Table Natural</t>
  </si>
  <si>
    <t>VI</t>
  </si>
  <si>
    <t>1pc Simple Hanger Natural
1pc Ladder Shelf Natural</t>
  </si>
  <si>
    <t>1pc Rembulan mirror</t>
  </si>
  <si>
    <t>1pc Chest 3 Drawer
1pc Chest 4 Drawer
2pc Rak Susun Natural
1pc Rak Susun White
1pc Alana Cabinet 2x3
1pc vas menata</t>
  </si>
  <si>
    <t>1pc Chest 2 Drawer
1pc Monopod Table Lamp
1pc Mentari Mirror</t>
  </si>
  <si>
    <t>1pc Salami Stool
1pc Tray Rattan L / Nampan Rotan L</t>
  </si>
  <si>
    <t>087817081945</t>
  </si>
  <si>
    <t>1pc Brianna Drawer 19 Laci</t>
  </si>
  <si>
    <t>1pc Papan pegboard custom</t>
  </si>
  <si>
    <t>1pc Bistro Rattan Chair
1pc Laundry Box L
1pc Cakra Arm Chair 2 Seater
1pc Cakra Arm Chair
1pc Cakra Mini Round Table</t>
  </si>
  <si>
    <t>1pc Brianna 2 Drawer 2 Basket
1pc Bistro Rattan Chair
1pc Cakra Mini Round Table
1pc Chest 2 Drawer
1pc Chest 4 Drawer</t>
  </si>
  <si>
    <t>1pc Cakra Arm Chair 3 Seater
1pc Kagumi 2 Seater Black
1pc Bistro Rattan Chair
1pc Daarish Multi Table Round Natural
1pc Moon Rattan Chair/ Kursi Rotan kaki Besi</t>
  </si>
  <si>
    <t>dusun Senuko, rt 05, rw 02, kelurahan Sidoagung, kecamatan Godean, Sleman, Yogyakarta, 55564</t>
  </si>
  <si>
    <t>8pc Frame Keramik Custom</t>
  </si>
  <si>
    <t>TANIA</t>
  </si>
  <si>
    <t>085729009834</t>
  </si>
  <si>
    <t>1pc Alana Tv Table 4 Laci
1pc Alana Coffee Table</t>
  </si>
  <si>
    <t>1pc Stool L Natural</t>
  </si>
  <si>
    <t>1pc Folding Fence / Pagar White</t>
  </si>
  <si>
    <t>1pc 1X2 Drawer Solid Small</t>
  </si>
  <si>
    <t>Twin Pine Residence no 7 Jalan Raya Wedomartani, Blotan, Wedomartani, Kec Ngemplak, Sleman 55584</t>
  </si>
  <si>
    <t>1pc Alana Cabinet 1x4</t>
  </si>
  <si>
    <t>1pc Tray Wooden L / Nampan Kayu L</t>
  </si>
  <si>
    <t>TITIEK L</t>
  </si>
  <si>
    <t>081314560244</t>
  </si>
  <si>
    <t>Jl.Danau Maninjau 2 No.9 Vassa Residence - Lippo Cikarang Bekasi 17550 Sukaresmi - Cikarang Selatan Kab. Bekasi, Jawa Barat</t>
  </si>
  <si>
    <t>titiek0601@gmail.com</t>
  </si>
  <si>
    <t>Jl.Palem Utama no.11 Beverly - Lippo Cikarang - BEKASI 17550 Jatiwangi - Cikarang Barat Kab. Bekasi, Jawa Barat 17530</t>
  </si>
  <si>
    <t>3pc Single Hook Natural-white</t>
  </si>
  <si>
    <t>5pc Single Hook Natural-white</t>
  </si>
  <si>
    <t>3pc Ambalan U Natural</t>
  </si>
  <si>
    <t>2pc Single Hook Natural-white</t>
  </si>
  <si>
    <t>EKO PURWANINGSIH</t>
  </si>
  <si>
    <t>0811952511</t>
  </si>
  <si>
    <t>purwaningsiheko@gmail.com</t>
  </si>
  <si>
    <t xml:space="preserve">perumahan daan mogot baru, jl. Tampak siring timur v no.5 kel/kec : kalideres jakarta barat </t>
  </si>
  <si>
    <t>white_dolphins@hotmail.com</t>
  </si>
  <si>
    <t>Perumahan Daan Mogot Baru Jl.Ubud VI Blok JM No. 6 Kel/kec kalideres jakarta barat 11840</t>
  </si>
  <si>
    <t>perumaham daan mogot baru, Jl. Ubud VI Blok JM No. 6, Kelurahan/kecamatan : kalideres jakarta barat 11840</t>
  </si>
  <si>
    <t>3pc Rak Susun White
1pc Box Multifungsi / Galeri Box</t>
  </si>
  <si>
    <t>1pc Mentari Mirror</t>
  </si>
  <si>
    <t>1pc Cermin Bulat Natural / Alana Mirror Natural
1pc Rak Sepatu Miguna 4 Tingkat
1pc Folding Hook Natural</t>
  </si>
  <si>
    <t>RIZKA NOVIANTY</t>
  </si>
  <si>
    <t>081213989986</t>
  </si>
  <si>
    <t>Jl. CIkoko barat 4 rt02/ rw05 No.11, Cikoko, Pancoran, Jakarta Selatan 12770 Pancoran Kota Administrasi Jakarta Selatan, 12770 DKI Jakarta</t>
  </si>
  <si>
    <t>1pc Squarebob White-natural
1pc Folding Hook Natural
1pc New Slide Box / Slide Box Laci</t>
  </si>
  <si>
    <t xml:space="preserve"> Jl. CIkoko barat 4 rt02/ rw05 No.11, Cikoko, Pancoran, Jakarta Selatan 12770 Pancoran, Kota Administrasi Jakarta Selatan, 12770 DKI Jakarta </t>
  </si>
  <si>
    <t>1pc Rak Dinding Rumah Natural-white</t>
  </si>
  <si>
    <t>Mahakam Residence 2 Blok G1,Jl.Moh Kahfi II Rt04/Rw04,Kel.Ciganjur,Kec. Jagakarsa ,Jakarta Selatan</t>
  </si>
  <si>
    <t>4pc Woodletter</t>
  </si>
  <si>
    <t>1pc Tray Rattan L / Nampan Rotan L</t>
  </si>
  <si>
    <t>Mahakam Residence 2 Jl. Moh. Kahfi 2 Blok G1 RT 04 / RW 04 Ciganjur, Jagakarasa Masuk Komplek Lurus, Mentok ke kanan rumah yang paling ujung, Jagakarsa, Kota Administrasi Jakarta Selatan, DKI Jakarta 12530</t>
  </si>
  <si>
    <t>1pc Simple Hanger Natural
1pc New Slide Box / Slide Box Laci 
1pc Rak Susun White</t>
  </si>
  <si>
    <t>Dukuhsari JL. Candi Sambisari No. 2 RW. 8, Sidokerto, Purwomartani, Kalasan, Sleman Yogyakarta</t>
  </si>
  <si>
    <t>1pc Simple Hanger Natural
1pc Stool L Natural
1pc Nine Interphone Natural</t>
  </si>
  <si>
    <t>1pc REMBULAN MIRROR</t>
  </si>
  <si>
    <t>Jl, Sarbini 102, Kebumen (sebelah kantor BPJS Kebumen)</t>
  </si>
  <si>
    <t>2pc Folding Hook Natural
2pc Simple Hanger White
1pc Rak Sudut
1pc Robobox Natural</t>
  </si>
  <si>
    <t>ANGELIN MULIADI</t>
  </si>
  <si>
    <t>081806596559</t>
  </si>
  <si>
    <t>angelin.muliadi@gmail.com</t>
  </si>
  <si>
    <t>Taman Duren Sawit Blok E3/11, kelurahan Duren Sawit, kecamatan Duren Sawit, Jakarta Timur 13440</t>
  </si>
  <si>
    <t>1pc Rak Sepatu Miguna 3 Tingkat</t>
  </si>
  <si>
    <t>1pc Cakra Arm Chair
1pc Cakra Mini Round Table</t>
  </si>
  <si>
    <t>KIKA</t>
  </si>
  <si>
    <t>1pc Bed Frame 3 Laci Sampng</t>
  </si>
  <si>
    <t>1pc Cabinet 134 Natural-White
1pc Alana Tv Table 3 Laci Dan Rak
1pc Simple Side Table Natural
1pc Dressing Table  134 NW (New)
1pc Alana Cabinet 1x4</t>
  </si>
  <si>
    <t>kaloka pottery Bausasran DN III no 695</t>
  </si>
  <si>
    <t>2pc Rak Susun Natural
2pc Alana Cabinet 1x4</t>
  </si>
  <si>
    <t>4pc Rak Susun Natural</t>
  </si>
  <si>
    <t>NISA SOFIANI</t>
  </si>
  <si>
    <t>PT Pupuk Kujang (gedung bidding lt.2) Jl.A.Yani no.39 Dawuan, Kec. cikampek 41373</t>
  </si>
  <si>
    <t>1pc Bench Industrial White</t>
  </si>
  <si>
    <t>1pc Cermin Bulat Natural / Alana Mirror Natural</t>
  </si>
  <si>
    <t>R GILANG HERDIANI</t>
  </si>
  <si>
    <t>081321158519</t>
  </si>
  <si>
    <t>rherdians@gmail.com</t>
  </si>
  <si>
    <t>Kompleks Kamarasan Residence Blok B4-1 Desa Buahbatu Kecamatan Bojongsoang Bandung 40287</t>
  </si>
  <si>
    <t>1pc Estu Vanity Mirror / Rak Wastafel N</t>
  </si>
  <si>
    <t>1pc Half Moon Rattan Chair / Kursi Rotan Kaki Besi (New)</t>
  </si>
  <si>
    <t>1pc Stool S Natural-white
4pc Woodletter
1pc Rak Sepatu Miguna 3 Tingkat</t>
  </si>
  <si>
    <t>RIZKY INDRIA BERLIANTI</t>
  </si>
  <si>
    <t>08562888855</t>
  </si>
  <si>
    <t xml:space="preserve">d/a. House of shopaholic Jl.Tongkol Raya 21 Minomartani, Yogyakarta </t>
  </si>
  <si>
    <t xml:space="preserve">08562888855 </t>
  </si>
  <si>
    <t xml:space="preserve">d/a. House of shopaholic Jl.Tongkol Raya 21 </t>
  </si>
  <si>
    <t>2pc Chest 2 Drawer
1pc Chest 3 Drawer</t>
  </si>
  <si>
    <t>3pc Stool S Natural-white</t>
  </si>
  <si>
    <t>1pc Mentari Mirror
1pc vas menata</t>
  </si>
  <si>
    <t>AANG</t>
  </si>
  <si>
    <t>087738600052</t>
  </si>
  <si>
    <t>2pc Rak Susun Natural
1pc Folding Hook Natural</t>
  </si>
  <si>
    <t>AIROLITA</t>
  </si>
  <si>
    <t>08128054815</t>
  </si>
  <si>
    <t>airolita@yahoo.com</t>
  </si>
  <si>
    <t>nirwana golden park blok B1 no.6-7 jl raya stadion pakansari Cibinong Bogor 16915 Jawabarat</t>
  </si>
  <si>
    <t>1pc Wooden Snack Box Natural-White / New Galeri NW
1pc Storage Box Natural-white</t>
  </si>
  <si>
    <t>2pc Cakra Arm Chair
1pc Cakra Mini Round Table</t>
  </si>
  <si>
    <t>1pc Cakra Arm Chair 2 Seater</t>
  </si>
  <si>
    <t>08118884352</t>
  </si>
  <si>
    <t>Jalan 17 Agustus I no. 8 Bandung 40273</t>
  </si>
  <si>
    <t xml:space="preserve"> andydc2007@gmail.com</t>
  </si>
  <si>
    <t xml:space="preserve"> Apartemen Puri Casablanca, Tower B, Unit B-2608. Jl. Puri Casablanca No.1 Tebet Kota Jakarta Selatan DKI Jakarta 12870</t>
  </si>
  <si>
    <t>1pc Simple Hanger Natural
1pc Tissue Holder Natural</t>
  </si>
  <si>
    <t>Apartemen Puri Casablanca Tower B, Unit 2608 Jl. Puri Casablanca No.1, RT.4/RW.12, Menteng Dalam, Kec. Tebet, Kota Jakarta Selatan,  12870</t>
  </si>
  <si>
    <t>ANINDYA PUTRI</t>
  </si>
  <si>
    <t>081901000762</t>
  </si>
  <si>
    <t>anindyasputri1993@gmail.com</t>
  </si>
  <si>
    <t>anindya satya kompert RSPC F6/3 Tegalkamulyan - Cilacap Selatan Kab. Cilacap, Jawa Tengah 53215</t>
  </si>
  <si>
    <t>4pc Woodletter
1pc Quotewoodletter/logowoodletter</t>
  </si>
  <si>
    <t>anindya satya komperta sidanegara 431 Sidanegara - Cilacap Tengah Kab. Cilacap, Jawa Tengah 53223</t>
  </si>
  <si>
    <t>085100593737</t>
  </si>
  <si>
    <t>Perum Permata Siwalan Indah blok E1 no 12 , Buduran - Sidoarjo</t>
  </si>
  <si>
    <t>1pc New Ambalan U Natural
1pc Simple Hanger Natural</t>
  </si>
  <si>
    <t>1pc Standing Mirror Natural
1pc Folding Hook Natural
1pc 1 Drawer Solid Natural
2pc Box Rotan S</t>
  </si>
  <si>
    <t>ATIKA</t>
  </si>
  <si>
    <t>081328332893</t>
  </si>
  <si>
    <t>2pc Simple Hanger Natural
1pc Simple Hanger White
6pc Folding Hook Natural
1pc Tissue Holder Natural</t>
  </si>
  <si>
    <t>2pc Folding Hook Natural
1pc Cakra Mirror
2pc Box Rotan M</t>
  </si>
  <si>
    <t>3pc 1 Drawer Solid Natural</t>
  </si>
  <si>
    <t>AYU</t>
  </si>
  <si>
    <t>081902861995</t>
  </si>
  <si>
    <t>1pc Mentari Mirror
1pc Daarish Multi Table Round Natural</t>
  </si>
  <si>
    <t>1pc Meja Lipat
1pc Ladder Shelf Natural</t>
  </si>
  <si>
    <t>1pc Simple Hanger Natural</t>
  </si>
  <si>
    <t>BEA OBELIA</t>
  </si>
  <si>
    <t>081393597026</t>
  </si>
  <si>
    <t>beaobelia94@gmail.com</t>
  </si>
  <si>
    <t>puri park view Apartment tower E-19-19, jalan pesanggrahan, kembangan, meruya utara, jakarta barat</t>
  </si>
  <si>
    <t>1pc Standing Mirror Natural
1pc Flower Stand</t>
  </si>
  <si>
    <t>Vittoria Residence, Tower B, Lantai 11, no. 11N. Jalan Daan Mogot No.13 RT.9/RW.3 Cengkareng Kota Jakarta Barat DKI Jakarta 11730</t>
  </si>
  <si>
    <t xml:space="preserve">Apartemen Vittoria Residence, lantai 11, nomor 11N. Jalan Daan Mogot no.13. RT 9/RW 3, Cengkareng, Kota Administrasi Jakarta Barat, DKI Jakarta, 11730 </t>
  </si>
  <si>
    <t>BUNGA</t>
  </si>
  <si>
    <t xml:space="preserve">087738644375 </t>
  </si>
  <si>
    <t>087738644375</t>
  </si>
  <si>
    <t>2pc Rak Susun White
1pc Bench Industrial
1pc Standing Hp Natural
1pc Elephant Holder</t>
  </si>
  <si>
    <t>DAUD</t>
  </si>
  <si>
    <t>085224903303</t>
  </si>
  <si>
    <t>DEDIK SUPRIANTO</t>
  </si>
  <si>
    <t>081904208343</t>
  </si>
  <si>
    <t>Bumen wetan RT 10 Jln. Gilang raya 2 Baturetno Banguntapan Bantul 55197</t>
  </si>
  <si>
    <t>1pc Chest 4 Drawer
1pc Standing Hp White</t>
  </si>
  <si>
    <t>1pc Brianna Drawer 19 Rotan
1pc Standing Hp White</t>
  </si>
  <si>
    <t>DEVI ARIKA</t>
  </si>
  <si>
    <t>081255588836</t>
  </si>
  <si>
    <t>Jl. h. karim 2 no. 29 rt 4/rw 5, kel. tirtajaya kec. sukmajaya Depok 16412</t>
  </si>
  <si>
    <t>jl. h. karim 2 no. 29 rt 4/rw 5, kel. tirtajaya kec. sukmajaya Depok 16412</t>
  </si>
  <si>
    <t>1pc Aurora Mirror
1pc Meja Lipat</t>
  </si>
  <si>
    <t>1pc Meja Lipat
1pc Robobox Natural-white
1pc Squarebob Natural-white</t>
  </si>
  <si>
    <t>DIYAH AYU PUSPITANINGTYAS</t>
  </si>
  <si>
    <t>087892255666</t>
  </si>
  <si>
    <t>Duwet, Sendangadi,Sleman</t>
  </si>
  <si>
    <t xml:space="preserve">0203.ppt@gmail.com </t>
  </si>
  <si>
    <t xml:space="preserve">Duwet, Sendangadi,Sleman </t>
  </si>
  <si>
    <t>DR YULI ARYANI H</t>
  </si>
  <si>
    <t>081321134405</t>
  </si>
  <si>
    <t>yuliaryanihermawan@gmail.com</t>
  </si>
  <si>
    <t>Permata hijau land no C 34 Jl samarang kec tarogong kidul Garut 44151</t>
  </si>
  <si>
    <t>1pc Rak Sepatu Lipat White
1pc Ladder Shelf Natural</t>
  </si>
  <si>
    <t>Permata hijau land no C 34. Jl samarang kec tarogong kidul Garut 44151</t>
  </si>
  <si>
    <t>1pc Mentari Mirror
1pc Simple Side Table Natural</t>
  </si>
  <si>
    <t>1pc Alana Dressing Table S</t>
  </si>
  <si>
    <t>ERA SILVIA</t>
  </si>
  <si>
    <t>081233796432</t>
  </si>
  <si>
    <t>erasilvia@gmail.com</t>
  </si>
  <si>
    <t>Dinas PU SDA Jatim Jalan Gayungkebonsari 169, kelurahan Ketintang, kecamatan Gayungan Surabaya Jatim</t>
  </si>
  <si>
    <t>Dinas PU SDA Jatim Jalan Gayungkebonsari 169 # kelurahan Ketintang, kecamatan Gayungan Surabaya Jatim</t>
  </si>
  <si>
    <t>1pc Tissue Holder Natural</t>
  </si>
  <si>
    <t>Dinas PU SDA Jatim Jalan Gayungkebonsari 169# kelurahan Ketintang, kecamatan Gayungan, Surabaya Jatim</t>
  </si>
  <si>
    <t>1pc Rembulan Mirror</t>
  </si>
  <si>
    <t>FABIOLA</t>
  </si>
  <si>
    <t>082221221117</t>
  </si>
  <si>
    <t>2pc Box Rotan M
1pc Tray Storage / Nampan Laci
1pc 1X3 DRAWER SOLID
1pc 1X2 Drawer Rangka NATURAL
1pc Mentari Mirror
2pc Surya Mirror
1pc Rembulan Mirror</t>
  </si>
  <si>
    <t>1pc Cermin Bulat Brown / Alana Mirror Brown
1pc Surya Mirror
1pc Slide Box Laci/ New Slide Box
2pc Folding Hook Natural
1pc Box Rotan M
1pc Tray Storage / Nampan Laci</t>
  </si>
  <si>
    <t>FAHAD</t>
  </si>
  <si>
    <t>081229719136</t>
  </si>
  <si>
    <t>1pc Plat S Natural</t>
  </si>
  <si>
    <t>1pc Standing Hanger New</t>
  </si>
  <si>
    <t>FINANTA PANJI RADIKA</t>
  </si>
  <si>
    <t>085729038798</t>
  </si>
  <si>
    <t>finanta.radika@gmail.com</t>
  </si>
  <si>
    <t>Jalan Taman Brantas no 54, Randuagung, Gresik, Jawa Timur 61121</t>
  </si>
  <si>
    <t>1pc Cakra Mini Round Table</t>
  </si>
  <si>
    <t>1pc Rak Sepatu Miguna 4 Tingkat</t>
  </si>
  <si>
    <t>Jalan Taman Brantas no 54 Randuagung, Gresik, Gresik, Kab. Gresik, Jawa Timur, 61122</t>
  </si>
  <si>
    <t>1pc Folding Hook Natural
1pc Cakra Mirror</t>
  </si>
  <si>
    <t>IKA DYAH KUMALASARI</t>
  </si>
  <si>
    <t>082226625888</t>
  </si>
  <si>
    <t>dnashilka@yahoo.com</t>
  </si>
  <si>
    <t>Ika Dyah Kumalasari Dosen Prodi Teknologi Pangan FTI UAD Kampus 4 Jl. Ringroad Selatan Kragilan Tamanan - Banguntapan Kab. Bantul, DI Yogyakarta 55191</t>
  </si>
  <si>
    <t>1pc Slide Box Laci/ New Slide Box</t>
  </si>
  <si>
    <t>Ika Dyah Kumalasari Dosen Prodi Teknologi Pangan FTI UAD Kampus 4 Jl. Ringroad Selatan Kragilan Tamanan, Banguntapan, Kab. Bantul, D.I. Yogyakarta, 55191</t>
  </si>
  <si>
    <t>1pc Rak Dinding Panel Natural</t>
  </si>
  <si>
    <t>IRA DERMAWAN</t>
  </si>
  <si>
    <t>08111893537</t>
  </si>
  <si>
    <t>Jl. BRI Gang 1 No. 1, Komplek BRI Cipete, Jakarta Selatan - 12410</t>
  </si>
  <si>
    <t>1pc Box Rotan M
1pc Side Table Classic Natural</t>
  </si>
  <si>
    <t>Jl. BRI Gang. 1 No. 1, Komplek BRI, Cipete, Jakarta Selatan-12410</t>
  </si>
  <si>
    <t>1pc Box Rotan S</t>
  </si>
  <si>
    <t>Jl. BRI Gang. 1 No. 1, Komplek BRI Cipete, Jakarta Selatan-12410</t>
  </si>
  <si>
    <t>KIKY</t>
  </si>
  <si>
    <t>082330216490</t>
  </si>
  <si>
    <t>hardiyani_kiky@yahoo.co.id</t>
  </si>
  <si>
    <t>jl delima utama 16, sutera delima, alam sutera, tangerang selatan, banten</t>
  </si>
  <si>
    <t>2pc Box Rotan S
1pc Robobox Natural
3pc Laundry Box New + Kain</t>
  </si>
  <si>
    <t>Jl ontoseno 2 no 6 Malang, jawa timur 65121</t>
  </si>
  <si>
    <t>1pc Bench Sponge M Cream</t>
  </si>
  <si>
    <t>Kiky 082330216490, Kedai Kopi Timur Laut, Ruko The Spring Selatan SPRS 056, Jl Gading Golf Boulevard, Gading Serpong, Tangerang, Banten</t>
  </si>
  <si>
    <t>1pc Sketsel Vitrage Natural</t>
  </si>
  <si>
    <t>LENI</t>
  </si>
  <si>
    <t>08561035388</t>
  </si>
  <si>
    <t>1pc 1X3 Drawer Rangka NATURAL</t>
  </si>
  <si>
    <t>1pc Folding Hook Natural
1pc Tray Storage / Nampan Laci</t>
  </si>
  <si>
    <t>LILI</t>
  </si>
  <si>
    <t>1pc Box Rotan S
1pc Lampu Kecil
1pc 1X2 Drawer Solid Small</t>
  </si>
  <si>
    <t>1pc Box Rotan S
1pc Box Rotan M</t>
  </si>
  <si>
    <t>1pc Pot Tanaman
2pc Folding Hook Natural
2pc Box Rotan M
2pc Box Rotan L</t>
  </si>
  <si>
    <t>LINDA HALIM</t>
  </si>
  <si>
    <t>081390601397</t>
  </si>
  <si>
    <t>linda.trisnawatigouw@yahoo.com</t>
  </si>
  <si>
    <t>TB HALIM JAYA Rajeg Jalan raya rajeg Km.6 No.1 Kap. Sukabakti Ds. Lembangsari Kec. Rajeg Kabupaten Tangerang Banten Tanjakan - Rajeg Kab. Tangerang, Banten 15540</t>
  </si>
  <si>
    <t>1pc Rak Sepatu Miguna 2 Tingkat</t>
  </si>
  <si>
    <t>MILA</t>
  </si>
  <si>
    <t>087889628181</t>
  </si>
  <si>
    <t>Fabelio Headquarter La Maison Barito, #01-02, Jl. Barito II No.56, RT.4/RW.4, Kramat Pela, Kec. Kby. Baru, Kota Jakarta Selatan, Daerah Khusus Ibukota Jakarta 12130, Kebayoran Baru, Kota Administrasi Jakarta Selatan, DKI Jakarta, 12130</t>
  </si>
  <si>
    <t>1pc Aurora Mirror
1pc Mentari Mirror</t>
  </si>
  <si>
    <t>NAFIDA JUSTICA</t>
  </si>
  <si>
    <t>1pc Drawer Sliding 3x2 Sale
1pc Laundry Box L
2pc Box Rotan M</t>
  </si>
  <si>
    <t>1pc Kitchen Set Uwitansale</t>
  </si>
  <si>
    <t>1pc Cabinet Bawah Kitchen Set</t>
  </si>
  <si>
    <t>ODYTA</t>
  </si>
  <si>
    <t>085707163005</t>
  </si>
  <si>
    <t>Fabelio Bekasi Showroom | Furniture Online &amp; amp; Jasa Desain Interior, Marga Mulya, Bekasi City, Bekasi Utara, Kota Bekasi Jawa Barat 17143</t>
  </si>
  <si>
    <t>Jl. Panglimapolim V, Kec. Kby. Baru, kota jakarta selatan, daerah khusus ibukota jakarta 12160, kebayoran baru</t>
  </si>
  <si>
    <t>ODYTA AGNES</t>
  </si>
  <si>
    <t>Jl. Danau Sunter Utara Blok C1 no 7A, gedung kuning FABELIO Tanjung Priok Kota Administrasi Jakarta Utara DKI Jakarta 14350</t>
  </si>
  <si>
    <t>1pc Aurora Mirror
1pc Surya Mirror</t>
  </si>
  <si>
    <t>Fabelio Bandung Naripan Showroom | Furniture Online &amp;amp; Jasa Desain Interior Fabelio, Jl. Naripan No.63, Kb. Pisang, Kec. Sumur Bandung Kota Bandung Jawa Barat 40112</t>
  </si>
  <si>
    <t>1pc Aurora Mirror
1pc Surya Mirror
1pc Cakra Mirror</t>
  </si>
  <si>
    <t>PUNGKAS</t>
  </si>
  <si>
    <t>082225202867</t>
  </si>
  <si>
    <t>maguwoharjo yogyakarta</t>
  </si>
  <si>
    <t>1pc Rotan Ikan
3pc Quotewoodletter/logowoodletter</t>
  </si>
  <si>
    <t>TIYO</t>
  </si>
  <si>
    <t>085643188728</t>
  </si>
  <si>
    <t>1pc Rak Sudut</t>
  </si>
  <si>
    <t>1pc Box Multifungsi / Galeri Box</t>
  </si>
  <si>
    <t>VICTORIA SENDY</t>
  </si>
  <si>
    <t>08999898962</t>
  </si>
  <si>
    <t>3pc Box Rotan S</t>
  </si>
  <si>
    <t>jl padma, yogyakarta</t>
  </si>
  <si>
    <t>2pc Box Rotan L</t>
  </si>
  <si>
    <t>Jl Padma, Yogyakarta</t>
  </si>
  <si>
    <t>081318502104</t>
  </si>
  <si>
    <t>yenni_tham@yahoo.com</t>
  </si>
  <si>
    <t>Jl Metro Marina Timur VI komplek Metro Marina Ancol Blok G25 Jakarta Utara</t>
  </si>
  <si>
    <t>Pasar Pagi Mangga Dua, Jl. Mangga Dua Raya, Kec. Pademangan, Kota Jkt Utara, Daerah Khusus Ibukota Jakarta, 10730 [Tokopedia Note: lantai 4 blok CD no 112 .jalan arteri mangga dua raya], Pademangan, Kota Administrasi Jakarta Utara, DKI Jakarta, 10730</t>
  </si>
  <si>
    <t>ADANI NURIMANINA</t>
  </si>
  <si>
    <t>081296989886</t>
  </si>
  <si>
    <t>adaninurimanina@gmail.com</t>
  </si>
  <si>
    <t>Komplek Mega Cinere, Jl Loncang I NO 324B Cinere depok Jawa barat 16514</t>
  </si>
  <si>
    <t>1pc Box Rotan L</t>
  </si>
  <si>
    <t>Komplek Mega Cinere, Jl Loncang I no 324B , Cinere Depok Jabar 16514</t>
  </si>
  <si>
    <t>1pc Box Rotan L
1pc Surya Mirror</t>
  </si>
  <si>
    <t>ADHIA</t>
  </si>
  <si>
    <t>082111018572</t>
  </si>
  <si>
    <t>1pc 2x2 Drawer Rangka</t>
  </si>
  <si>
    <t>ADINDA TIARA</t>
  </si>
  <si>
    <t>08159422911</t>
  </si>
  <si>
    <t>adindasutarto@gmail.com</t>
  </si>
  <si>
    <t>Kompleks Pt Inhutani 1 Blok I No 4 Ciputat</t>
  </si>
  <si>
    <t>1pc Slide Box
1pc Squarebob Green</t>
  </si>
  <si>
    <t>kompleks pt inhutani 1 blok i no 4 ciputat Tangerang Selatan</t>
  </si>
  <si>
    <t>ADITYA FRANSTIORA PERDANA</t>
  </si>
  <si>
    <t>087786000558</t>
  </si>
  <si>
    <t>Adityafranstiora@gmail.com</t>
  </si>
  <si>
    <t>(Jl. Gurame timur, No 121 , RT03/RW01, Kelurahan bambu apus, Kecamatan pamulang tangerang selatan, Provinsi banten 15415</t>
  </si>
  <si>
    <t>jl. Gurame timur rt3/rw1 no.121 bambu apus pamulang - tangerang selatan</t>
  </si>
  <si>
    <t>1pc Hanging Shelf Natural</t>
  </si>
  <si>
    <t>087818351455</t>
  </si>
  <si>
    <t>1pc Bench Sponge M Brown</t>
  </si>
  <si>
    <t>AGUS</t>
  </si>
  <si>
    <t>085729600063</t>
  </si>
  <si>
    <t>1pc Wooden Snack Box Natural-White / New Galeri NW
1pc Rak Susun White</t>
  </si>
  <si>
    <t>1pc Rak Susun Natural</t>
  </si>
  <si>
    <t>08121002460</t>
  </si>
  <si>
    <t>1pc Cakra Mirror
1pc Galaxy Mirror
1pc Surya Mirror</t>
  </si>
  <si>
    <t>1pc Salami Rak Toilet
1pc Rak Sepatu Miguna 4 Tingkat</t>
  </si>
  <si>
    <t>ALFAISTONI SATYA MUGHAS</t>
  </si>
  <si>
    <t>082114193244</t>
  </si>
  <si>
    <t>Perumahan Graceland Residence No.A 32,Jln. A.H Nasution Antapani kota Bandung Jawa Barat 40195</t>
  </si>
  <si>
    <t>1pc New Slide Box / Slide Box Laci
1pc Ladder Shelf Natural-white
1pc Cermin Bulat Natural / Alana Mirror Natural</t>
  </si>
  <si>
    <t>Perumahan Graceland Residence No: A 32, Jln. A.H. Nasution, Antapani, Kota Bandung, Jawa Barat 40195</t>
  </si>
  <si>
    <t>ANASTASIA STAR</t>
  </si>
  <si>
    <t>Jl pemelisan agung gang kembali no 2 berawa tibubeneng canggu kab badung kec kuta utara 80361 bali</t>
  </si>
  <si>
    <t>2pc Nine Interphone Yellow</t>
  </si>
  <si>
    <t>annamian1987@gmail.com</t>
  </si>
  <si>
    <t>ANDREAS PRAMADITYA</t>
  </si>
  <si>
    <t>087877304182</t>
  </si>
  <si>
    <t>andreas.a.pramaditya@gdn-commerce.com</t>
  </si>
  <si>
    <t>Jalan AIPDA KS Tubun 2c/8 Jakarta 11410 Kota Bambu Selatan - Palmerah Kota Jakarta Barat, DKI Jakarta 11420</t>
  </si>
  <si>
    <t>1pc Interphone Natural White</t>
  </si>
  <si>
    <t>ANDRIANI TOEGIONO</t>
  </si>
  <si>
    <t>‭081287868998</t>
  </si>
  <si>
    <t>Dorippi@gmail.com</t>
  </si>
  <si>
    <t>Perumahan Bumi Karang Indah, Jl.Karang Asri 1 Blok C2/23 Lebak bulus. Cilandak Jakarta Selatan 12440</t>
  </si>
  <si>
    <t>Perumahan Bumi Karang Indah, Jl.Karang Asri 1 Blok C2/23 lebak bulus cilandak jalsel 12440</t>
  </si>
  <si>
    <t>1pc Standing Mirror Natural
1pc Cermin Bulat Natural / Alana Mirror Natural
1pc Folding Hook Natural</t>
  </si>
  <si>
    <t>ANGELA DEBORAH</t>
  </si>
  <si>
    <t>081381389945</t>
  </si>
  <si>
    <t>iddeboraan@gmail.com</t>
  </si>
  <si>
    <t>Jalan jelambar jaya 6 no33b Grogol Petamburan Kota Jakarta Barat DKI Jakarta 11460</t>
  </si>
  <si>
    <t>Jelambar jaya 6/33B Grogol Petamburan Kota Jakarta Barat DKI Jakarta 11460</t>
  </si>
  <si>
    <t>1pc New Slide Box / Slide Box Laci
1pc Standing Hp Natural
1pc Tissue Holder Natural
1pc Bench Industrial
1pc Chest 3 Drawer</t>
  </si>
  <si>
    <t>ANGGIA</t>
  </si>
  <si>
    <t>0818150114</t>
  </si>
  <si>
    <t>Jl bango 3 no 33 pondok labu jaksel cilandak kota administrasi jaksel 12450 DKI jakarta</t>
  </si>
  <si>
    <t>1pc Chest 2x2 Drawer</t>
  </si>
  <si>
    <t>Jl bango 3 no 33 pondok labu jakarta selatan Cilandak Kota Administrasi Jakarta Selatan, 12450 DKI JAKARTA</t>
  </si>
  <si>
    <t>ANGGIS MAWARTI</t>
  </si>
  <si>
    <t>08562594193</t>
  </si>
  <si>
    <t>anggismawarti@gmail.com</t>
  </si>
  <si>
    <t>Kantor PP Aisyiyah, jln KHA Dahlan No.53 Yogyakarta (Selatan Jalan)</t>
  </si>
  <si>
    <t>ANINDITA ALISIA</t>
  </si>
  <si>
    <t>081234545650</t>
  </si>
  <si>
    <t>Kawasan Wisata Surya Yudha Park Jl. Raya Rejasa Km.1 Kec. Madukara Kab. Banjarnegara Jawa Tengah 53482</t>
  </si>
  <si>
    <t>BANJARNEGARA</t>
  </si>
  <si>
    <t>1pc 3x2 Drawer Solid
3pc Box Rotan M
1pc Mentari Mirror
1pc Folding Hook Natural</t>
  </si>
  <si>
    <t>Kawasan Wisata Surya Yudha Park, Jl. Raya Rejasa Km.1, Kec. Madukara, Kab. Banjarnegara, Jawa Tengah, 53482</t>
  </si>
  <si>
    <t>1pc Bistro Rattan Chair
1pc Salami Rak Tangga Set</t>
  </si>
  <si>
    <t>ANINDITA ALISIA / ADITYA TANJUNG</t>
  </si>
  <si>
    <t>Perum Tira Medayu 2 No C.10 Kel. Medokan Ayu Kec. Rungkut Surabaya Jatim</t>
  </si>
  <si>
    <t>1pc Cermin Bulat Natural / Alana Mirror Natural
3pc Cermin Bulat Brown / Alana Mirror Brown
2pc Folding Hook Natural
1pc Standing Hp Natural</t>
  </si>
  <si>
    <t>1pc Rak Sepatu Miguna 3 Tingkat
2pc Squarebob White-natural</t>
  </si>
  <si>
    <t>ANITA</t>
  </si>
  <si>
    <t>085729846196</t>
  </si>
  <si>
    <t>1pc Standing Lamp Triopod</t>
  </si>
  <si>
    <t>1pc Dressing Table  134 NW (New)</t>
  </si>
  <si>
    <t>ANNISA AGUSTINA</t>
  </si>
  <si>
    <t>0811202241</t>
  </si>
  <si>
    <t>graha bima terrace no. A 15 kel. Karyamulya kec. Kesambi Cirebon 45135</t>
  </si>
  <si>
    <t>ANNISA BENAQUINA</t>
  </si>
  <si>
    <t>087824130898</t>
  </si>
  <si>
    <t>agnisa_putri@yahoo.com</t>
  </si>
  <si>
    <t>jln gegerkalong lebak raya no 25  sukasari- gegerkalong Bandung 40153</t>
  </si>
  <si>
    <t>1pc Wooden Snack Box Natural / New Galeri N
1pc Tray Storage / Nampan Laci
1pc Standing Hp Natural
1pc Rak Dinding Rumah Natural</t>
  </si>
  <si>
    <t>jln gegerkalong lebak raya no 25 sukasari- gegerkalong Bandung 40153</t>
  </si>
  <si>
    <t>ARSYIL</t>
  </si>
  <si>
    <t>089612139190</t>
  </si>
  <si>
    <t>ASA</t>
  </si>
  <si>
    <t>081328926006</t>
  </si>
  <si>
    <t>1pc Custom Alana Bed 3 Drawers 120 laci samping
1pc Simple Hanger Natural
1pc Alana Cabinet 1x4
1pc Alana Dressing Table L
1pc Folding Hook Natural</t>
  </si>
  <si>
    <t>ASTRID FATIHANA</t>
  </si>
  <si>
    <t>087820208027</t>
  </si>
  <si>
    <t>afatihana@gmail.com</t>
  </si>
  <si>
    <t>cingcin permata indah blok D no 81 kecamatan soreang kabupaten bandung 40921</t>
  </si>
  <si>
    <t>1pc Console 134 Dressing Table Nat White</t>
  </si>
  <si>
    <t>Cingcin permata indah blok D.81 Soreang Kabupaten Bandung Jawa Barat 40921</t>
  </si>
  <si>
    <t>AYU PRADIPTA PRATIWI</t>
  </si>
  <si>
    <t>082225150429</t>
  </si>
  <si>
    <t>ayupradipta.p@gmail.com</t>
  </si>
  <si>
    <t>balai besar penelitian dan pengembangan vektor dan reservoir penyakit litbang kemenkes,jalan hasanudin nomor 123,kota salatiga</t>
  </si>
  <si>
    <t>1pc Box Rotan S
1pc Wooden Snack Box Natural / New Galeri N</t>
  </si>
  <si>
    <t>BELA</t>
  </si>
  <si>
    <t>083849155085</t>
  </si>
  <si>
    <t>sutorejo tengah v/36, mulyorejo, surabaya 60113</t>
  </si>
  <si>
    <t>marsha.nabilah@gmail.com</t>
  </si>
  <si>
    <t>Jln. Sutorejo Tengah V no. 36 Mulyorejo Kota Surabaya Jawa Timur 60113</t>
  </si>
  <si>
    <t>BETHA LUSIANA</t>
  </si>
  <si>
    <t>bethalusiana@gmail.com</t>
  </si>
  <si>
    <t>Jl Wijaya Kusuma 6 No 11A. Taman Yasmin. Cilendek Barat. Bogor Barat. Bogor. 16112</t>
  </si>
  <si>
    <t>1pc Brianna Drawer 22 Rotan</t>
  </si>
  <si>
    <t>1pc Chest 4 Drawer
1pc Folding Hook Natural</t>
  </si>
  <si>
    <t>BHARATA GANDARETA</t>
  </si>
  <si>
    <t>081327063907</t>
  </si>
  <si>
    <t>irapradnya@yahoo.com</t>
  </si>
  <si>
    <t>kantor BPJS KESEHATAN BEKASI jl veteran no 62 marga jaya bekasi selatan</t>
  </si>
  <si>
    <t>1pc Rak Dinding Panel Natural-white</t>
  </si>
  <si>
    <t>kantor BPJS Kesehatan cabang BEKASI jl. Veteran no 62 kel. margajaya kec. bekasi selatan bekasi jawa barat</t>
  </si>
  <si>
    <t>CATUR TIKA RISNIAWATI P</t>
  </si>
  <si>
    <t>085236270212</t>
  </si>
  <si>
    <t>tika.risniawati@gmail.com</t>
  </si>
  <si>
    <t>Jalan Panglima Sudirman No.258, Kel. Kebonsari Kulon, Kec. Kanigaran, Kota Probolinggo, Jawa Timur, 67214</t>
  </si>
  <si>
    <t>PROBOLINGGO</t>
  </si>
  <si>
    <t>CHARLENE GAW</t>
  </si>
  <si>
    <t>0811127076</t>
  </si>
  <si>
    <t>c.glauciaa@gmail.com</t>
  </si>
  <si>
    <t>Norman Sidharta, Jl. Raya Cilegon KM2 No.39 Kepandean Serang Banten (Bengkel Bubut Surya) Kagungan - Serang Kota Serang, Banten 42114</t>
  </si>
  <si>
    <t>1pc Stool L Natural-white</t>
  </si>
  <si>
    <t>jl Raya Cilegon KM2 no 39 Kepandean, Serang, banten (bengkel bubut surya) Kagungan serang 42114</t>
  </si>
  <si>
    <t>CHRISTIN</t>
  </si>
  <si>
    <t>089515994672</t>
  </si>
  <si>
    <t>Jl. Sarang Bango No. 52 RT 07 RW 05 Marunda, Cilincing, Jakarta Utara (Gudang Semen Gresik)</t>
  </si>
  <si>
    <t>Jl. Sarang Bango No. 52 RT 07 / 05 Marunda, Cilincing, Jakarta Utara (Gudang Semen Gresik)</t>
  </si>
  <si>
    <t>CICI SUCIANTI</t>
  </si>
  <si>
    <t>081288590222</t>
  </si>
  <si>
    <t>Cicikurniadi@gmail.com</t>
  </si>
  <si>
    <t>Perum Grand Puri Blok B3/6 Jl. Perkutut, Desa Kadu jaya Kecamatan Curug Tangerang 15810</t>
  </si>
  <si>
    <t>CLARA</t>
  </si>
  <si>
    <t>081299057870</t>
  </si>
  <si>
    <t>1pc Daarish Multi Table Round Natural</t>
  </si>
  <si>
    <t>Clara Ayu Karantina Jl. Prambanan Piyungan Km. 6, Serut RT 05 RW 22 Madurejo, Prambanan, Sleman, Yogyakarta</t>
  </si>
  <si>
    <t>DEA SABRINA</t>
  </si>
  <si>
    <t>082137934326</t>
  </si>
  <si>
    <t>dheamond27@gmail.com</t>
  </si>
  <si>
    <t>Gedung Agung, Jl Jend A Yani no 3 , Gondomanan, D.I Yogyakarta 55122</t>
  </si>
  <si>
    <t>1pc Ladder Shelf Natural
1pc Rak Sepatu Miguna 4 Tingkat</t>
  </si>
  <si>
    <t>DEFI OKTAVIA</t>
  </si>
  <si>
    <t>08118584066</t>
  </si>
  <si>
    <t>phepie@yahoo.com</t>
  </si>
  <si>
    <t>Jl. Tebet Barat X D no. 15A</t>
  </si>
  <si>
    <t>1pc Wooden Snack Box Natural-White / New Galeri NW
1pc Folding Hook Natural</t>
  </si>
  <si>
    <t>jl tebet barat X D no 15A,Tebet jaksel 12810</t>
  </si>
  <si>
    <t>1pc Rotan Cat House Tingket / Rumah Kucing Tingkat</t>
  </si>
  <si>
    <t>DESI</t>
  </si>
  <si>
    <t>085640879009</t>
  </si>
  <si>
    <t>1pc Sofa Table Natural-white</t>
  </si>
  <si>
    <t>DESWANTI ROOSDINI</t>
  </si>
  <si>
    <t>08129563650</t>
  </si>
  <si>
    <t>deswantiroosdini@gmail.com</t>
  </si>
  <si>
    <t>Jl .knpi cluster koba blok j no.9 rt 008 / rw 07 Kelurahan: ciseureh Kecamatan: purwakarta Jawa barat 41118</t>
  </si>
  <si>
    <t>1pc Wooden Snack Box Natural-White / New Galeri NW</t>
  </si>
  <si>
    <t>l .knpi cluster koba blok j no.9 rt 008 / rw 07 kelurahan ciseureh kecamatan purwakarta Jawa barat 41118</t>
  </si>
  <si>
    <t>PURWAKATA</t>
  </si>
  <si>
    <t>DESY</t>
  </si>
  <si>
    <t>081329839999</t>
  </si>
  <si>
    <t>evanellen@yahoo.co.id</t>
  </si>
  <si>
    <t>jl.Batorokatong 134.A Ponorogo,kec: Babadan,Kab: Ponorogo-Jatim</t>
  </si>
  <si>
    <t>1pc Medicine/kotak Obat
1pc Squarebob Green</t>
  </si>
  <si>
    <t>1pc Cermin Bulat Natural / Alana Mirror Natural
1pc Stool S Natural-white</t>
  </si>
  <si>
    <t>DEWI HERAWATI</t>
  </si>
  <si>
    <t>081312289371</t>
  </si>
  <si>
    <t>an. Rahmad Husein Harahap, perumahan grand cipendawa residence 063, kelurahan bojong menteng, kec. Rawalumbu, kota bekasi</t>
  </si>
  <si>
    <t>1pc Aurora Mirror</t>
  </si>
  <si>
    <t>Rumah atas nama Rahmad Husein Harahap, perumahan grand cipendawa residence 063, kel. Bojong Menteng, kec. Rawalumbu, kota bekasi</t>
  </si>
  <si>
    <t>1pc Robobox White-tosca</t>
  </si>
  <si>
    <t>DILA / BIBI NUR</t>
  </si>
  <si>
    <t>081214666678</t>
  </si>
  <si>
    <t>aldila_anggra@yahoo.com</t>
  </si>
  <si>
    <t>jl. Bojong kaler no 24 kel. Cigadung kec. Cibeunying kaler, kota bandung</t>
  </si>
  <si>
    <t>DILLA RACHMANIA</t>
  </si>
  <si>
    <t>085697226829</t>
  </si>
  <si>
    <t>Jl. Ketimun 1 GG. Mesjid III no.11. RT. 003 RW. 005. Gandaria Utara, kebayoran baru. Jakarta selatan. 12140</t>
  </si>
  <si>
    <t>1pc Standing Hp White</t>
  </si>
  <si>
    <t>DINA</t>
  </si>
  <si>
    <t>085725358918</t>
  </si>
  <si>
    <t>Puri Gardenia Blok C-7, Jl. Karangjati No.17 Gedongan, Bangunjiwo, Kec. Kasihan, Kab. Bantul, Yogyakarta 55184</t>
  </si>
  <si>
    <t>1pc Meja Makan M Natural
1pc Bench Sponge M Brown</t>
  </si>
  <si>
    <t>08112626689</t>
  </si>
  <si>
    <t>1pc Simple Side Table Natural
1pc Rak Dinding Slide Full Natural</t>
  </si>
  <si>
    <t>DINA GRATA</t>
  </si>
  <si>
    <t>081314500400</t>
  </si>
  <si>
    <t>Apartemen Wesling Kedoya B 1705, Jl. Puri Kembangan, Kedoya Elok, Jakarta Barat 11520 Kedoya Selatan - Kebon Jeruk Kota Jakarta Barat, DKI Jakarta 11520</t>
  </si>
  <si>
    <t>dinagrata@gmail.com</t>
  </si>
  <si>
    <t>Anton Widjaja, 1 Park Residences A 20 C, Jalan KH. M. Syafii Hadzami No.1 1 10, RT.1/RW.10, Kramat Pela, Kec. Kby. Lama, Kota Jakarta Selatan, Daerah Khusus Ibukota Jakarta 12440 Kebayoran Lama Selatan - Kebayoran Lama Kota Jakarta Selatan, DKI Jakarta 12240</t>
  </si>
  <si>
    <t>DITA MEI ANGGOROWATI</t>
  </si>
  <si>
    <t>082245294964</t>
  </si>
  <si>
    <t>Jl. Perwira No. B9 Rt. 06 Rw. 02  Perumahan Rembun Kec. Dampit Kab. Malang</t>
  </si>
  <si>
    <t>ditanggoro@gmail.com</t>
  </si>
  <si>
    <t>Jl. Perwira No. B9 Rt. 06 Rw. 02 Perumahan Rembun Kec. Dampit Kab. Malang Jawa Timur</t>
  </si>
  <si>
    <t>DWI FIRLIA</t>
  </si>
  <si>
    <t>0811808064</t>
  </si>
  <si>
    <t>dwifirlia@gmail.com</t>
  </si>
  <si>
    <t>komp.premier riviera residence blok i19 jl.bekasi timur raya jatinegara-cakung jakarta timur</t>
  </si>
  <si>
    <t>2pc Rak Susun White
1pc Tray Rattan L / Nampan Rotan L
1pc Wooden Snack Box Natural-White / New Galeri NW</t>
  </si>
  <si>
    <t xml:space="preserve">1pc </t>
  </si>
  <si>
    <t xml:space="preserve">DWITA </t>
  </si>
  <si>
    <t xml:space="preserve">08118121788 </t>
  </si>
  <si>
    <t>dwita.a@gmail.com</t>
  </si>
  <si>
    <t xml:space="preserve">jl. Bukit Buniwangi No.9, kel.mekarwangi kec.lembang, Kab.Bandung Barat, Jawa Barat 40391 </t>
  </si>
  <si>
    <t>08118121788</t>
  </si>
  <si>
    <t>2pc Menata</t>
  </si>
  <si>
    <t>EARLY</t>
  </si>
  <si>
    <t>082134612880</t>
  </si>
  <si>
    <t>1pc Daarish Multi Table Natural</t>
  </si>
  <si>
    <t>EFINA MEIRY</t>
  </si>
  <si>
    <t>081210004565</t>
  </si>
  <si>
    <t>efinameiry@yahoo.com</t>
  </si>
  <si>
    <t>Toko Susu Keluarga Jl. Tegal Parang Utara No.45, RT 07 / RW 04 Mampang Prapatan Jakarta 12790</t>
  </si>
  <si>
    <t>1pc Cakra Arm Chair
1pc Cakra Mirror</t>
  </si>
  <si>
    <t>Arden Residence unit A2, Jl. Bango III, Pondok Labu, Cilandak, Jakarta Selatan</t>
  </si>
  <si>
    <t>1pc Sliding Credenza</t>
  </si>
  <si>
    <t>ELLA BRAMANTYO</t>
  </si>
  <si>
    <t>085885685803</t>
  </si>
  <si>
    <t>1pc Brianna Drawer 22 Rotan
1pc Rak Dinding Rumah Natural-white
1pc Tissue Holder Natural</t>
  </si>
  <si>
    <t>laticinta@gmail.com</t>
  </si>
  <si>
    <t>Jl Parangtritis km 4,5 Gg.Wijayakusuma no 100 Bantul-Jogjakarta</t>
  </si>
  <si>
    <t>ELMA</t>
  </si>
  <si>
    <t xml:space="preserve"> 082137171388</t>
  </si>
  <si>
    <t>082137171388</t>
  </si>
  <si>
    <t>ELVINA YULISTIA</t>
  </si>
  <si>
    <t>081513337578</t>
  </si>
  <si>
    <t>Perumahan Metland Menteng, Cluster Victoria, Blok I6/27 Jakarta Timur 13960</t>
  </si>
  <si>
    <t>1pc Oval Tea Table Brown</t>
  </si>
  <si>
    <t>ENA ALAYDRUS</t>
  </si>
  <si>
    <t>08161631448</t>
  </si>
  <si>
    <t>enaburman@gmail.com</t>
  </si>
  <si>
    <t>Tebet Timur Dalam VI D no 6 Rt 007/011 Kelurahan Tebet Timur Kecamatan Tebet Jakarta Selatan 12820</t>
  </si>
  <si>
    <t>1pc Wooden Snack Box Natural / New Galeri N</t>
  </si>
  <si>
    <t xml:space="preserve">ENDAH FATONAH </t>
  </si>
  <si>
    <t>082179119117</t>
  </si>
  <si>
    <t>fatonahendah@yahoo.co.id</t>
  </si>
  <si>
    <t>perumahan springhill blok yasmin 1 nomor 66, Kelurahan talang kelapa Palembang 30151</t>
  </si>
  <si>
    <t>ERICHA ARTHA</t>
  </si>
  <si>
    <t>081225677917</t>
  </si>
  <si>
    <t>jl mawar no 16 beloran sragen</t>
  </si>
  <si>
    <t>1pc Standing Mirror Natural
1pc Laundry Box L
1pc Ladder Shelf Natural
1pc Slide Box</t>
  </si>
  <si>
    <t>2pc 1 Drawer Solid Natural</t>
  </si>
  <si>
    <t>EVA AFIFA</t>
  </si>
  <si>
    <t>081808096255.</t>
  </si>
  <si>
    <t>PT. Murni Cahaya Pratama jln.RC VETERAN 162 BINTARO PESANGGRAHAN JAKSEL 12330</t>
  </si>
  <si>
    <t>1pc US Wooden snack Box Natural
1pc US Rak Sepatu Lipat Black</t>
  </si>
  <si>
    <t>081808096255</t>
  </si>
  <si>
    <t>PT. Murni Cahaya Pratama Jln. RC VETERAN 162 BINTARO, PESANGGRAHAN JAKSEL 12330</t>
  </si>
  <si>
    <t>1pc US Slide Box Laci</t>
  </si>
  <si>
    <t>FAJRA</t>
  </si>
  <si>
    <t>081276160991</t>
  </si>
  <si>
    <t>Yogyakarta</t>
  </si>
  <si>
    <t>1pc Laundry Box L / Small</t>
  </si>
  <si>
    <t>FANNY</t>
  </si>
  <si>
    <t>08987217222</t>
  </si>
  <si>
    <t>paramita.irfani@gmail.com</t>
  </si>
  <si>
    <t>jl. Kendangsari YKP V no. 3 kecamatan tenggilis mejoyo kelurahan kendangsari surabaya kodepos 60292</t>
  </si>
  <si>
    <t>1pc Folding Hook Natural
1pc Folding Hook Natural - White
5pc Baby Woodletter</t>
  </si>
  <si>
    <t>Jl. Rungkut barata XVIII no. 18 kelurahan rungkut kecamatan gunung anyar surabaya 60293</t>
  </si>
  <si>
    <t>FIKRY AULIA DIYOTRA</t>
  </si>
  <si>
    <t>082123021692</t>
  </si>
  <si>
    <t>Fikrydiyotra@gmail.com</t>
  </si>
  <si>
    <t>Perumahan bukit cirendeu blok D 5 no. 11, jl. Kana, kel. Pondok cabe ilir, kec. Pamulang, tangerang selatan 15418</t>
  </si>
  <si>
    <t>1pc Salami Rak Toilet
1pc Drawer Solid Natural
1pc Box Rotan M
1pc Medicine/kotak Obat
1pc Tray Rattan L / Nampan Rotan L
1pc Half Moon Rattan Chair kaki White
1pc Laundry Box Xl / Large</t>
  </si>
  <si>
    <t>1pc Estu Vanity Mirror / Rak Wastafel NW</t>
  </si>
  <si>
    <t>FITHRI MAYASARI</t>
  </si>
  <si>
    <t>08111912405</t>
  </si>
  <si>
    <t>gugusan_bintang@yahoo.com</t>
  </si>
  <si>
    <t>Perumahan Permata Darussalam blok A7 Jalan HM usman Kukusan Beji Depok Beji Kota Depok Jawa Barat 16425</t>
  </si>
  <si>
    <t>1pc 1X3 Drawer Rangka NATURAL
1pc Box Rotan M</t>
  </si>
  <si>
    <t>Perumahan Permata Darussalam Blok A7 . Jalan HM Usman Kukusan Beji Depok, Beji, Kota Depok, Jawa Barat, 16425</t>
  </si>
  <si>
    <t>FITRI</t>
  </si>
  <si>
    <t>082134397710</t>
  </si>
  <si>
    <t>1pc Simple Hanger White
1pc Stool L Natural-white</t>
  </si>
  <si>
    <t>1pc Stool L Kotak</t>
  </si>
  <si>
    <t>FITRIAH M</t>
  </si>
  <si>
    <t>081807866900</t>
  </si>
  <si>
    <t>Bumi Anggrek R-173 Karang Satria Tambun Utara Kab. Bekasi Jawa Barat 17510</t>
  </si>
  <si>
    <t>Bumi Anggrek Blok R-173, KAB. BEKASI, TAMBUN SELATAN, JAWA BARAT, ID, 17510</t>
  </si>
  <si>
    <t>GEMALA JUWITA</t>
  </si>
  <si>
    <t>08562223525</t>
  </si>
  <si>
    <t>Jl. Kembar Mas Raya No. 2B Kelurahan Pasirluyu Kecamatan Regol Bandung 40254</t>
  </si>
  <si>
    <t>Jl. Kembar Mas Raya No. 2B Kelurahan Pasirluyu Kecematan Regol Bandung 40254</t>
  </si>
  <si>
    <t>1pc Rak Sepatu Miguna 2 Tingkat
1pc Rak Sepatu Miguna 3 Tingkat</t>
  </si>
  <si>
    <t>GHINA KAMILA</t>
  </si>
  <si>
    <t>081295246337</t>
  </si>
  <si>
    <t>adetya.afrian@gmail.com</t>
  </si>
  <si>
    <t>Perumahan  Grand Depok City, Kavling Anggrek 2, Blok M1 No. 2 RT03/RW09 Kelurahan: Tirta Jaya, Kecamatan: Sukma Jaya.</t>
  </si>
  <si>
    <t>GITA</t>
  </si>
  <si>
    <t>081322555473</t>
  </si>
  <si>
    <t>Perumahan Bukit Golf Cibubur, Arcadia Raya AR/87 (depan mesjid) ,leuwinanggung, cibubur, KOTA DEPOK, TAPOS, JAWA BARAT, ID, 16465</t>
  </si>
  <si>
    <t>perumahan bukit golf cibubur,cluster Arcadia 2 blok B 2 no.9-10 (rumah pojok atas), leuwinanggung - Cibubur, Depok</t>
  </si>
  <si>
    <t>1pc Sketsel Vitrage New White</t>
  </si>
  <si>
    <t>GRACE MELIA</t>
  </si>
  <si>
    <t>08113579423</t>
  </si>
  <si>
    <t>Perum Tiara Citra II/C4 Krodan, Maguwoharjo Yogyakarta 55281</t>
  </si>
  <si>
    <t>1pc Rak Dinding Slide Full Natural
2pc Rak Susun White</t>
  </si>
  <si>
    <t>3pc Elephant Holder</t>
  </si>
  <si>
    <t>GREN</t>
  </si>
  <si>
    <t>087871802180</t>
  </si>
  <si>
    <t>1pc Rak Susun Yellow
2pc Rak Susun Natural
1pc Rak Susun White</t>
  </si>
  <si>
    <t>HANDRI ADIWILAGA</t>
  </si>
  <si>
    <t>0811203733</t>
  </si>
  <si>
    <t>adiwilaga@gmail.com</t>
  </si>
  <si>
    <t>Kebayoran Infinity, Blok KI A-06, Bintaro Jaya Sektor 7 Tangerang Selatan</t>
  </si>
  <si>
    <t>2pc Cakra Arm Chair
1pc Cakra Mini Round Table
1pc Daarish Multi Table Natural
1pc Standing Lamp Bipod</t>
  </si>
  <si>
    <t>1pc Mirror M Natural
1pc Bistro Rattan Chair</t>
  </si>
  <si>
    <t>HANIFAH</t>
  </si>
  <si>
    <t>08568090195</t>
  </si>
  <si>
    <t>hanie_rahimz@yahoo.com</t>
  </si>
  <si>
    <t>Perumahan Pondok Cipta, Blok F No.61, Rt.07, Rw.08, Bintara, Bekasi Barat 17134</t>
  </si>
  <si>
    <t>1pc 1X2 Drawer Rangka NATURAL
1pc Cermin Bulat Natural / Alana Mirror Natural</t>
  </si>
  <si>
    <t>HENDRA</t>
  </si>
  <si>
    <t>083869088128</t>
  </si>
  <si>
    <t>sintayeru30@gmail.com</t>
  </si>
  <si>
    <t>Living hill residence blok B no. 9 jln. Taman giri, Nusa dua - bali</t>
  </si>
  <si>
    <t>NUSADUA</t>
  </si>
  <si>
    <t>2pc Box Rotan S</t>
  </si>
  <si>
    <t>1pc Book Case 5 Tingkat Natural
1pc Box Multifungsi / Galeri Box</t>
  </si>
  <si>
    <t>I MADE ARRIEL DIVA</t>
  </si>
  <si>
    <t>082147466444</t>
  </si>
  <si>
    <t>dielupha@gmail.com</t>
  </si>
  <si>
    <t>Jalan Tukad Pule no 21 Sesetan Sesetan - Denpasar Selatan Kota Denpasar, Bali 80223</t>
  </si>
  <si>
    <t>IBU GABY</t>
  </si>
  <si>
    <t>081288913252</t>
  </si>
  <si>
    <t>PT. Erha Clinic Indonesia , Erha Apothecary Summarecon Bekasi Summarecon Mal Bekasi. Lantai Dasar, Unit GF - 120 Jln. Bulevar Ahmad Yani Blok M Bekasi - 17142</t>
  </si>
  <si>
    <t>2pc Box Rotan L tanpa Tutup</t>
  </si>
  <si>
    <t>PT. Erha Clinic Indonesia, Erha Skin Cibubur, Ruko City Walk CW 10/12, Citra Gran Cibubur, Kelurahan Jatikarya, Kecamatan Jatisampurna, Bekasi</t>
  </si>
  <si>
    <t>4pc Box Rotan L tanpa Tutup</t>
  </si>
  <si>
    <t>IBU HELMY</t>
  </si>
  <si>
    <t>081932301924</t>
  </si>
  <si>
    <t>Perum Sawangan Permai Jl. Manyar2 Blok E4 No.28 Kel.pasir Putih Kec.sawangan Depok</t>
  </si>
  <si>
    <t>1pc New Slide Box / Slide Box Laci</t>
  </si>
  <si>
    <t>perum sawangan permai jl. Manyar2 blok E4 no.28 kel. Pasir putih kec. Sawangan depok</t>
  </si>
  <si>
    <t>IG KOMANG TENNOP SHK</t>
  </si>
  <si>
    <t>081215430110</t>
  </si>
  <si>
    <t>tennop1011@gmail.com</t>
  </si>
  <si>
    <t>Jalan kalimantan bale agung residence kav 53 Kelurahan : sinduadi Kecamatan : mlati  Kodepos : 55284 Propinsi : yogyakarta</t>
  </si>
  <si>
    <t>1pc 3x2 Drawer Solid
1pc Box Rotan M</t>
  </si>
  <si>
    <t>IKA RACHMAWATI</t>
  </si>
  <si>
    <t>085286813635</t>
  </si>
  <si>
    <t>Ikarachmabudi@gmail.com</t>
  </si>
  <si>
    <t>Perumahan Dasana Indah Jl. Anggur Blok SG.10 No.9-10, Bojong Nangka, Kelapa Dua, Tangerang 15821</t>
  </si>
  <si>
    <t>1pc Rak Sepatu Industrial Black</t>
  </si>
  <si>
    <t>1pc Medicine/kotak Obat
1pc Oval Tea Table Natural</t>
  </si>
  <si>
    <t>IKHA</t>
  </si>
  <si>
    <t>08112906488</t>
  </si>
  <si>
    <t>riani_ikha@yahoo.com</t>
  </si>
  <si>
    <t>Jl. Saninten Timur I no 96-Srondol Wetan-Perumnas Banyumanik-Semarang</t>
  </si>
  <si>
    <t>2pc Half Moon Rattan Chair kaki White</t>
  </si>
  <si>
    <t>Jl. Saninten Timur I no.96-Perumnas Banyumanik-Semarang Srondol Wetan - Banyumanik Kota Semarang, Jawa Tengah 50263</t>
  </si>
  <si>
    <t>IMAM NUR ARIFIN</t>
  </si>
  <si>
    <t xml:space="preserve">085647655501 </t>
  </si>
  <si>
    <t>imam.nurarifin10@gmail.com</t>
  </si>
  <si>
    <t>Perumahan Taman Sawangan Residence Blok G. No. 1 jl. Plered, RT 02/RW 07, Kel. Pengasinan, Kec. Sawangan, Kota Depok 16518</t>
  </si>
  <si>
    <t>JESICA GRACIA</t>
  </si>
  <si>
    <t>082232323733</t>
  </si>
  <si>
    <t>Puri widya kencana J5/10, Citraland, Surabaya 60213</t>
  </si>
  <si>
    <t>6pc Woodletter</t>
  </si>
  <si>
    <t>JIMMY PRANATA</t>
  </si>
  <si>
    <t>081235172858</t>
  </si>
  <si>
    <t>yungyung5758@gmail.com</t>
  </si>
  <si>
    <t>Jalan Raya Sawojajar 1 ruko WOW blok Tokyo no.11-12, Kedungkandang, Malang.</t>
  </si>
  <si>
    <t>2pc Custom Rak</t>
  </si>
  <si>
    <t>2pc Set Bangku Teras Dark Brown</t>
  </si>
  <si>
    <t>JULIANDI TIGOR SIMANJUNTAK</t>
  </si>
  <si>
    <t>089658103536</t>
  </si>
  <si>
    <t>jtsimanjuntak@gmail.com</t>
  </si>
  <si>
    <t>Komplek Duta Indah, Jl. Kenanga VIII, Blok K V No. 21, Jatimakmur, Pondok Gede, Bekasi, Jatimakmur - Pondok Gede, Kota Bekasi, Jawa Barat 17413</t>
  </si>
  <si>
    <t xml:space="preserve"> jtsimanjuntak@gmail.com</t>
  </si>
  <si>
    <t xml:space="preserve"> Komplek Duta Indah, Jl. Kenanga VIII, Blok K V No. 21, Jatimakmur, Pondok Gede, Bekasi, Jatimakmur - Pondok Ged Kota Bekasi, Jawa Barat 17413</t>
  </si>
  <si>
    <t>karima</t>
  </si>
  <si>
    <t>081809486129</t>
  </si>
  <si>
    <t>karimabagir@yahoo.com</t>
  </si>
  <si>
    <t>jl boling 25 arcamanik bandung</t>
  </si>
  <si>
    <t>KARIMA</t>
  </si>
  <si>
    <t>jln Boling no 25 arcamanik bandung</t>
  </si>
  <si>
    <t>KIKI TRI INSANA</t>
  </si>
  <si>
    <t>085204864127</t>
  </si>
  <si>
    <t>adi.maryono81@gmail.com</t>
  </si>
  <si>
    <t>Jl. Basuki Rahmat Gg. Nusantara V no. 19 rt.05 rw.09 kelurahan Mimbaan kecamatan Panji kabupaten Situbondo</t>
  </si>
  <si>
    <t>1pc Standing Lamp Bipod</t>
  </si>
  <si>
    <t>1pc New Sketsel Rotan</t>
  </si>
  <si>
    <t>081335232051</t>
  </si>
  <si>
    <t>meli_0591@yahoo.com</t>
  </si>
  <si>
    <t>PT PLN (persero) UIP JBTB I jalan ketintang baru no 1-3 gay Surabaya 60231</t>
  </si>
  <si>
    <t>1pc Laundry Box L
1pc Box Rotan M
1pc New Slide Box / Slide Box Laci</t>
  </si>
  <si>
    <t>jalan ketintang baru I no.1-3 gayungan, surabaya 60231</t>
  </si>
  <si>
    <t>1pc Slide Box Laci/ New Slide Box
1pc Set Bangku Teras Natural White
2pc Half Moon Rattan Chair kaki Hitam
1pc Moon Rattan Chair / Kursi Rotan kaki Besi
2pc Box Rotan M
2pc Rotan Chest</t>
  </si>
  <si>
    <t>LIA</t>
  </si>
  <si>
    <t>087884661417</t>
  </si>
  <si>
    <t>1pc Surya Mirror
1pc Standing Mirror Natural
1pc Alana Tv Table 4 Laci
1pc Standing Hanger</t>
  </si>
  <si>
    <t>Jalan taman Siswa no 156 jogja</t>
  </si>
  <si>
    <t>1pc Lemari Rotan Tanpa Rak
1pc Salami Rak Tangga Set</t>
  </si>
  <si>
    <t>LIDIA</t>
  </si>
  <si>
    <t>08112650925</t>
  </si>
  <si>
    <t>galuh.anindita.jogja@gmail.com</t>
  </si>
  <si>
    <t>jln candrakirana no 10 sagan terban gondokusuman yogyakarta 55223</t>
  </si>
  <si>
    <t>lidia.kartiko@gmail.com</t>
  </si>
  <si>
    <t>hotel galuh anindita Jln candrakirana no 10 sagan yogyakarta 55223</t>
  </si>
  <si>
    <t>LILIS</t>
  </si>
  <si>
    <t>081227201818</t>
  </si>
  <si>
    <t>1pc Rak Dinding Rumah Natural-white
1pc Folding Shelf White
1pc Rak Sepatu Miguna 2 Tingkat
1pc Ambalan U White</t>
  </si>
  <si>
    <t>1pc Cermin Bulat Brown / Alana Mirror Brown
1pc Standing Mirror Natural
1pc Laundry Box L
1pc Tray Storage / Nampan Laci
1pc Tissue Holder Natural</t>
  </si>
  <si>
    <t>085694364343</t>
  </si>
  <si>
    <t>Perumahan kosambi baru, blok e6/12, jakarta barat</t>
  </si>
  <si>
    <t>1pc Tray Rattan L / Nampan Rotan L
3pc Standing Hp Natural
1pc New Slide Box / Slide Box Laci
1pc Squarebob Pink
1pc Robobox White-red</t>
  </si>
  <si>
    <t>LUPI PURNOMOSARI</t>
  </si>
  <si>
    <t>08121167895</t>
  </si>
  <si>
    <t>lpurnomosari@gmail.com</t>
  </si>
  <si>
    <t>Wahyu Dwinanto NEQ Project Yamaha FSS Jakarta Jl. Letjen Suprapto No.402 RT.9/RW.7, Cempaka Putih Timur Cempaka Putih Kota Jakarta Pusat Daerah Khusus Ibukota Jakarta 10510 Cempaka Putih Timur - Cempaka Putih Kota Jakarta Pusat, DKI Jakarta 10510</t>
  </si>
  <si>
    <t>Wahyu Dwinanto, Yamaha DDS Bogor Jl. Sholeh Iskandar no 77C Kedung Badak, Tanah Sereal, Bogor 16164 Tanah Sareal - Tanah Sereal Kota Bogor, Jawa Barat 16161</t>
  </si>
  <si>
    <t>MAMAY KAMALUDIN</t>
  </si>
  <si>
    <t>0818124890</t>
  </si>
  <si>
    <t>mkamaludin2000@yahoo.com</t>
  </si>
  <si>
    <t>jalan siliwangi no 20 (toko pak dadang) samping sd pintukisi Cikole Kota Sukabumi Jawa Barat 43112</t>
  </si>
  <si>
    <t>jalan Siliwangi no 20 (toko pak dadang) samping SD Pintukisi Kebonjati Cikole, Kota Sukabumi Jabar</t>
  </si>
  <si>
    <t>1pc Robobox Black-white</t>
  </si>
  <si>
    <t>MEGA</t>
  </si>
  <si>
    <t>08121854878</t>
  </si>
  <si>
    <t>megawatimasruri@yahoo.com</t>
  </si>
  <si>
    <t>jl. H. Taya no. 88 rt 8 rw 3 kel. Pejaten timur kec. Pasar minggu jakarta 12510</t>
  </si>
  <si>
    <t>MELANY HANDOYO</t>
  </si>
  <si>
    <t>08113517777</t>
  </si>
  <si>
    <t>grenadinemeilan@yahoo.co.id</t>
  </si>
  <si>
    <t>RM Lestari jl. kartini no 16 kecamatan kaliwates jember jawa timur 68137</t>
  </si>
  <si>
    <t>1pc 1X2 Drawer Rangka NATURAL</t>
  </si>
  <si>
    <t>RM lestari jl kartini no.16 Kec. kaliwates Kab. Jember Jawa Timur</t>
  </si>
  <si>
    <t>Melly Deviani</t>
  </si>
  <si>
    <t>mellivoo@rocketmail.com</t>
  </si>
  <si>
    <t>Resor Dago Pakar Jl. Tirta Nirwana No.11 Mekarsaluyu Cimeunyan Kabupaten Bandung Jawa Barat 40198</t>
  </si>
  <si>
    <t>1pc 2x3 Drawer Solid</t>
  </si>
  <si>
    <t>MELLY DEVIANI</t>
  </si>
  <si>
    <t>1pc 2x2 Drawer Solid</t>
  </si>
  <si>
    <t>METALIA</t>
  </si>
  <si>
    <t>08111820585</t>
  </si>
  <si>
    <t>metalia_rasyid@yahoo.com</t>
  </si>
  <si>
    <t>Jl. Batu Kinyang II No.25 RT 11/RW 04 Condet Batu Ampar, Jakarta 13520 (rumah yg lagi direnovasi/dibangun)</t>
  </si>
  <si>
    <t>1pc Nine Interphone Yellow</t>
  </si>
  <si>
    <t>MITA SAMPAGUITA LAMIRAN</t>
  </si>
  <si>
    <t>0811977533</t>
  </si>
  <si>
    <t>Emerald Townhouse AF 38, RT 03 RW 09, Bintaro Jaya Sektor 9, Kel. Perigi Lama, Kec. Pondok Aren, Kota Tangerang Selatan 15227</t>
  </si>
  <si>
    <t>4pc Box Rotan L</t>
  </si>
  <si>
    <t>MUFIDAH</t>
  </si>
  <si>
    <t>081286253005</t>
  </si>
  <si>
    <t>ufitcecan@yahoo.com</t>
  </si>
  <si>
    <t>perum Puri angkasa 1 blok s3/25 Kedaung barat sepatan timur kabupaten tangerang</t>
  </si>
  <si>
    <t>1pc 1X3 Drawer Rangka NATURAL
1pc Folding Hook Natural</t>
  </si>
  <si>
    <t>MURTI</t>
  </si>
  <si>
    <t>08122691706</t>
  </si>
  <si>
    <t>1pc Cermin Bulat Natural / Alana Mirror Natural
1pc Single Hook Natural
1pc Folding Shelf Natural
2pc Tissue Holder Natural</t>
  </si>
  <si>
    <t>NENI</t>
  </si>
  <si>
    <t>08123161286</t>
  </si>
  <si>
    <t>Delta kencana lll no 70 Deltasari baru. Waru Sidoarjo 61256</t>
  </si>
  <si>
    <t>1pc US Cakra Mini Round Table</t>
  </si>
  <si>
    <t>1pc Rak Dinding Laci Natural-white
1pc Rak Dinding Panel Natural
1pc Tray Table</t>
  </si>
  <si>
    <t>NIA</t>
  </si>
  <si>
    <t>082220724274</t>
  </si>
  <si>
    <t>9pc Woodletter</t>
  </si>
  <si>
    <t>1pc Surya Mirror</t>
  </si>
  <si>
    <t>NINING</t>
  </si>
  <si>
    <t>0818240502</t>
  </si>
  <si>
    <t>1pc Folding Hook Natural
1pc Rak Susun Natural
1pc Rak Susun Natural
1pc Rak Dinding Rumah Natural-white</t>
  </si>
  <si>
    <t>2pc Stool S Natural</t>
  </si>
  <si>
    <t>NISAUL AULIA</t>
  </si>
  <si>
    <t>08126746138</t>
  </si>
  <si>
    <t>auliasyahron@gmail.com</t>
  </si>
  <si>
    <t>Gg Suling, jl Kempul, Desa Ganjuran, Condong Catur, Depok, Sleman.</t>
  </si>
  <si>
    <t>1pc Tv Table U Natural
1pc Ambalan U Natural</t>
  </si>
  <si>
    <t>NITA TRIANA</t>
  </si>
  <si>
    <t>081803078777</t>
  </si>
  <si>
    <t>nitatriana@icloud.com</t>
  </si>
  <si>
    <t>Forest Mansion blok A12 blossom hills-lidah wetan-lakarsantri-SURABAYA</t>
  </si>
  <si>
    <t>1pc 2x3 Drawer Solid
1pc 3x2 Drawer Solid</t>
  </si>
  <si>
    <t>Cibulan 7 no 19 kebayoran baru-jakarta selatan</t>
  </si>
  <si>
    <t>5pc Hampers A
3pc Hampers B</t>
  </si>
  <si>
    <t>NODYA SARTIKA</t>
  </si>
  <si>
    <t>081287418730</t>
  </si>
  <si>
    <t>jl. Zamrud Utara V/blok N1 nomor 18 Kota Legenda, Bekasi Timur</t>
  </si>
  <si>
    <t>085228020598</t>
  </si>
  <si>
    <t>1pc Alana Coffee Table</t>
  </si>
  <si>
    <t>1pc Alana Dressing Table L</t>
  </si>
  <si>
    <t>PIPI</t>
  </si>
  <si>
    <t>087738724864</t>
  </si>
  <si>
    <t>PRAMUDINA AN</t>
  </si>
  <si>
    <t>08112256563</t>
  </si>
  <si>
    <t>Saung Angklung Udjo Jl. Padasuka no. 118 Cibeunying Kidul Kota Bandung 40192</t>
  </si>
  <si>
    <t>1pc 1X2 Drawer Solid Small
1pc Box Rotan M
2pc Box Rotan S</t>
  </si>
  <si>
    <t>PUTRI</t>
  </si>
  <si>
    <t>081216328988</t>
  </si>
  <si>
    <t>rizqikamila08@gmail.com</t>
  </si>
  <si>
    <t>nagoya regency blok G7/11,puri surya jaya,gedangan,sidoarjo</t>
  </si>
  <si>
    <t>1pc Box Rotan M
1pc Tray Wooden S / Nampan Kayu S</t>
  </si>
  <si>
    <t>1pc Tray Wooden S / Nampan Kayu S</t>
  </si>
  <si>
    <t>PUTRI INDAH ANDINIA</t>
  </si>
  <si>
    <t>0811240202</t>
  </si>
  <si>
    <t>Royal residence blol a4 no. 22 ujung menteng cakung jakarta timur</t>
  </si>
  <si>
    <t>Royal Residence blok A4 no. 22 ujung menteng cakung jakarta timur</t>
  </si>
  <si>
    <t>1pc Rak Susun Natural
1pc Simple Hanger White</t>
  </si>
  <si>
    <t>PUTRI KARTIANI</t>
  </si>
  <si>
    <t>08119917378</t>
  </si>
  <si>
    <t>putrikartiani21@gmail.com</t>
  </si>
  <si>
    <t>raffles hills cibubur blok W 11/12 ciracas, cibubur, jakarta</t>
  </si>
  <si>
    <t>raffles hills cibubur blok W 11/12 ciracas, cibubur, jakarta timur</t>
  </si>
  <si>
    <t>RATIH ZAHROTUNNISA</t>
  </si>
  <si>
    <t>08117232950</t>
  </si>
  <si>
    <t>rzahrotunnisa@gmail.com</t>
  </si>
  <si>
    <t>pinehill nature no.23 depan Kencanaloka 12.5 BSD TangSel</t>
  </si>
  <si>
    <t>RATNA</t>
  </si>
  <si>
    <t>081280379780</t>
  </si>
  <si>
    <t>1pc Box Multifungsi / Galeri Box
1pc Medicine/kotak Obat
1pc Rak Dinding Rumah Natural-white
1pc Single Hook Natural-white</t>
  </si>
  <si>
    <t>1pc Squarebob Black-white</t>
  </si>
  <si>
    <t xml:space="preserve">RATRI NUR WULANDARI </t>
  </si>
  <si>
    <t>08179855115</t>
  </si>
  <si>
    <t>Jl. Sidokerto Kujon, Sidokerto, Purwomartani, Kabupaten Sleman, Daerah Istimewa Yogyakarta 55571</t>
  </si>
  <si>
    <t>1pc Simple Hanger Natural
1pc Cakra Arm Chair</t>
  </si>
  <si>
    <t>Rumah Sambisari Jl. Sidokerto Kujon, Sidokerto, Purwomartani, Kabupaten Sleman, Daerah Istimewa Yogyakarta 55571</t>
  </si>
  <si>
    <t>REA HANDAYANI</t>
  </si>
  <si>
    <t>081214919719</t>
  </si>
  <si>
    <t>reahandayani@gmail.com</t>
  </si>
  <si>
    <t>Seruni Creative, Jl Titiran No 7 lantai 2 Coblong Kota Bandung Jawa Barat 40133</t>
  </si>
  <si>
    <t>1pc rembulan</t>
  </si>
  <si>
    <t>RENNIE SUSANTI GUNAWAN</t>
  </si>
  <si>
    <t>08151880169</t>
  </si>
  <si>
    <t>renniesusanty@gmail.com</t>
  </si>
  <si>
    <t>jl.otista no.34 tangerang 15113 (apotek santi medica) Gerendeng - Karawaci Kota Tangerang, Banten 15113</t>
  </si>
  <si>
    <t>RESTU</t>
  </si>
  <si>
    <t>085228644252</t>
  </si>
  <si>
    <t>restu.dwi.l5@gmail.com</t>
  </si>
  <si>
    <t>Perum graha nirmala F 18 tirtonirmolo Kec kasihan Bantul</t>
  </si>
  <si>
    <t>1pc Kinata Hanger Shelf NW</t>
  </si>
  <si>
    <t>6pc Kain Box Rotan M</t>
  </si>
  <si>
    <t>RIANGGA YUDAS</t>
  </si>
  <si>
    <t>08562547407</t>
  </si>
  <si>
    <t>dusun Tanjung, wukirsari, cangkringan, sleman</t>
  </si>
  <si>
    <t>riangga.yudas@gmail.com</t>
  </si>
  <si>
    <t>1pc Single Hook Natural-white
1pc Meja Makan L Natural
1pc Meja Lipat
1pc Bench Industrial BLACK
2pc Kursi Makan 2 Palang
2pc Side Table Classic Natural</t>
  </si>
  <si>
    <t>RINA</t>
  </si>
  <si>
    <t>085743182555</t>
  </si>
  <si>
    <t>2pc Estu Vanity Mirror / Rak Wastafel N
1pc 1X3 Drawer Rangka NATURAL
1pc Box Rotan M
1pc Standing Hp Natural</t>
  </si>
  <si>
    <t>4pc Folding Hook Natural</t>
  </si>
  <si>
    <t>RIO</t>
  </si>
  <si>
    <t>0811277466</t>
  </si>
  <si>
    <t>1pc Mentari Mirror
1pc Half Moon Rattan Chair / Kursi Rotan Kaki Besi (New)</t>
  </si>
  <si>
    <t>RIZKI KARTIKA</t>
  </si>
  <si>
    <t>087784004380</t>
  </si>
  <si>
    <t>mrsmrani@gmail.com</t>
  </si>
  <si>
    <t>jalan lembah pinang 7 blok i 7 no.11 Kav DKI pondok kelapa jakarta timur 13450</t>
  </si>
  <si>
    <t>1pc Standing Mirror Natural
1pc Tray Storage / Nampan Laci
1pc Slide Box</t>
  </si>
  <si>
    <t>jalan lembah pinang 7 blok i 7 no.11-12 Kav DKI pondok kelapa jakarta timur 13450</t>
  </si>
  <si>
    <t>2pc Box Rotan L
2pc Box Rotan M</t>
  </si>
  <si>
    <t>ROBBYN</t>
  </si>
  <si>
    <t>082221114471</t>
  </si>
  <si>
    <t xml:space="preserve"> jl. Atmorejo no. 55. Pondok Bubebyo Kavling A (depan sendiri), Sinduharjo, Ngaglik, Sleman</t>
  </si>
  <si>
    <t>1pc Chest 4 Drawer
1pc Chest 2x2 Drawer
1pc Chest 3 Drawer
1pc Rak Sudut</t>
  </si>
  <si>
    <t>ROBY</t>
  </si>
  <si>
    <t xml:space="preserve"> 082116587078</t>
  </si>
  <si>
    <t>1pc Alana Dressing Table S US
1pc Sampel Rak DInding White
1pc Box Multifungsi / Galeri Box Green
1pc Squarebob Full White US</t>
  </si>
  <si>
    <t>1pc Ladder Shelf Natural-white
1pc Half Moon Rattan Chair / Kursi Rotan Kaki Besi (New)
1pc Tray Table
1pc Salami Rak Tangga Set</t>
  </si>
  <si>
    <t>SANTI AGUNG</t>
  </si>
  <si>
    <t>0818858113</t>
  </si>
  <si>
    <t>Jl Kerinci 12 no.19 Kelurahan Gunung</t>
  </si>
  <si>
    <t>Jl Kerinci 12 no.19 Kelurahan Gunung Kebayoran Baru, Kota Administrasi Jakarta Selatan DKI Jakarta 12120</t>
  </si>
  <si>
    <t>082110806616</t>
  </si>
  <si>
    <t>sara.salim@windowslive.com</t>
  </si>
  <si>
    <t>jl. Musyawarah No. 7A, RT/RW 003/001, Ragunan, Ps. Minggu, Jaksel, 12550</t>
  </si>
  <si>
    <t>2pc Half Moon Rattan Chair / Kursi Rotan Kaki Besi (New)</t>
  </si>
  <si>
    <t>SARAS</t>
  </si>
  <si>
    <t>081212128211</t>
  </si>
  <si>
    <t>Jl.Kumbang no.17 rt 002/rw 004, kel babakan, kec bogor tengah, kota bogor, kode pos: 16128</t>
  </si>
  <si>
    <t>1pc New Makrame Lilit</t>
  </si>
  <si>
    <t>1pc Kagumi 3 Seater
2pc Stool L Natural-white</t>
  </si>
  <si>
    <t>SARI SAFITRI/IRA LESTARI</t>
  </si>
  <si>
    <t>085966306581</t>
  </si>
  <si>
    <t>Jl. Kenanga No. V/60 toboali, Kelurahan Toboali, Kecamatan Toboali, Kabupaten Bangka Selatan. 33783.</t>
  </si>
  <si>
    <t>BANGKA SELATAN</t>
  </si>
  <si>
    <t>1pc Medicine/kotak Obat
1pc Tray Wooden L / Nampan Kayu L
1pc Tray Wooden S / Nampan Kayu S
1pc Tray Rattan L / Nampan Rotan L
1pc Cermin Bulat Brown / Alana Mirror Brown
1pc Laundry Box L
1pc Rotan Kucing
1pc Chest 3 Drawer
1pc Chest 2x2 Drawer
1pc Box Multifungsi / Galeri Box</t>
  </si>
  <si>
    <t>BANGKA</t>
  </si>
  <si>
    <t>1pc Mentari Mirror
1pc Cakra Mirror</t>
  </si>
  <si>
    <t>SETYO</t>
  </si>
  <si>
    <t>0811305187</t>
  </si>
  <si>
    <t>SHANTY RYTA PUSPITA</t>
  </si>
  <si>
    <t>082126081019</t>
  </si>
  <si>
    <t>Jl. Seskoau Gang Repelita 3 (rumah paling ujung) Rt. 05/04, Kec. Lembang Kab. Bandung Barat 40391</t>
  </si>
  <si>
    <t>Jl. Seskoau Gang Repelita 3 (rumah paling ujung) Rt. 05/04 Kec. Lembang Kab. Bandung Barat 40391</t>
  </si>
  <si>
    <t>1pc Squarebob White</t>
  </si>
  <si>
    <t>SHENDY PRATIWI UTAMI</t>
  </si>
  <si>
    <t>081222238191</t>
  </si>
  <si>
    <t>shendyutami@gmail.com</t>
  </si>
  <si>
    <t>Tria Adara Residence 7 Blok B Nomor 2 Jl Masjid Nurul Qomar Sawah Baru, Ciputat Tangerang Selatan</t>
  </si>
  <si>
    <t>081328998838</t>
  </si>
  <si>
    <t>1pc Single Hook White - Natural</t>
  </si>
  <si>
    <t>SUCI NURMALA</t>
  </si>
  <si>
    <t>085322667505</t>
  </si>
  <si>
    <t>suci.natapradja@yahoo.co.id</t>
  </si>
  <si>
    <t>Perumahan Bumi Citra Indah, Blok H9-10, Kelurahan Pataruman, Kecamatan Cihampelas, Kab. Bandung Barat, Jawa Barat, 40562</t>
  </si>
  <si>
    <t>Jalan Mahmud No.324 RT.4 RW.07 Desa Rahayu, Kecamatan Margaasih, Kabupaten Bandung 40218</t>
  </si>
  <si>
    <t>SUGENG SANTOSO</t>
  </si>
  <si>
    <t>087838801807</t>
  </si>
  <si>
    <t>dakusugeng@gmail.com</t>
  </si>
  <si>
    <t>Dk.1 Srandakan Rt.06 Trimurti Srandakan Bantul 55762</t>
  </si>
  <si>
    <t>08562250900</t>
  </si>
  <si>
    <t>taniarastasari@gmail.com</t>
  </si>
  <si>
    <t>Jln. Komp IKPN Blok C26 RT001 RW004 Bintaro Pesanggrahan Jakarta 12330</t>
  </si>
  <si>
    <t>TARA</t>
  </si>
  <si>
    <t>081390684460</t>
  </si>
  <si>
    <t>082280790907</t>
  </si>
  <si>
    <t>1pc Diona Table Natural
1pc Stool L Natural
1pc Cermin Bulat Natural / Alana Mirror Natural</t>
  </si>
  <si>
    <t>1pc Bucket Rota</t>
  </si>
  <si>
    <t>TIA</t>
  </si>
  <si>
    <t>085222767469</t>
  </si>
  <si>
    <t>1pc Ladder Shelf Natural-white
1pc Robobox Natural</t>
  </si>
  <si>
    <t>1pc Ambalan U natural
1pc Standing hp natural</t>
  </si>
  <si>
    <t>TONY</t>
  </si>
  <si>
    <t>082292706969</t>
  </si>
  <si>
    <t>iswantolianri@gmail.com</t>
  </si>
  <si>
    <t>jalan sunter niaga 4 blok G-4 No.31 Tanjung Priok Kota Jakarta Utara DKI Jakarta 14350</t>
  </si>
  <si>
    <t>1pc 3x2 Drawer Solid
1pc Standing Hp Natural
1pc Tray Storage / Nampan Laci
1pc Sketsel Vitrage Natural</t>
  </si>
  <si>
    <t xml:space="preserve"> jalan sunter niaga 4 blok G-4 No.31 Tanjung Priok Kota Jakarta Utara DKI Jakarta 14350</t>
  </si>
  <si>
    <t>3pc Box Rotan M
1pc Ladder Shelf Natural
1pc Cermin Bulat Natural / Alana Mirror Natural</t>
  </si>
  <si>
    <t>TYAS</t>
  </si>
  <si>
    <t>082135111010</t>
  </si>
  <si>
    <t>1pc 3x2 Drawer Solid
2pc Box Rotan M</t>
  </si>
  <si>
    <t>UFAN</t>
  </si>
  <si>
    <t>08112544587</t>
  </si>
  <si>
    <t>1pc Tv Table U Natural</t>
  </si>
  <si>
    <t>UMI NAFI'AH</t>
  </si>
  <si>
    <t>081310068083</t>
  </si>
  <si>
    <t>uminafiah.un@gmail.com</t>
  </si>
  <si>
    <t>Jln. Teuku Cik Ditiro Komplek Wismamas Blok J1 No.6, Kel. Sumberrejo Sejahtera, Kec. Kemiling, Kota Bandar Lampung - 35153</t>
  </si>
  <si>
    <t>1pc Tissue Holder Natural
1pc Folding Hook Natural</t>
  </si>
  <si>
    <t>UNSUR RISKI SRI RATNAWATI</t>
  </si>
  <si>
    <t>085939615103</t>
  </si>
  <si>
    <t>unsurriski24@gmail.com</t>
  </si>
  <si>
    <t>Jl. pembangunan 2. Rt 03 / Rw 03 .no: 10 Rawa Badak Utara - Koja Kota Jakarta Utara, DKI Jakarta 14230</t>
  </si>
  <si>
    <t>2pc Folding Shelf Natural-white</t>
  </si>
  <si>
    <t>pembangunan 2. Rt 03 / Rw 03 .no: 10 Rawa Badak Utara koja jakarta utara DKI jakarta 14230</t>
  </si>
  <si>
    <t>1pc Folding Shelf White</t>
  </si>
  <si>
    <t>VANESHA ALMA FITRESIA</t>
  </si>
  <si>
    <t>08999967697</t>
  </si>
  <si>
    <t>vanesha.alma.fitresia@gmail.com</t>
  </si>
  <si>
    <t xml:space="preserve">Jakarta Garden City, Cluster Cassia IV No.95, RT.11/RW.8, Cakung Timur, Cakung, Kota Jakarta Timur, DKI Jakarta - 13910, Indonesia. </t>
  </si>
  <si>
    <t>2pc Estu Vanity Mirror / Rak Wastafel N
1pc Tissue Holder Natural
1pc Cermin Bulat Brown / Alana Mirror Brown</t>
  </si>
  <si>
    <t>VENDIRA DE PRADHISTA</t>
  </si>
  <si>
    <t>082231827722</t>
  </si>
  <si>
    <t>Pradhistade@gmail.com</t>
  </si>
  <si>
    <t>Sidoarjo, kecamatan buduran, Perum Taman Tiara Green Cluster blok E 25, Kelurahan/Desa Pagerwojo Kodepos : 61252</t>
  </si>
  <si>
    <t>1pc Bench M Natural</t>
  </si>
  <si>
    <t>VENY</t>
  </si>
  <si>
    <t>0818427336</t>
  </si>
  <si>
    <t>1pc Tissue Holder White</t>
  </si>
  <si>
    <t>VIRA</t>
  </si>
  <si>
    <t>087846871900</t>
  </si>
  <si>
    <t>Perumahan Safira Waru blok I, no 11, Gentan, Solo</t>
  </si>
  <si>
    <t>1pc Mentari Mirror
1pc Simple Hanger Natural
1pc Standing Lamp Bipod
1pc Folding Hook Natural</t>
  </si>
  <si>
    <t>Perumahan Safira Waru blok i no 11, Gentan, Solo</t>
  </si>
  <si>
    <t>1pc Dressing Table  134 White</t>
  </si>
  <si>
    <t>WIKA</t>
  </si>
  <si>
    <t>081281833914</t>
  </si>
  <si>
    <t>1pc Folding Hook Natural
1pc Rak Dinding Rumah Natural</t>
  </si>
  <si>
    <t>Wika</t>
  </si>
  <si>
    <t>Jl. Sabar Trisno, dusun semarangan, sidokarto, Godean, Jl godean km.8, Yogyakarta (Toko tas dowa ke selatan)</t>
  </si>
  <si>
    <t>1pc Slide Box Laci/ New Slide Box
1pc Meja Makan M Natural
1pc Bench Sponge M Cream</t>
  </si>
  <si>
    <t>WITJE ANGGRAENI</t>
  </si>
  <si>
    <t>081513003050</t>
  </si>
  <si>
    <t>wiwich_anggraeni@yahoo.com</t>
  </si>
  <si>
    <t>Duta Bintaro Ubud 2 Blok G11 NO.12A Tangerang Kunciran Pinang (penang) kota Tangerang Banten Indonesia 15144</t>
  </si>
  <si>
    <t>Duta Bintaro Cluster Ubud 2 Blok G11 NO.12A Tangerang 15144 Kunciran - Pinang (Penang) Kota Tangerang, Banten 15144</t>
  </si>
  <si>
    <t>1pc Rak Dinding Rumah Natural
5pc Woodletter</t>
  </si>
  <si>
    <t>WIWIED DWI OKTAVIANI</t>
  </si>
  <si>
    <t>08985422712</t>
  </si>
  <si>
    <t>1pc US New Ambalan White</t>
  </si>
  <si>
    <t>wiwied.oktaviani@gmail.com</t>
  </si>
  <si>
    <t>Bener RT 01/rw 01, tegalrejo,yogyakarta (ambil di warehouse)</t>
  </si>
  <si>
    <t>1pc US Storage Box Natural</t>
  </si>
  <si>
    <t>YAMA</t>
  </si>
  <si>
    <t>082233792717</t>
  </si>
  <si>
    <t>1pc Brianna Drawer 22 Kaca
1pc Cermin Bulat Brown / Alana Mirror Brown
1pc 1X3 Drawer Rangka NATURAL
1pc Box Rotan M</t>
  </si>
  <si>
    <t>1pc Book Case 5 Tingkat Natural
1pc Medicine/kotak Obat</t>
  </si>
  <si>
    <t>YOLAN</t>
  </si>
  <si>
    <t>085770253000</t>
  </si>
  <si>
    <t xml:space="preserve">pemutih baru rt 8/rw9 no.298 klaten </t>
  </si>
  <si>
    <t>1pc Robobox White-red
1pc New Ambalan U Natural</t>
  </si>
  <si>
    <t>YOSUA KURNIAWAN</t>
  </si>
  <si>
    <t>087822471890</t>
  </si>
  <si>
    <t>kurniawanyosua2322@gmail.com</t>
  </si>
  <si>
    <t>Apartemen Vittoria Residence Tower B no. 11N,Jl. Daan Mogot no. 13, RT.9/RW.3, Cengkareng Tim., Kecamatan Cengkareng, Kota Jakarta Barat, Daerah Khusus Ibukota Jakarta 11730 Cengkareng Kota Jakarta Barat DKI Jakarta 11730</t>
  </si>
  <si>
    <t>yosuakurniawan2322@gmail.com</t>
  </si>
  <si>
    <t>Apartemen Vittoria Residence Tower B, 11N, 1 Jl. Daan Mogot No.13 Km.8, RT.9/RW.3, Cengkareng Timur, Kecamatan Cengkareng, Kota Jakarta Barat, Daerah Khusus Ibukota Jakarta 11730</t>
  </si>
  <si>
    <t>1pc 1X2 Drawer Rangka NATURAL
1pc Slide Box Laci/ New Slide Box</t>
  </si>
  <si>
    <t>YULIYANA</t>
  </si>
  <si>
    <t>081311074300</t>
  </si>
  <si>
    <t>my.yuliyana@gmail.com</t>
  </si>
  <si>
    <t>Kopi Hagia, Jl nusa indah 55 Condongcatur</t>
  </si>
  <si>
    <t>KOPI HAGIA Jl nusa indah 55 Condongcatur</t>
  </si>
  <si>
    <t>1pc Standing Lamp Monopod</t>
  </si>
  <si>
    <t>YUMINDO GORDEN</t>
  </si>
  <si>
    <t>08113601460</t>
  </si>
  <si>
    <t>Ruko Jl Semanggi Timur Kav 1A Jatimulyo Malang</t>
  </si>
  <si>
    <t>2pc Sketsel Vitrage Natural</t>
  </si>
  <si>
    <t>Yumindo Gorden Ruko Jl Semanggi Timur Kav 1A Jatimulyo Malang</t>
  </si>
  <si>
    <t>1pc Sketsel Vitrage White</t>
  </si>
  <si>
    <t>YUNITA THAMRIN</t>
  </si>
  <si>
    <t>081357367000</t>
  </si>
  <si>
    <t>Jalan Budiasih II No. 22, Sukasari, Kota Bandung, Jawa Barat, 40153</t>
  </si>
  <si>
    <t>Jalan Budiasih II No. 22, Sukasari, Kota Bandung Jawa Barat 40153</t>
  </si>
  <si>
    <t>YUYU JAMILAH</t>
  </si>
  <si>
    <t>081573130012</t>
  </si>
  <si>
    <t>yoeaja@gmail.com</t>
  </si>
  <si>
    <t>PT.AOS Wisma CIMB NIAGA lt.5 Room 505 jl.Gatot Subroto No.2 Bandung 40262</t>
  </si>
  <si>
    <t>1pc Squarebob Black-white
1pc Slide Box</t>
  </si>
  <si>
    <t xml:space="preserve"> FILIPUS</t>
  </si>
  <si>
    <t xml:space="preserve"> 08567771259</t>
  </si>
  <si>
    <t>ajengarinta@gmail.com</t>
  </si>
  <si>
    <t xml:space="preserve"> Perumahan Harvest Bintaro Residence No. B-01, Jl. Merpati, Sawah Lama Ciputat Kota Tangerang Selatan Banten 15413</t>
  </si>
  <si>
    <t>1pc Single Hook Natural-white
1pc Woodletter</t>
  </si>
  <si>
    <t xml:space="preserve"> PATRISIA TICOALU</t>
  </si>
  <si>
    <t xml:space="preserve"> 081316162596</t>
  </si>
  <si>
    <t xml:space="preserve"> ticoalupatrisia@gmail.com</t>
  </si>
  <si>
    <t xml:space="preserve"> Anggrek Loka Blok AL No. 3A Sektor 2.3 Serpong Kota Tangerang Selatan Banten 13150</t>
  </si>
  <si>
    <t xml:space="preserve"> RATNA LESTARININGSIH</t>
  </si>
  <si>
    <t xml:space="preserve"> 081320965555</t>
  </si>
  <si>
    <t xml:space="preserve">Toko Bakpia 5555 Jl.parangtritis </t>
  </si>
  <si>
    <t>1pc Laundry Box L
1pc Laundry Box Xl</t>
  </si>
  <si>
    <t xml:space="preserve"> RIA INDRIANA (H.KUSNO)</t>
  </si>
  <si>
    <t>081246049588</t>
  </si>
  <si>
    <t>Jl raya bakalan no.16 rt 3 rw 1 kelurahan pagak kec beji kab.pasuruan jawa timur 67154</t>
  </si>
  <si>
    <t>1pc Multi Table S
1pc Box Rotan M
1pc Squarebob Natural-white</t>
  </si>
  <si>
    <t>A.RINJANI</t>
  </si>
  <si>
    <t>082129294911</t>
  </si>
  <si>
    <t>Janirinjani@yahoo.com</t>
  </si>
  <si>
    <t>Komplek margaasih jl jati jaya b5 no 7 kel/kec magarsih kab.bandung 40215</t>
  </si>
  <si>
    <t>ADE RAHMAWATI</t>
  </si>
  <si>
    <t>081310882141</t>
  </si>
  <si>
    <t>info@stonehouse.co.id</t>
  </si>
  <si>
    <t>Jln.siliwangi no.74kp, Babakan Peundeuy RT 001/001,DS, Bojongkokosan kec, parungkuda,kab Sukabumi 43357</t>
  </si>
  <si>
    <t>1pc Rak Dinding Panel Natural-white
1pc Folding Shelf Natural-white
1pc Squarebob Natural-white
1pc Medicine/kotak Obat
1pc Chest 2 Drawer
1pc Single Hook Natural-white
1pc Slide Box</t>
  </si>
  <si>
    <t>ADYA DINDA</t>
  </si>
  <si>
    <t xml:space="preserve"> 082110737637</t>
  </si>
  <si>
    <t>adydbadya@gmail.com</t>
  </si>
  <si>
    <t>: jl. Tubagus ismail 1 no. 6 kec coblong kel. Sekeloa Bandung 40134</t>
  </si>
  <si>
    <t>AGATHA AGNES</t>
  </si>
  <si>
    <t>081806099889</t>
  </si>
  <si>
    <t>agathagripinna@gmail.com</t>
  </si>
  <si>
    <t>Jl. Putih Melati C3 No. 5, Komplek Walikota, Kelapa Gading, Kota Jakarta Utara, DKI Jakarta 14240</t>
  </si>
  <si>
    <t>1pc 1X2 Drawer Rangka
1pc Bench 2 Drawer / Bench 2 Laci
1pc Box Rotan M</t>
  </si>
  <si>
    <t>08121314327'</t>
  </si>
  <si>
    <t>085328203767</t>
  </si>
  <si>
    <t>1pc Rak Dinding Slide Full Natural
1pc Medicine/kotak Obat
1pc Bench Industrial</t>
  </si>
  <si>
    <t>ALBHERTIN ATIKA RATNA WARDHANI (PRAKTEK DRG. DENTEES)</t>
  </si>
  <si>
    <t xml:space="preserve"> 08985063564</t>
  </si>
  <si>
    <t>albhertin_82@yahoo.com</t>
  </si>
  <si>
    <t>perum taman aster blok A1/120,  telaga asih, cikarang barat, kab. Bekasi, Jawa Barat.</t>
  </si>
  <si>
    <t>AMELIA</t>
  </si>
  <si>
    <t>Jalan O Kavling no 18 RT 8/14 Kebon Baru, Tebet, Kota Jakarta Selatan DKI Jakarta 12830</t>
  </si>
  <si>
    <t xml:space="preserve">AMELIA </t>
  </si>
  <si>
    <t>082296032552</t>
  </si>
  <si>
    <t>erumahan taman pabuaran blok A7 no 14, kelurahan pabuaran, kecamatan karawaci, rt 06 rw06, jl.merdeka, tangerang - banten</t>
  </si>
  <si>
    <t>ANGGIAT HUTAGALUNG</t>
  </si>
  <si>
    <t>085647237327</t>
  </si>
  <si>
    <t>cluster fortune spring blok H No.17 tajur ciledug tangerang banten 15152</t>
  </si>
  <si>
    <t>1pc Salami Rak Tangga</t>
  </si>
  <si>
    <t>ANIE.SUGIANTO</t>
  </si>
  <si>
    <t>081230185431</t>
  </si>
  <si>
    <t>Griya Bhayangkara F6/9masangan kulon,Sukodono,Sidoarjo</t>
  </si>
  <si>
    <t>ANINDA HASTARI</t>
  </si>
  <si>
    <t>082116262610</t>
  </si>
  <si>
    <t>ahastari26@gmail.com</t>
  </si>
  <si>
    <t>Jl. Saturnus No. 3, RT.06/RW.09, Pondok Bentang Asri Kel. Gumuruh, Kec. Batununggal Bandung 40275</t>
  </si>
  <si>
    <t xml:space="preserve">ANYA DIAH KURNIA </t>
  </si>
  <si>
    <t>0813-1033-6583</t>
  </si>
  <si>
    <t>1pc 3x3 Drawer Solid
3pc Box Rotan M</t>
  </si>
  <si>
    <t>ARIE</t>
  </si>
  <si>
    <t>082293704814</t>
  </si>
  <si>
    <t>Arie_cudae@yahoo.com</t>
  </si>
  <si>
    <t>jl. Toddopuli Raya Timur, perm. Griya Toddopuli no15 (masuk Lorong Dinamo) Kec. Manggala Makassar 90233</t>
  </si>
  <si>
    <t>1pc Folding Hook Natural
1pc Squarebob Natural-white</t>
  </si>
  <si>
    <t>ARIFIYANI MULIA PUTERI</t>
  </si>
  <si>
    <t>087887000129</t>
  </si>
  <si>
    <t>arifiyanimp@gmail.com</t>
  </si>
  <si>
    <t>Jl pelikan 5 blok u7 no 24, Rengas,Ciputat Timur, Kota Tangerang Selatan, Banten, 151412</t>
  </si>
  <si>
    <t>1pc Rak Dinding Rumah Natural-white
1pc Kitchen Shelf Natural - White</t>
  </si>
  <si>
    <t xml:space="preserve">ARINI WIJAYA PUTRI </t>
  </si>
  <si>
    <t>62 877-1444-5999</t>
  </si>
  <si>
    <t>Jln danau sunter selatan blok M1, sunter, Apartemen Green Lake Sunter, tower southern lake residence, unit 2BB TANJUNG PRIOK, KOTA JAKARTA UTARA DKI JAKARTA 14350</t>
  </si>
  <si>
    <t>ASTRI NOVITA</t>
  </si>
  <si>
    <t>081281404420</t>
  </si>
  <si>
    <t>Jl. Burang-rang 1 blok C no 34 kayuringin jaya perumnas dua bekasi selatan, KOTA BEKASI, BEKASI SELATAN, JAWA BARAT, ID, 17144</t>
  </si>
  <si>
    <t>1pc Folding Hook Natural
1pc Ladder Shelf Natural</t>
  </si>
  <si>
    <t>ASTRI PUJI LESTARI</t>
  </si>
  <si>
    <t>081281407305</t>
  </si>
  <si>
    <t>Delapan Residence Jl. Brigif II no.68 Ciganjur - Jagakarsa jakarta Selatan 12630</t>
  </si>
  <si>
    <t>ASTRID</t>
  </si>
  <si>
    <t>085641133146</t>
  </si>
  <si>
    <t>jl manggis no. 8 Tealsari Boyolali 57311</t>
  </si>
  <si>
    <t>BOYOLALI</t>
  </si>
  <si>
    <t>1pc Brianna Drawer 22 Kaca</t>
  </si>
  <si>
    <t>ATY SULISTYA</t>
  </si>
  <si>
    <t>0811971984</t>
  </si>
  <si>
    <t>aty.sulistya@gmail.com</t>
  </si>
  <si>
    <t>Jl Dr Ratna, kompleks mediterania regency cikunir, cluster pasadena park, blok E4 no 7 jatikramat, Jatiasih, Kota Bekasi, Jawa Barat 17421</t>
  </si>
  <si>
    <t xml:space="preserve"> 081227054129</t>
  </si>
  <si>
    <t>Jetu RT 01 RW 01 Tegalgede (Belakang Gedung Golkar Karanganyar) kec karanganyar kab karanganyar jateng 57714</t>
  </si>
  <si>
    <t>1pc New Slide Box / Slide Box Laci
1pc Rak Sepatu Miguna 2 Tingkat</t>
  </si>
  <si>
    <t>AYU WIDYANINGSIH</t>
  </si>
  <si>
    <t>082312000082</t>
  </si>
  <si>
    <t xml:space="preserve">Desa Gemarang Dusun Ngadirejo Rt09 Rw04 Kedunggalar Ngawi 63254 </t>
  </si>
  <si>
    <t>AYUNIAR</t>
  </si>
  <si>
    <t>081288524415</t>
  </si>
  <si>
    <t>Jl. Bakti VI Arifin Ahmad ( Perumahan Maton House H.5 ) Kec. Marpoyan Damai, Kel. Tangkerang Barat Pekanbaru – Riau</t>
  </si>
  <si>
    <t xml:space="preserve">B. YUYUN </t>
  </si>
  <si>
    <t>082140900994</t>
  </si>
  <si>
    <t>Jl. Karya mulya 14kel.rejomulyo kec.kartoharjo madiun</t>
  </si>
  <si>
    <t>1pc Kinata Hanger Shelf</t>
  </si>
  <si>
    <t>BETA FUZIATI</t>
  </si>
  <si>
    <t>085780079699</t>
  </si>
  <si>
    <t xml:space="preserve">Perumahan pondok jaya , jl kabel e8/18 . Pondok karya-pondok aren. Tangerang selatan. </t>
  </si>
  <si>
    <t>3pc Rak Susun Natural
3pc Rak Susun White</t>
  </si>
  <si>
    <t>BIDARA SILSI ANJANI</t>
  </si>
  <si>
    <t>087745663055</t>
  </si>
  <si>
    <t>arapribadi@gmail.com</t>
  </si>
  <si>
    <t>Jalan Jambu, Sidokarto, Godean, Sleman.</t>
  </si>
  <si>
    <t>1pc Console 134 Dressing Table Nat White
1pc Laundry Box L
1pc Chest 2 Drawer</t>
  </si>
  <si>
    <t>CELIS FLO</t>
  </si>
  <si>
    <t>082218319928</t>
  </si>
  <si>
    <t>clafeya.stars@gmail.com</t>
  </si>
  <si>
    <t>jl. Batu mas 3 no. G3, kec. Regol, kel. Ciseureuh, bandung, 40255</t>
  </si>
  <si>
    <t>CEMPAKA ASRIANI</t>
  </si>
  <si>
    <t>08129944094</t>
  </si>
  <si>
    <t>Jl. Cipayung I No. 8 RT 003/007 Kel. Rawa Barat, Kec. Kebayoran Baru, Jaksel 121800</t>
  </si>
  <si>
    <t>CHITRA PERDANIA</t>
  </si>
  <si>
    <t>087881599276</t>
  </si>
  <si>
    <t>chitra.perdania@gmail.com</t>
  </si>
  <si>
    <t>Perum Nuansa Permai blok f/6, RT 012/003, Jl. Akses UI, tugu, cimanggis, depok 16451</t>
  </si>
  <si>
    <t>CHRISTIAN</t>
  </si>
  <si>
    <t>0817445871</t>
  </si>
  <si>
    <t>CYNTHIA</t>
  </si>
  <si>
    <t>081908009152</t>
  </si>
  <si>
    <t>cyntia.tiacyn@gmail.com</t>
  </si>
  <si>
    <t>jalan kembang agung 2 blok f9 nomor 14 Kembangan Kota Jakarta Barat DKI Jakarta</t>
  </si>
  <si>
    <t>1pc Folding Hook Natural
1pc Robobox Natural
1pc Slide Box</t>
  </si>
  <si>
    <t>DANAN</t>
  </si>
  <si>
    <t>08221558887</t>
  </si>
  <si>
    <t>griya harapan ampel gading no 10 jalan ampelgading timur III/1 rt03 rw 03 kel ngijo gunungpati semarang</t>
  </si>
  <si>
    <t>2pc Rak Susun White
1pc Rak Susun Natural
1pc Rak Sepatu Miguna 2 Tingkat
1pc Ladder Shelf Natural-white
1pc Plat S Natural-white
1pc Simple Hanger White</t>
  </si>
  <si>
    <t>DEBORA MARETHA YOSIAWATI</t>
  </si>
  <si>
    <t>081804234449</t>
  </si>
  <si>
    <t>Patangpuluhan WB 3/297 RT.09 RW.02 Yogyakarta 55251 Kecamatan : Wirobrajan, Kelurahan : Patangpuluhan</t>
  </si>
  <si>
    <t xml:space="preserve">DESTI MAULANI  </t>
  </si>
  <si>
    <t xml:space="preserve">08115811159  </t>
  </si>
  <si>
    <t xml:space="preserve">greenhills residence no 124 sardonoharjo kec. Ngaglik, sleman  </t>
  </si>
  <si>
    <t>DEWI UTAMI</t>
  </si>
  <si>
    <t>081232994555</t>
  </si>
  <si>
    <t>ds.tuwiriwetan rt04/rw04-depan perhutani merakurak-kec.merakurak-kab.tuban (62355)</t>
  </si>
  <si>
    <t>TUBAN</t>
  </si>
  <si>
    <t>2pc Folding Hook Natural
1pc Squarebob Red</t>
  </si>
  <si>
    <t>081904113444</t>
  </si>
  <si>
    <t>1pc Robobox White-pink
1pc Lekar Pink</t>
  </si>
  <si>
    <t>DIAN ELVIRA ROSA</t>
  </si>
  <si>
    <t>081299068272</t>
  </si>
  <si>
    <t>Toko KEMALA Pasar Modern Santa Lantai 1, Kiosk #86-87 (dekat ATM BCA / food court) Jl. Cipaku 1 No. 6 Petogogan, Kebayoran Baru Jakarta Selatan 12960</t>
  </si>
  <si>
    <t>DIAN FERYANTISSA</t>
  </si>
  <si>
    <t>08123048754</t>
  </si>
  <si>
    <t>diancondrowibowo@gmail.com</t>
  </si>
  <si>
    <t>Pinang Residence Kav 19. Jl. Deplu Raya. Kel. Bintaro / Kec. Pesanggrahan. Jakarta Selatan 12330</t>
  </si>
  <si>
    <t>DIANA INDRA</t>
  </si>
  <si>
    <t>082113341973</t>
  </si>
  <si>
    <t>Perumahan Citra Gran Jl.Boulevard Blok L no 20 The Meadows Cibubur JKT.</t>
  </si>
  <si>
    <t>DILA</t>
  </si>
  <si>
    <t>082123660474</t>
  </si>
  <si>
    <t>Alamat : Jakal KM 14, Perum Kavling UII, Jl. Angsa C12</t>
  </si>
  <si>
    <t>DINA CHRISTIANA</t>
  </si>
  <si>
    <t>082132329232</t>
  </si>
  <si>
    <t>dinachyudho@gmail.com</t>
  </si>
  <si>
    <t>jl sarpawisesa 42 wonosari kel ujung kec semampir sby 60155</t>
  </si>
  <si>
    <t>DINA MUSTIKA RINI</t>
  </si>
  <si>
    <t>62 898-0508-988</t>
  </si>
  <si>
    <t>dinamustikarini@gmail.com</t>
  </si>
  <si>
    <t>Perum Puri Bunga Nirwana Cluster Bintaro D24, Kel Karangrejo, Kec Sumbersari, Kab Jember</t>
  </si>
  <si>
    <t>1pc Bench Industrial
1pc Alana Tv Table 3 Laci</t>
  </si>
  <si>
    <t>DINDA AYU LARASATI</t>
  </si>
  <si>
    <t>082144888187</t>
  </si>
  <si>
    <t>dindayularasati@yahoo.com</t>
  </si>
  <si>
    <t>jl Sulawesi 1 no. 12D, ringroad utara, sinduadi, sleman-yogyakarta</t>
  </si>
  <si>
    <t>082220122221</t>
  </si>
  <si>
    <t>5pc Baby Woodletter
1pc Brianna 1 Drawer 3 Basket</t>
  </si>
  <si>
    <t xml:space="preserve">DITA PUNGKY </t>
  </si>
  <si>
    <t>081282919569</t>
  </si>
  <si>
    <t>Perum Gramapuri Tamansari blok D5 no 1 cibitung bekasi jawabarat 17520</t>
  </si>
  <si>
    <t xml:space="preserve">DOCHI </t>
  </si>
  <si>
    <t>62 822-1119-0026</t>
  </si>
  <si>
    <t>Ruko Botanic Junction Blok H8 No.18, Jl. Raya Joglo Meruya Selatan, Jakarta Barat, DKI Jakarta</t>
  </si>
  <si>
    <t>1pc Meja Kerja Salami 2 Laci
1pc Single Sofa Uk 196</t>
  </si>
  <si>
    <t>EKA OKTIANIAS W</t>
  </si>
  <si>
    <t>085220043457</t>
  </si>
  <si>
    <t>ekaoktianiaswaluyo@yahoo.com</t>
  </si>
  <si>
    <t>Perum Jatimulya Jl. Cemara Baru V Blok F No.96B Kel.Jatimulya Kec. Tambun Selatan Bekasi Timur 17510</t>
  </si>
  <si>
    <t>ELDA</t>
  </si>
  <si>
    <t>081313444418</t>
  </si>
  <si>
    <t xml:space="preserve">ENDAH </t>
  </si>
  <si>
    <t>082112593636</t>
  </si>
  <si>
    <t>Jl. R NO.5 RT 7 RW 4 KEBON BARU - TEBET Jaksel 12830</t>
  </si>
  <si>
    <t>1pc Simple Hanger Natural
1pc Box Rotan S
1pc Laundry Box L</t>
  </si>
  <si>
    <t>ENDAH OKTA W</t>
  </si>
  <si>
    <t>08121891924</t>
  </si>
  <si>
    <t>BRI unit Cibinong Jln Raya Jakarta Bogor Km 43, Kota Cibinong, Kec. Cibinong, Kab. Bogor</t>
  </si>
  <si>
    <t>1pc Slide Box
1pc Tray Rattan L / Nampan Rotan L</t>
  </si>
  <si>
    <t>ENGGAR Y</t>
  </si>
  <si>
    <t>08111702235</t>
  </si>
  <si>
    <t>enggaryuwandani@gmail.com</t>
  </si>
  <si>
    <t>perumahan modern hill, cluster neo agathis C2D9, kelurahan pondok cabe udik, kecamatan pamulang. Tangerang selatan. 15418</t>
  </si>
  <si>
    <t>1pc Ladder Shelf Natural
1pc Folding Hook Natural</t>
  </si>
  <si>
    <t>ENNO WIRANTI</t>
  </si>
  <si>
    <t>082125250371</t>
  </si>
  <si>
    <t>arcadia_fire@yahoo.com</t>
  </si>
  <si>
    <t>Gedung KPPU Lantai 1. Jl. Ir. H. Juanda No. 36. Jakarta Pusat. Kelurahan Kebon Kelapa. Kecamatan Gambir.</t>
  </si>
  <si>
    <t>ERNIWATI</t>
  </si>
  <si>
    <t>0813 66353535</t>
  </si>
  <si>
    <t>( Toko Joe &amp; Jie Sport ) Jalan Jend.a.thalib Rt.25 No.18 Simp.karya Kec.telanaipura Kota Jambi</t>
  </si>
  <si>
    <t>1pc Squarebob Natural-white
1pc Folding Hook Natural</t>
  </si>
  <si>
    <t>ERWIN HILMY</t>
  </si>
  <si>
    <t>erwin.hilmy@gmail.com</t>
  </si>
  <si>
    <t>Komplek Borneo Residence No.B 9, Jl.pahlawan I rt/rw 007/001 kel.sarua, kec.ciputat, kota tangerang selatan, indonesia</t>
  </si>
  <si>
    <t>1pc Alana Bed 3 Drawer</t>
  </si>
  <si>
    <t>EVI</t>
  </si>
  <si>
    <t>085649730346</t>
  </si>
  <si>
    <t>FARADILLA AYU PERMATASARI</t>
  </si>
  <si>
    <t>082220064720</t>
  </si>
  <si>
    <t>faradillaap@gmail.com</t>
  </si>
  <si>
    <t>perumahan madani, jalan mangesti raya, gentan, baki, sukoharjo (depan lapangan gentan)</t>
  </si>
  <si>
    <t>1pc Multi Table S
1pc Ladder Shelf Natural</t>
  </si>
  <si>
    <t>FARIDA SUKMA DEVI</t>
  </si>
  <si>
    <t>082323199997</t>
  </si>
  <si>
    <t>jl puridomas 3, kav.4 sempu wedomartani ngemplak sleman</t>
  </si>
  <si>
    <t>1pc Brianna Drawer 21 Rotan
1pc Rak Dinding Panel Natural-white</t>
  </si>
  <si>
    <t>FARIZ SOFYAN M.</t>
  </si>
  <si>
    <t>08112320204</t>
  </si>
  <si>
    <t>fariz.sofyanm@yahoo.com</t>
  </si>
  <si>
    <t>Pesona Ciganitri blok C no 1 Jl. Ciganitri RT 10 RW 12 Cipagalo, Bojongsoang, Kab. Bandung, Jawa Barat 40287</t>
  </si>
  <si>
    <t>FERA TEDDYANI</t>
  </si>
  <si>
    <t>081291689499</t>
  </si>
  <si>
    <t>Mulya Asri 1 Blok A5 no 02 Rt/Rw 20/05 Kel.Sukamulya Kec.Cikupa Tangerang , kode pos 15710</t>
  </si>
  <si>
    <t>FRANSISKA TARIGAN</t>
  </si>
  <si>
    <t>087877223772</t>
  </si>
  <si>
    <t>fransiska.tarigan@gmail.com</t>
  </si>
  <si>
    <t>Pt Busana Remaja Agracipta. Jalan Lingkar Selatan, Desa Singosren, Banguntapan, Bantul Yogyakarta. Kode Pos 55193</t>
  </si>
  <si>
    <t>GOVIKA</t>
  </si>
  <si>
    <t>087887771114</t>
  </si>
  <si>
    <t>1pc Rak Susun Blue
1pc Tray Wooden S / Nampan Kayu S</t>
  </si>
  <si>
    <t>HANNI RIANNA</t>
  </si>
  <si>
    <t>081285325147, 081908280985</t>
  </si>
  <si>
    <t>Komplek Cimanggis Green residence 2, blok D2, jl raya pekapuran, sukatani, tapos, depok</t>
  </si>
  <si>
    <t>1pc Woodletter
1pc premium woden board</t>
  </si>
  <si>
    <t>HESTI</t>
  </si>
  <si>
    <t>08122996336</t>
  </si>
  <si>
    <t>dwihestiningsih@rocketmail.com</t>
  </si>
  <si>
    <t>Bukit Cimanggu City, Greenland Residence, Blok  HH1 no 2, RT 01 RW XI Kel. Sukadamai, Kec. Tanah Sereal Kota Bogor 16165</t>
  </si>
  <si>
    <t>HESTY SUCI</t>
  </si>
  <si>
    <t>085659461688</t>
  </si>
  <si>
    <t xml:space="preserve"> hestyadhitama@gmail.com</t>
  </si>
  <si>
    <t xml:space="preserve">jl  propelat barat I no 18 keluarahan margasari kecamatan buah batu bandung </t>
  </si>
  <si>
    <t>IBU AVRIN</t>
  </si>
  <si>
    <t>6285228698528</t>
  </si>
  <si>
    <t>Kotagede, Yogyakarta</t>
  </si>
  <si>
    <t>1pc 2x3 Book Case
1pc Simple Side Table Tosca</t>
  </si>
  <si>
    <t>IBU YUNI</t>
  </si>
  <si>
    <t>08116027331</t>
  </si>
  <si>
    <t>085959493772</t>
  </si>
  <si>
    <t>Riskautami736@gmail.com</t>
  </si>
  <si>
    <t>Jl. Inerbang Raya rt. 16/05 no. 4 Batu Ampar ( Distro Kaospolos Cottoncombed ) Kel. Batu Ampar Kec. Kramat Jati, Condet 13520 Jakarta Timur</t>
  </si>
  <si>
    <t>1pc Tray Storage / Nampan Laci
1pc Folding Hook Natural</t>
  </si>
  <si>
    <t>081210730408</t>
  </si>
  <si>
    <t>Apartemen Menteng Square Jalan Matraman Raya Nomor 30 E, Kelurahan Kenari, Kecamatan Senen, Jakarta Pusat Tower A lantai 11 No. 22</t>
  </si>
  <si>
    <t>1pc Folding Hook Natural
1pc Tray Storage / Nampan Laci
1pc Box Rotan S
1pc Laundry Box L</t>
  </si>
  <si>
    <t>IKA MUTIARA SARI</t>
  </si>
  <si>
    <t>0895 392005972</t>
  </si>
  <si>
    <t>Jl. HR. Danurasmaya (masuk dari Jl. Pesantren), Perumahan Kiara Green Residence Blok C-16, RT/RW. 03/07, Kelurahan Cibabat, Kec. Cimahi Utara, Cimahi 40513</t>
  </si>
  <si>
    <t>IKA PS</t>
  </si>
  <si>
    <t>0816552580</t>
  </si>
  <si>
    <t>qika_rose@yahoo.com</t>
  </si>
  <si>
    <t>Apartemen Gardenia Boulevard A1023. Jl. Warung Jati barat no.12 Jati Padang - Pejaten Pasar Minggu Jakarta 12540.</t>
  </si>
  <si>
    <t>INDAH RIZKIANI (KIKI)</t>
  </si>
  <si>
    <t xml:space="preserve"> 0823-2250-8640</t>
  </si>
  <si>
    <t>perumahan pesona harmoni, blok E no 28 ampelsari kec banjarnegara kab banjarnegara jateng 53418</t>
  </si>
  <si>
    <t>IPON</t>
  </si>
  <si>
    <t>085319259690/081290931144</t>
  </si>
  <si>
    <t>Indhysta@gmail.com</t>
  </si>
  <si>
    <t>Jalan panti asuhan gg h manat no 113 rt 01 rw 12 pondok aren Jurangmangu timur tangerang 15222</t>
  </si>
  <si>
    <t>IRMA GHAZALI</t>
  </si>
  <si>
    <t>08125433136</t>
  </si>
  <si>
    <t>irmaghaz@yahoo.com</t>
  </si>
  <si>
    <t>Jl puri hijau PB37-2 Taman Puri Bintaro,Bintaro jaya sektor IX tangerang 15224</t>
  </si>
  <si>
    <t>ISNI WINDIAFRI</t>
  </si>
  <si>
    <t>082260031988</t>
  </si>
  <si>
    <t>isni.windiafri@yahoo.com</t>
  </si>
  <si>
    <t>komplek telkom satwika permai Blok B8 No.8 Jatiasih - Bekasi Selata</t>
  </si>
  <si>
    <t>ISTIQOMAH</t>
  </si>
  <si>
    <t>0856 4586 7237</t>
  </si>
  <si>
    <t>istiqomah1317@gmail.com</t>
  </si>
  <si>
    <t>Pabuaran Asri C5 No 16 RT 11/08 Pabuaran Mekar, Cibinong, Bogor. 16916.</t>
  </si>
  <si>
    <t>IYUS</t>
  </si>
  <si>
    <t>0877-8080-5666</t>
  </si>
  <si>
    <t>yusalth04@gmail.com</t>
  </si>
  <si>
    <t>Jl. Cabe Indah I No. 20 Rt. 05/09 Cipayung - Ciputat Tangerang Selatan</t>
  </si>
  <si>
    <t>JALU</t>
  </si>
  <si>
    <t>08529132022</t>
  </si>
  <si>
    <t>JOHN GABRIEL</t>
  </si>
  <si>
    <t>081297887755</t>
  </si>
  <si>
    <t>john.gabriel@gdn-commerce.com</t>
  </si>
  <si>
    <t>John Gabriel, Blibli.com PT Global Digital Niaga Graha Niaga Thamrin Lantai 2 Jl. Kb. Melati 5 No.2, Kb. Melati Kebon Melati - Tanah Abang Kota Jakarta Pusat, DKI Jakarta 10230</t>
  </si>
  <si>
    <t>JUNG KYUNG MEE</t>
  </si>
  <si>
    <t>08118715551</t>
  </si>
  <si>
    <t>Jalan Raya Pasar Minggu No.14 APT Wisma indah A-103 Pancoran Jakarta Selatan</t>
  </si>
  <si>
    <t>KANDITA MAHRAN NISA</t>
  </si>
  <si>
    <t>082279786478</t>
  </si>
  <si>
    <t>perumahan imam bonjol residence Jl.Imam Bonjol, Sumberrejo Sejahtera, Kemiling, Kota Bandar Lampung, Lampung Blok c no 12 (samping balai krakatau) kemiling</t>
  </si>
  <si>
    <t>1pc Standing Mirror Natural
1pc Ladder Shelf Natural
1pc Folding Hook Natural</t>
  </si>
  <si>
    <t>KARNEN BENITA</t>
  </si>
  <si>
    <t>081513966900</t>
  </si>
  <si>
    <t>JL HANG JEBAT V NO.1 KEBAYORAN BARU JAKARTA SELATAN Kebayoran Baru Kota Administrasi Jakarta Selatan, 12120 DKI Jakarta</t>
  </si>
  <si>
    <t>1pc Medicine/kotak Obat
1pc Single Hook Natural-white</t>
  </si>
  <si>
    <t>KETRIN AGUSTINE</t>
  </si>
  <si>
    <t>085835358989</t>
  </si>
  <si>
    <t>Cluster Sutra Telaga Biru Utama no. 35. Perum Alam Sutra. Tangerang Selatan. 15326</t>
  </si>
  <si>
    <t>1pc Chest 3 Drawer
1pc Chest 4 Drawer</t>
  </si>
  <si>
    <t>KHASIB MUTTAQIN</t>
  </si>
  <si>
    <t>085 291 511 402</t>
  </si>
  <si>
    <t>perumahan bukit residence blok b6 no.4 rt 17 rw 05.desa cikumpay kec.campaka kab.purwakarta jawa barat 41181</t>
  </si>
  <si>
    <t>1pc Simple Side Table Natural
1pc Single Hook Natural</t>
  </si>
  <si>
    <t>KURNIA AULIA ARINI</t>
  </si>
  <si>
    <t>081234433312</t>
  </si>
  <si>
    <t>jalan gongseng raya, gang yayasan, rt 09 rw 07, no.94, kelurahan cijantung, kecamatan pasar rebo, kota jakarta timur, kode pos 13770</t>
  </si>
  <si>
    <t>KUSHANDARI</t>
  </si>
  <si>
    <t>081807744747</t>
  </si>
  <si>
    <t>Jl kepodang v k310 rengas bintaro sektor 2 tangsel 15412</t>
  </si>
  <si>
    <t>1pc Rak Sepatu Slim 3 Tingkat</t>
  </si>
  <si>
    <t>LELA</t>
  </si>
  <si>
    <t>08122212793</t>
  </si>
  <si>
    <t>1pc Tray Rattan S / Nampan Rotan S</t>
  </si>
  <si>
    <t>LINA</t>
  </si>
  <si>
    <t>08170040553</t>
  </si>
  <si>
    <t>Apartment menara latumenten unit 17 Bi (Bravo India) Jln profesor doktor latumenten Blok C no.15. Jelambar baru, Grogol petamburan. Jakarta barat / 11460</t>
  </si>
  <si>
    <t>M NAJIB</t>
  </si>
  <si>
    <t>085724161522</t>
  </si>
  <si>
    <t>Perumahan Pudak Payung Sejati Blok A.7 Kel. Pudak Payung Kec.Banyumanik-Semarang</t>
  </si>
  <si>
    <t>1pc Sofa Table Natural</t>
  </si>
  <si>
    <t xml:space="preserve">MAHARANI SUKMA DEWI </t>
  </si>
  <si>
    <t>081219259090</t>
  </si>
  <si>
    <t>Maharanisukma1971@gmail.com</t>
  </si>
  <si>
    <t xml:space="preserve">pura Melati Indah jalan Melati Raya no K2, kelurahan jatirahayu, kecamatan pondok Melati, pondok gede, Bekasi 17414 </t>
  </si>
  <si>
    <t>MASDALENA</t>
  </si>
  <si>
    <t>081384021904</t>
  </si>
  <si>
    <t>jalan lubuk kuda komplek baru no 3j medan, KOTA MEDAN, MEDAN PERJUANGAN, SUMATERA UTARA, ID, 20233</t>
  </si>
  <si>
    <t>MEDINA SAVIRA</t>
  </si>
  <si>
    <t>081220204963</t>
  </si>
  <si>
    <t>medinasvr@gmail.com</t>
  </si>
  <si>
    <t>Komplek Cinere Delta Residence Blok F11. Pamulang - Tangerang Selatan 15418</t>
  </si>
  <si>
    <t>1pc Chest 2x2 Drawer
1pc Chest 4 Drawer</t>
  </si>
  <si>
    <t>MEI KARIMA</t>
  </si>
  <si>
    <t>081313583843</t>
  </si>
  <si>
    <t>meikarima095@gmail.com</t>
  </si>
  <si>
    <t>puri sriwedari blok n 15, jalan alternartif cibubur, harjamukti, cimanggis, depok, jawa barat, 16454</t>
  </si>
  <si>
    <t>MELIYANI</t>
  </si>
  <si>
    <t>081290862151</t>
  </si>
  <si>
    <t>Jalan Kalimurni Rt 01 rw 01 No 61. Kelurahan Kencana Kecamatan Tanah Sareal - Cilebut - Bogor 16162</t>
  </si>
  <si>
    <t>1pc Flower Stand
1pc 1X2 Drawer Rangka
1pc 2x3 Drawer Solid
1pc Box Rotan M</t>
  </si>
  <si>
    <t>MELLY</t>
  </si>
  <si>
    <t>Bilmalkhay2224@gmail.com</t>
  </si>
  <si>
    <t>Jl. Raya Banjaran Komplek Tirta Regency Blok G No 22 Ds. Langonsari Kec. Pameungpeuk Kab. Bandung 40376</t>
  </si>
  <si>
    <t>MEUTIA RACHMAWATI</t>
  </si>
  <si>
    <t>081324600649</t>
  </si>
  <si>
    <t>meutiarachmawati0@gmail.com</t>
  </si>
  <si>
    <t>Jalan Masjid No. 97 Rt. 006 Rw. 01. Kel. Pangkalan Jati Baru. Kec. Cinere, Kota Depok 16514</t>
  </si>
  <si>
    <t>MEY</t>
  </si>
  <si>
    <t>085640207825</t>
  </si>
  <si>
    <t>1pc Miguna Box S</t>
  </si>
  <si>
    <t>MIA AOLIYAH</t>
  </si>
  <si>
    <t>081315709445</t>
  </si>
  <si>
    <t>Aoliyahmia@gmail.com</t>
  </si>
  <si>
    <t>Perumahan grand sutra blok D3 no 27 kec walantak serang banten</t>
  </si>
  <si>
    <t>MURNIATY IRWAN</t>
  </si>
  <si>
    <t>cmyie@gmail.com</t>
  </si>
  <si>
    <t>the palace residence jl mustang polonia D3 Suka Damai - Medan Polonia Kota Medan, Sumatera Utara 20157</t>
  </si>
  <si>
    <t>NAMA FILICYA</t>
  </si>
  <si>
    <t>087774661667</t>
  </si>
  <si>
    <t>Jalan pulau ternate no 34 jagabaya II- tanjung karang , bandar lampung 35132 ( samping kantor kuasa hukum , pager tinggi abu2 )</t>
  </si>
  <si>
    <t>NANI NURAENI</t>
  </si>
  <si>
    <t>085692520568/081211646636</t>
  </si>
  <si>
    <t>naninuraeni1982@gmail.com</t>
  </si>
  <si>
    <t>Jl. Sultan Hasanudin Rt 002 Rw 001 No.73/77 (samping ngopi lagi) Kp. Kebon Kelapa, Kec. Tambun Selatan Bekasi 17510</t>
  </si>
  <si>
    <t>NASA ARIEF</t>
  </si>
  <si>
    <t>085624375526</t>
  </si>
  <si>
    <t>arief.nasa@gmail.com</t>
  </si>
  <si>
    <t>Aliva Priva Jardin. B2 no. 202, jl. Pahlawan no. 88, Cinangka, Sawangan, Depok. 16516</t>
  </si>
  <si>
    <t>1pc Custom Bed 2 Drawer</t>
  </si>
  <si>
    <t>NATASHA</t>
  </si>
  <si>
    <t>081808324092</t>
  </si>
  <si>
    <t>natasha.djajasaputra@gmail.com</t>
  </si>
  <si>
    <t>dalton selatan no.25, gading serpong, kecamatan kelapa dua, kabupaten tangerang, 15810</t>
  </si>
  <si>
    <t>NENI ( BAPAK BAGUS )</t>
  </si>
  <si>
    <t>Kompleks Flo Residence kav.A.5 Jl. Pluto Dalam I No.24 .RT.3/RW.3, Pisangan, Ciputat Tim., Kota Tangerang Selatan, Banten 1541</t>
  </si>
  <si>
    <t>1pc Box Rotan M
1pc New Slide Box / Slide Box Laci</t>
  </si>
  <si>
    <t>NENO</t>
  </si>
  <si>
    <t>081329954297</t>
  </si>
  <si>
    <t>nenoyogi@yahoo.com</t>
  </si>
  <si>
    <t xml:space="preserve"> jalan cikoko barat 2 no 34 rt 7 rw 3 kelurahan cikoko kecamatan pancoran jakarta 12770</t>
  </si>
  <si>
    <t>NIDA</t>
  </si>
  <si>
    <t>085799972349</t>
  </si>
  <si>
    <t>NIKEN WASTU MAHESTRI</t>
  </si>
  <si>
    <t>08129164333</t>
  </si>
  <si>
    <t>nikenwm@yahoo.com</t>
  </si>
  <si>
    <t>jl kuricang XXI blok GA5 nomor 40, cluster kuricang. Kelurahan pondok ranji, kecamatan ciputat timur. Sektor 3A bintaro jaya. Kota tangerang selatan. Provinsi Banten kode pos 15412</t>
  </si>
  <si>
    <t>NINIL HARI WIRIATI</t>
  </si>
  <si>
    <t>08129838011</t>
  </si>
  <si>
    <t>komplek Bumi Sentosa, jl. Yupiter 1B blok C1/22. Nanggewer mekar. Cibinong. Kab. Bogor</t>
  </si>
  <si>
    <t>NOVIANTHY</t>
  </si>
  <si>
    <t>081297368239</t>
  </si>
  <si>
    <t>novianthy14@gmail.com</t>
  </si>
  <si>
    <t xml:space="preserve">jalan batu merah delima no.25 rt001 / 010  kec. Pulogadung kel.kayuputih </t>
  </si>
  <si>
    <t>NOVRI NURHIDAYAH</t>
  </si>
  <si>
    <t>087778529008</t>
  </si>
  <si>
    <t>opinurhidayah@gmail.com</t>
  </si>
  <si>
    <t>Panin Bank, ruko pasar modern paramount blok A no 8 Gading Serpong. kec Kelapa Dua, kel Curug Sangereng</t>
  </si>
  <si>
    <t>NURCHODRI AMALIAH</t>
  </si>
  <si>
    <t>08112640989</t>
  </si>
  <si>
    <t>leachodri84@gmail.com</t>
  </si>
  <si>
    <t xml:space="preserve">klinik pratama 24 jam firdaus JL. Kapten tendean No. 56 wirobrajan yogyakarta </t>
  </si>
  <si>
    <t>1pc Brianna 1 Drawer 2 Basket</t>
  </si>
  <si>
    <t>NURUL HIDAYATI</t>
  </si>
  <si>
    <t>081318220340</t>
  </si>
  <si>
    <t>n.hidayatie@gmail.com</t>
  </si>
  <si>
    <t>Perum Bumi Kendeng Sejahtera No.1B RT/RW : 05/014 Kelurahan Sidanegara Kecamatan Cilacap Tengah CILACAP</t>
  </si>
  <si>
    <t>1pc Chest 2 Drawer
1pc Squarebob Natural</t>
  </si>
  <si>
    <t>NURUL HIDAYATI FITRIYAH</t>
  </si>
  <si>
    <t>081229733993</t>
  </si>
  <si>
    <t>chefa.vthree@gmail.com</t>
  </si>
  <si>
    <t>Jl. Kalingga Tengah No. 35 Jetis Kadipiro Banjarsari Solo 57136</t>
  </si>
  <si>
    <t>PATRICIA HERWITA CHRISTABEL</t>
  </si>
  <si>
    <t>Jl. Pulau Dewa IV blok Q4 no 14, Modernland, Tangerang 15117. Kelurahan kelapa indah, kecamatan kelapa indah</t>
  </si>
  <si>
    <t>1pc Slide Box
1pc Tray Wooden S / Nampan Kayu S</t>
  </si>
  <si>
    <t>PATRICIA JENNY</t>
  </si>
  <si>
    <t>08116613348</t>
  </si>
  <si>
    <t>Jl. Saridana VIII no.3 Cargo Permai Kecamatan: Denpasar Utara Kelurahan: Ubung Kaja Denpasar Utara, Bali 80116</t>
  </si>
  <si>
    <t>PRIMA</t>
  </si>
  <si>
    <t>081229819390</t>
  </si>
  <si>
    <t>1pc Brianna 2 Drawer 2 Basket
1pc Brianna Drawer 21 Rotan
1pc Book Case 5 Tingkat White</t>
  </si>
  <si>
    <t>PRISA OKTAVINA</t>
  </si>
  <si>
    <t>087885461792</t>
  </si>
  <si>
    <t>prisaoktavina84@gmail.com</t>
  </si>
  <si>
    <t>Karang Tengah Permai Jl. Bima Blok T.Z no 12B, Karang Timur, Karang Tengah, Banten</t>
  </si>
  <si>
    <t>1pc Ladder Shelf Natural-white
1pc Folding Hook Natural</t>
  </si>
  <si>
    <t>PRITO</t>
  </si>
  <si>
    <t>0895344392765</t>
  </si>
  <si>
    <t>PRIYO</t>
  </si>
  <si>
    <t>082245626881</t>
  </si>
  <si>
    <t>1pc Folding Hook Natural
1pc Plat S Natural
2pc Standing Hp Natural</t>
  </si>
  <si>
    <t>PUTI INTAN SHUBURY</t>
  </si>
  <si>
    <t>082112721523</t>
  </si>
  <si>
    <t>putiintandarwizal@yahoo.com</t>
  </si>
  <si>
    <t>Jalan tan malaka no 174 Lampasi "TOKO SUBUR PS" Lamposi Tigo Nagari Kota Payakumbuh Sumatera Barat 26219</t>
  </si>
  <si>
    <t>PAYAKUMBUH</t>
  </si>
  <si>
    <t>1pc Alana Tv Table 3 Laci Dan Rak
1pc Talenan</t>
  </si>
  <si>
    <t>PUTRI FERDINAND</t>
  </si>
  <si>
    <t>082213265380</t>
  </si>
  <si>
    <t>poeunike@gmail.com</t>
  </si>
  <si>
    <t>Serpong Garden 2 cluster green garden blok c4 no 15. cisauk. suradita. kabupaten tangerang. banten 15343</t>
  </si>
  <si>
    <t>RADIT</t>
  </si>
  <si>
    <t>082142500607</t>
  </si>
  <si>
    <t>RAHMI YUSNITA</t>
  </si>
  <si>
    <t>081322334005</t>
  </si>
  <si>
    <t>rahmiyusnitarahman@gmail.com</t>
  </si>
  <si>
    <t>jl.jupiter barat 6 blok n2 no 36 margahayu raya Kec.buah batu Bandung</t>
  </si>
  <si>
    <t>RESTI PRATAMI</t>
  </si>
  <si>
    <t>085624019899</t>
  </si>
  <si>
    <t>sabiq.himam@gmail.com</t>
  </si>
  <si>
    <t>KPPN Sukabumi - Jl. Suryakencana No. 20 - Kec. cikole - Kota Sukabumi - 43111</t>
  </si>
  <si>
    <t>RETNANI PURBAYASA</t>
  </si>
  <si>
    <t>081938006826</t>
  </si>
  <si>
    <t>aya.wahyu19@gamil.com</t>
  </si>
  <si>
    <t>Jl. Wiguna 3 No. 26 Kel. Gununganyar Kec. Gununganyar Surabaya 60294</t>
  </si>
  <si>
    <t>1pc New Slide Box / Slide Box Laci
1pc Wooden Snack Box Natural-White / New Galeri NW</t>
  </si>
  <si>
    <t>RIA P</t>
  </si>
  <si>
    <t>08125267812</t>
  </si>
  <si>
    <t>Joyo Grand blok M no 103 Merjosari Lowokwaru Malang - 65144</t>
  </si>
  <si>
    <t>RIAN</t>
  </si>
  <si>
    <t>081233008686</t>
  </si>
  <si>
    <t>Komplek perumdam, garuda putra 2, gatra 3 Blok E 19, RT 22 lebong siarang. Kelurahan sukajaya, kecamatan sukarame. Palembang.</t>
  </si>
  <si>
    <t>RIANI FAJRIN</t>
  </si>
  <si>
    <t>08112346915</t>
  </si>
  <si>
    <t>rianifajrin@gmail.com</t>
  </si>
  <si>
    <t>SMP Salman Al Farisi, Jl Tubagus Ismail VIII No 42A, Keluruhan Sekeloa, Kecamatan Coblong. Dago, Bandung - 40134</t>
  </si>
  <si>
    <t>1pc Folding Hook Natural
1pc Box Rotan M</t>
  </si>
  <si>
    <t>RINI WIDYASTUTI</t>
  </si>
  <si>
    <t>081319344355</t>
  </si>
  <si>
    <t>riwi.rini.widyastuti@gmail.com</t>
  </si>
  <si>
    <t>jln. Warakas V gang IX. No. 71. Rt 004/010. Tanjung Priok. Jakarta Utara.</t>
  </si>
  <si>
    <t>087784855872</t>
  </si>
  <si>
    <t>RISNAINI MEI</t>
  </si>
  <si>
    <t>082133869302</t>
  </si>
  <si>
    <t>risnainimei@gmail.com</t>
  </si>
  <si>
    <t>Perumahan Gading Park Blok A3/2 Jalan Waringin Kurung Kelurahan Waringin Kurung Kec Waringin Kurung Kab Serang Banten 42453</t>
  </si>
  <si>
    <t>RIZKI ALFARIZI</t>
  </si>
  <si>
    <t>082277422959</t>
  </si>
  <si>
    <t>rizkialfarizi@gmail.com</t>
  </si>
  <si>
    <t>jl.raya sumberrejo perumahan new villa buana blok C5 kel.rowosari kec. tembalang kota semarang jawa tengah (arah rumah batik,tepat sebelum SPBE)</t>
  </si>
  <si>
    <t>1pc Alana Tv Table 3 Laci</t>
  </si>
  <si>
    <t>RIZKI SHOFIARANI</t>
  </si>
  <si>
    <t>085782447088</t>
  </si>
  <si>
    <t>Rizkishofiarani@gmail.com</t>
  </si>
  <si>
    <t xml:space="preserve"> PT Talenta Anugerah Pratama Jl KH EZ Muttaqien, Gembor - Periuk, Kota Tangerang, Banten 15133</t>
  </si>
  <si>
    <t>ROY SANJAYA</t>
  </si>
  <si>
    <t>08151879362</t>
  </si>
  <si>
    <t>roysanjaya2018@gmail.com</t>
  </si>
  <si>
    <t>Apartemen Mediterania Marina Residence Tower D, Lt. 35 AB, Jln. Lodan Raya Nomor 2 RT.08/RW.11, Ancol, Pademangan, Kota Jakarta Utara, DKI Jakarta</t>
  </si>
  <si>
    <t>1pc Meja Console 1 Laci Natural</t>
  </si>
  <si>
    <t>081805141884</t>
  </si>
  <si>
    <t>SARI (BP. SOETRISNO)</t>
  </si>
  <si>
    <t>081336977715</t>
  </si>
  <si>
    <t>ndut_dhani@yahoo.com</t>
  </si>
  <si>
    <t>Grumbul Gede RT 1/RW 1 (masuk gapura Dusun Tukan) Selomartani, Kalasan, Kabupaten Sleman, Daerah Istimewa Yogyakarta 55571</t>
  </si>
  <si>
    <t>SELLY</t>
  </si>
  <si>
    <t>08112222208</t>
  </si>
  <si>
    <t>feli.kawun@gmail.com</t>
  </si>
  <si>
    <t>Summarecon serpong, cluster dalton, dalton selatan I no. 30, Serpong Pakulonan Barat, kecamatan kelapa dua</t>
  </si>
  <si>
    <t>SELVIA DIANA</t>
  </si>
  <si>
    <t>082183061755</t>
  </si>
  <si>
    <t>komp. Musi Green Blok B12 kayuara Kec: Sekayu Kab.: Musi-Banyuasin Prov: Sumatera Selatan 30711</t>
  </si>
  <si>
    <t>BANYUASIN</t>
  </si>
  <si>
    <t>SEPTIA</t>
  </si>
  <si>
    <t>087754005337</t>
  </si>
  <si>
    <t>SHAHNAZ SOEHARTONO</t>
  </si>
  <si>
    <t>081511379157</t>
  </si>
  <si>
    <t>Discovery Aluvia blok G nomor 32, Bintaro Jaya,  Pondok Aren, Tangerang Selatan, Banten, 15227</t>
  </si>
  <si>
    <t>1pc Book Case 5 Tingkat Natural</t>
  </si>
  <si>
    <t>SHERIN HAWADI</t>
  </si>
  <si>
    <t>08121122589</t>
  </si>
  <si>
    <t>JL.jupiter III NO.4 Villa cinere mas,pisangan , ciputat timur 15419</t>
  </si>
  <si>
    <t>08122918890</t>
  </si>
  <si>
    <t>4pc Box Rotan M</t>
  </si>
  <si>
    <t>SINDA</t>
  </si>
  <si>
    <t>08121598918</t>
  </si>
  <si>
    <t>SINGGO DEMO FAJAR NUGROHO</t>
  </si>
  <si>
    <t>081322333711</t>
  </si>
  <si>
    <t>aurelius_singgo@yahoo.com</t>
  </si>
  <si>
    <t>Perumahan bumi lestari blok h13 no 14 rt 004/rw 14 tambun selatan,mangunjayaMangunjayaTambunSelatan kab, bekasi jabar 17510</t>
  </si>
  <si>
    <t>SITO</t>
  </si>
  <si>
    <t>081328357254</t>
  </si>
  <si>
    <t>2pc Bistro Rattan Chair
1pc Cakra Mini Round Table</t>
  </si>
  <si>
    <t>SOFIE</t>
  </si>
  <si>
    <t>08122111670</t>
  </si>
  <si>
    <t>Jalan nusa indah No 1 kec tarogong kidul garut 44151</t>
  </si>
  <si>
    <t>1pc Rak Susun Natural
1pc Nine Interphone Natural</t>
  </si>
  <si>
    <t>SONY</t>
  </si>
  <si>
    <t>087722001254</t>
  </si>
  <si>
    <t>Komp Pharmindo, Jl Pawon V No 5 RT 05 RW 08,  Kec. Cimahi selatan, Kota Cimahi</t>
  </si>
  <si>
    <t>1pc Sketsel Vitrage New Natural
1pc Tray Rattan L / Nampan Rotan L</t>
  </si>
  <si>
    <t>STEFI HALIM</t>
  </si>
  <si>
    <t>08111208803</t>
  </si>
  <si>
    <t>stefihalim@gmail.com</t>
  </si>
  <si>
    <t>Jl Taman Jeruk 1 no 16, bojong indah, Rawa Buaya, Cengkareng, Kota Jakarta Barat DKI Jakarta 11740</t>
  </si>
  <si>
    <t xml:space="preserve">SUSILAWATI </t>
  </si>
  <si>
    <t>081318338874</t>
  </si>
  <si>
    <t>susi_eradb@yahoo.co.id</t>
  </si>
  <si>
    <t>komp.duta bintaro ubud 2 blok G 13 no.9kunciran pinang tangerang Kunciran Pinang(Penang) kota tangerang banten 15144</t>
  </si>
  <si>
    <t>TANTRI SULMA M</t>
  </si>
  <si>
    <t>08128528100</t>
  </si>
  <si>
    <t>tantrisulma@yahoo.com</t>
  </si>
  <si>
    <t>Jalan Mendawai 3 no.12, kramat pela,kebayoran baru,jaksel 12130</t>
  </si>
  <si>
    <t>1pc New Slide Box / Slide Box Laci
1pc Rak Sudut</t>
  </si>
  <si>
    <t>TASYA</t>
  </si>
  <si>
    <t>087821950081</t>
  </si>
  <si>
    <t>Komplek kejaksaan agung Jalan kejaksaan IV tengah no. 3  Larangan-joglo Tangerang 15156</t>
  </si>
  <si>
    <t>1pc Diona Table Natural
1pc Mirror M Natural</t>
  </si>
  <si>
    <t>TEDDY INDRA PERMANA</t>
  </si>
  <si>
    <t>085294306169</t>
  </si>
  <si>
    <t>teddyindrap16@gmail.com</t>
  </si>
  <si>
    <t>PT. FATA SARANA MAKMUR Jl. Inti 1 Blok C1 No.20 BIIE Lippo Cikarang Kabupaten Bekasi Cikarang Selatan 17530</t>
  </si>
  <si>
    <t>TITA ANITA</t>
  </si>
  <si>
    <t>081908198333</t>
  </si>
  <si>
    <t>Taman Alfa Indah Blok i-4 No 10-11, Petukangan Utara, Jaksel 12260</t>
  </si>
  <si>
    <t>TITI WIDYA</t>
  </si>
  <si>
    <t>082220268484</t>
  </si>
  <si>
    <t>titigambir@gmail.com</t>
  </si>
  <si>
    <t>wisma anugerah, jl. Pandanaran no.109A, kel.mugassari, kec.semarang selatan, semarang</t>
  </si>
  <si>
    <t>ULYA</t>
  </si>
  <si>
    <t>081232225022</t>
  </si>
  <si>
    <t xml:space="preserve">Jl.kaliurang km 5,6 pandega karya no 25 manggung caturtunggal depok sleman yogyakarta </t>
  </si>
  <si>
    <t>UTAMI</t>
  </si>
  <si>
    <t>082223331953</t>
  </si>
  <si>
    <t>VENI</t>
  </si>
  <si>
    <t>082121731988</t>
  </si>
  <si>
    <t>1pc Cermin Bulat Natural / Alana Mirror Natural
1pc Robobox Natural-white
1pc Robobox Black-white
1pc Tray Rattan L / Nampan Rotan L
1pc Brianna 1 Drawer 3 Basket</t>
  </si>
  <si>
    <t>VERONICA</t>
  </si>
  <si>
    <t>0811776653</t>
  </si>
  <si>
    <t xml:space="preserve">VERONICA, GRAND SUMMIT, JLN CARSTENZ NO.31, SOUTHLINK SEI LADI, KOTA BATAM, KEPULAUAN RIAU, </t>
  </si>
  <si>
    <t>1pc 2x2 Drawer Solid
4pc Box Rotan M
1pc Ladder Shelf Natural</t>
  </si>
  <si>
    <t>VITA</t>
  </si>
  <si>
    <t>081286751079</t>
  </si>
  <si>
    <t>VIVI OLIVIA</t>
  </si>
  <si>
    <t>08117907171</t>
  </si>
  <si>
    <t>JL. Pulau Sebesi, Perumahan Arum Lestari Permai 5 Blok E1, Sukarame BANDAR LAMPUNG</t>
  </si>
  <si>
    <t>1pc Squarebob Green
1pc Robobox White-red</t>
  </si>
  <si>
    <t>WINDI (LAFAYETTE HOTEL)</t>
  </si>
  <si>
    <t>081393220805</t>
  </si>
  <si>
    <t>1pc Box Bayi</t>
  </si>
  <si>
    <t>WINDI SAWITRI</t>
  </si>
  <si>
    <t>0811254381</t>
  </si>
  <si>
    <t>windi_258@yahoo.com</t>
  </si>
  <si>
    <t>Perum Puri Ayodya G3 jalan ngesrep timur V/17 srondol banyumanik semarang</t>
  </si>
  <si>
    <t>1pc Box Rotan M
1pc Box Rotan S</t>
  </si>
  <si>
    <t>YOYOK</t>
  </si>
  <si>
    <t>081325708070</t>
  </si>
  <si>
    <t>Cluster bengawaan 9 blok A/1Jl. setia 2 no.68 rt/rw 03/04 jatiwaringin pondok gede bekasi 17211</t>
  </si>
  <si>
    <t>1pc Squarebob white-yellow
1pc Nine Interphone Natural
1pc Simple Telephone Box White
1pc Rak Susun Ungu
1pc Rak Susun Tosca
1pc Tissue Holder White
1pc Wooden Snack Box Natural / New Galeri N</t>
  </si>
  <si>
    <t>YUANITA RESHA K</t>
  </si>
  <si>
    <t>087843326146</t>
  </si>
  <si>
    <t>yuanitaecha@yahoo.co.id</t>
  </si>
  <si>
    <t>kanoman II banjararum kalibawang kulon progo</t>
  </si>
  <si>
    <t>YUGA ADI KUSUMA</t>
  </si>
  <si>
    <t>087855796998</t>
  </si>
  <si>
    <t>yuga.work@yahoo.com</t>
  </si>
  <si>
    <t>Jalan Kenangan No. 40, Dsn. Ambeng-ambeng, Desa Ngingas, Kecamatan Waru, Sidoarjo, Jawa Timur. 61256</t>
  </si>
  <si>
    <t>628113601460</t>
  </si>
  <si>
    <t>2pc Cakra Arm Chair
1pc Cakra Mirror
1pc Nine Interphone Yellow
1pc Chest 4 Drawer</t>
  </si>
  <si>
    <t>YUNI</t>
  </si>
  <si>
    <t>08327590816</t>
  </si>
  <si>
    <t>1pc Rak Dinding Slide Full Natural</t>
  </si>
  <si>
    <t>0811327590816</t>
  </si>
  <si>
    <t>1pc 3x1 Drawer Solid Brown</t>
  </si>
  <si>
    <t>ZAVIRA SHANAZ</t>
  </si>
  <si>
    <t>087880803228</t>
  </si>
  <si>
    <t>Kemang Jaya Apartments. Jl. Kemang Selatan VIII. Komplek Kemang Jaya Estate Kav E 11-12. RT 007/RW 002. Kelurahan Bangka, Kecamatan Mampang Prapatan. Jakarta Selatan 12750</t>
  </si>
  <si>
    <t>ZIVA MARIA</t>
  </si>
  <si>
    <t>6281299077818</t>
  </si>
  <si>
    <t>ziva_maria@hotmail.com</t>
  </si>
  <si>
    <t>Jalan Lengkong wetan , Perumahan Taman Edelweiss blok u4 no:9 ( belakang BSD PLAZA ), Serpong, Kota Tangerang Selatan, Banten 15322</t>
  </si>
  <si>
    <t>ZULAIHA</t>
  </si>
  <si>
    <t>081293762828</t>
  </si>
  <si>
    <t>Jl Ambon Blok H No 172, Megapolitan Cinere, Cinere, Depok</t>
  </si>
  <si>
    <t xml:space="preserve"> ARIKA FEBRIYENI</t>
  </si>
  <si>
    <t>085368703013</t>
  </si>
  <si>
    <t>Jne Mendalo Desa Mendalo Darat Rt 01jl Jambi- Unja Kec Telanai Puraprov Jambi</t>
  </si>
  <si>
    <t>2pc Squarebob White-natural</t>
  </si>
  <si>
    <t xml:space="preserve"> AZIZAH SUGANDA</t>
  </si>
  <si>
    <t>085693712129</t>
  </si>
  <si>
    <t>commulus@gmail.com</t>
  </si>
  <si>
    <t>Perumahan Curug Indah.jl.merpati F2 Rt 02/rw05 Bogor Barat - Kota Kota Bogor Jawa Barat 16113</t>
  </si>
  <si>
    <t>1pc Standing Mirror White
1pc New Slide Box / Slide Box Laci</t>
  </si>
  <si>
    <t xml:space="preserve"> BIRRI KALAMUDDIN</t>
  </si>
  <si>
    <t>082161999196</t>
  </si>
  <si>
    <t>kalamuddin7b@gmail.com</t>
  </si>
  <si>
    <t>Setia Budi Square no29 komplek Tasbi Tanjung Sari - Medan Selayang Kota Medan, Sumatera Utara 20132</t>
  </si>
  <si>
    <t xml:space="preserve"> DINI RACHMAWATI</t>
  </si>
  <si>
    <t>082140352865</t>
  </si>
  <si>
    <t>Grand Bunder Regency Blok A3 No 14 Kec Kebomas Kab Gresik</t>
  </si>
  <si>
    <t xml:space="preserve"> HABIBI ALJUFRI</t>
  </si>
  <si>
    <t>081290551931</t>
  </si>
  <si>
    <t>habibijufri7@gmail.com</t>
  </si>
  <si>
    <t>perumahan graha alam indah, blok E1 batu ampar condet, kramat jati jakarta timur (samping pom bensin condet)</t>
  </si>
  <si>
    <t xml:space="preserve"> IRA KUSUMA WIJAYANTI</t>
  </si>
  <si>
    <t>08111565606</t>
  </si>
  <si>
    <t>irawijayanti12@gmail.com</t>
  </si>
  <si>
    <t xml:space="preserve"> Jl. Tanjung Blok E2 No 19 Komplek Rancho Indah, Tanjung Barat, Jagakarsa, Jaksel, 12530</t>
  </si>
  <si>
    <t xml:space="preserve"> KIKI</t>
  </si>
  <si>
    <t xml:space="preserve"> LEONI AGUSTINE</t>
  </si>
  <si>
    <t>+628179135796</t>
  </si>
  <si>
    <t>leonie_legal@yahoo.com</t>
  </si>
  <si>
    <t>L’agricola cluster magnolia blok MA 1 no 32 gading serpong Kelapa Dua Kabupaten Tangerang Banten 15810</t>
  </si>
  <si>
    <t>3pc Rak Susun White</t>
  </si>
  <si>
    <t xml:space="preserve"> NAYA ANINDITA</t>
  </si>
  <si>
    <t>0817201560</t>
  </si>
  <si>
    <t>naya.anindita@gmail.com</t>
  </si>
  <si>
    <t xml:space="preserve"> jalan penerangan VI no 105A komplek DEPPEN, Pesanggrahan, Jakarta Selatan, 12320</t>
  </si>
  <si>
    <t>1pc Sliding Credenza
1pc Daarish Multi Table Natural
1pc 3x1 Drawer Solid Natural
1pc Salami Rak Toilet</t>
  </si>
  <si>
    <t xml:space="preserve"> NURDIAMIN</t>
  </si>
  <si>
    <t>081278794748</t>
  </si>
  <si>
    <t xml:space="preserve"> NURUL AZIZAH</t>
  </si>
  <si>
    <t>082353535350</t>
  </si>
  <si>
    <t>ladyofjogja@gmail.com</t>
  </si>
  <si>
    <t xml:space="preserve"> Jl Tegal Gendu No 2 Yogya</t>
  </si>
  <si>
    <t>1pc US Laundry Box L
1pc US Rak Sudut</t>
  </si>
  <si>
    <t xml:space="preserve"> OKTIKA LISNA</t>
  </si>
  <si>
    <t>081380580919</t>
  </si>
  <si>
    <t>Jl.pageran Jayakarta Budirahayu 3 Rt.07/rw.09 No.6 Kelurahan Mangga Dua Selatan Kecamatan Sawah Besar Kota Jakarta Pusat Provinsi Dki Jakarta</t>
  </si>
  <si>
    <t xml:space="preserve"> SYLVIA</t>
  </si>
  <si>
    <t>082260175585</t>
  </si>
  <si>
    <t xml:space="preserve">Kopisoejkt@gmail.com </t>
  </si>
  <si>
    <t>Ruko glaze 1 blok b no.52, gading serpong, Tangerang.</t>
  </si>
  <si>
    <t>ADELITA</t>
  </si>
  <si>
    <t xml:space="preserve">082299992079 </t>
  </si>
  <si>
    <t>Jalan cinyosog, jalan swadaya no 88 rt 02/02 ( note bangunan warna putih besar, pagar hitam kayu ) Setu burangkeng, bekasi timur 17320</t>
  </si>
  <si>
    <t>ADILA RAMANISA</t>
  </si>
  <si>
    <t>08121066741</t>
  </si>
  <si>
    <t>adilaramanisa@gmail.com</t>
  </si>
  <si>
    <t>Jl. Karmila 3 F4 No. 13 Jatiwaringin Asri. Pondok Gede. Bekasi 17411</t>
  </si>
  <si>
    <t>1pc Tissue Holder Natural
2pc Folding Hook Natural</t>
  </si>
  <si>
    <t>ADISTIA SUKYANTHO</t>
  </si>
  <si>
    <t>081808185038</t>
  </si>
  <si>
    <t>adistia@bankmega.com</t>
  </si>
  <si>
    <t>Villa Melati Mas Blok P 8 No.4,serpong Jelupang Serpong Utarakota Tangerang Selatan, Banten 15323</t>
  </si>
  <si>
    <t>ADRI WIBOWO</t>
  </si>
  <si>
    <t>082112808979</t>
  </si>
  <si>
    <t>wibowo.adri@gmail.com</t>
  </si>
  <si>
    <t>Jalan Perdamaian Iii Perumahan Botanical Puri Asri No. E7, Tanah Baru, Beji-depok</t>
  </si>
  <si>
    <t>AGNES TITAH MIRANTI</t>
  </si>
  <si>
    <t>085740914032</t>
  </si>
  <si>
    <t>helloagnes35@gmail.com</t>
  </si>
  <si>
    <t>jl pemuda no 16 bantul yogyakarta</t>
  </si>
  <si>
    <t>1pc Elephant Holder
3pc Quotewoodletter/logowoodletter</t>
  </si>
  <si>
    <t>ALDO</t>
  </si>
  <si>
    <t xml:space="preserve"> 081372543828</t>
  </si>
  <si>
    <t>AMBAR KARTIKASARI</t>
  </si>
  <si>
    <t>ambar.anjasmara@gmail.com</t>
  </si>
  <si>
    <t>Metland Tambun Blok G4/12. Kel. Cibuntu, Kec. Cibitung, Kab. Bekasi 17520</t>
  </si>
  <si>
    <t>AMI</t>
  </si>
  <si>
    <t>08111811705</t>
  </si>
  <si>
    <t>Griya Ciwangi Blok D2 No.5 KAB PURWAKARTA,BUNGURSARI,JAWA BARAT,ID 41182</t>
  </si>
  <si>
    <t>ANDREA BAKKER</t>
  </si>
  <si>
    <t>08123808452</t>
  </si>
  <si>
    <t>andreabakker145@gmail.com</t>
  </si>
  <si>
    <t>p/a Destination Asia Jl Bypass Ngurah Rai No.360 Sanur Denpasar Selatan BALI 80228</t>
  </si>
  <si>
    <t>ANDREAS HARTANTO</t>
  </si>
  <si>
    <t>081298211677</t>
  </si>
  <si>
    <t xml:space="preserve"> andreashartanto.aha@gmail.com</t>
  </si>
  <si>
    <t>AXIOO Photography Flamingo Timur 7 no.18 - PERUMAHAN THE SPRINGS - CLUSTER FLAMINGO Pagedangan Kabupaten Tangerang Banten 15332</t>
  </si>
  <si>
    <t>1pc Rak Sepatu Miguna 3 Tingkat
1pc Wooden Snack Box Natural / New Galeri N</t>
  </si>
  <si>
    <t>ANGKONDYA SAFRILLA MAHARDIKA</t>
  </si>
  <si>
    <t>082230266696</t>
  </si>
  <si>
    <t>safrilla69@gmail.com</t>
  </si>
  <si>
    <t>Ds Kiringan Rt 08 Rw 02 Kec. Takeran Kab. Magetan</t>
  </si>
  <si>
    <t>ANINDITA</t>
  </si>
  <si>
    <t>0816910985</t>
  </si>
  <si>
    <t xml:space="preserve">Jl. Gandaria Vii No. 3 Kebayoran Baru, Jaksel 12130 </t>
  </si>
  <si>
    <t>ANTIN</t>
  </si>
  <si>
    <t>087884482545</t>
  </si>
  <si>
    <t>Apartemen oak tower B Lantai 11 no 18 Jl.Perintis kemerdekaan Kav 9 DKI Jakarta 13260</t>
  </si>
  <si>
    <t>ARIEF HENDRA</t>
  </si>
  <si>
    <t>08112641883</t>
  </si>
  <si>
    <t>1pc Ladder Shelf Natural-white
1pc Bench 2 Drawer / Bench 2 Laci</t>
  </si>
  <si>
    <t>ARIF HIDAYAT</t>
  </si>
  <si>
    <t>081328256601</t>
  </si>
  <si>
    <t>arifhidayat001@gmail.com</t>
  </si>
  <si>
    <t>Tempursari Rt 01 Rw 27 Sardonoharjo Ngaglik Sleman 55581</t>
  </si>
  <si>
    <t>ARIF NURCAHYANTO</t>
  </si>
  <si>
    <t>085711983110</t>
  </si>
  <si>
    <t>dwiyuniwulandari@gmail.com</t>
  </si>
  <si>
    <t>Eos consultant Jl. Heulang No. 7 Tanah Sereal Kota Bogor Jawa Barat 16161</t>
  </si>
  <si>
    <t>1pc Folding Hook Natural
1pc New Slide Box / Slide Box Laci</t>
  </si>
  <si>
    <t>ARSI SUMIHADININGRUM</t>
  </si>
  <si>
    <t>085842472559</t>
  </si>
  <si>
    <t xml:space="preserve">apotek sido sehat jl.jend.sudirman kec.godong kab grobogan jawa tengah </t>
  </si>
  <si>
    <t>PURWODADI</t>
  </si>
  <si>
    <t>1pc Rak Dinding Rumah Natural-white
1pc Squarebob White-natural</t>
  </si>
  <si>
    <t>082226728141</t>
  </si>
  <si>
    <t>ASITA SARI</t>
  </si>
  <si>
    <t>08121071905</t>
  </si>
  <si>
    <t>asita.sari@gmail.com</t>
  </si>
  <si>
    <t>Harlimsyah 6281932207670 Bagian internal Audit, Permata Bank Tower III Lantai 15 Gedung Jaya Bintaro Jaya Sektor 7 Pondok Aren, Tangerang kota Tangerang Banten  15224</t>
  </si>
  <si>
    <t>ASRINA</t>
  </si>
  <si>
    <t>081343564000</t>
  </si>
  <si>
    <t>asrina.mahmud@gmail.com</t>
  </si>
  <si>
    <t>Jl. Tanah kusir 2 RT 09 RW 09 No 10. Kebayoran Lama Selatan Jakarta Selatan 12240 (Samping Perumahan Kostrad SMPN 164 Jakarta)</t>
  </si>
  <si>
    <t>3pc Baby Woodletter</t>
  </si>
  <si>
    <t>AULIA NUR TAQWANTARI</t>
  </si>
  <si>
    <t>081328737514</t>
  </si>
  <si>
    <t>aulia.nurtaqwantari@gmail.com</t>
  </si>
  <si>
    <t>perum citra gran b10/23 jln alternative cibubur jatikarya jatisampurna bekasi 17435</t>
  </si>
  <si>
    <t>AYU PUTRI LISTYOWATI</t>
  </si>
  <si>
    <t>081317789539</t>
  </si>
  <si>
    <t xml:space="preserve"> ayuputri@hotmail.com</t>
  </si>
  <si>
    <t xml:space="preserve"> Bhumi Kencana Residence Kav,J,Jl.Kebagusan Pasar Minggu 12520</t>
  </si>
  <si>
    <t>1pc Kitchen Shelf Natural
1pc Robobox Natural-white
4pc Woodletter</t>
  </si>
  <si>
    <t>BPK. SULUNG</t>
  </si>
  <si>
    <t>081328771636</t>
  </si>
  <si>
    <t>1pc Alana Tv Table 3 Laci Dan Rak
1pc Storage Box Natural</t>
  </si>
  <si>
    <t>BUNDA AQILA ( RHENA)</t>
  </si>
  <si>
    <t>081252741668</t>
  </si>
  <si>
    <t xml:space="preserve">jl. Kp Tanjung no 18 rt 01/05 kel. Kuranji Kecamatan :kuranji Provinsi :sumatra barat </t>
  </si>
  <si>
    <t>SUMBAR</t>
  </si>
  <si>
    <t>CALLISTA</t>
  </si>
  <si>
    <t>callista.florentina@gmail.com</t>
  </si>
  <si>
    <t>jl. Batu mas 3 no. G3, kec. Regol,kel. ciseureuh, bandung, 40255</t>
  </si>
  <si>
    <t>CANDRA DEWI DIAN PUSPITASARI</t>
  </si>
  <si>
    <t>081901028778</t>
  </si>
  <si>
    <t>candra_dewi_dp@yahoo.com</t>
  </si>
  <si>
    <t>Jl. Rinjani II Blok. F1/ No. 13 Villa Gunung Lestari Kel. Jombang Kec. Ciputat Tangerang selatan</t>
  </si>
  <si>
    <t>CELLY</t>
  </si>
  <si>
    <t>085265982552</t>
  </si>
  <si>
    <t>Jl Melati Indah Perumahan Resty Graha Lestari Blok Hh8 Kel Delima Kec Tampan Pekanbaru</t>
  </si>
  <si>
    <t>DAFIQ ILHAM</t>
  </si>
  <si>
    <t>082232445318</t>
  </si>
  <si>
    <t>ddafiqilham@gmail.com</t>
  </si>
  <si>
    <t>Jalan wachid hasyim no 15 banaran kertosono nganjuk Kertosono Kabupaten Nganjuk Jawa Timur 64311</t>
  </si>
  <si>
    <t>NGANJUK</t>
  </si>
  <si>
    <t>1pc Folding Hook Natural
1pc Single Hook Natural
1pc Robobox Black-white</t>
  </si>
  <si>
    <t>DEBBY</t>
  </si>
  <si>
    <t>08992545055</t>
  </si>
  <si>
    <t>Tang Mart, Jl.Sam Ratulangi no.22a Manado 95111 kec.wenang (kompleks RS.Siloam, di dpn kntor pos)</t>
  </si>
  <si>
    <t>2pc New Ambalan U Natural</t>
  </si>
  <si>
    <t>081322273222</t>
  </si>
  <si>
    <t>DESINTA FEMILDA(DETA)</t>
  </si>
  <si>
    <t>08978141486</t>
  </si>
  <si>
    <t xml:space="preserve"> desintafemilda@gmail.com</t>
  </si>
  <si>
    <t>Komplek Pertamina Tugu, Jl. Mutiara 2 Blok V No.2, RT/RW 009/016, Kelurahan Tugu Utara, Kecamatan Koja, Jakarta Utara 14260</t>
  </si>
  <si>
    <t>1pc Alana Dressing Table L
1pc Standing Mirror Natural</t>
  </si>
  <si>
    <t xml:space="preserve">DIAH </t>
  </si>
  <si>
    <t>081392801367</t>
  </si>
  <si>
    <t>DIAH ASTUTI WULANDARI</t>
  </si>
  <si>
    <t>085691228494</t>
  </si>
  <si>
    <t>diah2010@gmail.com</t>
  </si>
  <si>
    <t>Kayana Residence 1 No 147, Jalan Masjid Rawa Bacang Rt 005 Rw 13, Pondok Melati, Bekasi 17414 Provinsi Jswa Barat</t>
  </si>
  <si>
    <t>DIAN ASRI</t>
  </si>
  <si>
    <t>081322125100</t>
  </si>
  <si>
    <t>aldenua.da@gmail.com</t>
  </si>
  <si>
    <t>Komplek Taspen Jln Cempaka Putih No 7 Kel. Tanah Baru Kec. Bogor Utara Kota Bogor 16154</t>
  </si>
  <si>
    <t>1pc Uwitansale Squarebob WR US-007</t>
  </si>
  <si>
    <t xml:space="preserve">DINI INDRI </t>
  </si>
  <si>
    <t>081293186578</t>
  </si>
  <si>
    <t>Jalan Kerinci Raya no 61 Abadijaya, Sukmajaya Depok 16417</t>
  </si>
  <si>
    <t>DINI RATNASARI</t>
  </si>
  <si>
    <t>08170945254</t>
  </si>
  <si>
    <t>dini.ratnasari@gmail.com</t>
  </si>
  <si>
    <t>Jl. Kamboja Raya No. 101 Depok 2 Tengah Sukmajaya Kota Depok Jawa Barat 16411</t>
  </si>
  <si>
    <t>1pc Box Rotan M
1pc New Ambalan U Natural</t>
  </si>
  <si>
    <t>DWI RISKA KUSUMANINGRUM</t>
  </si>
  <si>
    <t>085725623289</t>
  </si>
  <si>
    <t>Toko Olahraga Primavera Jl Pemuda No 33 RT 02 RW 05 dukuh kedungdoro kel.leteh kec.rembang kab rembang jateng 59217</t>
  </si>
  <si>
    <t>EKA SETIYANTI</t>
  </si>
  <si>
    <t>081296787058</t>
  </si>
  <si>
    <t>jalan taman cipinang rt 004 rw 006 no. 3 jatinegara Kota Administrasi Jakarta Timur, 13420 DKI Jakarta</t>
  </si>
  <si>
    <t>ELA</t>
  </si>
  <si>
    <t>08118774178</t>
  </si>
  <si>
    <t>Tropikana ResidenceJl. Tropika Raya A7/72Cikarang Timur Sertajaya Bekas</t>
  </si>
  <si>
    <t xml:space="preserve">ELIN </t>
  </si>
  <si>
    <t>081213613430</t>
  </si>
  <si>
    <t>1pc Wooden Snack Box Natural-White / New Galeri NW
1pc Ladder Shelf Natural</t>
  </si>
  <si>
    <t>08213717388</t>
  </si>
  <si>
    <t>ERINE</t>
  </si>
  <si>
    <t>08999151516</t>
  </si>
  <si>
    <t>Tss raya,jembatan 5 Gang budi no 41 r Duri utara tambora Jakarta barat</t>
  </si>
  <si>
    <t>ERITA</t>
  </si>
  <si>
    <t>087782735075</t>
  </si>
  <si>
    <t>ERLIN GOENTORO</t>
  </si>
  <si>
    <t>081803048070</t>
  </si>
  <si>
    <t>egoentoro@gmail.com</t>
  </si>
  <si>
    <t>Kertajaya Indah Regency G-15 Gebang Putih, Sukolilo, Surabaya 60117</t>
  </si>
  <si>
    <t>EVA MONICA</t>
  </si>
  <si>
    <t>082111156778</t>
  </si>
  <si>
    <t>emonicatt@gmail.com</t>
  </si>
  <si>
    <t>Taman Royal 1 BLok Pinus 8 No 63,RT 02 / RW 016Tanah Tinggi Tangerang Kota Tangerang, Banten 15119</t>
  </si>
  <si>
    <t>FAJRIN YOGA HANGGORO</t>
  </si>
  <si>
    <t>08170780051</t>
  </si>
  <si>
    <t>fajrinhanggoro@gmail.com</t>
  </si>
  <si>
    <t>Jalan Kembang Kampung Lio No. 38 RT 05 RW 13 Kelurahan Depok Kecamatan Pancoranmas Kota Depok16431</t>
  </si>
  <si>
    <t>FANI MARDINA CAHYANI</t>
  </si>
  <si>
    <t>081904084530</t>
  </si>
  <si>
    <t>fanimardina.farmasis@gmail.com</t>
  </si>
  <si>
    <t>Perumahan Green Garden Asri Blok A8, Jl.Manis Raya, Kelurahan Nambangan Lor, Kecamatan Manguharjo, Madiun</t>
  </si>
  <si>
    <t>1pc Folding Fence / Pagar Natural</t>
  </si>
  <si>
    <t>FARIDA NURAIDA</t>
  </si>
  <si>
    <t>087736199339</t>
  </si>
  <si>
    <t xml:space="preserve"> Perumahan Pegending Permai Blok Ii No. 21 Jl. Pegending Ii No. 21 (rumah 2 Lantai Gerbang Hitam Dan Hijau), Dalung Kuta Utara Kab. Badung, 80361 Bali</t>
  </si>
  <si>
    <t>FERI KURNIAWATI</t>
  </si>
  <si>
    <t>082261291222</t>
  </si>
  <si>
    <t xml:space="preserve"> ferikurniawati12@gmail.com</t>
  </si>
  <si>
    <t>Jl pulo asem timur 3 no 32 rt 002 rw 002 kel jati kec pulo gadung jakarta timur 13220</t>
  </si>
  <si>
    <t>FINA VEBRIANTI</t>
  </si>
  <si>
    <t>081220479766</t>
  </si>
  <si>
    <t>finavebrianti@gmail.com</t>
  </si>
  <si>
    <t>Perumahan Mekarsari Lama Jl. Tanjung No. 113-114 RT. 004 RW.008 Desa Mekarjaya Kecamatan Sumedang Utara Jawa Barat 45321</t>
  </si>
  <si>
    <t>1pc New Slide Box / Slide Box Laci
1pc Squarebob Pink</t>
  </si>
  <si>
    <t xml:space="preserve">HARDOYO </t>
  </si>
  <si>
    <t>087862011777</t>
  </si>
  <si>
    <t>yoyoijonk@gmail.com</t>
  </si>
  <si>
    <t>Jl. Kertha Petasikan 2 No.12 Sidakarya, Denpasar-bali 80224</t>
  </si>
  <si>
    <t>HARI PRABOWO</t>
  </si>
  <si>
    <t>0816706143</t>
  </si>
  <si>
    <t>Brongkol rt 4 rw 4 Sidomulyo godean Sleman</t>
  </si>
  <si>
    <t>1pc Folding Hook Natural
1pc Slide Box
1pc Tissue Holder Natural</t>
  </si>
  <si>
    <t>IBU SUSANA / MBA JANE HONEY SUSANTA</t>
  </si>
  <si>
    <t>085292197673</t>
  </si>
  <si>
    <t>wr.adiana@gmail.com</t>
  </si>
  <si>
    <t>Perum Pondok Indah Soragan No. A9 Ngestiharjo Kasihan Bantul, 55182</t>
  </si>
  <si>
    <t>1pc Rak Susun Yellow
1pc New Slide Box / Slide Box Laci
3pc Woodletter</t>
  </si>
  <si>
    <t>082231874865</t>
  </si>
  <si>
    <t>ICHA RAMADHANI</t>
  </si>
  <si>
    <t>081389475454</t>
  </si>
  <si>
    <t>fishara48@yahoo.com</t>
  </si>
  <si>
    <t>perumahan pemda tambun selatan,jl apel no,68 tambun bekasi 17510</t>
  </si>
  <si>
    <t>1pc Ladder Shelf Natural
1pc Standing Mirror Natural</t>
  </si>
  <si>
    <t>ICI NUNU</t>
  </si>
  <si>
    <t>081326950371</t>
  </si>
  <si>
    <t>nunudavin@gmail.com</t>
  </si>
  <si>
    <t>Perumahan Moro Land Blok C No.5 Desa Pucang Kec Bawang Kab Banjarnegara 53471 Jateng</t>
  </si>
  <si>
    <t>1pc Single Hook Natural-white
1pc Plat S Natural-white</t>
  </si>
  <si>
    <t>IDAMAN PUTRI</t>
  </si>
  <si>
    <t>081221720047</t>
  </si>
  <si>
    <t>Jl T No 2, RT 005, RW 011, Kecamatan : Tebet. Kelurahan : Kebon Baru. Jakarta Selatan. Kode Pos 12830.</t>
  </si>
  <si>
    <t>IMMANUEL ROBINSON LOUDEWIJK</t>
  </si>
  <si>
    <t>0813 8114 7421</t>
  </si>
  <si>
    <t>immanuelrlsiagian@gmail.com</t>
  </si>
  <si>
    <t>Komplek Taman Bona Indah Blok B9 no. 15, Kelurahan Lebak Bulus, Kecamatan Cilandak, 12440</t>
  </si>
  <si>
    <t>IRENE SAMANTHA LORENZ</t>
  </si>
  <si>
    <t>081511093385</t>
  </si>
  <si>
    <t>irenesamantha.92@gmail.com</t>
  </si>
  <si>
    <t>Jl. Elang Laut 5 no.11A, Pantai Indah Kapuk, Jakarta Utara. Kel. Kapuk Muara, kec. Penjaringan.</t>
  </si>
  <si>
    <t>1pc Tray Storage / Nampan Laci
1pc Chest 4 Drawer</t>
  </si>
  <si>
    <t>IVA</t>
  </si>
  <si>
    <t>082221954957</t>
  </si>
  <si>
    <t xml:space="preserve">JAYA SILEN </t>
  </si>
  <si>
    <t>082134392033</t>
  </si>
  <si>
    <t>Harbinderkaur2@gmail.com</t>
  </si>
  <si>
    <t>Chrisma Residence no A 9. Jln. Pleret raya rt 3 rw 11. Kel. Banyuanyar.  Kec.  Banjarsari.  Solo</t>
  </si>
  <si>
    <t>1pc Rak 4x4 Persegi
1pc Talenan</t>
  </si>
  <si>
    <t>JAYA SILEN/KIKI</t>
  </si>
  <si>
    <t>081329005673/082134392033</t>
  </si>
  <si>
    <t>harbinderkaur2@gmail.com</t>
  </si>
  <si>
    <t>Chrisma residence no A 9 . Jln. Pleret raya rt 3 rw 11. Kel. Banyuanyar.  Kec. Banjarsari. Solo</t>
  </si>
  <si>
    <t>081329005673 / 082134392033</t>
  </si>
  <si>
    <t>JIMMY</t>
  </si>
  <si>
    <t>0811797909</t>
  </si>
  <si>
    <t>3pc Plat S Natural</t>
  </si>
  <si>
    <t>KARLINA</t>
  </si>
  <si>
    <t>081281411685</t>
  </si>
  <si>
    <t>karlina.sipil@gmail.com</t>
  </si>
  <si>
    <t>Sanggrrahan 004/014 Tirtoadi Mlati Sleman</t>
  </si>
  <si>
    <t>1pc Oval Tea Table Natural
1pc Daarish Sofa Red</t>
  </si>
  <si>
    <t>KATIE ELVINATA</t>
  </si>
  <si>
    <t>0811107564</t>
  </si>
  <si>
    <t>katie.elvinata@yahoo.com</t>
  </si>
  <si>
    <t>Komp. Minagapura blok D1/1, Joglo Joglo - Kembangan Kota Jakarta Barat, DKI Jakarta 11640</t>
  </si>
  <si>
    <t>KINTAN PRESTANIA</t>
  </si>
  <si>
    <t>08164641807</t>
  </si>
  <si>
    <t>kintanmulyatami@gmail.com</t>
  </si>
  <si>
    <t>Dusun Karang Turi, Desa Umbulmartani, Ngemplak, Kabupaten Sleman, Daerah Istimewa Yogyakarta. 55584. (rumah Warna Putih)</t>
  </si>
  <si>
    <t>1pc Simple Hanger Natural
1pc 1X3 Drawer Rangka</t>
  </si>
  <si>
    <t>KISA BEAUMONT</t>
  </si>
  <si>
    <t>081294054399</t>
  </si>
  <si>
    <t>Jl.Kebagusan Raya no.39. Taman Pesona townhouse unit.b. Jakarta Selatan.12520</t>
  </si>
  <si>
    <t>KOMANG</t>
  </si>
  <si>
    <t>081369259304</t>
  </si>
  <si>
    <t>1pc New Slide Box / Slide Box Laci
1pc Tray Storage / Nampan Laci</t>
  </si>
  <si>
    <t>KRISTIAN</t>
  </si>
  <si>
    <t>087747853006</t>
  </si>
  <si>
    <t>LETTU INF BENY ADAM</t>
  </si>
  <si>
    <t>081255652516</t>
  </si>
  <si>
    <t>Elgaayudiningsih93@gmail.com</t>
  </si>
  <si>
    <t>Asrama grup 1 kopassus batalyon 12 jalan halilintar 2 no 58, Taktakan, Serang, Banten, kode pos 42147</t>
  </si>
  <si>
    <t>LIA AMELIA TRESNA WULAN ASRI</t>
  </si>
  <si>
    <t>081323910980</t>
  </si>
  <si>
    <t xml:space="preserve"> tresna.asri@gmail.com</t>
  </si>
  <si>
    <t>Bandung City Light no. B7 Jalan Terusan Padasuka Cimeunyan Kabupaten Bandung Jawa Barat 40197</t>
  </si>
  <si>
    <t>LINGGAR LILING</t>
  </si>
  <si>
    <t>08111759919</t>
  </si>
  <si>
    <t>lilinglinggar@yahoo.com</t>
  </si>
  <si>
    <t>Jl.Sutera Jelita Utama 46 Kota Tangerang Selatan,Banten,15326</t>
  </si>
  <si>
    <t>081584128505</t>
  </si>
  <si>
    <t>1pc 3x1 Drawer Solid Brown
4pc Box Rotan M</t>
  </si>
  <si>
    <t>LUCYA DEWI</t>
  </si>
  <si>
    <t>081399326638</t>
  </si>
  <si>
    <t>lucya.pramitadewi@gmail.com</t>
  </si>
  <si>
    <t>Apartemen Pakubuwono Terrace, tower utara, N16D6, jl ciledug raya no 99 Kebayoran Lama Kota Jakarta Selatan DKI Jakarta</t>
  </si>
  <si>
    <t>LUTHFI GHULAM PRASASTI</t>
  </si>
  <si>
    <t>'08118035466</t>
  </si>
  <si>
    <t>TDC Telkomsel Sianyu Ruko Villa bukit Mas RB 03 Dukuh Pakis 60225 Surabaya</t>
  </si>
  <si>
    <t>1pc Rak Sepatu Miguna 2 Tingkat
1pc Elephant Holder</t>
  </si>
  <si>
    <t>M. CHOIRUL ANAM</t>
  </si>
  <si>
    <t>085812775250</t>
  </si>
  <si>
    <t>silvananugraheni15@gmail.com</t>
  </si>
  <si>
    <t>Gang Lori, Muja Muju Uh2 No.903, Rt 44 Rw 12 Umbulharjo, Kota Yk 55165</t>
  </si>
  <si>
    <t>MAMA IWAN(KIOS IWAN)</t>
  </si>
  <si>
    <t>085244972012</t>
  </si>
  <si>
    <t>silvia.vivirosa@gmail.com</t>
  </si>
  <si>
    <t>Belakang dr.Chandra jalur 3 Timika Indah Timika Papua</t>
  </si>
  <si>
    <t>PAPUA</t>
  </si>
  <si>
    <t>1pc Rak Dinding Panel Natural-white
1pc Coffee Tea Sugar Pink</t>
  </si>
  <si>
    <t>08164810535</t>
  </si>
  <si>
    <t>MEGA NURHAYATI</t>
  </si>
  <si>
    <t>081297212623</t>
  </si>
  <si>
    <t>aji.zaelani@gmail.com</t>
  </si>
  <si>
    <t>perum relief greenville cileungsi blok e.3 jl. S parman desa cikarageman kec. Setu keb. Bekasi 17320</t>
  </si>
  <si>
    <t>MEGA SUMARDI</t>
  </si>
  <si>
    <t>081314968512</t>
  </si>
  <si>
    <t>mega.sumardi@gmail.com</t>
  </si>
  <si>
    <t xml:space="preserve"> Perum Legok Permai blok F1 no A28, Legok, Tangerang, Banten 15820</t>
  </si>
  <si>
    <t>1pc US Side Table Classic</t>
  </si>
  <si>
    <t>MEGYA FITRI KUSUMASARI</t>
  </si>
  <si>
    <t>081919791909</t>
  </si>
  <si>
    <t>megyafitri@gmail.com</t>
  </si>
  <si>
    <t>Perum Permata Cimanggis, Cluster Mutiara blok C9 no 2, Cimpaeun Tapos Depok</t>
  </si>
  <si>
    <t xml:space="preserve">1pc Hanging Shelf Natural
1pc Wooden Snack Box Natural / New Galeri N </t>
  </si>
  <si>
    <t>MEILY</t>
  </si>
  <si>
    <t>081297977757</t>
  </si>
  <si>
    <t>la rizwood ae3-21, pakuwon indah, surabaya 60213, kec : lakarsantri, kelurahan : lidah kulon</t>
  </si>
  <si>
    <t>1pc 3x2 Drawer Solid
3pc Box Rotan M</t>
  </si>
  <si>
    <t>MEITA PURNAMASARI / AYON</t>
  </si>
  <si>
    <t>081285323944</t>
  </si>
  <si>
    <t>Jl kemetiran kidul / Hotel Royal darmo malioboro</t>
  </si>
  <si>
    <t>MELODY AMADEA SUWARGIONO</t>
  </si>
  <si>
    <t>082110793131</t>
  </si>
  <si>
    <t>Melodyam0901@gmail.com</t>
  </si>
  <si>
    <t>Jalan Tebet Barat Dalam Vi G No 1a Jakarta Selatan 008/004 Kel &amp; Kec Tebet &amp; Tebet Barat 12810</t>
  </si>
  <si>
    <t>1pc 1X2 Drawer Solid Small
1pc Standing Mirror Natural
2pc Box Rotan S</t>
  </si>
  <si>
    <t>MININOS</t>
  </si>
  <si>
    <t>02220462300</t>
  </si>
  <si>
    <t>jln giringsing no.11 RT 08 RW 11 kel, sukaluyu, KOTA BANDUNG, CIBEUNYING KALER, JAWA BARAT, ID, 40123</t>
  </si>
  <si>
    <t>MOH RIDWAN ARIFIANSYAH</t>
  </si>
  <si>
    <t>081288175101</t>
  </si>
  <si>
    <t>BRI Syariah KC Surabaya Diponegoro Jl Diponegoro No.16 D,kel.darmo kec. wonokromo,kota Surabaya Jawa Timur 60241</t>
  </si>
  <si>
    <t>MUTIA BALE</t>
  </si>
  <si>
    <t>08151843235</t>
  </si>
  <si>
    <t>Jl. Panglima polim gg. Wakaf RT/RW 01/03 No. 49 Al-Fitroh-Cipondoh Tangerang 15141..</t>
  </si>
  <si>
    <t>1pc Cermin Bulat Brown / Alana Mirror Brown</t>
  </si>
  <si>
    <t>MUTIATUL FAIZAH.</t>
  </si>
  <si>
    <t>081234906363</t>
  </si>
  <si>
    <t>Mutiatulfaizah@gmail.com.</t>
  </si>
  <si>
    <t>Perum Joyogrand Inside B3 Rt/Rw: 08/09 Merjosari Lowokwaru Malang.</t>
  </si>
  <si>
    <t>1pc Cermin Bulat Natural / Alana Mirror Natural
1pc Diona Table Natural
1pc Tray Storage / Nampan Laci
1pc Laundry Box Xl
1pc Tray Wooden L / Nampan Kayu L
1pc Simple Hanger Natural</t>
  </si>
  <si>
    <t>NANING</t>
  </si>
  <si>
    <t>08988342155</t>
  </si>
  <si>
    <t>pratamaningsih@gmail.com</t>
  </si>
  <si>
    <t>KANAKA LINES, Jln. Madukoro Raya, Ruko Semarang Indah Blok DXI No. 6, Semarang 50144</t>
  </si>
  <si>
    <t>NIA WIDYANTARI</t>
  </si>
  <si>
    <t>085270090949</t>
  </si>
  <si>
    <t>nia.widyantari@gmail.com</t>
  </si>
  <si>
    <t>Perumahan Green Bintaro Indah No. B 15 Jl. Pesantren Kel. Jurang Mangu Timur Kec. Pondok Aren Tangerang Selatan</t>
  </si>
  <si>
    <t>1pc Cermin Bulat Natural / Alana Mirror Natural
1pc Ladder Shelf Natural
2pc Box Rotan M</t>
  </si>
  <si>
    <t>NIA WIJAYANTI</t>
  </si>
  <si>
    <t>081213097337</t>
  </si>
  <si>
    <t>Nhia.wijayanti@gmail.com</t>
  </si>
  <si>
    <t>Jl tanjung 2 no 17 Kompleks bdn jatiwaringin Pondok gede - bekasi - 17411</t>
  </si>
  <si>
    <t>085880736084</t>
  </si>
  <si>
    <t>niken.wulanda@gmail.com</t>
  </si>
  <si>
    <t>jl. H. Siri RT.05/RW.05 Cluster Graha Puri Blok A No.6 Sudimara Pinang, Tangerang Kota</t>
  </si>
  <si>
    <t>1pc Elephant Holder
3pc Baby Woodletter</t>
  </si>
  <si>
    <t>NINA</t>
  </si>
  <si>
    <t>081377800666</t>
  </si>
  <si>
    <t xml:space="preserve"> ninasyarif@gmail.com</t>
  </si>
  <si>
    <t>jl.bonsai raya no.5 demang lebar daun,palembang  kota palembang,sumatra selatan,30137</t>
  </si>
  <si>
    <t>NISA SOFIA</t>
  </si>
  <si>
    <t>08112285925</t>
  </si>
  <si>
    <t>nisa.sofia20@gmail.com</t>
  </si>
  <si>
    <t>Jalan Cut Nyak Dien Nomor 4 RT/RW 02/01 Ciporang Kuningan kab kuningan jabar 45514</t>
  </si>
  <si>
    <t xml:space="preserve">NOPENDA </t>
  </si>
  <si>
    <t>08128690866</t>
  </si>
  <si>
    <t>NOVITA SUCILESTARI</t>
  </si>
  <si>
    <t>085376807670</t>
  </si>
  <si>
    <t>contact.fishandchimp@gmail.com</t>
  </si>
  <si>
    <t>Graha Raya Bintaro Cluster Fortune Spring Blok D2/e26 Kel. Tajur Kec. Ciledug Kota Tangerang</t>
  </si>
  <si>
    <t>NURUL HANDAYANI</t>
  </si>
  <si>
    <t>08999999920</t>
  </si>
  <si>
    <t>1pc Ladder Shelf Dark Brown</t>
  </si>
  <si>
    <t>NURUL HIDAYAT</t>
  </si>
  <si>
    <t>081932228400</t>
  </si>
  <si>
    <t>bapake.salma@gmail.com</t>
  </si>
  <si>
    <t xml:space="preserve"> Jl Andara Komplek BPLK No.8, Pangkalanjati Baru, Cinere,Depok 16513</t>
  </si>
  <si>
    <t>1pc Wooden Snack Box Natural / New Galeri N
1pc Tray Storage / Nampan Laci</t>
  </si>
  <si>
    <t>PEPI</t>
  </si>
  <si>
    <t>082137846001</t>
  </si>
  <si>
    <t>1pc Single sofa panjang
1pc single sofa 1 Seater
1pc Oval Tea Table Natural
2pc Cermin Bulat Natural / Alana Mirror Natural</t>
  </si>
  <si>
    <t>PINGKY RUSLIE</t>
  </si>
  <si>
    <t>085692244680</t>
  </si>
  <si>
    <t xml:space="preserve"> pingkyruslie@gmail.com</t>
  </si>
  <si>
    <t>Jalan Mangga 20 no 91 C, Duri Kepa, Kebon Jeruk, Jakarta Barat 11510</t>
  </si>
  <si>
    <t>1pc Ladder Shelf Natural
1pc Folding Hook Natural
1pc Cakra Mirror</t>
  </si>
  <si>
    <t>POINTER</t>
  </si>
  <si>
    <t>087737697213</t>
  </si>
  <si>
    <t>Perum Soragan Permai No 8 Cungkuk Ngestiharjo Kasihan Bantul Regency Special Region Of Yogyakarta</t>
  </si>
  <si>
    <t>1pc Dining Table L
4pc Sponge Chair</t>
  </si>
  <si>
    <t>08552650088</t>
  </si>
  <si>
    <t>PUTI SRI WIDI ANTARI</t>
  </si>
  <si>
    <t>081353390232</t>
  </si>
  <si>
    <t>mid.widhi@gmail.com</t>
  </si>
  <si>
    <t xml:space="preserve"> Jl apel No 1 candibaru kec Gianyar, kab Gianyar bali 80511</t>
  </si>
  <si>
    <t>2pc Single Hook Natural
2pc Plat S Natural
1pc New Ambalan U Natural</t>
  </si>
  <si>
    <t>RACHMAWATI LATIEF</t>
  </si>
  <si>
    <t>0811442889</t>
  </si>
  <si>
    <t>amz.rachma@gmail.com</t>
  </si>
  <si>
    <t>Jalan Abdullah Daeng Sirua Lorong 5 Gang 3 No.1 Kec. Panakkukang Makassar 90231</t>
  </si>
  <si>
    <t>2pc Plat S Natural-white</t>
  </si>
  <si>
    <t>RENI ANDRIDIANA</t>
  </si>
  <si>
    <t xml:space="preserve"> 08112644041</t>
  </si>
  <si>
    <t>reni.andridiana@gmail.com</t>
  </si>
  <si>
    <t>Klenggotan RT 07, Srimulyo, Piyungan, Bantul (barang diambil sendiri)</t>
  </si>
  <si>
    <t>RESI DEWANTI</t>
  </si>
  <si>
    <t>08161362367</t>
  </si>
  <si>
    <t>resi.dewanti@hotmail.com</t>
  </si>
  <si>
    <t>Jl. Ahmad Yani II No. 16, RT 005 RW 004Tanah Sareal Tanah Sereal Kota Bogor, Jawa Barat 16161</t>
  </si>
  <si>
    <t>RIA INDRIANA (H.KUSNO)</t>
  </si>
  <si>
    <t>081246049588 Telp rmh: 0343- 741684</t>
  </si>
  <si>
    <t>1pc 1X3 Drawer Rangka
2pc Box Rotan M</t>
  </si>
  <si>
    <t>RIFATUL UMROH</t>
  </si>
  <si>
    <t>081911628361</t>
  </si>
  <si>
    <t>rifatulumroh@rocketmail.com</t>
  </si>
  <si>
    <t>RT/RW 01/03 DESA GROBOG KULON...KEC. PANGKAH...KAB. TEGAL</t>
  </si>
  <si>
    <t>RIFQI</t>
  </si>
  <si>
    <t>081226832156</t>
  </si>
  <si>
    <t>RIMAS FASHION</t>
  </si>
  <si>
    <t>085782218880</t>
  </si>
  <si>
    <t>imas, perumahan bumi sani permai blok f7 no 4 Jawa Barat Kab. Bekasi Tambun Selatan Indonesia</t>
  </si>
  <si>
    <t>RINA MARYANA</t>
  </si>
  <si>
    <t>081222475610</t>
  </si>
  <si>
    <t xml:space="preserve"> rinnaaa89@gmail.com</t>
  </si>
  <si>
    <t>Villa Amarta 2B3, Jl. Elang 2, Kel. Sawah, Kec. Ciputat, Tangsel.</t>
  </si>
  <si>
    <t>085646455488</t>
  </si>
  <si>
    <t>Perumahan Bridge Town FA.06 Desa. Karang widoro, Kec. Dau, kab. Malang</t>
  </si>
  <si>
    <t>1pc Kinata Hanger Shelf
1pc Standing Hp White</t>
  </si>
  <si>
    <t>08115221809</t>
  </si>
  <si>
    <t>Jl. Kampung Rawa Timur, Cluster Dahlia Utama Blok A No 13, Pondok Aren, Bintaro</t>
  </si>
  <si>
    <t>RISKA</t>
  </si>
  <si>
    <t>085647415761</t>
  </si>
  <si>
    <t>1pc Rak Susun Natural
1pc Rak Susun White</t>
  </si>
  <si>
    <t>RISTI UMAMI</t>
  </si>
  <si>
    <t>081232639562</t>
  </si>
  <si>
    <t xml:space="preserve">risti.ristoo02@gmail.com </t>
  </si>
  <si>
    <t>Grand Bunder 2 Regency No.45 perum graha bunder asri kebomas gresik jatim 61124</t>
  </si>
  <si>
    <t>1pc Folding Hook Natural
1pc Rak Sepatu Miguna 3 Tingkat</t>
  </si>
  <si>
    <t>ROCHMAN</t>
  </si>
  <si>
    <t>08561133446</t>
  </si>
  <si>
    <t>rochman.rafi@gmail.com</t>
  </si>
  <si>
    <t>Premier Residence 2 Jl Cipete Raya Gang Karya Bakti No. 19 Mustika Sari - Mustika Jaya Kota Bekasi,jawa Barat 17157</t>
  </si>
  <si>
    <t>RUBY RANTINA FEBRIANTI</t>
  </si>
  <si>
    <t>081288088423</t>
  </si>
  <si>
    <t>rubyrantinaf@gmail.com</t>
  </si>
  <si>
    <t xml:space="preserve"> Jl Kedondong No.223, Cinere Cinere Kota Depok Jawa Barat 16514</t>
  </si>
  <si>
    <t>RYAN DIMONI PENTASARI</t>
  </si>
  <si>
    <t xml:space="preserve"> 082230568049</t>
  </si>
  <si>
    <t>ryandimoni@gmail.com</t>
  </si>
  <si>
    <t>aman pinang indah BB4/25 Sidoarjo (61213) kel banjarbendo kec sidoarjo</t>
  </si>
  <si>
    <t>SARAH SANDRA NOVIANI</t>
  </si>
  <si>
    <t>081809000099</t>
  </si>
  <si>
    <t>sarahs4nd@gmail.com</t>
  </si>
  <si>
    <t xml:space="preserve"> Griya Prima Asri , Jln. Teratai blok C 11 no 12 Baleendah Kabupaten Bandung Jawa Barat 40376</t>
  </si>
  <si>
    <t>1pc Simple Hanger Natural
1pc Laundry Box Xl
1pc Slide Box</t>
  </si>
  <si>
    <t>SAY SHIO</t>
  </si>
  <si>
    <t>081289421967</t>
  </si>
  <si>
    <t>sayshio@ceritain.co</t>
  </si>
  <si>
    <t>Jalan Tebet Utara IVA nomor 11</t>
  </si>
  <si>
    <t>2pc Box Rotan M
1pc Laundry Box Xl</t>
  </si>
  <si>
    <t>perumahan Bumi Sentosa 1 block C 1 no 32, RT 06/RW 09, kelurahan nanggewer mekar, kecamatan cibinong, kabupaten Bogor , kode pos 16912</t>
  </si>
  <si>
    <t>08176887887</t>
  </si>
  <si>
    <t>Apt mangga dua court, tower east lt 9 no1. Jln. Mangga dua dalam, jak pus Sawah Besar Kota Administrasi Jakarta Pusat, 10730 DKI Jakarta</t>
  </si>
  <si>
    <t>SRI DEWITA</t>
  </si>
  <si>
    <t>081285800039</t>
  </si>
  <si>
    <t>sridewita.sridewita@gmail.com</t>
  </si>
  <si>
    <t>Rukan Crown blok G no. 7 Green Lake City, Petir, Cipondoh, Kota Tangerang, Banten 15147</t>
  </si>
  <si>
    <t>1pc Sketsel Vitrage New Large Natural
1pc Sketsel Vitrage New White
1pc Ladder Shelf Natural
1pc Cakra Arm Chair
1pc Cakra Arm Chair 2 Seater
1pc Cakra Mini Round Table
1pc 1X2 Drawer Solid Small
2pc Box Rotan S
1pc Bench M Natural
1pc Flower Stand
1pc Laundry Box L
1pc Laundry Box Xl</t>
  </si>
  <si>
    <t>SRI DHARMAYANTI</t>
  </si>
  <si>
    <t>081288576156</t>
  </si>
  <si>
    <t>sdharmayanti@hotmail.com</t>
  </si>
  <si>
    <t>Jalan Buaran 3 blok MC no. 4 Duren Sawit , Jakarta Timur 13440</t>
  </si>
  <si>
    <t>1pc Estu Vanity Mirror / Rak Wastafel N
1pc Laundry Box L</t>
  </si>
  <si>
    <t>SRI HESTI (BIDAN HESTI)</t>
  </si>
  <si>
    <t xml:space="preserve"> 081905491796</t>
  </si>
  <si>
    <t xml:space="preserve"> Jl. Bambu larangan rt.001/009 no 29 kel.pegadungan kec. Kalideres jakbar</t>
  </si>
  <si>
    <t>1pc Set Bangku Teras Natural White
1pc Folding Fence / Pagar White
1pc Rak Sudut</t>
  </si>
  <si>
    <t>SRI YANIWATI (YANI)</t>
  </si>
  <si>
    <t>sri.yaniwati@gmail.com</t>
  </si>
  <si>
    <t>Perum. Griya Asri Bangunjiwo 2 No. D3 Jl. Kalirandu RT 05 gang Sadewa, Bangunjiwo, Kasihan, Bantul</t>
  </si>
  <si>
    <t>081329627557</t>
  </si>
  <si>
    <t>1pc Plat S Natural
1pc Single Hook Natural</t>
  </si>
  <si>
    <t>TANTI YANI</t>
  </si>
  <si>
    <t>081212314453</t>
  </si>
  <si>
    <t>tantiyani12@gmail.com</t>
  </si>
  <si>
    <t>The Orchard Residences Parung Blok C-16, Jl. Masjid Parung Kabupaten Bogor Jawa Barat 16330</t>
  </si>
  <si>
    <t xml:space="preserve"> 082112886448</t>
  </si>
  <si>
    <t>TRIAS PALUPI KURNIANINGRUM</t>
  </si>
  <si>
    <t>085701826659</t>
  </si>
  <si>
    <t>riyani.shelawati@yahoo.com</t>
  </si>
  <si>
    <t>Jl. Harapan V No. 13B RT 09 RW 11 Kel. Cipinang Melayu, Kec. Makasar, Jakarta Timur 13620</t>
  </si>
  <si>
    <t>UMI INDRASTUTI</t>
  </si>
  <si>
    <t>083867877443</t>
  </si>
  <si>
    <t>gudangku9@gmail.com</t>
  </si>
  <si>
    <t>Congkrang rt 08 rw 04 Muntian Kab. Magelang, Jawa Tengah, 56415</t>
  </si>
  <si>
    <t>UP. IBU AYU DYAH / BAPAK DHANANG PRATAMA</t>
  </si>
  <si>
    <t>081229556046</t>
  </si>
  <si>
    <t xml:space="preserve">Green Lake City Cluster East Asia Jl. East Asia 12 Nomor 30, Kel.gondrong,kec.cipondoh-tangerang 15147 </t>
  </si>
  <si>
    <t>UPIET</t>
  </si>
  <si>
    <t>087739175887</t>
  </si>
  <si>
    <t>VIDIA PARAMITA</t>
  </si>
  <si>
    <t>081280109198</t>
  </si>
  <si>
    <t>paramita.vidia@gmail.com</t>
  </si>
  <si>
    <t>Jl Janur Hijau Vii Td 1 No 2. Kelapa Gading. Jakarta.</t>
  </si>
  <si>
    <t>VILLY</t>
  </si>
  <si>
    <t>0818857711</t>
  </si>
  <si>
    <t>Jalan Cibulan II no 2. Dekat STM Penerbangan, KOTA JAKARTA SELATAN, KEBAYORAN BARU, DKI JAKARTA, ID, 12170</t>
  </si>
  <si>
    <t>VINI TIEN</t>
  </si>
  <si>
    <t>082215559990</t>
  </si>
  <si>
    <t>vinitien.tien@gmail.com</t>
  </si>
  <si>
    <t>Komplek Tni Al Jalan Teluk Bone No.57, Pasar Minggu Pasar Minggu Kota Jakarta Selatan Dki Jakarta 12520</t>
  </si>
  <si>
    <t>WAHYU AMRU</t>
  </si>
  <si>
    <t>08112224620</t>
  </si>
  <si>
    <t>meilindareynata@yahoo.com</t>
  </si>
  <si>
    <t>Kantor BPJS kesehatan Jl Dr Sudarsono no 43 Kesambi Kota Cirebon Jawa Barat 45132</t>
  </si>
  <si>
    <t>WIDYA</t>
  </si>
  <si>
    <t>08128212225</t>
  </si>
  <si>
    <t>Terrace Garden No. A2 Aria Putra Raya Jalan Sukabakti Serua Indah Ciputat Tangerang Selatan 15414</t>
  </si>
  <si>
    <t>YOLA MAWANDINI</t>
  </si>
  <si>
    <t>081802340014</t>
  </si>
  <si>
    <t>perumahan safira waru B 14 kec baki kab sukoharjo solo</t>
  </si>
  <si>
    <t>YUANITA OKTAVINA</t>
  </si>
  <si>
    <t>08174166518</t>
  </si>
  <si>
    <t>nita_ow@yahoo.com</t>
  </si>
  <si>
    <t>Kantor Cabang Korporasi, Menara BCA Lantai 28, Jl Mh Thamrin no 1 Jakarta Pusat (request pake jne)</t>
  </si>
  <si>
    <t>1pc Squarebob White-natural</t>
  </si>
  <si>
    <t>087878313129</t>
  </si>
  <si>
    <t>yuliacorina12@yahoo.com</t>
  </si>
  <si>
    <t>Taman Kota Blok B3 No. 19 Jakarta Barat 11610 Kelurahan: Kembangan Utara Kecamatan: Kembangan</t>
  </si>
  <si>
    <t>YURA YUNITA</t>
  </si>
  <si>
    <t>Komplek Carissa Bintaro Jaya GRA/D19 , Pondok Jagung Timur , Tanggerang Selatan</t>
  </si>
  <si>
    <t>1pc Bed Frame Tingkat 120
1pc Alana Cabinet 1x4
1pc 1X2 Drawer Solid Small
2pc Box Rotan S
3pc Cermin Bulat Natural / Alana Mirror Natural
2pc Salami Rak Toilet</t>
  </si>
  <si>
    <t xml:space="preserve">YUVA </t>
  </si>
  <si>
    <t>082136340025</t>
  </si>
  <si>
    <t>1pc Tissue Holder Natural
2pc Lemari kaca 3  pintu</t>
  </si>
  <si>
    <t xml:space="preserve"> ANI</t>
  </si>
  <si>
    <t>08121462165</t>
  </si>
  <si>
    <t xml:space="preserve"> MIRA WULANDARI</t>
  </si>
  <si>
    <t>081911923452</t>
  </si>
  <si>
    <t>mirastubidu@yahoo.com</t>
  </si>
  <si>
    <t>Jl. Melati Raya A.223 Chandra Baru Rt/Rq 004/002 Kel.Jatirahayu Kec.Pondok Melati Kota Bekasi 17414</t>
  </si>
  <si>
    <t xml:space="preserve"> NENI</t>
  </si>
  <si>
    <t>082121777739</t>
  </si>
  <si>
    <t>Perumahan Kota Baru Parahiangan, Jl. Ratnapaksi No 37, Tatar Ratnasarih, Padalarang, Kab. Bandung Barat, Jawa Barat</t>
  </si>
  <si>
    <t>1pc Chest 2x2 Drawer
1pc Squarebob White-natural</t>
  </si>
  <si>
    <t xml:space="preserve"> RICKY</t>
  </si>
  <si>
    <t xml:space="preserve"> 0818794551</t>
  </si>
  <si>
    <t>Jl agung permai 5 blok C17 no 15 Sunter jakarta utara, TANJUNG PRIOK, KOTA JAKARTA UTARA, DKI JAKARTA 14350</t>
  </si>
  <si>
    <t>ADEK ALIMUNAS</t>
  </si>
  <si>
    <t>08192221622</t>
  </si>
  <si>
    <t xml:space="preserve">intanpermatasari220381@gmail.com </t>
  </si>
  <si>
    <t xml:space="preserve">Hotel Marriot Hartono mall kamar 525 </t>
  </si>
  <si>
    <t>ADIT</t>
  </si>
  <si>
    <t>081333126419</t>
  </si>
  <si>
    <t>2pc Cakra Arm Chair
1pc Cakra Mini Round Table
1pc Medicine/kotak Obat
1pc Daarish Multi Table Round Natural
1pc Folding Hook Natural
1pc Rotan Kucing
1pc New Slide Box / Slide Box Laci
1pc Rak Susun Natural
1pc Rak Susun White
1pc Rak Sepatu Miguna 4 Tingkat
1pc Rak Sepatu Industrial Black
1pc Tray Rattan L / Nampan Rotan L</t>
  </si>
  <si>
    <t>ADITYA</t>
  </si>
  <si>
    <t>081328720050</t>
  </si>
  <si>
    <t>AGATHA</t>
  </si>
  <si>
    <t>081315933936</t>
  </si>
  <si>
    <t>AGATHA SAHELL</t>
  </si>
  <si>
    <t>087860849081</t>
  </si>
  <si>
    <t>agathasahell@gmail.com</t>
  </si>
  <si>
    <t>Villa Riski 6, Jalan Pratu Rai Madra, Cemagi - Mengwi Bali 80351</t>
  </si>
  <si>
    <t>AGUS SETIAWAN</t>
  </si>
  <si>
    <t>081380308430</t>
  </si>
  <si>
    <t>raghill_80@yahoo.com</t>
  </si>
  <si>
    <t>jl. bungur II no. 39 rt 02 rw 08 kukusan beji depok 16425</t>
  </si>
  <si>
    <t>AINIE LUBIS</t>
  </si>
  <si>
    <t>08127041387</t>
  </si>
  <si>
    <t>komplek beverly park extention blok P1 no 12 Batam Centre - Batam</t>
  </si>
  <si>
    <t>AKBAR TRI DERMANSYAH</t>
  </si>
  <si>
    <t>082227749781</t>
  </si>
  <si>
    <t>siti.haawaa@gmail.com</t>
  </si>
  <si>
    <t>jl kelapa muda V blok G no 14 kec koja kel tugu utara Jakarta utara, DKI Jakarta 14260</t>
  </si>
  <si>
    <t>1pc Rak Dinding Laci Natural-white</t>
  </si>
  <si>
    <t>ALIA</t>
  </si>
  <si>
    <t>08112570102</t>
  </si>
  <si>
    <t>ngabean wetan yogyakarta</t>
  </si>
  <si>
    <t>ALYSIA PUTRIVANI</t>
  </si>
  <si>
    <t>081282331222</t>
  </si>
  <si>
    <t>Jl.Kenanga no.15 C Cilandak Timur Pasar Minggu Kota Administrasi Jakarta Selatan DKI Jakarta 12560</t>
  </si>
  <si>
    <t>AMANDA R</t>
  </si>
  <si>
    <t>082117098889</t>
  </si>
  <si>
    <t>amndaraissa@gmail.com</t>
  </si>
  <si>
    <t>jl.situsari VII no.19 Lengkong Kota Bandung Jawa Barat 40265</t>
  </si>
  <si>
    <t>AMBAR WURYANINGRUM</t>
  </si>
  <si>
    <t>08119897178</t>
  </si>
  <si>
    <t>ambar.wuryaningrum@gmail.com</t>
  </si>
  <si>
    <t>Apartemen Tamansari Semanggi B 1205, Jl Akri 134, Setia Budi Kota Jakarta Selatan DKI Jakarta 12930</t>
  </si>
  <si>
    <t>081908250212</t>
  </si>
  <si>
    <t>Gading elok timur 2 BK 2 no.1, KOTA JAKARTA UTARA, KELAPA GADING, DKI JAKARTA, ID, 14240</t>
  </si>
  <si>
    <t>ANA DESIWIJAYA</t>
  </si>
  <si>
    <t>082242418883</t>
  </si>
  <si>
    <t>JL. Rivera Hijau 125/32 Graha Candi Golf Jangli, Kec. Candisari, Semarang.</t>
  </si>
  <si>
    <t>1pc Oval Tea Table Natural
1pc 2x3 Book Case
1pc Chest 4 Drawer</t>
  </si>
  <si>
    <t>ANATASHYA WINDA</t>
  </si>
  <si>
    <t>085889993979</t>
  </si>
  <si>
    <t>anatashyawinda@gmail.com</t>
  </si>
  <si>
    <t xml:space="preserve">Eminent Cluster Illustria Blok C3 no 26, BSD City Kel. Pagar Haur. Kec. Pagedangan, tangerang 15157 </t>
  </si>
  <si>
    <t>1pc Cakra Arm Chair 2 Seater
1pc Cakra Mirror
1pc Alana Cabinet 1x4
1pc Alana Cabinet 2x3
1pc Nine Interphone Natural
1pc Cabinet 134 Natural-White
1pc Standing Hp Natural
1pc Laundry Box Xl
1pc Standing Mirror Natural
1pc Talenan</t>
  </si>
  <si>
    <t>085361433321</t>
  </si>
  <si>
    <t>ANDRIANI KARINA</t>
  </si>
  <si>
    <t>085650404026</t>
  </si>
  <si>
    <t>andrianikarinadewi@gmail.com</t>
  </si>
  <si>
    <t>Perumahan the eagle hills no 12, jalan elang raya, kelurahan mangunharjo, kecamatan tembalang, kota semarang</t>
  </si>
  <si>
    <t>1pc US Rak Susun N</t>
  </si>
  <si>
    <t>ANGGRAINI TRESNA DEWI</t>
  </si>
  <si>
    <t>08568028538</t>
  </si>
  <si>
    <t>anggraini.td@gmail.com</t>
  </si>
  <si>
    <t>jalan watugede no. 58. (kolektif collaboration space, samping ayam betutu)</t>
  </si>
  <si>
    <t>1pc Tray Table</t>
  </si>
  <si>
    <t>ANI KUSPINI</t>
  </si>
  <si>
    <t>081223335200</t>
  </si>
  <si>
    <t>anikuspini@gmail.com</t>
  </si>
  <si>
    <t>ani kuspini jalan adipati karna no 21 rt/rw 02/06 komplek marga mekar Paoman - Indramayu Kab. Indramayu, Jawa Barat 45211</t>
  </si>
  <si>
    <t>ANINDIA SOEKAMTO</t>
  </si>
  <si>
    <t xml:space="preserve"> 081806077339</t>
  </si>
  <si>
    <t>ansoekamto@gmail.com</t>
  </si>
  <si>
    <t>JALAN SEKOLAH DUTA RAYA NO. 34, PONDOK INDAH. KEBAYORAN LAMA, 12310. JAKARTA SELATAN.</t>
  </si>
  <si>
    <t>081284167185</t>
  </si>
  <si>
    <t>1pc Diona Table Natural
1pc Alana Tv Table 4 Laci</t>
  </si>
  <si>
    <t>ANSI</t>
  </si>
  <si>
    <t>08129911914</t>
  </si>
  <si>
    <t>1pc Tray Rattan L / Nampan Rotan L
1pc Rak Sepatu Miguna 4 Tingkat</t>
  </si>
  <si>
    <t>ARDI</t>
  </si>
  <si>
    <t>082298069723</t>
  </si>
  <si>
    <t>1pc Laundry Box New + Kain</t>
  </si>
  <si>
    <t>ARINI</t>
  </si>
  <si>
    <t>081242942405</t>
  </si>
  <si>
    <t>ARUM</t>
  </si>
  <si>
    <t>085943253555</t>
  </si>
  <si>
    <t>1pc Brianna 3 Drawer 3 Basket
1pc Alana Dressing Table S</t>
  </si>
  <si>
    <t>ARUNI LARASATI</t>
  </si>
  <si>
    <t>0811922912</t>
  </si>
  <si>
    <t>aruni.larasati@yahoo.com</t>
  </si>
  <si>
    <t>Apartemen Sudirman Park, Tower A, Unit A 15 AJ Jl. K.H. Mas Mansyur Kav. 35 Karet Tengsin, Tanah Abang Jakarta 10220</t>
  </si>
  <si>
    <t>1pc 1X2 Drawer Rangka BROWN
1pc Box Rotan M</t>
  </si>
  <si>
    <t>ASTRIA GIOVANNI</t>
  </si>
  <si>
    <t>082921725178</t>
  </si>
  <si>
    <t>astriagiovanni87@gmail.com</t>
  </si>
  <si>
    <t>Komplek pelni jl.brantas blok E3/22 RT02/18 , sukmajaya, depok 16418</t>
  </si>
  <si>
    <t>1pc Folding Rattan Chair</t>
  </si>
  <si>
    <t>AYU WIRASMI</t>
  </si>
  <si>
    <t>081936217899</t>
  </si>
  <si>
    <t>ayuwirasmi5758@gmail.com</t>
  </si>
  <si>
    <t>Jl. Tukad Pakerisan Gg. Darmajaya No.7 Panjer Denpasar Selatan, Denpasar Bali. 80225</t>
  </si>
  <si>
    <t>3pc Tissue Holder Natural</t>
  </si>
  <si>
    <t>081391847592</t>
  </si>
  <si>
    <t>BYLIAN SANADA</t>
  </si>
  <si>
    <t>081807076168</t>
  </si>
  <si>
    <t>byliansanadawen@gmail.com</t>
  </si>
  <si>
    <t>JL KALIANYAR II NO.12 RT.006 RW.001 Tambora Kota Jakarta Barat DKI Jakarta 11310</t>
  </si>
  <si>
    <t>2pc Tissue Holder Natural</t>
  </si>
  <si>
    <t>CAECILIA SUPRIYATI</t>
  </si>
  <si>
    <t>085718247679</t>
  </si>
  <si>
    <t>caeciti@yahoo.com</t>
  </si>
  <si>
    <t>Jalan haji Sodon Blok B no 29,rt01/rw 03(depan MIN 19) Meruya Selatan, Jakarta Barat.</t>
  </si>
  <si>
    <t>CINDY</t>
  </si>
  <si>
    <t>08179292092</t>
  </si>
  <si>
    <t>1pc Daarish Multi Table Round Natural
1pc Cermin Bulat Natural / Alana Mirror Natural</t>
  </si>
  <si>
    <t>CISYA</t>
  </si>
  <si>
    <t>08111696286</t>
  </si>
  <si>
    <t>The Groove no O1 Jl Haji Isa, Ciputat timur, Tangerang Selatan, Banten 15412</t>
  </si>
  <si>
    <t>CUCUN NURAENI</t>
  </si>
  <si>
    <t>08118601704</t>
  </si>
  <si>
    <t>Green Kebagusan No. B1, Jl. Kelapa Hijau RT011/RW003, Jagakarsa, Jakarta Selatan Jagakarsa Kota Administrasi Jakarta Selatan, 12620 DKI Jakarta</t>
  </si>
  <si>
    <t>DANIEL PITTS</t>
  </si>
  <si>
    <t>087776646387</t>
  </si>
  <si>
    <t>regithadaniel@gmail.com</t>
  </si>
  <si>
    <t>Jalan pejaten barat no.11, Rumah C3, komplek lembong house (masuk gang sebelah SMA Gonzaga, lurus terus) Pasar Minggu Kota Jakarta Selatan DKI Jakarta 12550</t>
  </si>
  <si>
    <t>DAYAT</t>
  </si>
  <si>
    <t>082221931131</t>
  </si>
  <si>
    <t>DEA</t>
  </si>
  <si>
    <t>081379067961</t>
  </si>
  <si>
    <t>Perumahan taman kuantan singopuran A16, jln raya singopuran, kartasura dusun III singopuran, kartasura, kabupaten Sukoharjo, jawa tengah, 57164</t>
  </si>
  <si>
    <t>DEASY</t>
  </si>
  <si>
    <t>08522081829</t>
  </si>
  <si>
    <t>Jne Gunung Batu Jl.gunung Batu No.12 Kec.cicendo Bandung</t>
  </si>
  <si>
    <t>DEDI</t>
  </si>
  <si>
    <t>081357100843</t>
  </si>
  <si>
    <t>1pc New Ambalan U Natural
1pc Folding Hook Natural</t>
  </si>
  <si>
    <t>DELA</t>
  </si>
  <si>
    <t>081294634561</t>
  </si>
  <si>
    <t xml:space="preserve"> Jl. H. Nalim, RT 04/04, No. 1B, Beji Timur, Depok 16422</t>
  </si>
  <si>
    <t>DESINTA FEMILDA (DETA)</t>
  </si>
  <si>
    <t xml:space="preserve">08978141486 </t>
  </si>
  <si>
    <t>1pc Custom Lemari 3 Pintu</t>
  </si>
  <si>
    <t>DETI</t>
  </si>
  <si>
    <t>085335565565</t>
  </si>
  <si>
    <t>Jl. Istana dieng tengah 1 no.12 malang 65146</t>
  </si>
  <si>
    <t>1pc Single Hook White</t>
  </si>
  <si>
    <t>DETTY ARDHYASARI</t>
  </si>
  <si>
    <t>081298083081</t>
  </si>
  <si>
    <t>dettyardhya@gmail.com</t>
  </si>
  <si>
    <t xml:space="preserve"> Komplek Bulog, Jl. Yanatera Raya No.27 RT003/RW001, Kel. Jatimelati, Kec. Pondok Melati, Kota Bekasi, Jawa Barat 17415</t>
  </si>
  <si>
    <t>DEVY MIRAWATI</t>
  </si>
  <si>
    <t>082133903360</t>
  </si>
  <si>
    <t>devy_dayes@hotmail.com</t>
  </si>
  <si>
    <t>devy. Cluster Faraday utara 1 no 16, Gading Serpong Medang - Pagedangan Kab. Tangerang, Banten 15334</t>
  </si>
  <si>
    <t>087738628822</t>
  </si>
  <si>
    <t>DEWI APRILIANI</t>
  </si>
  <si>
    <t>085221700546</t>
  </si>
  <si>
    <t>dewiapriliani114@yahoo.co.id</t>
  </si>
  <si>
    <t>Topindo Buahbatu Residence Tahap II No. 43 Kota Bandung 40286</t>
  </si>
  <si>
    <t>1pc Bench 2 Drawer / Bench 2 Laci
1pc Brianna Drawer 19 Rotan
1pc Medicine/kotak Obat
1pc Robobox Natural</t>
  </si>
  <si>
    <t>081808311665</t>
  </si>
  <si>
    <t>1pc Kursi Rotan Kaki Besi</t>
  </si>
  <si>
    <t xml:space="preserve">DHATU REMBULAN  </t>
  </si>
  <si>
    <t>082126271986</t>
  </si>
  <si>
    <t>Jl. Sarikaso VIII no 15  RT 09 /RW 01 Kel. Sarijadi  Kec. Sukasari Bandung 40151</t>
  </si>
  <si>
    <t>1pc Alana Tv Table 3 Laci
1pc 1X3 Drawer Rangka NATURAL
1pc Box Rotan M
1pc Standing Lamp</t>
  </si>
  <si>
    <t>DHEA FEBRINA</t>
  </si>
  <si>
    <t>082117000032</t>
  </si>
  <si>
    <t>seseruitu@gmail.com</t>
  </si>
  <si>
    <t>Seseru Itu! Jl. Moch. Toha No.379 Regol Kota Bandung Jawa Barat 40255</t>
  </si>
  <si>
    <t>DIAH NOFITA RINI</t>
  </si>
  <si>
    <t>085227504626</t>
  </si>
  <si>
    <t>luvyta.ku@gmail.com</t>
  </si>
  <si>
    <t>Jl.Solo KM 11 dukuh juwangen gang tanjung 3 kalasan,Sleman Yogyakarta 55571</t>
  </si>
  <si>
    <t>1pc Bench 2 Drawer / Bench 2 Laci</t>
  </si>
  <si>
    <t>087782112080</t>
  </si>
  <si>
    <t>Cluster sevilla CB. 30, BSD City - sektor 12.2, Tangerang Selatan</t>
  </si>
  <si>
    <t>2pc Box Rotan M
1pc Slide Box
1pc Tray Wooden L / Nampan Kayu L</t>
  </si>
  <si>
    <t>DIAN BERLIANAWATI</t>
  </si>
  <si>
    <t>08176793077</t>
  </si>
  <si>
    <t>Taman Widya Asri blok PW 10 no 01 Rt 03/25 Serang - Serang Banten kode pos 42116</t>
  </si>
  <si>
    <t>DIANDRA AUDYLA</t>
  </si>
  <si>
    <t>08112883593</t>
  </si>
  <si>
    <t>diandra.audyla@gmail.com</t>
  </si>
  <si>
    <t>awiligar regency b2 Jalan awiligar raya bandung 40191</t>
  </si>
  <si>
    <t>DIKA</t>
  </si>
  <si>
    <t>08113923988</t>
  </si>
  <si>
    <t>DIMAS</t>
  </si>
  <si>
    <t>081236694633</t>
  </si>
  <si>
    <t>085292936686</t>
  </si>
  <si>
    <t>1pc Wooden Snack Box Natural-White / New Galeri NW
1pc Medicine/kotak Obat
1pc Rotan Kucing</t>
  </si>
  <si>
    <t>08112907749</t>
  </si>
  <si>
    <t>DINAH</t>
  </si>
  <si>
    <t>081319543029</t>
  </si>
  <si>
    <t>dinah@fps-enp.com</t>
  </si>
  <si>
    <t>Jl jendr sudirman no 1 ruko tangcity blok D55 cikokol tangerang 15117</t>
  </si>
  <si>
    <t>1pc Squarebob Natural
1pc New Slide Box / Slide Box Laci</t>
  </si>
  <si>
    <t>DINAR</t>
  </si>
  <si>
    <t>081574804974</t>
  </si>
  <si>
    <t>dinar_iriandini@yahoo.com</t>
  </si>
  <si>
    <t>Ruko Madison Square Blok SHC 1 no. 17, Kota Wisata Cibubur, Ciangsana, Gunung Putri, kab. Bogor</t>
  </si>
  <si>
    <t>DINDA/ ALI</t>
  </si>
  <si>
    <t>082310355999</t>
  </si>
  <si>
    <t>Jalan Radar Auri. Kompleks Pondok Cibubur. Blok F4 no 11. Cimanggis Kota Depok, 16452 Jawa Barat</t>
  </si>
  <si>
    <t>DINI</t>
  </si>
  <si>
    <t>081283291855</t>
  </si>
  <si>
    <t>DITA EKA SEPTIAWATI</t>
  </si>
  <si>
    <t>08118126274</t>
  </si>
  <si>
    <t>dita.septiawati@yahoo.com</t>
  </si>
  <si>
    <t>Jalan Salak K-28 Komplek Kalibata Indah, Kelurahan Rawajati, Kecamatan Pancoran, Jakarta Selatan, 12750</t>
  </si>
  <si>
    <t>1pc Rak Sepatu Miguna 4 Tingkat
1pc Cermin Bulat Natural / Alana Mirror Natural
1pc Standing Hp Natural</t>
  </si>
  <si>
    <t>DITTA/EKO</t>
  </si>
  <si>
    <t>Perumahan Puri Karangmulyo Blok B 26 Kelurahan Sukomulyo Kecamatan Lamongan Kab.Lamongan Jatim 62216</t>
  </si>
  <si>
    <t>EDIT WAHID DINARYO</t>
  </si>
  <si>
    <t>0811586217</t>
  </si>
  <si>
    <t xml:space="preserve"> perumahan permata jingga Block Pinus No.1 Tunggulwulung, Lowokwaru Malang Jawa Timur 65143</t>
  </si>
  <si>
    <t>3pc Cermin Bulat Brown / Alana Mirror Brown</t>
  </si>
  <si>
    <t>ELEONORA YULINA</t>
  </si>
  <si>
    <t>081285577989</t>
  </si>
  <si>
    <t>eleonora.yulina@gmail.com</t>
  </si>
  <si>
    <t>Apartemen Madison Park, Tower Mahogany, unit 29AR, Jalan Tanjung Duren Raya Kav. 5-9, Grogol Petamburan, Jakarta Barat 11470</t>
  </si>
  <si>
    <t>1pc Salami Rak Tangga
1pc Cakra Mini Round Table</t>
  </si>
  <si>
    <t>ELIZ SITEPU</t>
  </si>
  <si>
    <t>081289277464</t>
  </si>
  <si>
    <t xml:space="preserve"> Jl Warakas Vi Gg 13 No 115a Rt 009/012 Tg Priok Jakut 14340 </t>
  </si>
  <si>
    <t>ELLA</t>
  </si>
  <si>
    <t>081281088449</t>
  </si>
  <si>
    <t>jln. Jagawana kongsi RT 05/03 no.152 Sukatani - bekasi</t>
  </si>
  <si>
    <t>ENDA PUSPITA YANTI</t>
  </si>
  <si>
    <t>0819667670</t>
  </si>
  <si>
    <t>GG. H. KASAN 1 RT.004 RW.013 NO.198 Kel. Jati Makmur Kec. Pondok Gede Bekasi 17413</t>
  </si>
  <si>
    <t>ENDAH OKTA</t>
  </si>
  <si>
    <t>Perumahan Bogor Gading Residence Blok A no 33 Kel. Sukahati Kec. Cibinong Kab. Bogor</t>
  </si>
  <si>
    <t>2pc Plat L Natural</t>
  </si>
  <si>
    <t>ERLITA</t>
  </si>
  <si>
    <t>08170250386</t>
  </si>
  <si>
    <t>ERNITA SAGALA</t>
  </si>
  <si>
    <t>0817469538</t>
  </si>
  <si>
    <t>Goedang Futsal, Jl. Inspeksi Kalimalang No. 3A. Cipinang Besar Jatinegara. Jakarta Timur, KOTA JAKARTA TIMUR, JATINEGARA, DKI JAKARTA, ID, 13620</t>
  </si>
  <si>
    <t>EVA HALIM</t>
  </si>
  <si>
    <t>08115066157</t>
  </si>
  <si>
    <t>evatha27chloe@gmail.com</t>
  </si>
  <si>
    <t>a Utara, Kota Samarinda Kalimantan Timur 75119</t>
  </si>
  <si>
    <t>1pc Cakra Mirror
2pc Tray Rattan L / Nampan Rotan L</t>
  </si>
  <si>
    <t>EVELYN</t>
  </si>
  <si>
    <t>082211899288</t>
  </si>
  <si>
    <t>Jl. Panglima Polim V No.25B, RT.3/RW.7, Melawai, Kby. Baru, Kota Jakarta Selatan, Daerah Khusus Ibukota Jakarta 12160</t>
  </si>
  <si>
    <t>1pc Meja Kerja 2 Laci
2pc Rak Susun Natural
2pc Rak Susun White
1pc Rak Susun Yellow</t>
  </si>
  <si>
    <t>FAJRUL</t>
  </si>
  <si>
    <t>081316143180</t>
  </si>
  <si>
    <t>FANDY MARAMIS MELIAN</t>
  </si>
  <si>
    <t>081917030710</t>
  </si>
  <si>
    <t>FATIN</t>
  </si>
  <si>
    <t>08598334803</t>
  </si>
  <si>
    <t>FEBY FEBIOLA</t>
  </si>
  <si>
    <t>081280117117</t>
  </si>
  <si>
    <t>1pc Folding Hook Natural
1pc Meja Lipat</t>
  </si>
  <si>
    <t>FERRYS HERNANDIR</t>
  </si>
  <si>
    <t>087875598169</t>
  </si>
  <si>
    <t>Apartemen Mediterania Lagoon Residence Unit A 10 E. Kelurahan Kebon Kosong Kecamatan Kemayoran Jakarta Pusat</t>
  </si>
  <si>
    <t>1pc 2x2 Drawer Rangka
4pc Box Rotan M</t>
  </si>
  <si>
    <t>FIRA</t>
  </si>
  <si>
    <t>08562869037</t>
  </si>
  <si>
    <t>FIRDA FALAHIYAH</t>
  </si>
  <si>
    <t>082125272253</t>
  </si>
  <si>
    <t>Jl. Masjid Ciater No.45 RT 04/09 (gang depan toko bangunan mega jaya, belakang masjid Annur) Kp. Maruga, Ciater, Serpong, Tangerang Selatan 15310</t>
  </si>
  <si>
    <t>FIRI DHATI PUSPITA</t>
  </si>
  <si>
    <t>082138905309</t>
  </si>
  <si>
    <t>firihapsara@gmail.com</t>
  </si>
  <si>
    <t>jl sokajati perum pemda no 24 bantarsoka purwokerto barat</t>
  </si>
  <si>
    <t>FIRLI</t>
  </si>
  <si>
    <t>081293939303</t>
  </si>
  <si>
    <t>FUJI</t>
  </si>
  <si>
    <t>085729208099</t>
  </si>
  <si>
    <t>1pc New Ambalan U Natural
1pc Brianna Drawer 21 Rotan</t>
  </si>
  <si>
    <t>GESTI</t>
  </si>
  <si>
    <t>085220966604</t>
  </si>
  <si>
    <t>GITA KHARISMA</t>
  </si>
  <si>
    <t>08116692082</t>
  </si>
  <si>
    <t>Jl.Fortune District,Cluster Fortune Spring blok D2/E5 Tajur,Ciledug Kota Tangerang Banten 15152</t>
  </si>
  <si>
    <t>1pc Slide Box
1pc Ladder Shelf Natural</t>
  </si>
  <si>
    <t>GUSRI AYU FARSA</t>
  </si>
  <si>
    <t>085714126287</t>
  </si>
  <si>
    <t>Bukit Cimanggu City, kencana Residence, Cluster charnwood Blok KD 21/3, Tanah Sareal, Bogor. 16165</t>
  </si>
  <si>
    <t>1pc Nine Interphone Natural
1pc Laundry Box New + Kain</t>
  </si>
  <si>
    <t>HAPPY</t>
  </si>
  <si>
    <t>082225551370</t>
  </si>
  <si>
    <t xml:space="preserve">HARI RATIH FITRIYANI </t>
  </si>
  <si>
    <t>082136711444</t>
  </si>
  <si>
    <t>Karang RT 01/RW 06, Kel. Plawikan, Kec. Jogonalan, Kab. Klaten, Kode pos 57452</t>
  </si>
  <si>
    <t>1pc Cakra Arm Chair 3 Seater
1pc Tissue Holder Natural</t>
  </si>
  <si>
    <t>HERLIDIAWATI</t>
  </si>
  <si>
    <t>08568932222</t>
  </si>
  <si>
    <t>lidiaw.gap@gmail.com</t>
  </si>
  <si>
    <t>Menara 8 No 14, Kav Dki Blok 147,meruya Selatan,kembangan, Jakbar Kota Jakarta Barat, Dki Jakarta, 11650</t>
  </si>
  <si>
    <t>HESTI AULIA</t>
  </si>
  <si>
    <t>081584233463</t>
  </si>
  <si>
    <t>Jl.Tanah Seratus No.52 Rt.005/009 Ciledug Tangerang 15151</t>
  </si>
  <si>
    <t>1pc US Robobox Blue</t>
  </si>
  <si>
    <t>HILMI</t>
  </si>
  <si>
    <t>1pc Rak Susun Natural
1pc Rak Susun Yellow
1pc Rak Susun White</t>
  </si>
  <si>
    <t>08129326780</t>
  </si>
  <si>
    <t>Perumahan Puri Beta 1 Cluster Saputangan No. 11 Rt 004/Rw 012 Kel. Larangan Utara Kec. Larangan Ciledug Tangerang 15154</t>
  </si>
  <si>
    <t>IBU GEBY</t>
  </si>
  <si>
    <t>081383339481</t>
  </si>
  <si>
    <t>ICA</t>
  </si>
  <si>
    <t>Apartemen Menteng Square Jalan Matraman Raya Nomor 30 E, Kelurahan Kenari, Kecamatan Senen, Jakarta Pusat Tower A lantai 11 No. 22 Kode Pos : 10430</t>
  </si>
  <si>
    <t>IDA AYU SRI WULANDARI</t>
  </si>
  <si>
    <t>081805667191</t>
  </si>
  <si>
    <t>Jl. Gatot subroto barat no. 362 (BRI KC DPS GATSU-sebelah pertamina perempatan pidada), denpasar barat, Bali</t>
  </si>
  <si>
    <t>IFA</t>
  </si>
  <si>
    <t>085959728300</t>
  </si>
  <si>
    <t>Taman Royal 3. Jl mahogani 2 blok A19 no 12. Kel Poris Plawad RT.02 RW.09. Kec. Cipondoh Tangerang 15147</t>
  </si>
  <si>
    <t>1pc Chest 2 Drawer
1pc Slide Box</t>
  </si>
  <si>
    <t>ILHAM</t>
  </si>
  <si>
    <t>089619594380</t>
  </si>
  <si>
    <t>1pc Cakra Mirror
1pc Rak Sepatu Lipat Black</t>
  </si>
  <si>
    <t>IMA SEPTIANI</t>
  </si>
  <si>
    <t>08157923297</t>
  </si>
  <si>
    <t>INDAH HAPSARI</t>
  </si>
  <si>
    <t>085216109680</t>
  </si>
  <si>
    <t>indahkg@yahoo.com</t>
  </si>
  <si>
    <t>serpong green park 2 blok a no 11 ciater serpong tangerang selatan 15310</t>
  </si>
  <si>
    <t>1pc Simple Hanger Natural
1pc Folding Hook Natural</t>
  </si>
  <si>
    <t>INDRA WARDANA</t>
  </si>
  <si>
    <t>085730388133</t>
  </si>
  <si>
    <t>Cluster De Residence Blok SA 17.5 No 11 (Kota Harapan Indah), KAB. BEKASI, TARUMAJAYA, JAWA BARAT, ID, 17212</t>
  </si>
  <si>
    <t xml:space="preserve">INDRIA RAUDHA </t>
  </si>
  <si>
    <t>081313391919</t>
  </si>
  <si>
    <t xml:space="preserve">Villa Mutiara Cinere Blok C6/26 Kelurahan Grogol, Kecamatan Limo Depok 16533 Limo, Kota Depok, 16533  Jawa Barat </t>
  </si>
  <si>
    <t>1pc Tissue Holder Natural
1pc Box Rotan M
1pc Box Rotan S
1pc Miguna Box S</t>
  </si>
  <si>
    <t>085231838332</t>
  </si>
  <si>
    <t>JEVITA</t>
  </si>
  <si>
    <t>082278457819</t>
  </si>
  <si>
    <t>jevita.chery@gmail.com</t>
  </si>
  <si>
    <t>Jl.H.Sulaeman komplek Widia Residence Blok C28 Tugu Bedahan Sawangan Depok kec.Sawangan</t>
  </si>
  <si>
    <t>1pc Coffee Tea Pink</t>
  </si>
  <si>
    <t>KAMELIA KARTIKA</t>
  </si>
  <si>
    <t>081252975690</t>
  </si>
  <si>
    <t>kameliakartikaj@gmail.com</t>
  </si>
  <si>
    <t>Perumahan Kembangan baru vii blok i/4 Kembangan selatan,Kembangan kota Jakarta Barat DKI Jakarta 11610</t>
  </si>
  <si>
    <t>KEINDA FAURI</t>
  </si>
  <si>
    <t>08118889214</t>
  </si>
  <si>
    <t>keindafauri@gmail.com</t>
  </si>
  <si>
    <t>Jl. Terusan Tanjung No.B10, Blok B, Cinere Cinere Kota Depok Jawa Barat 16514</t>
  </si>
  <si>
    <t>1pc Cakra Mirror
1pc Folding Fence / Pagar White
1pc Brianna Drawer 22 Kaca</t>
  </si>
  <si>
    <t>KELVIN</t>
  </si>
  <si>
    <t>085696130838</t>
  </si>
  <si>
    <t>kelvin_t273@yahoo.com</t>
  </si>
  <si>
    <t>Kelvin. Bimbel INTEN SMP Pondok Gede, Jl. Raya Pd. Gede No.29, RT.4/RW.8, Lubang Buaya, Cipayung, Kota Jakarta Timur, Daerah Khusus Ibukota Jakarta 13810 Lubang Buaya - Cipayung Kota Jakarta Timur, DKI Jakarta 13810</t>
  </si>
  <si>
    <t>KIKI</t>
  </si>
  <si>
    <t>1pc Simple Hanger Natural
1pc Chest 3 Drawer
1pc Folding Hook Natural
1pc Standing Mirror Natural</t>
  </si>
  <si>
    <t>LAURA INTAN</t>
  </si>
  <si>
    <t>0818632828</t>
  </si>
  <si>
    <t>laura_intan@hotmail.com</t>
  </si>
  <si>
    <t>gg. Kempul, gg suling, ganjuran, concat, depok, sleman</t>
  </si>
  <si>
    <t>1pc 1 Drawer Solid Natural
2pc Standing Hp Natural
1pc Standing Mirror Natural
1pc Simple Hanger Natural
1pc Tray Wooden L / Nampan Kayu L
1pc Rak Dinding Laci Natural
1pc Folding Hook Natural</t>
  </si>
  <si>
    <t>LELY PURNAMASARI</t>
  </si>
  <si>
    <t>LILY TAMSIL</t>
  </si>
  <si>
    <t>087819910999</t>
  </si>
  <si>
    <t>Jl. Industri Raya Royalton Residences D12 Gunung sahari Jakpus 10720</t>
  </si>
  <si>
    <t>1pc Ladder Shelf Natural-white
1pc Cakra Mirror
1pc Hanging Shelf White
1pc Single Hook White</t>
  </si>
  <si>
    <t>LIYA TSABITAH</t>
  </si>
  <si>
    <t>085778772596</t>
  </si>
  <si>
    <t>liyatsabitah@gmail.com</t>
  </si>
  <si>
    <t>Jalan Ayat Nomor 96 D. Jatiwaringin, Pondok Gede, Bekasi.</t>
  </si>
  <si>
    <t>LUSI</t>
  </si>
  <si>
    <t>081226371777</t>
  </si>
  <si>
    <t>1pc Robobox White-yellow</t>
  </si>
  <si>
    <t>M. ILHAM ABDILLAH</t>
  </si>
  <si>
    <t>081397425115</t>
  </si>
  <si>
    <t>iam.ketenagakerjaan@gmail.com</t>
  </si>
  <si>
    <t>Perumahan Anai Residence B3 - Nangka Valley Jl. Abdul Wahab Kec. Sawangan Kel. Kedaung Depok 16516</t>
  </si>
  <si>
    <t>MAHAYU</t>
  </si>
  <si>
    <t>081808187207</t>
  </si>
  <si>
    <t>Jl Peningkatan I No.37 Menteng dalam Tebet Jakarta Selatan 12870</t>
  </si>
  <si>
    <t>MARIO VENTRY</t>
  </si>
  <si>
    <t>081288871794</t>
  </si>
  <si>
    <t>JL JEMBATAN BESI 3 NO. I7 RT.005 RW.001 Tambora Kota Jakarta Barat DKI Jakarta 11320</t>
  </si>
  <si>
    <t>2pc Plat S Natural
1pc Salami Stool
1pc Standing Hp Natural
1pc Cermin Bulat Natural / Alana Mirror Natural
1pc Flower Stand</t>
  </si>
  <si>
    <t>MARISSA PRATIWI</t>
  </si>
  <si>
    <t>081380897082</t>
  </si>
  <si>
    <t>ong.marissa92@gmail.com</t>
  </si>
  <si>
    <t xml:space="preserve">(rumah tembok putih, pagar kayu coklat) Jl. Wilis 2, Komplek Kodau V Ambarapura, Jatimekar, Jati Asih - Kota Bekasi, Jawa Barat </t>
  </si>
  <si>
    <t>1pc Alana Cabinet 2x3
1pc Simple Hanger Natural</t>
  </si>
  <si>
    <t>MARSHA</t>
  </si>
  <si>
    <t>081282357003</t>
  </si>
  <si>
    <t>jl cililitan besar gang Yumas no:52 RT:013/ 02 kelurahan kebonpala kecamatan makasar jakarta timur</t>
  </si>
  <si>
    <t>MARTHA PURI</t>
  </si>
  <si>
    <t>082129292327</t>
  </si>
  <si>
    <t>Cluster illustria the eminent, D1/9, BSD (seberang ICE BSD) Tangerang</t>
  </si>
  <si>
    <t>1pc Bear Rattan Mirror
1pc Bunny Rattan Mirror
1pc Simple Hanger White</t>
  </si>
  <si>
    <t>MELANIE</t>
  </si>
  <si>
    <t>087780708069</t>
  </si>
  <si>
    <t>melanie.hadeli@gmail.com</t>
  </si>
  <si>
    <t>pluto hills residence c 5. jl. pluto dalam II, Pisangan, Ciputat Timur Kota Tangerang Selatan Banten 15419</t>
  </si>
  <si>
    <t>MELLA UTAMI HIDAYANTI</t>
  </si>
  <si>
    <t>087809027170</t>
  </si>
  <si>
    <t>mellautami88@gmail.com</t>
  </si>
  <si>
    <t>Toyota Auto2000 Serang, Jln. Raya Serang Pandeglang Km.7 kel.sukajaya kec.curug, Serang, KOTA SERANG, CURUG, BANTEN, ID, 42171</t>
  </si>
  <si>
    <t>1pc US Tray Storage</t>
  </si>
  <si>
    <t>melyn marissa</t>
  </si>
  <si>
    <t>08123451145</t>
  </si>
  <si>
    <t>michuu.id@gmail.com</t>
  </si>
  <si>
    <t>Michuu Coffee House Ruko Taman Gapura Jalan Puri Widya Kencana No.K6/11, Lidah Kulon, Lakarsantri, Kota SBY, Jawa Timur 60213</t>
  </si>
  <si>
    <t>MIRANTI RIZKANANDA</t>
  </si>
  <si>
    <t>082136666012</t>
  </si>
  <si>
    <t>mirantirizkananda@gmail.com</t>
  </si>
  <si>
    <t>Jl. Wanamulya 3 No. 28, Karang Mulya - Karang Tengah, Tangerang</t>
  </si>
  <si>
    <t>MUNA TAUHIDA</t>
  </si>
  <si>
    <t>08125816452</t>
  </si>
  <si>
    <t>tauhidamuna@gmail.com</t>
  </si>
  <si>
    <t>Jl. Aminah Syukur, Gg Mekar Mulia 2, blok C no 35 Samarinda Kecamatan Samarinda Kota Kelurahan Pelabuhan Kode pos : 75112 Kalimantan Timur</t>
  </si>
  <si>
    <t>1pc Chest 2x2 Drawer
1pc Tray Rattan L / Nampan Rotan L 
1pc Robobox Natural-white</t>
  </si>
  <si>
    <t>NADIA</t>
  </si>
  <si>
    <t>087833965264</t>
  </si>
  <si>
    <t>087839652648</t>
  </si>
  <si>
    <t>NAMI/ASIH PURNAMI</t>
  </si>
  <si>
    <t>081329382225</t>
  </si>
  <si>
    <t>Pondok Permai Giwangan No.B2, Kepuh Kulon, Desa. Wirokerten 55194, KAB. BANTUL, BANGUNTAPAN, DI YOGYAKARTA, ID, 55798</t>
  </si>
  <si>
    <t>NANA ISA</t>
  </si>
  <si>
    <t>081378454687</t>
  </si>
  <si>
    <t>mac.ntw@gmail.com</t>
  </si>
  <si>
    <t>villa tanah baru H8 Jalan palakali rt10 rw11 (Depan kantor kelurahan tanah baru) Tanah Baru, Beji, Depok Jabar 16426</t>
  </si>
  <si>
    <t>1pc Bench 2 Drawer / Bench 2 Laci
1pc Medicine/kotak Obat
1pc Single Hook Natural
3pc Woodletter
1pc Ambalan U Natural</t>
  </si>
  <si>
    <t>NATASHIA</t>
  </si>
  <si>
    <t>081283835556</t>
  </si>
  <si>
    <t xml:space="preserve"> PT. Sumatera Transindo Express, Jl. Pangeran Jayakarta, Komplek Artha Center Blok H, No 3A, Jakarta</t>
  </si>
  <si>
    <t>NAWA</t>
  </si>
  <si>
    <t>081326488558</t>
  </si>
  <si>
    <t>NESSYA</t>
  </si>
  <si>
    <t>085224261234</t>
  </si>
  <si>
    <t>Perumahan Pandanaran Hills cluster Pandanaran Village Jalan Pandan putih 1 no A12, Mangunharjo, Tembalang, kota Semarang</t>
  </si>
  <si>
    <t xml:space="preserve">1pc Rak Sudut
1pc Tissue Holder Natural </t>
  </si>
  <si>
    <t>NIA YUNIASIH</t>
  </si>
  <si>
    <t>081385746227</t>
  </si>
  <si>
    <t>Sekolah Victory Plue jl. Kemang Pratama Raya AN 2-3 Kemang Pratama Bekasi 17116</t>
  </si>
  <si>
    <t xml:space="preserve">NIKE TRISNI </t>
  </si>
  <si>
    <t>082121282609</t>
  </si>
  <si>
    <t xml:space="preserve">nike.trisni280382@gmail.com </t>
  </si>
  <si>
    <t xml:space="preserve">dr. Nike Trisni SpKJ, poliklinik jiwa RSUD Dr. Achmad Mochtar,  jalan Dr. Abdul Rivai No 1,  kelurahan puhun tembok,  Kecamatan mandiangin koto selayan kota bukittinggi sumatera barat kode pos 26136 </t>
  </si>
  <si>
    <t>BUKIT TINGGI</t>
  </si>
  <si>
    <t xml:space="preserve">NIKEN </t>
  </si>
  <si>
    <t>081278278847</t>
  </si>
  <si>
    <t xml:space="preserve"> jl soekarno hatta no 26 kel. Labuhan dalam kec. Tanjung senang bandar lampung 35142 (seberang rumah makan bareh solok smk yadika by pass) </t>
  </si>
  <si>
    <t>NINA NOVYANA</t>
  </si>
  <si>
    <t>081210201521</t>
  </si>
  <si>
    <t>novyana.g28@gmail.com</t>
  </si>
  <si>
    <t>jl jagalan no 30a, purwokinanti, pakualaman, yogyakarta</t>
  </si>
  <si>
    <t>081330970097</t>
  </si>
  <si>
    <t>1pc Ladder Shelf Natural
1pc Laundry Box New + Kain
2pc Box Rotan M
1pc Tray Storage / Nampan Laci</t>
  </si>
  <si>
    <t>082133445596</t>
  </si>
  <si>
    <t>1pc Meja Konsol 1 Laci Natural</t>
  </si>
  <si>
    <t>NITA DIAN</t>
  </si>
  <si>
    <t>08122942564</t>
  </si>
  <si>
    <t>jl Depokan II no 17 kelurahan rejowinangun kecamatan kotagede yogya 55171</t>
  </si>
  <si>
    <t>2pc Standing Hp Natural
1pc Standing Hp Natural</t>
  </si>
  <si>
    <t>NOVALITA</t>
  </si>
  <si>
    <t>081280033550</t>
  </si>
  <si>
    <t>novalita20@gmail.com</t>
  </si>
  <si>
    <t>jl. kaca jendela no 4 rt 8/rw 8 rawajati, pancoran, jakarta selatan 12750</t>
  </si>
  <si>
    <t>NOVIA TJANDRA</t>
  </si>
  <si>
    <t>081330312399</t>
  </si>
  <si>
    <t>tjandradew@gmail.com</t>
  </si>
  <si>
    <t xml:space="preserve"> manukan sari III F no 13-14 tandes sby 60185</t>
  </si>
  <si>
    <t>1pc Box Multifungsi / Galeri Box
1pc Squarebob Natural</t>
  </si>
  <si>
    <t xml:space="preserve">NOVIANITA </t>
  </si>
  <si>
    <t>0817618500</t>
  </si>
  <si>
    <t>perum.Nusa Hijau Permai Blok E/17B Citeureup-Cimahi Utara Kecamatan:Cimahi Utara Rt:05/Rw 018 (40512)</t>
  </si>
  <si>
    <t>1pc US Single Hook W</t>
  </si>
  <si>
    <t>NOVIYOANDA</t>
  </si>
  <si>
    <t>0811519268</t>
  </si>
  <si>
    <t>yoan_da@yahoo.co.id</t>
  </si>
  <si>
    <t>Jl.Taman gembira selatan no.8 rt.001 rw.002 Guntung paikat, Banjarbaru Selatan ,Banjarbaru, kal-sel</t>
  </si>
  <si>
    <t>KALIMANTAN</t>
  </si>
  <si>
    <t>NUNGKI MARTIKA</t>
  </si>
  <si>
    <t>081317177181</t>
  </si>
  <si>
    <t>martikanr@gmail.com</t>
  </si>
  <si>
    <t>Gading Arcadia blok Q/3a Jl. Pegangsaan Dua, Kelapa Gading Jakarta Utara 14250</t>
  </si>
  <si>
    <t>3pc Box Rotan M
1pc Cakra Mirror</t>
  </si>
  <si>
    <t>NURCAHYO</t>
  </si>
  <si>
    <t>087738561850</t>
  </si>
  <si>
    <t>08113061818</t>
  </si>
  <si>
    <t>pakuwon indah La riz ville AF3-56, Kec: Lakar santri, surabaya, Jawa timur 60213</t>
  </si>
  <si>
    <t>1pc Meja Konsol 1 Laci Coak (NEW)
1pc Kursi Makan 4 Stripe Natural</t>
  </si>
  <si>
    <t>OCAH R(ROTI GLAMOR)</t>
  </si>
  <si>
    <t>085216647424</t>
  </si>
  <si>
    <t>ocahrosaah02@gmail.com</t>
  </si>
  <si>
    <t xml:space="preserve">Jln lingga timur Rt 07 Rw 06 gedang anak ungaran timur Semarang </t>
  </si>
  <si>
    <t>2pc Folding Fence / Pagar Natural</t>
  </si>
  <si>
    <t>PAMELA</t>
  </si>
  <si>
    <t>0822 11117465</t>
  </si>
  <si>
    <t>pamelalaurina@yahoo.com</t>
  </si>
  <si>
    <t>Discovery serenity F16, Bintaro Jaya Pondok Aren Kota Tangerang Selatan Banten 15224</t>
  </si>
  <si>
    <t>081908125398</t>
  </si>
  <si>
    <t>PRINGGODANI STAY</t>
  </si>
  <si>
    <t>087800180888</t>
  </si>
  <si>
    <t>1pc Simple Hanger Natural
1pc Kursi Rotan Kaki Besi
1pc Tray Rattan L / Nampan Rotan L</t>
  </si>
  <si>
    <t>081319792200</t>
  </si>
  <si>
    <t>Jl.Melati 3 No.145 Jatibening Baru, Pondok Gede, Bekasi</t>
  </si>
  <si>
    <t>PUTRI GANESHA</t>
  </si>
  <si>
    <t xml:space="preserve">Residence One Cluster Jade 3/95 Jalan Lengkong Wetan Jelupang Serpong Utara Tangerang Selatan 15323 </t>
  </si>
  <si>
    <t>PUTRI WIDI</t>
  </si>
  <si>
    <t>087878782230</t>
  </si>
  <si>
    <t>jayantiputri23@gmail.co.id</t>
  </si>
  <si>
    <t>Grand Depok City Cluster Alamanda Blok C2/12 Rt 02 Rw 09 Kel Kalimulya Kec Cilodong Depok 16471</t>
  </si>
  <si>
    <t>PUTY PUAR</t>
  </si>
  <si>
    <t>08129825929</t>
  </si>
  <si>
    <t>Kemang Pratama 3 Jl. Akalipa 5 E6 no.3 Rawalumbu Bekasi 17116</t>
  </si>
  <si>
    <t>083847199660</t>
  </si>
  <si>
    <t>rahmafitri525@gmail.com</t>
  </si>
  <si>
    <t>jln cendrawasih blok a 38 no 3 kunciran mas permai Tangerang</t>
  </si>
  <si>
    <t xml:space="preserve">RAHMADYA </t>
  </si>
  <si>
    <t>081295979545</t>
  </si>
  <si>
    <t>rahmadya.fadaya@gmail.com</t>
  </si>
  <si>
    <t>The Groove Jalan H. Isa no 35 Ciputat Timur Tangerang Selatan</t>
  </si>
  <si>
    <t>RANA FATHIYA KUSUMA</t>
  </si>
  <si>
    <t>081267033337</t>
  </si>
  <si>
    <t>ranafathiya@gmail.com</t>
  </si>
  <si>
    <t>Villa Bintaro Regency, Blok J-3 No.4, Pondok Aren, Tangerang Selatan 15226</t>
  </si>
  <si>
    <t>1pc Ladder Shelf Natural
1pc Simple Hanger Natural</t>
  </si>
  <si>
    <t>RANDY PUTRA</t>
  </si>
  <si>
    <t>081228838874</t>
  </si>
  <si>
    <t>randy_18_7@yahoo.co.id</t>
  </si>
  <si>
    <t>Kavling Kowilhan Blok A1 no. 7 Setu, Cipayung, Jakarta Timur 13880</t>
  </si>
  <si>
    <t>RARA SAROYINI</t>
  </si>
  <si>
    <t>089656258306</t>
  </si>
  <si>
    <t>rarasaroyini@yahoo.com</t>
  </si>
  <si>
    <t>Vila Rizki Ilhami A7 no. 43 Bojong Nangka, Kelapa Dua, Tangerang, Banten</t>
  </si>
  <si>
    <t xml:space="preserve">ratnasari_wirasmo1984@yahoo.co.id </t>
  </si>
  <si>
    <t>Jalan cijerah (Perumahaan istana regency sudirman jalan/blok maple living no.16) Kecamatan bandung kulon
Kelurahaan cibuntu Bandung 40212</t>
  </si>
  <si>
    <t>REGINA</t>
  </si>
  <si>
    <t>081513033064</t>
  </si>
  <si>
    <t>rpadawan@gmail.com</t>
  </si>
  <si>
    <t>PT Quaker Indonesia; Indofood Tower Lt 10 - Sudirman Plaza; Jl Jend Sudirman Kav. 76-78 Setia Budi Kota Jakarta Selatan DKI Jakarta 12910</t>
  </si>
  <si>
    <t>RENATE</t>
  </si>
  <si>
    <t>085232186161</t>
  </si>
  <si>
    <t>MA 3 jln. Medokan asri utara IX blok M no.48, KOTA SURABAYA, RUNGKUT, JAWA TIMUR, ID, 60295</t>
  </si>
  <si>
    <t>RIA AGUSTINA</t>
  </si>
  <si>
    <t>081316766005</t>
  </si>
  <si>
    <t>hayunaria@gmail.com</t>
  </si>
  <si>
    <t>Jln Raya Setu Cipayung, Jln. Rawa lindung Gg. Pegasing Rt.002/ Rw.004 No.118 Kel. Cilangkap Kec. Cipayung Jakarta timur 13870</t>
  </si>
  <si>
    <t>1pc Storage Box Natural-white
1pc Single Hook Natural-white
1pc Ladder Shelf Natural-white
1pc Plat S Natural-white</t>
  </si>
  <si>
    <t>081325446699</t>
  </si>
  <si>
    <t>Perumahan Taman Setiabudi Blok C no 3/4, Semarang</t>
  </si>
  <si>
    <t>RINI PURWO</t>
  </si>
  <si>
    <t>081807956004</t>
  </si>
  <si>
    <t>Harapan Indah Jl.Cempaka Indah XII Blok OC no 37 RT 06/017 bekasi Barat 17131</t>
  </si>
  <si>
    <t>RIZKI</t>
  </si>
  <si>
    <t>082137548812</t>
  </si>
  <si>
    <t>jl Raya Sumberrejo Perumahan New Villa Buana C5 ( KEARAH RUMAH BATIK / SEBELUM SPBE )Rowosari Meteseh Tembalang. Kota Semarang. Jawa tengah Kode pos 50279</t>
  </si>
  <si>
    <t>RURI NUNU</t>
  </si>
  <si>
    <t>081391021806</t>
  </si>
  <si>
    <t>GUDANG SKAFOLDING/BESI Jln BAKUNGAN RAYA gang BABAREJO RT 5 / 55 KRAPYAK WEDOMARTANI NGEMPLAK SLEMAN DIY</t>
  </si>
  <si>
    <t>1pc US Bench L N</t>
  </si>
  <si>
    <t>SANTHY ANGRIANY</t>
  </si>
  <si>
    <t>0811220343</t>
  </si>
  <si>
    <t>Gading Regency 2 Jl Gading Utara 2 Blok 11 No 4 Kec. Arcamanik Kel. Cisaranten Endah Soekarno Hatta Bandung 40292</t>
  </si>
  <si>
    <t>1pc Wooden Snack Box Natural / New Galeri N
1pc Tissue Holder Natural</t>
  </si>
  <si>
    <t>081329039409</t>
  </si>
  <si>
    <t>SELI</t>
  </si>
  <si>
    <t>08214118454</t>
  </si>
  <si>
    <t>SHEILA MIRAH TIARA</t>
  </si>
  <si>
    <t>08119819494</t>
  </si>
  <si>
    <t>sheila.tiara@gmail.com</t>
  </si>
  <si>
    <t xml:space="preserve">Roselle Garden Town House Jl. Bunga Sepatu, Cireundeu, Ciputat Tim Kota Tangerang Selatan, Banten 15419 Rumah Nomor B </t>
  </si>
  <si>
    <t>SILMI</t>
  </si>
  <si>
    <t>081218515518</t>
  </si>
  <si>
    <t>1pc 3x2 Drawer Solid
1pc Salami Stool</t>
  </si>
  <si>
    <t>SISKHA DEMINTAN SINAGA</t>
  </si>
  <si>
    <t>081361222079</t>
  </si>
  <si>
    <t>PT PLN (Persero) P3B Sumatera  JL. Musyawarah/Nangka Ujung, Kel. labuh Baru Barat, KOTA PEKANBARU, PAYUNG SEKAKI, RIAU, ID, 28233</t>
  </si>
  <si>
    <t xml:space="preserve">SITI NOVIANTINI </t>
  </si>
  <si>
    <t>082115544410</t>
  </si>
  <si>
    <t>snopinop@yahoo.com</t>
  </si>
  <si>
    <t>permata rorotan residence . PR3-3 . Jalan rorotan IX gang 5 . Rorotan jakarta utara</t>
  </si>
  <si>
    <t>082133707878</t>
  </si>
  <si>
    <t>SIWI</t>
  </si>
  <si>
    <t>087770843211</t>
  </si>
  <si>
    <t>jalan raya tajur gang Pd.Hasan no.125 RT 02 RW 01, kec.bogor timur, kota bogor. 16145</t>
  </si>
  <si>
    <t>SOVI NURBAYANTI</t>
  </si>
  <si>
    <t>081221694664</t>
  </si>
  <si>
    <t>Jl. Mirabilis 2 No. 11 RT. 05 RW. 04 Komp. Gempol Sari Indah Kel. Gempol Sari Kec. Bandung Kulon 40215</t>
  </si>
  <si>
    <t>SRI DELLY SITUMORANG</t>
  </si>
  <si>
    <t>081322286039</t>
  </si>
  <si>
    <t>sridelly@yahoo.com</t>
  </si>
  <si>
    <t>Sri Dellu Situmorang Jl Harapsn Mulia 2 No 33A Rt/Rw 03/ 05 kel Harapan Mulia Kec. Kemayoran Jakarta Pusat 10640</t>
  </si>
  <si>
    <t>SUDARYANTO</t>
  </si>
  <si>
    <t>081578438123</t>
  </si>
  <si>
    <t>SUGIARTI</t>
  </si>
  <si>
    <t>081213257834</t>
  </si>
  <si>
    <t>sugi.ar.d4@gmail.com</t>
  </si>
  <si>
    <t>Tanah kusir 2rt.002/11 no.60 kel.kebayoran lama selatan kec.kebayoran lama jakarta selatan 12240</t>
  </si>
  <si>
    <t>1pc US Robobox White-blue</t>
  </si>
  <si>
    <t>SULIS</t>
  </si>
  <si>
    <t>087781159411</t>
  </si>
  <si>
    <t>Jl. Andara 2 no 2 pondok labu jakarta selatan ( sebarang sdn pondok labu 12 ruko warna orange) Cilandak Kota Administrasi Jakarta Selatan, 12450 DKI Jakarta</t>
  </si>
  <si>
    <t>081291092456</t>
  </si>
  <si>
    <t>1pc Sketsel Vitrage New Large White</t>
  </si>
  <si>
    <t>TIFFANY TANOTO</t>
  </si>
  <si>
    <t>08111770899</t>
  </si>
  <si>
    <t>Address: Apartment Belmont Residences‎ Tower athena Lantai 8, no. A801 Jl. Lapangan bola, kel.meruya ilir Kec. Kebon jeruk, jakarta barat</t>
  </si>
  <si>
    <t>TIO</t>
  </si>
  <si>
    <t>TYAS IMA</t>
  </si>
  <si>
    <t>082133978625</t>
  </si>
  <si>
    <t>tyasima.kristiani@gmail.com</t>
  </si>
  <si>
    <t>PT Astra international tbk Daihatsu jln Magelang km 7,2 Sendangadi Mlati Sleman</t>
  </si>
  <si>
    <t>1pc Rak Dinding Rumah Natural</t>
  </si>
  <si>
    <t>0812335088</t>
  </si>
  <si>
    <t>VANESA</t>
  </si>
  <si>
    <t>081929999799</t>
  </si>
  <si>
    <t>Taman wisata regency blok b no 8. Belakang perumahan wisma lidah kulon-smpn 40. Surabaya</t>
  </si>
  <si>
    <t>VENDIRA DP</t>
  </si>
  <si>
    <t xml:space="preserve">Sidoarjo, kecamatan buduran, Perum Taman Tiara Green Cluster blok E 25, Kelurahan/Desa Pagerwojo </t>
  </si>
  <si>
    <t>VENY VERONIKA</t>
  </si>
  <si>
    <t>082164000582</t>
  </si>
  <si>
    <t>Jembatan Besi III No.17 Rt 05 Rw 01 Tambora Jakarta Barat,11320</t>
  </si>
  <si>
    <t>1pc Rak sepatu Miguna 4 Tingkat
1pc Ladder Shelf Natural
1pc Ladder Shelf Natural-white</t>
  </si>
  <si>
    <t>VERALIS SYANTI</t>
  </si>
  <si>
    <t>0818881734</t>
  </si>
  <si>
    <t>veralis_syanti@yahoo.com</t>
  </si>
  <si>
    <t>Gang lontar 4 no.11 Tanjung duren kec. Grogol petamburan Jakarta Barat 11470</t>
  </si>
  <si>
    <t>1pc Box Multifungsi / Galeri Box
1pc New Slide Box / Slide Box Laci</t>
  </si>
  <si>
    <t>VINA T SUDARTO</t>
  </si>
  <si>
    <t>085295022255</t>
  </si>
  <si>
    <t>vinatriana0@gmail.com</t>
  </si>
  <si>
    <t>perum Baros Indah Permai Blok i1 No 1 kec. Cibadak. Kel. Kaduagung barat kab.lebak. banten</t>
  </si>
  <si>
    <t>LEBAK</t>
  </si>
  <si>
    <t>1pc Folding Hook Natural
1pc Rak Dinding Rumah Natural-white</t>
  </si>
  <si>
    <t>VIVI ANGGRAINI</t>
  </si>
  <si>
    <t>081317142931</t>
  </si>
  <si>
    <t>kota bambu utara5 rt2/rw5 no.9 Kec. Palmerah - jakarta barat.</t>
  </si>
  <si>
    <t>1pc Single Hook Natural-white
1pc New Ambalan U White</t>
  </si>
  <si>
    <t>WAHYUNI PUJI LESTARI</t>
  </si>
  <si>
    <t>081366343491</t>
  </si>
  <si>
    <t>PT PLN UP3 BOGOR JL RAYA PADJAJARAN NO 233 BOGOR, 16153</t>
  </si>
  <si>
    <t>WARDAH</t>
  </si>
  <si>
    <t>08129098239</t>
  </si>
  <si>
    <t>Jl. Bukit Cinere Raya, Green Lovina Residence No.D5. Gandul-Cinere Depok.</t>
  </si>
  <si>
    <t>WIRIAWAN</t>
  </si>
  <si>
    <t>087773371535</t>
  </si>
  <si>
    <t>APARTEMEN CBD PLUIT TOWER CEMARA 8AC. JL PLUIT SELATAN RAYA. RT23 RW08 Penjaringan Kota Administrasi Jakarta Utara, 14440 DKI Jakarta</t>
  </si>
  <si>
    <t>1pc Single Hook Natural-white
1pc Box Multifungsi / Galeri Box</t>
  </si>
  <si>
    <t>WISNU</t>
  </si>
  <si>
    <t>08595637315</t>
  </si>
  <si>
    <t>WULAN GURITNO</t>
  </si>
  <si>
    <t>087876414039</t>
  </si>
  <si>
    <t>Jln rini no.8b . lembah ampera town house unit.e . ampera kemang. jakarta selatan</t>
  </si>
  <si>
    <t>4pc Box Rotan M
1pc Cakra Mirror
1pc Mentari Mirror
1pc Macrame</t>
  </si>
  <si>
    <t>YENI</t>
  </si>
  <si>
    <t>081295255592</t>
  </si>
  <si>
    <t>jl. Daan mogot raya, kompleks green garden blok m3 no. 14. Jakarta barat 11520</t>
  </si>
  <si>
    <t>1pc New Slide Box / Slide Box Laci
2pc Rak Susun White</t>
  </si>
  <si>
    <t>YEYET NURYATI (BU GURU)</t>
  </si>
  <si>
    <t>081210134428</t>
  </si>
  <si>
    <t>yeyetnuryati64@gmail.com</t>
  </si>
  <si>
    <t>Jalan sentra primer I No 3i, RT 8/RW 8, Kel Pulo Gebang, Kec Cakung, Jakarta Timur 13950</t>
  </si>
  <si>
    <t>1pc Alana Dressing Table L
1pc Single Hook Natural-white</t>
  </si>
  <si>
    <t>YF. ANISA ERY K</t>
  </si>
  <si>
    <t>08112904011</t>
  </si>
  <si>
    <t>Jl. S.Parman no. 111 (seratus sebelas) Ungaran, Kab. Semarang, Jateng</t>
  </si>
  <si>
    <t>1pc US Single Hook</t>
  </si>
  <si>
    <t>YOHANA ELI NURCAHYANTI</t>
  </si>
  <si>
    <t>0852 0146 3355</t>
  </si>
  <si>
    <t>eli.nurcahyanti@gmail.com</t>
  </si>
  <si>
    <t>Gg.Janur Kuning No.5A, Pandeyan, RT 14/ RW 003, Umbulharjo 5, Yogyakarta 55161</t>
  </si>
  <si>
    <t>1pc Rak Sepatu Miguna 3 Tingkat
1pc Folding Hook Natural</t>
  </si>
  <si>
    <t>YOSY NATALYA</t>
  </si>
  <si>
    <t>08122578747</t>
  </si>
  <si>
    <t>nonayosy@gmail.com</t>
  </si>
  <si>
    <t>Perumahan Citra Garden Blok D3 No. 31 Cluster Aster Garden Sidoarjo 61252</t>
  </si>
  <si>
    <t>1pc Diona Table Natural
1pc Folding Hook Natural</t>
  </si>
  <si>
    <t>ACHMAD HILMY</t>
  </si>
  <si>
    <t>081210057529</t>
  </si>
  <si>
    <t>banghilmy@gmail.com</t>
  </si>
  <si>
    <t>Puri Depok Mas tahap 3 Blok PJ 24 Jl Raya Sawangan RT 07 RW 20 Pancoran Mas, Depok 16436</t>
  </si>
  <si>
    <t>1pc Mentari Mirror
1pc Brianna 1 Drawer 3 Basket
1pc Tissue Holder Natural</t>
  </si>
  <si>
    <t>ADDIENULLAH FIL ARDHI</t>
  </si>
  <si>
    <t>083820606003</t>
  </si>
  <si>
    <t>toko meubel Anugrah Baru, jalan ahmad yani nomor 5 Pandeglang - Banten 42213</t>
  </si>
  <si>
    <t>PANDEGGLANG</t>
  </si>
  <si>
    <t>ADI WIDARSA</t>
  </si>
  <si>
    <t>087708778907</t>
  </si>
  <si>
    <t>Apartemen the mansion at dukuh golf kemayoran tower gloria lantai 38 BGC1 kemayoran jakarta pusat 14350</t>
  </si>
  <si>
    <t>ADINDA AYUSARI</t>
  </si>
  <si>
    <t>087889678471</t>
  </si>
  <si>
    <t>adindaayusari22@gmail.com</t>
  </si>
  <si>
    <t>Adinda Ayusari Jalan Pepaya no. 62 Pejaten Barat - Pasar Minggu Kota Jakarta Selatan, DKI Jakarta 12510</t>
  </si>
  <si>
    <t>AFIFAH MUTHI'AH</t>
  </si>
  <si>
    <t>081226899944</t>
  </si>
  <si>
    <t>Bumi Cilangkap Permai Jl. Kenanga B-05, RT 27 RW 08 Kec. Manonjaya, Kab. Tasikmalaya, Jawa Barat 46197</t>
  </si>
  <si>
    <t>2pc Rak Susun White
1pc Rak Susun Natural</t>
  </si>
  <si>
    <t>AGUNG BUDI IHSAN</t>
  </si>
  <si>
    <t>085649593587</t>
  </si>
  <si>
    <t>abudiihsan@gmail.com</t>
  </si>
  <si>
    <t>Perum Citra Puri Permata A25 Kel. Kertosari Kec. Babadan Kab. Ponorogo</t>
  </si>
  <si>
    <t>2pc Cakra Arm Chair
1pc Cakra Arm Chair 2 Seater
1pc Cakra Mini Round Table
1pc Ladder Shelf Natural-white</t>
  </si>
  <si>
    <t>AGUSTINA RAHMAWITA</t>
  </si>
  <si>
    <t>0818900306</t>
  </si>
  <si>
    <t>talahousebandung@gmail.com</t>
  </si>
  <si>
    <t>Cigadung Raya Barat 25a, Kelurahan Cigadung, Kecamatan Cibeunying Kaler, bandung</t>
  </si>
  <si>
    <t>1pc Cermin Bulat Natural / Alana Mirror Natural
1pc Salami Rak Toilet
1pc Nine Interphone Natural White</t>
  </si>
  <si>
    <t>AIDA MARIATI</t>
  </si>
  <si>
    <t>08567880603</t>
  </si>
  <si>
    <t>jln mandar utama DD 2 no.44. Bintaro sektor 3 a, tangerang</t>
  </si>
  <si>
    <t>AISYAH UMMU HAURAA</t>
  </si>
  <si>
    <t>0812 9406 2676</t>
  </si>
  <si>
    <t>Grand Residence City Jl.Raya Setu-Bantar Gebang cluster Pattimura Blok CD 14 No.31 Rt.04 Rw.14 Kel.Burangkeng Kec.Setu Kab.Bekasi 17320</t>
  </si>
  <si>
    <t xml:space="preserve">ALICE SOFIE / AGUNG </t>
  </si>
  <si>
    <t>082112385140</t>
  </si>
  <si>
    <t>Jl. Cilandak Tengah no 6, kavling 8 jaksel (townhouse depan sosis bulaf)</t>
  </si>
  <si>
    <t>1pc Simple Hanger White
1pc Bench Sponge L Cream</t>
  </si>
  <si>
    <t>ALMIRA ZIA AFIFAH</t>
  </si>
  <si>
    <t>081313244661</t>
  </si>
  <si>
    <t>Graha Raya Cluster Fedora J8/1, Pakujaya, Serpong Utara, Tangerang- Selatan, 15324</t>
  </si>
  <si>
    <t>ALYA</t>
  </si>
  <si>
    <t>081232929513</t>
  </si>
  <si>
    <t>1pc Squarebob Yellow</t>
  </si>
  <si>
    <t>AMANDA YULIANISA</t>
  </si>
  <si>
    <t>08129252117</t>
  </si>
  <si>
    <t>Villa Serenity No 56 G JL. Damai RT 02/07 Srengseng Sawah, Jagakarsa Jagakarsa Kota Jakarta Selatan DKI Jakarta 12640</t>
  </si>
  <si>
    <t>ANANDIA YUDA MAHARDIKA</t>
  </si>
  <si>
    <t>081334663272</t>
  </si>
  <si>
    <t>anandiayuda@gmail.com</t>
  </si>
  <si>
    <t>jl. Mayjend Panjaitan 85, Malang 65113</t>
  </si>
  <si>
    <t>1pc Box Bayi
1pc Simple Hanger Natural</t>
  </si>
  <si>
    <t>ANDIKA SAPUTRA</t>
  </si>
  <si>
    <t>087881121777</t>
  </si>
  <si>
    <t>khoka.saputra@gmail.com</t>
  </si>
  <si>
    <t>Andika Saputra, Lembah Herbal Jl. Pinang Ranti Bar. No.99, RT.17/RW.1, Makasar, Kota Jakarta Timur, Daerah Khusus Ibukota Jakarta 13570, Indonesia Makasar - Makasar Kota Jakarta Timur, DKI Jakarta 13570</t>
  </si>
  <si>
    <t>ANDITA</t>
  </si>
  <si>
    <t>082228229898</t>
  </si>
  <si>
    <t>anditarizkirahayu@gmail.com</t>
  </si>
  <si>
    <t>Griya Babatan Mukti Blok O No. 2, Wiyung, Surabaya 60227</t>
  </si>
  <si>
    <t>1pc Folding Hook Full White</t>
  </si>
  <si>
    <t>087877304183</t>
  </si>
  <si>
    <t>Jalan AIPDA KS Tubun 2c/8 Jakarta 11410 Kota Bambu Selatan - Palmerah Kota Jakarta Barat, DKI Jakarta 11421</t>
  </si>
  <si>
    <t>2pc Standing Hp Natural</t>
  </si>
  <si>
    <t>ANGGHIE PALUPU</t>
  </si>
  <si>
    <t>087771660727</t>
  </si>
  <si>
    <t>isnaeni.anggita@yahoo.com</t>
  </si>
  <si>
    <t>Perumahan Graha Raya Bintaro. Cluster Anggrek Loka Blok B1 No.6 Serpong Utara- Tangerang Selatan 15322</t>
  </si>
  <si>
    <t>ANINDHA MAHARANI ALBONEH</t>
  </si>
  <si>
    <t>081238116319</t>
  </si>
  <si>
    <t>anindhamaharani@icloud.com</t>
  </si>
  <si>
    <t>2pc Mentari Mirror</t>
  </si>
  <si>
    <t>ANITA SULISTYORINI</t>
  </si>
  <si>
    <t>081282671601</t>
  </si>
  <si>
    <t xml:space="preserve">a.sulistyorini@yahoo.co.id </t>
  </si>
  <si>
    <t>KOMPLEK GRIYALOKA, JALAN LABU II, BLOK D4 / NO. 13, RT 003 / RW 008, SEKTOR 1.6, BSD CITY, KELURAHAN RAWABUNTU, KECAMATAN SERPONG, KOTA TANGERANG SELATAN, BANTEN</t>
  </si>
  <si>
    <t>2pc Ambalan U White
1pc Plat S Natural-white</t>
  </si>
  <si>
    <t>ARIYANI WIDOSARI</t>
  </si>
  <si>
    <t>08119407673</t>
  </si>
  <si>
    <t>Bukit Golf Riverside II blok B4/6, Bojong Nangka Gunung Putri, Bogor 16963</t>
  </si>
  <si>
    <t>1pc Standing Lamp 1</t>
  </si>
  <si>
    <t>0816968969</t>
  </si>
  <si>
    <t>2pc Simple Hanger White
2pc Folding Hook Natural
2pc Tray Storage / Nampan Laci
2pc Mirror M Natural</t>
  </si>
  <si>
    <t>AYALA GRACIA</t>
  </si>
  <si>
    <t>08176602030</t>
  </si>
  <si>
    <t>ayala9racia@gmail.com</t>
  </si>
  <si>
    <t>gading kirana barat viii blok f9 no 2 Kelapa Gading Kota Jakarta Utara DKI Jakarta 14240</t>
  </si>
  <si>
    <t>1pc Rak Sepatu Miguna 2 Tingkat
1pc Tray Storage / Nampan Laci
1pc Nine Interphone Natural</t>
  </si>
  <si>
    <t>AYU KARWINANDHI</t>
  </si>
  <si>
    <t>0818151429</t>
  </si>
  <si>
    <t>ayukarwinandhi@gmail.com</t>
  </si>
  <si>
    <t>Citra Grand Cibubur, cluster spring lake Blok BB7 nomor 20 Jatisampurna Kota Bekasi 17435</t>
  </si>
  <si>
    <t>BALQIS AZRA</t>
  </si>
  <si>
    <t>08112001853</t>
  </si>
  <si>
    <t>balqiszra02@gmail.com</t>
  </si>
  <si>
    <t>Jalan gempol sari,komplek holis pesona taman burung blok b 24,rt 9 rw 4, KOTA BANDUNG, BANDUNG KULON, JAWA BARAT, ID, 40215</t>
  </si>
  <si>
    <t>BIYONA</t>
  </si>
  <si>
    <t>081210365693</t>
  </si>
  <si>
    <t>Apartemen Taman Rasuna, Tower 1 Unit 6G, Kompleks Rasuna Epicentrum, Jl. HR. Rasuna Said, KOTA JAKARTA SELATAN, SETIA BUDI, DKI JAKARTA, ID, 12960</t>
  </si>
  <si>
    <t>BRIGITTA</t>
  </si>
  <si>
    <t>0811567063</t>
  </si>
  <si>
    <t>brigitta.alexiat@gmail.com</t>
  </si>
  <si>
    <t>jalan parit haji husin II, kompleks greenland paris no. D 8 pontianak tenggara, pontianak 78124</t>
  </si>
  <si>
    <t>1pc Tray Rattan L / Nampan Rotan L
1pc Tray Wooden L / Nampan Kayu L</t>
  </si>
  <si>
    <t>BUDIONO</t>
  </si>
  <si>
    <t>082122300555</t>
  </si>
  <si>
    <t>perumahan bintaro jaya sektor 3 jl. Camar 18 BJ no.9, tangerang selatan 15221</t>
  </si>
  <si>
    <t>CATHARINA</t>
  </si>
  <si>
    <t>08126596698</t>
  </si>
  <si>
    <t>Jl s.parman No 59 Medan 20112 medan petisah</t>
  </si>
  <si>
    <t>1pc Ladder Shelf Natural
1pc Mentari Mirror</t>
  </si>
  <si>
    <t>CHITTA</t>
  </si>
  <si>
    <t>08111905556</t>
  </si>
  <si>
    <t>Jl. Demak No. 43, jaka sampurna, KOTA BEKASI, BEKASI BARAT, JAWA BARAT, ID, 17145</t>
  </si>
  <si>
    <t>2pc Rak Susun Yellow</t>
  </si>
  <si>
    <t>CHOERUEL JUMIATININGSIH ( NINING )</t>
  </si>
  <si>
    <t>085647600555</t>
  </si>
  <si>
    <t>choeruelj@gmail.com</t>
  </si>
  <si>
    <t>Jl.Cendrawasih Gg.Pintu air 1 kav.4 no.97, RT.002/ RW.001, kel.Sawah, Ciputat,Tangerang Selatan, Banten</t>
  </si>
  <si>
    <t>CIMETTA SIMANJUNTAK</t>
  </si>
  <si>
    <t>082159545454</t>
  </si>
  <si>
    <t>noratahalea@gmail.com</t>
  </si>
  <si>
    <t>Jl. HOS Cokroaminoto F-1 Barusari Semarang Selatan Kota Semarang Jawa Tengah 50245</t>
  </si>
  <si>
    <t>CUT</t>
  </si>
  <si>
    <t>082281126824</t>
  </si>
  <si>
    <t>1pc Menata</t>
  </si>
  <si>
    <t>CYNTHIA RATNA KEMALA</t>
  </si>
  <si>
    <t>087876967993</t>
  </si>
  <si>
    <t>cynthiaratna98@gmail.com</t>
  </si>
  <si>
    <t>Jl. Teratai VIII Blok. G No. 6 Komp. TBI, Jagakarsa Jakarta Selatan 12350</t>
  </si>
  <si>
    <t>DAMAYANTI</t>
  </si>
  <si>
    <t>08170139307</t>
  </si>
  <si>
    <t>damayantisaryono@gmail.com</t>
  </si>
  <si>
    <t>Jl. Mawar Depan Blok C5/3 Bekasi Jaya Indah Kel : Bekasi Jaya Kec: Bekasi Timur Kota Bekasi</t>
  </si>
  <si>
    <t>08128138861</t>
  </si>
  <si>
    <t>de_scrutineer@yahoo.com</t>
  </si>
  <si>
    <t>WTC 6 lt 3A Jl. Jend. Sudirman kav 29-31 Karet, Setiabudi, Jakarta Selatan 12920</t>
  </si>
  <si>
    <t>DENI</t>
  </si>
  <si>
    <t>082112058033</t>
  </si>
  <si>
    <t>DESY SIXTININGRUM</t>
  </si>
  <si>
    <t>081215422657</t>
  </si>
  <si>
    <t>Temulawak, Triharjo, Sleman</t>
  </si>
  <si>
    <t>1pc Storage Box Natural
1pc Single Hook Natural</t>
  </si>
  <si>
    <t>DESY UTAMI</t>
  </si>
  <si>
    <t>0811856921</t>
  </si>
  <si>
    <t>utamid01@gmail.com</t>
  </si>
  <si>
    <t>Jl. Penggilingan Baru No.2 RT.09 RW.03 Kramat Jati Jakarta 13550 Dukuh - Kramat Jati Kota Jakarta Timur, DKI Jakarta 13550</t>
  </si>
  <si>
    <t>DEVI DOANA</t>
  </si>
  <si>
    <t>0818774653</t>
  </si>
  <si>
    <t>devidoana@yahoo.com</t>
  </si>
  <si>
    <t>Jalan puncak pesanggrahan 8 no 27 Bukit Cinere Indah Cinere Kota Depok Jawa Barat 16514</t>
  </si>
  <si>
    <t>DEVI RUTH</t>
  </si>
  <si>
    <t>085711871440</t>
  </si>
  <si>
    <t>niarprima@gmail.com</t>
  </si>
  <si>
    <t>Karawang Green Village 2 blok F3 no 5, Pinayungan, Teluk Jambe Timur, Karawang 41361</t>
  </si>
  <si>
    <t>082219179397</t>
  </si>
  <si>
    <t>1pc New Slide Box / Slide Box Laci
1pc Tray Table</t>
  </si>
  <si>
    <t>DHELLASARI</t>
  </si>
  <si>
    <t>085237111248</t>
  </si>
  <si>
    <t>dhellasari62@gmail.com</t>
  </si>
  <si>
    <t>jalan Sepinggan baru II gg anggur no 32 RT 59 kel Sepinggan baru Balikpapan kode pos 76115</t>
  </si>
  <si>
    <t>08165686577</t>
  </si>
  <si>
    <t>DIAN PURNAMA</t>
  </si>
  <si>
    <t>087774444541</t>
  </si>
  <si>
    <t>deesuzzan@gmail.com</t>
  </si>
  <si>
    <t>jl. Multatuli No. 19 (ZioNet) Rt 03/02 Mc. Barat Rangkasbitung Lebak Banten 42311</t>
  </si>
  <si>
    <t>0857311110606</t>
  </si>
  <si>
    <t>1pc Rak Susun Yellow
1pc Rak Susun Natural</t>
  </si>
  <si>
    <t>081276170188</t>
  </si>
  <si>
    <t>Perusahaan Daerah Air Minum, Tirta Kepri, Jl. MT. Haryono No. 87 KM. 3,5, Tanjungpinang</t>
  </si>
  <si>
    <t>081249181405</t>
  </si>
  <si>
    <t>1pc Rak Sepatu Miguna 3 Tingkat
1pc Rak Sepatu Miguna 4 Tingkat</t>
  </si>
  <si>
    <t>DWI ASTUTI ARFIYANTI</t>
  </si>
  <si>
    <t>085289218167</t>
  </si>
  <si>
    <t>dwiarfiyanti84@gmail.com</t>
  </si>
  <si>
    <t>Jl. Bulak Ringin 5 rt 007 rw 003 No. 53 Cibubur 2 Jakarta timur</t>
  </si>
  <si>
    <t>1pc Rak Sepatu Miguna 4 Tingkat
1pc New Slide Box / Slide Box Laci</t>
  </si>
  <si>
    <t>DWI NUGROHO ADHIASTO</t>
  </si>
  <si>
    <t>0811796593</t>
  </si>
  <si>
    <t>Perumahan Bukit Cimanggu City jalan Raya baru no.1 , Cluster pinewood blok ke.8 no 16 , Bogor</t>
  </si>
  <si>
    <t>1pc Alana Cabinet 1x4
1pc Simple Hanger Natural
1pc Salami Rak Tangga Set
1pc Salami Stool
1pc Tray Storage / Nampan Laci
1pc Simple Credenza
1pc Rak Sepatu Industrial White
2pc Box Rotan M</t>
  </si>
  <si>
    <t>DYAH MAYASARI</t>
  </si>
  <si>
    <t>Jl. Suryalaya Asri II no 18A Bandung 40265</t>
  </si>
  <si>
    <t>1pc Mentari Mirror
1pc Folding Hook Natural
1pc Rak Sepatu Miguna 3 Tingkat</t>
  </si>
  <si>
    <t>EDY</t>
  </si>
  <si>
    <t>087889334145</t>
  </si>
  <si>
    <t>EFITA</t>
  </si>
  <si>
    <t>Toko Susu Keluarga Jl. Tegal Parang Utara No.45 Mampang Prapatan Jakarta 12790</t>
  </si>
  <si>
    <t>1pc 1X3 Drawer Rangka NATURAL
1pc Box Rotan M
1pc Ambalan U Natural</t>
  </si>
  <si>
    <t>085850788755</t>
  </si>
  <si>
    <t>brivolution5758@gmail.com</t>
  </si>
  <si>
    <t>Jl Raya No 14 RT 6 RW 2 Desa Rembun Kecamatan Dampit Kab Malang</t>
  </si>
  <si>
    <t>ELVIAN</t>
  </si>
  <si>
    <t>08112643510</t>
  </si>
  <si>
    <t>1pc Single Hook Natural-white
1pc Set Bangku Teras Natural White</t>
  </si>
  <si>
    <t>EMILIANA ANOM</t>
  </si>
  <si>
    <t>08122720619</t>
  </si>
  <si>
    <t>anomwahyu@gmail.com</t>
  </si>
  <si>
    <t>Komplek Bulog Jl. Yanatera 15 No. 13 Jati Melati, Pondok Melati, Kota Bekasi 17414</t>
  </si>
  <si>
    <t>ENDAH ASTUTI NINGSIH</t>
  </si>
  <si>
    <t>085249507500</t>
  </si>
  <si>
    <t>anendah@gmail.com</t>
  </si>
  <si>
    <t>griya ramin no. 55, nanga bulik, kec. Bulik, kab.  Lamandau, kalteng</t>
  </si>
  <si>
    <t>LAMANDAU</t>
  </si>
  <si>
    <t>1pc Coffee Tea Mint
1pc Squarebob Natural-white</t>
  </si>
  <si>
    <t xml:space="preserve">EPING KUSUMA </t>
  </si>
  <si>
    <t>081339669093</t>
  </si>
  <si>
    <t>epingkusuma@gmail.com</t>
  </si>
  <si>
    <t>jl sulfat agung 2 no11a kec blimbing malang jatim 65122</t>
  </si>
  <si>
    <t>ERIKO MATSUNAGA</t>
  </si>
  <si>
    <t>08112225389</t>
  </si>
  <si>
    <t>good7times8rollin@live.jp</t>
  </si>
  <si>
    <t>good7times8rollin .Jl. Bukit Jaya No.11, Ngesrep, Banyumanik, Kota Semarang, Jawa Tengah 50261 インドネシア Ngesrep - Banyumanik Kota Semarang, Jawa Tengah 50261</t>
  </si>
  <si>
    <t>2pc Tray Wooden S / Nampan Kayu S</t>
  </si>
  <si>
    <t>ERLYN SUTANTHYA</t>
  </si>
  <si>
    <t>081212825035</t>
  </si>
  <si>
    <t>Blok F2/33, desa pinayungan, Telukjambe Timur Kab. Karawang, 41361, Jawa Barat</t>
  </si>
  <si>
    <t>1pc Interphone Natural White
1pc Single Hook Natural-white</t>
  </si>
  <si>
    <t>ESTHER GUMALA</t>
  </si>
  <si>
    <t>085205508676</t>
  </si>
  <si>
    <t>estherdiah.gumala@gmail.com</t>
  </si>
  <si>
    <t>ESTHER GUMALA Jl. Ceningan Sari No.28A, Kamar no.1 (Denpan Rumah Sunat / Belakang Toko Elektronik) Sesetan - Denpasar Kel. Sesetan, Kec. Denpasar Selatan, Bali Dangin Puri Kangin - Denpasar Selatan Kota Denpasar, Bali 80223</t>
  </si>
  <si>
    <t>EVA NOVIANA</t>
  </si>
  <si>
    <t>085722440040</t>
  </si>
  <si>
    <t>evanovianacahyadi@gmail.com</t>
  </si>
  <si>
    <t>Grand Duta Tangerang cluster Garnet blok G2 No. 17 Jl. Prabukiansantang Periuk Tangerang</t>
  </si>
  <si>
    <t>FAHRI</t>
  </si>
  <si>
    <t>081299001988</t>
  </si>
  <si>
    <t>FAISAL AZMI ARDIKA</t>
  </si>
  <si>
    <t>085799061467</t>
  </si>
  <si>
    <t>ds. gilang rt3 rw 21 baturetno, banguntapan, bantul</t>
  </si>
  <si>
    <t>FAJAR MOKHTAR</t>
  </si>
  <si>
    <t>089653201895</t>
  </si>
  <si>
    <t>Jalan Pulau Nusa Penida 4 No. 275 RT05 /010 Kel. Aren Jaya,. Kec. Bekasi Timur - Perumnas 3 Bekasi Timur 17111</t>
  </si>
  <si>
    <t>1pc Squarebob Natural-white
1pc Squarebob White-natural</t>
  </si>
  <si>
    <t>081903264585</t>
  </si>
  <si>
    <t>081233436364</t>
  </si>
  <si>
    <t>Jl. Danau Maninjau Barat 1 B1 B11, RT 03 Rw 08, Sawojajar, Malang</t>
  </si>
  <si>
    <t>1pc Alana Wardrobe New
1pc Alana Tv Table 3 Laci Dan Rak 
1pc Standing Mirror Natural</t>
  </si>
  <si>
    <t>FENI</t>
  </si>
  <si>
    <t>085717863187</t>
  </si>
  <si>
    <t>FIFI</t>
  </si>
  <si>
    <t>082111989541</t>
  </si>
  <si>
    <t>perumahan premier terrace ciracas no.L6 - ciracas jakarta timur NOTE:  dekat alfa midi ciracas</t>
  </si>
  <si>
    <t>081219742839</t>
  </si>
  <si>
    <t>jl seruni blok F3 no 14 cinere Cinere, Kota Depok, Jawa Barat - Indonesia</t>
  </si>
  <si>
    <t xml:space="preserve">FINTYA </t>
  </si>
  <si>
    <t xml:space="preserve">jl EHV no 9 komplek PLN RT 06 RW 003 Gandul Cinere Depok - 16512 </t>
  </si>
  <si>
    <t>FITHRI</t>
  </si>
  <si>
    <t>08179234336</t>
  </si>
  <si>
    <t>The Orchid Bintaro no. 3 Jl. Jombang Raya RT 08 RW 02 Kel. Pondok pucung, kec. Pondok aren, tangerang selatan - 15227</t>
  </si>
  <si>
    <t>FITRIA</t>
  </si>
  <si>
    <t>08170707479</t>
  </si>
  <si>
    <t>FULI NANDINA</t>
  </si>
  <si>
    <t>081995777779</t>
  </si>
  <si>
    <t>fulinandina@gmail.com</t>
  </si>
  <si>
    <t>Jl Wirasatya VI no 6-8 Sidakarya Denpasar Bali 80224. 081995777779</t>
  </si>
  <si>
    <t>1pc Book Case 5 Tingkat Natural
1pc Meja Makan M Natural
1pc Meja Konsol 2 Laci Natural-white</t>
  </si>
  <si>
    <t>GALIH</t>
  </si>
  <si>
    <t>081808900614</t>
  </si>
  <si>
    <t>GALIH (BAPAK SUPONO)</t>
  </si>
  <si>
    <t>085729030490</t>
  </si>
  <si>
    <t>Karangjati no 155, RT 11 RW 39, Sinduadi, Mlati, Sleman</t>
  </si>
  <si>
    <t>GALUH</t>
  </si>
  <si>
    <t>081290000235</t>
  </si>
  <si>
    <t>GHOZI FATHURRAHMAN</t>
  </si>
  <si>
    <t>081373174190</t>
  </si>
  <si>
    <t>Prum Bukit Hijau Blok.D No.08 Jl.Hibrida 10 Gang.Panti Asuhan 6, KOTA BENGKULU, SELEBAR, BENGKULU, ID, 38211</t>
  </si>
  <si>
    <t>GRACE</t>
  </si>
  <si>
    <t>082227974343</t>
  </si>
  <si>
    <t>GUNAWAN WICAKSONO</t>
  </si>
  <si>
    <t>08978286738</t>
  </si>
  <si>
    <t>gunwnw@gmail.com</t>
  </si>
  <si>
    <t>Kementerian Keuangan,Jl. Wahidin Raya No.1, Gedung Juanda 1 lantai 5, Jakarta 10711</t>
  </si>
  <si>
    <t>1pc Meja Lipat</t>
  </si>
  <si>
    <t>081282214440</t>
  </si>
  <si>
    <t>1pc Salami Rak Tangga Set
1pc 1X2 Drawer Rangka NATURAL
1pc Rak Sepatu Miguna 2 Tingkat
1pc 1X3 Drawer Rangka NATURAL</t>
  </si>
  <si>
    <t>HILMI RUHAMA</t>
  </si>
  <si>
    <t>081311110623</t>
  </si>
  <si>
    <t>Jl. KH. Ahmad Dahlan IV No. 18 Kelurahan Kukusan Kecamatan Beji Rt/Rw 03/06 Depok Jawa Barat</t>
  </si>
  <si>
    <t>1pc Cakra Mirror
1pc Cermin Bulat Natural / Alana Mirror Natural</t>
  </si>
  <si>
    <t>I FITRI NOVIYANTI</t>
  </si>
  <si>
    <t>087822448834</t>
  </si>
  <si>
    <t>ifitri.noviyanti@gmail.com</t>
  </si>
  <si>
    <t>jl.kawaluyaan 1 no.33 RT.08 RW.06 kel.jatisari kec.buahbatu, Bandung 40286</t>
  </si>
  <si>
    <t>I GEDE ANOM ARIMBAWA</t>
  </si>
  <si>
    <t>08164746367</t>
  </si>
  <si>
    <t>permatamei.97@gmail.com</t>
  </si>
  <si>
    <t>PT.Trimegah Sekuritas Indonesia,Tbk Gedung bank MNC Lt 2 Jl.Diponegoro 109, denpasar bali</t>
  </si>
  <si>
    <t>IDAM</t>
  </si>
  <si>
    <t>082136523451</t>
  </si>
  <si>
    <t>IFA ANAS / RAFIQA</t>
  </si>
  <si>
    <t>082188116610</t>
  </si>
  <si>
    <t>ikarafiqa11@gmail.com</t>
  </si>
  <si>
    <t>jl. Abdullah Daeng Sirua no. 58 (toko halte 48), kec. Panakkukang, Makassar</t>
  </si>
  <si>
    <t>IFA LENGKEY</t>
  </si>
  <si>
    <t>081314424550</t>
  </si>
  <si>
    <t>meifarini@yahoo.com</t>
  </si>
  <si>
    <t>Jl. Cikajang No 25 Petogogan Kebayoran Baru Jakarta Selatan 12170</t>
  </si>
  <si>
    <t>1pc Multi Table S
1pc Standing Hp Natural</t>
  </si>
  <si>
    <t>IIN YULIANTI</t>
  </si>
  <si>
    <t>titanerva@gmail.com</t>
  </si>
  <si>
    <t>Jl.lintas sumatra km.32 no.18(apotik santosa)simpang timbangan indralaya utara ogan ilir sumsel</t>
  </si>
  <si>
    <t>ILIR</t>
  </si>
  <si>
    <t>IKA ASRIANI YADIN</t>
  </si>
  <si>
    <t>085211243425</t>
  </si>
  <si>
    <t>ikayadin@gmail.com</t>
  </si>
  <si>
    <t>Rungkut Mapan Tengah IX Blok CI no 12A surabaya 60293</t>
  </si>
  <si>
    <t>1pc Plat S Natural-white
2pc Standing Hp Natural</t>
  </si>
  <si>
    <t>IMELDA WIGUNA</t>
  </si>
  <si>
    <t>087770324123</t>
  </si>
  <si>
    <t>imeldawiguna4833@gmail.com</t>
  </si>
  <si>
    <t>ps gading mas, jl.muara tengah no.99 rt01/10 sindangrasa-Bogor timur</t>
  </si>
  <si>
    <t>1pc Rak Susun Natural
1pc Rak Susun Yellow
1pc Robobox Natural
1pc Box Rotan M
1pc Ladder Shelf Natural</t>
  </si>
  <si>
    <t>INDIRA BASRIYANTHI</t>
  </si>
  <si>
    <t>087781098909</t>
  </si>
  <si>
    <t>basriyanthiindira@gmail.com</t>
  </si>
  <si>
    <t>Allianz Tower, Jalan HR Rasuna Said kawasan kuningan persada super blok 2, Jakarta Selatan 12980</t>
  </si>
  <si>
    <t>INDY RUWANY</t>
  </si>
  <si>
    <t>08111681468</t>
  </si>
  <si>
    <t>Thamrin Executive Residence 93F Rt 7, Kebon Melati, Tanah Abang, Jakarta Pusat 10230</t>
  </si>
  <si>
    <t>1pc Standing Mirror Natural
1pc Talenan</t>
  </si>
  <si>
    <t>INTAN</t>
  </si>
  <si>
    <t>081214180010</t>
  </si>
  <si>
    <t>Jl. Gegerkalong tonggoh 3 no.15 (geger kalong sukasari) , bandung, jawa barat</t>
  </si>
  <si>
    <t>1pc Nalisa Chair
1pc Ladder Shelf Natural-white
1pc Sketsel Vitrage Natural
2pc Menata
1pc Vortex Fawn Big</t>
  </si>
  <si>
    <t>INTAN DWI ANGGRAINI</t>
  </si>
  <si>
    <t>08113508990</t>
  </si>
  <si>
    <t>iintan_77@yahoo.co.id</t>
  </si>
  <si>
    <t>Perum pondok indah Jl arjuno I no 3 Triwunglor kademangan probolinggo jatim</t>
  </si>
  <si>
    <t>1pc Chest 3 Drawer
1pc Box Multifungsi / Galeri Box</t>
  </si>
  <si>
    <t>INTAN PERMATA</t>
  </si>
  <si>
    <t>082111068857</t>
  </si>
  <si>
    <t>intannpermata93@gmail.com</t>
  </si>
  <si>
    <t>Cluster Kiana Cikunir Jl. H. Madrais No. A8 Jaka Mulya, Bekasi Selatan, Kota Bekasi 17146</t>
  </si>
  <si>
    <t>INTAN PERMATA ASIH</t>
  </si>
  <si>
    <t>081316439624</t>
  </si>
  <si>
    <t>permataintan1212@gmail.com</t>
  </si>
  <si>
    <t>vidio.com Blossom 4 Residences no 28, Jalan Panti Asuhan Pondok Aren Kota Tangerang Selatan Banten 15223</t>
  </si>
  <si>
    <t>08122108179</t>
  </si>
  <si>
    <t>jalan veteran no 52 bandung 40112,  kelurahan sumur bandung kecamatan kebon pisang</t>
  </si>
  <si>
    <t>IREN</t>
  </si>
  <si>
    <t>0813220487</t>
  </si>
  <si>
    <t>IRENE PUSPITA</t>
  </si>
  <si>
    <t>08118062600</t>
  </si>
  <si>
    <t>Pinang Center AR 24, RT 001 RW 005, Kebayoran Lama, Jakarta Selatan, Kode Pos 12310</t>
  </si>
  <si>
    <t>IRENE SITORUS</t>
  </si>
  <si>
    <t>081519834997</t>
  </si>
  <si>
    <t>Jl. Cempaka Putih Tengah 20A/No. 4. Komplek PERTAMINA Cempaka Putih Kota Administrasi Jakarta Pusat, 10510 DKI Jakarta</t>
  </si>
  <si>
    <t>JESLYN SELINA</t>
  </si>
  <si>
    <t>085890185826</t>
  </si>
  <si>
    <t>jeslynselinaa@gmail.com</t>
  </si>
  <si>
    <t>Villa gading indah blok k no. 15a Kelapa gading, jakarta utara 1424</t>
  </si>
  <si>
    <t>JUSPIKAL</t>
  </si>
  <si>
    <t>085262522678</t>
  </si>
  <si>
    <t>juspikal05@gmail.com</t>
  </si>
  <si>
    <t>Jln. Pemuda 1 No. 30 Kel. Rawamangun Kec. Pulo Gadung Jakarta Timur (Warung Aceh samping Plaza Toyota Pemuda)</t>
  </si>
  <si>
    <t>1pc New Slide Box / Slide Box Laci
1pc Tray Rattan L / Nampan Rotan L</t>
  </si>
  <si>
    <t>KARENNITA RS</t>
  </si>
  <si>
    <t>081287772867</t>
  </si>
  <si>
    <t>karennitars70@gmail.com</t>
  </si>
  <si>
    <t>Jl tambora v no 21 Tambora Kota Jakarta Barat DKI Jakarta 11220</t>
  </si>
  <si>
    <t>081905400300</t>
  </si>
  <si>
    <t>Komplek sekretariat negara. Jln. Cempaka Putih Barat XIV C, No. D5, RT/RW. 09/12, KOTA JAKARTA PUSAT, CEMPAKA PUTIH, DKI JAKARTA, ID, 10520</t>
  </si>
  <si>
    <t>1pc Box Multifungsi / Galeri Box
1pc Standing Hp Natural</t>
  </si>
  <si>
    <t>KIKI NUR AVIANI</t>
  </si>
  <si>
    <t>082118700356</t>
  </si>
  <si>
    <t>Komp Mekarwangi jl Mekar pesona 1 no.19a Soekarno Hatta Bandung</t>
  </si>
  <si>
    <t>1pc Cermin Bulat Natural / Alana Mirror Natural
1pc Mentari Mirror</t>
  </si>
  <si>
    <t>KRISTANTO AGUNG NUGROHO</t>
  </si>
  <si>
    <t>085725269798</t>
  </si>
  <si>
    <t>kristanto.agung@gmail.com</t>
  </si>
  <si>
    <t>Jalan Rajawali Gang Beruang No 9, RT 08 RW 01. Rumah belakang Toko Plastik Eka Jaya. Sebelah Ayam Panggang Anggriani. Rumah cat hijau-kuning. Rumahnya Pak Mulyono Klaten Tengah Kabupaten Klaten Jawa Tengah 57413</t>
  </si>
  <si>
    <t>LALA ROYNAA</t>
  </si>
  <si>
    <t>085711202429</t>
  </si>
  <si>
    <t>hey.lalaroynaa@gmail.com</t>
  </si>
  <si>
    <t>Kos Griya Randi Cipete: Komplek MPR Jln flamboyan no B 17, RT 001/RW 007,  cilandak barat jkt selatan 12430</t>
  </si>
  <si>
    <t>1pc Robobox Natural-white
1pc Folding Hook Natural</t>
  </si>
  <si>
    <t>081328858686</t>
  </si>
  <si>
    <t>LATIFA</t>
  </si>
  <si>
    <t>081285900349</t>
  </si>
  <si>
    <t>Latifa.sahira@yahoo.com</t>
  </si>
  <si>
    <t>Tanjung mas raya jl elang mas II blok c7/18,tanjung barat,jaksel</t>
  </si>
  <si>
    <t>0818268072</t>
  </si>
  <si>
    <t>LIA ANGGRAINI</t>
  </si>
  <si>
    <t>081807410280</t>
  </si>
  <si>
    <t>lia.anggrainis@gmail.com</t>
  </si>
  <si>
    <t>Ruko Prominence blok 38F/48, Jl. Jalur Sutera Boulevard, Alam Sutera, Tangerang 15143</t>
  </si>
  <si>
    <t>LIA ISKANDAR</t>
  </si>
  <si>
    <t>085210328838</t>
  </si>
  <si>
    <t>aisyaramadhani7@gmail.com</t>
  </si>
  <si>
    <t>jln. Bromo blok s no 2 rt 04 rw 11 perumahan bukit permai kel cibubur kec ciracas jakarta timur kodepos 13720</t>
  </si>
  <si>
    <t>LILIK WIDYANINGSIH</t>
  </si>
  <si>
    <t>081328714351</t>
  </si>
  <si>
    <t>Jl. R. Hundani, gang keong 1, gabek 2, rt/rw 005/02, KOTA PANGKAL PINANG, GABEK, BANGKA BELITUNG, ID, 33116</t>
  </si>
  <si>
    <t>PANGKAL PINANG</t>
  </si>
  <si>
    <t>LILING INTAN</t>
  </si>
  <si>
    <t>08119992974</t>
  </si>
  <si>
    <t>liling.ips@gmail.com</t>
  </si>
  <si>
    <t>puri kranji regency blok d7/7 jakasampurna, bekasi 17145</t>
  </si>
  <si>
    <t xml:space="preserve">LILYANA PUTRI </t>
  </si>
  <si>
    <t>081285318673</t>
  </si>
  <si>
    <t>Rlilyanaputri16@gmail.com</t>
  </si>
  <si>
    <t>The kawaluyaan regency A22 jalan kawaluyaan no 12 kelurahan Jatisari Kecamatan  Buah Batu kota Bandung 40286</t>
  </si>
  <si>
    <t>1pc Sketsel Vitrage White
1pc Standing Hp White</t>
  </si>
  <si>
    <t xml:space="preserve">082155628500 </t>
  </si>
  <si>
    <t>ronaldhidayat22@gmail.com</t>
  </si>
  <si>
    <t>Munthe perumahan Griya prima lestari jln tiung 4 no H 30 Rt 54. Kelurahan swarga Bara kec. Sangatta Utara . Sangatta kutai timur Kalimantan Timur Kodepos 75611</t>
  </si>
  <si>
    <t>LOUREIN EVELINE</t>
  </si>
  <si>
    <t>082112222651</t>
  </si>
  <si>
    <t>loureineveline@gmail.com</t>
  </si>
  <si>
    <t>jl jambu no 14 RT 02 RW 07 (belakang RS Hermina Depok) depok, jawa barat 16431</t>
  </si>
  <si>
    <t>1pc Tissue Holder Natural
1pc Tray Storage / Nampan Laci
1pc Tray Rattan L / Nampan Rotan L</t>
  </si>
  <si>
    <t>LUKMAN PERMANA</t>
  </si>
  <si>
    <t>08111163988</t>
  </si>
  <si>
    <t>permanalucky20@gmail.com</t>
  </si>
  <si>
    <t>Perumahan Laladon Permai, Jln. Dahlia Blok A No.14, Rt.01 Rw.05, Desa/Kelurahan Laladon, Kecamatan Ciomas, Kabupaten Bogor, Jawa Barat</t>
  </si>
  <si>
    <t>LUSIANA SILIM</t>
  </si>
  <si>
    <t>085247778887</t>
  </si>
  <si>
    <t>lusiana.silim@yahoo.com</t>
  </si>
  <si>
    <t>apt metropolia tower c unit 610 surabaya</t>
  </si>
  <si>
    <t>LYGIA</t>
  </si>
  <si>
    <t xml:space="preserve">08111011608 </t>
  </si>
  <si>
    <t xml:space="preserve">lygia.lygiagia@gmail.com </t>
  </si>
  <si>
    <t xml:space="preserve">Signature Park Grande. Green tower. TC/08A/01. MT Haryono Kav. 20. Jakarta 13630. </t>
  </si>
  <si>
    <t>MARIA APRIYANI</t>
  </si>
  <si>
    <t>081906117397</t>
  </si>
  <si>
    <t>mariia_ohmariia@yahoo.com</t>
  </si>
  <si>
    <t>maria . Jalan Nusa Indah Raya No.63, Kec. Karawaci kel. Nusa jaya perumnas 1 tangerang - 15116 Nusa Jaya - Karawaci Kota Tangerang, Banten 15116</t>
  </si>
  <si>
    <t>1pc Laundry Box L
1pc Folding Hook Natural</t>
  </si>
  <si>
    <t>MASPUAH</t>
  </si>
  <si>
    <t>082112920948</t>
  </si>
  <si>
    <t>1pc Tray Rattan L / Nampan Rotan L
1pc Ladder Shelf Natural</t>
  </si>
  <si>
    <t>08111668683</t>
  </si>
  <si>
    <t>Tangki ibrahim no.9 rt/w:001/05 Taman Sari Kota Administrasi Jakarta Barat, 11170 DKI Jakarta</t>
  </si>
  <si>
    <t xml:space="preserve">MAYA ILLA FIHIM </t>
  </si>
  <si>
    <t>082225426030</t>
  </si>
  <si>
    <t>riyani123099@gmail.com</t>
  </si>
  <si>
    <t>jl apokat no 55 leles, condong catur, depok, sleman, jogjakarta</t>
  </si>
  <si>
    <t>1pc Cakra Mirror
1pc Cakra Mini Round Table</t>
  </si>
  <si>
    <t xml:space="preserve">MEGA MENTARI </t>
  </si>
  <si>
    <t xml:space="preserve">085729704470 </t>
  </si>
  <si>
    <t xml:space="preserve">mega27mentari@gmail.com </t>
  </si>
  <si>
    <t>Ngepet RT 59, Srigading, Sanden, Bantul, Yogyakarta 55763</t>
  </si>
  <si>
    <t>5pc Baby Woodletter</t>
  </si>
  <si>
    <t>MELSA OKTAVIA</t>
  </si>
  <si>
    <t>081217025563</t>
  </si>
  <si>
    <t>perumahan grand aloha regency C4/17 Taman,kab sidoarjo jatim</t>
  </si>
  <si>
    <t>1pc Alana Tv Table 4 Laci</t>
  </si>
  <si>
    <t>MESA</t>
  </si>
  <si>
    <t>082120102700</t>
  </si>
  <si>
    <t>Mdekawati@gmail.com</t>
  </si>
  <si>
    <t>Jalan nayaga no 9 bandung kelurahan turangga kecamatan lengkong 40624</t>
  </si>
  <si>
    <t>085645440243</t>
  </si>
  <si>
    <t>MICHELLA JESSY JOHANNA</t>
  </si>
  <si>
    <t>089657027205</t>
  </si>
  <si>
    <t>Michellajessy@gmail.com</t>
  </si>
  <si>
    <t>jl. kalisari perum magnolia no 7, kelurahan sumampir kecamatan purwokerto utara, Purwokerto 53127</t>
  </si>
  <si>
    <t>1pc Daarish Multi Table Round Natural
1pc Daarish Round Kecil
6pc Custom Kursi Bar</t>
  </si>
  <si>
    <t>MICHELLE DERIS</t>
  </si>
  <si>
    <t>087829257873</t>
  </si>
  <si>
    <t>michelle15deris@gmail.com</t>
  </si>
  <si>
    <t>Jalan langensari lama no.51 kec.kesambi kel.pekiringan kota cirebon</t>
  </si>
  <si>
    <t>MIRANDA RENY ( BHARATU DESTIAN )</t>
  </si>
  <si>
    <t>081282111220</t>
  </si>
  <si>
    <t>mirandareny81@gmail.com</t>
  </si>
  <si>
    <t>asrama brimob kedunghalang Resimen II paspor . jl Kp ks tubun cibuluh bogor kota - kode pos 16151</t>
  </si>
  <si>
    <t>2pc Standing Hp Natural
1pc Mentari Mirror
1pc Folding Hook Natural</t>
  </si>
  <si>
    <t>MUDMAINNA</t>
  </si>
  <si>
    <t>085347090666</t>
  </si>
  <si>
    <t>jln bengkirai Rt 4 No 66 gang 3, Gunung lingkas, Tarakan Timur, kota Tarakan, Kalimantan Utara</t>
  </si>
  <si>
    <t>TARAKAN</t>
  </si>
  <si>
    <t>NABILA</t>
  </si>
  <si>
    <t>085641387555</t>
  </si>
  <si>
    <t>08119009140</t>
  </si>
  <si>
    <t>nadheeya@gmail.com</t>
  </si>
  <si>
    <t>komplek Vila Delima D-14, Jl. Karang Tengah Raya, Lebak bulus, jakarta selatan</t>
  </si>
  <si>
    <t>NANA SOEMARSONO</t>
  </si>
  <si>
    <t>087889261995</t>
  </si>
  <si>
    <t>too_ann13@yahoo.com</t>
  </si>
  <si>
    <t>Jl Duren Sawit Raya Blok K-4/ No 10 Klender Jakarta Timur 13470</t>
  </si>
  <si>
    <t>1pc New Slide Box / Slide Box Laci
1pc Storage Box Natural</t>
  </si>
  <si>
    <t>NANCY</t>
  </si>
  <si>
    <t>083870750456</t>
  </si>
  <si>
    <t>nancy.bintoro85@gmail.com</t>
  </si>
  <si>
    <t>perumahan park residence blok K 25, kalideres Jakbar 11830</t>
  </si>
  <si>
    <t>1pc Salami Rak Tangga Set</t>
  </si>
  <si>
    <t>NENSA GUSVITA</t>
  </si>
  <si>
    <t>085868495757</t>
  </si>
  <si>
    <t>nensatiera@gmail.com</t>
  </si>
  <si>
    <t>Nensa Gusvita, Perumahan KGV Ext (titip pos satpam) Jl. Pinayungan RT17/RW04 Blok B no 17 Karawang Barat Pinayungan - Telukjambe Timur Kab. Karawang, Jawa Barat 41361</t>
  </si>
  <si>
    <t>NETTY NEHRU</t>
  </si>
  <si>
    <t>082190408410</t>
  </si>
  <si>
    <t>Kompleks Unhalu Lama Blok B No. 5 Kel. Lahundape Kec. Kendari Barat Kota Kendari Sulawesi Tenggara Po Box 93121</t>
  </si>
  <si>
    <t>081285002635</t>
  </si>
  <si>
    <t>nina_vannina@yahoo.com</t>
  </si>
  <si>
    <t>Harvest Townhouse no. A3 Jl. Raya Gandul, Cinere - Depok 16512</t>
  </si>
  <si>
    <t>1pc Sliding Credenza
1pc 2x3 Drawer Solid
2pc Box Rotan M</t>
  </si>
  <si>
    <t>NINA NUT</t>
  </si>
  <si>
    <t>Perumahan Royal Villas Blok E2 /1  Jakarta Timur 13960 Cakung Ujung Menteng ( Masuk dr Royal Residence )</t>
  </si>
  <si>
    <t>NINSI</t>
  </si>
  <si>
    <t>081285318481</t>
  </si>
  <si>
    <t>1pc Woodletter
1pc Vas Menata</t>
  </si>
  <si>
    <t>NOVYA</t>
  </si>
  <si>
    <t>08112639966</t>
  </si>
  <si>
    <t>novya.kusumaningrum@gmail.com</t>
  </si>
  <si>
    <t>Nur Anisah</t>
  </si>
  <si>
    <t>0816676436</t>
  </si>
  <si>
    <t>Jl. Merbabu no. 11 Klaten (SMK Negeri 3 Klaten), KAB. KLATEN, KLATEN SELATAN, JAWA TENGAH, ID, 57423</t>
  </si>
  <si>
    <t>NURAENI MUSLIMAH</t>
  </si>
  <si>
    <t>0817203073</t>
  </si>
  <si>
    <t>Griya Taman Walet Blok GWC-1 No.69 kel. sindangsari Kec. Pasar Kemis Kab Tangerang</t>
  </si>
  <si>
    <t>NURMAYA WIDURI</t>
  </si>
  <si>
    <t>081807802793</t>
  </si>
  <si>
    <t>nurmaya.widuri@gmail.com</t>
  </si>
  <si>
    <t>Jl.Camat Gabun II, komplek The Hills blok D4, kel. Lenteng Agung, kec. Jagakarsa, Jakarta Selatan 12610</t>
  </si>
  <si>
    <t>NURUL AINI/BU ERWIN</t>
  </si>
  <si>
    <t>08125261246</t>
  </si>
  <si>
    <t>NURUL ASTHAMI</t>
  </si>
  <si>
    <t xml:space="preserve">089602023077 </t>
  </si>
  <si>
    <t>nurulasthami@ymail.com</t>
  </si>
  <si>
    <t>jalan galeong 2 rt 04/07 no.9 (depan sd muhamadiah) Margasari, Karawaci,Tangerang, Banten 15113</t>
  </si>
  <si>
    <t>NURUL SITI HABSYAH</t>
  </si>
  <si>
    <t>0818430480</t>
  </si>
  <si>
    <t>Komp. Pinang Ranti Mansion Blok D8 No. 9, Jl. Pusdiklat Depnaker Taman Mini, Jakarta Timur, 13561</t>
  </si>
  <si>
    <t>PAK ANWAR</t>
  </si>
  <si>
    <t>085695038911</t>
  </si>
  <si>
    <t>1pc 2x3 Drawer Solid
3pc Box Rotan M</t>
  </si>
  <si>
    <t>PANDIKA</t>
  </si>
  <si>
    <t>081393240102</t>
  </si>
  <si>
    <t>Jl.Purwodadi-Semarang, Kel. Putat, Kec. Purwodadi, Perumahan Grand Mutiara No. B 14, Jawa Tengah, Kode Pos 58114</t>
  </si>
  <si>
    <t>PERMATA CAHAYA BHAKTI</t>
  </si>
  <si>
    <t>081283772504</t>
  </si>
  <si>
    <t>permatacb84@yahoo.com</t>
  </si>
  <si>
    <t>(Ravito Kids) Komplek Unilever Jl. Meriah No.7 RT.8 RW.1 Petukangan Selatan, Pesanggrahan, Jakarta Selatan 12270</t>
  </si>
  <si>
    <t>PRIMA ANODYA</t>
  </si>
  <si>
    <t>081326817772</t>
  </si>
  <si>
    <t>Gg. Melati 3 No 31B Bayeman, RT 005/RW 006, Kel. Kemirirejo, Kec. Magelang Tengah, Kota MAGELANG 56122</t>
  </si>
  <si>
    <t>PUSPITA TRI JAYANTI(PIPIT)</t>
  </si>
  <si>
    <t>085268768215</t>
  </si>
  <si>
    <t>puspitatj26@gmail.com</t>
  </si>
  <si>
    <t>(WARUNG BATAGOR KUAH 99) jl. Gatot subroto no 14, bandar jaya barat, terbanggi besar, lampung tengah 34163, belakang mesjid istiqlal bandar jaya, depan plaza bandar.</t>
  </si>
  <si>
    <t>RAFAL</t>
  </si>
  <si>
    <t>087834153838</t>
  </si>
  <si>
    <t>1pc Box Rotan M
1pc Laundry Box New + Kain
1pc Laundry Box Xl</t>
  </si>
  <si>
    <t>RAFFAL</t>
  </si>
  <si>
    <t>1pc Standing Mirror Natural
2pc Box Rotan M</t>
  </si>
  <si>
    <t>RAFIKA WIDYATAMA</t>
  </si>
  <si>
    <t>087880384911</t>
  </si>
  <si>
    <t>rafika.widyatama@gmail.com</t>
  </si>
  <si>
    <t>Perumahan Villa Anggrek, Jl. Villa Anggrek V No.5, Kel. Bintaro, Kec. Pesanggrahan, Jakarta Selatan</t>
  </si>
  <si>
    <t>1pc New Rattan Sofa 2 Seater
1pc Half Moon Rattan Chair / Kursi Rotan Kaki Besi (New)</t>
  </si>
  <si>
    <t>RAHMA ROSI</t>
  </si>
  <si>
    <t>08126002054</t>
  </si>
  <si>
    <t>PERUM BUMI MUTIARA 2 BLOK JJ 6/No 22, RT.04/RW.034 Kec. BOJONG KULUR, GUNUNG PUTRI BOGOR</t>
  </si>
  <si>
    <t>RAMA</t>
  </si>
  <si>
    <t>08176621201</t>
  </si>
  <si>
    <t>tarisamilano@gmail.com</t>
  </si>
  <si>
    <t>jatiwaringin townhouse 3 blok d no 5 - jalan cempaka raya rw 05 rw 07 Kec.  jatiwaringin pondok gede bekasi - jawa barat 17411</t>
  </si>
  <si>
    <t>RAMLIANTI MAHAL SURI (LIAN)</t>
  </si>
  <si>
    <t>081320040700</t>
  </si>
  <si>
    <t>r_mahasuri@yahoo.com</t>
  </si>
  <si>
    <t>griya taman residence. Blok c no 6. Jalan suka karya, serua ciputat. Tangerang selatan</t>
  </si>
  <si>
    <t>1pc Standing Mirror White
1pc Tissue Holder Natural
1pc Tray Storage / Nampan Laci</t>
  </si>
  <si>
    <t>RANI SORAYA</t>
  </si>
  <si>
    <t>082330188825</t>
  </si>
  <si>
    <t>Jl.karimun jawa no 70 Manggisan leteng - banyuwangi, KAB. BANYUWANGI, BANYUWANGI, JAWA TIMUR, ID, 68411</t>
  </si>
  <si>
    <t>0818940705</t>
  </si>
  <si>
    <t>ratna@luxola.com</t>
  </si>
  <si>
    <t>Komplek Rasa Sayang blok B-11, Pesing, Daan Mogot, Jakarta Barat, 11460</t>
  </si>
  <si>
    <t>RERE</t>
  </si>
  <si>
    <t>082176637434</t>
  </si>
  <si>
    <t>085692653454</t>
  </si>
  <si>
    <t xml:space="preserve">Bumi Cimanggis Indah 2. Blok S5. Samping Mushola., Tapos, Kota Depok, Jawa Barat, 16457 </t>
  </si>
  <si>
    <t>RIAN NURMALITA</t>
  </si>
  <si>
    <t>085624232481</t>
  </si>
  <si>
    <t>nurmalita.rian@gmail.com</t>
  </si>
  <si>
    <t>puskesmas kecamatan tamansari (bagian apotek) Jl blustru no 1 kel.mangga besar kec.tamansari jakarta barat</t>
  </si>
  <si>
    <t>08562547408</t>
  </si>
  <si>
    <t>RICKO</t>
  </si>
  <si>
    <t>08116825678</t>
  </si>
  <si>
    <t xml:space="preserve">Dealer Honda Uleekareng Raya Motor( simpang bpkp ) Jln. T. Panglima nyak makam no 28 uleekareng, banda aceh 23127 no hp : 08116825678, Banda Aceh, Kota Banda Aceh, D.I. Aceh, 23127 </t>
  </si>
  <si>
    <t>ACEH</t>
  </si>
  <si>
    <t>RINI MARTADI</t>
  </si>
  <si>
    <t>087770408159</t>
  </si>
  <si>
    <t>rinimartadi@gmail.com</t>
  </si>
  <si>
    <t>Perumahan Bogor Lake Side (Danau Bogor Raya) Blok TH 4 no. 7 BOGOR samping pintu tol bogor</t>
  </si>
  <si>
    <t>1pc Chest 2 Drawer
1pc Chest 2x2 Drawer</t>
  </si>
  <si>
    <t>083863666670</t>
  </si>
  <si>
    <t>RISKA MAULIANAWATI</t>
  </si>
  <si>
    <t>08111923733</t>
  </si>
  <si>
    <t>riskamaulianawati@gmail.com</t>
  </si>
  <si>
    <t>Cluster Darwin DRT 1 Nomor 32, Gading Serpong, Summarecon, Tangerang</t>
  </si>
  <si>
    <t>1pc Laundry Box L
1pc Rotan Kucing</t>
  </si>
  <si>
    <t>RIVO MARIO WAROUW</t>
  </si>
  <si>
    <t>081283082183</t>
  </si>
  <si>
    <t>mariolintu@yahoo.com</t>
  </si>
  <si>
    <t>Menara Kondominium Kelapa Gading, Jl. Pegangsaan 2, Kelapa Gading, Jakarta Utara, DKI Jakarta, 14250</t>
  </si>
  <si>
    <t>1pc New Rattan Sofa 2 Seater</t>
  </si>
  <si>
    <t>RIZKY NOVI YOHANA</t>
  </si>
  <si>
    <t>081317007502</t>
  </si>
  <si>
    <t>rizkyyohana86@gmail.com</t>
  </si>
  <si>
    <t xml:space="preserve">Metland transyogi gandaria 4 no 23 cileungsi bogor </t>
  </si>
  <si>
    <t>RIZWAN</t>
  </si>
  <si>
    <t>08999744255</t>
  </si>
  <si>
    <t>perumahan pulo gebang permai blok G 3 no 16 cakung jakarta timur 13950 Cakung Kota Administrasi Jakarta Timur, 13950 DKI Jakarta</t>
  </si>
  <si>
    <t>1pc Slide Box
1pc Ladder Shelf Natural-white</t>
  </si>
  <si>
    <t xml:space="preserve"> 082116587077</t>
  </si>
  <si>
    <t>SANTI RAHAYU</t>
  </si>
  <si>
    <t>08123183518</t>
  </si>
  <si>
    <t>santirahayu2017@gmail.com</t>
  </si>
  <si>
    <t>Griya Suci Permai blok A1 no.9 Suci, Manyar, Gresik, Jawa Timur</t>
  </si>
  <si>
    <t>SATYA</t>
  </si>
  <si>
    <t>085727492627</t>
  </si>
  <si>
    <t>1pc Dressing Table  134 White
1pc Standing Mirror Natural</t>
  </si>
  <si>
    <t xml:space="preserve">SHALIA </t>
  </si>
  <si>
    <t>08129343319</t>
  </si>
  <si>
    <t>jln Teluk Amurang No 27A Komplek TNI AL Rawa Bambu Pasar Minggu Jaksel  (pagar warna hitam)</t>
  </si>
  <si>
    <t>SHANIA OKTAVIANI</t>
  </si>
  <si>
    <t>081999330770</t>
  </si>
  <si>
    <t>shaniaoktaviani@yahoo.com</t>
  </si>
  <si>
    <t>jalan gunung agung no.48 denpasar utara 80118 bali</t>
  </si>
  <si>
    <t>1pc Standing Mirror Natural
1pc Rak Sepatu Miguna 3 Tingkat</t>
  </si>
  <si>
    <t>SHANTI AGUSTINA</t>
  </si>
  <si>
    <t>085921655080</t>
  </si>
  <si>
    <t>Jl. Raya Pajajaran Perumahan Pajajaran Kencana No 15, Pulo Armen - Baranangsiang, Bogor 16143</t>
  </si>
  <si>
    <t>1pc Cermin Bulat Natural / Alana Mirror Natural
1pc Laundry Box L
1pc New Slide Box / Slide Box Laci</t>
  </si>
  <si>
    <t>SHANTI YUNIASARI</t>
  </si>
  <si>
    <t>08526888274</t>
  </si>
  <si>
    <t>shaantiyunia@gmail.com</t>
  </si>
  <si>
    <t>Jl.Jetis Baru,RT.26/RW.43,Jetis Wedomartani,Ngemplak,Sleman Yogyakarta 55584</t>
  </si>
  <si>
    <t>1pc Alana Cabinet 2x3
1pc Alana Dressing Table L</t>
  </si>
  <si>
    <t>SHIERLY DESLIYANI</t>
  </si>
  <si>
    <t>08568830407</t>
  </si>
  <si>
    <t>shierlydes@gmail.com</t>
  </si>
  <si>
    <t>Jl Kucica 12 blok JF 13 no 11 Bintaro sektor 9, Tangsel</t>
  </si>
  <si>
    <t>SIGIT</t>
  </si>
  <si>
    <t>085697858550</t>
  </si>
  <si>
    <t>SITI</t>
  </si>
  <si>
    <t>087877850804</t>
  </si>
  <si>
    <t>SRI DELLY</t>
  </si>
  <si>
    <t>Calista Residence Blok 03 Jl. Mawar Raya Kampung Sawah Rt/Rw 06/08 Kec. Bojong gede, Kab. Bogor 16922</t>
  </si>
  <si>
    <t>1pc Ambalan U Natural
1pc Plat S Natural-white</t>
  </si>
  <si>
    <t>SRI SEPTIARTI</t>
  </si>
  <si>
    <t>085719165800</t>
  </si>
  <si>
    <t>srisertiarti04@gmail.com</t>
  </si>
  <si>
    <t>SRI SEPTIARTI Graha Kalimas Blok O No 7 Tambun Setiadarma - Tambun Selatan Kab. Bekasi, Jawa Barat 17510</t>
  </si>
  <si>
    <t>2pc Interphone Natural White</t>
  </si>
  <si>
    <t>STEPHANIE ROSE PANDIANGAN</t>
  </si>
  <si>
    <t>08176338896</t>
  </si>
  <si>
    <t>Jl. Raya Tengah Gg. Haji Baing, No. 77 RT 07/09 Kecamatan Kramat Jati, Kelurahan Kp. Tengah, Jak-Tim</t>
  </si>
  <si>
    <t>SULAIMAN</t>
  </si>
  <si>
    <t>082218229945</t>
  </si>
  <si>
    <t>1pc Sofa Table Natural
1pc Meja Lipat</t>
  </si>
  <si>
    <t>TITIN</t>
  </si>
  <si>
    <t>08562885566</t>
  </si>
  <si>
    <t>TRI KRISTIA MAHARDEKA</t>
  </si>
  <si>
    <t>085693777683</t>
  </si>
  <si>
    <t>trikristia@gmail.com</t>
  </si>
  <si>
    <t>Bagian hukum sektor keuangan, Gd. Djuanda I lt.14, Jl.Dr.Wahidin Raya No.1,Jakarta Pusat 10710</t>
  </si>
  <si>
    <t>UMI NATI (TOKO SYAFFA)</t>
  </si>
  <si>
    <t>087821074337</t>
  </si>
  <si>
    <t>linaardiano003@gmail.com</t>
  </si>
  <si>
    <t>Jl. Raya Leuwidamar km 14 Kp. Bangkalok Ds. Girimukti Kec. Cimarga - kab. Lebak - Banten 42361</t>
  </si>
  <si>
    <t>UWI SAIFUL</t>
  </si>
  <si>
    <t>087882442500</t>
  </si>
  <si>
    <t>Vila Nusa Indah 5 Cluster Camar blok SH1/24, Ciangsana, KAB. BOGOR, GUNUNG PUTRI, JAWA BARAT, ID, 16968</t>
  </si>
  <si>
    <t>VENTI PERTIWI</t>
  </si>
  <si>
    <t>08151837795</t>
  </si>
  <si>
    <t>venti.pertiwi@yahoo.com</t>
  </si>
  <si>
    <t>Jl. Bacang Rt. 007 Rw. 01 No. 28 Lubang Buaya Jakarta Timur 13810</t>
  </si>
  <si>
    <t>VERINA</t>
  </si>
  <si>
    <t>08128126123</t>
  </si>
  <si>
    <t>Grand Galaxy City Cluster Victoria Garden VG 5 No 37 Jakasetia, Bekasi Selatan 17147</t>
  </si>
  <si>
    <t>VIAN</t>
  </si>
  <si>
    <t>081228548557</t>
  </si>
  <si>
    <t>VINA</t>
  </si>
  <si>
    <t>085228612881</t>
  </si>
  <si>
    <t>WIDYASTUTI ENDAH ANGGRIANI</t>
  </si>
  <si>
    <t>082134426600</t>
  </si>
  <si>
    <t>widyastuti.prihastyanto@gmail.com</t>
  </si>
  <si>
    <t>Kanwil DJP DI Yogyakarta, jl. Ring Road Utara no.10 Maguwoharjo - Depok Kab. Sleman, DI Yogyakarta 55282</t>
  </si>
  <si>
    <t>1pc Elephant Holder</t>
  </si>
  <si>
    <t>WULAN RUSSELL</t>
  </si>
  <si>
    <t>082122820002</t>
  </si>
  <si>
    <t>Apartemen Cinere Bellevue Suites Tower A Unit 125 Jalan Merawan 1 Pangkalan Jati, Depok Jawa Barat</t>
  </si>
  <si>
    <t>YANI FAZRINI</t>
  </si>
  <si>
    <t>081323450017</t>
  </si>
  <si>
    <t>Komplek Puri Zahara I No C84, Jln Bunga Rinte, Kelurahan Tanjung Selamat, Kecamatan Medan Tuntungan, Medan</t>
  </si>
  <si>
    <t>1pc Cermin Bulat Brown / Alana Mirror Brown
1pc Slide Box
1pc Medicine/kotak Obat</t>
  </si>
  <si>
    <t>YASMIN</t>
  </si>
  <si>
    <t>seshdiyasmin@gmail.com</t>
  </si>
  <si>
    <t>Komp. Baranangsiang Indah blok H2, No.6e, Bogor Bogor Timur - Kota Kota Bogor Jawa Barat 16144</t>
  </si>
  <si>
    <t>1pc Flower Stand
1pc Tissue Holder Natural</t>
  </si>
  <si>
    <t>YENNY</t>
  </si>
  <si>
    <t>0816608957</t>
  </si>
  <si>
    <t>Kopo Permai FF-4 Kel. Sukamenak Kec. Margahayu Bandung</t>
  </si>
  <si>
    <t>YOESNITA</t>
  </si>
  <si>
    <t>081327777050</t>
  </si>
  <si>
    <t>yoesnita_dewi@yahoo.com</t>
  </si>
  <si>
    <t>jl jend sudirman 202 purbalingga jateng 53316</t>
  </si>
  <si>
    <t>2pc Chest 3 Drawer
1pc Tray Rattan L / Nampan Rotan L</t>
  </si>
  <si>
    <t>YULIUS/YANI HOMESTAY</t>
  </si>
  <si>
    <t>085263801686</t>
  </si>
  <si>
    <t>yuliuz.caesar@gmail.com</t>
  </si>
  <si>
    <t>nipah no 1 Kelurahan berok nipah, Kecamatan padang barat,Kota padang.</t>
  </si>
  <si>
    <t>1pc Cermin Bulat Natural / Alana Mirror Natural
1pc Squarebob Green
1pc Squarebob Tosca</t>
  </si>
  <si>
    <t>081317590816</t>
  </si>
  <si>
    <t>1pc Simple Hanger Natural
1pc Chest 2x2 Drawer</t>
  </si>
  <si>
    <t>YUNI NUGROHOWATI</t>
  </si>
  <si>
    <t>081293693549</t>
  </si>
  <si>
    <t>yuni.nugrohowati@gmail.com</t>
  </si>
  <si>
    <t>Gading Asri Regency no B7 desa Milangasri kec. Panekan kab. Magetan Jawa Timur</t>
  </si>
  <si>
    <t>1pc 2x3 Book Case
1pc Book Case 5 Tingkat Brown</t>
  </si>
  <si>
    <t>YUSCHA AUDRYA</t>
  </si>
  <si>
    <t>087839395337</t>
  </si>
  <si>
    <t>yuschaaudrya@gmail.com</t>
  </si>
  <si>
    <t>Jl. mertilang xi kb 2/6. Pondok Pucung. Pondok Aren. Tangerang Selatan. 15229</t>
  </si>
  <si>
    <t>YUYU YULIANTI</t>
  </si>
  <si>
    <t>085975053200</t>
  </si>
  <si>
    <t>yuyu.yulianti8203@gmail.com</t>
  </si>
  <si>
    <t>Sariwangi city view kav 4 rt 5 rw 12 kelurahan sariwangi kec.parongpong kab.bandung barat 40559</t>
  </si>
  <si>
    <t>ACHMAD RALIBI TIGOR</t>
  </si>
  <si>
    <t>08113001120</t>
  </si>
  <si>
    <t>tigornusambela@gmail.com</t>
  </si>
  <si>
    <t>perumahan bella casa village blok mezzo no.25 jl kh. Syafi’i dahanrejo kebomas gresik 61124</t>
  </si>
  <si>
    <t>1pc Salami Stool
1pc Laundry Box New + Kain</t>
  </si>
  <si>
    <t>ADHIT</t>
  </si>
  <si>
    <t>087883981546</t>
  </si>
  <si>
    <t>Tigalaku Residence No. B5 Gg. Hasan Niung 8, Tanah Baru, Kecamatan Beji, Kota Depok, Jawa Barat 16426</t>
  </si>
  <si>
    <t>ADI SURYA RINARTHA</t>
  </si>
  <si>
    <t>081393175666 / 081226370649</t>
  </si>
  <si>
    <t>Adisuryarinartha@yahoo.com</t>
  </si>
  <si>
    <t>Perum grand Safira city arca blok L 19-20, jln. Arca Winangun Estate, kelurahan arcawinangun, kec Purwokerto timur , kabupaten banyumas , jawa tengah 53113</t>
  </si>
  <si>
    <t>BANYUMAS</t>
  </si>
  <si>
    <t>1pc Cakra Arm Chair 3 Seater
3pc Bhama Arm Chair</t>
  </si>
  <si>
    <t>081910208656</t>
  </si>
  <si>
    <t>villa matoa 2 nomer 7 jalan aselih RT10 RW01 kel cipedak kec jagakarsa 12630, Jagakarsa, Kota Administrasi Jakarta Selatan, DKI Jakarta, 12630</t>
  </si>
  <si>
    <t>AFRIZAL</t>
  </si>
  <si>
    <t>082257747524</t>
  </si>
  <si>
    <t>JALAN PRABU KIAN SANTANG PERUMAHAN GRAND DUTA CLUSTER DIAMOND BLOK DD2 NOMOR 18, KOTA TANGERANG, PERIUK, BANTEN, ID, 15131</t>
  </si>
  <si>
    <t>AFRIZAL CC HANIFAH</t>
  </si>
  <si>
    <t>085725007722</t>
  </si>
  <si>
    <t>hanifahyahya87@gmail.com</t>
  </si>
  <si>
    <t>PT Jasa Raharja Jl Kapt Sudibyo 212 Tegal Barat - Tegal</t>
  </si>
  <si>
    <t>AGATHA ASTRID</t>
  </si>
  <si>
    <t>085775061305</t>
  </si>
  <si>
    <t>Jln kalimantan no.8/G cinere estate depok 16514, KOTA DEPOK, CINERE, JAWA BARAT, ID, 16541</t>
  </si>
  <si>
    <t>AGUNG DWI NUGROHO</t>
  </si>
  <si>
    <t>AGUS H (YOBEL GUEST HOUSE)</t>
  </si>
  <si>
    <t>087888427951</t>
  </si>
  <si>
    <t>idcompete.sara@gmail</t>
  </si>
  <si>
    <t>Yobel Guest House Jln Pakuningratan No. 24 Cokrodiningratan, Kec. Jetis Yogyakarta 55233</t>
  </si>
  <si>
    <t>1pc Simple Hanger Natural
1pc 2x3 Drawer Solid
1pc Standing Mirror Natural
2pc Box Rotan M</t>
  </si>
  <si>
    <t>AINI ZAHARA (ARA)</t>
  </si>
  <si>
    <t>08197835010</t>
  </si>
  <si>
    <t>araaraa87@gmail.com</t>
  </si>
  <si>
    <t>jl. Inspektur marzuki lr. Tenang no. 2539 kel. Siring agung kec. Ilir barat l kota palembang 30138</t>
  </si>
  <si>
    <t>AISHA YULIANDARI</t>
  </si>
  <si>
    <t>085330509160</t>
  </si>
  <si>
    <t>Delatinos Cluster Bahamas A2 no.9 Tangerang Selatan, Serpong, Rawa Buntu 15318</t>
  </si>
  <si>
    <t>AISYAH</t>
  </si>
  <si>
    <t>082139382432</t>
  </si>
  <si>
    <t>JL. LETJEN SUTOYO 11 KEC. LOWOKWARU Kode Pos 65141 KOTA MALANG (SUZUKI PERDANA MOTOR MALANG)</t>
  </si>
  <si>
    <t>AJENG AYU SYAFITRI</t>
  </si>
  <si>
    <t>085710050069</t>
  </si>
  <si>
    <t>ajengsyafitri94@gmail.com</t>
  </si>
  <si>
    <t>jln rukun no 20 rt 02 rw 06 komplek kedung badak baru bogor</t>
  </si>
  <si>
    <t>AJENG GALIH SITORESMI</t>
  </si>
  <si>
    <t>081392515107</t>
  </si>
  <si>
    <t>a.sitoresmi@gmail.com</t>
  </si>
  <si>
    <t>AJENG WAHYU KUSUMA</t>
  </si>
  <si>
    <t>ajeng.wk82@gmail.com</t>
  </si>
  <si>
    <t>Jl. Argidarmo no. I/9 Kel. Ledok Kec. Argomulyo Salatiga Jateng 50732</t>
  </si>
  <si>
    <t>ANDRI</t>
  </si>
  <si>
    <t>08122330095</t>
  </si>
  <si>
    <t>Fabelio Bandung Jl. Naripan No.63, Kb. Pisang, Kec. Sumur Bandung, Kota Bandung, Jawa Barat 40112, Bandung, Kota Bandung, Jawa Barat, 40112</t>
  </si>
  <si>
    <t>ANGELA</t>
  </si>
  <si>
    <t>087877111144</t>
  </si>
  <si>
    <t>Mesem dental - jalan cikajang no 12 lantai 2 atas adorama, jakarta selatan 12170</t>
  </si>
  <si>
    <t>1pc 2x2 Drawer Rangka
2pc Box Rotan M
1pc Surya Mirror</t>
  </si>
  <si>
    <t>ANGGA KUSUMO</t>
  </si>
  <si>
    <t>08174104859</t>
  </si>
  <si>
    <t>angga.kusumo@gmail.com</t>
  </si>
  <si>
    <t>Grand Dahlia Cluster, Blok A nomor 4, Kapling TNI AL, Grand Depok City (GDC), Kelurahan Kalimulya, Kecamatan Cilodong, Depok, Jawa Barat</t>
  </si>
  <si>
    <t>1pc Alana Bed 3 Drawer 160
1pc Kinata Hanger Shelf NW</t>
  </si>
  <si>
    <t>ANGGIT PARAMADITA</t>
  </si>
  <si>
    <t>085224355846</t>
  </si>
  <si>
    <t>anggit.paramadita@gmail.com</t>
  </si>
  <si>
    <t>Jln. Pemuda, Puri Mega Citra 1 No. 05 Rt. 002 Rw. 008 Kel. Cijati, Kec. Majalengka, Kab Majalengka, 45417</t>
  </si>
  <si>
    <t>MAJALENGKA</t>
  </si>
  <si>
    <t>1pc Slide Box Laci/ New Slide Box
1pc Folding Hook Natural</t>
  </si>
  <si>
    <t>ANGGRAENI TOBARASI</t>
  </si>
  <si>
    <t>08551076211</t>
  </si>
  <si>
    <t>atobarasi@gmail.com</t>
  </si>
  <si>
    <t>Jl. Talaud 3 blok KD no. 15, Nusaloka 14.6, BSD, Tangerang Selatan 15317</t>
  </si>
  <si>
    <t>081346379608</t>
  </si>
  <si>
    <t>tata.nieta86@gmail.com</t>
  </si>
  <si>
    <t>Jl. P. Suryanata Perum. Puspita Bukit Pinang Blok : J No : 4 Samarinda Kaltim 75124</t>
  </si>
  <si>
    <t>1pc Laundry Box L / Small
1pc Medicine/kotak Obat
1pc Folding Hook Natural</t>
  </si>
  <si>
    <t>ANNISA TRI UTAMI</t>
  </si>
  <si>
    <t>085640048004</t>
  </si>
  <si>
    <t>anandanisaaa@gmail.com</t>
  </si>
  <si>
    <t>Dusun Beji RT 13 RW 09, Desa Sidoarum, Kec. Godean, Sleman rumah sebelum nadifa kids grosir</t>
  </si>
  <si>
    <t>2pc Ladder Shelf Natural
1pc Single Hook Natural-white</t>
  </si>
  <si>
    <t>ARA</t>
  </si>
  <si>
    <t>2pc Box Rotan S
1pc Tray Wooden L / Nampan Kayu L</t>
  </si>
  <si>
    <t>ARITIAN</t>
  </si>
  <si>
    <t>081398783924</t>
  </si>
  <si>
    <t>aritian23@gmail.com</t>
  </si>
  <si>
    <t>Perumahan Jatijajar blok E13 no 23 RT05 RW 14 Tapos, Cimanggis, Depok, Jawa Barat. 16415</t>
  </si>
  <si>
    <t>ARUMDANI ASTIKA</t>
  </si>
  <si>
    <t>087823814606</t>
  </si>
  <si>
    <t>arumdaniastika@gmail.com</t>
  </si>
  <si>
    <t>Plataran Indah Bintaro Blok Bo no. 12A Jl. Gelatik, Kampung Sawah, Ciputat, Tangerang Selatan Ciputat Kota Tangerang Selatan Banten 15413</t>
  </si>
  <si>
    <t>ASRI RATNA</t>
  </si>
  <si>
    <t>081320620448</t>
  </si>
  <si>
    <t>Taman Puspa Indah jl. Puspa Utara 1 No.7 Sanggar Hurip RT/RW 003/003 Sukarno Hatta ( Sebrang Metro ) Bandung Jawa Barat 40286</t>
  </si>
  <si>
    <t>ATTY AZHALI</t>
  </si>
  <si>
    <t>081320799996</t>
  </si>
  <si>
    <t>attyyun@yahoo.com</t>
  </si>
  <si>
    <t>Jl. Citarum no. 37, Citarum, Bandung Wetan, Bandung 40115</t>
  </si>
  <si>
    <t>AVIE NURUL</t>
  </si>
  <si>
    <t>081944858128</t>
  </si>
  <si>
    <t>ickalavi@gmail.com</t>
  </si>
  <si>
    <t>Jl. Sukapura 70 Malang- Jawa timur 65112, kec. Klojen / kel. Samaan</t>
  </si>
  <si>
    <t>1pc Standing Lamp Bipod
1pc Aurora Mirror</t>
  </si>
  <si>
    <t>082117721837</t>
  </si>
  <si>
    <t>AZHYQA REREANTICA MARTKLIANA</t>
  </si>
  <si>
    <t>085725257520</t>
  </si>
  <si>
    <t>Perumahan permata mansion cluster sapphire Blok SA9/II kelurahan serua, kec. Bojongsari, depok, Jawa barat</t>
  </si>
  <si>
    <t>BAGUS</t>
  </si>
  <si>
    <t>081329202095</t>
  </si>
  <si>
    <t>1pc Desk Gantung / Hanging Table</t>
  </si>
  <si>
    <t>BARBARA</t>
  </si>
  <si>
    <t>08122333867</t>
  </si>
  <si>
    <t>Jalan Sukamulya 44C, Bandung 40163, Sukajadi, Kota Bandung, Jawa Barat, 40163</t>
  </si>
  <si>
    <t>1pc Box Rotan M
1pc Ambalan U Natural</t>
  </si>
  <si>
    <t>085265115846</t>
  </si>
  <si>
    <t>BERLIAN</t>
  </si>
  <si>
    <t>085735803517</t>
  </si>
  <si>
    <t>2pc Folding Rattan Chair</t>
  </si>
  <si>
    <t>BIMO</t>
  </si>
  <si>
    <t>085200125703</t>
  </si>
  <si>
    <t>BU TRI</t>
  </si>
  <si>
    <t>085326301363</t>
  </si>
  <si>
    <t>BUTET</t>
  </si>
  <si>
    <t>082110364101</t>
  </si>
  <si>
    <t>1pc Folding Hook Natural
1pc Squarebob Tosca
1pc Rak Dinding Panel Natural</t>
  </si>
  <si>
    <t>CACHA HANDOYO</t>
  </si>
  <si>
    <t>081329681138</t>
  </si>
  <si>
    <t>perum mapan sejahtera A15 pandeyan bangunhardjo sewon bantul jogja</t>
  </si>
  <si>
    <t>1pc Rak 4x4 Persegi
1pc Nine Interphone Yellow</t>
  </si>
  <si>
    <t>CERYL PRIMADARA</t>
  </si>
  <si>
    <t>08119866210</t>
  </si>
  <si>
    <t>ceryl_cali@hotmail.com</t>
  </si>
  <si>
    <t>Jl Gereja No 10, Cilandak Barat, Jakart 12430</t>
  </si>
  <si>
    <t>1pc Standing Mirror Natural
1pc Laundry Box New + Kain</t>
  </si>
  <si>
    <t>CHRISTINA</t>
  </si>
  <si>
    <t>08872005120 / 081292228712</t>
  </si>
  <si>
    <t>christina.vero@yahoo.com</t>
  </si>
  <si>
    <t>Graha Raya Bintaro Jaya Cluster Valencia Blok K12 No 12. Paku Jaya. Serpong Utara. Tangerang Selatan</t>
  </si>
  <si>
    <t>2pc Robobox White-pink</t>
  </si>
  <si>
    <t>CLAFEYA</t>
  </si>
  <si>
    <t>085956584543</t>
  </si>
  <si>
    <t>Jln. Batu Mas 3 no. G3, KOTA BANDUNG, REGOL, JAWA BARAT, ID, 40255</t>
  </si>
  <si>
    <t>CLARISSA</t>
  </si>
  <si>
    <t>081333130995</t>
  </si>
  <si>
    <t>Jalan Bukit Wilis no. 21, Bukitsari RT 04 RW 011, Kecamatan Banyumanik Kota Semarang 50261 Jawa Tengah</t>
  </si>
  <si>
    <t>1pc Kinata Hanger Shelf NW
1pc Box Rotan L
1pc Box Rotan S</t>
  </si>
  <si>
    <t>CUT MARNESA</t>
  </si>
  <si>
    <t>cutmarnesa@gmail.com</t>
  </si>
  <si>
    <t>Jl. Raya Dramaga, Komplek Pakuan Regency, Cluster Tajur Agung Blok C7 no. 5 Kel. Margajaya Kec. Bogor Barat Kota Bogor - Jawa Barat</t>
  </si>
  <si>
    <t>1pc Kursi Taman Busa</t>
  </si>
  <si>
    <t>08111082009</t>
  </si>
  <si>
    <t>Jl.h.marjuki no58 RT10/05 kedoya selatan - jakarta barat 11520</t>
  </si>
  <si>
    <t>1pc Rak Sepatu Miguna 3 Tingkat
1pc Rak Susun White
1pc Tissue Holder Natural
1pc Salami Rak Toilet</t>
  </si>
  <si>
    <t>DEASY ANDI</t>
  </si>
  <si>
    <t>087880000015</t>
  </si>
  <si>
    <t>cutdeasym@gmail.com</t>
  </si>
  <si>
    <t>Jl. Pakubuwono III, Blok A6 no. 28, Kebayoran Height, Bintaro Jaya Sektor 7, Tangerang Selatan 15220 Banten</t>
  </si>
  <si>
    <t>1pc 2x2 Drawer Rangka
1pc Slide Box Laci/ New Slide Box
4pc Box Rotan M</t>
  </si>
  <si>
    <t>DEVINA PUTRI</t>
  </si>
  <si>
    <t>devina.email@gmail.com</t>
  </si>
  <si>
    <t>Jalan Cikutra Baru IV no 8 Neglasari Bandung 40124</t>
  </si>
  <si>
    <t>1pc Aurora Mirror
1pc Squarebob Natural
1pc Standing Mirror Natural</t>
  </si>
  <si>
    <t>DEWI ANDINI</t>
  </si>
  <si>
    <t>085872988158</t>
  </si>
  <si>
    <t>dewiandini15@gmail.com</t>
  </si>
  <si>
    <t>komp. Pemda 1 no.109 rt.02 rw.10 blok i, kelurahan cibeber, kecamatan cimahi selatan, cimahi</t>
  </si>
  <si>
    <t>085729905007</t>
  </si>
  <si>
    <t>Jatimulyo Gg.Teratai TR I / 583 B (Kantor Notaris Dian Ayu Hapsari) Yogyakarta</t>
  </si>
  <si>
    <t>1pc Kagumi 3 Seater</t>
  </si>
  <si>
    <t>DIAN PERMATASARI</t>
  </si>
  <si>
    <t>089657656009</t>
  </si>
  <si>
    <t>Jl.medoho raya no.38 rt 05 rw 06 kel sambirejo kecamatan gayamsari kota semarang</t>
  </si>
  <si>
    <t>DIANA NOVITA</t>
  </si>
  <si>
    <t>08119236666</t>
  </si>
  <si>
    <t>diananovee@yahoo.com</t>
  </si>
  <si>
    <t>Perumahan Green Bsd Cibogo Permai Blok B2/3 Rt 011/02 Cisauk Kabupaten Tangerang Banten 15344</t>
  </si>
  <si>
    <t>DIANING</t>
  </si>
  <si>
    <t>081904171011</t>
  </si>
  <si>
    <t>1pc Bench Industrial WHITE</t>
  </si>
  <si>
    <t>DIANING SETIOWATI</t>
  </si>
  <si>
    <t>08159979824</t>
  </si>
  <si>
    <t>Perumahan Puri Khasanah Blok D3, Jl Bungur I RT 03 RW 07 Kelurahan Harjamukti Kecamatan Cimanggis, kota Depok</t>
  </si>
  <si>
    <t>DIKI ZAENAL P</t>
  </si>
  <si>
    <t>08111071534</t>
  </si>
  <si>
    <t>Griya Andalusia, blok A1, rt 03 rw 02, kelurahan tirtajaya, kecamatan sukmajaya, depok, Sukmajaya, Kota Depok, Jawa Barat, 16412</t>
  </si>
  <si>
    <t>082281029003</t>
  </si>
  <si>
    <t>komplek perhubungan jl cempaka no 7b kec sukarame kel sukodadi palembang 30154</t>
  </si>
  <si>
    <t>DINAH ARUM ASTUTI ( DYN )</t>
  </si>
  <si>
    <t>082114621661</t>
  </si>
  <si>
    <t>komp. Gedong Cilegon Damai Blok B33 No.9 Cilegon-Banten 42423</t>
  </si>
  <si>
    <t>DINI WAHYUNI</t>
  </si>
  <si>
    <t>085214064568</t>
  </si>
  <si>
    <t>diniweeee@gmail.com</t>
  </si>
  <si>
    <t>komisi yudisial jl. kramat raya no. 57 Senen Jakarta Pusat Senen Kota Jakarta Pusat DKI Jakarta 10450</t>
  </si>
  <si>
    <t>DYAH NASTITI PROBORINI</t>
  </si>
  <si>
    <t>081286134893</t>
  </si>
  <si>
    <t>dyah.nastiti@gmail.com</t>
  </si>
  <si>
    <t>Jl Warung Jati Barat Kav 34 No 12 RT 001 RW 005 Kel Jatipadang Kec Pasar Minggu, Jakarta Selatan 12540</t>
  </si>
  <si>
    <t>2pc Half Moon Rattan Chair kaki Hitam</t>
  </si>
  <si>
    <t>EDI S</t>
  </si>
  <si>
    <t>081283664187</t>
  </si>
  <si>
    <t>depita25@yahoo.com</t>
  </si>
  <si>
    <t>Bengkel Java Matic Perumahan Taman Kota Blok F2 No 20. Kel kembangan Utara, kec kembangan. Jak-Bar 11610</t>
  </si>
  <si>
    <t>EKA NURULIA</t>
  </si>
  <si>
    <t>081298647736</t>
  </si>
  <si>
    <t>Jl. Family (Di Jl. Raya keradenan - sukahati) No. 31 Rt/Rw 02 (Rumah depan no. 31) Cibinong, Kab. Bogor, Jawa barat, 16913</t>
  </si>
  <si>
    <t>1pc Standing Mirror Natural
1pc Folding Hook Natural - White</t>
  </si>
  <si>
    <t>ELA NURIA</t>
  </si>
  <si>
    <t>Jl Manyar Rejo I No 37 Sukolilo - Surabaya</t>
  </si>
  <si>
    <t>ELISABETH MILA</t>
  </si>
  <si>
    <t>08121515 5550/082182818889</t>
  </si>
  <si>
    <t>Jln sambeng no 25A (Blkng terminal Bis Tirtonadi) Solo Kel.Mangkubimen.kec Banjarsari</t>
  </si>
  <si>
    <t>ELITSA JUMADIL TSANIYAH</t>
  </si>
  <si>
    <t>08117301899</t>
  </si>
  <si>
    <t>Jl. Sedap malam no. 26a, nusa indah, ratu agung, kota bengkulu, Ratu Agung, Kota Bengkulu, Bengkulu, 38223</t>
  </si>
  <si>
    <t>1pc Slide Box Laci/ New Slide Box
1pc Squarebob Natural
1pc Rak Susun Natural</t>
  </si>
  <si>
    <t>ELVIRI NGEDIHU (VIRA)</t>
  </si>
  <si>
    <t>08114905895 / 081269620492</t>
  </si>
  <si>
    <t>virangedihu@gmail.com</t>
  </si>
  <si>
    <t>Jakarta Garden City, Cluster Shinano A9-80, cakung, Jakarta Timur, (dekat Mall AEON Cakung )</t>
  </si>
  <si>
    <t>1pc Ladder Shelf Natural
1pc Dressing Table  134 White</t>
  </si>
  <si>
    <t>EMIL</t>
  </si>
  <si>
    <t>08122697376</t>
  </si>
  <si>
    <t>1pc Rak Dinding Rumah Natural-white
1pc Ladder Shelf Natural</t>
  </si>
  <si>
    <t>ERICK LASUT</t>
  </si>
  <si>
    <t>0816880006</t>
  </si>
  <si>
    <t>ericklasut@yahoo.com</t>
  </si>
  <si>
    <t>casa jardin cluster dianela blok d1/2. jl. daan mogot km11 Kedaung Kali Angke - Cengkareng Kota Jakarta Barat, DKI Jakarta 11710</t>
  </si>
  <si>
    <t>ERLINA</t>
  </si>
  <si>
    <t>081295671718</t>
  </si>
  <si>
    <t>FANDI RIZKI</t>
  </si>
  <si>
    <t>081332801030</t>
  </si>
  <si>
    <t>vansdie@yahoo.com</t>
  </si>
  <si>
    <t>Villa Gunung Lestari Blok B4/10, Ciputat, Tangerang Selatan</t>
  </si>
  <si>
    <t>081321181390</t>
  </si>
  <si>
    <t>FITRI PIRWITASARI</t>
  </si>
  <si>
    <t>fitripurwita@yahoo.com</t>
  </si>
  <si>
    <t>gang cendana no 23, pringgolayan,banguntapan, kec.banguntapan, bantul</t>
  </si>
  <si>
    <t>1pc Rak Sepatu Miguna 2 Tingkat
1pc Alana Tv Table 3 Laci</t>
  </si>
  <si>
    <t>FITRIAH</t>
  </si>
  <si>
    <t>pt samuel sekuritas indonesia, menara imperium lt 21, jl hr rasuna said kav 1, KOTA JAKARTA SELATAN, SETIA BUDI, DKI JAKARTA, ID, 12980</t>
  </si>
  <si>
    <t>4pc Woodletter
1pc Quotewoodletter / logowoodletter</t>
  </si>
  <si>
    <t>GALIH CENDANA</t>
  </si>
  <si>
    <t>082118091996</t>
  </si>
  <si>
    <t>galihcendana99@gmai.com</t>
  </si>
  <si>
    <t>jaln bratayudha depan rs talun.msuk gang ibu anih.rmh pak dedih. rt 05 rw 27. kel:kota kulon, kec:garut kota, kab:jawabarat, kode pos 44112</t>
  </si>
  <si>
    <t>GIANTI FARAZ</t>
  </si>
  <si>
    <t>0818643147</t>
  </si>
  <si>
    <t>giantifaraz@gmail.com</t>
  </si>
  <si>
    <t>Jl Kencana I No.11 RT 02 RW 08 Kel. Kalimulya Kec. Cilodong Kota Depok Jawa Barat 16413</t>
  </si>
  <si>
    <t>GINA SUWARNI</t>
  </si>
  <si>
    <t>082213493699</t>
  </si>
  <si>
    <t>Perumahan Bukit Griya Cinere, Jalan Piano, Blok G6 Kaveling No. 35, Limo, Depok, Jawa Barat - 16514</t>
  </si>
  <si>
    <t>085658571051</t>
  </si>
  <si>
    <t>1pc Mentari Mirror
1pc Tray Rattan L / Nampan Rotan L</t>
  </si>
  <si>
    <t>HABIB</t>
  </si>
  <si>
    <t>085810603082</t>
  </si>
  <si>
    <t>HADIYAT SASMITADIPUTRA</t>
  </si>
  <si>
    <t>08551009551</t>
  </si>
  <si>
    <t>vespa.antique21@gmail.com</t>
  </si>
  <si>
    <t>Gema Pesona blok R 14 RT005/RW011 Jalan Tole Iskandar 45 Kel. Sukmajaya Kec. Sukmajaya Kota Depok Jawa Barat 16412</t>
  </si>
  <si>
    <t>1pc Lemari Kaca Kecil</t>
  </si>
  <si>
    <t>HENDRO ARI WIDODO</t>
  </si>
  <si>
    <t>085649214443/085649544032</t>
  </si>
  <si>
    <t>wendahendro@gmail.com</t>
  </si>
  <si>
    <t>Jl. Platuk Donomulyo 15 No. 2 Kenjeran Surabaya (PT Surabaya Taksi Utama)</t>
  </si>
  <si>
    <t>HERI</t>
  </si>
  <si>
    <t>081802776230</t>
  </si>
  <si>
    <t>HERVITA SARI</t>
  </si>
  <si>
    <t>085228225500</t>
  </si>
  <si>
    <t>Perumahan UPN blok A no 6 Jl.Dosen UPN Wedomartani,Kregan,Wedomartani,Ngemplak,Kabupaten Sleman,Daerah Istimewa Yogyakarta</t>
  </si>
  <si>
    <t>IBU ERRI DWIHASTARINI</t>
  </si>
  <si>
    <t>Jln Kalibata Tengah XVI nomer : 25 D RT 2 / RW 3 Kelurahan : Kalibata Kecamatan Pancoran Jakarta Selatan 12740</t>
  </si>
  <si>
    <t>1pc Slide Box Laci/ New Slide Box
1pc Tray Rattan L / Nampan Rotan L</t>
  </si>
  <si>
    <t>IBU KOES</t>
  </si>
  <si>
    <t>08122796226</t>
  </si>
  <si>
    <t>IDA I DEWA GEDE SURYA WIDANA</t>
  </si>
  <si>
    <t>081529363585</t>
  </si>
  <si>
    <t>suryabaguz@gmail.com</t>
  </si>
  <si>
    <t>Jln. Ir. Soekarno , Dusun Dadia Puri , Desa Bunutin , 80651 Bunutin - Bangli Kab. Bangli, Bali 80614</t>
  </si>
  <si>
    <t>BANGLI</t>
  </si>
  <si>
    <t>IKE BUANA JUSTISIA</t>
  </si>
  <si>
    <t>081210234133</t>
  </si>
  <si>
    <t>Perumnas Grand Cilegon Residence Jl. Jasmine 03 No. 19 RT 07 RW 09 Kelurahan Cibeber ,Kecamatan Cibeber Kota Cilegon 42423, Banten</t>
  </si>
  <si>
    <t>1pc Mirror M Natural
1pc Estu Vanity Mirror / Rak Wastafel N</t>
  </si>
  <si>
    <t>081228001019</t>
  </si>
  <si>
    <t>ILYA NOVA</t>
  </si>
  <si>
    <t>082113357767</t>
  </si>
  <si>
    <t>nopekndut@gmail.com</t>
  </si>
  <si>
    <t>jln.Lumbu Permai 9 No.49 rt 03 rw 026 kecamatan rawalumbu kota bekasi 17116</t>
  </si>
  <si>
    <t>IMAS / ERWIN</t>
  </si>
  <si>
    <t>081219194583</t>
  </si>
  <si>
    <t>The eminent, cluster prestigia blok E 7 No 8 (sebelah ICE BSD) kec. Pagedangan - Kab Tangerang</t>
  </si>
  <si>
    <t>2pc Half Moon Rattan Chair kaki Hitam
1pc Tray Rattan L / Nampan Rotan</t>
  </si>
  <si>
    <t>INDAH MURTI DIAN PERTIWI</t>
  </si>
  <si>
    <t>081919102399</t>
  </si>
  <si>
    <t>indahmdp@gmail.com</t>
  </si>
  <si>
    <t>villa mas garden Blok B no 34. Perwira Bekasi</t>
  </si>
  <si>
    <t>IRA SANTHY ASTIKA</t>
  </si>
  <si>
    <t>085364333374</t>
  </si>
  <si>
    <t>Jl cendrawasih v perumahan griya rajawali 3 Bintaro blok d. 8 sawah baru Ciputat Tangsel</t>
  </si>
  <si>
    <t>IVANA SITORUS</t>
  </si>
  <si>
    <t>081973001103</t>
  </si>
  <si>
    <t>Komplek Taman Setiabudi Indah 2 Blok V No 65, KOTA MEDAN, MEDAN SELAYANG, SUMATERA UTARA, ID, 20133</t>
  </si>
  <si>
    <t>JACQUELINE CARISSA</t>
  </si>
  <si>
    <t>081218005398</t>
  </si>
  <si>
    <t>Jacqueline.carissa.que@gmail.com</t>
  </si>
  <si>
    <t>Perumahan arcadia daanmogot blok D2 no 3 batuceper tangerang banten 15122</t>
  </si>
  <si>
    <t>1pc Squarebob Natural
1pc Slide Box Laci/ New Slide Box</t>
  </si>
  <si>
    <t>JUWITA MAHARANI</t>
  </si>
  <si>
    <t>089601239623</t>
  </si>
  <si>
    <t>ranisasongko@gmail.com</t>
  </si>
  <si>
    <t>Jl. Padang Linjong 15A Canggu, Bali 80361</t>
  </si>
  <si>
    <t>1pc Kaca Bulan Sabit</t>
  </si>
  <si>
    <t>KANYA</t>
  </si>
  <si>
    <t>087738841632</t>
  </si>
  <si>
    <t>jalan wadas v no.7, jaticempaka, pondok gede, bekasi</t>
  </si>
  <si>
    <t>KEKE</t>
  </si>
  <si>
    <t>08112893000</t>
  </si>
  <si>
    <t>jl taman sendang sari 3 no 2 semarang (samping mesjid ) Kelurahan kalicari kecamatan pedurungan ( pencet bell )</t>
  </si>
  <si>
    <t>1pc Moon Rattan Chair / Kursi Rotan kaki Besi
1pc Kursi Rotan New Citra
1pc Aurora Mirror
8pc Folding Hook Natural
1pc Mentari Mirror</t>
  </si>
  <si>
    <t>KHARIROH</t>
  </si>
  <si>
    <t>082135661999</t>
  </si>
  <si>
    <t>Rumakayu Coffee and Toast Jl. Galaxy blok f3/1, Komp. Perumahan Damkar PT. Krakatau Steel,Purwakarta, Cilegon 42434 (depan bebek dan ayam goreng pak ndut)</t>
  </si>
  <si>
    <t>KURNIASIH SUSILAWATI</t>
  </si>
  <si>
    <t>081219636247</t>
  </si>
  <si>
    <t>Kantor World Bank, Gedung Bursa Efek Jakarta, Tower 2 lantai 12. Jl. Jend sudirman kav. 52-53, Jakarta Selatan</t>
  </si>
  <si>
    <t>2pc Rak Sepatu Lipat Black</t>
  </si>
  <si>
    <t>085262061198</t>
  </si>
  <si>
    <t>Komplek Ever Green Jl. Amal no. F10 Kel. Sungal, Kec. Medan Sunggal Medan 20128</t>
  </si>
  <si>
    <t>1pc Galaxy Mirror</t>
  </si>
  <si>
    <t>LAURA SISKA</t>
  </si>
  <si>
    <t>08125802093</t>
  </si>
  <si>
    <t>BSD Cluster Avezza The Mozia, Blok D6 No.2, KAB. TANGERANG, PAGEDANGAN, BANTEN, ID, 15339</t>
  </si>
  <si>
    <t>1pc Rembulan Mirror
1pc Mentari Mirror</t>
  </si>
  <si>
    <t>LELI INDARTI / BONA VICTOR</t>
  </si>
  <si>
    <t>081294977949</t>
  </si>
  <si>
    <t>Jl. Menteng Atas Selatan I RT 005 RW 012 No. 13 Menteng Atas, Setiabudi, Jakarta Selatan 12960</t>
  </si>
  <si>
    <t>LEYLA FAHRIYAH</t>
  </si>
  <si>
    <t>081338777676</t>
  </si>
  <si>
    <t>liela2601@yahoo.com</t>
  </si>
  <si>
    <t>Jalan Taman Melia 12 Kuta Selatan Kabupaten Badung Bali 80361</t>
  </si>
  <si>
    <t>1pc Squarebob Natural-white
1pc Standing Hp Natural
1pc Tray Storage / Nampan Laci
1pc Wooden Snack Box Natural-White / New Galeri NW</t>
  </si>
  <si>
    <t>085659392480</t>
  </si>
  <si>
    <t>Wonorejo Selatan gg 8 No 26, Rungkut (Dekat Masjid Siti Amari Anas) Surabaya - 60296</t>
  </si>
  <si>
    <t>1pc Cermin Bulat Natural / Alana Mirror Natural
1pc Alana Wardrobe 3 Pintu</t>
  </si>
  <si>
    <t>LIDYA WIDIARTI</t>
  </si>
  <si>
    <t>087880830134</t>
  </si>
  <si>
    <t>Jl albarokah rt 003 rw 05 no 15 petamburan V. Jakpus. 10260</t>
  </si>
  <si>
    <t>1pc Kinata Hanger Shelf NW
1pc Standing Hp Natural</t>
  </si>
  <si>
    <t>LINY</t>
  </si>
  <si>
    <t>081808476587</t>
  </si>
  <si>
    <t>ancellang@yahoo.com</t>
  </si>
  <si>
    <t>golden palm residence blok G no. 3A, citra garden 5 Kel. Pegadungan Kec. Kalideres Jakarta Barat - 11830</t>
  </si>
  <si>
    <t>LOVINA WULAN SARI</t>
  </si>
  <si>
    <t>081246014208</t>
  </si>
  <si>
    <t>Jln. Surakarta II no 10 GKB Yosowilangun kec. Manyar kab. Gresik Jatim</t>
  </si>
  <si>
    <t>MARINA UZAMAH</t>
  </si>
  <si>
    <t>087886812660</t>
  </si>
  <si>
    <t>alana3za@yahoo.co.id</t>
  </si>
  <si>
    <t>Jl Benda no 18. Ciganjur-Jagakarsa. Jakarta Selatan. 12630</t>
  </si>
  <si>
    <t>2pc Box Rotan L
1pc Laundry Box New + Kain
1pc Stool L Natural-white
2pc Folding Hook Natural</t>
  </si>
  <si>
    <t>MAY ARSYILA</t>
  </si>
  <si>
    <t>08563099762</t>
  </si>
  <si>
    <t>Perum surya residence cluster vania blok III nomor 12, KAB. SIDOARJO, BUDURAN, JAWA TIMUR, ID, 61252</t>
  </si>
  <si>
    <t>BUDURAN</t>
  </si>
  <si>
    <t>MELATI SIMBOLON</t>
  </si>
  <si>
    <t>085217161190</t>
  </si>
  <si>
    <t>Perumahan Villa Mutiara Cikarang 2 Zona Padova Blok E5 No. 6 RT 26 RW 08 Ds. Sukasejati, Kec. Cikarang Selatan Bekasi</t>
  </si>
  <si>
    <t>MERIL</t>
  </si>
  <si>
    <t>081287997931</t>
  </si>
  <si>
    <t>Jl. Suhadi No. 57 Komplek Trikora Halim Perdana Kusuma, Halim Perdana Kusuma, Kec. Makassar 13610</t>
  </si>
  <si>
    <t>MUHAMMAD ANSHARI</t>
  </si>
  <si>
    <t>087716238450</t>
  </si>
  <si>
    <t>Jl. Jafri zam-zam Komp. Pembangunan 1 Gg. Saka arba No.2 Rt.30 Rw.02 Kec. Banjarmasin barat, kel. Belitung selatan 70116</t>
  </si>
  <si>
    <t>MUHAMMAD DEDY (MUKHLISA)</t>
  </si>
  <si>
    <t>081377900322 ( 081211410817)</t>
  </si>
  <si>
    <t>hotel Alana yogyakarya kamar 1226</t>
  </si>
  <si>
    <t>1pc Mentari Mirror
1pc Surya Mirror</t>
  </si>
  <si>
    <t>085248264667</t>
  </si>
  <si>
    <t>Jalan Sapta Marga Blok B komplek Safira Griya Lestari RT 10 Guntung Patung No. 71B, KOTA BANJARBARU, LANDASAN ULIN, KALIMANTAN SELATAN, ID, 70721</t>
  </si>
  <si>
    <t>MYRA SYLVINA</t>
  </si>
  <si>
    <t>081932224005</t>
  </si>
  <si>
    <t>aya.tamzil@gmail.com</t>
  </si>
  <si>
    <t>jl. Teratai XIII Blok P-1, Tanjung Barat Indah, kelurahan Tanjung Barat, Kecamatan Jagakarsa, Jaksel 12530</t>
  </si>
  <si>
    <t>NANDA</t>
  </si>
  <si>
    <t>085642272080</t>
  </si>
  <si>
    <t>1pc Mentari Mirror
1pc Laundry Box New + Kain</t>
  </si>
  <si>
    <t>Jl. Guruminda no. 79, tatar bandung tempo dulu 3, perumahan kota baru parahyangan, kabupaten bandung barat, kecamatan padalarang, kelurahan cipeundey, provinsi jawabarat, kode pos 40553</t>
  </si>
  <si>
    <t>1pc Tray Rattan L / Nampan Rotan L
1pc Box Rotan S
1pc Rak Sepatu Miguna 3 Tingkat
1pc Stool S Natural-white</t>
  </si>
  <si>
    <t>NENENG KURNIATY</t>
  </si>
  <si>
    <t>kurniaty8@gmail.com</t>
  </si>
  <si>
    <t>Relife Greenville Cileungsi Cluster Flowerville Blok H28 Jl. LetJend Suparman (jalan raya setu-cileungsi) Km 4 RT 03 RW 13 Setu Kabupaten Bekasi Jawa Barat 17320</t>
  </si>
  <si>
    <t>NENI LA</t>
  </si>
  <si>
    <t>0811206064</t>
  </si>
  <si>
    <t>Komplek Eastern Hills L-14 Cipadung Cibiru Bandung</t>
  </si>
  <si>
    <t>NIA SRIARTI</t>
  </si>
  <si>
    <t>08174933453</t>
  </si>
  <si>
    <t>nsriarti@gmail.com</t>
  </si>
  <si>
    <t>Jalan raya binong no 88 QQ rt06 rw02 Curug Kabupaten Tangerang Banten 15810</t>
  </si>
  <si>
    <t>089603838775</t>
  </si>
  <si>
    <t>1pc Salami Mirror</t>
  </si>
  <si>
    <t>NIKEN SEPTYARINI</t>
  </si>
  <si>
    <t>0812868 8647</t>
  </si>
  <si>
    <t>nikencuz83@gmail.com</t>
  </si>
  <si>
    <t>Cluster Taman Tampak Siring 12 no.3. Kel bojong koneng, kec babakan madang Sentul City - bogor 16810</t>
  </si>
  <si>
    <t>NINIT</t>
  </si>
  <si>
    <t>08122391122</t>
  </si>
  <si>
    <t>Jl Cigadung Raya Barat No 157 Bandung 40191</t>
  </si>
  <si>
    <t>1pc Standing Mirror Natural
1pc Surya Mirror</t>
  </si>
  <si>
    <t>NITA ANISA AGUSTINA</t>
  </si>
  <si>
    <t>085294773394</t>
  </si>
  <si>
    <t>nitaanisaagustina@gmail.com</t>
  </si>
  <si>
    <t>Jalan Jendral Sudirman, Blok Kaum Kaler RT 017/ RW 006, Desa Talaga Kulon, Kecamatan Talaga, Kabupaten Majalengka, Jawa Barat, 45463</t>
  </si>
  <si>
    <t>NOVALIA</t>
  </si>
  <si>
    <t>0818463009</t>
  </si>
  <si>
    <t>novaliahendriwati@gmail.com</t>
  </si>
  <si>
    <t>perum puri kenari A3</t>
  </si>
  <si>
    <t>NOVILIA ECHA</t>
  </si>
  <si>
    <t>081222443452</t>
  </si>
  <si>
    <t>Apartment Bassura City, tower F lantai 22 kamar AB., KOTA JAKARTA TIMUR, JATINEGARA, DKI JAKARTA, ID, 13410</t>
  </si>
  <si>
    <t>NOVITA LIHAWA</t>
  </si>
  <si>
    <t>085299509972</t>
  </si>
  <si>
    <t>jalan helianthus, perum griya kusuma gumpang no 3 kel.gumpang kec.kartasura kab.sukoharjo jawa tengah 57169</t>
  </si>
  <si>
    <t>1pc Robobox White-yellow
1pc Robobox White-tosca
1pc Squarebob Black-white</t>
  </si>
  <si>
    <t>NUFIKHA</t>
  </si>
  <si>
    <t>0817205015</t>
  </si>
  <si>
    <t>nufikha.indriani@yahoo.com</t>
  </si>
  <si>
    <t>Perumahan Citra Gran Cluster Aversa Park AA7/03 Cibubur Kel. Jatikarya, Kec. Jatisampurna, Bekasi 17435</t>
  </si>
  <si>
    <t>081280689887</t>
  </si>
  <si>
    <t>Perum. Oasis Sumber Premium, Jl. Kutai No.1 Sumber, Banjarsari, Surakarta (Masuk dari Fave Hotel Adisucipto)</t>
  </si>
  <si>
    <t>1pc Chest 4 Drawer
1pc Simple Hanger Natural
1pc Ladder Shelf Natural
1pc Rak Sepatu Miguna 3 Tingkat
1pc Tissue Holder Natural</t>
  </si>
  <si>
    <t>NURUL AENI</t>
  </si>
  <si>
    <t>nurulanidani@yahoo.com</t>
  </si>
  <si>
    <t>jln srigalih no 5, rt 02 rw 03 kelurahan cigereleng, kec regol bandung, 40253</t>
  </si>
  <si>
    <t>NUZULINA</t>
  </si>
  <si>
    <t>081356732741</t>
  </si>
  <si>
    <t>1pc Kinata Hanger Shelf NW
1pc Box Rotan S</t>
  </si>
  <si>
    <t>OCTARIA</t>
  </si>
  <si>
    <t>085722102610</t>
  </si>
  <si>
    <t>Komplek Sunrise Hill Residence Blok F2 Jl Arcamanik - Sindanglaya Kel. Sindang Jaya, KOTA BANDUNG, MANDALAJATI, JAWA BARAT, ID, 40193</t>
  </si>
  <si>
    <t>OKTA A</t>
  </si>
  <si>
    <t>082226907300</t>
  </si>
  <si>
    <t>belle_kirei@yahoo.co.id</t>
  </si>
  <si>
    <t>PT INDOFOOD CBP SUKSES MAKMUR Jln. Timoho Raya No 52, Kel. Muja Muju Kec. Umbulharjo, Jogjakarta 55165</t>
  </si>
  <si>
    <t>OXARIA SILVIANA DEVI</t>
  </si>
  <si>
    <t>081217391093</t>
  </si>
  <si>
    <t>oxariasilvianadevi@gmail.com</t>
  </si>
  <si>
    <t>Dn. Temuwuh Kidul. Kav No 1 RT 01 RW 13, Balecatur, Gamping, Sleman. (55295)</t>
  </si>
  <si>
    <t>PAK IWAN/AYU</t>
  </si>
  <si>
    <t>mlati beningan rt 06 rw 02,dukuh mlati beningan,sendangadi,mlati,sleman Rumah kapling bekas raminten Rumah nomor 5</t>
  </si>
  <si>
    <t>PATRICIA ANDRIANI</t>
  </si>
  <si>
    <t>081236520587</t>
  </si>
  <si>
    <t>patriciaandriani5@gmail.com</t>
  </si>
  <si>
    <t>Ruko Gading bukit indah blok RB nomor 25. Jl Bukit gading raya. Kelapa Gading. Jakarta Utara 14240</t>
  </si>
  <si>
    <t>PINDHO</t>
  </si>
  <si>
    <t>08523143414</t>
  </si>
  <si>
    <t>1pc Aurora Mirror
1pc Standing Hp Natural</t>
  </si>
  <si>
    <t>PRABAWATY ATMANIA</t>
  </si>
  <si>
    <t>089611065692</t>
  </si>
  <si>
    <t>jalan sunter paradise 5 blok F8. No.5 - jakarta utara - 14350</t>
  </si>
  <si>
    <t>2pc Simple Hanger Natural</t>
  </si>
  <si>
    <t>PRILLY</t>
  </si>
  <si>
    <t>08128584866</t>
  </si>
  <si>
    <t>illy_py14@yahoo.com</t>
  </si>
  <si>
    <t>komplek Puri Nusapala F22. Jatiluhur, jatiasih. bekasi</t>
  </si>
  <si>
    <t>1pc Interphone Green</t>
  </si>
  <si>
    <t>PURNAMA KRISTIN</t>
  </si>
  <si>
    <t>081316315707</t>
  </si>
  <si>
    <t>Jalan Damai No.61 RT 016/001 Cakung Timur Jakarta, KOTA JAKARTA TIMUR, CAKUNG, DKI JAKARTA, ID, 13910</t>
  </si>
  <si>
    <t>085927400468</t>
  </si>
  <si>
    <t>PUTRI AROONA</t>
  </si>
  <si>
    <t>082247808032</t>
  </si>
  <si>
    <t>Jalan candi mendut barat blok a 45 C, Kel.mojolangu,Kec.lowokwaru, Malang</t>
  </si>
  <si>
    <t>PUTY</t>
  </si>
  <si>
    <t>085218829309</t>
  </si>
  <si>
    <t>Jl.prof dr hamka Hamka Residence no.68 Rt.3/7. Larangan Tangerang selatan Banten 15154</t>
  </si>
  <si>
    <t>REGINA ANGKY</t>
  </si>
  <si>
    <t>085885469298</t>
  </si>
  <si>
    <t>regina.angky@gmail.com</t>
  </si>
  <si>
    <t>Republic Nasi Goreng, Jl Raya Aria Putra No 92, RT.003 RW.02 , Kelurahan Kedaung, Kecamatan Pamulang, Tangerang Selatan, Banten 15415</t>
  </si>
  <si>
    <t>RENJANI</t>
  </si>
  <si>
    <t>082213708112</t>
  </si>
  <si>
    <t>Nusa Indah Residence jl.Carana 1 no.9 tanah baru,bogor utara</t>
  </si>
  <si>
    <t>1pc Rak Susun White
1pc Rak Susun Natural</t>
  </si>
  <si>
    <t>RETNO PRATIWI</t>
  </si>
  <si>
    <t>085268441161</t>
  </si>
  <si>
    <t>RIANA PUSPA</t>
  </si>
  <si>
    <t>081931705624</t>
  </si>
  <si>
    <t>rpuspa2809@gmail.com</t>
  </si>
  <si>
    <t>Komplek DKI, Jl. Instalkes Blok B No. 1 RT 16 RW 03, Kel. Sunter Jaya, Kec. Tanjung Priok, Jakarta Utara 14350</t>
  </si>
  <si>
    <t>1pc Folding Hook Natural
1pc Aurora Mirror
1pc Simple Hanger Natural</t>
  </si>
  <si>
    <t>RIDO</t>
  </si>
  <si>
    <t>082171819171</t>
  </si>
  <si>
    <t>1pc Dodo Kids Rattan Chair</t>
  </si>
  <si>
    <t>RIKA FITRIANI</t>
  </si>
  <si>
    <t>081218603390</t>
  </si>
  <si>
    <t>raemekarie3@gmail.com</t>
  </si>
  <si>
    <t>perumahan griya Indah bogor Jl. Griya Indah, Blok H2 no. 2 RT.04/RW.14, Kedung Badak, Kec. Tanah Sereal, Kota Bogor, Jawa Barat 16164</t>
  </si>
  <si>
    <t>RIZKI AULIANI FAUZIAH</t>
  </si>
  <si>
    <t>081324116113</t>
  </si>
  <si>
    <t>rzkaulianifz@gmail.com</t>
  </si>
  <si>
    <t>Jalan Fatahillah No.29 RT.11 RW.04 Blok. Pasindangan Sumber Kabupaten Cirebon Jawa Barat 45611</t>
  </si>
  <si>
    <t>ROSMANITA DIAN</t>
  </si>
  <si>
    <t>08562875182</t>
  </si>
  <si>
    <t>rosmanita@gmail.com</t>
  </si>
  <si>
    <t>Perum Ayodhya Citra 2, F25, Maguwoharjo. Depok, Sleman DIY</t>
  </si>
  <si>
    <t>SALLY LELOLITA</t>
  </si>
  <si>
    <t>08161860150</t>
  </si>
  <si>
    <t>Jalan Kemuning I Komplek Kemuning Utama Kavling 10 Pejaten Timur Jakarta Selatan 12510</t>
  </si>
  <si>
    <t>1pc Standing Mirror Natural
1pc Laundry Box L / Small</t>
  </si>
  <si>
    <t>SAVITRI / IBU ANDY</t>
  </si>
  <si>
    <t>081285930425</t>
  </si>
  <si>
    <t>Kav. Rawa Silam III No. 47 RT. 008 / RW. 03, Kelurahan Kaliabang Tengah, Kecamatan Bekasi Utara, KOTA BEKASI, BEKASI UTARA, JAWA BARAT, ID, 17125</t>
  </si>
  <si>
    <t>2pc Folding Fence / Pagar White</t>
  </si>
  <si>
    <t>SHEILA YULIANA</t>
  </si>
  <si>
    <t>081281123447</t>
  </si>
  <si>
    <t>sheilawarsongko@gmail.com</t>
  </si>
  <si>
    <t>Jl. Sekemerak 182, Komplek Saung Bojong No. 16 RT 02 RW 15 kel. Sukapada kec. Cibeunying kidul Bojong Koneng - Bandung 40125</t>
  </si>
  <si>
    <t>SIFA</t>
  </si>
  <si>
    <t>089631909384</t>
  </si>
  <si>
    <t>SISILIA</t>
  </si>
  <si>
    <t>081807445377</t>
  </si>
  <si>
    <t>Jl. Agung Perkasa 15 Blok J11 no. 33, Tanjung Priok, Kota Administrasi Jakarta Utara, DKI Jakarta, 14350</t>
  </si>
  <si>
    <t>SISILIA SISILIA</t>
  </si>
  <si>
    <t xml:space="preserve">081807445377
</t>
  </si>
  <si>
    <t>isilia_lo@yahoo.com</t>
  </si>
  <si>
    <t>Jl. Agung perkasa 15, Blok J11 no 33, Sunter agung Tanjung Priok Kota Jakarta Utara DKI Jakarta 14350</t>
  </si>
  <si>
    <t>1pc Brianna Drawer 23 Rotan
1pc Ambalan U Natural</t>
  </si>
  <si>
    <t xml:space="preserve">SITI FADILAH </t>
  </si>
  <si>
    <t>081381908005</t>
  </si>
  <si>
    <t>bukit Cimanggu city U12A/1 Kel Cibadak kec tanah Sareal Bogor</t>
  </si>
  <si>
    <t>STEVE</t>
  </si>
  <si>
    <t>081311289191</t>
  </si>
  <si>
    <t xml:space="preserve">1pc Folding Hook Natural
1pc </t>
  </si>
  <si>
    <t>Toko Mika Jaya Jl. Bukit Duri Tanjakan No.108c, Rt.06 Rw.09, Jakarta 12840</t>
  </si>
  <si>
    <t>SUKADI</t>
  </si>
  <si>
    <t>081293843748</t>
  </si>
  <si>
    <t>Gg manggis Rt 01 Rw 13 No 41 Parung bingung kota depok, KOTA DEPOK, PANCORAN MAS, JAWA BARAT, ID, 16434</t>
  </si>
  <si>
    <t>Susanlestari92@gmail.com</t>
  </si>
  <si>
    <t>Perum hegar asri regency blok D10 kelurahan nagrak kecamatan cisaat kab sukabumi jabar 43131</t>
  </si>
  <si>
    <t>SUSANA OKIFIANI</t>
  </si>
  <si>
    <t>082288777379</t>
  </si>
  <si>
    <t>susan_okifia@yahoo.com</t>
  </si>
  <si>
    <t>SWETA KARTIKA</t>
  </si>
  <si>
    <t>085645440243 / 081542973886</t>
  </si>
  <si>
    <t>imaniaekadiyanti@gmail.com</t>
  </si>
  <si>
    <t>Perum Sariwangi Highland no. 15B (rumah pojok kiri), Jl. Mekarwangi RT 03 RW 13, Ds. Sariwangi, Kec. Parongpong, Kab. Bandung Barat 40559</t>
  </si>
  <si>
    <t>1pc Standing Mirror Natural
1pc Rak Sepatu Miguna 2 Tingkat</t>
  </si>
  <si>
    <t>TAMI KIRANA</t>
  </si>
  <si>
    <t>08111488524</t>
  </si>
  <si>
    <t>utami.kirana@gmail.com</t>
  </si>
  <si>
    <t>jalan layar permai 3 no 31 pantai indah kapuK, Kapuk Muara - Penjaringan Kota Jakarta Utara, DKI Jakarta 14460</t>
  </si>
  <si>
    <t>TASA</t>
  </si>
  <si>
    <t>TEGUH PRASETYO</t>
  </si>
  <si>
    <t>085211201518</t>
  </si>
  <si>
    <t>Jln. Raya Pulo gebang no.99B ( PT. Mahameru mitra Kreasindo), KOTA JAKARTA TIMUR, CAKUNG, DKI JAKARTA, ID, 13950</t>
  </si>
  <si>
    <t>081353403646</t>
  </si>
  <si>
    <t>1pc Aurora Mirror
1pc Robobox White-red</t>
  </si>
  <si>
    <t>TIKA RAHMAWATI</t>
  </si>
  <si>
    <t>081286232000</t>
  </si>
  <si>
    <t>rahmawati.tika@gmail.com</t>
  </si>
  <si>
    <t>Komplek Harperindo blok AAIV no 101 kel cempaka putih Ciputat Timur Kota Tangerang Selatan Banten 15412</t>
  </si>
  <si>
    <t>1pc Oval Tea Table Natural
1pc Bunny Mirror</t>
  </si>
  <si>
    <t>TITI</t>
  </si>
  <si>
    <t>0895151045151</t>
  </si>
  <si>
    <t>TOMMY</t>
  </si>
  <si>
    <t>085691168298</t>
  </si>
  <si>
    <t>jl. bahagia raya no. 3 (toko murah/bloom barbershop), depok timur (SEBELAH GEDUNG SAMINA), Sukmajaya, Kota Depok, Jawa Barat, 16417</t>
  </si>
  <si>
    <t>1pc Rak Sepatu Miguna 3 Tingkat
1pc Single Hook White - Natural
1pc Slide Box Laci/ New Slide Box
1pc Laundry Box New + Kain
1pc Medicine/kotak Obat
1pc Rembulan Mirror
1pc Standing Mirror Natural</t>
  </si>
  <si>
    <t>TRIONO</t>
  </si>
  <si>
    <t>081227498909</t>
  </si>
  <si>
    <t>UYIK</t>
  </si>
  <si>
    <t>082233534577</t>
  </si>
  <si>
    <t>Jl kartini 14c no 8 Kec kebomas, Gresik</t>
  </si>
  <si>
    <t>VEGA OKTAVIANTY</t>
  </si>
  <si>
    <t>081135678991</t>
  </si>
  <si>
    <t>vegaoktavianty@gmail.com</t>
  </si>
  <si>
    <t>jl sukanagara no 88, antapani bandung</t>
  </si>
  <si>
    <t>1pc Interphone Classic Love / Simple Love Telephone Box
1pc Squarebob White</t>
  </si>
  <si>
    <t>VENESIA FITRIANA DAUD</t>
  </si>
  <si>
    <t>081383466472</t>
  </si>
  <si>
    <t>Jalan Aria Putra Komplek GREEN HILLS Blok K No. 18 RT/RW 02/04 Kel. Serua Indah, Kec. Ciputat, Kota Tangerang Selatan, Banten 15414</t>
  </si>
  <si>
    <t>VIENZA</t>
  </si>
  <si>
    <t>081311101102</t>
  </si>
  <si>
    <t>Mutiara Bogor Raya blok D6 no 17 RT 05/RW 15 kel katulampa, kec bogor timur, Bogor</t>
  </si>
  <si>
    <t xml:space="preserve">VIERRA LEE </t>
  </si>
  <si>
    <t>081912312300</t>
  </si>
  <si>
    <t>vierra@leevierra.com</t>
  </si>
  <si>
    <t>Apt Casablanca Unit 1602 Tower 1. Jl. Casablanca kav.12 , jakarta 12870 Indonesia</t>
  </si>
  <si>
    <t>WIJAYA</t>
  </si>
  <si>
    <t>087838290004</t>
  </si>
  <si>
    <t>WINDI LASTRI PEBRIANI</t>
  </si>
  <si>
    <t>082218751741</t>
  </si>
  <si>
    <t>Grand Mayasari Estate Cluster Gracewood I No.08 , Tawang, Tasikmalaya</t>
  </si>
  <si>
    <t>WIRAWAN</t>
  </si>
  <si>
    <t>0811234211</t>
  </si>
  <si>
    <t>Jl. tebet barat dalam 2D NO. 22 RT/RW 03/03, Tebet, Jakarta Selatan. 12810</t>
  </si>
  <si>
    <t>YASMINE</t>
  </si>
  <si>
    <t>08111895155</t>
  </si>
  <si>
    <t>Jl. Pejaten Barat no. 26 A, Kel. Ragunan Kec. Pasar Minggu, Kota Jakarta Selatan 12550</t>
  </si>
  <si>
    <t>YENI RANITA</t>
  </si>
  <si>
    <t>08179429685</t>
  </si>
  <si>
    <t>Jln Ring road timur, Sunten Gg. delima No. 69 Rt 08/RW 32 Banguntapan, Bantul, Yogyakarta 55198</t>
  </si>
  <si>
    <t>1pc Bench Industrial BLACK</t>
  </si>
  <si>
    <t>YOMATIUS</t>
  </si>
  <si>
    <t>081514990999</t>
  </si>
  <si>
    <t>1pc Storage Box Natural / Vintage BreadBox N</t>
  </si>
  <si>
    <t>YOSI</t>
  </si>
  <si>
    <t>08567709501</t>
  </si>
  <si>
    <t>YUDHA</t>
  </si>
  <si>
    <t>082260701155</t>
  </si>
  <si>
    <t>YULI ASTUTIK</t>
  </si>
  <si>
    <t>085865577200</t>
  </si>
  <si>
    <t>juliakhmad.kp@gmail.com</t>
  </si>
  <si>
    <t>Perum TAS II Blok M4 -17 Desa Kalisampurno Kec. Tanggulangin Sidoarjo Jawa Timur</t>
  </si>
  <si>
    <t>YULIANA</t>
  </si>
  <si>
    <t>0818169481</t>
  </si>
  <si>
    <t>Ch_juli@yahoo.com</t>
  </si>
  <si>
    <t>Taman Resort Mediterania Blok Z1 no 22, Kapuk Muara, Penjaringan, Jakarta Utara</t>
  </si>
  <si>
    <t>081381919430</t>
  </si>
  <si>
    <t>Srengseng sawah Rt 012/003 no.22 Jagakarsa, jakarta selatan 12640 Depan Yon zikon 13</t>
  </si>
  <si>
    <t>YUNITA SARI</t>
  </si>
  <si>
    <t>085783845402</t>
  </si>
  <si>
    <t>nitahasyim6@gmail.com</t>
  </si>
  <si>
    <t>jln.sultan mansyur komplek green forest blok H 9 kec. Ilir barat 1 kel. Bukit lama palembang</t>
  </si>
  <si>
    <t>YUYU</t>
  </si>
  <si>
    <t>0811657035</t>
  </si>
  <si>
    <t>ZIZI</t>
  </si>
  <si>
    <t>081288048809</t>
  </si>
  <si>
    <t>Perumahan Cilebut Residence Cluster Bugenvil blok G1/6, Sukaraja, Cilebut Barat, Bogor 16710</t>
  </si>
  <si>
    <t>ZULFA ZUHRUFA</t>
  </si>
  <si>
    <t>jl. kaliurang km 12 gang martosuwito 2 ngaglik, sleman, YK</t>
  </si>
  <si>
    <t>A RAHMAN NAWI</t>
  </si>
  <si>
    <t>081212777404</t>
  </si>
  <si>
    <t>rahman@ywmf.id</t>
  </si>
  <si>
    <t>perumahan citragran cibubur, cluster the lakewood, blok u5 no 3 rt 9 rw 14 kel jatikarya, kec jatisampurna bekasi 17435</t>
  </si>
  <si>
    <t>ACHIN</t>
  </si>
  <si>
    <t>08179559040</t>
  </si>
  <si>
    <t>achin_chn@yahoo.com</t>
  </si>
  <si>
    <t>Pengiriman jalan jangli raya no 18 Candi - Candisari Kota Semarang, Jawa Tengah 50257</t>
  </si>
  <si>
    <t>ADHE CHANDRA</t>
  </si>
  <si>
    <t>0811162008</t>
  </si>
  <si>
    <t>aadhec@yahoo.com</t>
  </si>
  <si>
    <t>Ateta Sembiring, Perumahan Legenda Wisata, Cluster Picasso K9/17 Jl.Alternatif Transyogi Km 6, 16967 Nagrag - Gunung Putri Kab. Bogor, Jawa Barat 16967</t>
  </si>
  <si>
    <t>0811162009</t>
  </si>
  <si>
    <t>Ateta Sembiring, Perumahan Legenda Wisata, Cluster Picasso K9/17 Jl.Alternatif Transyogi Km 6, 16967 Nagrag - Gunung Putri Kab. Bogor, Jawa Barat 16968</t>
  </si>
  <si>
    <t>AFIF ARI HARIYANTO</t>
  </si>
  <si>
    <t>081224446499</t>
  </si>
  <si>
    <t>afifarihariyantooo@gmail.com</t>
  </si>
  <si>
    <t>JL. Sendangguwo Utara 1 Rt 2 Rw 9 kelurahan Gemah, kecamatan Pedurungan. Semarang</t>
  </si>
  <si>
    <t>1pc Standing Mirror Natural
1pc Folding Hook Natural</t>
  </si>
  <si>
    <t>AGHNIA MARSHA</t>
  </si>
  <si>
    <t>081282233393</t>
  </si>
  <si>
    <t>amandaghnia@gmail.com</t>
  </si>
  <si>
    <t>jl dmc 4 no 2, jatiwaringin, pondok gede, bekasi 17411</t>
  </si>
  <si>
    <t>1pc Cakra Arm Chair 3 Seater</t>
  </si>
  <si>
    <t>AGNES RACHMAWATI PUTRI</t>
  </si>
  <si>
    <t>087885387272</t>
  </si>
  <si>
    <t>agnesputri20@gmail.com</t>
  </si>
  <si>
    <t>Komp. DDN1 Jl.Otonomi No.A1B Pondok Labu, Jakarta Selatan 12450</t>
  </si>
  <si>
    <t>AINUN</t>
  </si>
  <si>
    <t>082137325323</t>
  </si>
  <si>
    <t>AJENG DWI PUTRI BRAMANTI</t>
  </si>
  <si>
    <t>081314151250</t>
  </si>
  <si>
    <t>ajeng.2286@gmail.com</t>
  </si>
  <si>
    <t>jl. Pekapuran Raya, perumahan cimanggis green residence 2 blok. F no. 1, sukatani, tapos, depok</t>
  </si>
  <si>
    <t>AJENG LUPITASARI</t>
  </si>
  <si>
    <t>081227862003</t>
  </si>
  <si>
    <t>Poeri Devata Resort Hotel Klurak Taman Martani, Kalasan Kec. Prambanan Kab. Sleman Yogyakarta 55571</t>
  </si>
  <si>
    <t>AJENG SEKAR FEBRIANTI</t>
  </si>
  <si>
    <t>082227423796</t>
  </si>
  <si>
    <t>PT. ARENATIKET INDONESIA (arenatiket.com) Jl. Kyailegi no. 3B RT 23 RW 35, jeruk legi. Kel. Banguntapan Kec. Banguntapan, KAB. BANTUL, BANGUNTAPAN, DI YOGYAKARTA, ID, 55198</t>
  </si>
  <si>
    <t>1pc Storage Box Natural-white / Vintage BreadBox NW</t>
  </si>
  <si>
    <t>AMAYASARI</t>
  </si>
  <si>
    <t>08121694609</t>
  </si>
  <si>
    <t>maya.arch96@gmail.com</t>
  </si>
  <si>
    <t>Perumahan griya mangli indah blok i / 7 Kec. Kaliwates, Jember, Jawa timur</t>
  </si>
  <si>
    <t>1pc standing lamp tripod</t>
  </si>
  <si>
    <t>AMRIL / DANIA PRIMADIA</t>
  </si>
  <si>
    <t>0818434299</t>
  </si>
  <si>
    <t>daniaprimadia@yahoo.com</t>
  </si>
  <si>
    <t>Jalan Cisadea no.26. Daerah Cikaso / Supratman Bandung 40121, Cibeunying Kidul - Sukamaju (Patokan sebelah apotek cisadea PPI/PUSAT PELATIHAN INFANTERI - Supratman)</t>
  </si>
  <si>
    <t>AMRIZA NAUFAL</t>
  </si>
  <si>
    <t>082137273778</t>
  </si>
  <si>
    <t>cutovervideo@gmail.com</t>
  </si>
  <si>
    <t>Mendungan RT 3 RW Pabelan, Kec Kartasura Kab Sukoharjo, Kost Pondok Latifa</t>
  </si>
  <si>
    <t>5pc menata</t>
  </si>
  <si>
    <t>ANCISKA NUGROHO</t>
  </si>
  <si>
    <t>082340494440</t>
  </si>
  <si>
    <t xml:space="preserve">Puri Salatiga no. 9 Kalimangkak Jl. Sinoman Tempel Kel. Sidorejo Lor, Kec. Sidorejo, Sidorejo, Kota Salatiga, Jawa Tengah, 50714 </t>
  </si>
  <si>
    <t>ANDREAS ARDIAN PRAMADITYA</t>
  </si>
  <si>
    <t>081905000345</t>
  </si>
  <si>
    <t>Jl. Pinus Blok P1 No.52, RT.46/RW.8, Jelupang, Serpong Utara, Kota Tangerang Selatan, Banten 15310, Indonesia Jelupang - Serpong Utara Kota Tangerang Selatan, Banten 15323</t>
  </si>
  <si>
    <t>ANINDYA / IBU RIZAL</t>
  </si>
  <si>
    <t>081214066892</t>
  </si>
  <si>
    <t>anindya.himmah@gmail.com</t>
  </si>
  <si>
    <t>Komplek prima harapan regency blok i 1 nomor 1 kecamatan bekasi utara kelurahan harapan baru bekasi jawa barat kode pos 17123</t>
  </si>
  <si>
    <t>ANITA NUR SETIANY</t>
  </si>
  <si>
    <t>081367135331</t>
  </si>
  <si>
    <t>anitanursetiany@gmail.com</t>
  </si>
  <si>
    <t>Kantor Imigrasi Kelas 1 TPI Pangkalpinang, jln. Jend. Sudirman KM. 3 Kel. Selindung Baru Selindung Baru - Pangkal Balam Kota Pangkal Pinang, Bangka Belitung 33117</t>
  </si>
  <si>
    <t>ANITA YULIANA</t>
  </si>
  <si>
    <t>087786799676</t>
  </si>
  <si>
    <t>anita.yuliana.m@gmail.com</t>
  </si>
  <si>
    <t>Discovery Conserva Blok G no.31, jalan Discovery park, Pondok aren, bintaro, Tangsel</t>
  </si>
  <si>
    <t>ANNISA DEWI ANGGRENY</t>
  </si>
  <si>
    <t>081232850057</t>
  </si>
  <si>
    <t>Perum. Gunungsari Indah AA.12, kec. Karang pilang, kel. Kedurus, Surabaya - 60223</t>
  </si>
  <si>
    <t>ARIF</t>
  </si>
  <si>
    <t>082161617777</t>
  </si>
  <si>
    <t>1pc Rotan Chest</t>
  </si>
  <si>
    <t>ARVITA WINDAYANI</t>
  </si>
  <si>
    <t>081227271727</t>
  </si>
  <si>
    <t>Taman Meruya Ilir Blok E1 No.24 Kec.Kembangan Jakarta Barat 11620, KOTA JAKARTA BARAT, KEMBANGAN, DKI JAKARTA, ID, 11620</t>
  </si>
  <si>
    <t>ASTI</t>
  </si>
  <si>
    <t>0811433748</t>
  </si>
  <si>
    <t>1pc Nine Interphone Natural
2pc Box Rotan M
2pc Box Rotan L
1pc Rak 4x4 Persegi</t>
  </si>
  <si>
    <t>ASTIA HARDIANTI</t>
  </si>
  <si>
    <t>081398664478</t>
  </si>
  <si>
    <t xml:space="preserve">GRIYA WIRA SANDI JL. KESEHATAN NO. 16 KEL. GEDONG, PASAR REBO CIJANTUNG, JAKARTA TIMUR, Pasar Rebo, Kota Administrasi Jakarta Timur, DKI Jakarta, 13760 </t>
  </si>
  <si>
    <t>1pc New Slide Box / Slide Box Laci
1pc Box Multifungsi / Galeri Box
1pc Tissue Holder Natural</t>
  </si>
  <si>
    <t>ASTRIED EDWISON</t>
  </si>
  <si>
    <t>081229229344</t>
  </si>
  <si>
    <t>astry_widya@yahoo.com</t>
  </si>
  <si>
    <t>Jl. Praja Dalam F Gg. H. Das No.27, RT.9/RW.2, Kby. Lama Sel., Kby. Lama, Kota Jakarta Selatan, Daerah Khusus Ibukota Jakarta 12240, Indonesia Kebayoran Lama Selatan - Kebayoran Lama Kota Jakarta Selatan, DKI Jakarta 12240</t>
  </si>
  <si>
    <t>BAGAS SIDHARTA</t>
  </si>
  <si>
    <t>081315075658</t>
  </si>
  <si>
    <t>dinasti_ute1929@hotmail.com</t>
  </si>
  <si>
    <t>Jl Bona RT 08/03 No 11 Penggilingan Cakung Jaktim 13940</t>
  </si>
  <si>
    <t>BAIQ ARMIDA</t>
  </si>
  <si>
    <t>081215123452</t>
  </si>
  <si>
    <t>Perum TNI AL semolowaru bahari blok V no.  18, KOTA SURABAYA, SUKOLILO, JAWA TIMUR, ID, 60119</t>
  </si>
  <si>
    <t>BU LENNY</t>
  </si>
  <si>
    <t>087799111962</t>
  </si>
  <si>
    <t>BUDI</t>
  </si>
  <si>
    <t>082285957411</t>
  </si>
  <si>
    <t>CAROLINE HADIWIJAYA</t>
  </si>
  <si>
    <t>081222303388</t>
  </si>
  <si>
    <t>carolinehadiwijaya@hotmail.com</t>
  </si>
  <si>
    <t>jl sumber hegar 1 no 26 Babakan Ciparay Kota Bandung Jawa Barat 40222</t>
  </si>
  <si>
    <t>CATHERINE KUNTJORO</t>
  </si>
  <si>
    <t>081703080000</t>
  </si>
  <si>
    <t>cath.kuntjoro@gmail.com</t>
  </si>
  <si>
    <t>Sidosermo Indah II/7, Surabaya - 60239</t>
  </si>
  <si>
    <t>4pc Rak Sepatu Miguna 4 Tingkat
4pc Cakra Arm Chair
2pc Cakra Arm Chair 2 Seater</t>
  </si>
  <si>
    <t>CITRA SINAGA</t>
  </si>
  <si>
    <t>081361459204</t>
  </si>
  <si>
    <t>citrajs@gmail.com</t>
  </si>
  <si>
    <t>Jl. Masjid III Blok VI No.112, RT.06/RW.06. Cipayung - Cipayung Kota Jakarta Timur, DKI Jakarta 13840</t>
  </si>
  <si>
    <t>CLARA AYU KARANTINA</t>
  </si>
  <si>
    <t>claraakarantina02@gmail.com</t>
  </si>
  <si>
    <t>Jl. Prambanan Piyungan Km. 6, Serut RT 05 RW 22 Madurejo, Prambanan, Sleman, Yogyakarta</t>
  </si>
  <si>
    <t>DANISYA</t>
  </si>
  <si>
    <t>0811923806</t>
  </si>
  <si>
    <t>rimadanisya@yahoo.com.au</t>
  </si>
  <si>
    <t>The kalimaya Cirendeu kav.7, jl.mekar baru I, cirendeu RT 03/ RW 06 Ciputat Timur Kota Tangerang Selatan Banten 15419</t>
  </si>
  <si>
    <t>DEDE DWI LISNINGPURI</t>
  </si>
  <si>
    <t>081222557238</t>
  </si>
  <si>
    <t>dededwi242@gmail.com</t>
  </si>
  <si>
    <t xml:space="preserve">Dusun Blendung rt 24/ rw 07. Desa Blendung kecamatan Purwadadi, Kabupaten Subang, Jawa Barat </t>
  </si>
  <si>
    <t>2pc Laundry Box New + Kain</t>
  </si>
  <si>
    <t>DELA INDAH VALENTINA</t>
  </si>
  <si>
    <t>Perumahan Pinus Regency jl. Soekarno Hatta Cluster Garden View Jl. Garden View 4 no. 36 (rumah kuning) Kec. Cinambo Bandung</t>
  </si>
  <si>
    <t>1pc Medicine/kotak Obat
1pc Folding Hook Natural</t>
  </si>
  <si>
    <t>DESSY AURI</t>
  </si>
  <si>
    <t>081905030100</t>
  </si>
  <si>
    <t>jl. Angkasa Puri Raya A3 no. 9 RT 12/RW 10 Komplek TNI AU Angkasa Puri Jatiasih Bekasi</t>
  </si>
  <si>
    <t>DEVI KRISNAWATI</t>
  </si>
  <si>
    <t>082126668517</t>
  </si>
  <si>
    <t>devikrisnawati@gmail.com</t>
  </si>
  <si>
    <t>Bening Indah Estate Blok A4 No. 18 Jatibening Pondok Gede Bekasi 17412</t>
  </si>
  <si>
    <t>1pc Rak Sepatu Slim Natural</t>
  </si>
  <si>
    <t>DEWI AMALIA HUSNA</t>
  </si>
  <si>
    <t>081249997674</t>
  </si>
  <si>
    <t>dewiamaliahusna@gmail.com</t>
  </si>
  <si>
    <t>Jl. Widodaren No. 11 Kec. Klojen Kota Malang</t>
  </si>
  <si>
    <t>DEWI KUSRETNO</t>
  </si>
  <si>
    <t>081277751816</t>
  </si>
  <si>
    <t>Jl. Mangesti Raya Perumahan Graha Mandiri Jl. Janaka Blok D3, Gentan, Sukoharjo</t>
  </si>
  <si>
    <t>1pc Brianna Drawer 20 Rotan
1pc Daarish Multi Table Natural
1pc Folding Hook Natural</t>
  </si>
  <si>
    <t xml:space="preserve">DEWI YONITASARI </t>
  </si>
  <si>
    <t>085640075442</t>
  </si>
  <si>
    <t xml:space="preserve">dewiyonitasari@gmail.com </t>
  </si>
  <si>
    <t>Jl. Brigjend Katamso 75 RT.01 RW.09 Parakan Wetan, Parakan, Temangggung</t>
  </si>
  <si>
    <t>DIAJENG CHRISNOVENTIE</t>
  </si>
  <si>
    <t>082220971772</t>
  </si>
  <si>
    <t>diajengchrisnoventie@yahoo.com</t>
  </si>
  <si>
    <t xml:space="preserve">jl plamongan peni raya no.123B, plamongan hijau, pedurungan semarang 50192 </t>
  </si>
  <si>
    <t>1pc Single Hook Natural-white
1pc Mentari Mirror</t>
  </si>
  <si>
    <t>08179811899</t>
  </si>
  <si>
    <t xml:space="preserve">Plaza Pondok Gede 2, Lantai Basement Blok C-20 (Toko Honey Baby). (Dekat Mr.DIY)., Pondok Gede, Kota Bekasi, Jawa Barat, 17411 </t>
  </si>
  <si>
    <t>DIAN MARIA ARDITA</t>
  </si>
  <si>
    <t>081353222588</t>
  </si>
  <si>
    <t>Dian.mardita@gmail.com</t>
  </si>
  <si>
    <t>Jl tukad balian perumahan fujihome no 2 Jl tukad balian perumahan fujihome no 2 Denpasar Selatan Kota Denpasar Bali 80226</t>
  </si>
  <si>
    <t>1pc Ladder Shelf Natural-white
1pc Wooden Snack Box Natural / New Galeri N</t>
  </si>
  <si>
    <t xml:space="preserve">DIAN PUSPITASARI </t>
  </si>
  <si>
    <t>082244996720</t>
  </si>
  <si>
    <t xml:space="preserve">Dianpuspitasari01@gmail.com </t>
  </si>
  <si>
    <t>Perum bumi este muktisari blok m 14 jember Kec kaliwates kodepos 68132</t>
  </si>
  <si>
    <t>DIAS BUDIATI</t>
  </si>
  <si>
    <t>08159396687</t>
  </si>
  <si>
    <t>budiati@yahoo.com</t>
  </si>
  <si>
    <t>Jl Ayub No 23 RT 04 RW 01, Pejaten Barat, Jakarta Selatan 12510</t>
  </si>
  <si>
    <t>1pc Sketsel Vitrage New Large Natural
1pc Lemari Kaca Kecil</t>
  </si>
  <si>
    <t>DITA WISNUWARDANI</t>
  </si>
  <si>
    <t>0817449492</t>
  </si>
  <si>
    <t>deewardani@gmail.com</t>
  </si>
  <si>
    <t>Jl Musyawarah Kavling B10 RT01/RW03 Ciputat Kota Tangerang Selatan Banten 15414</t>
  </si>
  <si>
    <t>DWIARUM SETYONINGTYAS</t>
  </si>
  <si>
    <t>08111667202</t>
  </si>
  <si>
    <t>dsetyoningtyas@gmail.com</t>
  </si>
  <si>
    <t>edenvale townhouse no.4 jl.pangkalan jati II no.35 di belakangnya RUMAH DUKA CINERE Jalan Pangkalan Jati II, Pangkalanjati, Cinere, Pangkalan Jati, Cinere, Kota Depok, Jawa Barat 16514</t>
  </si>
  <si>
    <t>1pc 2x2 Drawer Rangka
1pc 3x1 Drawer Solid Natural
1pc Rotan Ikan
2pc Box Rotan M
1pc Cakra Mirror
1pc Hanging Shelf Natural
1pc Ambalan U Natural</t>
  </si>
  <si>
    <t>EDWIN EDWIN</t>
  </si>
  <si>
    <t>081264006690</t>
  </si>
  <si>
    <t>santosoedwin95@gmail.com</t>
  </si>
  <si>
    <t>Jl. H.M YAMIN NO 522 (Toko Permata Pulsa) Medan Perjuangan Kota Medan Sumatera Utara 20233</t>
  </si>
  <si>
    <t>2pc Standing Hp White</t>
  </si>
  <si>
    <t>EKA PUTRI MARINASARI YHUWONO</t>
  </si>
  <si>
    <t>087854285687</t>
  </si>
  <si>
    <t>ekaputrimarinasari@gmail.com</t>
  </si>
  <si>
    <t>Desa Buncitan, Perumahan Graha Swan Regency, Jalan Falmboyan Nomer F-22, Kecamatan Sedati, Kabupaten Sidoarjo - Jawa Timur</t>
  </si>
  <si>
    <t>ENY SUGIHATI</t>
  </si>
  <si>
    <t>081378309405</t>
  </si>
  <si>
    <t>Perum De Saxofone Twon House 3 kav 18 Malang Jawa Timur Kota Malang Lowokwaru</t>
  </si>
  <si>
    <t>ERICHA</t>
  </si>
  <si>
    <t>1pc Box Rotan M
1pc Vas Menata
1pc Menata Prima</t>
  </si>
  <si>
    <t>ERIKO</t>
  </si>
  <si>
    <t>08112225390</t>
  </si>
  <si>
    <t>1pc Tray Rattan L / Nampan Rotan L
1pc Box Rotan S
1pc Vas Menata</t>
  </si>
  <si>
    <t>ERNA</t>
  </si>
  <si>
    <t>08121883944</t>
  </si>
  <si>
    <t>erna.ems@gmail.com</t>
  </si>
  <si>
    <t>Komplek the Address Cluster Platinum blok aa57 Jl. Leuwinanggung, Tapos, Depok</t>
  </si>
  <si>
    <t>ESTIANA CAHYA</t>
  </si>
  <si>
    <t>081230231888</t>
  </si>
  <si>
    <t>Villa Royal Regency blok D-25 kel. Wates, KOTA MOJOKERTO, MAGERSARI, JAWA TIMUR, ID, 61317</t>
  </si>
  <si>
    <t>EVA MARISAH</t>
  </si>
  <si>
    <t>085774594025</t>
  </si>
  <si>
    <t>Jl Batu sari 2D. RT 012. RW 002. No 41D. Condet Batu Ampar, Jakarta Timur 13520.</t>
  </si>
  <si>
    <t>1pc Folding Hook Natural
1pc New Ambalan U Natural</t>
  </si>
  <si>
    <t>EVITA</t>
  </si>
  <si>
    <t>081311077073</t>
  </si>
  <si>
    <t>evita.adriansyah@gmail.com</t>
  </si>
  <si>
    <t>Vila Cendana F.26 Jl WR Supratman Kampung utan Ciputat Kel :  Cempaka Putih Kec : Ciputat Timur</t>
  </si>
  <si>
    <t>2pc Rak Sepatu Miguna 2 Tingkat
1pc Simple Hanger Natural</t>
  </si>
  <si>
    <t>085292086852</t>
  </si>
  <si>
    <t>1pc Brianna Drawer 23 Rotan</t>
  </si>
  <si>
    <t>FAHMY</t>
  </si>
  <si>
    <t>081315991377</t>
  </si>
  <si>
    <t>1pc Meja Makan New (New Dining Table)
1pc Rak Sepatu Miguna 4 Tingkat
1pc Rak Dinding Rumah Natural</t>
  </si>
  <si>
    <t>08129824508</t>
  </si>
  <si>
    <t>PANTAI MUTIARA BLOK P/35 Penjaringan Kota Jakarta Utara DKI Jakarta 14450</t>
  </si>
  <si>
    <t>1pc Rak Sudut
1pc Tray Rattan L / Nampan Rotan L
1pc Ladder Shelf Natural</t>
  </si>
  <si>
    <t>FARI</t>
  </si>
  <si>
    <t>081299439838</t>
  </si>
  <si>
    <t>FARIDA RIYANI</t>
  </si>
  <si>
    <t>081319766025</t>
  </si>
  <si>
    <t>Citra Raya cluster Taman Puspa blok D2 No. 2, KAB. TANGERANG, CIKUPA, BANTEN, ID, 15710</t>
  </si>
  <si>
    <t>FATIMA</t>
  </si>
  <si>
    <t>081217487748</t>
  </si>
  <si>
    <t>Grahawedding@gmail.com</t>
  </si>
  <si>
    <t>Depo Meratus Jl.Tanjung Tembaga no.5-7, PT.Lebah Samudra Trans Surabaya.</t>
  </si>
  <si>
    <t>1pc New Rattan Sofa 3 Seater / Kagumi 3
1pc Half Moon Rattan Chair / Kursi Rotan Kaki Besi (New)
1pc Medicine/kotak Obat</t>
  </si>
  <si>
    <t>FATIMAH AZZAHRO AFIFAH</t>
  </si>
  <si>
    <t>081233502350</t>
  </si>
  <si>
    <t>afifah.almuhdor@gmail.com</t>
  </si>
  <si>
    <t>Jl. Cucut no 82, sukomangu. Bangil, pasuruan</t>
  </si>
  <si>
    <t>FAURIA (RIRI)</t>
  </si>
  <si>
    <t>0811656501</t>
  </si>
  <si>
    <t>Telkomsel (Departemen BillCo), Graha Merah Putih Lt.3, Jln Putri Hijau No. 1, Kecamatan Medan Barat. Kota Medan 20111</t>
  </si>
  <si>
    <t>FELLY DAVID</t>
  </si>
  <si>
    <t>081225406688</t>
  </si>
  <si>
    <t>Jl. Selamet rt/rw 005/008 kec toboali, kab basel prov bangka belitung 33183</t>
  </si>
  <si>
    <t>FITI DARMAWAN</t>
  </si>
  <si>
    <t>082113268486</t>
  </si>
  <si>
    <t>fitidarmawan21@gmail.com</t>
  </si>
  <si>
    <t>Bbugel Mas Indah jl. Flamboyan 3 blok B4 no 35 Karawaci Kota Tangerang Banten 15113</t>
  </si>
  <si>
    <t>FITRIANA WURI HANDAYU</t>
  </si>
  <si>
    <t>081333869492</t>
  </si>
  <si>
    <t>Perumahan Banjarwijaya Cluster Nusantara B37/25, Kel. Cipete, Kec. Pinang, Kota Tangerang 15142</t>
  </si>
  <si>
    <t>1pc Box Rotan L
1pc Box Rotan S</t>
  </si>
  <si>
    <t>FRANSISCA KRISANTIA NUGRAHA</t>
  </si>
  <si>
    <t>08174892653</t>
  </si>
  <si>
    <t>fransisca.k.nugraha@gdn-commerce.com</t>
  </si>
  <si>
    <t>Jl. Aipda KS Tubun 2c no 8, Slipi Slipi - Palmerah Kota Jakarta Barat, DKI Jakarta 11410</t>
  </si>
  <si>
    <t>FRIZA PAHLEVI</t>
  </si>
  <si>
    <t>08112420204</t>
  </si>
  <si>
    <t>intanika.friza@gmail.com</t>
  </si>
  <si>
    <t>Friza Pahlevi Jl. Kemuning Raya no.1 Komplek BLOK-C RT03 RW17 Cihanjuang Cimahi - 40513</t>
  </si>
  <si>
    <t>1pc Salami Rak Toilet
1pc Ambalan U Natural</t>
  </si>
  <si>
    <t>GEBI</t>
  </si>
  <si>
    <t>081802620010</t>
  </si>
  <si>
    <t>2pc Eco Arm Chair</t>
  </si>
  <si>
    <t>GITA SUMIRAT</t>
  </si>
  <si>
    <t>085726486878</t>
  </si>
  <si>
    <t>gitasumirat@gmail.com</t>
  </si>
  <si>
    <t>Jalan Ciomas 3 No. 5, Rawa Barat, Kebayoran Baru, Kota Jakarta Selatan, DKI Jakarta, 12180 (Penerima : Arrijal Hanif, 082324510219)</t>
  </si>
  <si>
    <t>1pc Folding Hook Natural
1pc Rotan Chest
1pc Hampers C</t>
  </si>
  <si>
    <t>GITHA SARI</t>
  </si>
  <si>
    <t>081806183332</t>
  </si>
  <si>
    <t>githa_kwp@yahoo.com</t>
  </si>
  <si>
    <t>Beranda Serpong Jl. Ciater Raya Blok E No.5 Ciputat Kota Tangerang Selatan Banten</t>
  </si>
  <si>
    <t>GLENN</t>
  </si>
  <si>
    <t>087889992411</t>
  </si>
  <si>
    <t xml:space="preserve">Ruko Solvang Square, South Solvang nomor 29, Kelapa Dua, Kab. Tangerang, Banten, 15810 </t>
  </si>
  <si>
    <t>HARLINA</t>
  </si>
  <si>
    <t>082135120207</t>
  </si>
  <si>
    <t xml:space="preserve">da. Calista Hair Body Treatment Jln. P. Ronggolawe No.16 Longkrang Wonosobo Jawa Tengah </t>
  </si>
  <si>
    <t>HARMAN WIJAYA</t>
  </si>
  <si>
    <t>081232307166</t>
  </si>
  <si>
    <t>mottostudio.sby@gmail.com</t>
  </si>
  <si>
    <t>Jalan mawar no 9 Rt 3, rw 3 Kec &amp; kelurahan tegalsari Surabaya, 60262</t>
  </si>
  <si>
    <t>HENDAR KUSUMAWATI</t>
  </si>
  <si>
    <t>Perumahan taman kuantan singopuran blok a 16 gembobongan kec kartosuro</t>
  </si>
  <si>
    <t>HENDRI</t>
  </si>
  <si>
    <t>08113920177</t>
  </si>
  <si>
    <t>Jl. Pleret Ruko Baru No. 2, Depan SPBU Balong</t>
  </si>
  <si>
    <t xml:space="preserve">HILMI </t>
  </si>
  <si>
    <t xml:space="preserve">ICHA </t>
  </si>
  <si>
    <t>081285813837</t>
  </si>
  <si>
    <t>melisa_elviani@yahoo.co.id</t>
  </si>
  <si>
    <t>jl attahiriyah no 20. Rt010 rw 003. Kec Pasar minggu, kel. Pejaten barat. Jaksel.</t>
  </si>
  <si>
    <t>1pc Mentari Mirror
1pc Squarebob Natural</t>
  </si>
  <si>
    <t>IFFA ARDHIYANA</t>
  </si>
  <si>
    <t>08562508149</t>
  </si>
  <si>
    <t>iffa_ardhiyana@yahoo.com</t>
  </si>
  <si>
    <t>PT SKF Indonesia, jl. Inspeksi cakung drain, cakung barat, cakung, jakarta timur 13910</t>
  </si>
  <si>
    <t>INDAH MULYASARI</t>
  </si>
  <si>
    <t>08174712327</t>
  </si>
  <si>
    <t>mulyasari.indah@gmail.com</t>
  </si>
  <si>
    <t>Perumahan Cibinong Alam Lestari Blok A No. 8 Kecamatan Cibinong Kabupaten Bogor</t>
  </si>
  <si>
    <t>1pc Slide Box
1pc Folding Hook Natural</t>
  </si>
  <si>
    <t xml:space="preserve">INDAH MULYAWATI </t>
  </si>
  <si>
    <t>081322227255</t>
  </si>
  <si>
    <t>indahmulyawati@gmail.com</t>
  </si>
  <si>
    <t>sapphire residence 5b no. 26, kec. Prasung, kel. Buduran, sidoarjo</t>
  </si>
  <si>
    <t>08113508992</t>
  </si>
  <si>
    <t>INTAN FEBRIANNI</t>
  </si>
  <si>
    <t>081807136137</t>
  </si>
  <si>
    <t>ms.intanfebrianni@gmail.com</t>
  </si>
  <si>
    <t>Perumahan Cifest Hill, Cluster Ivory Mansion block B5 no. 69 Ciantra Cikarang Selatan, Bekasi - Jawa Barat</t>
  </si>
  <si>
    <t xml:space="preserve">IRENE VERONICA </t>
  </si>
  <si>
    <t>081322048727</t>
  </si>
  <si>
    <t>irenevsaragih@gmail.com</t>
  </si>
  <si>
    <t>Gardens Candi Sawangan. Insani Garden Cluster D3/6. Kel. Curug. Kec. Bojongsari.  Depok. Jawa Barat. 16517</t>
  </si>
  <si>
    <t>IYA FAISAL</t>
  </si>
  <si>
    <t>08111139077</t>
  </si>
  <si>
    <t>mommyfaizza@gmail.com</t>
  </si>
  <si>
    <t>Perumahan Sawo Griya Kencana blok E no.14 Jl. Arthayasa, Limo, Depok 16515</t>
  </si>
  <si>
    <t>1pc Rak 3x3 Persegi</t>
  </si>
  <si>
    <t>IZHAR NOOR</t>
  </si>
  <si>
    <t>08567000023</t>
  </si>
  <si>
    <t>farahiyahdarayani23@gmail.com</t>
  </si>
  <si>
    <t>pt bank bukopin kcu bogor jl ir h djuanda no 36   Paledang kec bogor tengah, kota bogor jawa barat 16122</t>
  </si>
  <si>
    <t>JALI</t>
  </si>
  <si>
    <t>085291320202</t>
  </si>
  <si>
    <t>1pc Vas Menata</t>
  </si>
  <si>
    <t>JENNI</t>
  </si>
  <si>
    <t>081311048924</t>
  </si>
  <si>
    <t xml:space="preserve"> jl. kusuma timur 2 blok 17 no 12. rt. 07 rw. 17. perum wisma jaya, Bekasi Timur, Kota Bekasi, Jawa Barat, 17111 </t>
  </si>
  <si>
    <t>JENNY VERDIANA DV</t>
  </si>
  <si>
    <t>08128000013</t>
  </si>
  <si>
    <t>jennyverdianadv4@gmail.com</t>
  </si>
  <si>
    <t>Taman Gedong Asri kav.39 Kel. Gedong, Pasar Rebo Jakarta Timur 13760 Gedong - Pasar Rebo Kota Jakarta Timur, DKI Jakarta 13760</t>
  </si>
  <si>
    <t>JESSICA NATALIE</t>
  </si>
  <si>
    <t>081123050</t>
  </si>
  <si>
    <t>BIG CITY PROPERTY, RUKO MENDRISIO 1 BLOK C NO 23, PARAMOUNT SERPONG, TANGERANG</t>
  </si>
  <si>
    <t>2pc Sketsel Vitrage White
1pc Dressing Table  134 NW (New)
1pc standing lamp 2 kaki
1pc Box Multifungsi / Galeri Box
1pc Single Hook Natural-white</t>
  </si>
  <si>
    <t>JULIANTO</t>
  </si>
  <si>
    <t>0811258425</t>
  </si>
  <si>
    <t>1pc Squarebob Natural
1pc Robobox Natural</t>
  </si>
  <si>
    <t>KAMELIA</t>
  </si>
  <si>
    <t>08122835941</t>
  </si>
  <si>
    <t>KARIMAH</t>
  </si>
  <si>
    <t>Mahakam Residence 2, Jalan moh Kahfi 2 Raya No.F8, RT 004/04 kelurahan Ciganjur, kecamatan Jagakarsa jakarta selatan, 12630</t>
  </si>
  <si>
    <t>KATRIN PRIMATURA</t>
  </si>
  <si>
    <t>087774457874</t>
  </si>
  <si>
    <t>kaate79@yahoo.com</t>
  </si>
  <si>
    <t>Emerald Townhouse blok ai no 10. (Cluster depan Global Jaya School). Bintaro Jaya sektor 9. Tangerang Selatan</t>
  </si>
  <si>
    <t>KESHIA</t>
  </si>
  <si>
    <t>087882502626</t>
  </si>
  <si>
    <t xml:space="preserve">Ruko Asia Tropis blok AT 16/5, Kota Harapan Indah, Bekasi Barat, Medan Satria, Kota Bekasi, Jawa Barat, 17214 </t>
  </si>
  <si>
    <t>KEZIA</t>
  </si>
  <si>
    <t>085727766554</t>
  </si>
  <si>
    <t>085727766555</t>
  </si>
  <si>
    <t>1pc Standing Hp White
1pc Stool L Natural</t>
  </si>
  <si>
    <t>KEZIA PUSPITA SARI</t>
  </si>
  <si>
    <t>kezia_me20@yahoo.com</t>
  </si>
  <si>
    <t>Toko pelangi, Jl pemuda no 17, Klaten tengah - jateng</t>
  </si>
  <si>
    <t>1pc Folding Hook Natural
1pc Folding Hook Natural - White
2pc Box Rotan M
1pc 1X2 Drawer Rangka NATURAL</t>
  </si>
  <si>
    <t>LADHANI A SEJAHTERA</t>
  </si>
  <si>
    <t>081212878616</t>
  </si>
  <si>
    <t>ladhani0208@gmail.com</t>
  </si>
  <si>
    <t>Jl Krekot Jaya Blok F No 19, Pasar Baru, Jakarta Pusat 10710, Indonesia</t>
  </si>
  <si>
    <t>1pc Tray Table
1pc Tray Storage / Nampan Laci</t>
  </si>
  <si>
    <t>LADY FIKA</t>
  </si>
  <si>
    <t>08122887209</t>
  </si>
  <si>
    <t>fitri.viqa@gmail.com</t>
  </si>
  <si>
    <t>Desa Blambangan RT 02 RW 07 No. 12, Kec. Bawang, Kab. Banjarnegara, Jawa Tengah</t>
  </si>
  <si>
    <t>LELY MUNTHE</t>
  </si>
  <si>
    <t>085216050091</t>
  </si>
  <si>
    <t>lelymunthe78@gmail.com</t>
  </si>
  <si>
    <t>Komplek Buah Batu Regency Blok G3 no 12 Jl. Terusan Buah Batu, Kel. Kujangsari, Kec. Bandung Kidul, Kota Bandung, Kode Pos 40287</t>
  </si>
  <si>
    <t>1pc Meja Lipat
1pc Standing Hp White</t>
  </si>
  <si>
    <t>LETTISIA AMANDA RUSLAN</t>
  </si>
  <si>
    <t xml:space="preserve">082110020005 </t>
  </si>
  <si>
    <t>lettisia.amanda@yahoo.com</t>
  </si>
  <si>
    <t>Palm Spring F/78, Jakarta Garden City, Cakung 13910</t>
  </si>
  <si>
    <t>LISA</t>
  </si>
  <si>
    <t>0811585557</t>
  </si>
  <si>
    <t>LUKMAN HAKIM / RATIH</t>
  </si>
  <si>
    <t>081807374207</t>
  </si>
  <si>
    <t xml:space="preserve">Jln. Rawa kuning, gang damai no 140 rt. 12 rw.04. kel. Pulogebang Kec. Cakung - Jakarta Timur ( bpk Hj. Sugiarto), Cakung, Kota Administrasi Jakarta Timur, DKI Jakarta, 13950 </t>
  </si>
  <si>
    <t>MAHANANANI</t>
  </si>
  <si>
    <t>089604459359</t>
  </si>
  <si>
    <t>mahanani131@gmail.com</t>
  </si>
  <si>
    <t>jl antilop 3a /e5/ no 53 perumahan cikarang baru Kel  jayamukti Kec cikarang pusat Kab bekasi Jawa barat</t>
  </si>
  <si>
    <t>MARDIYAH</t>
  </si>
  <si>
    <t>081210708384</t>
  </si>
  <si>
    <t>octanisa4@gmail.com</t>
  </si>
  <si>
    <t>cluster koba village blok i 5 Jl.knpi ciseureuh purwakarta Jawa barat 41118</t>
  </si>
  <si>
    <t>MARETTA</t>
  </si>
  <si>
    <t>087775250323</t>
  </si>
  <si>
    <t>jln sunter bisma 12 blok c 4 no 1 jakarta utara 14350</t>
  </si>
  <si>
    <t xml:space="preserve">MARGARITA </t>
  </si>
  <si>
    <t>082110768061</t>
  </si>
  <si>
    <t>Citra Garden 1 Jalan Bukit Elok 7 Blok G 2 No 3, Kalideres Jakarta Barat</t>
  </si>
  <si>
    <t>082124672507‬</t>
  </si>
  <si>
    <t>Jl. Bintaro Melati Raya DD-14A, Bumi Bintaro Permai, Jaksel 12320</t>
  </si>
  <si>
    <t>MAYA ILLA FIHIM</t>
  </si>
  <si>
    <t>082135451457</t>
  </si>
  <si>
    <t>Tundungan Rt.18, jatitengah, sukodono, sragen. 57263 (Sebelah masjid Al-Hidayah Tundungan)</t>
  </si>
  <si>
    <t>1pc 2x2 Drawer Rangka
1pc Salami Rak Toilet
1pc Squarebob Natural
1pc Simple Hanger Natural</t>
  </si>
  <si>
    <t>MEDIANA</t>
  </si>
  <si>
    <t>087755192603</t>
  </si>
  <si>
    <t>medcecil@gmail.com</t>
  </si>
  <si>
    <t>Jalan Haji Daud Nomor 28 RT 002 RW 006, Kelurahan Kelapa Dua, Kecamatan Kebon Jeruk, Jakarta Barat 15310</t>
  </si>
  <si>
    <t>1pc Folding Hook Natural
1pc Cermin Bulat Natural / Alana Mirror Natural</t>
  </si>
  <si>
    <t>META RAHMADINI A.</t>
  </si>
  <si>
    <t>087786769714</t>
  </si>
  <si>
    <t>meta.rahmadini@gmail.com</t>
  </si>
  <si>
    <t>Jl. Ampera Raya No.1, RT.1/RW.6, Cilandak Tim., Ps. Minggu, Kota Jakarta Selatan, Daerah Khusus Ibukota Jakarta 12560, Indonesia Cilandak Timur - Pasar Minggu Kota Jakarta Selatan, DKI Jakarta 12560</t>
  </si>
  <si>
    <t>MITA</t>
  </si>
  <si>
    <t>085691195550</t>
  </si>
  <si>
    <t>Jl Bunga kamboja no 6E (town house) cipete jaksel 12410</t>
  </si>
  <si>
    <t>0818882904</t>
  </si>
  <si>
    <t>monalisa_irawan@yahoo.com</t>
  </si>
  <si>
    <t>Apartment Tamansari Semanggi, Jl. Akri No.134, tower A lantai 7/6, Jakarta Selatan</t>
  </si>
  <si>
    <t>1pc Half Moon Rattan Chair / Kursi Rotan Kaki Besi (New)
1pc Standing Lamp 3 kaki</t>
  </si>
  <si>
    <t xml:space="preserve">MONICA </t>
  </si>
  <si>
    <t>081281418529</t>
  </si>
  <si>
    <t>monicpriyatna@gmail.com</t>
  </si>
  <si>
    <t xml:space="preserve">Tangerang,jln merdeka-cimone. perumahan taman pabuaran blok a7 no 14. </t>
  </si>
  <si>
    <t>1pc Estu Vanity Mirror / Rak Wastafel N
1pc Standing Mirror Natural</t>
  </si>
  <si>
    <t>MUKHAMAD ABADI KURNIAWAN (ADI)</t>
  </si>
  <si>
    <t>081327185113</t>
  </si>
  <si>
    <t>kurniacatur26@gmail.com</t>
  </si>
  <si>
    <t>Mirombo Permai RT 01 RW 06 kel rojoimo kec wonosobo kab wonosobo</t>
  </si>
  <si>
    <t>MURNI OMAH</t>
  </si>
  <si>
    <t>081291688599</t>
  </si>
  <si>
    <t xml:space="preserve">elang laut 2 no 1 cluster elang laut pantai indah kapuk . pencet bel dkt angka 1. mba murni. eka 62 812-9168-8599, Penjaringan, Kota Administrasi Jakarta Utara, DKI Jakarta, 14460 </t>
  </si>
  <si>
    <t>1pc Folding Shelf Natural-white
1pc Rak Dinding Slide Natural-white</t>
  </si>
  <si>
    <t>MUSHAFIYAH</t>
  </si>
  <si>
    <t>087771637437</t>
  </si>
  <si>
    <t>mushafiyah@gmail.com</t>
  </si>
  <si>
    <t>Jl. Ki Ajurum No. 73 Rt. 02 Rw. 18  Sempu Gedang, Kota Serang, Provinsi Banten</t>
  </si>
  <si>
    <t>MUTIA GAYATRI</t>
  </si>
  <si>
    <t>085743322322</t>
  </si>
  <si>
    <t>mutiagayatri@gmail.com</t>
  </si>
  <si>
    <t>jalan karet gusuran 3 no 2 Setiabudi - Setia Budi Kota Jakarta Selatan, DKI Jakarta 12910</t>
  </si>
  <si>
    <t>1pc Single Hook Natural-white
1pc Interphone Natural White</t>
  </si>
  <si>
    <t>MUTIARA AYUNINGTYAS</t>
  </si>
  <si>
    <t>081288834647</t>
  </si>
  <si>
    <t>mutiara.tyas@gmail.com</t>
  </si>
  <si>
    <t>Jalan Praji No 58 RT 002/01 Ciracas Kota Jakarta Timur DKI Jakarta 13730</t>
  </si>
  <si>
    <t>MUTIARA HUSNUL KHOTIMAH</t>
  </si>
  <si>
    <t>081318600728</t>
  </si>
  <si>
    <t>Dinas Tenaga Kerja dan Transmigrasi Provinsi DKI Jakarta Jl. Prajurit KKO Usman dan Harun No. 52 DKI Jakarta Kota Jakarta Pusat Gambir</t>
  </si>
  <si>
    <t>NANA ADIYA</t>
  </si>
  <si>
    <t>081210670919</t>
  </si>
  <si>
    <t>adiyapurna@gmail.com</t>
  </si>
  <si>
    <t>Djati Khayangan Residence Blok G32, Giri, Banyuwangi, Jawa Timur.</t>
  </si>
  <si>
    <t>NENDA</t>
  </si>
  <si>
    <t>087823234430</t>
  </si>
  <si>
    <t>nenda_supriadi@yahoo.co.id</t>
  </si>
  <si>
    <t>jl. Sekepanjang III no. 53 rt/rw 06/10 Bandung 40124</t>
  </si>
  <si>
    <t>081327185111</t>
  </si>
  <si>
    <t>085710555675</t>
  </si>
  <si>
    <t>Binong Permai Blok C2 No. 11A Curug Kabupaten Tangerang Banten 15810</t>
  </si>
  <si>
    <t>NINA SYARIF</t>
  </si>
  <si>
    <t>ninasyarif@gmail.com</t>
  </si>
  <si>
    <t>jl. Bonsai raya no.5 rt.49/14 ilir barat I palembang</t>
  </si>
  <si>
    <t xml:space="preserve">NINGSIH </t>
  </si>
  <si>
    <t>08119880033</t>
  </si>
  <si>
    <t>Wellyaning@gmail.com</t>
  </si>
  <si>
    <t>Pangeran Jayakarta No 38 Pasar Baru - Sawah Besar Kota Jakarta Pusat, DKI Jakarta 10710</t>
  </si>
  <si>
    <t>NIRMA</t>
  </si>
  <si>
    <t>087738732712</t>
  </si>
  <si>
    <t xml:space="preserve"> Alam Brajan Residence Blok E-9 Brajan, Tamantirto, Kasihan, Bantul, Daerah Istimewa Yogyakarta 55223</t>
  </si>
  <si>
    <t>1pc Classic Bed 160 X 200cm
1pc Standing Mirror Natural
1pc Alana Tv Table 3 Laci Dan Rak</t>
  </si>
  <si>
    <t>081804367575</t>
  </si>
  <si>
    <t>1pc Meja Konsol 1 Laci Coak (NEW)</t>
  </si>
  <si>
    <t xml:space="preserve">NUNGKI </t>
  </si>
  <si>
    <t>081226038656</t>
  </si>
  <si>
    <t>NURINA</t>
  </si>
  <si>
    <t>082113317617</t>
  </si>
  <si>
    <t>nurinarachma@gmail.com</t>
  </si>
  <si>
    <t>perum taman permata Jl Trulek IV HG 15 no 4 Bintaro sektor IX Tangsel</t>
  </si>
  <si>
    <t>OSVIA</t>
  </si>
  <si>
    <t>0817820640</t>
  </si>
  <si>
    <t>osvia.msg@gmail.com</t>
  </si>
  <si>
    <t>Apartemen Menteng Park Jl. Cikini Raya No. 79 RT1/RW2 Sapphire Tower Unit 11- I Menteng Kota Jakarta Pusat DKI Jakarta 10330</t>
  </si>
  <si>
    <t>1pc Brianna 1 Drawer 2 Basket
1pc Tissue Holder Natural</t>
  </si>
  <si>
    <t>PAK HARTONO</t>
  </si>
  <si>
    <t xml:space="preserve">089623250585 </t>
  </si>
  <si>
    <t>Anandamaya Residences, Tower 2 unit 23C, Jalan Jendral Sudirman Kav.5 Karet Tengsin Tanah Abang, 10250 Jakarta Pusat</t>
  </si>
  <si>
    <t>1pc Cakra Mini Round Table
1pc Rak Sepatu Miguna 2 Tingkat
1pc Rak Sepatu Miguna 3 Tingkat</t>
  </si>
  <si>
    <t>PIPIT</t>
  </si>
  <si>
    <t>085647415551</t>
  </si>
  <si>
    <t>1pc Ladder Shelf Natural-white
1pc Squarebob Yellow</t>
  </si>
  <si>
    <t>PUTRI JULIANTI</t>
  </si>
  <si>
    <t>085972707968</t>
  </si>
  <si>
    <t>jus.putri@yahoo.com</t>
  </si>
  <si>
    <t>Perumnas Bumi Telukjambe Blok D/138 RT 005/005 Telukjambe Timur Karawang 41361</t>
  </si>
  <si>
    <t>PUTU AYU GOVIKA</t>
  </si>
  <si>
    <t>govikakrisna@gmail.com</t>
  </si>
  <si>
    <t>RAFI</t>
  </si>
  <si>
    <t>085807296373</t>
  </si>
  <si>
    <t>RAINNY DIAN</t>
  </si>
  <si>
    <t>081296550247</t>
  </si>
  <si>
    <t>rainnydian404@yahoo.com</t>
  </si>
  <si>
    <t>jl kebayoran lama raya no 32 jakarta barat 11560, kecamatan kebon jeruk</t>
  </si>
  <si>
    <t xml:space="preserve">RAISSA </t>
  </si>
  <si>
    <t>08111046464</t>
  </si>
  <si>
    <t>Raissa.ayuningtyas@yahoo.com</t>
  </si>
  <si>
    <t>D’Amour Mansion no 5/E Jl cirendeu indah 3 Cirendeu, Ciputat timur Tangsel 15419</t>
  </si>
  <si>
    <t>1pc Folding Hook Natural
1pc Rak Susun White
1pc Rak Susun Natural</t>
  </si>
  <si>
    <t xml:space="preserve">RATIH NOVITA SARI </t>
  </si>
  <si>
    <t>082211420766</t>
  </si>
  <si>
    <t>toratihnvitas@gmail.com</t>
  </si>
  <si>
    <t>Jalan Mandala V gang Ali Sarbi 2 RT 007 RW 009 No. 49 Cililitan, Kramat Jati, Jakarta Timur 13640 (dekat kantor lurah Cililitan, Depan Masjid Al-Hidayah)</t>
  </si>
  <si>
    <t>1pc Mentari Mirror
1pc Folding Shelf Natural
1pc New Ambalan U Natural</t>
  </si>
  <si>
    <t xml:space="preserve">RESTI YUNIVITA </t>
  </si>
  <si>
    <t>081281644200</t>
  </si>
  <si>
    <t xml:space="preserve">Puri gading , villa besakih blok H 11 no 1 rt3 rw13 , jati melati , pondok melati bekasi selatan </t>
  </si>
  <si>
    <t>RETNO</t>
  </si>
  <si>
    <t>082111562842</t>
  </si>
  <si>
    <t>REVINA PUTRI</t>
  </si>
  <si>
    <t>081294225531</t>
  </si>
  <si>
    <t>revinaindraputri@gmail.com</t>
  </si>
  <si>
    <t>Cilebut Residence 2 Cluster Angsana Blok E1 No. 18 Sukaraja Kabupaten Bogor Jawa Barat 16710</t>
  </si>
  <si>
    <t>1pc Box Rotan S
1pc Rak Sepatu Miguna 2 Tingkat
1pc Standing Mirror Natural
1pc Wooden Snack Box Natural / New Galeri N</t>
  </si>
  <si>
    <t>RIA RISNANDAR</t>
  </si>
  <si>
    <t>089637949388</t>
  </si>
  <si>
    <t>Ria.risnandar@gmail.com</t>
  </si>
  <si>
    <t>Grand Depok City, cluster Jasmine Blok E2 no 14, Depok 16418</t>
  </si>
  <si>
    <t>RIANG ANGGRAINI RAHMANISA</t>
  </si>
  <si>
    <t>085641624999</t>
  </si>
  <si>
    <t>Komperta Tegalkamulyan (Kompleks RSPC) F2/6 Cilacap Selatan, Kab. Cilacap 53215</t>
  </si>
  <si>
    <t>1pc Sketsel Vitrage New Large Natural
1pc Bench 2 Drawer / Bench 2 Laci
1pc Custom Besch 3 Laci</t>
  </si>
  <si>
    <t>RICHARD</t>
  </si>
  <si>
    <t>087738484168</t>
  </si>
  <si>
    <t>2pc Vas Menata</t>
  </si>
  <si>
    <t>RICKY TANUJAYA</t>
  </si>
  <si>
    <t>08127874756</t>
  </si>
  <si>
    <t>bandits_1830@yahoo.com</t>
  </si>
  <si>
    <t>Jl.melati mas raya Melati mas regency blok b1 no.15a, serpong utara, patokannya sebelum sekolah athalia Pd. Jagung, Kec. Serpong Utara, Kota Tangerang Selatan, Banten 15323</t>
  </si>
  <si>
    <t>1pc Chest 2x2 Drawer
1pc Folding Hook Natural</t>
  </si>
  <si>
    <t>RIMA</t>
  </si>
  <si>
    <t>RIMA APRININGTYAS</t>
  </si>
  <si>
    <t>094233980845</t>
  </si>
  <si>
    <t>rimaaprinigtyas@gmail.com</t>
  </si>
  <si>
    <t>Cebongan lor RT 01 RW 04 Tlogoadi mlati Sleman Yogyakarta</t>
  </si>
  <si>
    <t>RINA (MAMA PASYA)</t>
  </si>
  <si>
    <t>089938816749</t>
  </si>
  <si>
    <t>Jl. Pramuka, Melati Indah, Komp. Bumi melati indah, Ray 8 No. 45 Rt/Rw 31/02 Kel. Sungai lulut kec. Banjarmasin timur 70236</t>
  </si>
  <si>
    <t>RINI S</t>
  </si>
  <si>
    <t>081314012055</t>
  </si>
  <si>
    <t>rinispurwosusilo@gmail.com</t>
  </si>
  <si>
    <t>Jl. Mangunggal II No. 6 RT. 015 RW 002 Pesanggrahan Kota Jakarta Selatan DKI Jakarta 12270</t>
  </si>
  <si>
    <t>RINI/AHMAD TIRMIZI</t>
  </si>
  <si>
    <t>08127115089</t>
  </si>
  <si>
    <t xml:space="preserve">rinimiji21@gmail.com </t>
  </si>
  <si>
    <t>Kantor pengadilan agama, Jl.Jakarta, Kotabaru, Kota Jambi 36128</t>
  </si>
  <si>
    <t>RISA GUNTARI</t>
  </si>
  <si>
    <t>085692333499</t>
  </si>
  <si>
    <t>risa.guntari@gmail.com</t>
  </si>
  <si>
    <t>Bukit Cimanggu City, blok KD 17 no.2 - Bogor 16166 Tanah Sareal - Tanah Sereal Kota Bogor, Jawa Barat 16161</t>
  </si>
  <si>
    <t>085692333500</t>
  </si>
  <si>
    <t>Bukit Cimanggu City, blok KD 17 no.2 - Bogor 16166 Tanah Sareal - Tanah Sereal Kota Bogor, Jawa Barat 16162</t>
  </si>
  <si>
    <t>1pc Bistro Rattan Chair</t>
  </si>
  <si>
    <t>RITA SELFIYANA</t>
  </si>
  <si>
    <t>085715822142</t>
  </si>
  <si>
    <t>ritaselfiyana@gmail.com</t>
  </si>
  <si>
    <t>Jl. Puspa gang. Ibrohim RT.010/04 No.26A Cengkareng timur Jak-Bar</t>
  </si>
  <si>
    <t>RITA WIDAYATI</t>
  </si>
  <si>
    <t>089681758255</t>
  </si>
  <si>
    <t>chanesia.nabila@yahoo.co.id</t>
  </si>
  <si>
    <t>jalan wonorejo asri gang 14 no. 4 perum. Wisma indah blok n no  2 rungkut surabaya 60296</t>
  </si>
  <si>
    <t>RIZKI AMALIA</t>
  </si>
  <si>
    <t>089653438629</t>
  </si>
  <si>
    <t>qieqie1305@gmail.com</t>
  </si>
  <si>
    <t>jl. lapangan merah rt. 005/003 no. 50A Joglo - Jakarta Barat Joglo - Kembangan Kota Jakarta Barat, DKI Jakarta 11640</t>
  </si>
  <si>
    <t>RIZKI MASYITHAH</t>
  </si>
  <si>
    <t>081289443884</t>
  </si>
  <si>
    <t>m4syithah@gmail.com</t>
  </si>
  <si>
    <t>Jl.kenanga pc 3 no 58 Komplek pt.badak bontang, kec.bontang selatan 75324</t>
  </si>
  <si>
    <t>BONTANG</t>
  </si>
  <si>
    <t>1pc Box Rotan L
1pc Folding Hook Natural
1pc Tray Rattan L / Nampan Rotan L</t>
  </si>
  <si>
    <t>ROSE SHINTA PRAMUDITA</t>
  </si>
  <si>
    <t>085659946799</t>
  </si>
  <si>
    <t>rose_shinta@rocketmail.com</t>
  </si>
  <si>
    <t>Dusun Jambu RT 05/01 Bangunsari Bangunsari - Pacitan Kab. Pacitan, Jawa Timur 63518</t>
  </si>
  <si>
    <t>SAM EKA HARRY RESTANTO</t>
  </si>
  <si>
    <t>089505758275</t>
  </si>
  <si>
    <t>Lobby Grand Metrotv, Jl. Pilar mas raya Kav. A-D, Kedoya-kebon jeruk , jakarta barat 11520</t>
  </si>
  <si>
    <t>SANCAYA</t>
  </si>
  <si>
    <t>082262272100</t>
  </si>
  <si>
    <t>1pc Ladder Shelf Natural-white
1pc Brianna Drawer 23 Rotan
1pc Rak Dinding Rumah Natural-white</t>
  </si>
  <si>
    <t>SANNY/RAY</t>
  </si>
  <si>
    <t>081316700732</t>
  </si>
  <si>
    <t>Perumahan Avani Cluster Amarilla Blok D7 No.17 BSD City-Sampora-Serpong Tangerang 15345</t>
  </si>
  <si>
    <t>SANTI SANTOSO</t>
  </si>
  <si>
    <t>081217273303</t>
  </si>
  <si>
    <t>Apartemen Puncak Permai C no 917 Jalan Raya Darmo Permai 3 Pradahkalikendal, Dukuh Pakis Surabaya 60226</t>
  </si>
  <si>
    <t>1pc Estu Vanity Mirror / Rak Wastafel N
1pc Rak Sepatu Miguna 4 Tingkat</t>
  </si>
  <si>
    <t xml:space="preserve">SANTY </t>
  </si>
  <si>
    <t>081293777683</t>
  </si>
  <si>
    <t>sanzz.li@gmail.com</t>
  </si>
  <si>
    <t>Serpong Garden 2 Cluster Green Garden Blok C4 no 16. Cisauk 15343 Suradita - Cisauk Kab. Tangerang, Banten 15343</t>
  </si>
  <si>
    <t>087881756464</t>
  </si>
  <si>
    <t>nlpms@yahoo.com</t>
  </si>
  <si>
    <t>Jalan Daru II No. 3, Cluster Daru, Suvarna Sutera, Cikupa, Tangerang, 15560</t>
  </si>
  <si>
    <t>SATRIA YANUAR RAHMAN</t>
  </si>
  <si>
    <t>085877707707</t>
  </si>
  <si>
    <t>xyayakx@gmail.com</t>
  </si>
  <si>
    <t>jl.mugas no.776, mugassari, kota semarang</t>
  </si>
  <si>
    <t>1pc Bipos Standing Lamp</t>
  </si>
  <si>
    <t>081617178614</t>
  </si>
  <si>
    <t>1pc Brianna Drawer 20 Rotan</t>
  </si>
  <si>
    <t>SEKTALONIR OSCARINI WATI BHAKTI</t>
  </si>
  <si>
    <t>08125339100</t>
  </si>
  <si>
    <t>Politeknik Negeri Samarinda kampus gunung lipan jurusan akuntansi jalan ciptomangunkusumo samarinda seberang kalimantan timur, KOTA SAMARINDA, SAMARINDA SEBERANG, KALIMANTAN TIMUR, ID, 75131</t>
  </si>
  <si>
    <t>SELLY SYARIFAH</t>
  </si>
  <si>
    <t>081270777077</t>
  </si>
  <si>
    <t xml:space="preserve">Sellysyarifah@live.com </t>
  </si>
  <si>
    <t xml:space="preserve">Perumahan Tanjung Barat Indah , Jalan Teratai XVI blok R no 1, Jakarta Selatan </t>
  </si>
  <si>
    <t>2pc Tray Wooden L / Nampan Kayu L</t>
  </si>
  <si>
    <t>SERELI PIA</t>
  </si>
  <si>
    <t>081317010477</t>
  </si>
  <si>
    <t>serpie07@gmail.com</t>
  </si>
  <si>
    <t>Bogor Baru Rt 05 Rw 08 Gg Tegal Peuteuy III No 3, Kel Tegal Gundil, Kec Bogor Utara, Kota Bogor</t>
  </si>
  <si>
    <t>SHANDY PRATAMA</t>
  </si>
  <si>
    <t>087845664191</t>
  </si>
  <si>
    <t>Mashbrow hostel</t>
  </si>
  <si>
    <t>8pc Mentari Mirror</t>
  </si>
  <si>
    <t>SHEILA GUMIWANG CASCALES</t>
  </si>
  <si>
    <t>081225368700</t>
  </si>
  <si>
    <t>sheilacascales@yahoo.com</t>
  </si>
  <si>
    <t>jl.garuda b 22, perum kavling uii, sukoharjo, ngaglik, sleman</t>
  </si>
  <si>
    <t>1pc Brianna Drawer 21 Rotan
1pc Brianna Drawer 19 Rotan</t>
  </si>
  <si>
    <t>SILVI EFRIYANI</t>
  </si>
  <si>
    <t>082260642848</t>
  </si>
  <si>
    <t>Perumahan Taman Pesona Taktakan blok A3 No 05 rt 009 rw 008 kec. Taktakan kel. Lialang Kota Serang - Banten Kode pos : 42162</t>
  </si>
  <si>
    <t>1pc Folding Fence / Pagar Natural
1pc Folding Hook Natural</t>
  </si>
  <si>
    <t>SILVIA DARMAYANTI</t>
  </si>
  <si>
    <t>08121373121</t>
  </si>
  <si>
    <t xml:space="preserve">Silvywavyansyah@gmail.com </t>
  </si>
  <si>
    <t>Jl Kramat Benda 2 No 48 RT 5 RW 28, kel Baktijaya Kec Sukmajaya Depok 16418</t>
  </si>
  <si>
    <t>2pc Moon Rattan Chair/ Kursi Rotan kaki Besi</t>
  </si>
  <si>
    <t xml:space="preserve">SISCA CHRISTINA </t>
  </si>
  <si>
    <t>0818899129</t>
  </si>
  <si>
    <t xml:space="preserve">siscachristina.p@gmail.com </t>
  </si>
  <si>
    <t xml:space="preserve">Pesona Pondok Jati No. 5, Jl. Japos Raya Gg. H. Kamat RT 06/013, Jurangmangu Barat, Pondok Aren, Tangerang Selatan 15223 </t>
  </si>
  <si>
    <t>SITI KURIATUL ISTIQOMAH</t>
  </si>
  <si>
    <t>082333411115</t>
  </si>
  <si>
    <t>sitikuriatul@gmail.com</t>
  </si>
  <si>
    <t>dusun timur rt. 01 rw. 01 desa samatan kecamatan proppo kabupaten pamekasan</t>
  </si>
  <si>
    <t>PAMEKASAN</t>
  </si>
  <si>
    <t>1pc Set Bangku Teras Natural White
1pc Single Hook Natural-white</t>
  </si>
  <si>
    <t>SITI SYARAH REYMA ( RERE )</t>
  </si>
  <si>
    <t>087821860262</t>
  </si>
  <si>
    <t>Jalan Cikini Raya FG2 No 3 Sektor 7 Bintaro Jaya, West Jurang Manggu, Pondok Aren, South Tangerang City, Banten 15222 froyonion/froyostory)</t>
  </si>
  <si>
    <t>SUPHIA RAHMAWATI (PIPIE)</t>
  </si>
  <si>
    <t>Kadisono RT02 RW13 Margorejo Tempel (rumah abu-abu sebelah joglo Singodikaran) Sleman Yogyakarta 55552</t>
  </si>
  <si>
    <t>1pc Lemari Kaca 2 Pintu</t>
  </si>
  <si>
    <t>SUSAN BUDIMAN</t>
  </si>
  <si>
    <t>087759966460</t>
  </si>
  <si>
    <t>Thamrin Residence Apartemen Tower E unit 10 EG Jl. Thamrin Boulevard (d/h jl. Kebon Kacang Raya) Jakarta Pusat 10240</t>
  </si>
  <si>
    <t>TANTY AGUSTINA</t>
  </si>
  <si>
    <t>08128284098</t>
  </si>
  <si>
    <t>tanty78@gmail.com</t>
  </si>
  <si>
    <t>Permata depok regency. Cluster Emerald Blok B11/12. Kel Ratujaya. Kec.Cipayung. Kota Depok 16439</t>
  </si>
  <si>
    <t>1pc Custom Lemari</t>
  </si>
  <si>
    <t>TELI HANDAYANI</t>
  </si>
  <si>
    <t>08122769198</t>
  </si>
  <si>
    <t>teli.handayani13@gmail.com</t>
  </si>
  <si>
    <t>perumahan the river, east fontana blok c5/66 Jl. Raya M. Toha RT 003/RW 004 Parung Panjang kab.bogor Gintung Cilejet - Parung Panjang Kab. Bogor, Jawa Barat 16360</t>
  </si>
  <si>
    <t>TETA PUSPITASARI</t>
  </si>
  <si>
    <t>0816800883</t>
  </si>
  <si>
    <t>teta0802@yahoo.com</t>
  </si>
  <si>
    <t>PT. Indosat Tbk. Divisi. Modern Retail &amp; Remittance Business  Podium Belakang Lt. 17  Jl. Medan Merdeka Barat No. 21 Jakarta - Pusat 10110</t>
  </si>
  <si>
    <t>TIARA PUSPITA</t>
  </si>
  <si>
    <t>081333860008</t>
  </si>
  <si>
    <t>tiarapuspitasari94@yahoo.co.id</t>
  </si>
  <si>
    <t>apartemen eastcost residence amethys 16-17 kel kalisari kec mulyorejo Surabaya</t>
  </si>
  <si>
    <t>1pc Simple Hanger White
1pc Tray Storage / Nampan Laci</t>
  </si>
  <si>
    <t>TISHA</t>
  </si>
  <si>
    <t>081314307810</t>
  </si>
  <si>
    <t xml:space="preserve">Jl. Sotong No. 94A, Blok K, Cinere Estate, Limo, Kota Depok, Jawa Barat, 16514 </t>
  </si>
  <si>
    <t>TOMMY LEKSONO</t>
  </si>
  <si>
    <t>081217652240</t>
  </si>
  <si>
    <t>tommy.leksono50@gmail.com</t>
  </si>
  <si>
    <t>Komplek Margomulyo Indah 1, Blok B No. 1, Buntaran, Tandes, Kota SBY, Jawa Timur 60184, Indonesia Tambak Langon - Asemrowo Kota Surabaya, Jawa Timur 60184</t>
  </si>
  <si>
    <t>2pc Tissue Holder Natural
1pc Elephant Holder</t>
  </si>
  <si>
    <t xml:space="preserve">TRISNO DULHADI </t>
  </si>
  <si>
    <t>08112957900</t>
  </si>
  <si>
    <t>1pc Simple Hanger Natural
1pc Tray Wooden L / Nampan Kayu L</t>
  </si>
  <si>
    <t>087780708270</t>
  </si>
  <si>
    <t>1pc 1X2 Drawer Solid Small
1pc Box Rotan S
1pc Dressing Table 134 White</t>
  </si>
  <si>
    <t>VELIANTI</t>
  </si>
  <si>
    <t>08111011925</t>
  </si>
  <si>
    <t>vgrifithia@gmail.com</t>
  </si>
  <si>
    <t>Perumahan Tytyan Kencana, Jln. St Baddarudin, blok R2 No. 16 Bekasi Utara Kota Bekasi Jawa Barat 17142</t>
  </si>
  <si>
    <t>VERA LUFIA HAPSARI</t>
  </si>
  <si>
    <t>082214222440</t>
  </si>
  <si>
    <t>velufia@gmail.com</t>
  </si>
  <si>
    <t>JL ikan baronang no 32 perum BP kulon sidokumpul kec gresik</t>
  </si>
  <si>
    <t>1pc Slide Box
1pc Robobox Natural-white
2pc Box Rotan M
1pc Laundry Box L
1pc Laundry Box Xl</t>
  </si>
  <si>
    <t>VIRIJANI ROSSANNA</t>
  </si>
  <si>
    <t>081331090331</t>
  </si>
  <si>
    <t>Taman Internasional 1 b6 no 30 Citraland Surabaya 60217 Kec : Lakarsantri</t>
  </si>
  <si>
    <t>1pc Stool S Natural
1pc Simple Hanger Natural</t>
  </si>
  <si>
    <t>WAHYU</t>
  </si>
  <si>
    <t>081139008113</t>
  </si>
  <si>
    <t>WAHYUNI/WINARKO (KEMBANG)</t>
  </si>
  <si>
    <t>081216388507</t>
  </si>
  <si>
    <t>Jln.mbah singo dusun.claket rt3 RW 9 desa Gunungsari kec Bumiaji kota Batu 65337 Jatim</t>
  </si>
  <si>
    <t>BATU</t>
  </si>
  <si>
    <t>1pc Multi Table S
1pc Meja Lipat</t>
  </si>
  <si>
    <t>081289214783</t>
  </si>
  <si>
    <t>1pc Moon Rattan Chair/ Kursi Rotan kaki Besi
1pc Folding Fence / Pagar Natural
1pc Mentari Mirror
1pc Nine Interphone Natural
1pc Ladder Shelf Natural</t>
  </si>
  <si>
    <t>WINA PRATAMI</t>
  </si>
  <si>
    <t>08119892656</t>
  </si>
  <si>
    <t>wina.pratami@gmail.com</t>
  </si>
  <si>
    <t>perumahan springville blok a no 4 l. jl baru underpass durenjaya bekasi timur Duren Jaya - Bekasi Timur Kota Bekasi, Jawa Barat 17111</t>
  </si>
  <si>
    <t>WIWIN MARYANA</t>
  </si>
  <si>
    <t>081316567657</t>
  </si>
  <si>
    <t>ummufikriwiwin@gmail.com</t>
  </si>
  <si>
    <t>Perumahan Griya Telaga Permai Blok A3 No. 6 Cilangkap, Tapos, Kota Depok, Jawa Barat</t>
  </si>
  <si>
    <t>YANTI</t>
  </si>
  <si>
    <t>08113466813</t>
  </si>
  <si>
    <t>YENI NURHASANAH</t>
  </si>
  <si>
    <t>081225600239</t>
  </si>
  <si>
    <t>Margasari rt 03 rw 01 kec Sidareja kab Cilacap</t>
  </si>
  <si>
    <t>YULIANI</t>
  </si>
  <si>
    <t>081318057585</t>
  </si>
  <si>
    <t>anie.vsn@gmail.com</t>
  </si>
  <si>
    <t>Perumahan Taman Elang. Jln. Elang Persada Blok M No. 19. Kel. Periuk, Kec. Periuk, Tangerang - 15131</t>
  </si>
  <si>
    <t>YUTA INTAN</t>
  </si>
  <si>
    <t>087722547784</t>
  </si>
  <si>
    <t>yuta_raden@yahoo.com</t>
  </si>
  <si>
    <t>komp. GBI BLOK EBOK no 73F rt 08/rw 06 ds. Buahbatu kec. Bojong soang, ciwastra-bandung 40287</t>
  </si>
  <si>
    <t>YUYUN YUSIANA</t>
  </si>
  <si>
    <t>0818767171</t>
  </si>
  <si>
    <t>taman palem lestari B 17 no 50. Jakarta Barat Cengkareng 11730</t>
  </si>
  <si>
    <t>ZAHRA MUTIARA</t>
  </si>
  <si>
    <t>081289361992</t>
  </si>
  <si>
    <t>zahrazafiramutiara@yahoo.com</t>
  </si>
  <si>
    <t>Woodland Park Unit C-11-17 Jalan Raya Kalibata No. 22 Rawajati, Pancoran, Jakarta Selatan 12750</t>
  </si>
  <si>
    <t>08159987699</t>
  </si>
  <si>
    <t>ACIMA</t>
  </si>
  <si>
    <t>081282825030</t>
  </si>
  <si>
    <t>Perum.Grogol Indah jl.brotojoyo Blok AC no.04 Kec.Grogol,Kab.Sukoharjo</t>
  </si>
  <si>
    <t xml:space="preserve">ADE NOVI (BUNDA NANDA) </t>
  </si>
  <si>
    <t xml:space="preserve">085903183676 </t>
  </si>
  <si>
    <t>Jln.tipar Cakung, kp.sukapura GG.garuda emas (samping rumah makan seafood cendrawasih) RT.001/05 no.20 Kel.sukapura kelc.cilincing Jakarta Utara 14140</t>
  </si>
  <si>
    <t>ADELIA RIFANTI</t>
  </si>
  <si>
    <t>081294497911</t>
  </si>
  <si>
    <t>Jl. Cisadane 9 kp.baru rt 05 rw 04 kontrakan h.bakar rumah mama fenti. Kel.nusa jaya, kec.karawaci tangerang Kode pos : 15116</t>
  </si>
  <si>
    <t>AGUSTIN</t>
  </si>
  <si>
    <t>08121389381</t>
  </si>
  <si>
    <t>1pc Slide Box
1pc Medicine/kotak Obat</t>
  </si>
  <si>
    <t>AIDA</t>
  </si>
  <si>
    <t>081329779707</t>
  </si>
  <si>
    <t>AIS</t>
  </si>
  <si>
    <t>081776550686</t>
  </si>
  <si>
    <t>aissalman22@gmail.com</t>
  </si>
  <si>
    <t>Jalan pedati timur dalam no 39 RT 004 RW 09 Jakarta timur  13350 (samping tk Uswatun Hasanah)</t>
  </si>
  <si>
    <t>ALDHILA MAHATI</t>
  </si>
  <si>
    <t>0817205715</t>
  </si>
  <si>
    <t>dhilawibi@gmail.com</t>
  </si>
  <si>
    <t>Jl. Mars Selatan 13 No. 9 RT. 04 RW. 05 Kel. Manjahlega Kec. Rancasari Bandung 40295</t>
  </si>
  <si>
    <t>ALDO MAULANA</t>
  </si>
  <si>
    <t>08179800068</t>
  </si>
  <si>
    <t>m.aldomaulana@gmail.com</t>
  </si>
  <si>
    <t>Jl. Kavling Polri no. C/16 Ragunan Jakarta Selatan 12550</t>
  </si>
  <si>
    <t>ALFATH TRISTA MEITIKA</t>
  </si>
  <si>
    <t>085725867804</t>
  </si>
  <si>
    <t>Apotek Samodro Farma (Jetis RT 006/RW 001, Kecamatan Saptosari,  Kab. Gunungkidul,D.I.Yogyakarta. Kodepos :55871)</t>
  </si>
  <si>
    <t>GUNUNG KIDUL</t>
  </si>
  <si>
    <t>ALFREDO PANJAITAN</t>
  </si>
  <si>
    <t>081375943872</t>
  </si>
  <si>
    <t xml:space="preserve">Perumahan Simprug diPoris Blok F9 no 6 Kelurahan Poris Gaga Baru Kec. Batu Ceper - Tangerang Kota </t>
  </si>
  <si>
    <t>ALODIA FARICHAI</t>
  </si>
  <si>
    <t>08179014050</t>
  </si>
  <si>
    <t>alodia.farichai@gmail.com</t>
  </si>
  <si>
    <t>Jl. Kemang Selatan VIII, Gg. Kembang Buntu No. 2 Mampang Prapatan Kota Jakarta Selatan DKI Jakarta 12730</t>
  </si>
  <si>
    <t>1pc Folding Hook Natural
1pc Mentari Mirror
1pc Laundry Box New + Kain
1pc Brianna 3 Drawer 3 Basket
1pc Cakra Mini Round Table
1pc Squarebob Natural</t>
  </si>
  <si>
    <t>AMIE</t>
  </si>
  <si>
    <t>081384088820</t>
  </si>
  <si>
    <t>amiekoishikawa@gmail.com</t>
  </si>
  <si>
    <t>jl.jeruk 1 no.111 perumnas 1 karawaci tangerang15138</t>
  </si>
  <si>
    <t>087741578166</t>
  </si>
  <si>
    <t>1pc vas menata</t>
  </si>
  <si>
    <t>AMMI DAHLAN</t>
  </si>
  <si>
    <t>085779132384</t>
  </si>
  <si>
    <t>Ammi.prasetia@gmail.com</t>
  </si>
  <si>
    <t>Komplek Tamansari Puri Bali Banjar Kintamani Blok i.3 No. 12 A Kel. Curug Kec. Bojongsari Depok  16517</t>
  </si>
  <si>
    <t>AMRINI AMALIA SHAFDAR</t>
  </si>
  <si>
    <t>082119459289</t>
  </si>
  <si>
    <t>amriniamalia@gmail.com</t>
  </si>
  <si>
    <t>Jl. Tarakan II no. 7, GKB Vista, Kec. Manyar, Kab. Gresik. Kode pos: 61151</t>
  </si>
  <si>
    <t>1pc Rak Sepatu Industrial White
1pc 1X3 Drawer Rangka NATURAL
2pc Box Rotan M
1pc Robobox White</t>
  </si>
  <si>
    <t>081225698000</t>
  </si>
  <si>
    <t>1pc Moon Rattan Chair/ Kursi Rotan kaki Besi</t>
  </si>
  <si>
    <t>081236949524</t>
  </si>
  <si>
    <t>3pc Woodletter
2pc Quotewoodletter/logowoodletter</t>
  </si>
  <si>
    <t>ANGGREA NOVA SARI</t>
  </si>
  <si>
    <t>081268904203</t>
  </si>
  <si>
    <t>jl. Marlan jaya no.2A, kel. Bukit datuk, kec.dumai selatan, kota dumai-riau</t>
  </si>
  <si>
    <t>DUMAI</t>
  </si>
  <si>
    <t>ANIZA OCTAVIANTI</t>
  </si>
  <si>
    <t>082111116291</t>
  </si>
  <si>
    <t>aniza.octavianti@gmail.com</t>
  </si>
  <si>
    <t>Jl. Manunggal XVII. Gg. Ash Shiroth RT 009/04 No. 55 Kel. Lubang Buaya Kec. Cipayung Jakarta Timur 13810 (rumah tingkat cream pagar hitam belakang musholla ash shiroth) Cipayung Kota Jakarta Timur DKI Jakarta 13180</t>
  </si>
  <si>
    <t>ANTI</t>
  </si>
  <si>
    <t>081255501056</t>
  </si>
  <si>
    <t>perumahan alam juanda C3-17, cluster casablanca, desa pepe, sedati, sidoarjo</t>
  </si>
  <si>
    <t>ARETHA SHANI</t>
  </si>
  <si>
    <t>082210031463</t>
  </si>
  <si>
    <t>Jalan Srigunting 2 No. 2 Manahan, Solo., KOTA SURAKARTA (SOLO), BANJARSARI, JAWA TENGAH, ID, 57139</t>
  </si>
  <si>
    <t>ARIEFA</t>
  </si>
  <si>
    <t>082112319502</t>
  </si>
  <si>
    <t>aaafeira@gmail.com</t>
  </si>
  <si>
    <t>Dusun Cikalan Kav. 4 RT 02 (Belakang Pos Ronda RT 02), Ngentak, Bangunjiwo, Kasihan, Bantul, DI Yogyakarta (55184)</t>
  </si>
  <si>
    <t>2pc Tray Rattan L / Nampan Rotan L</t>
  </si>
  <si>
    <t>ARIKA FEBRIYENI</t>
  </si>
  <si>
    <t>JNE mendalo Desa mendalo darat rt 01 Jl jambi- unja Kec telanai pura Prov jambi 36361</t>
  </si>
  <si>
    <t>ARIN</t>
  </si>
  <si>
    <t>088232999699</t>
  </si>
  <si>
    <t>ARINA FATHARANI</t>
  </si>
  <si>
    <t>0818481988</t>
  </si>
  <si>
    <t>ARINI LAILI</t>
  </si>
  <si>
    <t>08129109594</t>
  </si>
  <si>
    <t>Prima lingkar asri blok A2 No.17 Jl. Caman raya, jatibening, pondok cabe, bekasi - jawabarat 17412</t>
  </si>
  <si>
    <t>1pc Bench Industrial BLACK
1pc Book Case 5 Tingkat Natural-white
1pc Rotan Kucing</t>
  </si>
  <si>
    <t>ARIS</t>
  </si>
  <si>
    <t>085225101274</t>
  </si>
  <si>
    <t>08119280199</t>
  </si>
  <si>
    <t>08119280200</t>
  </si>
  <si>
    <t>ASNILAWATI</t>
  </si>
  <si>
    <t>081327240299</t>
  </si>
  <si>
    <t xml:space="preserve">ASRIE LESTARI </t>
  </si>
  <si>
    <t>Komplek Pasirjaya, jl. Pasirluyu Hilir No 16 RT 03 RW 06 Kelurahan Pasirluyu Kecamatan Regol Kota Bandung 40253</t>
  </si>
  <si>
    <t>1pc Kinata Hanger Shelf
1pc 1X3 Drawer Rangka NATURAL
1pc Slide Box Laci/ New Slide Box
1pc Box Rotan M</t>
  </si>
  <si>
    <t>08125434146</t>
  </si>
  <si>
    <t xml:space="preserve">ATHIADIANA </t>
  </si>
  <si>
    <t>08111700321</t>
  </si>
  <si>
    <t>athiadiana@gmail.com</t>
  </si>
  <si>
    <t>tamansari persada raya blok 5 no 10, Jatibening Baru - Pondok Gede Kota Bekasi, Jawa Barat 17412</t>
  </si>
  <si>
    <t>AULIA SYAFITRI</t>
  </si>
  <si>
    <t>083806010088</t>
  </si>
  <si>
    <t>lyabhubhu@gmail.com</t>
  </si>
  <si>
    <t>Ruko ITC Depok No. 11 (samping bank bukopin) Jalan margonda raya pancoran Mas - Depok, Jawa Barat</t>
  </si>
  <si>
    <t>3pc Mentari Mirror
1pc Ladder Shelf Natural</t>
  </si>
  <si>
    <t>AURECIKA</t>
  </si>
  <si>
    <t>082244458434</t>
  </si>
  <si>
    <t>rahmadeaaure@gmail.com</t>
  </si>
  <si>
    <t xml:space="preserve">Apartment Gunawangsa Manyar (Unit B-919), Jl. Menur Pumpungan No. 62, Sukolilo, Surabaya </t>
  </si>
  <si>
    <t>1pc Wooden Snack Box Natural / New Galeri N
1pc Tray Wooden L / Nampan Kayu L
1pc Tray Wooden S / Nampan Kayu S
1pc Laundry Box Xl/Large
1pc Mentari Mirror
1pc Cermin Bulat Natural / Alana Mirror Natural</t>
  </si>
  <si>
    <t>AYANG</t>
  </si>
  <si>
    <t>085860632199</t>
  </si>
  <si>
    <t xml:space="preserve">Komplek bahagia permai Jl bahagia permai 1 no 25 Buahbatu, margasari  Bandung 40286 </t>
  </si>
  <si>
    <t>AYASS</t>
  </si>
  <si>
    <t>085875252605</t>
  </si>
  <si>
    <t>AYU HOESIN</t>
  </si>
  <si>
    <t>1pc Mentari Mirror
1pc Kinata Hanger Shelf
1pc Nine Interphone Natural</t>
  </si>
  <si>
    <t>BAYU SUNENDO</t>
  </si>
  <si>
    <t>Bank BRI KCP Polda Metrojaya Jl. Jendral Sudirman Kav 55 Kebayoran Baru Jakarta Selatan</t>
  </si>
  <si>
    <t>BP MURJANI</t>
  </si>
  <si>
    <t>0817441957</t>
  </si>
  <si>
    <t>anisasucim.asm@gmail.com</t>
  </si>
  <si>
    <t xml:space="preserve">SMP N 4 Sukoharjo Jl Slamet Riyadi Begajah Sukoharjo </t>
  </si>
  <si>
    <t>2pc Box Multifungsi / Galeri Box</t>
  </si>
  <si>
    <t>BP. SUTRISNO</t>
  </si>
  <si>
    <t>08112558300</t>
  </si>
  <si>
    <t>thejourneyyogya@gmail.com</t>
  </si>
  <si>
    <t>jl. sorosutan nomer 2e (The Journey Hotel), Umbulharjo, Kota Yogyakarta</t>
  </si>
  <si>
    <t>1pc 2x3 Drawer Solid
1pc Simple Hanger Natural</t>
  </si>
  <si>
    <t>BPK. HARI</t>
  </si>
  <si>
    <t>08112638868</t>
  </si>
  <si>
    <t>Griya Harmoni Kirana, Blok A1, Jl. Kaliurang, Gang Timor Timur,  Gang Mulia II</t>
  </si>
  <si>
    <t>081803180696</t>
  </si>
  <si>
    <t>BURHAN</t>
  </si>
  <si>
    <t>081230258203</t>
  </si>
  <si>
    <t>CANDRA</t>
  </si>
  <si>
    <t>08281022800</t>
  </si>
  <si>
    <t>1pc Tray Rattan L / Nampan Rotan L
1pc Laundry Box L/Small</t>
  </si>
  <si>
    <t>CHIA HARIJANTO</t>
  </si>
  <si>
    <t>08111555795</t>
  </si>
  <si>
    <t>chiaharijanto@yahoo.com</t>
  </si>
  <si>
    <t>Puri Laras 2 No.6, Jl.Pisangan Raya, Cirendeu, Ciputat Timur, Tangerang Selatan, 15419. (Belakang Fakultas Kedokteran UIN)</t>
  </si>
  <si>
    <t>1pc Chest 3 Drawer
1pc Dressing Table  134 White
1pc 3x1 Drawer Solid Brown
3pc Box Rotan M</t>
  </si>
  <si>
    <t>CITRA PRATIWI</t>
  </si>
  <si>
    <t>0811909640</t>
  </si>
  <si>
    <t>citrapratiwi@live.com</t>
  </si>
  <si>
    <t>Jl. Haji Jian F 1/2 (patokan: sebrang ayam bakar jabet) Kebayoran Baru Kota Jakarta Selatan DKI Jakarta 12150</t>
  </si>
  <si>
    <t>clara</t>
  </si>
  <si>
    <t>081299057878</t>
  </si>
  <si>
    <t>1pc Box Bayi Natural</t>
  </si>
  <si>
    <t>081288071111</t>
  </si>
  <si>
    <t>chia_ky87@yahoo.com</t>
  </si>
  <si>
    <t>Jl pluit selatan raya no 1 , apt cbd pluit tower akasia 9i Penjaringan Kota Jakarta Utara DKI Jakarta 14440</t>
  </si>
  <si>
    <t>DANIA SITA</t>
  </si>
  <si>
    <t>082175085718</t>
  </si>
  <si>
    <t>jalan oriana III Blok F5 no.3, cluster oriana, perumahan permata bintaro, jombang, ciputat, tangerang selatan 15414</t>
  </si>
  <si>
    <t>1pc Chest 3 Drawer
1pc Tissue Holder Natural</t>
  </si>
  <si>
    <t>DARA OKTI SARI</t>
  </si>
  <si>
    <t>082144161878</t>
  </si>
  <si>
    <t>lyierra_p@yahoo.com</t>
  </si>
  <si>
    <t>Jalan Prof. Dr. Hamka No. 61 RT 003/RW 003 Larangan Utara, Larangan, Tangerang, Banten, 15154</t>
  </si>
  <si>
    <t>1pc Estu Vanity Mirror / Rak Wastafel N
1pc Folding Hook Natural</t>
  </si>
  <si>
    <t>DAVID RIANTO</t>
  </si>
  <si>
    <t>08569551985</t>
  </si>
  <si>
    <t>serua residence B2/E26, jl cinangka raya, sawangan, Depok, Jawa barat, 16517</t>
  </si>
  <si>
    <t>DAVIN</t>
  </si>
  <si>
    <t>DEANA</t>
  </si>
  <si>
    <t>081296995299</t>
  </si>
  <si>
    <t>jl. Jatibunder no.8 RT.009/014, kel. Kebon melati, kec. Tanah abang, jakarta pusat 10230</t>
  </si>
  <si>
    <t>1pc Estu Vanity Mirror / Rak Wastafel NW
1pc Ladder Shelf Natural
1pc Robobox Natural</t>
  </si>
  <si>
    <t>DEBY</t>
  </si>
  <si>
    <t>083892759280</t>
  </si>
  <si>
    <t>1pc Rak Susun Yellow
2pc Quotewoodletter/logowoodletter</t>
  </si>
  <si>
    <t>DEBY NAULY JAYANTI</t>
  </si>
  <si>
    <t>debyholmes22@gmail.com</t>
  </si>
  <si>
    <t>Pergudangan Sinar Gedangan Blok G25, Sidoarjo</t>
  </si>
  <si>
    <t>082137137073</t>
  </si>
  <si>
    <t>DESI RINATALIA</t>
  </si>
  <si>
    <t>081234663330</t>
  </si>
  <si>
    <t>jalan batang alai no.7, kec. klojen, kel. rampal celaket, malang 65111</t>
  </si>
  <si>
    <t>DESSY RIALDI</t>
  </si>
  <si>
    <t>08112240373</t>
  </si>
  <si>
    <t>dessyrialdi3@gmail.com</t>
  </si>
  <si>
    <t>Rumah kiboku (Reddoorz), Jl. Raya Dago Golf no.2B, Arah Cigadung-Cibeunying Kaler-Bandung 40135 (Up. IBU WAHYU S)</t>
  </si>
  <si>
    <t>DESTIA WIDIANE</t>
  </si>
  <si>
    <t>08986410059</t>
  </si>
  <si>
    <t>pramudinaafra1291@yahoo.com</t>
  </si>
  <si>
    <t>Jl. Indramayu no 41 (sebelah indomaret indramayu ada gerai pin chicken) Antapani, Kota Bandung, Jawa Barat</t>
  </si>
  <si>
    <t>1pc HAMPERS C</t>
  </si>
  <si>
    <t>DEVINA</t>
  </si>
  <si>
    <t>0818153533</t>
  </si>
  <si>
    <t>devina_dewayani@yahoo.com</t>
  </si>
  <si>
    <t>Bukit Serpong Mas blok E2/2 Pakualam Serpong Utara Tangerang Selatan</t>
  </si>
  <si>
    <t>1pc Slide Box
1pc Box Multifungsi / Galeri Box
1pc Robobox Natural-white</t>
  </si>
  <si>
    <t>087877152888</t>
  </si>
  <si>
    <t>081297169839</t>
  </si>
  <si>
    <t>DEWI FEBRIANA</t>
  </si>
  <si>
    <t>081329353446</t>
  </si>
  <si>
    <t>dewifnp@gmail.com</t>
  </si>
  <si>
    <t>Fani Adnan. Jl. Mardani Raya Gg.R No.8 RT 004/RW 005 (samping rumah pak RT), Johar Baru, Kota Jakarta Pusat, Daerah Khusus Ibukota Jakarta 10560, Indonesia Johar Baru - Johar Baru Kota Jakarta Pusat, DKI Jakarta 10560</t>
  </si>
  <si>
    <t>DHEA TRISANDY</t>
  </si>
  <si>
    <t>081293543103</t>
  </si>
  <si>
    <t>dhea.trisandy@gmail.com</t>
  </si>
  <si>
    <t>Jl. Halogen No 14 Blok E, RT 10/08 Komp. Ciputat Baru Ciputat Kota Tangerang Selatan Banten 15413</t>
  </si>
  <si>
    <t>1pc Ladder Shelf Natural
1pc Box Rotan L
1pc Slide Box Laci/ New Slide Box</t>
  </si>
  <si>
    <t>081311254785</t>
  </si>
  <si>
    <t xml:space="preserve">Kav tni AL Jalan selat bangka IV rt 07 rw 017 blok d8 no.5 Duren sawit, jakarta timur, Duren Sawit, Kota Administrasi Jakarta Timur, DKI Jakarta, 13440 </t>
  </si>
  <si>
    <t>DINA YUNIARTI</t>
  </si>
  <si>
    <t>081333198322</t>
  </si>
  <si>
    <t>dinayuniarti070678@gmail.com</t>
  </si>
  <si>
    <t>Jl. Kayu V No. 26 Kec.Manyar Kel. Sukomulyo Gresik 61151</t>
  </si>
  <si>
    <t>08170945255</t>
  </si>
  <si>
    <t>DISTI</t>
  </si>
  <si>
    <t>08118710028</t>
  </si>
  <si>
    <t>DITA PUNGKY</t>
  </si>
  <si>
    <t>ditapungky10@gmail.com</t>
  </si>
  <si>
    <t>DONI</t>
  </si>
  <si>
    <t>089540153455</t>
  </si>
  <si>
    <t>DR.FELORAH</t>
  </si>
  <si>
    <t>082124610620</t>
  </si>
  <si>
    <t>Perumahan Taman Aries Blok D10 No. 09 Meruya kembangan Jakarta Barat (Rumah Dr. Tomy)</t>
  </si>
  <si>
    <t>1pc Mentari Mirror
1pc Folding Shelf Natural</t>
  </si>
  <si>
    <t>DWI FATMAWATI ( HENDRI )</t>
  </si>
  <si>
    <t>081227125173</t>
  </si>
  <si>
    <t>dwifatma28@gmail.com</t>
  </si>
  <si>
    <t xml:space="preserve">Perumahan Puri Lakshita No. G5 Jl.Kalisuren Kandang Panjang, Gang M. Otong RT.01 RW. 06 Tajurhalang, Bogor 16320 </t>
  </si>
  <si>
    <t>DYAH KUSUMANINGSIH</t>
  </si>
  <si>
    <t>087822850269</t>
  </si>
  <si>
    <t>dyah.kusumaningsih@gmail.com</t>
  </si>
  <si>
    <t>D/a KPP Pratama Denpasar Timur, Jl Tantular No 4 (GKN II), Renon, Denpasar 80235</t>
  </si>
  <si>
    <t>1pc Rak Susun Natural
1pc Cermin Bulat Natural / Alana Mirror Natural</t>
  </si>
  <si>
    <t>DYAH RAHMAWATI</t>
  </si>
  <si>
    <t>081235231642</t>
  </si>
  <si>
    <t>Jalan raya bantarsari rt 2/3, praktek dokter gigi (drg Dyah Rahmawati), KAB. CILACAP, BANTARSARI, JAWA TENGAH, ID, 53258</t>
  </si>
  <si>
    <t>DYAN</t>
  </si>
  <si>
    <t>082134899899</t>
  </si>
  <si>
    <t>EKA</t>
  </si>
  <si>
    <t>081384517770</t>
  </si>
  <si>
    <t>EKO</t>
  </si>
  <si>
    <t>085785785457</t>
  </si>
  <si>
    <t>1pc Chest 2 Drawer
4pc Woodletter</t>
  </si>
  <si>
    <t>ELISA GINTING</t>
  </si>
  <si>
    <t>082120096737</t>
  </si>
  <si>
    <t>elisaginting1208@gmail.com</t>
  </si>
  <si>
    <t>Kp. Pondok Benda RT. 009 RW. 003 Jatiasih Kota Bekasi Jawa Barat 17424</t>
  </si>
  <si>
    <t>ELITA</t>
  </si>
  <si>
    <t>081252252838</t>
  </si>
  <si>
    <t>1pc Rak Dinding Panel Natural
1pc Tray Rattan L / Nampan Rotan L
1pc Box Rotan M
1pc Rak Sepatu Miguna 3 Tingkat
1pc Simple Hanger Natural
3pc Bantal Sendean</t>
  </si>
  <si>
    <t>085288115799</t>
  </si>
  <si>
    <t>1pc Box Rotan M
1pc Vas Menata
1pc Vas Menata</t>
  </si>
  <si>
    <t>ELVIRA MARIA</t>
  </si>
  <si>
    <t>085748983478</t>
  </si>
  <si>
    <t>Vira.maria85@gmail.com</t>
  </si>
  <si>
    <t>Grand semanggi residance blok b1-20 Kel wonorejo kec rungkut Surabaya</t>
  </si>
  <si>
    <t>EMMA</t>
  </si>
  <si>
    <t>08161109302</t>
  </si>
  <si>
    <t>nelmaeight@gmail.com</t>
  </si>
  <si>
    <t>jl raden saleh II no.9 gg.1 rt 02/03 kel.cikini kec.menteng jakarta-pusat 10310</t>
  </si>
  <si>
    <t>EMYU</t>
  </si>
  <si>
    <t>082138410904</t>
  </si>
  <si>
    <t>1pc Squarebob Pink
1pc Robobox Natural
1pc Ladder Shelf Natural</t>
  </si>
  <si>
    <t>ENI SUSILO RAHAYU</t>
  </si>
  <si>
    <t>087888590209</t>
  </si>
  <si>
    <t>rahayususilo78@gmail.com</t>
  </si>
  <si>
    <t>Jl. Pahlawan 76 giripeni wates kulon progo yogyakarta</t>
  </si>
  <si>
    <t>1pc Standing Mirror Natural
1pc Cermin Bulat Natural / Alana Mirror Natural
1pc Simple Hanger Natural</t>
  </si>
  <si>
    <t>ENY WIDIASTUTI</t>
  </si>
  <si>
    <t>081391855880</t>
  </si>
  <si>
    <t>enywidiastuti3@gmail.com</t>
  </si>
  <si>
    <t>perumahan Nadira Regency Blok b no 32 RT 07 RW 02 Ds Muktiharjo kec Margorejo kab Pati 59163</t>
  </si>
  <si>
    <t>1pc Squarebob Natural
1pc Robobox Natural
1pc Tray Rattan L / Nampan Rotan L
1pc Slide Box Laci/ New Slide Box</t>
  </si>
  <si>
    <t>ERIKA MEGAWATI</t>
  </si>
  <si>
    <t>087884999594</t>
  </si>
  <si>
    <t>Policeindo123@gmail.com</t>
  </si>
  <si>
    <t>Jl. Marqisa 7 No 9 RT 06 RW 18 Kel. Sukatani Kec. Tapos Kota Depok 16454</t>
  </si>
  <si>
    <t>ERWIN GUNAWAN</t>
  </si>
  <si>
    <t>0216620298</t>
  </si>
  <si>
    <t>CV Metta Baru Perkasa, Komplek Duta Harapan Indah, Blok NN No 1, Jln Kapuk Muara. Jakarta Utara</t>
  </si>
  <si>
    <t>4pc Rak Susun White
2pc Rak Susun Yellow</t>
  </si>
  <si>
    <t>ESTER AYU SULISTYANINGSIH</t>
  </si>
  <si>
    <t>081332936898</t>
  </si>
  <si>
    <t>lilyathefield@yahoo.com</t>
  </si>
  <si>
    <t>PT Perkebunan Nusantara XII, Jalan Rajawali 44 Surabaya Kemayoran - Krembangan Kota Surabaya, Jawa Timur 60176</t>
  </si>
  <si>
    <t>ESTIE KARTIKA</t>
  </si>
  <si>
    <t>081807191127</t>
  </si>
  <si>
    <t xml:space="preserve">Jl gandaria raya no 139, Sukmajaya, Kota Depok, Jawa Barat, 16411 </t>
  </si>
  <si>
    <t>ETI</t>
  </si>
  <si>
    <t>081315009488</t>
  </si>
  <si>
    <t>0816688662</t>
  </si>
  <si>
    <t>1pc Tray Storage / Nampan Laci
1pc Folding Shelf Natural</t>
  </si>
  <si>
    <t>EVI DWI HAPSARI SISWONO</t>
  </si>
  <si>
    <t>081225585862</t>
  </si>
  <si>
    <t>vdee.sharee@gmail.com</t>
  </si>
  <si>
    <t>jl.sriwidodo utara x no.1 rt.5 rw.2 kelurahan purwoyoso,kecamatan ngaliyan semarang 50184</t>
  </si>
  <si>
    <t>FAHRANIA</t>
  </si>
  <si>
    <t>0811961981</t>
  </si>
  <si>
    <t>perumahan legenda wisata, zona einstein R 15/ 26, nagrak, gunung putri, Bogor 16967</t>
  </si>
  <si>
    <t>1pc Single Hook Natural-white
1pc Rembulan Mirror
1pc New Ambalan U Natural
1pc Daarish Multi Table Natural</t>
  </si>
  <si>
    <t>FAHRIZAL</t>
  </si>
  <si>
    <t>082315269988</t>
  </si>
  <si>
    <t>FANESA</t>
  </si>
  <si>
    <t>081322942295</t>
  </si>
  <si>
    <t>FATWAHAYU ARTIANI</t>
  </si>
  <si>
    <t>082225650044</t>
  </si>
  <si>
    <t>fatwahayu@gmail.com</t>
  </si>
  <si>
    <t>Apartemen Pancoran Riverside T3/C02/03 Pancoran Kota Jakarta Selatan DKI Jakarta 12770</t>
  </si>
  <si>
    <t>FEBI</t>
  </si>
  <si>
    <t>082138719345</t>
  </si>
  <si>
    <t>1pc Salami Stool
1pc Ladder Shelf Natural</t>
  </si>
  <si>
    <t>FEBRIAN</t>
  </si>
  <si>
    <t>081298368732</t>
  </si>
  <si>
    <t>Kemala Regency Blok A2 Sendangadi Mlati Sleman</t>
  </si>
  <si>
    <t>2pc Flat Bed 100</t>
  </si>
  <si>
    <t xml:space="preserve">FEBRYLIAN FAHMI </t>
  </si>
  <si>
    <t>085227901990</t>
  </si>
  <si>
    <t>fahmichabibi@gmail.com</t>
  </si>
  <si>
    <t>Perum Bumi Sentosa Komplek Yupiter Blok c9 no 31 Kel Nanggewer Mekar Kec Cibinong Kab Bogor 16912</t>
  </si>
  <si>
    <t>FEBY</t>
  </si>
  <si>
    <t>081270667299</t>
  </si>
  <si>
    <t>081210667299</t>
  </si>
  <si>
    <t>FENI AMELIA</t>
  </si>
  <si>
    <t>081381154135</t>
  </si>
  <si>
    <t>amelia.feni@gmail.com</t>
  </si>
  <si>
    <t>Jl. Bambu Duri VIII No.2 Pondok Bambu Jakarta Timur 13430</t>
  </si>
  <si>
    <t>FERDI</t>
  </si>
  <si>
    <t>08119600086</t>
  </si>
  <si>
    <t>1pc Vas Menata
1pc Mentari Mirror
1pc Standing Lamp Triopod</t>
  </si>
  <si>
    <t>FETTY AYU</t>
  </si>
  <si>
    <t>081281138284</t>
  </si>
  <si>
    <t>fettyayu@gmail.com</t>
  </si>
  <si>
    <t>Bintang Metropolis Residence blok A 1/5 Pejaten, Kramatwatu, Serang-Banten, 42161</t>
  </si>
  <si>
    <t>1pc Mentari Mirror
1pc Robobox White-tosca</t>
  </si>
  <si>
    <t>FIDA</t>
  </si>
  <si>
    <t>08112959782</t>
  </si>
  <si>
    <t>FILDA</t>
  </si>
  <si>
    <t>081285157331</t>
  </si>
  <si>
    <t>1pc Single Hook Natural-white
1pc Plat S Natural
1pc Kinata Hanger Shelf</t>
  </si>
  <si>
    <t>FILLARDY ADZANI</t>
  </si>
  <si>
    <t>085721009696</t>
  </si>
  <si>
    <t>fillardyvangogh@yahoo.com</t>
  </si>
  <si>
    <t>margahayu raya blok N II no. 34 kecamatan : buah batu kelurahan : sekejati kode pos : 40286 bandung</t>
  </si>
  <si>
    <t>085643371556</t>
  </si>
  <si>
    <t>1pc Slide Box
2pc Standing Hp White</t>
  </si>
  <si>
    <t>FITRI FAUZIAH</t>
  </si>
  <si>
    <t>085643371555</t>
  </si>
  <si>
    <t xml:space="preserve">daffah.faatin01@gmail.com </t>
  </si>
  <si>
    <t xml:space="preserve">miliran UH II/280 YK </t>
  </si>
  <si>
    <t>1pc Simple Hanger White
1pc Lekar Blue</t>
  </si>
  <si>
    <t>FRISKA MELYANTI</t>
  </si>
  <si>
    <t>087888282684</t>
  </si>
  <si>
    <t>kayukishinomiya@yahoo.com</t>
  </si>
  <si>
    <t>Jl. Kompleks DKI Joglo Blok X No.1B (Dekat taman RPTRA Joglo, persis dibelakang warung Lufti) Kembangan, Joglo, Jakarta Barat 11640 Kembangan Kota Jakarta Barat DKI Jakarta 11640</t>
  </si>
  <si>
    <t>1pc Wooden Snack Box Natural / New Galeri N
1pc Oval Tea Table Natural
1pc Mentari Mirror
1pc Tray Storage / Nampan Laci</t>
  </si>
  <si>
    <t>GENDHIS AYU DEWI</t>
  </si>
  <si>
    <t>Griya Bhayangkara F6/9 masangan kulon, kec.Sukodono Sidoarjo</t>
  </si>
  <si>
    <t>GERID</t>
  </si>
  <si>
    <t>085780171385</t>
  </si>
  <si>
    <t>GINANJAR</t>
  </si>
  <si>
    <t>08118161860</t>
  </si>
  <si>
    <t>GIYAR PERMADI</t>
  </si>
  <si>
    <t>081904009196</t>
  </si>
  <si>
    <t>yargyar@gmail.com</t>
  </si>
  <si>
    <t>puri dewata indah blok ah 32 cipondoh tangerang poris plawad utara (15141)</t>
  </si>
  <si>
    <t>HANAFI</t>
  </si>
  <si>
    <t>085700400229</t>
  </si>
  <si>
    <t>1pc 1 Drawer Solid Natural
1pc Box Rotan M</t>
  </si>
  <si>
    <t>081391060600</t>
  </si>
  <si>
    <t>HANIAH</t>
  </si>
  <si>
    <t>08128375316</t>
  </si>
  <si>
    <t>honeyhaniah@gmail.com</t>
  </si>
  <si>
    <t>perumahan tni al kelapa gading jl sambu 2 no 11 kodamar kelapa gading jakarta utara</t>
  </si>
  <si>
    <t>HANNA</t>
  </si>
  <si>
    <t>0811928265</t>
  </si>
  <si>
    <t>hanna_jgmotor@yahoo.com</t>
  </si>
  <si>
    <t>komplek batununggal indah, cluster jelita , jelita 1 no: 40 , Bandung 40266</t>
  </si>
  <si>
    <t>1pc Wooden Snack Box Natural / New Galeri N
1pc Cakra Mini Round Table
1pc Folding Rattan Chair</t>
  </si>
  <si>
    <t>HEARTHY</t>
  </si>
  <si>
    <t>0811813483</t>
  </si>
  <si>
    <t>hearthysugiarthy@gmail.com</t>
  </si>
  <si>
    <t>Serpong Jaya cluster the garden blok GB no. 18,  kec. serpong kota. Tangerang selatan</t>
  </si>
  <si>
    <t>HELMINA PURBA</t>
  </si>
  <si>
    <t>085210925463</t>
  </si>
  <si>
    <t>helmina89@gmail.com</t>
  </si>
  <si>
    <t>Kantor UPPRD Kelapa Gading, Jl Gading Putih Raya No 1, Kelapa Gading, Jakarta Utara</t>
  </si>
  <si>
    <t>HENDRA UTAMA</t>
  </si>
  <si>
    <t>08111949969</t>
  </si>
  <si>
    <t>hendra.utam4@gmail.com</t>
  </si>
  <si>
    <t>kantor - PT Kereta Api Logistik jl.K.H Wahid Hasyim no. 11A kebon sirih, menteng jakpus10340 Jakarta</t>
  </si>
  <si>
    <t>HENI</t>
  </si>
  <si>
    <t>082174592625</t>
  </si>
  <si>
    <t>HETI</t>
  </si>
  <si>
    <t>081770952333</t>
  </si>
  <si>
    <t>1pc Elephant Holder
1pc Tray Storage / Nampan Laci
1pc Cermin Rotan Baru
1pc Hampers A</t>
  </si>
  <si>
    <t>HIDAYATUN</t>
  </si>
  <si>
    <t>081390059820</t>
  </si>
  <si>
    <t>1pc 1X3 Drawer Rangka NATURAL
1pc 1X2 Drawer Rangka NATURAL
1pc Box Rotan M</t>
  </si>
  <si>
    <t>IAS</t>
  </si>
  <si>
    <t>2pc Stool L Natural</t>
  </si>
  <si>
    <t>IBU RISA</t>
  </si>
  <si>
    <t>087788683630</t>
  </si>
  <si>
    <t>Perumahan Vila tucano, rumah no.8, jl pusdiklat depnaker, kelurahan pinang ranti, kecamatan makasar, jakarta timur</t>
  </si>
  <si>
    <t>087727138990</t>
  </si>
  <si>
    <t>1pc Simple Hanger Natural
1pc Box Rotan S</t>
  </si>
  <si>
    <t>0817250777</t>
  </si>
  <si>
    <t>IDA AYU ROFIQOH</t>
  </si>
  <si>
    <t>081314791561</t>
  </si>
  <si>
    <t>Rumah Amalia komplek Peruri jl Subagyo IV blok ii no 24 RT 01/09 Ciledug Sudimara Timur Tangerang Banten 15151</t>
  </si>
  <si>
    <t>IIN</t>
  </si>
  <si>
    <t>081227717717</t>
  </si>
  <si>
    <t>IKA PRAMIS BUDIARTI</t>
  </si>
  <si>
    <t>08156515800</t>
  </si>
  <si>
    <t>ipramis@bsm.co.id</t>
  </si>
  <si>
    <t>Bank Syariah Mandiri, Jl. KH Wahid Hasyim no 11 A Pekalongan, Kec. Pekalongan Timur, Kota Pekalongan</t>
  </si>
  <si>
    <t>ILMA IHDAA INSANI</t>
  </si>
  <si>
    <t>087879691370</t>
  </si>
  <si>
    <t>ima_bintik90@ymail.com</t>
  </si>
  <si>
    <t xml:space="preserve"> jl. Cibabat Gg.Abdullah no 150. Rt 004 rw 006. Cibabat, cimahi utara. Kota cimahi 40513</t>
  </si>
  <si>
    <t>IMMEITA SURYANI</t>
  </si>
  <si>
    <t>081212809531</t>
  </si>
  <si>
    <t>immeita@gmail.com</t>
  </si>
  <si>
    <t>cipaganti rahayu regency B3 cipamokolan Bandung Rancasari Kota Bandung Jawa Barat 40292</t>
  </si>
  <si>
    <t>085323621112</t>
  </si>
  <si>
    <t>INDAH KURNIA</t>
  </si>
  <si>
    <t>081310039912</t>
  </si>
  <si>
    <t>clamp_keysha@yahoo.com</t>
  </si>
  <si>
    <t>Jl Bangka 2F Gang Menara No. 33 RT 04/ RW 013 - Kelurahan Pela Mampang - Kecamatan Mampang Prapatan Jakarta 12720 Mampang Prapatan Kota Jakarta Selatan DKI Jakarta 12720</t>
  </si>
  <si>
    <t>INDIRA</t>
  </si>
  <si>
    <t>08568909097</t>
  </si>
  <si>
    <t>1pc Simple Hanger Natural
1pc Folding Hook Natural
1pc Mirror M Natural
1pc Slide Box
1pc Bench Sponge M Cream
1pc Alana Coffee Table</t>
  </si>
  <si>
    <t>INDIRA ARYANI</t>
  </si>
  <si>
    <t>081294052776</t>
  </si>
  <si>
    <t>aryani.indira@yahoo.com</t>
  </si>
  <si>
    <t>Jala Swakarsa IV No.143 Pondok kelapa, Duren Sawit, Kota Jakarta Timur, DKI Jakarta</t>
  </si>
  <si>
    <t>1pc Daarish Sofa Red
1pc Single Hook Natural-white
1pc Robobox White-yellow
1pc Cermin Bulat Natural / Alana Mirror Natural
1pc Folding Hook Natural - White
1pc Mentari Mirror
1pc Salami Rak Toilet</t>
  </si>
  <si>
    <t>INDRI</t>
  </si>
  <si>
    <t>081288441120</t>
  </si>
  <si>
    <t>INES</t>
  </si>
  <si>
    <t>081703217525</t>
  </si>
  <si>
    <t>1pc Wooden Snack Box Natural-White / New Galeri NW
1pc Tray Rattan L / Nampan Rotan L</t>
  </si>
  <si>
    <t>085848731623</t>
  </si>
  <si>
    <t>INTAN KURNIA A</t>
  </si>
  <si>
    <t>081233890509</t>
  </si>
  <si>
    <t>intankasmarani@gmail.com</t>
  </si>
  <si>
    <t>Jl. Danau Maninjau Raya F2D13/152 RT06/RW12 Sawojajar, Kedungkandang, Malang</t>
  </si>
  <si>
    <t>1pc Laundry Box L/Small
1pc Box Rotan M</t>
  </si>
  <si>
    <t>081382561972</t>
  </si>
  <si>
    <t>IRWAN RIADY</t>
  </si>
  <si>
    <t>082129978850</t>
  </si>
  <si>
    <t>Jl.Saidan. Komplek Puri Agung Lestari Prima Blok C1, KOTA DEPOK, BEJI, JAWA BARAT, ID, 16426</t>
  </si>
  <si>
    <t>ITA ISNAENI WAHYUNINGRUM</t>
  </si>
  <si>
    <t>082337618298</t>
  </si>
  <si>
    <t>ithasquish38986@gmail.com</t>
  </si>
  <si>
    <t>jl. Sunan kalijogo no. 17 Rt.003/Rw.008 kel. Jati Kec. Mayangan (depan rumah ibu RT/ ibu sutik toko) kota probolinggo jatim 67217</t>
  </si>
  <si>
    <t>JAMILAH RAYA</t>
  </si>
  <si>
    <t>08121236699</t>
  </si>
  <si>
    <t>meereedraya@gmail.com</t>
  </si>
  <si>
    <t>Villa Ilhami Blok C No. 5 Jl. Qomari 2 Kelapa Dua Tangerang</t>
  </si>
  <si>
    <t>JEANNY SIDUPA</t>
  </si>
  <si>
    <t>081382091107</t>
  </si>
  <si>
    <t>sjeanny90@yahoo.com</t>
  </si>
  <si>
    <t>Jl Ciung Wanara II No 25 Denpasar Selatan Kota Denpasar Bali 80226</t>
  </si>
  <si>
    <t>JESSICA A</t>
  </si>
  <si>
    <t>087778088037</t>
  </si>
  <si>
    <t>EAST PARK APARTEMEN TOWER BA 7A/11 JL. KRT. RADJIMAN. CAKUNG. JAKARTA TIMUR, KOTA JAKARTA TIMUR, CAKUNG, DKI JAKARTA, ID, 13930</t>
  </si>
  <si>
    <t>JOSEF</t>
  </si>
  <si>
    <t>087739866061</t>
  </si>
  <si>
    <t>1pc Vas Menata
1pc Medicine/kotak Obat</t>
  </si>
  <si>
    <t>JULI</t>
  </si>
  <si>
    <t>081235539606</t>
  </si>
  <si>
    <t>KARINA PUTRI</t>
  </si>
  <si>
    <t>081382034293</t>
  </si>
  <si>
    <t>karinalputri.231192@gmail.com</t>
  </si>
  <si>
    <t>Jl. Wijaya Kusuma II, Nomor 28, RT 007 / RW 004 Cilandak Kota Jakarta Selatan DKI Jakarta 12450</t>
  </si>
  <si>
    <t>2pc Half Moon Rattan Chair / Kursi Rotan Kaki Besi (New)
1pc Wooden Snack Box Natural-White / New Galeri NW</t>
  </si>
  <si>
    <t>081328017169</t>
  </si>
  <si>
    <t>ikarukmi@gmail.com</t>
  </si>
  <si>
    <t xml:space="preserve">komplek villa inti persada blok A10 no 8 rt 5 rw 19 . pamulang tangerang selatan  </t>
  </si>
  <si>
    <t>KARTINAH</t>
  </si>
  <si>
    <t>087755548715</t>
  </si>
  <si>
    <t>Dusun jepit Rt.29 Rw.10 (deket SDN 4 kaligondo) Kelurahan Kaligondo Kecamatan Genteng - Banyuwangi - Jawa Timur Kode pos : 6845</t>
  </si>
  <si>
    <t>KINGKIN KARINA SUSANTI</t>
  </si>
  <si>
    <t>08118282138</t>
  </si>
  <si>
    <t>k.karinasanti@gmail.com</t>
  </si>
  <si>
    <t>Graha Mandiri lt.29. Jl. Imam Bonjol No.61, Jakarta Pusat ,10310</t>
  </si>
  <si>
    <t>KRISTI</t>
  </si>
  <si>
    <t>081233282118</t>
  </si>
  <si>
    <t>KURNIA YANUARTI</t>
  </si>
  <si>
    <t>081332800372</t>
  </si>
  <si>
    <t>dukuh kupang 28 nomer 16. Kota surabaya. Kodepos 60225.</t>
  </si>
  <si>
    <t>1pc Chest 2x2 Drawer
1pc Mirror M White</t>
  </si>
  <si>
    <t>LALA</t>
  </si>
  <si>
    <t>081333842302</t>
  </si>
  <si>
    <t>LALA GUSTINI</t>
  </si>
  <si>
    <t>08179219048</t>
  </si>
  <si>
    <t>Jl.Hankam, gg. Syahiran, Rt.009/02, No.23, KOTA JAKARTA SELATAN, PASAR MINGGU, DKI JAKARTA, ID, 12550</t>
  </si>
  <si>
    <t>LELA NURLELA</t>
  </si>
  <si>
    <t>lela_vho25@yahoo.com</t>
  </si>
  <si>
    <t>Alamat VRI, Perumahan villa rizki ilhami 2, Jalan Muchtar Raya, Cluster Arafah Blok B2/07 Kel. Duren mekar Kec. Bojongsari Kota Depok 16518</t>
  </si>
  <si>
    <t>1pc Tissue Holder Natural
1pc Folding Hook Natural
1pc Woodlette HOME</t>
  </si>
  <si>
    <t>LELLY MUTOHAROH</t>
  </si>
  <si>
    <t>082328857332</t>
  </si>
  <si>
    <t>wiwidwinar15@gmail.com</t>
  </si>
  <si>
    <t>Desa karangnangka RT 3 RW 5, kecamatan kedungbanteng, kabbpaten banyumas, kode pos 53152</t>
  </si>
  <si>
    <t>LIAN IRMIA</t>
  </si>
  <si>
    <t>081328484508</t>
  </si>
  <si>
    <t>Lian.irmia@yahoo.co.id</t>
  </si>
  <si>
    <t>tamansari puri bali, banjar jimbaran h3-12. Jl. raya sawangan ciputat KM. 1, curug, bojongsari, depok, 16517</t>
  </si>
  <si>
    <t>082349088485</t>
  </si>
  <si>
    <t>1pc Box Rotan S
1pc Lampu Kecil
1pc Half Moon Rattan Chair / Kursi Rotan Kaki Besi (New)
2pc Bistro Rattan Chair
1pc Nine Interphone Natural</t>
  </si>
  <si>
    <t>08129109334</t>
  </si>
  <si>
    <t>1pc Lampu Kecil</t>
  </si>
  <si>
    <t>LILIES ANGGRAINI</t>
  </si>
  <si>
    <t>085719209062</t>
  </si>
  <si>
    <t>lilies.anggraini@rocketmail.com</t>
  </si>
  <si>
    <t>Jl. Haji Batu rt 003/04 no.45 Peninggilan Ciledug - Tangerang 15153</t>
  </si>
  <si>
    <t>081210074089</t>
  </si>
  <si>
    <t>LINAWATI/MITRA JAYA BANGUNAN</t>
  </si>
  <si>
    <t>081310729333</t>
  </si>
  <si>
    <t>Jl Raya dangdang ( belakang SDN Malahpar) Rt. 002/006, KAB. BOGOR, RUMPIN, JAWA BARAT, ID, 16350</t>
  </si>
  <si>
    <t>LINGKAN</t>
  </si>
  <si>
    <t>082137667656</t>
  </si>
  <si>
    <t>lingkan_lupita@yahoo.com</t>
  </si>
  <si>
    <t>Kuantan regency nogotirto no B2</t>
  </si>
  <si>
    <t>08551030513</t>
  </si>
  <si>
    <t>lintangka@yahoo.com</t>
  </si>
  <si>
    <t>Jl. Aries Indah IV no. 8, Kompleks Taman Aries Blok D7, Kembangan, Meruya Utara, Jakarta Barat</t>
  </si>
  <si>
    <t>3x2 Drawer Solid
1pc Interphone Natural White</t>
  </si>
  <si>
    <t>LISNA WIDADI</t>
  </si>
  <si>
    <t>081332771832</t>
  </si>
  <si>
    <t>lisnawidadi25@gmail.com</t>
  </si>
  <si>
    <t>Perumahan Pondok Nirwana Anggaswangi Cluster Amaryllis Blok K29 Sukodono Kabupaten Sidoarjo Jawa Timur 61258</t>
  </si>
  <si>
    <t>082132951488</t>
  </si>
  <si>
    <t>Jl. Mojopahit blok kenari no 22 Kaliwates, Jember</t>
  </si>
  <si>
    <t>LULU</t>
  </si>
  <si>
    <t>08562909677</t>
  </si>
  <si>
    <t>MAHARANI NUH</t>
  </si>
  <si>
    <t>081310964669</t>
  </si>
  <si>
    <t>evitanuh@yahoo.com</t>
  </si>
  <si>
    <t>Maharani Kartika Cipondoh Kota Tangerang Banten 15147</t>
  </si>
  <si>
    <t>1pc Cakra Mirror
1pc Salami Rak Tangga Set</t>
  </si>
  <si>
    <t>MAMA KENZO</t>
  </si>
  <si>
    <t>082124982038</t>
  </si>
  <si>
    <t>Perum Graha Cikarang Blok C9 No.4 RT.05 RW.16 Kelurahan : Simpangan Kecamatan : Cikarang Utara Kabupaten :  Bekasi Prov : Jawa Barat Kode pos : 17530</t>
  </si>
  <si>
    <t>MAMAT</t>
  </si>
  <si>
    <t>08164261647</t>
  </si>
  <si>
    <t>081298870987</t>
  </si>
  <si>
    <t>Jl. Mampang Prapatan XI No. 80 , Rt 004/07 Tegal Parang, Mampang Prapatan, Jakarta Selatan 12790</t>
  </si>
  <si>
    <t>MAULANA PRAHAJI</t>
  </si>
  <si>
    <t>085714555023</t>
  </si>
  <si>
    <t>prahaji.maulana@yahoo.com</t>
  </si>
  <si>
    <t>Jalan Minangkabau Dalam RT 005 RW 014 No 35 Kel. Menteng Atas Kec. Setiabudi Jakarta Selatan 12960 (Gang Sekolah Depan SMAN 43 Jakarta)</t>
  </si>
  <si>
    <t>087885281417</t>
  </si>
  <si>
    <t>rinaputi@gmail.com</t>
  </si>
  <si>
    <t>Kebayoran Harmony Blok M-03, Jl. Kebayoran Residences, Bintaro Jaya Sektor 7, Pondok Aren,Tangerang Selatan 15224</t>
  </si>
  <si>
    <t>MEGA MENTARI</t>
  </si>
  <si>
    <t>085729704470</t>
  </si>
  <si>
    <t>1pc Folding Hook Natural
1pc Mentari Mirror
1pc Cermin Bulat Natural / Alana Mirror Natural</t>
  </si>
  <si>
    <t>MELI ROSITA</t>
  </si>
  <si>
    <t>Jl. Titi bumi barat. Perumahan Pondok Permai Tata Bumi, Rumah No. B6 (Depan Embung Serut) Yogyakarta</t>
  </si>
  <si>
    <t>1pc Dressing Table  134 White
1pc Oval Tea Table Natural
1pc Cakra Mini Round Table
1pc Laundry Box L/Small
1pc Rak Sepatu Miguna 3 Tingkat
1pc Alana Tv Table 4 Laci
1pc Folding Hook Natural</t>
  </si>
  <si>
    <t xml:space="preserve">MERLYN </t>
  </si>
  <si>
    <t>085971180777</t>
  </si>
  <si>
    <t>TOKO KINGKONG, Jln. Yos sudarso no. 43, Kecamatan Lubuk Linggau Timur II, Lubuk Linggau (sum-sel) 31621</t>
  </si>
  <si>
    <t>1pc Folding Hook Natural
1pc Slide Box</t>
  </si>
  <si>
    <t>082140980725</t>
  </si>
  <si>
    <t>1pc Single Hook Natural-white
1pc Wooden Snack Box Natural-White / New Galeri NW</t>
  </si>
  <si>
    <t>MICHELLE NATALIE LUKITO</t>
  </si>
  <si>
    <t>MIECHELLE RAFIANI</t>
  </si>
  <si>
    <t>087853060700</t>
  </si>
  <si>
    <t>miechellerafiani@yahoo.com</t>
  </si>
  <si>
    <t>jl. Tegalsari no.189 RT08/RW30 kel. Sariharjo, kec. Ngaglik, sleman - DIY 55581 (tembok tinggi abu2, pagar hitam)</t>
  </si>
  <si>
    <t>081222401859</t>
  </si>
  <si>
    <t>Jl. Hz mustofa no.283 kel. Kahuripan kec. Tawang kota tasikmalaya 46115 (Erha skin tasik)</t>
  </si>
  <si>
    <t>MISKA</t>
  </si>
  <si>
    <t>087874006234</t>
  </si>
  <si>
    <t>MITA DEWI NOVIANTI</t>
  </si>
  <si>
    <t>08122458191</t>
  </si>
  <si>
    <t>mita.dewi12@gmail.com</t>
  </si>
  <si>
    <t>Komplek Fadjar Raya B2-03 Kel. Cibabat, Kec. Cimahi Utara, Kota Cimahi 40513</t>
  </si>
  <si>
    <t>MITA KRISTIYANI</t>
  </si>
  <si>
    <t>085701159782</t>
  </si>
  <si>
    <t xml:space="preserve">Kost putri angela, jl. Kemiri 2, no. 21, salatiga - jawa tengah, Salatiga, Kota Salatiga, Jawa Tengah, 50711 </t>
  </si>
  <si>
    <t>MUHAMAD RIFQI TRI NURYANTO</t>
  </si>
  <si>
    <t>0856 4016 0014</t>
  </si>
  <si>
    <t>muhamadrifqi.dentist@yahoo.com</t>
  </si>
  <si>
    <t>Klinik Armina Denta Jl. Shima RT 02 / RW 06, Kel/Desa Pengkol, Kec. Jepara, Kabupaten Jepara, 59415</t>
  </si>
  <si>
    <t>1pc Kagumi 2 Seater Black</t>
  </si>
  <si>
    <t>MUHAMMAD AKBAR KALBUADI</t>
  </si>
  <si>
    <t>08121721849</t>
  </si>
  <si>
    <t>dahniar.sitoresmi@gmail.com</t>
  </si>
  <si>
    <t>Bank Danamon (lt.3) Jl. Gubernur Suryo No.12, embong kaliasin, kec. genteng, Kota Surabaya.</t>
  </si>
  <si>
    <t>MUKTI MULYAWAN</t>
  </si>
  <si>
    <t>0811393404</t>
  </si>
  <si>
    <t>Perumahan Citra Surodinawan Estate Jalan Residen site 1 no 11 mojokerto kota Surodinawan - Prajurit Kulon Kota Mojokerto, Jawa Timur 61328</t>
  </si>
  <si>
    <t>MULYANI</t>
  </si>
  <si>
    <t>08122332695</t>
  </si>
  <si>
    <t>mey_cien@yahoo.com</t>
  </si>
  <si>
    <t>jl. LangLang bumi no 5 Kompleks singgasana pradana Bandung 40237</t>
  </si>
  <si>
    <t>1pc Rak Sepatu Miguna 4 Tingkat
1pc Standing Mirror Natural
1pc Ladder Shelf Natural
1pc Bench Industrial WHITE
1pc Box Rotan S
1pc Box Rotan M
1pc Laundry Box Xl/Large</t>
  </si>
  <si>
    <t>MUNAWAROH (NANA)</t>
  </si>
  <si>
    <t>082227792833</t>
  </si>
  <si>
    <t xml:space="preserve">nari19007@gmail.com </t>
  </si>
  <si>
    <t>jln. Gajah mada no.35 kelurahan Pacar, Rt.02/Rw.02, Kecamatan Rembang, Kabupaten Rembang, Jateng</t>
  </si>
  <si>
    <t>1pc Kinata Hanger Shelf
1pc Box Rotan L</t>
  </si>
  <si>
    <t>082112703439</t>
  </si>
  <si>
    <t>Jl. Pesona No. 70 RT : 02/005 Kalisari Pasar Rebo, Jakarta Timur 13790</t>
  </si>
  <si>
    <t>08562558823</t>
  </si>
  <si>
    <t>081314461555</t>
  </si>
  <si>
    <t>NANA</t>
  </si>
  <si>
    <t>0817889261995</t>
  </si>
  <si>
    <t>1pc Vas Menata
1pc Tray Storage / Nampan Laci</t>
  </si>
  <si>
    <t>08118018080</t>
  </si>
  <si>
    <t>NAUFAL WILDANI</t>
  </si>
  <si>
    <t>081238831938</t>
  </si>
  <si>
    <t>nwildani@gmail.com</t>
  </si>
  <si>
    <t>NAYMA</t>
  </si>
  <si>
    <t>08113444740</t>
  </si>
  <si>
    <t>JL BENDUL MERISI PERMAI Blok A no 13, kel BENDUL MERISI, kec WONOCOLO, SURABAYA</t>
  </si>
  <si>
    <t>NENSI</t>
  </si>
  <si>
    <t xml:space="preserve"> 087543000042</t>
  </si>
  <si>
    <t>NEYSA VALERIA</t>
  </si>
  <si>
    <t>08126008924</t>
  </si>
  <si>
    <t>neysavaleria@gmail.com</t>
  </si>
  <si>
    <t>Jalan Pelita IV no 28-C Kel. Cibangkong, Kec. Batununggal Bandung-40273</t>
  </si>
  <si>
    <t>1pc Standing Mirror Natural
1pc Laundry Box New + Kain
1pc Alana Cabinet 2x3</t>
  </si>
  <si>
    <t>085725040258</t>
  </si>
  <si>
    <t>NIDA SONIA RUSLAN</t>
  </si>
  <si>
    <t>082117783536</t>
  </si>
  <si>
    <t>Jl Cisaranten Wetan ( kontrakan pondok radenia no 7b) Belakang komplek graha pesona. Kel. Cisaranten Kec. Cinambo Kota Bandung</t>
  </si>
  <si>
    <t>NIDAUL USWAH</t>
  </si>
  <si>
    <t>081776099697</t>
  </si>
  <si>
    <t>andprasetya@gmail.com</t>
  </si>
  <si>
    <t>1pc Mentari Mirror
1pc Medicine/kotak Obat</t>
  </si>
  <si>
    <t>NIKELA DELFI</t>
  </si>
  <si>
    <t>081292205800</t>
  </si>
  <si>
    <t>nikeladelfi@gmail.com</t>
  </si>
  <si>
    <t>Jl. Pejaten Raya, Komplek Depdikbud Blok B 4 No. 1 Pasar Minggu Kota Jakarta Selatan DKI Jakarta 12510</t>
  </si>
  <si>
    <t>1pc Flat Sofa</t>
  </si>
  <si>
    <t>NILA LANUNGGA</t>
  </si>
  <si>
    <t>081320505850</t>
  </si>
  <si>
    <t>nilaluv@yahoo.com</t>
  </si>
  <si>
    <t>bukit wahid regency blok bluebell no B 18, manyaran, semarang barat, semarang</t>
  </si>
  <si>
    <t>1pc Folding Hook Natural
1pc Box Rotan L
1pc Box Rotan M</t>
  </si>
  <si>
    <t>NINDA LUARA EDIWAR</t>
  </si>
  <si>
    <t>081931176056</t>
  </si>
  <si>
    <t>luaraninda@yahoo.com</t>
  </si>
  <si>
    <t>Jl. Pinang Kuningan IX UP 4-5, Pondok Pinang, Jakarta Selatan 12310</t>
  </si>
  <si>
    <t>NININ PHINANDHINI</t>
  </si>
  <si>
    <t>087770659393</t>
  </si>
  <si>
    <t>kencana residence cluster oakwood KC11 No. 5, kec. Tanah Sareal Bogor</t>
  </si>
  <si>
    <t>1pc Nine Interphone Natural
1pc Ladder Shelf Natural</t>
  </si>
  <si>
    <t>NISSA GHULMA</t>
  </si>
  <si>
    <t>085697024107</t>
  </si>
  <si>
    <t>Jl. Anggrek II no. 32 Jatikramat Indah I Estate, KOTA BEKASI, JATIASIH, JAWA BARAT, ID, 17422</t>
  </si>
  <si>
    <t>NITA SAGA</t>
  </si>
  <si>
    <t>081522564541</t>
  </si>
  <si>
    <t>nietha.saga@gmail.com</t>
  </si>
  <si>
    <t>jl dr sutomo gg karya 1 no 76 pontianak 78116 kalimantan barat</t>
  </si>
  <si>
    <t>NOEL MONIQUE</t>
  </si>
  <si>
    <t>081291697591</t>
  </si>
  <si>
    <t xml:space="preserve"> Jl. Patra tomang III/48 duri kepa, kebon jeruk, jakarta barat, 11510</t>
  </si>
  <si>
    <t>NOFI</t>
  </si>
  <si>
    <t>082214297947</t>
  </si>
  <si>
    <t xml:space="preserve">Griya nafatra jalan cendrawasih blok H nomor 3, Ciputat, Kota Tangerang Selatan, Banten, 15413 </t>
  </si>
  <si>
    <t>1pc Standing Mirror Natural
1pc Tray Rattan L / Nampan Rotan L
1pc Folding Hook Natural</t>
  </si>
  <si>
    <t>NONI</t>
  </si>
  <si>
    <t>087738186695</t>
  </si>
  <si>
    <t>NONI ROSLIYANI</t>
  </si>
  <si>
    <t>NORMA AYU WULANDARI</t>
  </si>
  <si>
    <t>085247847868</t>
  </si>
  <si>
    <t>PT. Bias Teknoart Kreasindo Jl. RS. Fatmawati No.20 Rukan Fatmawati Mas kav.324-326. Cilandak Barat - Jakarta selatan. 12430, Cilandak Barat - Cilandak Kota Jakarta Selatan, DKI Jakarta 12430</t>
  </si>
  <si>
    <t>087887667959</t>
  </si>
  <si>
    <t>nova.3fatmawati@gmail.com</t>
  </si>
  <si>
    <t>Queenova Store – Jl Cemara No.9 | Kec. SUkajadi Kel. Pasteur - 40161</t>
  </si>
  <si>
    <t>1pc Box Rotan M
2pc Box Rotan S
1pc Mentari Mirror</t>
  </si>
  <si>
    <t>082261317131</t>
  </si>
  <si>
    <t>NOVIANI RAHAYU</t>
  </si>
  <si>
    <t>082121589251</t>
  </si>
  <si>
    <t>novianirahayu@gmail.com</t>
  </si>
  <si>
    <t>GRBJ Jln. Valencia X Blok K12/5 Serpong Utara Kota Tangerang Selatan Banten 15333</t>
  </si>
  <si>
    <t>NUR INDAH QURROTA A'YUN</t>
  </si>
  <si>
    <t>081336634666</t>
  </si>
  <si>
    <t>indah28ab@gmail.com</t>
  </si>
  <si>
    <t>jl. Pattimura no.85 Bugul Kidul Pasuruan</t>
  </si>
  <si>
    <t>1pc Single Hook Natural-white
1pc Folding Hook Natural</t>
  </si>
  <si>
    <t>NURINA LARASWATI</t>
  </si>
  <si>
    <t>08561934950</t>
  </si>
  <si>
    <t>komp buana risma jl cirata blok db 12 jakasampurna bekasi barat</t>
  </si>
  <si>
    <t>1pc Folding Hook Natural - White
1pc Simple Hanger White</t>
  </si>
  <si>
    <t>081381711788</t>
  </si>
  <si>
    <t>082114823482</t>
  </si>
  <si>
    <t>1pc Laundry Box M</t>
  </si>
  <si>
    <t>08111755330</t>
  </si>
  <si>
    <t>perumahan green lovina J7 jl. Bukit cinere raya 101-102 gandul cinere depok</t>
  </si>
  <si>
    <t>1pc Simple Hanger White
1pc Salami Rak Toilet
1pc Estu Vanity Mirror / Rak Wastafel NW</t>
  </si>
  <si>
    <t>OKTARINA PURBAWATI</t>
  </si>
  <si>
    <t>082218490705</t>
  </si>
  <si>
    <t>oktarinapurbawati@gmail.com</t>
  </si>
  <si>
    <t>jalan sawo kecik no.3. Gempol,condong catur,yk</t>
  </si>
  <si>
    <t>OKTIVIANIS</t>
  </si>
  <si>
    <t>081261167748</t>
  </si>
  <si>
    <t>oktivianiz@yahoo.com</t>
  </si>
  <si>
    <t>Bojong menteng residence Blok A1 C1 Rawalumbu Kota Bekasi Jawa Barat</t>
  </si>
  <si>
    <t>OKTRITA</t>
  </si>
  <si>
    <t>085229220128</t>
  </si>
  <si>
    <t>oktrita@yahoo.com</t>
  </si>
  <si>
    <t>Pesona Faria A-5 Pancoran Mas Kota Depok Jawa Barat 16433</t>
  </si>
  <si>
    <t>1pc Bench Industrial BLACK
1pc Tray Rattan L / Nampan Rotan L
1pc Mentari Mirror</t>
  </si>
  <si>
    <t>POPPY HANADHY</t>
  </si>
  <si>
    <t xml:space="preserve">081210866933 </t>
  </si>
  <si>
    <t>poppy_hanadhy@yahoo.com</t>
  </si>
  <si>
    <t xml:space="preserve">jl Penyelesaian Tomang II blok 41 no 24 Meruya Utara Kembangan Jakarta Barat 11620 ( rumah putih, ada 5 cemara di depan tembok) </t>
  </si>
  <si>
    <t>PRILA PRISILIA</t>
  </si>
  <si>
    <t>081311118767</t>
  </si>
  <si>
    <t>prilaprissilia@yahoo.com</t>
  </si>
  <si>
    <t>jalan rawamaja no 27A, cipete, jakarta selatan 12410</t>
  </si>
  <si>
    <t>PT. OOA</t>
  </si>
  <si>
    <t>08121557271</t>
  </si>
  <si>
    <t>1pc rembulan mirror</t>
  </si>
  <si>
    <t>081318353988</t>
  </si>
  <si>
    <t>Dinas Penanaman Modal dan Pelayanan Terpadu Satu Pintu Jl. Mayawati Atas No. 11  kel. Gunung parang kec. Cikole Kota Sukabumi 43111</t>
  </si>
  <si>
    <t>081938316377</t>
  </si>
  <si>
    <t>1pc surya mirror</t>
  </si>
  <si>
    <t>PUTRI DARSANA</t>
  </si>
  <si>
    <t>087862418780</t>
  </si>
  <si>
    <t>circlechopp@gmail.com</t>
  </si>
  <si>
    <t>Jl. Tukad petanu gg.belibis no. 25, panjer, denpasar selatan, bali, 80225. Nb. Masuk gg.belibis,cari belokan gg.dkiri pertama, rumah paling pojok kiri, ada pohon bambu Denpasar Selatan Kota Denpasar Bali 80225</t>
  </si>
  <si>
    <t>PUTRI FEBIANTI</t>
  </si>
  <si>
    <t>081213020902</t>
  </si>
  <si>
    <t>febi_apple@yahoo.com</t>
  </si>
  <si>
    <t>GLV townhouse B29 Jl. Raya kodau,jati rahayu, pondok melati bekasi jawa barat 17124</t>
  </si>
  <si>
    <t>1pc Alana Bed 3 Drawer 180</t>
  </si>
  <si>
    <t>RAHARDIAN</t>
  </si>
  <si>
    <t>081803183595</t>
  </si>
  <si>
    <t>1pc Mentari Mirror
2pc Folding Hook Natural</t>
  </si>
  <si>
    <t>RAHMIATI ASRINA</t>
  </si>
  <si>
    <t>08170029989</t>
  </si>
  <si>
    <t>asrina@gmail.com</t>
  </si>
  <si>
    <t>Jl. Pulo Macan IX no. 61. Tomang. Jakarta Barat. 11440 Tomang - Grogol Petamburan Kota Jakarta Barat, DKI Jakarta 11440</t>
  </si>
  <si>
    <t>RANI</t>
  </si>
  <si>
    <t>081315301677</t>
  </si>
  <si>
    <t>1pc Standing Mirror Natural
1pc Tray Rattan L / Nampan Rotan L</t>
  </si>
  <si>
    <t>RANNY DEWI L.</t>
  </si>
  <si>
    <t>081510005000</t>
  </si>
  <si>
    <t>rannylarassanti@gmail.com</t>
  </si>
  <si>
    <t>Jl. Pinang Ranti II No. 47 RT. 013/01, Jakarta Timur 13560 (Di warung Roti Bakar Japar 48, sebelah SMA 48)</t>
  </si>
  <si>
    <t>1pc Dressing Table  134 NW (New)
1pc Chest 4 Drawer
1pc Cabinet 134 Natural-White</t>
  </si>
  <si>
    <t>RARA</t>
  </si>
  <si>
    <t>082258333391</t>
  </si>
  <si>
    <t>angggrayni1@gmail.com</t>
  </si>
  <si>
    <t>Perumahan Bumi Padma Cipeujeuh Blok E No. 30 RT 02 RW 06 Desa Cipeujeuh Kecamatan Pacet Kabupaten Bandung 40385</t>
  </si>
  <si>
    <t>RARAS TRI KARMILA</t>
  </si>
  <si>
    <t>081289449790</t>
  </si>
  <si>
    <t>raras.karmila@gmail.com</t>
  </si>
  <si>
    <t xml:space="preserve">perumahan kemang pratama 2, jalan kemang anggrek 3, Blok AO/32, bojong rawalumbu, bekasi barat </t>
  </si>
  <si>
    <t>RAYHANA NIA</t>
  </si>
  <si>
    <t>085711618913</t>
  </si>
  <si>
    <t>Perum Griyashanta Eksekutif Blok P-290, Jatimulyo, Lowokwaru, Kota Malang 65141</t>
  </si>
  <si>
    <t>1pc Rak Sepatu Miguna 3 Tingkat
1pc Single Hook Natural-white</t>
  </si>
  <si>
    <t>RENI</t>
  </si>
  <si>
    <t>087858827699</t>
  </si>
  <si>
    <t>1pc Medicine/kotak Obat
1pc Robobox Natural-white</t>
  </si>
  <si>
    <t>087838827699</t>
  </si>
  <si>
    <t>081216896556</t>
  </si>
  <si>
    <t>RESTU PUJIANTI</t>
  </si>
  <si>
    <t>082114541178</t>
  </si>
  <si>
    <t>tutu.restupuji@gmail.com</t>
  </si>
  <si>
    <t xml:space="preserve">komplek duren sawit baru blok a7/11 duren sawit jakarta timur 13440 </t>
  </si>
  <si>
    <t>1pc Mentari Mirror
1pc Folding Hook Natural</t>
  </si>
  <si>
    <t>REVY KOSTANTIA APRIANTI</t>
  </si>
  <si>
    <t>087825365494</t>
  </si>
  <si>
    <t>soreang indah blok x no 3 desa cingcin kec soreang kab bandung 40951</t>
  </si>
  <si>
    <t>1pc Cakra Arm Chair 3 Seater
2pc Cakra Arm Chair</t>
  </si>
  <si>
    <t>RHUNI</t>
  </si>
  <si>
    <t>087771758686</t>
  </si>
  <si>
    <t>Perum. Banjar wijaya cluster nusantara B 39/20, Cipondoh, kota tangerang</t>
  </si>
  <si>
    <t>RIA</t>
  </si>
  <si>
    <t>08126077618</t>
  </si>
  <si>
    <t>Uro building lt.2 Jl. Imam bonjol no.23 Hamdan - Medan Maimun Kota Medan, Sumatera Utara 20151</t>
  </si>
  <si>
    <t>RIANA K</t>
  </si>
  <si>
    <t>081280056168</t>
  </si>
  <si>
    <t>r.kuswadi@gmail.com</t>
  </si>
  <si>
    <t>Jl. Griya Utama Sunter, Ruko Puri Mutiara Blok C No. 20 Tanjung Priok Kota Jakarta Utara DKI Jakarta 14350</t>
  </si>
  <si>
    <t>4pc Mentari Mirror</t>
  </si>
  <si>
    <t xml:space="preserve">RIANG ANGGRAINI </t>
  </si>
  <si>
    <t>riang.rahmanisa@gmail.com</t>
  </si>
  <si>
    <t>Komperta Tegalkamulyan  (Kompleks RSPC) no B2 Kel. Tegalkamulyan Kec. Cilacap Selatan Kab. Cilacap 53215</t>
  </si>
  <si>
    <t>1pc Hampers C</t>
  </si>
  <si>
    <t>RICKY CHRISTIE</t>
  </si>
  <si>
    <t>082112699696</t>
  </si>
  <si>
    <t>seven.rchristie@gmail.com</t>
  </si>
  <si>
    <t>Apt. Belmont Residence Tower Mont Blanc, Lt. 19, Nomor 23, Jalan Kebon Jeruk Indah Utama, Meruya Ilir, Srengseng, Kembangan, Kota Jakarta Barat DKI Jakarta 11630</t>
  </si>
  <si>
    <t>08118481990</t>
  </si>
  <si>
    <t>RINA ROHMATIN</t>
  </si>
  <si>
    <t>081 331065699</t>
  </si>
  <si>
    <t>adindaweddingplanner@gmail.com</t>
  </si>
  <si>
    <t>Jl Proklamasi Fisika no 23, Desa sidomoro kecamatan kebomas - Gresik-jawa timur</t>
  </si>
  <si>
    <t>RISKI</t>
  </si>
  <si>
    <t>RIYAN</t>
  </si>
  <si>
    <t>087827379873</t>
  </si>
  <si>
    <t>RIZKY INDRIANA</t>
  </si>
  <si>
    <t>1pc Kagumi 2 Seater White
1pc Half Moon Rattan Chair / Kursi Rotan Kaki Besi (New)</t>
  </si>
  <si>
    <t>RIZZA</t>
  </si>
  <si>
    <t>083844338854</t>
  </si>
  <si>
    <t>ROSA WARDANI</t>
  </si>
  <si>
    <t>082111020700</t>
  </si>
  <si>
    <t>rosa.wardani41@gmail.com</t>
  </si>
  <si>
    <t>Kampung Cilodong Gang Janur No 111 rt 006/003, kalibaru, cilodong, depok</t>
  </si>
  <si>
    <t>ROSALIA DEWI NAWANTARA</t>
  </si>
  <si>
    <t>085655353333</t>
  </si>
  <si>
    <t>rosaliadewi11@gmail.com</t>
  </si>
  <si>
    <t>Perumahan Permata Biru blok L no 22, Kec. Pesantren, Kel. Pakunden, Kediri-Jatim</t>
  </si>
  <si>
    <t>ROSYIDINA</t>
  </si>
  <si>
    <t>081332207702</t>
  </si>
  <si>
    <t>Paradise Serpong City, Cluster Vista F19 No. 10, Kelurahan Babakan, Kecamatan Setu, Tangerang Selatan</t>
  </si>
  <si>
    <t>1pc Cermin Bulat Natural / Alana Mirror Natural
1pc Alana Cabinet 1x4</t>
  </si>
  <si>
    <t>RUD YONEKO TUNGGADEWI</t>
  </si>
  <si>
    <t>085857745550</t>
  </si>
  <si>
    <t xml:space="preserve">rudyoneko@gmail.com </t>
  </si>
  <si>
    <t>Jl Seruni Raya No 14A, Perumahan Harapan Kita, Desa Bencongan Indah, Kelapa Dua, Kabupaten Tangerang, Banten</t>
  </si>
  <si>
    <t>1pc 3x2 Drawer Solid</t>
  </si>
  <si>
    <t>RUDI</t>
  </si>
  <si>
    <t>082137450255</t>
  </si>
  <si>
    <t>Wonorejo, RT:07/02, Karanganyar Demale, 59582</t>
  </si>
  <si>
    <t>081381829129</t>
  </si>
  <si>
    <t>Pondok Kukusan permai blok J no.2 kukusan, beji , depok</t>
  </si>
  <si>
    <t>1pc Rak Susun Yellow
1pc Rak Susun White</t>
  </si>
  <si>
    <t>RURI</t>
  </si>
  <si>
    <t>081281233659</t>
  </si>
  <si>
    <t>fourianti@gmail.com</t>
  </si>
  <si>
    <t>pt. Fastrata buana , Jl.suci No.75 Susukan Ciracas Jakarta timur 13750</t>
  </si>
  <si>
    <t>SANTY(UNI HESTY)</t>
  </si>
  <si>
    <t>081373109992</t>
  </si>
  <si>
    <t>Kp. Dano Rt/Rw.006/006 Desa. Cibodas Kec. Cikajang Kab. Garut (Sblm Perum Dano Asri)44171</t>
  </si>
  <si>
    <t>1pc Mentari Mirror
1pc Tray Storage / Nampan Laci
1pc Tray Rattan L / Nampan Rotan L
1pc Folding Hook Natural</t>
  </si>
  <si>
    <t>SARI SUSATIJO</t>
  </si>
  <si>
    <t>08119148126</t>
  </si>
  <si>
    <t>sari.darus@yahoo.com</t>
  </si>
  <si>
    <t>Caribbean Islands blok J7 No 1, De Latinos, BSD City, Serpong, Tangerang Selatan 15311</t>
  </si>
  <si>
    <t xml:space="preserve">SCIENTIA AFIFAH </t>
  </si>
  <si>
    <t>085215427020</t>
  </si>
  <si>
    <t xml:space="preserve">scientia.afifah@gmail.com </t>
  </si>
  <si>
    <t>Griya Telaga Permai Blok D2 no 3 Cilangkap Tapos Depok</t>
  </si>
  <si>
    <t>SEKARMAYA BASUKI</t>
  </si>
  <si>
    <t>085780856216</t>
  </si>
  <si>
    <t>mayauns@gmail.com</t>
  </si>
  <si>
    <t>Klaster Satria Medono Blok B4 (perumahan belakang UNIKAL) Pekalongan 51111</t>
  </si>
  <si>
    <t>SELLA</t>
  </si>
  <si>
    <t>08112951415</t>
  </si>
  <si>
    <t>SEPTIARA SILVANI PUTRI</t>
  </si>
  <si>
    <t>085728530728</t>
  </si>
  <si>
    <t>Jl. Benjamin Suaeb Blok A.5, kebon kuong, kemayoran. Apartemen Grand Palace Kemayoran, tower Dario, Unit 12 DH, 10630, Jakarta Pusat</t>
  </si>
  <si>
    <t>1pc Cermin Bulat Brown / Alana Mirror Brown
1pc Wooden Snack Box Natural-White / New Galeri NW</t>
  </si>
  <si>
    <t>SHELLA MEISY</t>
  </si>
  <si>
    <t>085782749322</t>
  </si>
  <si>
    <t>shellameisy@yahoo.co.id</t>
  </si>
  <si>
    <t>Bukit Cimanggu City Blok L1 no. 5 Tanah Sereal Kota Bogor Jawa Barat 16166</t>
  </si>
  <si>
    <t>SHINTAMIE</t>
  </si>
  <si>
    <t>081804033310</t>
  </si>
  <si>
    <t>shinta_sp@yahoo.com</t>
  </si>
  <si>
    <t>jl prawirotaman no.29 yogyakarta</t>
  </si>
  <si>
    <t>081328655971</t>
  </si>
  <si>
    <t>Perumahan jatimulya ecotown house blok I No.7, Kel. Jatimulyo, Kec. Cilodong, Depok, Jawa barat. 16413</t>
  </si>
  <si>
    <t>SHOFY</t>
  </si>
  <si>
    <t>081252383127</t>
  </si>
  <si>
    <t>heyshofy@hotmail.com</t>
  </si>
  <si>
    <t>Keputih Gg III no 4 (Gang Langgar Nur Fadlil) Sukolilo Kota Surabaya Jawa Timur 60111</t>
  </si>
  <si>
    <t>1pc Cermin Bulat Natural / Alana Mirror Natural
1pc Standing Mirror Natural
1pc Rak Sepatu Miguna 2 Tingkat</t>
  </si>
  <si>
    <t>08118414181</t>
  </si>
  <si>
    <t>Nuansa Damai Residence No. 7, Jl. Damai 5 RT 014/001, Kalisari, Pasar Rebo,  Jakarta Timur, 13790</t>
  </si>
  <si>
    <t>1pc Bench M Natural
2pc Kursi Makan 4 Stripe Natural
1pc Daarish Multi Table Round Natural
1pc Meja Makan M Natural
1pc Alana Sofa 3 Seater
1pc Alana Tv Table 3 Laci</t>
  </si>
  <si>
    <t>SILFIA</t>
  </si>
  <si>
    <t>081226468699</t>
  </si>
  <si>
    <t>1pc Cakra Mirror
1pc Tray Wooden S / Nampan Kayu S</t>
  </si>
  <si>
    <t>085729009563</t>
  </si>
  <si>
    <t>1pc Slide Box
1pc Squarebob Yellow</t>
  </si>
  <si>
    <t>SINDI ARI SONATA</t>
  </si>
  <si>
    <t>087762977769</t>
  </si>
  <si>
    <t>sindirinata19@gmail.com</t>
  </si>
  <si>
    <t>Jl.Brigjen Abdul Manan Wijaya No 161 Rt.32 Rw. 01 Pujon - Malang (depan pink salon)</t>
  </si>
  <si>
    <t>08161605188</t>
  </si>
  <si>
    <t>Perum Permata Sukodono Raya G2-32, Kec. Sukodono, Kabupaten Sidoarjo, Jawa Timur 61258, Indonesia Sukodono - Sukodono Kab. Sidoarjo, Jawa Timur 61258</t>
  </si>
  <si>
    <t>SITI ZULAEHA</t>
  </si>
  <si>
    <t>081314129004</t>
  </si>
  <si>
    <t>sz.sitizulaeha@gmail.com</t>
  </si>
  <si>
    <t>Arcadia Residence Blok D no.3 Kademangan Setu Tangsel 15311</t>
  </si>
  <si>
    <t>081328357234</t>
  </si>
  <si>
    <t>SRI RAHAYU WULANDARI</t>
  </si>
  <si>
    <t>081280279795</t>
  </si>
  <si>
    <t>ayoewoeland0579@gmail.com</t>
  </si>
  <si>
    <t>lapas kelas 1 cipinang jl bekasi timur raya no 170 Jatinegara Jakarta Timur DKI Jakarta 13410</t>
  </si>
  <si>
    <t>1pc Folding Hook Natural
1pc Robobox Natural
1pc Ambalan U Natural</t>
  </si>
  <si>
    <t>082310956565</t>
  </si>
  <si>
    <t>Jl. Benteng Kidul No. 59/99 Rt. 001/001 Warudoyong Kota Sukabumi Jawa Barat 43132</t>
  </si>
  <si>
    <t>SUSILANINGRUM</t>
  </si>
  <si>
    <t>081343426381</t>
  </si>
  <si>
    <t>d/a Asrama Kopassus Jl. RA Fadillah no 37 (samping Taman Penitipan Anak Bungur IV) Kopassus Cijantung Jakarta Timur</t>
  </si>
  <si>
    <t>SYIFA</t>
  </si>
  <si>
    <t>081290693731</t>
  </si>
  <si>
    <t>TANIA SETIAWAN</t>
  </si>
  <si>
    <t>0821107770555</t>
  </si>
  <si>
    <t>t_nia02@hotmail.com</t>
  </si>
  <si>
    <t>Cluster coatesville SC7/30, Kota Wisata, Ciangsana, Cibubur Gunung Putri Kabupaten Bogor Jawa Barat 16968</t>
  </si>
  <si>
    <t>1pc Tissue Holder Natural
1pc Slide Box Laci/ New Slide Box
1pc Tray Rattan L / Nampan Rotan L
1pc Laundry Box New + Kain
1pc Sketsel Vitrage New Large Natural
1pc Mentari Mirror
1pc Box Multifungsi / Galeri Box</t>
  </si>
  <si>
    <t>08778190565</t>
  </si>
  <si>
    <t>1pc Folding Hook Natural
1pc Quotewoodletter/logowoodletter</t>
  </si>
  <si>
    <t>081341876183</t>
  </si>
  <si>
    <t>TEDY SATRIA MAHDI</t>
  </si>
  <si>
    <t>082216001160</t>
  </si>
  <si>
    <t>Jl. Sejahtera 25, PADMA TOURS, Bandung 40161</t>
  </si>
  <si>
    <t>1pc Medicine/kotak Obat
1pc Rak Susun Natural
1pc Rak Susun White</t>
  </si>
  <si>
    <t>0811236501</t>
  </si>
  <si>
    <t xml:space="preserve">Tamansari Puri Bali Blok J9 No 9, RT08, RW12, Kel. Curug, Kec. Bojongsari - Depok, Sawangan, Kota Depok, Jawa Barat, 16517 </t>
  </si>
  <si>
    <t>TIARA</t>
  </si>
  <si>
    <t>085777366371</t>
  </si>
  <si>
    <t>Mahoni Town House No.12 A, Jl. Poltangan Raya Rt 02/05 Tanjung barat Jakarta Selatan 12530</t>
  </si>
  <si>
    <t>1pc Interphone Classic Love
1pc Box Rotan L</t>
  </si>
  <si>
    <t>TINA MIRANDA</t>
  </si>
  <si>
    <t>081367776955</t>
  </si>
  <si>
    <t>Jln. Sumedang No. 150 RT.001/RW.002 Kelurahan : Kejaksaan Kecamatan : Taman Sari Kota : Pangkal Pinang Provinsi Kepulauan Bangka Belitung Kode Pos : 33122</t>
  </si>
  <si>
    <t>2pc Ladder Shelf Natural
1pc Standing Hp Natural</t>
  </si>
  <si>
    <t>TITA</t>
  </si>
  <si>
    <t>081328728043</t>
  </si>
  <si>
    <t>TITA ELLYNOOR</t>
  </si>
  <si>
    <t>0823172228</t>
  </si>
  <si>
    <t>Jl Pramuka Kavling Mahkota, DEPAN GEDUNG HERLINA No. B5   Karang Tengah Cianjur 43281</t>
  </si>
  <si>
    <t>CIANJUR</t>
  </si>
  <si>
    <t>TITIK MAISYAROH</t>
  </si>
  <si>
    <t>081335727718</t>
  </si>
  <si>
    <t>DSN.KRAJAN RT.06 RW.02 DS.REJOWINANGUNG KEC/KAB.TRENGGALEK 66317</t>
  </si>
  <si>
    <t>TRENGGALEK</t>
  </si>
  <si>
    <t>1pc Box Rotan S
1pc Medicine/kotak Obat
1pc Folding Hook Natural
1pc 1X2 Drawer Solid Small</t>
  </si>
  <si>
    <t>TRI SUCI LESTARI</t>
  </si>
  <si>
    <t>082150337779</t>
  </si>
  <si>
    <t>trisucilestari02@gmail.com</t>
  </si>
  <si>
    <t>Kantor PD. KIC (Kawasan Industri Cilacap) JL. MT. Haryono No.167 Lomanis, Cilacap Tengah, Cilacap 53221</t>
  </si>
  <si>
    <t>1pc Robobox White-Natural
1pc Folding Fence / Pagar White
1pc Rak Sepatu Lipat White
2pc Folding Hook Natural - White
1pc Tray Storage / Nampan Laci</t>
  </si>
  <si>
    <t>TRIANA PITALOKA</t>
  </si>
  <si>
    <t>08111330535</t>
  </si>
  <si>
    <t>tp.loka@gmail.com</t>
  </si>
  <si>
    <t>Puri kartika blok DA no 9 ciledug tangerang 15152</t>
  </si>
  <si>
    <t>ULVA PRINKA TULIP</t>
  </si>
  <si>
    <t>08119208007</t>
  </si>
  <si>
    <t>ulvaprinka@gmail.com</t>
  </si>
  <si>
    <t>Perumahan Bintaro Park 1. B-06 SEKTOR 3A, Jl. Unta Raya. Kelurahan Pondok Karya. RT 03/RW 06 Kecamatan Pondok Aren. Tangerang Selatan Banten 15225</t>
  </si>
  <si>
    <t>1pc Cakra Mini Round Table
1pc Bistro Rattan Chair
1pc Folding Rattan Chair</t>
  </si>
  <si>
    <t>UMMU LATHIFAH AHMAD</t>
  </si>
  <si>
    <t>087851809887</t>
  </si>
  <si>
    <t>Jl. Manyar sabrangan no 60 RT 03 RT 02 Kel. Manyar sabrangan kec. Mulyorejo Surabaya 60116</t>
  </si>
  <si>
    <t>1pc Ladder Shelf Natural
1pc Mentari Mirror
1pc Single Hook Natural-white
1pc Rak Dinding Rumah Natural-white</t>
  </si>
  <si>
    <t>UNI</t>
  </si>
  <si>
    <t>082135284199</t>
  </si>
  <si>
    <t>USWATUN</t>
  </si>
  <si>
    <t>085701354862</t>
  </si>
  <si>
    <t>1pc Squarebob Green
1pc Slide Box Laci/ New Slide Box</t>
  </si>
  <si>
    <t>VANYA</t>
  </si>
  <si>
    <t>081280716477</t>
  </si>
  <si>
    <t>jl. Mertilang XVII, KC 1 no.27, bintaro jaya sektor 9, tangerang selatan 15229</t>
  </si>
  <si>
    <t>VERRA LISDA</t>
  </si>
  <si>
    <t>0811161075</t>
  </si>
  <si>
    <t>perumahan De green park cinere resindence KAV. No. 05. Jl. Gandul Raya RT 023/RW 06, kel gandul, kecamatan cinere, Depok</t>
  </si>
  <si>
    <t>VIANA</t>
  </si>
  <si>
    <t>08175144003</t>
  </si>
  <si>
    <t>1pc Slide Box Laci/ New Slide Box
1pc Cermin Bulat Natural / Alana Mirror Natural</t>
  </si>
  <si>
    <t>VICTOR ANDIKA</t>
  </si>
  <si>
    <t>085727567666</t>
  </si>
  <si>
    <t>Jl. Kutilang No. 1b, KAB. KUDUS, KUDUS KOTA, JAWA TENGAH, ID, 59318</t>
  </si>
  <si>
    <t>VILA</t>
  </si>
  <si>
    <t>082312735592</t>
  </si>
  <si>
    <t>VITO WINARKO</t>
  </si>
  <si>
    <t>Jl. Aries Indah IV/8 komlpeks Taman Aries blok D7 Meruya Utara, Kembangan Jakarta Barat 11620</t>
  </si>
  <si>
    <t>1pc Daarish Multi Table Round Natural
1pc Robobox Natural</t>
  </si>
  <si>
    <t>VIVIN GHEFIRA APRILIYANI</t>
  </si>
  <si>
    <t>089649022095</t>
  </si>
  <si>
    <t>jl sadewa rt 06, Glondong, panggungharjo, sewon bantul, Bantul, Daerah Istimewa Yogyakarta, kab. Bantul. (55185)</t>
  </si>
  <si>
    <t>1pc New Rattan Chair</t>
  </si>
  <si>
    <t>08121095150</t>
  </si>
  <si>
    <t>08121095151</t>
  </si>
  <si>
    <t>WAHYUDI UTOMO</t>
  </si>
  <si>
    <t>081334257262</t>
  </si>
  <si>
    <t>Grand Rose Regency blok B 15, Kelurahan Kemiri, Kecamatan Sidoarjo, Kota Sidoarjo, Jawa Timur</t>
  </si>
  <si>
    <t>1pc Slide Box Laci/ New Slide Box
1pc Tissue Holder Natural
1pc Rak Sepatu Slim 3 Tingkat
1pc Rak Sepatu Miguna 2 Tingkat
1pc Sketsel Vitrage Natural</t>
  </si>
  <si>
    <t>WAHYUNI ELZA PUTRI</t>
  </si>
  <si>
    <t>081210813008</t>
  </si>
  <si>
    <t>wahyunielzaputri@gmail.com</t>
  </si>
  <si>
    <t>Perumahan Villa Bougenville blok F5 no. 1 Jl.  Raya RTM gg. Sadar RT. 08 RW. 10. Kelapa Dua - Depok - Jawa Barat</t>
  </si>
  <si>
    <t>WASKITO ROHIM</t>
  </si>
  <si>
    <t>087731118983</t>
  </si>
  <si>
    <t>waskitorohim@yahoo.com</t>
  </si>
  <si>
    <t>Komperta RSPC Blok D no. 35, Kel. Tegalkamulyan, Kec. Cilacap Selatan, 53211</t>
  </si>
  <si>
    <t>WENA</t>
  </si>
  <si>
    <t>085111509942</t>
  </si>
  <si>
    <t>1pc Vas Menata
1pc Pot T
1pc Cushion</t>
  </si>
  <si>
    <t xml:space="preserve">WIDIA MUSTIKA </t>
  </si>
  <si>
    <t>08127791176</t>
  </si>
  <si>
    <t>Lyori.pradana@gmail.com</t>
  </si>
  <si>
    <t>Perumahan Griya Pos dan Giro, RT 01 RW 08 Blok G ( kavling cimekar town house ) ,desa Cimekar ,kec cileunyi, kabupaten Bandung</t>
  </si>
  <si>
    <t>WIDURI</t>
  </si>
  <si>
    <t>081288671596</t>
  </si>
  <si>
    <t>1pc Salami Mirror
1pc Slide Box</t>
  </si>
  <si>
    <t>WIRDANIA ANNISA</t>
  </si>
  <si>
    <t>081390087540</t>
  </si>
  <si>
    <t>wirdania.95@gmail.com</t>
  </si>
  <si>
    <t>jl margonda raya gg. kapuk rt 4 rw 1 no.8 / Rumah Makan chiprek ayam geprek, rumah pak misli depan masjid al hidayah Beji Kota Depok Jawa Barat 16424</t>
  </si>
  <si>
    <t xml:space="preserve"> </t>
  </si>
  <si>
    <t>1pc Dressing Table  134 White
1pc Ladder Shelf Natural</t>
  </si>
  <si>
    <t>08176778076</t>
  </si>
  <si>
    <t>WITANIA LARASATI</t>
  </si>
  <si>
    <t>081234678086</t>
  </si>
  <si>
    <t>witanialarasati@yahoo.com</t>
  </si>
  <si>
    <t>Jl. Kuta IV blok D6 no. 43, Komplek Graha Cinere - Depok 16514</t>
  </si>
  <si>
    <t>WITHRI SARAGIH</t>
  </si>
  <si>
    <t>08118189636</t>
  </si>
  <si>
    <t>deriels.me@gmail.com</t>
  </si>
  <si>
    <t>Puri Beruang Indah Blok D No 3 Jalan Beruang II RT.02/RW.02 Pondok Ranji - Ciputat Timur - Tangerang Selatan 15412</t>
  </si>
  <si>
    <t>WIWIN</t>
  </si>
  <si>
    <t>08128217062</t>
  </si>
  <si>
    <t>winherawati@gmail.com</t>
  </si>
  <si>
    <t>Parkview Residence CitraRaya Cikupa, Jl. Summergold Y22 no.22, Panongan, Cikupa Tangerang</t>
  </si>
  <si>
    <t>081220337169</t>
  </si>
  <si>
    <t>1pc Laundry Box Xl/Large
1pc Box Rotan M</t>
  </si>
  <si>
    <t>YOANITA MARLINASARI</t>
  </si>
  <si>
    <t>081568313317</t>
  </si>
  <si>
    <t>yoanitamarlinasari@gmail.com</t>
  </si>
  <si>
    <t>Jl. Seladarma No.71, Tawangsari, Tawang, Tasikmalaya, Jawa Barat 46112, Indonesia RT02/RW04 Depan kedai mama ina , Rumah cat warna hijau dan dekat tiang listrik Tawangsari - Tawang Kota Tasikmalaya, Jawa Barat 46112</t>
  </si>
  <si>
    <t>081333550370</t>
  </si>
  <si>
    <t>Wisma Permai Blok P-2, Pepelegi, Waru - Sidoarjo 61256</t>
  </si>
  <si>
    <t>1pc Mentari Mirror
1pc Ambalan U Natural
1pc Interphone Natural White
1pc Interphone Natural White</t>
  </si>
  <si>
    <t>YULISA SARISKA</t>
  </si>
  <si>
    <t>08122044194</t>
  </si>
  <si>
    <t>yafnasariska@gmail.com</t>
  </si>
  <si>
    <t>Jl. Peninggaran Barat 3 No. 53 Kebayoran Lama Kota Jakarta Selatan DKI Jakarta 12440</t>
  </si>
  <si>
    <t>YULLIZA WIRAJAYA</t>
  </si>
  <si>
    <t>081293988397</t>
  </si>
  <si>
    <t>yullizawirajaya@yahoo.com</t>
  </si>
  <si>
    <t>PT Bank muamalat indonesia, jl kemang raya no 72 C Kec. Mampang prapatan kel. Bangka 12730 kota.jakarta selatan</t>
  </si>
  <si>
    <t>YUNIA KRISTA</t>
  </si>
  <si>
    <t>081228158855</t>
  </si>
  <si>
    <t>UFFA, green valley residence no.32, jl arjuna, karangalit, kel.dukuh, kec sidomukti, Salatiga 50722</t>
  </si>
  <si>
    <t>YUNITA</t>
  </si>
  <si>
    <t>082234517111</t>
  </si>
  <si>
    <t>Toko sinar mulia, Jln raya timur no 60 jatirogo - tuban - jawa timur</t>
  </si>
  <si>
    <t>ABDUL DARMIN</t>
  </si>
  <si>
    <t>081364640909</t>
  </si>
  <si>
    <t>abdul@bahwareserve.com</t>
  </si>
  <si>
    <t>Ruko Taman Dutamas, Blok T no 21. Kelurahan Baloi Permai. Kecamatan Batam Kota. Batam centre - Batam</t>
  </si>
  <si>
    <t>10pc Box Rotan L</t>
  </si>
  <si>
    <t>ADELINE NOVRIANG PUTRI</t>
  </si>
  <si>
    <t>082112898906</t>
  </si>
  <si>
    <t>adelineputri94@gmail.com</t>
  </si>
  <si>
    <t>perum Grand Mlati no.B2, Jongke Tengah, Sendangadi, Mlati, Sleman, Yogyakarta</t>
  </si>
  <si>
    <t>1pc Custom bed 120x220cm</t>
  </si>
  <si>
    <t>ADITYA MURSYID</t>
  </si>
  <si>
    <t>085763801030</t>
  </si>
  <si>
    <t>AIZIO</t>
  </si>
  <si>
    <t>082225392178</t>
  </si>
  <si>
    <t>Jl. Gelora Indah I No. 36  RT 06/02 Kel. Purwokero Lor, Kec. Purwokerto Timur, Kab. Banyumas 53114</t>
  </si>
  <si>
    <t>1pc Nalisa Rattan Chair</t>
  </si>
  <si>
    <t>AMALIA RIZQI RAMADHANI (AMEL)</t>
  </si>
  <si>
    <t>085697427516/085717449119</t>
  </si>
  <si>
    <t>Perum. Permata Residence Blok B8 Jl.Selang Bulak Wanajaya Cibitung-Bekasi 17520</t>
  </si>
  <si>
    <t>1pc Dressing Table  134 NW (New)
1pc Alana Tv Table 3 Laci
1pc Standing Mirror White</t>
  </si>
  <si>
    <t>AMALIA SOEMANTRI</t>
  </si>
  <si>
    <t>081392581374</t>
  </si>
  <si>
    <t>jedaini@gmail.com</t>
  </si>
  <si>
    <t>Pondok Permai Tamantirta 1 No. G4, Tamantirta, Kasihan, Bantul</t>
  </si>
  <si>
    <t>AMEL</t>
  </si>
  <si>
    <t>081288358991</t>
  </si>
  <si>
    <t>Taki_mining07@yahoo.com</t>
  </si>
  <si>
    <t>Jln benda barat 11 perum mansion garden 2 blok A no 3 tangerang selatan</t>
  </si>
  <si>
    <t>AMRIZA</t>
  </si>
  <si>
    <t>082137272778</t>
  </si>
  <si>
    <t>1pc Tray Storage / Nampan Laci
1pc Laundry Box Xl / Large
1pc Ambalan U Natural</t>
  </si>
  <si>
    <t>ANDARI PUTRIANTI</t>
  </si>
  <si>
    <t>081286502711</t>
  </si>
  <si>
    <t>andariputrianti@gmail.com</t>
  </si>
  <si>
    <t>Jalan Andara Ujung no 88 Pangkalan Jati Baru RT/RW 003/002 Cinere Depok</t>
  </si>
  <si>
    <t>ANDI ISMAYA WIDYASTUTI</t>
  </si>
  <si>
    <t>085330949991</t>
  </si>
  <si>
    <t>maymoy91@gmail.com</t>
  </si>
  <si>
    <t>BTN BALE Pelangi Blok C3/10 Jl. Pariwisata Sandik, Batu Layar, Lombok Barat, NTB</t>
  </si>
  <si>
    <t>LOMBOK</t>
  </si>
  <si>
    <t>1pc Chest 2x2 Drawer
2pc Chest 4 Drawer</t>
  </si>
  <si>
    <t>ANDRIAN FAJAR</t>
  </si>
  <si>
    <t>082195047689</t>
  </si>
  <si>
    <t>andrian_topz@yahoo.com</t>
  </si>
  <si>
    <t>Tambakan Bulurejo Minomartani Ngaglik Ngaglik Kabupaten Sleman DI Yogyakarta 55581</t>
  </si>
  <si>
    <t>082322030080</t>
  </si>
  <si>
    <t>ANNA LAILA</t>
  </si>
  <si>
    <t>0818952236</t>
  </si>
  <si>
    <t>yanti_uk@yahoo.com</t>
  </si>
  <si>
    <t>Grand Wisata Cluster De Oranje Blok HB 5/9 Tambun Selatan</t>
  </si>
  <si>
    <t>ARIEL</t>
  </si>
  <si>
    <t>08111779014</t>
  </si>
  <si>
    <t>nanda.ramadhani@yahoo.com</t>
  </si>
  <si>
    <t>Apartemen Bassura City, Tower Heliconia, Lantai 18-BM, Jl. Basuki Rahmat No. 1A, Cipinang Besar Selatan, Jatinegara, Jakarta Timur 13410</t>
  </si>
  <si>
    <t>081254200250</t>
  </si>
  <si>
    <t>1pc HAMPERS A</t>
  </si>
  <si>
    <t>ARIS SURYA</t>
  </si>
  <si>
    <t>085648949444</t>
  </si>
  <si>
    <t>Perum Bukit Dago Blok E6 No. 17 Cluster Casablanca RT 002 RW 017 Desa Rawakalong Kec. Gunung Sindur, Kab. Bogor Prov. Jawa Barat 16340</t>
  </si>
  <si>
    <t>ARKAM</t>
  </si>
  <si>
    <t>081251380185</t>
  </si>
  <si>
    <t>1pc Laundry Box Xl / Large
1pc Ambalan U Natural</t>
  </si>
  <si>
    <t>arnindia</t>
  </si>
  <si>
    <t>081283700037</t>
  </si>
  <si>
    <t xml:space="preserve">Komplek Bumi Bintaro Permai Jl. Bintaro Melati Raya Blok TR No.2 (masuk lewat Jl. Bintaro Puspita VII), Pondok Aren, Kota Tangerang Selatan, Banten, 15220 </t>
  </si>
  <si>
    <t>081226139393</t>
  </si>
  <si>
    <t>ASTARI ELKA</t>
  </si>
  <si>
    <t>085747134807</t>
  </si>
  <si>
    <t>ATTA</t>
  </si>
  <si>
    <t>087878133103</t>
  </si>
  <si>
    <t>attaninas@gmail.com</t>
  </si>
  <si>
    <t>Perum Deltasari Indah Blok AM No 30 Kureksari - Waru - Sidoarjo 61256</t>
  </si>
  <si>
    <t>AYU SEKAR</t>
  </si>
  <si>
    <t>085695352259</t>
  </si>
  <si>
    <t>ayu_gautama@yahoo.com</t>
  </si>
  <si>
    <t>Jalan Ceger Raya No. 99, Sahid Mansion C30, Kel. Jurang Mangu Timur, Kec. Pondok Aren, Tangerang Selatan 12190</t>
  </si>
  <si>
    <t>2pc Laundry Box Xl / Large</t>
  </si>
  <si>
    <t>BERTY DIAZ</t>
  </si>
  <si>
    <t>081382354393</t>
  </si>
  <si>
    <t>diazzbrenda25@gmail.com</t>
  </si>
  <si>
    <t xml:space="preserve">JL. MASJID NURUL HIDAYAH NO.48, RT 005/006 KEL. CIPAYUNG, KEC. CIPAYUNG, JAKARTA TIMUR 13840 (KONTRAKKAN KE - 5) </t>
  </si>
  <si>
    <t>BINTORO</t>
  </si>
  <si>
    <t>081227798299</t>
  </si>
  <si>
    <t>Bruri Sumantri</t>
  </si>
  <si>
    <t>082299849899</t>
  </si>
  <si>
    <t xml:space="preserve">Jl. Pasar 1 Rel gang Awie Kav Bea Cukai 159 Kel. Terjun Kec. Medan Marelan </t>
  </si>
  <si>
    <t>2pc Sketsel Vitrage Natural
1pc Cermin Bulat Brown / Alana Mirror Brown
1pc Single Hook Natural</t>
  </si>
  <si>
    <t>CALCARINA NIRA</t>
  </si>
  <si>
    <t>085235131292</t>
  </si>
  <si>
    <t>calcarinanira@yahoo.com</t>
  </si>
  <si>
    <t>CHRISNA DWI SURYANI</t>
  </si>
  <si>
    <t>085772444963</t>
  </si>
  <si>
    <t>pennysiapa@gmail.com</t>
  </si>
  <si>
    <t>Jl Bhakti IV no 7 RT 004/06 Ciputat Kota Tangerang Selatan, Banten 15411</t>
  </si>
  <si>
    <t>1pc Salami Rak Tangga Set
1pc Laundry Box Xl / Large</t>
  </si>
  <si>
    <t>CHRISTINA HARTONO</t>
  </si>
  <si>
    <t>081285783038</t>
  </si>
  <si>
    <t>sesiliachristina_hartono@yahoo.com</t>
  </si>
  <si>
    <t>Roa Malaka Utara No 6B. Jakarta Bara</t>
  </si>
  <si>
    <t>2pc Rak Susun Natural
1pc Laundry Box New + Kain
2pc Box Rotan S</t>
  </si>
  <si>
    <t xml:space="preserve">CITRA </t>
  </si>
  <si>
    <t>08112656722</t>
  </si>
  <si>
    <t>CITRA ANNISA</t>
  </si>
  <si>
    <t>087722116511</t>
  </si>
  <si>
    <t>citraatmawidjaja.ca@gmail.com</t>
  </si>
  <si>
    <t>Samsung, Samsung Store lantai GF, Lotte Shopping Avenue, Jl. Dr. Satrio, No 3-5, RT/RW 18/04 Setia Budi Kota Jakarta Selatan DKI Jakarta 12940</t>
  </si>
  <si>
    <t>CITRA WULANDARI</t>
  </si>
  <si>
    <t>081383199368</t>
  </si>
  <si>
    <t>wulandari_citra@yahoo.com</t>
  </si>
  <si>
    <t>melati mas residence blok melati vista V8A no.2, serpong tangerang</t>
  </si>
  <si>
    <t>CLARISSA WEOL</t>
  </si>
  <si>
    <t>087782007346</t>
  </si>
  <si>
    <t xml:space="preserve">Jl. Danau Singkarak 32 Taman Beverly Golf, Lippo Karawaci, Tangerang - Banrten 15811 </t>
  </si>
  <si>
    <t>CRYSANDA FAZA</t>
  </si>
  <si>
    <t>082189619042</t>
  </si>
  <si>
    <t>crysandahwang29@gmail.com</t>
  </si>
  <si>
    <t>Griya Noura , Pogung Kidul, RT 3 RW 49 no. 02 Mlati Kabupaten Sleman Daerah Istimewa Yogyakarta 55284</t>
  </si>
  <si>
    <t>082138544500</t>
  </si>
  <si>
    <t>DEDE MARYANI</t>
  </si>
  <si>
    <t>082191831330</t>
  </si>
  <si>
    <t>Kp Cariu RT 25 RW 008 DS Ciberes Kec. Patok Beusi Kab. Subang Jawa Barat 41263</t>
  </si>
  <si>
    <t>DENI JOLIYANTO</t>
  </si>
  <si>
    <t>081322541454</t>
  </si>
  <si>
    <t>denijoliyanto@rocketmail.com</t>
  </si>
  <si>
    <t>Komplek griya baladika asri, Jl. Perintis 3 No. 40, Serang, Banten 42162</t>
  </si>
  <si>
    <t>1pc Dressing Table  134 NW (New)
1pc Medicine/kotak Obat</t>
  </si>
  <si>
    <t>DERRY</t>
  </si>
  <si>
    <t>08112208812</t>
  </si>
  <si>
    <t>jl dian elok raya no 28 babakan ciparay Jawa barat, KOTA BANDUNG, BABAKAN CIPARAY, JAWA BARAT, ID, 40222</t>
  </si>
  <si>
    <t>DESFIANA ELVA</t>
  </si>
  <si>
    <t>082219177000</t>
  </si>
  <si>
    <t>Komplek Taruna Parahyangan. Jalan Taruna IV No. 1. RT 04 RW 02, Ujung Berung, Bandung, 40619</t>
  </si>
  <si>
    <t xml:space="preserve">DESFIANA ELVA </t>
  </si>
  <si>
    <t>Komplek taruna parahyangan. Jalan taruna IV no 1. RT 04 RW 02 ujung berung bandung 40619</t>
  </si>
  <si>
    <t>081333557784</t>
  </si>
  <si>
    <t>Kantor Cabang BRI Tulungagung, Jl. Diponegoro 2 B, Kec/ KOta Tulungagung, Jawa Timur</t>
  </si>
  <si>
    <t>DEVINA MAHENDRIYANI</t>
  </si>
  <si>
    <t>087884163066</t>
  </si>
  <si>
    <t>devinamahendriyani@Live.com</t>
  </si>
  <si>
    <t>Jl Pinang Perak 6 pf 7 Pondok Indah Kebayoran Lama Kota Jakarta Selatan 12310</t>
  </si>
  <si>
    <t>DEVINA TJ (STARK INTERIOR)</t>
  </si>
  <si>
    <t>081332308123</t>
  </si>
  <si>
    <t>devina.tj88@gmail.com</t>
  </si>
  <si>
    <t>Gedung HDI - Billionaires, Jl. Ngagel Madya No. 17-21, Kec. Gubeng  Surabaya 60284</t>
  </si>
  <si>
    <t>DEWI RETNOWATI</t>
  </si>
  <si>
    <t>081285452434</t>
  </si>
  <si>
    <t>retnowatid866@gmail.com</t>
  </si>
  <si>
    <t>Griya Tugu Asri blok E  no. 13 jln RTM Cimanggis Depok</t>
  </si>
  <si>
    <t>2pc Tray Rattan L / Nampan Rotan L
1pc Kinata Hanger Shelf NW</t>
  </si>
  <si>
    <t>DEWI TOMBAK</t>
  </si>
  <si>
    <t>081210100128</t>
  </si>
  <si>
    <t>kusuma_matahari@gmail.com</t>
  </si>
  <si>
    <t>Komp. Bukit Pamulang Indah Blok A 10/4, Pamulang, 15417 Tangerang Selatan</t>
  </si>
  <si>
    <t>DHINTA RACHMAWATI</t>
  </si>
  <si>
    <t>081373364625</t>
  </si>
  <si>
    <t>dnt643@gmail.com</t>
  </si>
  <si>
    <t>BPTP Kepulauan Bangka Belitung, Jl. Mentok Km. 4 Pangkalpinang 33134</t>
  </si>
  <si>
    <t>082281702650</t>
  </si>
  <si>
    <t>DIAH CHANDRA DEWI</t>
  </si>
  <si>
    <t>081804073284</t>
  </si>
  <si>
    <t>diandradew@gmail.com</t>
  </si>
  <si>
    <t>9NIKI Ardhian) Jl.Pakis III blok i.2/1 Griya Loka, Sektor 1.7, BSD, Tangerang Selatan (masuk lewat sekolah Paud Solideo) Lengkong Gudang Timur - Serpong Kota Tangerang Selatan, Banten 15321</t>
  </si>
  <si>
    <t>08988166185</t>
  </si>
  <si>
    <t>Perum Pesona Asri II Jl. Pesona Raya No.5 Pedurungan Tengah, Perudungan, Semarang.</t>
  </si>
  <si>
    <t>087782112089</t>
  </si>
  <si>
    <t>thebakedwell@gmail.com</t>
  </si>
  <si>
    <t>cluster sevilla cb 30, bsd city sektor 12.2, tangsel</t>
  </si>
  <si>
    <t>082335845752</t>
  </si>
  <si>
    <t>081288393727</t>
  </si>
  <si>
    <t>2pc Galaxy Mirror
2pc Cakra Mirror
3pc Rembulan Mirror
2pc Mentari Mirror
2pc Meja Lipat</t>
  </si>
  <si>
    <t>081331708940</t>
  </si>
  <si>
    <t>dianamujihartati@yahoo.com</t>
  </si>
  <si>
    <t>Perumahan Sehati Indah No 12 Jl. Kramat RT 11 RW 7 Jagakarsa Kota Jakarta Selatan DKI Jakarta</t>
  </si>
  <si>
    <t>081380969932</t>
  </si>
  <si>
    <t>DIDAH RUWAIDAH</t>
  </si>
  <si>
    <t>081283933036</t>
  </si>
  <si>
    <t>Jl. Bungur Raya No. 13 RT. 02 / 04 Kel. Bencongan  Indah Kec. Kelapa Dua Perum 3 Harkit Karawaci Kab. Tangerang Kelapa Dua Banten 15810</t>
  </si>
  <si>
    <t>DIKA ARIFIANI</t>
  </si>
  <si>
    <t>085227050155</t>
  </si>
  <si>
    <t>arifiandika1908@gmail.com</t>
  </si>
  <si>
    <t>Buana Bintaro Lestari No. B4, Jl. Elang Raya, Kedaung, Pamulang, Tangerang Selatan</t>
  </si>
  <si>
    <t>DINAR YUNI AMGELITA (KROMA)</t>
  </si>
  <si>
    <t>081298999156</t>
  </si>
  <si>
    <t>Jalan Dharmawangsa X No. A20, Kebayoran Baru, Kota Administrasi Jakarta Selatan, DKI Jakarta, 12150</t>
  </si>
  <si>
    <t>1pc Kinata Hanger Shelf NW
1pc Standing Mirror White
1pc Rak Sepatu Miguna 3 Tingkat
1pc Rak Sepatu Miguna 2 Tingkat
1pc Ladder Shelf Natural-white
3pc Book Case 5 Tingkat Natural-white
2pc 3x1 Drawer Solid Natural
1pc Rak Sepatu Slim 3 Tingkat
1pc 3x2 Drawer Solid</t>
  </si>
  <si>
    <t>DINI SUNDARI</t>
  </si>
  <si>
    <t>081361449043</t>
  </si>
  <si>
    <t>Perum Metland Menteng, Cluster Taman Tjikini Blok G3 No 7, RT 014 RW 07 Ujung Menteng, Cakung, Kota Administrasi Jakarta Timur, DKI Jakarta, 13960</t>
  </si>
  <si>
    <t>2pc Nine Interphone Natural</t>
  </si>
  <si>
    <t>DINIYAH KHOLIDAH</t>
  </si>
  <si>
    <t>082143525200</t>
  </si>
  <si>
    <t>dini_2109@yahoo.com</t>
  </si>
  <si>
    <t>Perumahan Pesona Bougenville A6 Jl. Joyo Utomo V Kel. Merjosari Kec. Lowokwaru Kota Malang</t>
  </si>
  <si>
    <t>1pc Surya Mirror
1pc Elephant Holder</t>
  </si>
  <si>
    <t>DITA RIZKY</t>
  </si>
  <si>
    <t>085692933118</t>
  </si>
  <si>
    <t>dhitarizky91@gmail.com</t>
  </si>
  <si>
    <t>taman melati premiere blok IA no.17, jl. Raya pengasinan, sawangan depok</t>
  </si>
  <si>
    <t>DITA SEPTI ADHITYA</t>
  </si>
  <si>
    <t>081212340054</t>
  </si>
  <si>
    <t>THE GREENHILLS RESIDENCE Cluster De Rivera Blok D5 / 12 Pondok Rajeg, Cibinong, Kab. Bogor</t>
  </si>
  <si>
    <t>DONA GARTARI</t>
  </si>
  <si>
    <t>081376379052</t>
  </si>
  <si>
    <t>Jl. Ipik Gandamanah, Perum. Dian Anyar Blok A2 no.15, Kel. Ciseureuh,Kec. Purwakarta, Kab. Purwakarta, Jawa Barat 41118</t>
  </si>
  <si>
    <t>DWI</t>
  </si>
  <si>
    <t>08563349406</t>
  </si>
  <si>
    <t>1pc 1X2 Drawer Rangka NATURAL
1pc Box Rotan M
1pc Rembulan Mirror
1pc Rak Susun Natural
1pc Rak Susun Yellow</t>
  </si>
  <si>
    <t>DWIYANI</t>
  </si>
  <si>
    <t>087886562465</t>
  </si>
  <si>
    <t>dwiyaniestu@gmail.com</t>
  </si>
  <si>
    <t>Arinda Permai 1, Blok D no 1. Pondok Aren-Tangerang Selatan 15224</t>
  </si>
  <si>
    <t>DYAH PUTRI MARLYNA</t>
  </si>
  <si>
    <t>087775900508</t>
  </si>
  <si>
    <t>dyahputrimarlyna@gmail.com</t>
  </si>
  <si>
    <t>Jl. H. Radi, RT 03, RW 08, No.32. Kel. Kreo, Kec. Larangan, Kota Tangerang. Kode pos: 15156</t>
  </si>
  <si>
    <t>1pc Alana Tv Table 3 Laci Dan Rak
1pc Alana dressing table L
1pc Simple hanger natural
1pc 2x3 Drawer Solid
2pc Box rotan M</t>
  </si>
  <si>
    <t>ECY PERSIANA</t>
  </si>
  <si>
    <t>081806881387</t>
  </si>
  <si>
    <t>ecypersiana@yahoo.com</t>
  </si>
  <si>
    <t>Jl. Raya AL gg. Gotong Royong RT.05 RW.09 No. 10 Pondok Gede, Jatimakmur, Bekasi</t>
  </si>
  <si>
    <t>EKO PUJIASTUTI</t>
  </si>
  <si>
    <t>081802412702</t>
  </si>
  <si>
    <t>epujiastuti09@gmail.com</t>
  </si>
  <si>
    <t xml:space="preserve">Perumahan Puri Delta Asri 6 Blok C4 No 14 Kaliwungu Kendal </t>
  </si>
  <si>
    <t>ELLIA NURAINI</t>
  </si>
  <si>
    <t>08170796000</t>
  </si>
  <si>
    <t>ellianuraini@gmail.com</t>
  </si>
  <si>
    <t>Cluster Fortune Breeze, Blok D-5, I-16, Graha Raya Bintaro Ciledug Kota Tangerang Banten 15152</t>
  </si>
  <si>
    <t>ELLYS UTAMI PURWANDARI</t>
  </si>
  <si>
    <t>081359217218</t>
  </si>
  <si>
    <t>ellys.utami@gmail.com</t>
  </si>
  <si>
    <t>Sukolilo Dian Regency 2, Jl. Mulia I/49, Keputih-Surabaya</t>
  </si>
  <si>
    <t>ELSA FERDIANAD</t>
  </si>
  <si>
    <t>085716739558</t>
  </si>
  <si>
    <t>EMILIA MULIANA SUNARJA</t>
  </si>
  <si>
    <t>081329998090</t>
  </si>
  <si>
    <t>Perum Kampoeng Paradise, Blok Duta Raya No. 2, Jl. Perintis Kemerdekaan, Pekalongan Utara - Jawa Tengah 51118 (Sebrang SMP 8 Pekalongan)</t>
  </si>
  <si>
    <t>3pc Ladder Shelf Natural-white</t>
  </si>
  <si>
    <t>08161109301</t>
  </si>
  <si>
    <t>jl raden saleh II no.9 gg.1 rt 02/03 kel.cikini kec.menteng jakarta-pusat 10309</t>
  </si>
  <si>
    <t>08122023073</t>
  </si>
  <si>
    <t>Kota Administrasi Jakarta Selatan DKI Jakarta 12120</t>
  </si>
  <si>
    <t>ESTHER SADIKIN</t>
  </si>
  <si>
    <t>087823634668</t>
  </si>
  <si>
    <t>weweh13@gmail.com</t>
  </si>
  <si>
    <t>PT CAS jl sukaresmi 15a Coblong Kota Bandung Jawa Barat 40135</t>
  </si>
  <si>
    <t>2pc Mentari Mirror
1pc Box Rotan L</t>
  </si>
  <si>
    <t>Eva</t>
  </si>
  <si>
    <t>081328245874</t>
  </si>
  <si>
    <t>FAJAR</t>
  </si>
  <si>
    <t>081268621852</t>
  </si>
  <si>
    <t>1pc Cakra Mirror
1pc Tray Rattan L / Nampan Rotan L</t>
  </si>
  <si>
    <t>FAJAR YUSRAN</t>
  </si>
  <si>
    <t>081328614618</t>
  </si>
  <si>
    <t>FANISA</t>
  </si>
  <si>
    <t>083847171383</t>
  </si>
  <si>
    <t>1pc Mentari Mirror
1pc Chest 4 Drawer</t>
  </si>
  <si>
    <t>FARADITA AMARA</t>
  </si>
  <si>
    <t>085694136969</t>
  </si>
  <si>
    <t>violet_dashparr@yahoo.co.id</t>
  </si>
  <si>
    <t xml:space="preserve"> Jl Belanak Raya no 1 RT 9 RW 7, Rawamangun.Kel Jati Kec. Pulogadung, 13220 DKI Jakarta</t>
  </si>
  <si>
    <t>FEBRA</t>
  </si>
  <si>
    <t>081277118127</t>
  </si>
  <si>
    <t>febra.silalahi@gmail.com</t>
  </si>
  <si>
    <t>Cluster Nirvana Bulak Kapal Blok C-1, Kel. Aren Jaya, Kec. Bekasi Timur, Kota Bekasi 17111</t>
  </si>
  <si>
    <t>FELISIA NOVIANA MUKTI</t>
  </si>
  <si>
    <t>082216920113</t>
  </si>
  <si>
    <t>felisia.mukti@gmail.com</t>
  </si>
  <si>
    <t>Komplek Taman Permata 2 Extension Blok C2 No 17, Permata Bintaro, Bintaro Sektor 9, Tangerang Selatan 15229</t>
  </si>
  <si>
    <t>FINA NURUL FITRIAH</t>
  </si>
  <si>
    <t>085524638289</t>
  </si>
  <si>
    <t>Finanurulfitriah@gmail.com</t>
  </si>
  <si>
    <t>Jl. Buntet_dawansela Dusun 02 Blok Pesantren RT 003 RW 005 Desa BUntet Kec. Astanajapura Kab. Cirebon Kodepos 45181</t>
  </si>
  <si>
    <t>FITRIA ARIANI</t>
  </si>
  <si>
    <t>081295188524</t>
  </si>
  <si>
    <t>fitria.sugiharto@gmail.com</t>
  </si>
  <si>
    <t>Bali Tropical Bintaro Unit B2 Jl. Jurang Mangu Barat No. 35 Pondok Aren Tangerang Selatan - 15223</t>
  </si>
  <si>
    <t>1pc Standing Mirror Natural
1pc Slide Box</t>
  </si>
  <si>
    <t>FRISKA D. N. SEMBIRING</t>
  </si>
  <si>
    <t>087868880109/085222525220</t>
  </si>
  <si>
    <t>friskadefa@gmail.com</t>
  </si>
  <si>
    <t>Jl. Bungur II No.6 RT 03 / RW 01 Kel. Kebayoran Lama Selatan Kec. Kebayoran Lama DKI Jakarta - 12240</t>
  </si>
  <si>
    <t>GALIH G.M</t>
  </si>
  <si>
    <t>081227075602</t>
  </si>
  <si>
    <t>Apartemen green park Babarsari,  jalan Baladewa Babarsari no A512</t>
  </si>
  <si>
    <t>1pc Meja Konsol 1 Laci Coak (NEW)
1pc Brianna 1 Drawer 2 Basket
1pc Kursi Makan 2 Palang
1pc Brianna Drawer 22 Kaca
1pc Mentari Mirror</t>
  </si>
  <si>
    <t>GAZAN AZKA GHAFARA</t>
  </si>
  <si>
    <t>081809601181</t>
  </si>
  <si>
    <t>silmasyah@yahoo.co.id</t>
  </si>
  <si>
    <t>Komplek Buah Batu Square: Jl. Pomelo no.1, kel. Cipagalo, kec. Bojongsoang, Bandung 40287</t>
  </si>
  <si>
    <t>087871802181</t>
  </si>
  <si>
    <t>1pc Wooden Snack Box Natural / New Galeri N
1pc Ladder Shelf Natural</t>
  </si>
  <si>
    <t>087871802182</t>
  </si>
  <si>
    <t>087871802183</t>
  </si>
  <si>
    <t>HAMDAN</t>
  </si>
  <si>
    <t>082189515212</t>
  </si>
  <si>
    <t>2pc Box Rotan M
1pc 1X2 Drawer Rangka BROWN</t>
  </si>
  <si>
    <t>08129719786</t>
  </si>
  <si>
    <t xml:space="preserve">Perum Citra Kebun Mas, blok B6 no.23 Klari, Desa Bengle, Kec.Majalaya, Klari Karawang </t>
  </si>
  <si>
    <t>HANI HANDAYANI</t>
  </si>
  <si>
    <t>08562375077</t>
  </si>
  <si>
    <t>Gg Bima 5, Sukorame Mojoroto, Kec Mojoroto ( gang utara pertanian ) Kediri 64115</t>
  </si>
  <si>
    <t>HASSYA</t>
  </si>
  <si>
    <t>081320322821</t>
  </si>
  <si>
    <t>hsyaca@gmail.com</t>
  </si>
  <si>
    <t>Jl. aria selatan no.8 komp. aria graha, soekarno-hatta, bandung 40292 Rancasari Kota Bandung Jawa Barat 40292</t>
  </si>
  <si>
    <t>HERLINA NIJER</t>
  </si>
  <si>
    <t>081386437150</t>
  </si>
  <si>
    <t>Moshi2_nijer@yahoo.co.id</t>
  </si>
  <si>
    <t>Kp.kapitan barat rt 15/04, No 45,kel. Klender, Kec. Duren sawit , Jakarta timur 13470</t>
  </si>
  <si>
    <t>IBU AGNES FRIDASARI</t>
  </si>
  <si>
    <t>0818988520</t>
  </si>
  <si>
    <t>Komplek Pondok Bambu II Blok C No.13 Pondok Bambu, Jakarta 13430</t>
  </si>
  <si>
    <t>1pc Ladder shelf natural
1pc Alana Dressing Table S
1pc Standing Hp White</t>
  </si>
  <si>
    <t>IBU ANI</t>
  </si>
  <si>
    <t>08111609380</t>
  </si>
  <si>
    <t>Student Castle Apartement. Jl. Selokan Mataram, Caturtunggal, Kledokan.</t>
  </si>
  <si>
    <t>1pc Slide Box Laci/ New Slide Box
1pc Single Hook Natural-white
1pc Storage Box Natural-white / Vintage BreadBox NW</t>
  </si>
  <si>
    <t>IBU ANITA</t>
  </si>
  <si>
    <t>08119980878 / 081514118118</t>
  </si>
  <si>
    <t>Diamond Golden Cinere Blok H 21, Jl. Krukut Raya, Grogol, Limo, Depok 16512</t>
  </si>
  <si>
    <t>1pc Standing Mirror Natural
1pc Box Rotan M
1pc Box Rotan S
1pc Ambalan U Natural
1pc MENATA KALLA BLACK
1pc MENATA ADELIA WHITE</t>
  </si>
  <si>
    <t>IBU LILI</t>
  </si>
  <si>
    <t>yogyakarta</t>
  </si>
  <si>
    <t>1pc Pot T kaki 3</t>
  </si>
  <si>
    <t>IBU NIKEN</t>
  </si>
  <si>
    <t>081280880091</t>
  </si>
  <si>
    <t>GEJAYAN</t>
  </si>
  <si>
    <t>IBU RENI</t>
  </si>
  <si>
    <t>082216220007</t>
  </si>
  <si>
    <t>1pc Laundry Box Xl / Large</t>
  </si>
  <si>
    <t>IBU TIARA</t>
  </si>
  <si>
    <t>1pc Box Rotan L
1pc Interphone Love</t>
  </si>
  <si>
    <t>IBU WINNIE</t>
  </si>
  <si>
    <t>081514355326</t>
  </si>
  <si>
    <t>ICHE</t>
  </si>
  <si>
    <t>082111524562</t>
  </si>
  <si>
    <t>ip.czzh@gmail.com</t>
  </si>
  <si>
    <t>Pantai Indah Kapuk. Jl. Camar Permai 3 no.9, Kel. Kapuk Muara, Kec. Penjaringan, Jakarta Utara, 14460</t>
  </si>
  <si>
    <t xml:space="preserve">IDA AYU INTAN RAMANTI </t>
  </si>
  <si>
    <t>083119863994</t>
  </si>
  <si>
    <t>Grya gunung biau muncan selat Amlapura Karangasem Bali</t>
  </si>
  <si>
    <t>KARANGASEM</t>
  </si>
  <si>
    <t>Ima</t>
  </si>
  <si>
    <t>082156004360</t>
  </si>
  <si>
    <t>jl mt haryono gang 6B no 880 (rumah warna hijau putih) dinoyo, kec lowokwaru, kota malang,  jawatimur</t>
  </si>
  <si>
    <t>IMGAR</t>
  </si>
  <si>
    <t>081317700307</t>
  </si>
  <si>
    <t>2pc Robobox Natural</t>
  </si>
  <si>
    <t>INTAN MEGA UTAMI</t>
  </si>
  <si>
    <t>081212342274</t>
  </si>
  <si>
    <t>villa ani no 12 rt 003 rw 016 kelurahan cililitan kecamatan kramat jati 13640</t>
  </si>
  <si>
    <t>IRA NITA ASTRIANI</t>
  </si>
  <si>
    <t>081219526448</t>
  </si>
  <si>
    <t>ira.astriani1@gmail.com</t>
  </si>
  <si>
    <t>Jl. Perikanan 1, komp. Mutiara pelangi No C9 Sektor 2, RT/RW 003/008, Desa/Kelurahan Srengseng Sawah, Kecamatan Jagakarsa, Kabupaten/Kota Jakarta Selatan, Provinsi DKI Jakarta Kode Pos 12640 (Keyword/Patokannya Belokan sebelah soto mbok giyem wr. Sila/mushola al jariyah )</t>
  </si>
  <si>
    <t>JAYA SILEN</t>
  </si>
  <si>
    <t>082134392033/081329005673</t>
  </si>
  <si>
    <t>Chrisma Residence No. A9. Jl. Pleret RAya RT 3 RW 11, Kel. Banyuanyar Kec. Banjarsari Solo</t>
  </si>
  <si>
    <t>JEFI</t>
  </si>
  <si>
    <t>08985277670</t>
  </si>
  <si>
    <t>KAFIN RIFQI</t>
  </si>
  <si>
    <t>082244374477</t>
  </si>
  <si>
    <t>kafinrifqi@gmail.com</t>
  </si>
  <si>
    <t>Jl kamboja no 12 Kel ketabang, kec genteng Kota surabaya 60272</t>
  </si>
  <si>
    <t>KARINA</t>
  </si>
  <si>
    <t>085220056549</t>
  </si>
  <si>
    <t>Mess Puteri. Komplek Kesatriaan Soekarno Hatta Blok B 37 Pejaten Timur Pasar Minggu, KOTA JAKARTA SELATAN, PASAR MINGGU, DKI JAKARTA, ID, 12510</t>
  </si>
  <si>
    <t>1pc Tray Rattan L / Nampan Rotan L
1pc Folding Hook Natural
1pc Rak Susun Yellow</t>
  </si>
  <si>
    <t>08111998764</t>
  </si>
  <si>
    <t>Jl. Harapan no 25C Pesanggrahan, Bintaro, Jakarta Selatan 12330</t>
  </si>
  <si>
    <t>1pc Vas menata prima white
1pc Vas menata prima black
1pc Vas menata adelia white
1pc Vas menata tarra white
1pc Vas menata kaila black</t>
  </si>
  <si>
    <t>KARTIKA BUDIANTI LESTARI</t>
  </si>
  <si>
    <t>08111588734</t>
  </si>
  <si>
    <t>kartikabudianti@gmail.com</t>
  </si>
  <si>
    <t>ABNR Counsellors at Law - Graha CIMB Niaga Lantai 24 Jalan Jenderal Sudirman Kav. 58 Kebayoran Baru Kota Jakarta Selatan DKI Jakarta 12190</t>
  </si>
  <si>
    <t>1pc 1X3 Drawer Rangka NATURAL
1pc Rak 3x3 Persegi</t>
  </si>
  <si>
    <t>KAYLA</t>
  </si>
  <si>
    <t>089666187243</t>
  </si>
  <si>
    <t>KIKY ARIESTA P</t>
  </si>
  <si>
    <t>081217074808</t>
  </si>
  <si>
    <t>ariestakiky@yahoo.co.id</t>
  </si>
  <si>
    <t>Bank Panin jalan panglima sudirman no 45 i Kel Kepatihan Kec Tulungagung Kab Tulungagung</t>
  </si>
  <si>
    <t>KURNIA EKAWATI</t>
  </si>
  <si>
    <t>081284841678</t>
  </si>
  <si>
    <t>kew_echa@yahoo.co.id</t>
  </si>
  <si>
    <t>Mekarsari Village Blok D2, Jl. Kampung Tipar Tengah, Mekarsari, Cimanggis, Depok 16452</t>
  </si>
  <si>
    <t>LANNY</t>
  </si>
  <si>
    <t>085366446302</t>
  </si>
  <si>
    <t>jl. Cemara 1 no. 1, kel.  Selamat, kec. Telanaipura, Jambi 36129</t>
  </si>
  <si>
    <t>LARAS</t>
  </si>
  <si>
    <t>081327998000</t>
  </si>
  <si>
    <t>1pc Meja Lipat
1pc menata vas prima s black</t>
  </si>
  <si>
    <t>LIA VERANDA (VERA)</t>
  </si>
  <si>
    <t>08111753483</t>
  </si>
  <si>
    <t>Jl. Kemuning IV B No. 8 RT. 013 RW. 06 Pejaten Timur Pasar Minggu Jakarta Selatan</t>
  </si>
  <si>
    <t>1pc Storage Box Natural-white / Vintage BreadBox NW
1pc Tray Wooden L / Nampan Kayu L</t>
  </si>
  <si>
    <t>LILIK SURYANI</t>
  </si>
  <si>
    <t>081317539797</t>
  </si>
  <si>
    <t>Jln cempaka anyar rt 13/09 no 75  kota Jakarta timur,cakung ,DKI Jakarta 13910</t>
  </si>
  <si>
    <t>1pc Ladder Shelf Natural-white
1pc Squarebob Green</t>
  </si>
  <si>
    <t>LINA ROSIANA/HERY</t>
  </si>
  <si>
    <t>08111775811/08111700758</t>
  </si>
  <si>
    <t>Jalan H. Sa’aba,Komplek DPR 3 No.11, RT.014/RW.002, Kel. Meruya Selatan, Kec. Kembangan, Jakarta Barat, 11650</t>
  </si>
  <si>
    <t>0819862727</t>
  </si>
  <si>
    <t>indragobel@yahoo.com</t>
  </si>
  <si>
    <t>Perumahan Puri Bintaro PB 13 no 54 Pondok Aren Tangerang Selatan</t>
  </si>
  <si>
    <t>1pc Mirror Bear Rotan</t>
  </si>
  <si>
    <t>M. LILIK PRASETYO</t>
  </si>
  <si>
    <t>089507781480</t>
  </si>
  <si>
    <t>JALAN PEDURUNGAN KIDUL III RT 3 RW 1 NO. 37, SEMARANG, KOTA SEMARANG, PEDURUNGAN, JAWA TENGAH, ID, 50192</t>
  </si>
  <si>
    <t>MADA RIYANHADI</t>
  </si>
  <si>
    <t>085749950087</t>
  </si>
  <si>
    <t>Jl. Griya Prasetya Selatan 8 No.195a Kel. Pandean Lamper Kec. Gayamsari Semarang 50167</t>
  </si>
  <si>
    <t>MARI</t>
  </si>
  <si>
    <t>081336462565</t>
  </si>
  <si>
    <t>1pc Mentari Mirror
1pc Vas Menata</t>
  </si>
  <si>
    <t>MARIA NOVALINA SIAUTURI</t>
  </si>
  <si>
    <t>081237481687</t>
  </si>
  <si>
    <t>jl. Raya pasar jengkol Perumahan bukit dago cluster ambassador 2 Blok D12/8, RawaKalong Kec. Gunung Sindur, Kab. Bogor Jawa Barat 16340</t>
  </si>
  <si>
    <t>1pc Slide Box
1pc Tray Storage / Nampan Laci
1pc Surya Mirror</t>
  </si>
  <si>
    <t>MARISKA PRIBADI</t>
  </si>
  <si>
    <t>088808906002</t>
  </si>
  <si>
    <t>Sinar Mas President Office, Sinarmas Land Plaza Tower 2 Lantai 33 Jl. MH Thamrin No.51, KOTA JAKARTA PUSAT, MENTENG, DKI JAKARTA, ID, 10350</t>
  </si>
  <si>
    <t>1pc Elephant Holder
1pc Standing Hp White</t>
  </si>
  <si>
    <t>MARSELLI WULADARI</t>
  </si>
  <si>
    <t>08112223939</t>
  </si>
  <si>
    <t>marselliwulandari82@gmail.com</t>
  </si>
  <si>
    <t>Kavling KOWILHAN I blok A8 No. 16 RT/RW 007/005 Cipayung Setu. Jakarta Timur 13810 (Depan Masjid Kowilhan)</t>
  </si>
  <si>
    <t>2pc Moon Rattan Chair / Kursi Rotan kaki Besi</t>
  </si>
  <si>
    <t>082217408447</t>
  </si>
  <si>
    <t>DIKIRIM ATAS NAMA DYLAN MILANDA PUTRI - 081214692161 PERUM BUMI ASRI SUKAPURA, JL KIARA ASRI VI NO 24 RT.06 RW.12 KEL. SUKAPURA KEC. KIARACONDONG,BANDUNG 40285</t>
  </si>
  <si>
    <t>MARTHA FRANSISKA</t>
  </si>
  <si>
    <t>087809944058</t>
  </si>
  <si>
    <t>martha.fransiska@gmail.com</t>
  </si>
  <si>
    <t xml:space="preserve">PT Indonesia Pos Chemtech Chosun Ref (IPCR) Jl Antartika 1 Kav E-4 KIEC Gerogol Kota Cilegon Banten </t>
  </si>
  <si>
    <t>1pc Slide Box Laci/ New Slide Box
1pc Robobox Natural</t>
  </si>
  <si>
    <t>MARUF IKHSAN NATA</t>
  </si>
  <si>
    <t xml:space="preserve">Perumahan Curug Indah Jl. Rajawali A4 RT 02 / RW 05 Curugmekar Bogor Barat - Kota Bogor Jawa Barat 16113 </t>
  </si>
  <si>
    <t>MASJID SMA 3</t>
  </si>
  <si>
    <t>0816971863</t>
  </si>
  <si>
    <t>MAULANA MALIK</t>
  </si>
  <si>
    <t>085848233435</t>
  </si>
  <si>
    <t>Mollanamalik@yahoo.com</t>
  </si>
  <si>
    <t>Tanjung RT 003 RW 001, Kec. Ngombol, Kab. Purworejo 54172</t>
  </si>
  <si>
    <t>MAYRINA ANDRIANI</t>
  </si>
  <si>
    <t>081805252050</t>
  </si>
  <si>
    <t>Jl. Danau Segara Anak III No. 17 BTN Bumi Pagutan Permai 83117 Mataram - Nusa Tenggara Barat</t>
  </si>
  <si>
    <t>MATARAM - NUSA TENGGARA BARAT</t>
  </si>
  <si>
    <t>MINA MAULANA OKTA FITRI</t>
  </si>
  <si>
    <t>081313651090</t>
  </si>
  <si>
    <t>minafitri0110@gmail.com</t>
  </si>
  <si>
    <t>Perumahan Green Garden Kawista jl.ggk 3 no 2 (belakang kampung babakan kawista), Majalaya, Ciranggon Karawang Timur - Karawang,Jawa Barat</t>
  </si>
  <si>
    <t>MONICA ASTRID</t>
  </si>
  <si>
    <t>081322333201</t>
  </si>
  <si>
    <t>Astridmonica27@gmail.com</t>
  </si>
  <si>
    <t>Jl. Kartika alam II no.42, Pondok pinang, kebayoran lama. Jakarta selatan</t>
  </si>
  <si>
    <t>MONICA S. DANIEL</t>
  </si>
  <si>
    <t>081316269418</t>
  </si>
  <si>
    <t>Jl. Boulevard Blok O 2 No. 3 Taman Cimanggu RT 002 RW 012, KOTA BOGOR, TANAH SEREAL, JAWA BARAT, ID, 16161</t>
  </si>
  <si>
    <t>MUHAMMAD ILHAM AFFANDY</t>
  </si>
  <si>
    <t>087774017707</t>
  </si>
  <si>
    <t>ilham.affandy@gmail.com</t>
  </si>
  <si>
    <t>Perumahan Bekasi Green City Blok Q17 no 16 Sriamur-Tambun Utara Kab Bekasi Jawa Barat 17510</t>
  </si>
  <si>
    <t>NABILA ADZKIA</t>
  </si>
  <si>
    <t>081298771023</t>
  </si>
  <si>
    <t>Jl griya sasmita asri blok A 11 Bojong Sari Baru - Sawangan Kota Depok, Jawa Barat 16516</t>
  </si>
  <si>
    <t>NATASYA MABE</t>
  </si>
  <si>
    <t>087812358871</t>
  </si>
  <si>
    <t>natasyajunita@hotmail.com</t>
  </si>
  <si>
    <t>Jalan Gatot Subroto 71 A Samarinda Kota Kota Samarinda Kalimantan Timur 75117</t>
  </si>
  <si>
    <t>NESSYA SURADUHITA</t>
  </si>
  <si>
    <t>085755329400</t>
  </si>
  <si>
    <t>nechon@rocketmail.com</t>
  </si>
  <si>
    <t>Bekraf, Jl. Kalibaru Timur Gang VII No. 9, Bungur, Senen, Jakpus 10460 Senen Kota Jakarta Pusat DKI Jakarta 10460</t>
  </si>
  <si>
    <t>NILA SUKMAWATI</t>
  </si>
  <si>
    <t>085266074663</t>
  </si>
  <si>
    <t>nila.sukmawati@gdn-commerce.com</t>
  </si>
  <si>
    <t>Belmon Residence, Tower Everest (unit 2133) Jalan Lapangan Bola Meruya Ilir Raya Kecamatan Kembangan Jakarta Barat, 11630</t>
  </si>
  <si>
    <t>NINA RUSMAYANTI</t>
  </si>
  <si>
    <t>082231842866</t>
  </si>
  <si>
    <t>ninarusmayanti86@gmail.com</t>
  </si>
  <si>
    <t>Jl. Hs Jayadiningrat No. 5 Kaloran Serang Kota Serang Banten 42115</t>
  </si>
  <si>
    <t>NIYLA QOMARIASTUTI</t>
  </si>
  <si>
    <t>081316618814</t>
  </si>
  <si>
    <t>niylaonila@gmail.com</t>
  </si>
  <si>
    <t xml:space="preserve">kantor balai monitor jl veteran no 30A, umbulharjo, Yogyakarta </t>
  </si>
  <si>
    <t>NOVITA SUDARDJO</t>
  </si>
  <si>
    <t>08129928318</t>
  </si>
  <si>
    <t>nsudardjo@gmail.com</t>
  </si>
  <si>
    <t>Pluit Timur Recidence Blok F2 Selatan no 20 Jakarta utara, Penjaringan Pluit</t>
  </si>
  <si>
    <t>1pc Folding Hook Natural
1pc Rak Susun White</t>
  </si>
  <si>
    <t xml:space="preserve">NOVPRIAN </t>
  </si>
  <si>
    <t>085377114610</t>
  </si>
  <si>
    <t>Jl. Citandui No. 22 Rt 08 rw 02 Kel. Desa kandang, kec. Kampung melayu bengkulu</t>
  </si>
  <si>
    <t>1pc Mentari Mirror
1pc Slide Box
1pc Simple Hanger White</t>
  </si>
  <si>
    <t>NUNIK</t>
  </si>
  <si>
    <t>08121162752</t>
  </si>
  <si>
    <t>NURDIANTI</t>
  </si>
  <si>
    <t>08161909603</t>
  </si>
  <si>
    <t>CONCIERGE HOTEL TENTREM NURDIANTI KAMAR 745</t>
  </si>
  <si>
    <t>1pc Ladder Shelf Natural
1pc Elephant Holder</t>
  </si>
  <si>
    <t>OZORA</t>
  </si>
  <si>
    <t>082133620240</t>
  </si>
  <si>
    <t>PAK DARMONO</t>
  </si>
  <si>
    <t>082231771932</t>
  </si>
  <si>
    <t>asmi239307jly@gmail.com</t>
  </si>
  <si>
    <t>Jl.Nilam RT 17 RW 02 Sikampuh kecamatan Kroya kabupaten Cilacap</t>
  </si>
  <si>
    <t>PAK EDI YULIYANTO</t>
  </si>
  <si>
    <t>082166744162</t>
  </si>
  <si>
    <t>iisaishaa1225@gmail.com</t>
  </si>
  <si>
    <t>Griya Ovekin Cafe Jeruksari Rt 02 Rw 20 Kecamatan Wonosari,GK 55812</t>
  </si>
  <si>
    <t>WONOSARI</t>
  </si>
  <si>
    <t>PANDU HUTAGALUNG</t>
  </si>
  <si>
    <t>08111194022</t>
  </si>
  <si>
    <t>pandu22hutagalung@gmail.com</t>
  </si>
  <si>
    <t>Mess Mabesad RT 16 RW 1 (lantai 6 Unit 612 Kamar Kol R Taufiq Hutagalung) Gambir Kota  Jakarta Pusat 10110</t>
  </si>
  <si>
    <t>1pc Book Case 5 Tingkat Brown</t>
  </si>
  <si>
    <t>PANGESTY</t>
  </si>
  <si>
    <t>08128012999</t>
  </si>
  <si>
    <t>anggraeny.p@gmail.com</t>
  </si>
  <si>
    <t>Bogor nirwana residence,Cluster Harmony 2 blok 2 no. 82,Bogor-Jawa Barat 16135</t>
  </si>
  <si>
    <t>PATIARMA CLARA SIBUEA</t>
  </si>
  <si>
    <t>082121654243</t>
  </si>
  <si>
    <t>clarabiscasibuea@gmail.com</t>
  </si>
  <si>
    <t>Apartment Bassura City Tower Geranium Unit 02-AC Jatinegara Jatinegara Kota Jakarta Timur DKI Jakarta 13410</t>
  </si>
  <si>
    <t>081311497007</t>
  </si>
  <si>
    <t>perum. Kranggan permai, jalan kenanga raya blok CS 1 no.3, RT/RW 001/009, Kel/Kec. Jatisampurna, bekasi 17433</t>
  </si>
  <si>
    <t>1pc Half Moon Rattan Chair kaki White</t>
  </si>
  <si>
    <t>08176400202 / 08176400101</t>
  </si>
  <si>
    <t>Jalan Rawajati Barat 2 No 57 Rt.06 Rw.10 Kalibata Pancoran Jakarta Selatan 12740</t>
  </si>
  <si>
    <t>1pc Cermin Bulat Brown / Alana Mirror Brown
1pc Slide Box
1pc Robobox Natural
2pc Standing Hp Natural</t>
  </si>
  <si>
    <t>PUTRI FAZRIYANTI</t>
  </si>
  <si>
    <t>082186633669</t>
  </si>
  <si>
    <t>putrifazriyanti@yahoo.com</t>
  </si>
  <si>
    <t>Jl. Ahmad yani no.03 kp. Bubulak Rt.002/Rw.007 Kel. Tanjungpura kec. Karawang barat kab. Karawang 41316. (RM. Limadara)</t>
  </si>
  <si>
    <t>kara</t>
  </si>
  <si>
    <t>PUTRY WULANSARI</t>
  </si>
  <si>
    <t>081220191358</t>
  </si>
  <si>
    <t xml:space="preserve">Jl. Gunung batu Gg. Hj. Djuariah no. 8A rt. 05/01 kel. Sukaraja kec. Cicendo bandung 40175. </t>
  </si>
  <si>
    <t>RATIH RACHMAWATI</t>
  </si>
  <si>
    <t>081282082830</t>
  </si>
  <si>
    <t>River Valley Residence Jl RV 2 no 7 Lebak Bulus Pdk,  Cilandak Barat,  Jakarta Selatan 12440</t>
  </si>
  <si>
    <t>1pc Kinata Hanger Shelf Natural</t>
  </si>
  <si>
    <t>RATU WENLEY</t>
  </si>
  <si>
    <t>082370737444</t>
  </si>
  <si>
    <t>perumahan banjar wijaya, cluster asia block b26 no.2, KOTA TANGERANG, CIPONDOH, BANTEN, ID, 15142</t>
  </si>
  <si>
    <t>REGINA MICHELE</t>
  </si>
  <si>
    <t>081281729741</t>
  </si>
  <si>
    <t>regina@thisisapril.com</t>
  </si>
  <si>
    <t>Manyar Permai blok V2 no 10, Pantai Indah Kapuk, Jakarta</t>
  </si>
  <si>
    <t>RENA</t>
  </si>
  <si>
    <t>085729000110</t>
  </si>
  <si>
    <t>RENDRA</t>
  </si>
  <si>
    <t>085647227422</t>
  </si>
  <si>
    <t>081326805280</t>
  </si>
  <si>
    <t>628139297251</t>
  </si>
  <si>
    <t>HYARTA ECOVILLAGE A-8, JL.Laksda adisucipto (Sebelah sheraton)</t>
  </si>
  <si>
    <t>1pc Meja Makan L Natural-white
2pc Kursi Makan 2 Palang
1pc Kursi Makan Round Kayu Natural
1pc Bench Sponge L Cream</t>
  </si>
  <si>
    <t>0811210645</t>
  </si>
  <si>
    <t>Kebayoran Baru</t>
  </si>
  <si>
    <t>1pc Daarish Multi Table Natural
1pc bako arm chair
1pc Eco Arm Chair
2pc Simple Hanger White
1pc Kinata Hanger Shelf Natural
3pc 1 Drawer Solid Natural
3pc Mirror M Natural
2pc Meja Konsol 1 Laci Natural
3pc Stool S Natural-white
3pc Standing Lamp Monopod
1pc Box Rotan M
3pc Cermin Matahari Besi</t>
  </si>
  <si>
    <t>RESI SITI RIZKYANTI</t>
  </si>
  <si>
    <t>08112323337</t>
  </si>
  <si>
    <t>bojong baraja rt 01/06 Rancxaekek Kab. Bandung Jawa Barat 40394</t>
  </si>
  <si>
    <t>RICKO PRADIANRORO</t>
  </si>
  <si>
    <t>085230011789/085230043965</t>
  </si>
  <si>
    <t>Jl. Raya Bengawan Solo No. 9 Randu Agung Gresik Jawa timur 61151</t>
  </si>
  <si>
    <t>1pc Standing Mirror Natural
1pc Daarish Multi Table Round Natural
1pc Aurora mirror</t>
  </si>
  <si>
    <t>RIDHO FEBRIANSYAH</t>
  </si>
  <si>
    <t>08112778007</t>
  </si>
  <si>
    <t xml:space="preserve">RIEFA </t>
  </si>
  <si>
    <t>08561686810</t>
  </si>
  <si>
    <t>riefanovianty@gmail.com</t>
  </si>
  <si>
    <t>Relife Greenveel Cileungsi Flowerfeeel H54 Jalan Raya Setu km 4 Cikarageman setu, Bekasi 17320</t>
  </si>
  <si>
    <t>1pc Kitchen Shelf Natural - White</t>
  </si>
  <si>
    <t>RIFQIYANI EKA</t>
  </si>
  <si>
    <t>Jl Timoho Gg Sidoluhur no 970 B/GK IV rt 83 rw 20 Kel Baciro, Kec Gondokusuman</t>
  </si>
  <si>
    <t xml:space="preserve">RIKI CATUR FRIZKIYANTI / TUKIYAT / HERI </t>
  </si>
  <si>
    <t>081221159427</t>
  </si>
  <si>
    <t>Jalan Hanjuang No. 43 RT. 12 Rw. 04 Dusun Pon Desa Sangkanurip Kec. Cigandamekar Kab. Kuningan Jawa Barat 45556</t>
  </si>
  <si>
    <t>RINI</t>
  </si>
  <si>
    <t>082142751991</t>
  </si>
  <si>
    <t>08112231302</t>
  </si>
  <si>
    <t>Bumi Parahyangan Cimahi Blok B.21Rt 001 rw 001 Kelurahan cibeber,kecamatan cimahi selatan Kota Cimahi 40531</t>
  </si>
  <si>
    <t>1pc Single Hook Natural-white
1pc Medicine/kotak Obat</t>
  </si>
  <si>
    <t>08122774650</t>
  </si>
  <si>
    <t>RIZA</t>
  </si>
  <si>
    <t>082221754440</t>
  </si>
  <si>
    <t>082244431706</t>
  </si>
  <si>
    <t>(Mr. Suprek lt 2) jl. Dharmawangsa no. 121, kel Airlangga, kec gubeng, surabaya 60286</t>
  </si>
  <si>
    <t>1pc Ladder Shelf Natural
1pc Half Moon Rattan Chair kaki Hitam</t>
  </si>
  <si>
    <t>RIZKI MEIRDANI</t>
  </si>
  <si>
    <t>085740680888</t>
  </si>
  <si>
    <t>rizkimeirdani@gmail.com</t>
  </si>
  <si>
    <t xml:space="preserve">Jl. Kanfer Raya Blok Q No. 3 Banyumanik Semarang </t>
  </si>
  <si>
    <t>1pc Sketsel Vitrage Natural
1pc Robobox Natural-white</t>
  </si>
  <si>
    <t>RONALD W</t>
  </si>
  <si>
    <t>0819800338</t>
  </si>
  <si>
    <t>mr.ronald.yap@gmail.com</t>
  </si>
  <si>
    <t>jalan suropati 14 Klojen, Malang 65111</t>
  </si>
  <si>
    <t>ROSIANA DEWI</t>
  </si>
  <si>
    <t>081999144487</t>
  </si>
  <si>
    <t>rosiana.dewi.12@gmail.com</t>
  </si>
  <si>
    <t>Perumahan Kosambi Baru Jalan Angsoka Hijau V Blok E7 No. 1 Cengkareng Kota Jakarta Barat DKI Jakarta 11750</t>
  </si>
  <si>
    <t>ROSYIDINA SAFITRI</t>
  </si>
  <si>
    <t>rosyidina.safitri@gmail.com</t>
  </si>
  <si>
    <t>Paradise Serpong City, Cluster Vista F19 No. 10 Setu Kota Tangerang Selatan Banten 15315</t>
  </si>
  <si>
    <t>RUFVI ORTA ARHAR</t>
  </si>
  <si>
    <t>081234927671</t>
  </si>
  <si>
    <t>rufvi_orta_arhar@yahoo.com</t>
  </si>
  <si>
    <t>Perum Royal Regency, A9, Jln. Kaliombo Raya, Kediri - Jawa Timur</t>
  </si>
  <si>
    <t>SALLIA AMANDA</t>
  </si>
  <si>
    <t>087878358652</t>
  </si>
  <si>
    <t>Sallia.amanda@gmail.com</t>
  </si>
  <si>
    <t>Jln. Pirus galuh no.5 RT 08 RW 01 Cisaranten kulon Arcamanik Kota Bandung Jawa Barat 40293</t>
  </si>
  <si>
    <t>SALLY ZULMADJDI</t>
  </si>
  <si>
    <t>0818960932</t>
  </si>
  <si>
    <t>sallyzulmadjdi@gmail.com</t>
  </si>
  <si>
    <t xml:space="preserve">Pinang Ranti Mansion Blok D4 No. 2, Jl. Pusdiklat Depnaker RT 008 / RW 005, Kelurahan Pinang Ranti, Kecamatan Makasar, Jakarta Timur 13560 </t>
  </si>
  <si>
    <t>2pc Standing Lamp Bipod</t>
  </si>
  <si>
    <t>SARA</t>
  </si>
  <si>
    <t>087875445387</t>
  </si>
  <si>
    <t>sclaracita@yahoo.co.id</t>
  </si>
  <si>
    <t>Jl Moch Kahfi I Gg Sarpa (Ariobimo Residence) Kav 14 Rt 006 RW 001 Kel Ciganjur Kec Jagakarsa Jaksel 12630</t>
  </si>
  <si>
    <t>1pc Cakra Mirror
1pc Meja Konsol 1 Laci Coak (NEW)</t>
  </si>
  <si>
    <t>SARAH PUTRI SAFITRI</t>
  </si>
  <si>
    <t>082245558324</t>
  </si>
  <si>
    <t>sarahputrisafitri@gmail.com</t>
  </si>
  <si>
    <t>mustika piranha residence blok a5 kec.blimbing Malang</t>
  </si>
  <si>
    <t>SELVYNNA MAMAHIT</t>
  </si>
  <si>
    <t>081277880548</t>
  </si>
  <si>
    <t>dmamahitselvynna@ymail.com</t>
  </si>
  <si>
    <t>Jalan Kartini 1 no 01 RT 003 RW 002 Sekupang kota Batam Kepulauan Riau</t>
  </si>
  <si>
    <t>SEPASANG</t>
  </si>
  <si>
    <t>081274359025</t>
  </si>
  <si>
    <t>1pc Stool S Natural-white</t>
  </si>
  <si>
    <t>087835751662</t>
  </si>
  <si>
    <t>1pc Half Moon Rattan Chair kaki Hitam</t>
  </si>
  <si>
    <t>SHERLY</t>
  </si>
  <si>
    <t>085246479572</t>
  </si>
  <si>
    <t>SHINTA ARYANI</t>
  </si>
  <si>
    <t>08111921200</t>
  </si>
  <si>
    <t>shintaa26@gmail.com</t>
  </si>
  <si>
    <t>jalan Kemang Timur VI no 3 RT 10 RW 04 Bangka, Kec Mampang Prpt Kota Jaksel</t>
  </si>
  <si>
    <t>1pc Chest 2x2 Drawer
1pc Chest 3 Drawer</t>
  </si>
  <si>
    <t>SHOFI</t>
  </si>
  <si>
    <t>082137580547</t>
  </si>
  <si>
    <t>SILFIYATURRIFQI</t>
  </si>
  <si>
    <t>08112011229</t>
  </si>
  <si>
    <t>silfiyaturrifqi@gmail.com</t>
  </si>
  <si>
    <t>Jl.KusumaJaya no.258, Bodelor - Plumbon -Kab.Cirebon 45155</t>
  </si>
  <si>
    <t>SILVI RIAN</t>
  </si>
  <si>
    <t>085728277705</t>
  </si>
  <si>
    <t>pilangsari,kecamatan ngrampal,kab sragen,provinsi jateng,kode pos 57252</t>
  </si>
  <si>
    <t>SUKA ANDANANI</t>
  </si>
  <si>
    <t>085725158171</t>
  </si>
  <si>
    <t>andananisuka@gmail.com</t>
  </si>
  <si>
    <t>Jl. Gunung Soputan III NO. 27 Denpasar Barat Kota Denpasar Bali 80119</t>
  </si>
  <si>
    <t>SUSILANINGRUM D/A ASRAMA KOPASSUS</t>
  </si>
  <si>
    <t>Jl. RA Fadillah no 37 (samping Taman Penitipan Anak Bungur IV) Kopassus Cijantung Jakarta Timur</t>
  </si>
  <si>
    <t>1pc simple hanger white</t>
  </si>
  <si>
    <t>THEODORA AUDREY</t>
  </si>
  <si>
    <t>081215894715</t>
  </si>
  <si>
    <t>brownyb80@gmail.com</t>
  </si>
  <si>
    <t>Bukit Slamet No. 2, Semarang 50261</t>
  </si>
  <si>
    <t>1pc Sketsel Vitrage Natural
1pc Cermin Bulat Brown / Alana Mirror Brown
1pc Folding Hook Natural
1pc Moon Rattan Chair / Kursi Rotan kaki Besi
1pc Ladder Shelf Natural-white
1pc Laundry Box Xl / Large</t>
  </si>
  <si>
    <t xml:space="preserve">THERESIA EDWINA </t>
  </si>
  <si>
    <t>082225032534</t>
  </si>
  <si>
    <t>tsinthya@gmail.com</t>
  </si>
  <si>
    <t>Jl tj raya E2/24 Griyaloka sektor 1.1 BSD Serpong Tangerang Selatan 15310</t>
  </si>
  <si>
    <t>1pc Sketsel Vitrage New Natural</t>
  </si>
  <si>
    <t>TITAH ANGESTI</t>
  </si>
  <si>
    <t>082134368323</t>
  </si>
  <si>
    <t>rizkititahangesti@gmail.com</t>
  </si>
  <si>
    <t>Perum Istana Mentari Regency Blok E3-20, Cemengkalang, Kec. Sidoarjo, Kab. Sidoarjo Jawa Timur 61234</t>
  </si>
  <si>
    <t>TIWI</t>
  </si>
  <si>
    <t>081281506033</t>
  </si>
  <si>
    <t>ratih_arumpertiwi@yahoo.com</t>
  </si>
  <si>
    <t xml:space="preserve">Perumahan sukmajaya bulog ( komplek Bulog) rt 05 rw 09 no. i 35 Kel.Sukmajaya, Kec. Sukmajaya, Depok Jawa barat </t>
  </si>
  <si>
    <t>1pc Cakra Mirror
1pc Standing Hp Natural</t>
  </si>
  <si>
    <t>TJENARVI</t>
  </si>
  <si>
    <t>081297879669</t>
  </si>
  <si>
    <t>Jl Hadiah 5A Kav Polri Blok D12 No.1129 Jakarta Barat Kota Administrasi Jakarta Barat DKI Jakarta 11460</t>
  </si>
  <si>
    <t>TRIASTHER AGUSSALIM</t>
  </si>
  <si>
    <t>081272354953</t>
  </si>
  <si>
    <t>triastheragussalim74@gmail.com</t>
  </si>
  <si>
    <t>Komp. Berlian Residence B.16 ( jln. H. Kamil - KM. 6) Kec. Sukarame - Palembang - Sumatera Selatan</t>
  </si>
  <si>
    <t>TUSZIE WIDHIYANTI</t>
  </si>
  <si>
    <t>087788090608</t>
  </si>
  <si>
    <t>Jl. Terusan Kalijati no 8 Antapani Bandung</t>
  </si>
  <si>
    <t>2pc Wooden Snack Box Natural-White / New Galeri NW</t>
  </si>
  <si>
    <t>ULUM A SAIF</t>
  </si>
  <si>
    <t>081214306749</t>
  </si>
  <si>
    <t>ulum.asaif@gmail.com</t>
  </si>
  <si>
    <t>Pesona Bali City View Residence Blok B4 no.8 Kecamatan Parongpong, Kabupaten Bandung Barat, Jawa Barat 40559</t>
  </si>
  <si>
    <t>UMMU HIBBAN</t>
  </si>
  <si>
    <t>0856-9799-8699</t>
  </si>
  <si>
    <t>ummistories@gmail.com</t>
  </si>
  <si>
    <t>Pesantren / Ma'had Imam Hafsh, Jl. Kemang Batas, Gg. Alfitroh, RT.03 RW.01, Desa Kemang, Kec. Kemang, Kab. Bogor, Prov. Jawa Barat, Kode Pos 16310</t>
  </si>
  <si>
    <t>2pc Box Rotan M
1pc Nine Interphone Natural</t>
  </si>
  <si>
    <t>VALENTINA SALIM</t>
  </si>
  <si>
    <t>083848763089</t>
  </si>
  <si>
    <t>Perum.Lembah Dieng Blok C1 no.19 Malang Kec Dau Kel.Kalisongo</t>
  </si>
  <si>
    <t>VERA</t>
  </si>
  <si>
    <t>1pc Cakra Mirror
1pc Slide Box</t>
  </si>
  <si>
    <t>VERISKO</t>
  </si>
  <si>
    <t>082153491370</t>
  </si>
  <si>
    <t>VINA FITRIA</t>
  </si>
  <si>
    <t>08122172540</t>
  </si>
  <si>
    <t>vien.fitria@gmail.com</t>
  </si>
  <si>
    <t>Komplek Cipaganti Rahayu Regency Blok E No 1 Rancasari Bandung</t>
  </si>
  <si>
    <t>1pc Bench Industrial WHITE
1pc Ladder Shelf Natural</t>
  </si>
  <si>
    <t>WIDI ASRINING PURI</t>
  </si>
  <si>
    <t>081372172842</t>
  </si>
  <si>
    <t>widiasriningpuri@gmail.com</t>
  </si>
  <si>
    <t>Jl. Sumatera, Perum. Terakota Residence Kav. B, Kaliurang KM 6,5, Mlati, Sleman, DI Yogyakarta</t>
  </si>
  <si>
    <t>WIJAYANTO TRI CAHYONO</t>
  </si>
  <si>
    <t>mas.jaya1991@gmail.com</t>
  </si>
  <si>
    <t>Perum Grand Jogan No.3, Jl. Sepi Angin, Grojogan, Wirokerten, Banguntapan, Bantul, DIY.</t>
  </si>
  <si>
    <t>1pc Alana Drawer Mini 4 Laci1pc 
1pc Alana Tv Table 4 Laci
1pc Daarish Multi Table Round Natural
1pc Alana Sofa 2 Seater
1pc Bench 2 Drawer / Bench 2 Laci
1pc Custom dipan 3 laci samping</t>
  </si>
  <si>
    <t>WILIE SANJAYA</t>
  </si>
  <si>
    <t>082147467353</t>
  </si>
  <si>
    <t>wilieawansjy@gmail.com</t>
  </si>
  <si>
    <t>Jl. Tukad Citarum Gang DD 11 Denpasar Selatan Kota Denpasar Bali 80234</t>
  </si>
  <si>
    <t>YANG YANG HARTONO</t>
  </si>
  <si>
    <t>089623250585</t>
  </si>
  <si>
    <t>yanghartono@gmail.com</t>
  </si>
  <si>
    <t>Anandamaya Residences Tower 2 - 23C Jl. Jendral Sudirman Kav. 5 Karet tengsin Tanah Abang Kota Jakarta Pusat DKI Jakarta 10220</t>
  </si>
  <si>
    <t>YAYU LUPHYTA AARINI</t>
  </si>
  <si>
    <t>081297855553 / 082230960300</t>
  </si>
  <si>
    <t>luphyta.arini@gmail.com</t>
  </si>
  <si>
    <t>Perum Metro Cluster Cendana M08 No, 15 RT 003 RW 009 Kel. Kebon Dalem Kec. Purwakarta Cilegon 42433 Banten</t>
  </si>
  <si>
    <t>2pc Kagumi Chair
1pc Stool L Natural-white</t>
  </si>
  <si>
    <t xml:space="preserve">YAZIDRIZKIRAMADHAN </t>
  </si>
  <si>
    <t>085772012000</t>
  </si>
  <si>
    <t xml:space="preserve"> yazidrizkiramadhan01@gmail.com</t>
  </si>
  <si>
    <t>Jl merdeka no 391 kp baru rt2/8 kel cikundul, Cikundul - Lembursitu 43168, Sukabumi, Jawa barat</t>
  </si>
  <si>
    <t xml:space="preserve">YENI HERAWATI </t>
  </si>
  <si>
    <t>085863592473</t>
  </si>
  <si>
    <t xml:space="preserve">kp kebon jeruk rt06 rw 03  rumah no 2 belakang indomart gang apel, Desa : Sukamulya, Kec : Cikembar, Kab : Sukabumi, Prov : Jawa barat </t>
  </si>
  <si>
    <t>YESI</t>
  </si>
  <si>
    <t>082755666832</t>
  </si>
  <si>
    <t>YOSI TRIA</t>
  </si>
  <si>
    <t>082165683086</t>
  </si>
  <si>
    <t>yositriafarahdika@gmail.com</t>
  </si>
  <si>
    <t>Jl. Kalpataru Gg. Muslim No.88y kelurahan Helvetia timur, Kecamatan Medan Helvetia 20124</t>
  </si>
  <si>
    <t>YOSSI YONARA</t>
  </si>
  <si>
    <t>081267844847</t>
  </si>
  <si>
    <t xml:space="preserve"> yossiyonara41@gmail.com</t>
  </si>
  <si>
    <t>Perumahan Gaperi 2, Blok EV no 4, Jln. Siliwangi 8, RT 08/16, kel. Sukahati, Cibinong, Bogor</t>
  </si>
  <si>
    <t>YULIANA DEWI</t>
  </si>
  <si>
    <t>08161322141</t>
  </si>
  <si>
    <t>uienich@yahoo.com</t>
  </si>
  <si>
    <t>JL. NAKULA 3A NO. 62, Jaka Setia, Bekasi Selatan 17147, Jawa Barat</t>
  </si>
  <si>
    <t>YULIANTI</t>
  </si>
  <si>
    <t>085221261120</t>
  </si>
  <si>
    <t>oeli_82@yahoo.com</t>
  </si>
  <si>
    <t>Komp. Antapani Mas A 23, antapani kidul, Bandung</t>
  </si>
  <si>
    <t>YUNITA GUSDIANTI</t>
  </si>
  <si>
    <t>083815227812</t>
  </si>
  <si>
    <t>yunitagusdianti12@gmail.com</t>
  </si>
  <si>
    <t xml:space="preserve">Kp kelapa rt01/rw.015 no92. Desa rawapanjang, Citayam. kec:Bojong gede Kab. Bogor 16920 </t>
  </si>
  <si>
    <t>ZAKIYAH MASRURI</t>
  </si>
  <si>
    <t>081804748937</t>
  </si>
  <si>
    <t>PP.Alhikmah 2 Benda Sirampog Brebes Jateng 52272, KAB. BREBES, SIRAMPOG, JAWA TENGAH, ID, 52272</t>
  </si>
  <si>
    <t>Zarina</t>
  </si>
  <si>
    <t>087723638449</t>
  </si>
  <si>
    <t>Jalan Premier Park 2 no D8 Modernland, Tangerang, 15117</t>
  </si>
  <si>
    <t>2pc Kagumi Chair
1pc Dressing Table  134 NW (New)</t>
  </si>
  <si>
    <t>ZULIA ERNI</t>
  </si>
  <si>
    <t>082288889758</t>
  </si>
  <si>
    <t>Komplek Margahayu Kencana Blok D8 NO21 RT/RW 07/14 Desa Margahayu Kab bandung</t>
  </si>
  <si>
    <t xml:space="preserve"> PRIYO HANDOKO</t>
  </si>
  <si>
    <t>081218880307</t>
  </si>
  <si>
    <t>Jalan cemara II RT 03 RW 01 no 95 Pamulang Barat, Tangerang Selatan, Banten 15417</t>
  </si>
  <si>
    <t>4pc Bako Arm Chair
1pc Daarish Multi Table Natural
1pc 3x2 Drawer Solid
1pc Alana Cabinet 2x3
2pc Box Rotan M
1pc Cermin Bulat Natural / Alana Mirror Natural
1pc Brianna Drawer 22 Kaca</t>
  </si>
  <si>
    <t>ADE</t>
  </si>
  <si>
    <t>081328303666</t>
  </si>
  <si>
    <t>AFINA MAHARDHIKA</t>
  </si>
  <si>
    <t>085743110444</t>
  </si>
  <si>
    <t>AFINAEMAS@GMAIL.COM</t>
  </si>
  <si>
    <t>PT Bentang Pustaka Ngluwar, Magelang, Jawa Tengah Ngluwar Kabupaten Magelang Jawa Tengah 56485</t>
  </si>
  <si>
    <t>1pc Chest 4 Drawer
1pc Ambalan U Natural</t>
  </si>
  <si>
    <t>AFRIAN</t>
  </si>
  <si>
    <t>08126049027</t>
  </si>
  <si>
    <t>1pc Alana Sofa 3 Seater</t>
  </si>
  <si>
    <t>1pc Single Hook Natural
1pc Folding Hook Natural
1pc Mentari Mirror</t>
  </si>
  <si>
    <t>AGUSTINA DWI RETNANINGTIAS</t>
  </si>
  <si>
    <t>082310676763</t>
  </si>
  <si>
    <t>Jl. Keputran Kejambon II No.47, RT.008/RW.12, Embong Kaliasin, Kec. Genteng, Kota SBY, Jawa Timur 60271, Indonesia Embong Kaliasin - Genteng Kota Surabaya, Jawa Timur</t>
  </si>
  <si>
    <t>AISYA B DINI</t>
  </si>
  <si>
    <t>082244367656</t>
  </si>
  <si>
    <t>aisyabdiji@gmail.com</t>
  </si>
  <si>
    <t>perumahan grand respati no. B11 kel.josenan kec. Taman kota Madiun jawa timur 63134</t>
  </si>
  <si>
    <t>AISYAH EKO</t>
  </si>
  <si>
    <t>085719760013</t>
  </si>
  <si>
    <t>Perumahan Grand Residence Indah Blok B8/9, Jalan Duren Baru Poncol Desa Susukan, KAB. BOGOR, BOJONGGEDE, JAWA BARAT, ID, 16921</t>
  </si>
  <si>
    <t>1pc Folding Hook Natural
1pc Surya Mirror</t>
  </si>
  <si>
    <t>AJENG ARINTA</t>
  </si>
  <si>
    <t>081318642377</t>
  </si>
  <si>
    <t>Jln. Bukit Indah Blok B3 No. 7A RT 002 / RW 005 Ciputat Kota Tangerang Selatan Banten 15414</t>
  </si>
  <si>
    <t>ALDA SUWARDI</t>
  </si>
  <si>
    <t>081294059262</t>
  </si>
  <si>
    <t>halyda.anjani@gmail.com</t>
  </si>
  <si>
    <t>The 18th Residence, Unit S30E, Apartemen Taman Rasuna, Jl. Taman Rasuna, Menteng Atas, Setiabudi, DKI Jakarta 12960</t>
  </si>
  <si>
    <t>1pc Chest 4 Drawer
1pc Rembulan Mirror</t>
  </si>
  <si>
    <t>ALEXANDRA DIANA LARASATI</t>
  </si>
  <si>
    <t>081931736510</t>
  </si>
  <si>
    <t>alexandradlarasati@gmail.com</t>
  </si>
  <si>
    <t>Jalan Soragan, Perumahan Griya Soragan no. A8, Kec. Kasihan, Kab. Bantul, Yogyakarta</t>
  </si>
  <si>
    <t>AMALIA PUTRI</t>
  </si>
  <si>
    <t>081299466752</t>
  </si>
  <si>
    <t>amalia9putri@yahoo.com</t>
  </si>
  <si>
    <t>taman jatimakmur indah blok H3, Jl jatimakmur, Pondok Gede - Bekasi 17413</t>
  </si>
  <si>
    <t>1pc Alana Cabinet 2x3
1pc Cakra Arm Chair</t>
  </si>
  <si>
    <t>ANA WINDYAWATI</t>
  </si>
  <si>
    <t>08156860429</t>
  </si>
  <si>
    <t>anawindyawati@gmail.com</t>
  </si>
  <si>
    <t>Biro Hukum Detda DIY, kantor Gubernur Kepatihan, Danurejan, Yogyakarta</t>
  </si>
  <si>
    <t>081216310182</t>
  </si>
  <si>
    <t>2pc Stool L Natural
1pc Rak Sepatu Miguna 2 Tingkat
1pc Set Bangku Teras Natural White</t>
  </si>
  <si>
    <t>ANDIANI HERLINA</t>
  </si>
  <si>
    <t>08997123712</t>
  </si>
  <si>
    <t>JL. TKI V Springville V no 30, Kab Bandung 40218</t>
  </si>
  <si>
    <t>ANDIN</t>
  </si>
  <si>
    <t>ANGGIE</t>
  </si>
  <si>
    <t xml:space="preserve"> anggie.naliana@gmail.com</t>
  </si>
  <si>
    <t>bank bjb RSUD Syamsudin SH (Bunut) Jl. Rumah Sakit No.1 (samping IGD bunut) kec.cikole kota Sukabumi 43113</t>
  </si>
  <si>
    <t>2pc Mentari Mirror
1pc Slide Box Laci/ New Slide Box
1pc Ladder Shelf Natural</t>
  </si>
  <si>
    <t>ANI</t>
  </si>
  <si>
    <t>081770008267</t>
  </si>
  <si>
    <t>ANIDA</t>
  </si>
  <si>
    <t>08111257625</t>
  </si>
  <si>
    <t>ANNASTASIA ADILA</t>
  </si>
  <si>
    <t>082185255544</t>
  </si>
  <si>
    <t>velvetinguns@yahoo.com</t>
  </si>
  <si>
    <t xml:space="preserve">The Green Cluster Mirage blok AA3 no 5, BSD (kelurahan cilenggang kecamatan serpong) Tangerang Selatan </t>
  </si>
  <si>
    <t>ANNE NURPRIHARTINI</t>
  </si>
  <si>
    <t>081317420553</t>
  </si>
  <si>
    <t>nonanne1207@gmail.com</t>
  </si>
  <si>
    <t xml:space="preserve"> Jln setia darma 3 rt004/02 Desa setia darma kecamatan tambun selatan bekasi 17510</t>
  </si>
  <si>
    <t>ANNISA RIZKI AMALIA</t>
  </si>
  <si>
    <t>082242464677</t>
  </si>
  <si>
    <t>irmaprabani@yahoo.com</t>
  </si>
  <si>
    <t>BTN KC Pekalongan. Jalan Merdeka No. 7 , Pekalongan Barat 51113</t>
  </si>
  <si>
    <t>APRIL</t>
  </si>
  <si>
    <t>085298040901</t>
  </si>
  <si>
    <t xml:space="preserve">sentraland residence jl.palem paris no.16 kel.talang kelapa kec.alang alang lebar palembang </t>
  </si>
  <si>
    <t>1pc Coffee Tea Sugar Pink</t>
  </si>
  <si>
    <t>ARAY BARAY</t>
  </si>
  <si>
    <t>0818211771</t>
  </si>
  <si>
    <t>tiardhymaulana@yahoo.com</t>
  </si>
  <si>
    <t>Mr  Bintaro Lestari Residence G5, jl. Masjid Al Mubarokah Sawah lama Ciputat Kota Tangerang Selatan Banten 15413</t>
  </si>
  <si>
    <t>ARIANI SULISTYANINGSIH</t>
  </si>
  <si>
    <t>085292507898</t>
  </si>
  <si>
    <t>lilisayu78@yahoo.com</t>
  </si>
  <si>
    <t>:jln Samirono  lama CT VI no: 083 kel: caturtunggal kec: depok Jogjakarta 55281</t>
  </si>
  <si>
    <t>1pc Coffee Tea Tosca</t>
  </si>
  <si>
    <t>081351383398</t>
  </si>
  <si>
    <t>1pc Interphone Love / Simple Telehpone Box</t>
  </si>
  <si>
    <t>085747519996</t>
  </si>
  <si>
    <t>ARYN GAZALI</t>
  </si>
  <si>
    <t>082112438441</t>
  </si>
  <si>
    <t>gazaliaryn@gmail.com</t>
  </si>
  <si>
    <t>Komp permata menteng bintaro Jl. Gapura menteng no. 99a kav o. Pondok ranji, ciputat timur 15412</t>
  </si>
  <si>
    <t>ASTRIED D.Y</t>
  </si>
  <si>
    <t>087888346533</t>
  </si>
  <si>
    <t>jL. Bukit Selatan X. Perumahan modern hill CLUSTER GREEN TRANGUILITY F.12 no.5, Pondok cabe udik, Pamulang 15418</t>
  </si>
  <si>
    <t>1pc Slide Box
1pc Surya Mirror
1pc Tray Rattan L / Nampan Rotan L
1pc Folding Shelf Natural
1pc 2x3 Drawer Solid
2pc Box Rotan M</t>
  </si>
  <si>
    <t>AULIA</t>
  </si>
  <si>
    <t>081327274424</t>
  </si>
  <si>
    <t>PERUM. SENTRA CIMANGGIS BLOK F-31 JL. RAYA TONJONG, DESA CIMANGGIS, BOJONGGEDE, KAB. BOGOR, JAWA BARAT 16920</t>
  </si>
  <si>
    <t>1pc Meja Kerja 2 Laci Coak
1pc Elephant Holder
1pc Standing Hp Natural</t>
  </si>
  <si>
    <t>AULIA RAHMAH</t>
  </si>
  <si>
    <t>087780291026</t>
  </si>
  <si>
    <t>AULIARAHMAH30@GMAIL.COM</t>
  </si>
  <si>
    <t>Jl. Palmerah Barat VI No. 71 RT005/015 KEL. PALMERAH KEC. PALMERAH Jakarta Barat Palmerah Kota Jakarta Barat DKI Jakarta 11480</t>
  </si>
  <si>
    <t>BAGAS</t>
  </si>
  <si>
    <t>082210058585</t>
  </si>
  <si>
    <t>BAMBANG SUDARSONO</t>
  </si>
  <si>
    <t>081217022567</t>
  </si>
  <si>
    <t>Kesatrian Ditlantas Rt007/002. No: 47.( Asrama Polri ex brimob) Pejaten Barat.Pasar Minggu, KOTA JAKARTA SELATAN, PASAR MINGGU, DKI JAKARTA, ID, 12510</t>
  </si>
  <si>
    <t>BEGIN TIZA QUINTARI</t>
  </si>
  <si>
    <t>081348501690</t>
  </si>
  <si>
    <t>quintary_btq@yahoo.com</t>
  </si>
  <si>
    <t>Jl. Pulau Bangka RT 14 (Belakang RSUD Tarakan, didepan Menara Telkom, Kampung Satu Skip) , Kel. Kampung 1 Skip, Kec. Tarakan Tengah, Kota Tarakan, Kalimantan Utara. Kode pos 77113.</t>
  </si>
  <si>
    <t xml:space="preserve">BETA </t>
  </si>
  <si>
    <t>081284229929</t>
  </si>
  <si>
    <t>cintamorliebe@yahoo.com</t>
  </si>
  <si>
    <t>perumahan pondok jaya . Jalan kabel e8/18 . Pondol karya-pondok aren. Tangerang selatan.</t>
  </si>
  <si>
    <t>1pc Bench 2 Drawer / Bench 2 Laci
6pc Rak Susun Natural</t>
  </si>
  <si>
    <t>BRAM SOSTENES</t>
  </si>
  <si>
    <t>08176003599</t>
  </si>
  <si>
    <t>Jl. Maleo 15 blok JE 4 No 2 Kel. Pondok pucung. Kec pondok aren Bintaro tangerang selatan 15229</t>
  </si>
  <si>
    <t>1pc Aurora Mirror
1pc Plat S Natural
1pc Salami Rak Toilet
1pc Folding Hook Natural</t>
  </si>
  <si>
    <t>BRILIANA</t>
  </si>
  <si>
    <t>081226707240</t>
  </si>
  <si>
    <t>CARISSA</t>
  </si>
  <si>
    <t>081219661939</t>
  </si>
  <si>
    <t>Sekutu kopi Jl. Slamet Riyadi No. 116 (Barat MCD)</t>
  </si>
  <si>
    <t>CHERLYNA</t>
  </si>
  <si>
    <t>0817870035</t>
  </si>
  <si>
    <t>Taman Anggrek Residence .Tower F Lantai 33 H.Jalan Tanjung Duren Timur 2 RT/RW 12/01  Tanjung Duren Selatan  Grogol Petamburan Jakarta Barat  11470</t>
  </si>
  <si>
    <t>CITRA NAVIS</t>
  </si>
  <si>
    <t>085770001240</t>
  </si>
  <si>
    <t>"Esteva Butik" Rungkut Mapan Barat Gang XII Blok AK No.9, KOTA SURABAYA, GUNUNGANYAR, JAWA TIMUR, ID, 60293</t>
  </si>
  <si>
    <t>JAWA TIMUR</t>
  </si>
  <si>
    <t>DAMOTA</t>
  </si>
  <si>
    <t>08314101445</t>
  </si>
  <si>
    <t>DANIS</t>
  </si>
  <si>
    <t>087838424253</t>
  </si>
  <si>
    <t>DAVID</t>
  </si>
  <si>
    <t>085648787922</t>
  </si>
  <si>
    <t>1pc 3x1 Drawer Solid Brown
3pc Box Rotan M</t>
  </si>
  <si>
    <t>DAYU</t>
  </si>
  <si>
    <t>081236772233</t>
  </si>
  <si>
    <t>1pc Multi Table S
1pc Box Rotan S
1pc Box Rotan M</t>
  </si>
  <si>
    <t>DELINA STIA DAN BRAM</t>
  </si>
  <si>
    <t>081229789303</t>
  </si>
  <si>
    <t>Jl. Menjangan Dalam 1 No 7 , RT 03 , RW 10, Pedurungan, Semarang</t>
  </si>
  <si>
    <t>DELTA</t>
  </si>
  <si>
    <t>082370762592</t>
  </si>
  <si>
    <t>DENNA</t>
  </si>
  <si>
    <t>08176064052</t>
  </si>
  <si>
    <t>Jalan Irian blok L5 no 23 Nusa Loka BSD, KOTA TANGERANG SELATAN, SERPONG, BANTEN, ID, 15310</t>
  </si>
  <si>
    <t>DESI LESTARI</t>
  </si>
  <si>
    <t>082328219467</t>
  </si>
  <si>
    <t>Jl. Gedongkiwo No 831 Mantrijeron Yogyakarta (pagar hitam, depan ada pohon cemara)</t>
  </si>
  <si>
    <t>DEVI SINTIA</t>
  </si>
  <si>
    <t>08122234432</t>
  </si>
  <si>
    <t>devi.sintia@pudak.com</t>
  </si>
  <si>
    <t>PT Pudak Scientific Kawasan Industri Mekar Mulya Kav. 12 Gedebage - Bandung 40613 Kel. Mekar Mulya Kec. Panyileukan</t>
  </si>
  <si>
    <t>1pc Cermin Bulat Natural / Alana Mirror Natural
1pc Simple Hanger Natural
1pc Box Rotan L
1pc Sketsel Vitrage New Natural</t>
  </si>
  <si>
    <t>DEWANI</t>
  </si>
  <si>
    <t>085945723168</t>
  </si>
  <si>
    <t>wanie.dewa07@yahoo.com</t>
  </si>
  <si>
    <t>JL PULAU BIRA BLOK B 9 NO 24 RUKAN PERMATA BUANA Kembang Utara - Kembangan, Kota Jakarta Barat, DKI Jakarta</t>
  </si>
  <si>
    <t>DHIANI PRATIWI</t>
  </si>
  <si>
    <t>085725828830</t>
  </si>
  <si>
    <t>JL RINJANI NO 29 RT 03 RW 21, KEL SIDANEGARA, KEC CILACAP TENGAH, KAB CILACAP - 53223</t>
  </si>
  <si>
    <t>1pc Woodletter
1pc Baby Woodletter</t>
  </si>
  <si>
    <t>DIAN FITRIANI</t>
  </si>
  <si>
    <t>08114032882</t>
  </si>
  <si>
    <t>noni.kdi89@gmail.com</t>
  </si>
  <si>
    <t>Alamat : BRI Cabang Raha, Jl.S.Sukowati No.33 Raha, Kec.Katobu, Kab.Muna -Sulawesi Tenggara</t>
  </si>
  <si>
    <t>MUNA</t>
  </si>
  <si>
    <t>DIAN PRAMESWARI</t>
  </si>
  <si>
    <t>085785105768</t>
  </si>
  <si>
    <t>DIAN RESTI</t>
  </si>
  <si>
    <t>0853 93623447</t>
  </si>
  <si>
    <t>boyz.adiet@gmail.com</t>
  </si>
  <si>
    <t>Jl. wengga metropolitan wmp 3 no 10, samping kelurahan smp 11, kecamatan : baamang, kelurahan : baamang barat ,kabupaten : kotawaringin timur, sampit.</t>
  </si>
  <si>
    <t>SAMPIT</t>
  </si>
  <si>
    <t>DIANI</t>
  </si>
  <si>
    <t>1pc Laundry Box Xl / Large
1pc Salami Stool</t>
  </si>
  <si>
    <t>DILLEN HARDIJANTO</t>
  </si>
  <si>
    <t>081703563516</t>
  </si>
  <si>
    <t>dillenhardijanto91@gmail.com</t>
  </si>
  <si>
    <t>perumahan taman semanan indah blok d1 no 19 (belakang sekolah tiara kasih) 008 / 012. 11850. jakarta barat, kel: semanan, kec: kalideres</t>
  </si>
  <si>
    <t>DINA SETIAWATI</t>
  </si>
  <si>
    <t>08161125100</t>
  </si>
  <si>
    <t>DIO OCTAVIANO</t>
  </si>
  <si>
    <t>082140713772</t>
  </si>
  <si>
    <t>Jl. RA kartini nomer 4-6 Jember (Grapari Jember) Kelurahan/kecamatan : kepatihan/patrang, Patrang, Kab. Jember, Jawa Timur, 68111</t>
  </si>
  <si>
    <t>0816759800</t>
  </si>
  <si>
    <t xml:space="preserve"> Jl. Cipulir Permai Blok Y No 31, Cidodol, Kebayoran Lama</t>
  </si>
  <si>
    <t>1pc Custom headboard rotan</t>
  </si>
  <si>
    <t>DONNA ARIEF</t>
  </si>
  <si>
    <t>085218094564</t>
  </si>
  <si>
    <t>Jl. Raden Saleh I.A No.4, Kelurahan Menteng, Kec. Jekan Raya Kota Palangkaraya Kalimantan Tengah 73111</t>
  </si>
  <si>
    <t>DR DIAN KURNIA DWI SAPUTRI</t>
  </si>
  <si>
    <t>085329487766</t>
  </si>
  <si>
    <t>langgar rt 2 rw 2 kec.kejobong kab purbalingga jateng</t>
  </si>
  <si>
    <t>DWI NUR FAUZIAH AHMAD</t>
  </si>
  <si>
    <t>081380222520</t>
  </si>
  <si>
    <t>dwi_insiy@yahoo.co.id</t>
  </si>
  <si>
    <t>Taman royal 3 Akasia 3 Ekstension 3 no 7 Tangerang. Kelurahan tanah tinggi kecamatan tangerang 15119</t>
  </si>
  <si>
    <t>1pc Wooden Snack Box Natural-White / New Galeri NW
5pc Rak Susun White</t>
  </si>
  <si>
    <t>EGGA SABRINA</t>
  </si>
  <si>
    <t>081213102302</t>
  </si>
  <si>
    <t>egga.sabrina@gmail.com</t>
  </si>
  <si>
    <t>Griya Bintara Indah blok i no.5 bintara bekasi barat 17135</t>
  </si>
  <si>
    <t>BEKASI BARAT</t>
  </si>
  <si>
    <t>081326989606</t>
  </si>
  <si>
    <t>081229197624</t>
  </si>
  <si>
    <t>ELOK KUSUMA WARDANI</t>
  </si>
  <si>
    <t>082325393540</t>
  </si>
  <si>
    <t>elokkusumaward@gmail.com</t>
  </si>
  <si>
    <t>bank jateng, jln sinar mas 3 no 974 e perum sinar waluyo Tembalang Kota Semarang Jawa Tengah 50273</t>
  </si>
  <si>
    <t>ENY</t>
  </si>
  <si>
    <t>082230575919</t>
  </si>
  <si>
    <t>ESTHER VERONICA PARHUSIP</t>
  </si>
  <si>
    <t>081908072515</t>
  </si>
  <si>
    <t>starkitnac@yahoo.com</t>
  </si>
  <si>
    <t>Tamansari Persada Raya Blok 1 No 11 Jatibening Baru Pondok Gede Bekasi 17417</t>
  </si>
  <si>
    <t>EUNJIN KIM</t>
  </si>
  <si>
    <t>081385632997</t>
  </si>
  <si>
    <t xml:space="preserve">Hotel Edotel. SMKN1 Buduran. Jl. Jenggolo 1B. Buduran Sidoarjo. Jawa Timur Buduran Kab. Sidoarjo Jawa Timur 61252 </t>
  </si>
  <si>
    <t>FANI F</t>
  </si>
  <si>
    <t>081909488070</t>
  </si>
  <si>
    <t>Lippo Village, Taman Diponegoro, Jalan Taman Arjuna No. 6, Bencongan, Kelapa Dua, Tangerang, Banten 15810</t>
  </si>
  <si>
    <t>FATMAWATI RATU SAFITRI</t>
  </si>
  <si>
    <t>085882725474</t>
  </si>
  <si>
    <t xml:space="preserve">Jl. Raya Tambelang Rt. 001 Rw. 05 (belakang RM padang Mitra Minang lapangan tambelang), Tambelang, Kab. Bekasi, Jawa Barat, 17620 </t>
  </si>
  <si>
    <t>Mentari Mirror</t>
  </si>
  <si>
    <t>082138215353</t>
  </si>
  <si>
    <t>GALIH NOOR</t>
  </si>
  <si>
    <t>081311209837</t>
  </si>
  <si>
    <t>Jl. Gelagah Rt 02/03 no. 48. Cirendeu,tangerang selatan . 15419</t>
  </si>
  <si>
    <t>1pc Wooden Snack Box Natural / New Galeri N
1pc Mirror M Natural</t>
  </si>
  <si>
    <t>GHINA</t>
  </si>
  <si>
    <t>081361694343</t>
  </si>
  <si>
    <t>Perumahan Griya Kuantan Gonilan, Blok F5, Jl. Rajawali Raya, Gonilan, KAB. SUKOHARJO, KARTASURA, JAWA TENGAH, ID, 57169</t>
  </si>
  <si>
    <t>GIA</t>
  </si>
  <si>
    <t>082226933131</t>
  </si>
  <si>
    <t>Storage Box Natural / Vintage BreadBox N</t>
  </si>
  <si>
    <t>085950060883</t>
  </si>
  <si>
    <t>Serpong jaya cluster the garden blok GB no 18,serpong Tangerang selatan</t>
  </si>
  <si>
    <t>085647343034</t>
  </si>
  <si>
    <t xml:space="preserve">IDA HABIBI </t>
  </si>
  <si>
    <t>ILSYAD</t>
  </si>
  <si>
    <t>081381237013</t>
  </si>
  <si>
    <t>IMRAN SAHIDE</t>
  </si>
  <si>
    <t>085343757227</t>
  </si>
  <si>
    <t>Perumahan ardinata 1, blok A , No.24 (dekat gereja batak), KOTA BITUNG, GIRIAN, SULAWESI UTARA, ID, 95544</t>
  </si>
  <si>
    <t>BITUNG</t>
  </si>
  <si>
    <t>INGE LESTARI ( IING)</t>
  </si>
  <si>
    <t>085711092484</t>
  </si>
  <si>
    <t>sadamfadilah67@gmail.com</t>
  </si>
  <si>
    <t>jln.kisaamah / kp baru rt 03/ 03 no.50  kel.bojong jaya  kec.karawaci tangerang 15115</t>
  </si>
  <si>
    <t>IRA SEPTIANINGSI</t>
  </si>
  <si>
    <t>081318814504</t>
  </si>
  <si>
    <t xml:space="preserve">Jalan Budi Mulia No.33B Rt.12/Rw.13 Pademangan Barat Jakarta Utara 14420, Pademangan, Kota Administrasi Jakarta Utara, DKI Jakarta, 14420 </t>
  </si>
  <si>
    <t>1pc Mentari Mirror
1pc Ambalan U White
5pc Woodletter</t>
  </si>
  <si>
    <t>IRNA FATHAN</t>
  </si>
  <si>
    <t>085104411092</t>
  </si>
  <si>
    <t>Jalan mesjid assalafiyah rt 02 rw 04 no.46 kel.cipayung jaya kec.cipayung Depok 16431 JABAR, KOTA DEPOK, CIPAYUNG, JAWA BARAT, ID, 16431</t>
  </si>
  <si>
    <t>1pc Mentari Mirror
1pc Hanging Shelf White</t>
  </si>
  <si>
    <t>IRWAN SETIADI</t>
  </si>
  <si>
    <t>085714888190</t>
  </si>
  <si>
    <t>irwansetiadi0408@gmail.com</t>
  </si>
  <si>
    <t>Perumahan Green Garden Blok N9 no.29 Kedoya utara Kebon Jeruk Kota Jakarta Barat DKI Jakarta 11520</t>
  </si>
  <si>
    <t>IRWIN PERMATA</t>
  </si>
  <si>
    <t>08121994487</t>
  </si>
  <si>
    <t>Komplek Plaza Shinta, Ruko Cimone Indah Blok B No.6 (VARIASI MOBIL), RT003 RW08, Cimone Jaya, Jl. Teuku Umar, Karawaci, Kota Tangerang, Banten, 15114</t>
  </si>
  <si>
    <t>ISTIATI</t>
  </si>
  <si>
    <t>081393249148</t>
  </si>
  <si>
    <t>Ngoresan RT 3 Rw 22, Jebres, Jebres, Surakarta 57126, KOTA SURAKARTA (SOLO), JEBRES, JAWA TENGAH, ID, 57126</t>
  </si>
  <si>
    <t>JOY CHOI</t>
  </si>
  <si>
    <t>0811 880 7776</t>
  </si>
  <si>
    <t>itissome@naver.com</t>
  </si>
  <si>
    <t>Apartemen Grand ITC Permata Hijau A1607, Jl. Arteri Permata Hijau, RT.11/RW.10, Grogol Utara, Kby. Lama, Kota Jakarta Selatan, Daerah Khusus Ibukota Jakarta 12210</t>
  </si>
  <si>
    <t>KALIL</t>
  </si>
  <si>
    <t>082211598084</t>
  </si>
  <si>
    <t>1pc Mentari Mirror
2pc Galaxy Mirror</t>
  </si>
  <si>
    <t>KEVIN MATARI YOSOSAPUTRO</t>
  </si>
  <si>
    <t>087739592987</t>
  </si>
  <si>
    <t>kevin.yososaputro@gmail.com</t>
  </si>
  <si>
    <t>Jalan Godean, Perumahan Tirtasani D8</t>
  </si>
  <si>
    <t>1pc 3x3 Drawer Solid</t>
  </si>
  <si>
    <t>KIKI RIAMA PRISKILA</t>
  </si>
  <si>
    <t>081315506035</t>
  </si>
  <si>
    <t>kikipriskila@yahoo.com</t>
  </si>
  <si>
    <t>Jalan Jatipadang Baru Blok E no 3A, Ps Minggu, Jaksel 12540</t>
  </si>
  <si>
    <t>KOES</t>
  </si>
  <si>
    <t>08122951519</t>
  </si>
  <si>
    <t>1pc Mirror M Natural
1pc Book Case 5 Tingkat Natural
1pc Stool L Natural
1pc Box Rotan M
2pc Box Rotan S</t>
  </si>
  <si>
    <t>KOES ARIANI WIDIASTUTI</t>
  </si>
  <si>
    <t>dyanniherijanto@gmail.com</t>
  </si>
  <si>
    <t>Perumahan Taman Krajan Blok B12 Wedomartani Ngemplak Sleman</t>
  </si>
  <si>
    <t>1pc Diona Table White
1pc Stool 134</t>
  </si>
  <si>
    <t>KURNIATA</t>
  </si>
  <si>
    <t>081325712535</t>
  </si>
  <si>
    <t>Perampelan rt 01 rw 06 beji ungaran timur semarang (rumah bapak david nugroho), KAB. SEMARANG, UNGARAN TIMUR, JAWA TENGAH, ID, 50519</t>
  </si>
  <si>
    <t>Folding Shelf Natural</t>
  </si>
  <si>
    <t>LIA RIFANY SEBAYANG</t>
  </si>
  <si>
    <t>081297149784</t>
  </si>
  <si>
    <t>lia_eii@yahoo.com</t>
  </si>
  <si>
    <t>Jl. Tarumanegara Blok L5 No. 16 Komplek Beacukai Kel. Sukapura Kec. Cilincing Cilincing Kota Jakarta Utara DKI Jakarta 14140</t>
  </si>
  <si>
    <t>LILI ARJANI</t>
  </si>
  <si>
    <t>08159005459</t>
  </si>
  <si>
    <t>JL SUTERA KIRANA 6 NO 1 ALAM SUTERA SERPONG TANGERANG SELATAN 15326</t>
  </si>
  <si>
    <t>1pc Ambalan U Natural
1pc Ambalan U White
1pc New Ambalan U Natural
1pc New Ambalan U White</t>
  </si>
  <si>
    <t>LISA KURNIAWATI</t>
  </si>
  <si>
    <t>087849998156</t>
  </si>
  <si>
    <t>ciayadi_gunawan@yahoo.com</t>
  </si>
  <si>
    <t>Jalan K.H.Hasyim Ashari 13 A, Bangkalan-Madura</t>
  </si>
  <si>
    <t>BANGKALAN</t>
  </si>
  <si>
    <t>1pc Mentari Mirror
1pc Aurora Mirror</t>
  </si>
  <si>
    <t>LIVIANA</t>
  </si>
  <si>
    <t>081905985959</t>
  </si>
  <si>
    <t>livianalie88@gmail.com</t>
  </si>
  <si>
    <t>jl akasia golf 2 no 16 rt 2 rw 5 kel.kamal muara kec.penjaringan pantai indah kapuk - jakarta utara 11470</t>
  </si>
  <si>
    <t>LIYA FITRIYA</t>
  </si>
  <si>
    <t>08111747699</t>
  </si>
  <si>
    <t>Ruko Yogie Pratama , Jl. Pluit putri no.2C-D seberang rumah makan padang garuda, KOTA JAKARTA UTARA, PENJARINGAN, DKI JAKARTA, ID, 14450</t>
  </si>
  <si>
    <t>LIZA</t>
  </si>
  <si>
    <t>081908077474</t>
  </si>
  <si>
    <t xml:space="preserve">Puri Gading, Villa Carita blok F3 no1. Jati Melati. Bekasi. Jawa Barat. 17415. Rumah tanpa pagar. 081908077474, Pondok Melati, Kota Bekasi, Jawa Barat, 17145 </t>
  </si>
  <si>
    <t xml:space="preserve">LUFI </t>
  </si>
  <si>
    <t>081226250634</t>
  </si>
  <si>
    <t>2pc Standing Hp Natural
1pc Squarebob Black-white
1pc Squarebob Pink
2pc Robobox White-pink
1pc Slide Box Laci/ New Slide Box
1pc Medicine/kotak Obat
1pc Coffee Tea Sugar Green
1pc Elephant Holder</t>
  </si>
  <si>
    <t>MARIA/DEWI CHANDRA</t>
  </si>
  <si>
    <t>dewichandradc@yahoo.com</t>
  </si>
  <si>
    <t>Jl. Pasundan no.56 ( samping kantor notaris) kecamatan medan petisah, Medan - 20118, Sumatera Utara</t>
  </si>
  <si>
    <t>4pc Woodletter
1pc Rak 3x3 Persegi</t>
  </si>
  <si>
    <t>MAULANA IBRAHIM</t>
  </si>
  <si>
    <t>08119772675</t>
  </si>
  <si>
    <t>PT. Astra Life Komplek Deplu, Jl. Cemara B116 Pondok Aren Kota Tangerang Selatan Banten 15225</t>
  </si>
  <si>
    <t xml:space="preserve">MAUREEN SURYANI </t>
  </si>
  <si>
    <t>081807272770</t>
  </si>
  <si>
    <t>mooqi@hotmail.com</t>
  </si>
  <si>
    <t xml:space="preserve">Kensington Royal Apartment Tower Clifford #02-01 Boulevard Raya no.1 Kelapa Gading Timur Jakarta Utara </t>
  </si>
  <si>
    <t>MEITY</t>
  </si>
  <si>
    <t>081519962067</t>
  </si>
  <si>
    <t>Syamsya Hawa Margonda blok C3 jl Kober gang Kesadaran Pondok Cina, Depok</t>
  </si>
  <si>
    <t>MELANI</t>
  </si>
  <si>
    <t>085210680208</t>
  </si>
  <si>
    <t>melani.aisyah@rocketmail.com</t>
  </si>
  <si>
    <t>Jalan Winong Gang H. Kaisin RT 03/04 no 52 Ciledug Kota Tangerang Banten 15151</t>
  </si>
  <si>
    <t>082186010000</t>
  </si>
  <si>
    <t>MINARSIH</t>
  </si>
  <si>
    <t>081311163202</t>
  </si>
  <si>
    <t>Cluster edelweiss, Jl. Edelweiss 14 no.22 taman royal 3 Cipondoh Tangerang 15141</t>
  </si>
  <si>
    <t>1pc Box Multifungsi / Galeri Box 
1pc Tray Storage / Nampan Laci</t>
  </si>
  <si>
    <t>MOCHAMAD TAKDIS</t>
  </si>
  <si>
    <t>087720262539</t>
  </si>
  <si>
    <t>Jl. Galunggung I No.4Lkr. Sel., Kec. Lengkong, Kota Bandung, Jawa Barat 40263</t>
  </si>
  <si>
    <t>MONA LISA</t>
  </si>
  <si>
    <t>0811893374</t>
  </si>
  <si>
    <t>mona.nz07@gmail.com</t>
  </si>
  <si>
    <t xml:space="preserve"> jalan Rambutan Kavling 36 no 6 pejaten barat jakarta Selatan 12510</t>
  </si>
  <si>
    <t>1pc Brianna Drawer 21 Rotan
1pc Daarish Multi Table Natural</t>
  </si>
  <si>
    <t>081392350075</t>
  </si>
  <si>
    <t>Medicine/kotak Obat</t>
  </si>
  <si>
    <t>MUHAMAD IQBAL</t>
  </si>
  <si>
    <t>082244582850</t>
  </si>
  <si>
    <t>jl.perumahan putra bangsa blok 3G no.1C, kelurahan medokan ayu, kecamatan rungkut, kota Surabaya</t>
  </si>
  <si>
    <t>MUKTI</t>
  </si>
  <si>
    <t>1pc Folding Hook Natural
1pc Surya Mirror
5pc Woodletter</t>
  </si>
  <si>
    <t>08565000082</t>
  </si>
  <si>
    <t>muktimulyawan@gmail.com</t>
  </si>
  <si>
    <t>JL Suromurukan 9 no 9 Perumahan Citra Surodinawan Estate Surodinawan Prajurit Kulon, Kota Mojokerto, Jawa Timur 61328</t>
  </si>
  <si>
    <t>MURSITO ADI</t>
  </si>
  <si>
    <t>082221933344</t>
  </si>
  <si>
    <t>NADYA OCTA BRILLIANE</t>
  </si>
  <si>
    <t>087883642797/085692068537</t>
  </si>
  <si>
    <t>Nadyaocta24@gmail.com</t>
  </si>
  <si>
    <t>a/n pak paryadi. J ln. Kemang rt 007 rw 011 no.15. Kelurahan kalisari, kec.Pasar rebo,Jakarta timur. Kode pos 13790</t>
  </si>
  <si>
    <t>NAELA CAMELIA</t>
  </si>
  <si>
    <t>08111228892</t>
  </si>
  <si>
    <t>info.naelaali@gmail.com</t>
  </si>
  <si>
    <t>Permata Cimanggis Cluster Kumala B1/3 Tapos Kota Depok Jawa Barat 16459</t>
  </si>
  <si>
    <t>1pc Simple Hanger Natural
1pc Rak Susun White</t>
  </si>
  <si>
    <t xml:space="preserve">NANANG SUDRAJAT </t>
  </si>
  <si>
    <t>085225152695</t>
  </si>
  <si>
    <t>Perumahan Taman Kenari Jagorawi Blok 3B No.9 Puspasari Kec. Citeureup Kab. Bogor 16810</t>
  </si>
  <si>
    <t>5pc Woodletter
1pc Box Rotan M
1pc Folding Hook Natural</t>
  </si>
  <si>
    <t>perum peni regency 6 blok c7 mayang.gatak.sukoharjo</t>
  </si>
  <si>
    <t>NANDAYANO</t>
  </si>
  <si>
    <t>08111751760</t>
  </si>
  <si>
    <t>NY_180787@YAHOO.COM</t>
  </si>
  <si>
    <t>Jl Raya Setu Gg. Bambu Petung No. 64, RT.009/005 Bambu Apus Cipayung Kota Jakarta Timur DKI Jakarta 13890</t>
  </si>
  <si>
    <t>NATALIA VIENA</t>
  </si>
  <si>
    <t>087772810555</t>
  </si>
  <si>
    <t>Nath.viena@gmail.com</t>
  </si>
  <si>
    <t>Taman graha asri bb7 no 5, RT06/ RW 27, Kec. kota Serang, Banten 42116</t>
  </si>
  <si>
    <t>081333500883</t>
  </si>
  <si>
    <t>081327137468</t>
  </si>
  <si>
    <t>1pc Simple Side Table Natural
1pc Folding Hook Natural
1pc Salami Stool
1pc Single Hook Natural
1pc Mirror M Natural</t>
  </si>
  <si>
    <t>082254377005</t>
  </si>
  <si>
    <t>NUMA ARTHA</t>
  </si>
  <si>
    <t>087872325644</t>
  </si>
  <si>
    <t>NUMA.RISTIANA@GMAIL.COM</t>
  </si>
  <si>
    <t>perumahan taman melati, cluster taman melati premiere blok BB no 2 kel pengasinan kec sawangan depok jawa barat</t>
  </si>
  <si>
    <t>NUR AGUS</t>
  </si>
  <si>
    <t>0895364703721</t>
  </si>
  <si>
    <t xml:space="preserve">Apartemen Taman Rasuna Tower 8 Unit 7G, Setiabudi, Kota Administrasi Jakarta Selatan, DKI Jakarta, 12960 </t>
  </si>
  <si>
    <t xml:space="preserve">NURUL FAIZAH </t>
  </si>
  <si>
    <t>081280960170</t>
  </si>
  <si>
    <t>perumahan d sweet home blok c No 6 desa Cikarang kota kecamatan Cikarang utara KAb Bekasi Jawa barat  ( sebelum lottemart belakang kantor kecamatan Cikarang utara) 17530</t>
  </si>
  <si>
    <t>NURUL KHAIRINA</t>
  </si>
  <si>
    <t>081281702695</t>
  </si>
  <si>
    <t>Taman Pagelaran jl. Nila 3 blok DD4 no.12 kel.padasuka kec. Ciomas kabupaten Bogor</t>
  </si>
  <si>
    <t>PANJI</t>
  </si>
  <si>
    <t xml:space="preserve"> 08995992955</t>
  </si>
  <si>
    <t>vitawiana@gmail.com</t>
  </si>
  <si>
    <t xml:space="preserve"> perum villa gading permata blok D1/25, jalan berlian 3 rt 08 rw 05, desa curug, kecamatan gunung sindur, kab bogor</t>
  </si>
  <si>
    <t>Perum Adhikarya Griyatama Jl. Cempaka 127 RT 03/05 Kelurahan Gandasuli Kec. Brebes - Brebes 52215</t>
  </si>
  <si>
    <t>PRAPTI</t>
  </si>
  <si>
    <t>081392906657</t>
  </si>
  <si>
    <t>085100017259</t>
  </si>
  <si>
    <t xml:space="preserve">RAYHAN </t>
  </si>
  <si>
    <t>08233148379</t>
  </si>
  <si>
    <t xml:space="preserve"> Pogung Baru Blok F 24 A</t>
  </si>
  <si>
    <t>REESZIE KRISTANTIE</t>
  </si>
  <si>
    <t>08129084833</t>
  </si>
  <si>
    <t>Galeria Residence Kav 21a. Jl. H. Muri Salim gg. Boyong Rt. 004 Rw 011, KOTA TANGERANG SELATAN, CIPUTAT TIMUR, BANTEN, ID, 15419</t>
  </si>
  <si>
    <t>RENNY D</t>
  </si>
  <si>
    <t>081808894899</t>
  </si>
  <si>
    <t>Fairmont Jakarta, HRD office lt.basement Jl.Asia Afrika no.8 Gelora Bung Karno , Senayan Kec. Tanah Abang Jakarta Pusat 10270</t>
  </si>
  <si>
    <t>REZA</t>
  </si>
  <si>
    <t>081235262248</t>
  </si>
  <si>
    <t>0811304435</t>
  </si>
  <si>
    <t>REZA LESMANA</t>
  </si>
  <si>
    <t>081357099997</t>
  </si>
  <si>
    <t xml:space="preserve"> r3zal3smana@gmail.com</t>
  </si>
  <si>
    <t>Mulyosari BPD No. 35 Kalisari - Mulyorejo Kota Surabaya, Jawa Timur 60112</t>
  </si>
  <si>
    <t>08121075462</t>
  </si>
  <si>
    <t>RIA S</t>
  </si>
  <si>
    <t>081219788051</t>
  </si>
  <si>
    <t>Jl. Gelora Raya Blok G 3 No. 29 RT 06/06 Cipondoh Makmur, Tangerang 15148, KOTA TANGERANG, CIPONDOH, BANTEN, ID, 15148</t>
  </si>
  <si>
    <t>1pc Mentari Mirror
1pc Lakar Pink</t>
  </si>
  <si>
    <t>RIANTI KARTIKA DEWI</t>
  </si>
  <si>
    <t>082228684442</t>
  </si>
  <si>
    <t>arisbahtiaryusanto@gmail.co.id</t>
  </si>
  <si>
    <t xml:space="preserve">Perumahan Taman Melati PREMIERE Blok BB-3A jalan PENGASINAN raya, kelurahan PENGASINAN kecamatan sawangan Depok Jabar </t>
  </si>
  <si>
    <t>jln kemendungan no. 12 Rt31/RwXl, depan lapangan mts negeri 1 jogjakarta rumah tingkat cat putih/abu, kec: umbulharjo, Kel:Giwangan, Kota:Jogjakarta, Kodepos:55163</t>
  </si>
  <si>
    <t>RIKI</t>
  </si>
  <si>
    <t>082218142220</t>
  </si>
  <si>
    <t>RINNY E</t>
  </si>
  <si>
    <t>085213902333</t>
  </si>
  <si>
    <t>Jalan PUMA 6 B7 no 18 Taman Magnolia, Cikarang Baru,Cikarang Pusat, Bekasi,Jawa Barat 17550</t>
  </si>
  <si>
    <t>RIO RIZKI</t>
  </si>
  <si>
    <t>081229709066</t>
  </si>
  <si>
    <t>Jalan Mantren, dusun Klidon, rt 06 rw 35 sukoharjo, ngaglik,sleman</t>
  </si>
  <si>
    <t>1pc Daarish Sofa Grey</t>
  </si>
  <si>
    <t>RIO SURYOWIBOWO</t>
  </si>
  <si>
    <t>1pc 2x2 Drawer Solid
1pc Moon Rattan Chair / Kursi Rotan kaki Besi</t>
  </si>
  <si>
    <t>RISA SARASWATI</t>
  </si>
  <si>
    <t>081313131394</t>
  </si>
  <si>
    <t>jalan tanjungsari asri timur 1 no 1, Antapani, Bandung.</t>
  </si>
  <si>
    <t>087775555015</t>
  </si>
  <si>
    <t xml:space="preserve">RIZKA ALLYSA SASKYWATI </t>
  </si>
  <si>
    <t>082128405265</t>
  </si>
  <si>
    <t>saskya.allysa@yahoo.com</t>
  </si>
  <si>
    <t>jalan cendana 7, nomor 7, cluster cendana nirwana, bogor nirwana residence. Bogor Selatan, Jawa Barat</t>
  </si>
  <si>
    <t>ROY PRASETYO</t>
  </si>
  <si>
    <t>081310491905</t>
  </si>
  <si>
    <t>Tamansari puri bali banjar ubud No j2-2, Bojongsari, Kota Depok, Jawa Barat, 16518</t>
  </si>
  <si>
    <t>Nunudavin@gmail.com</t>
  </si>
  <si>
    <t>GUDANG SKAFOLDING/BESI. Jln BAKUNGAN RAYA  gang BABAREJO RT 5 / 55 KRAPYAK WEDOMARTANI NGEMPLAK SLEMAN DIY</t>
  </si>
  <si>
    <t>RUTH</t>
  </si>
  <si>
    <t>081289284488</t>
  </si>
  <si>
    <t>RYAN YUSUF EFFENDI</t>
  </si>
  <si>
    <t>081235904443</t>
  </si>
  <si>
    <t>ryan.effendi.yusuf@gmail.com</t>
  </si>
  <si>
    <t>Jl. EE No. 41 RT 08 RW 01, Kecamatan Tebet, Kelurahan Menteng Dalam, Jakarta Selatan 12870</t>
  </si>
  <si>
    <t>1pc 1X3 DRAWER SOLID
1pc Box Rotan M</t>
  </si>
  <si>
    <t>SABAI M</t>
  </si>
  <si>
    <t>082111909030</t>
  </si>
  <si>
    <t>sabaidieter@gmail.com</t>
  </si>
  <si>
    <t>Jln. Benda 1 no.100. RT05 RW01. Komplek Benda kav.DPR. Ciganjur Jagakarsa Kota Jakarta Selatan DKI Jakarta 12630</t>
  </si>
  <si>
    <t>1pc Box Rotan S
1pc Nine Interphone Natural
1pc Elephant Holder
1pc New Ambalan U Natural</t>
  </si>
  <si>
    <t>SAFIRA RMD</t>
  </si>
  <si>
    <t>081252599403</t>
  </si>
  <si>
    <t>safirarmdn@gmail.com</t>
  </si>
  <si>
    <t>Wisma Sarinadi Jl. Tenis 1 blok T-29 Sidoarjo, Kelurahan Gajah Magersari 61212 Jatim</t>
  </si>
  <si>
    <t>1pc Aurora Mirror
2pc Rembulan Mirror
2pc Surya Mirror
1pc Folding Hook Natural</t>
  </si>
  <si>
    <t>SAPTIA (TEA)</t>
  </si>
  <si>
    <t>08129467833</t>
  </si>
  <si>
    <t>saptia.witiasti2010@gmail.com</t>
  </si>
  <si>
    <t>Jl.A.yani no 17 Rt.06/rw 06 kelurahan jatipadang, pasar minggu jakarta 12540</t>
  </si>
  <si>
    <t>SARAH SANDRA</t>
  </si>
  <si>
    <t>081910600010</t>
  </si>
  <si>
    <t>Griya Prima Asri, Jln. Teratai Blok C11 no 12 Malakasari Baleendah Kabupaten Bandung Jawa Barat 40376</t>
  </si>
  <si>
    <t>SARVATRA EVA YULLYAN</t>
  </si>
  <si>
    <t>082331473297</t>
  </si>
  <si>
    <t>sarvatraeva07@gmail.com</t>
  </si>
  <si>
    <t>jl ikan tombro barat, puri kartika asri/ perum puskopad blok k34 lowokwaru malang</t>
  </si>
  <si>
    <t>SATRIO</t>
  </si>
  <si>
    <t>085729064146</t>
  </si>
  <si>
    <t xml:space="preserve">SATWIKA </t>
  </si>
  <si>
    <t>SAVITRI S</t>
  </si>
  <si>
    <t>08129284873</t>
  </si>
  <si>
    <t>vira.widiyasari@gmail.com</t>
  </si>
  <si>
    <t>Ibu Savitri S JL MPR I DALAM No 47 Cipete Jakarta Selatan 12430 DKI Jakarta</t>
  </si>
  <si>
    <t>1pc Rotan Cat House Tingket</t>
  </si>
  <si>
    <t>SELVI</t>
  </si>
  <si>
    <t>082136843075</t>
  </si>
  <si>
    <t>SEVIQE FEBINITA</t>
  </si>
  <si>
    <t xml:space="preserve"> seviqf@gmail.com</t>
  </si>
  <si>
    <t>Jl. Gajayana IV 623F (sebelah mts suryabuana) Lowokwaru Kota Malang Jawa Timur 65141</t>
  </si>
  <si>
    <t>SHELY CHRISTANTI</t>
  </si>
  <si>
    <t>087855577203</t>
  </si>
  <si>
    <t>shelly.escriva@gmail.com</t>
  </si>
  <si>
    <t>1pc Mentari Mirror
1pc Rembulan Mirror</t>
  </si>
  <si>
    <t>SHINTA DEWI</t>
  </si>
  <si>
    <t>081298315000</t>
  </si>
  <si>
    <t>shintadst@yahoo.com</t>
  </si>
  <si>
    <t>Tanjung Barat Indah Jln Teratai 4 Blok C no 1 Tanjung Barat Jak Sel</t>
  </si>
  <si>
    <t>1pc Eco Mini Sofa Red
1pc Cakra Arm Chair</t>
  </si>
  <si>
    <t>SHISTA ESTIKA</t>
  </si>
  <si>
    <t>081514884282</t>
  </si>
  <si>
    <t>shista.estika@yahoo.com</t>
  </si>
  <si>
    <t xml:space="preserve"> jln cendrawasih raya no 1 RT 001 RW 003 komplek bumi makmur, kelurahan jatimakmur, kecamatan Pondok gede, bekasi 17413</t>
  </si>
  <si>
    <t>1pc Makrame
1pc Mentari Mirror</t>
  </si>
  <si>
    <t>SISKA SELANY</t>
  </si>
  <si>
    <t>082216673516</t>
  </si>
  <si>
    <t>siskaselany@gmail.com</t>
  </si>
  <si>
    <t>Komplek Pamulang Permai 1 Blok B 25 No 12, RT 006 RW 014 Pamulang, Kec Pamulang Barat Tangerang Selatan 15417 Banten</t>
  </si>
  <si>
    <t>081335383303</t>
  </si>
  <si>
    <t>1pc Box Rotan M
1pc Box Rotan L</t>
  </si>
  <si>
    <t>SITI NURDJANAH</t>
  </si>
  <si>
    <t>081394620918</t>
  </si>
  <si>
    <t>lanaryaku@gmail.com</t>
  </si>
  <si>
    <t>komp.bumi adipura tahap 5 jl. Palem 4 no 50 gede bage bandung 40295</t>
  </si>
  <si>
    <t>SRI WAHYUNINGSIH</t>
  </si>
  <si>
    <t>081331001980</t>
  </si>
  <si>
    <t>sri.wahyuningsih1980@gmail.com</t>
  </si>
  <si>
    <t>Perum Green Living Residence Blok M23, Jl. Satsui Tubun, Gadang, Sukun, Kota Malang</t>
  </si>
  <si>
    <t>1pc Multi Table S
4pc Quotewoodletter / logowoodletter</t>
  </si>
  <si>
    <t>SUKMA ABANKIRENK</t>
  </si>
  <si>
    <t>081271778558</t>
  </si>
  <si>
    <t>1pc Kagumi 3 Seater
1pc Standing Lamp Bipod</t>
  </si>
  <si>
    <t>SUNI</t>
  </si>
  <si>
    <t>081326439218</t>
  </si>
  <si>
    <t>1pc Menata Tara</t>
  </si>
  <si>
    <t xml:space="preserve">SUS KIRANA </t>
  </si>
  <si>
    <t>08567808707</t>
  </si>
  <si>
    <t>Sus_k710@yahoo.com</t>
  </si>
  <si>
    <t>Jl. Kecapi I no. 72 RT.003/005 Cirendeu Raya - Pondok Cabe Tangerang - Selatan 15419</t>
  </si>
  <si>
    <t>1pc Rak Dinding Slide Natural-white</t>
  </si>
  <si>
    <t>085881111103</t>
  </si>
  <si>
    <t>Taman Pesona Town House Kav-H, Jalan Kebagusan Raya no 39, Kebagusan, Pasar Minggu, Jak-Sel 12520</t>
  </si>
  <si>
    <t>SUTRI MURYANI</t>
  </si>
  <si>
    <t>081328413156</t>
  </si>
  <si>
    <t>sutrimuryani21@gmail.com</t>
  </si>
  <si>
    <t>DUSUN BAKULAN WETAN RT 08 , ( JL. Paris KM 12, barat BLK BANTUL ) , DESA PATALAN, KEC. JETIS, KAB. BANTUL</t>
  </si>
  <si>
    <t>TAMA</t>
  </si>
  <si>
    <t>085715775312</t>
  </si>
  <si>
    <t xml:space="preserve">Jalan Masjid Darul Fallah No.62 RT.009/03, Petukangan Utara, Jakarta Selatan 12260. (Seberang Yanti Catering), Pesanggrahan, Kota Administrasi Jakarta Selatan, DKI Jakarta, 12260 </t>
  </si>
  <si>
    <t>081328384110</t>
  </si>
  <si>
    <t>081391837363</t>
  </si>
  <si>
    <t>Perumahan Timoho Regency, No C1.Jl. Kenari, Muja Muju, Kec. Umbulharjo, Kota Yogyakarta, Daerah Istimewa Yogyakarta 55165</t>
  </si>
  <si>
    <t>2pc Custom lemari kaca besar</t>
  </si>
  <si>
    <t>TENNOP</t>
  </si>
  <si>
    <t>TETTY RORO</t>
  </si>
  <si>
    <t>08118109985</t>
  </si>
  <si>
    <t>troro@arutmin.com</t>
  </si>
  <si>
    <t>perumahan de Sanctuary F32, Jatimakmur, RT/RW 02/25 Kel Pondok Gede Bekasi 17413</t>
  </si>
  <si>
    <t>THERESIA</t>
  </si>
  <si>
    <t>081239924061</t>
  </si>
  <si>
    <t>Iputu_marliana@yahoo.com</t>
  </si>
  <si>
    <t>Jalan Sekar, Perum Sekar Wangi  2 no 12, Kertalangu, Kesiman, Denpasar Timur, Bali.</t>
  </si>
  <si>
    <t>1pc Slide Box Laci/ New Slide Box
1pc Squarebob Yellow
1pc Robobox White-red</t>
  </si>
  <si>
    <t>TOFA</t>
  </si>
  <si>
    <t>081212020811</t>
  </si>
  <si>
    <t>1pc Rak Susun Natural
1pc Folding Hook Natural</t>
  </si>
  <si>
    <t>TORO</t>
  </si>
  <si>
    <t>08152549870</t>
  </si>
  <si>
    <t>081245664848</t>
  </si>
  <si>
    <t>KOMP.perum griya asri Cendana blok J no 7 andonohu, Kambu, kec kambu, Kendari-sultra 93231,</t>
  </si>
  <si>
    <t>TUTI</t>
  </si>
  <si>
    <t>081804111616</t>
  </si>
  <si>
    <t>TYAS DJATMIKO</t>
  </si>
  <si>
    <t>tyasdjatmiko@gmail.com</t>
  </si>
  <si>
    <t>Jl Garuda 193B, Gang Sriti</t>
  </si>
  <si>
    <t xml:space="preserve">UCHI SETIYANI </t>
  </si>
  <si>
    <t xml:space="preserve">uchi.setiani@gmail.com </t>
  </si>
  <si>
    <t>Jl. H. Iming no 8 Rt 04Rw 02 depok beji 16421</t>
  </si>
  <si>
    <t>0813110743</t>
  </si>
  <si>
    <t>ULLY KARTIKA</t>
  </si>
  <si>
    <t>087856875471</t>
  </si>
  <si>
    <t>kartika.ully@gmail.com</t>
  </si>
  <si>
    <t>Mediterania Palace Residences, Tower C Unit 7FB Jalan Landas Pacu Utara Selatan Blok A1 No.2, RT.13/RW.6, Kb. Kosong, Kec. Kemayoran, Kota Jakarta Pusat, Daerah Khusus Ibukota Jakarta 10630</t>
  </si>
  <si>
    <t>ULVI</t>
  </si>
  <si>
    <t>081575401312</t>
  </si>
  <si>
    <t>Jalan Kolonel Sugiono, No 22 RT/RW : 01/04 Cilacap selatan, 53211</t>
  </si>
  <si>
    <t>085201779789</t>
  </si>
  <si>
    <t>ulya.zaimatul@gmail.com</t>
  </si>
  <si>
    <t>Jl. Demang Waru-Perempatan Ds. Magersari No.12 Rembang 59214</t>
  </si>
  <si>
    <t>UMMI ISTIQOMAH</t>
  </si>
  <si>
    <t>085640489948</t>
  </si>
  <si>
    <t>JL. Ronggowarsito gang Sawo no. 406 RT/RW 01/02 Desa Palngitan, Kab Pati, Pati, Jawa Tengah 591113</t>
  </si>
  <si>
    <t>VEGA BATHARI</t>
  </si>
  <si>
    <t>082233671234</t>
  </si>
  <si>
    <t>vegabathary@gmail.com</t>
  </si>
  <si>
    <t>Perumnas Mastrip blok C-20, Kel. Jrebeng wetan Kec. Kedupok, Kota Probolinggo, Jawa timur 67239</t>
  </si>
  <si>
    <t>VELY</t>
  </si>
  <si>
    <t>081916690004</t>
  </si>
  <si>
    <t>Jalan setia budi, no 20 wr pojok 2, Kel : Pemecutan Kaje, Kec ; Denpasar Utara Provinsi Bali 80118</t>
  </si>
  <si>
    <t>1pc Squarebob Pink</t>
  </si>
  <si>
    <t>VERA IRAWAN</t>
  </si>
  <si>
    <t>085714209670</t>
  </si>
  <si>
    <t>Jl Fortune District, Cluster Fortune Breeze D5/C38, Kec. Ciledug, Kota Tangerang, 15152</t>
  </si>
  <si>
    <t>VERY</t>
  </si>
  <si>
    <t>085232947187</t>
  </si>
  <si>
    <t>1pc Half Moon Rattan Chair kaki White
1pc Mentari Mirror</t>
  </si>
  <si>
    <t>VIGI</t>
  </si>
  <si>
    <t>082255035348</t>
  </si>
  <si>
    <t>0818917090</t>
  </si>
  <si>
    <t>Perumahan Gading Viera 1 No 10E. Jln Pori Raya. Pisangan Timur, Pulo Gadung. Jakarta 13230.</t>
  </si>
  <si>
    <t>1pc Standing Mirror Natural
1pc Stool S Natural-white</t>
  </si>
  <si>
    <t>VINA TRIANA SUDARTO</t>
  </si>
  <si>
    <t>Perum baros indah permai blok i1 no 1 kel kaduagung  barat. Kec. Cibadak. Kab.lebak. rangkasbitung</t>
  </si>
  <si>
    <t xml:space="preserve">WANTI </t>
  </si>
  <si>
    <t>081213700827</t>
  </si>
  <si>
    <t>wantijoes@gmail.com</t>
  </si>
  <si>
    <t>Jl. H. Muri Salim II no.45A Pisangan ciputat timur Tangerang Selatan</t>
  </si>
  <si>
    <t>WENNI</t>
  </si>
  <si>
    <t>0818811023</t>
  </si>
  <si>
    <t>2510 Urban Living. Jl Kemang Raya, Jakarta Selatan 12730</t>
  </si>
  <si>
    <t>WILLIAM NOBERT</t>
  </si>
  <si>
    <t>081314474964</t>
  </si>
  <si>
    <t>william_nobert85@yahoo.com</t>
  </si>
  <si>
    <t>william nobert, Jl. HBR Motik, RT.13/RW.6, Apartemen Maple Park,Tower B unit 17Z,Kec. Pademangan, Kota Jkt Utara, Daerah Khusus Ibukota Jakarta 14410, Indonesia Pademangan Timur - Pademangan Kota Jakarta Utara, DKI Jakarta 14410</t>
  </si>
  <si>
    <t>WILYAM</t>
  </si>
  <si>
    <t>081222942277/08113394706</t>
  </si>
  <si>
    <t>2pc Standing Hp Natural
1pc Rotan Kucing
1pc Standing Mirror Natural
1pc Aurora Mirror
1pc Standing Lamp Monopod</t>
  </si>
  <si>
    <t xml:space="preserve">WINDA SUSLIANI </t>
  </si>
  <si>
    <t>081395131951</t>
  </si>
  <si>
    <t>Jl. Indramayu Raya No.47 Rt/Rw 01/06 Kec. Antapani, Kel. Antapani Kidul 40291</t>
  </si>
  <si>
    <t>0816709275</t>
  </si>
  <si>
    <t xml:space="preserve">YASMIN </t>
  </si>
  <si>
    <t xml:space="preserve"> seshdiyasmin@gmail.com</t>
  </si>
  <si>
    <t xml:space="preserve">Serenia Hills blok VB 68, Karang Tengah, Lebak Bulus, Jaksel </t>
  </si>
  <si>
    <t>0216121966</t>
  </si>
  <si>
    <t>Jln Metro Marina Timur VI komplek metro marina ancol blok G 25, KOTA JAKARTA UTARA, PADEMANGAN, DKI JAKARTA, ID, 11430</t>
  </si>
  <si>
    <t>YOCI INDAHSARI</t>
  </si>
  <si>
    <t>081277013003</t>
  </si>
  <si>
    <t>yoci.indahsari@gmail.com</t>
  </si>
  <si>
    <t>Apartment casablanca tower 2/1001 jalan casablanca kav 12 Tebet Kota Jakarta Selatan DKI Jakarta 12870</t>
  </si>
  <si>
    <t>YUN</t>
  </si>
  <si>
    <t>08111695731</t>
  </si>
  <si>
    <t xml:space="preserve">Bellagio Residence, Jl. Mega Kuningan Barat, Setia Budi, Kota Jakarta Selatan, Daerah Khusus Ibukota Jakarta, 12950 [Tokopedia Note: tw.B 11BF12], Setiabudi, Kota Administrasi Jakarta Selatan, DKI Jakarta, 12950 </t>
  </si>
  <si>
    <t>Tray Rattan L / Nampan Rotan L</t>
  </si>
  <si>
    <t>YUNI HANDAYANI (WARUNG MATERIAL AYIK)</t>
  </si>
  <si>
    <t>087739234888</t>
  </si>
  <si>
    <t>Bakmi mbah gito Jl. Nyi Ageng Nis</t>
  </si>
  <si>
    <t>1pc Meja Konsol 2 Laci Dark Brown</t>
  </si>
  <si>
    <t>YUNI SUWANDI</t>
  </si>
  <si>
    <t>089675629469</t>
  </si>
  <si>
    <t>heses29@gmail.com</t>
  </si>
  <si>
    <t>CANDI MUTIARA SELATAN I/355A PERUMAHAN PASADENA SEMARANG KEC. NGALIYAN 50183</t>
  </si>
  <si>
    <t>YUNIAR</t>
  </si>
  <si>
    <t>08122666910</t>
  </si>
  <si>
    <t>YURISNA DEVIZA</t>
  </si>
  <si>
    <t>081213922789</t>
  </si>
  <si>
    <t>yurisna.deviza@gmail.com</t>
  </si>
  <si>
    <t>Pondok Kelapa Permai Blok BD 4 no.9 (Jl. Kelapa Hibrida 6), Kel. Pondok Kelapa, Kec. Duren Sawit, Jakarta Timur, 13450</t>
  </si>
  <si>
    <t>1pc Meja Kaca Brown</t>
  </si>
  <si>
    <t>YUSTIANUS</t>
  </si>
  <si>
    <t>08125537913</t>
  </si>
  <si>
    <t>1pc Cermin Bulat Natural / Alana Mirror Natural
1pc Rembulan Mirror</t>
  </si>
  <si>
    <t>ZAYD GHANIA</t>
  </si>
  <si>
    <t>081224387646</t>
  </si>
  <si>
    <t>annamards@gmail.com</t>
  </si>
  <si>
    <t>Jln. babakan hantap Gg budi no 3 (toko obat 313) kecamatan kiaracondong - bandung</t>
  </si>
  <si>
    <t>ACHA MARSYA</t>
  </si>
  <si>
    <t>08118111630</t>
  </si>
  <si>
    <t>Marsyacha@gmail.com</t>
  </si>
  <si>
    <t>Perumahan bumi Jatiwaringin blok G no.9-10.Pondok Gede. Bekasi .17411.</t>
  </si>
  <si>
    <t>081294589544</t>
  </si>
  <si>
    <t>Puri Depok Mas Tahap 3 Blok PJ24. Jl Raya Sawangan RT/RW 07/20 Pancoran Mas, Depok, 16436</t>
  </si>
  <si>
    <t>1pc Half Moon Rattan Chair kaki White
1pc Surya Mirror</t>
  </si>
  <si>
    <t>ADE KRIYADI SHOLEH</t>
  </si>
  <si>
    <t>087738983449</t>
  </si>
  <si>
    <t>adekriyadi@gmail.com</t>
  </si>
  <si>
    <t>Melikan 03/16 sumberharjo Prambanan Sleman DIY 55572</t>
  </si>
  <si>
    <t>ADIN</t>
  </si>
  <si>
    <t>081226267176</t>
  </si>
  <si>
    <t>ADITYA WAHYU UTOMO</t>
  </si>
  <si>
    <t>081289919853</t>
  </si>
  <si>
    <t>adityawutomo@gmail.com</t>
  </si>
  <si>
    <t>Pesona Khayangan Juanda blok AA7, Depok, Jawa Barat, 16411</t>
  </si>
  <si>
    <t>1pc Alana Cabinet 2x3</t>
  </si>
  <si>
    <t>081326181789</t>
  </si>
  <si>
    <t>Agung Dwi Nugroho Perum Kendal Asri Gang V No. 20 RT. 05 RW. XI Langenharjo - Kendal Kab. Kendal, Jawa Tengah 51314</t>
  </si>
  <si>
    <t>081325103903</t>
  </si>
  <si>
    <t>1pc Standing HP Pen New Natural</t>
  </si>
  <si>
    <t>ALBERT</t>
  </si>
  <si>
    <t>08164881591</t>
  </si>
  <si>
    <t>2pc Kursi Rotan New Citra</t>
  </si>
  <si>
    <t>ALDINO DHONY</t>
  </si>
  <si>
    <t>081294890018</t>
  </si>
  <si>
    <t>aldinodhonnie82@gmail.com</t>
  </si>
  <si>
    <t>cluster pesona permata a.21 kel.jatimulya cilodong depok 16413 Jatimulya - Sukmajaya Kota Depok, Jawa Barat</t>
  </si>
  <si>
    <t>ALEN</t>
  </si>
  <si>
    <t>08118882607</t>
  </si>
  <si>
    <t>alintans79@gmail.com</t>
  </si>
  <si>
    <t>komplek surya asri residence no 9 c, jl tirtawangi raya,cipagalo bojongsoang, bandung</t>
  </si>
  <si>
    <t>AMALIA MAYSY VIKRI</t>
  </si>
  <si>
    <t>081234556022</t>
  </si>
  <si>
    <t>amaliamaysivikri@gmail.com</t>
  </si>
  <si>
    <t>Perum Kota Baru Driyorejo, Jl Kalimaya Raya 12G/A46, Kelurahan Randegansari, Kecamatan Driyorejo Kabupaten Gresik, 61177</t>
  </si>
  <si>
    <t>AMANDA</t>
  </si>
  <si>
    <t>08158900997</t>
  </si>
  <si>
    <t>amanda.burhan@yahoo.com</t>
  </si>
  <si>
    <t>Jl. Kerinci blok J No. 104 Cinere Megapolitan Estate Limo, Depok Jawa Barat 16515</t>
  </si>
  <si>
    <t>2pc Ladder Shelf Natural</t>
  </si>
  <si>
    <t>081210038588</t>
  </si>
  <si>
    <t>1pc Alana Cabinet 2x3
1pc Tray Storage / Nampan Laci</t>
  </si>
  <si>
    <t>ANAN</t>
  </si>
  <si>
    <t>089639111759/08996613834</t>
  </si>
  <si>
    <t>1pc Ladder Shelf Natural
1pc Standing HP Pen New Natural</t>
  </si>
  <si>
    <t>ANDI NABILA</t>
  </si>
  <si>
    <t>081219197856</t>
  </si>
  <si>
    <t>nabila_andi@yahoo.com</t>
  </si>
  <si>
    <t>Jl. Mundu luar, blok.K, no.75, rt.003/018, kec.koja, kel.lagoa, jakarta utara. 14260</t>
  </si>
  <si>
    <t>ANGELINA LIONY</t>
  </si>
  <si>
    <t>081234598919</t>
  </si>
  <si>
    <t>Bukit Palma Classica H11 no. 8, Surabaya</t>
  </si>
  <si>
    <t>08568530302</t>
  </si>
  <si>
    <t>anggary.pasha@gmail.com</t>
  </si>
  <si>
    <t>Jalan Wijaya Kusuma Raya No.45 Perumahan Taman Yasmin Sektor 1, Kelurahan Cilendek Barat, Kecamatan Bogor Barat, Kota Bogor</t>
  </si>
  <si>
    <t>1pc Cermin Bulat Natural / Alana Mirror Natural
1pc Folding Hook Natural</t>
  </si>
  <si>
    <t>ANIK ARININGSIH</t>
  </si>
  <si>
    <t>081249258886</t>
  </si>
  <si>
    <t>jl.petak baru Tr IV/204 rt 04 rw 01 Bener Yogyakarta 55243</t>
  </si>
  <si>
    <t>ANISA SOFIANI</t>
  </si>
  <si>
    <t>085772403038</t>
  </si>
  <si>
    <t>anisa2233@gmail.com</t>
  </si>
  <si>
    <t>Hotel Alila Solo (Office Engineering B1) JL.Slamet Riyadi No.562 ,Jajar,Laweyan,Surakarta,57144</t>
  </si>
  <si>
    <t>ANNA</t>
  </si>
  <si>
    <t>081326660876</t>
  </si>
  <si>
    <t>ANNA NOVILIA</t>
  </si>
  <si>
    <t>082182672739</t>
  </si>
  <si>
    <t>anna.nove934@gmail.com</t>
  </si>
  <si>
    <t>perum d'Gardenia City blok J9, cemeng bakalan, sidoarjo</t>
  </si>
  <si>
    <t>ANNARENTIKA</t>
  </si>
  <si>
    <t>081224008749</t>
  </si>
  <si>
    <t>1pc Coaster Rotan</t>
  </si>
  <si>
    <t>1pc Box Rotan M
1pc Tray Storage / Nampan Laci</t>
  </si>
  <si>
    <t>ANNISA SOFIANNA</t>
  </si>
  <si>
    <t>083821891682</t>
  </si>
  <si>
    <t>annisasofianna@gmail.com</t>
  </si>
  <si>
    <t>Jl. Karasak Gg. Yami No. 18 Rt. 012/003 Kel. Karasak Kec. Astana Anyar Bandung - Jawa Barat</t>
  </si>
  <si>
    <t>APRI</t>
  </si>
  <si>
    <t>087739767499</t>
  </si>
  <si>
    <t>APRIANTO</t>
  </si>
  <si>
    <t>08121110003</t>
  </si>
  <si>
    <t>081387159776</t>
  </si>
  <si>
    <t>1pc Vas Cream
5pc Woodletter</t>
  </si>
  <si>
    <t>ARINDA</t>
  </si>
  <si>
    <t>081326628002</t>
  </si>
  <si>
    <t>1pc Slide Box
1pc Mentari Mirror</t>
  </si>
  <si>
    <t>ASTRID MARIETADEWI</t>
  </si>
  <si>
    <t>081311216509</t>
  </si>
  <si>
    <t>astrid.marietadewi@gmail.com</t>
  </si>
  <si>
    <t>Pabaton Indah Jl. Kecubung Blok A/7 RT/ RW 02/07 Tanah Sareal Tanah Sereal Kota Bogor Jawa Barat 16161</t>
  </si>
  <si>
    <t>081331548906</t>
  </si>
  <si>
    <t>nindita84@yahoo.com</t>
  </si>
  <si>
    <t>Taman Royal 3 Cluster Ebony jln Ebony 3 no 16 Kota Tangerang</t>
  </si>
  <si>
    <t>BAMBANG WARSITO</t>
  </si>
  <si>
    <t>082132548931</t>
  </si>
  <si>
    <t>Desa Bejijong rt 3 rw 1 kecamatan trowulan kabupaten mojokerto 61362 (belakang smpn 2 trowulan)</t>
  </si>
  <si>
    <t>1pc Simple Hanger Natural
1pc Cermin Bulat Natural / Alana Mirror Natural</t>
  </si>
  <si>
    <t>BAPAK MUKHDID AHMAD</t>
  </si>
  <si>
    <t>081931781844</t>
  </si>
  <si>
    <t>Gatak, Watukarung RT 06/RW 03, Margoagung, Seyegan,Sleman,Yogyakarta</t>
  </si>
  <si>
    <t>082144530013</t>
  </si>
  <si>
    <t>BETA TIRTAWATI</t>
  </si>
  <si>
    <t>081316972985</t>
  </si>
  <si>
    <t>KOTA DELTAMAS. CLUSTER NICE B 34. Kel sukamahi. Cikarang Pusat, Kab Bekasi. JAWA BARAT</t>
  </si>
  <si>
    <t>BHATARI MAHESARANI</t>
  </si>
  <si>
    <t>087861159558</t>
  </si>
  <si>
    <t>mahesarani_idaayu@yahoo.co.id</t>
  </si>
  <si>
    <t>The Icon, Jl. Western Cosmo Blok C3 no. 3 BSD City, Kec. Cisauk, Kab. Tangerang, Banten 15345</t>
  </si>
  <si>
    <t>BIANCA KARYA</t>
  </si>
  <si>
    <t>087778999446</t>
  </si>
  <si>
    <t>Bianca Karya perum kota Permata Jalan Ruby 3 blok F3 no.11 RT.09 RW.07 Kelurahan ciwareng Kab. Purwakarta,Babakancikao purwakarta jawa barat Mulyamekar - Babakancikao Kab. Purwakarta, Jawa Barat</t>
  </si>
  <si>
    <t>BONITA AMELIA</t>
  </si>
  <si>
    <t>082293631525</t>
  </si>
  <si>
    <t>Ruko Sinpasa Kaveling SA-1 Jl.Boulevar SelKota Bks, 17143, RT.003/RW.005, Marga Mulya, Bekasi Utara, Bekasi City, West Java 17143 Bekasi Utara, Kota Bekasi Jawa Barat 17143</t>
  </si>
  <si>
    <t>BU BAMBANG</t>
  </si>
  <si>
    <t>087781012891</t>
  </si>
  <si>
    <t>Ziezie_28@yahoo.com</t>
  </si>
  <si>
    <t>jl damai rt 09 rw 03 no 43 pulo gebang jakarta timur 13950 patokan nya depan warteg bahari</t>
  </si>
  <si>
    <t>BUNGA PRATIWI WIDYASTUTI</t>
  </si>
  <si>
    <t>082137464480</t>
  </si>
  <si>
    <t>bungawidy.bw@gmail.com</t>
  </si>
  <si>
    <t>koujon rt 2 rw 11. Kel. Ngasem. Kec. Colomadu. Kab. Karanganyar (Rumah bapak irfan kurniawan. Depan sd 2 Ngasem. Rumah tingkat. Pagar besi putih. Rumah warna putih)</t>
  </si>
  <si>
    <t>1pc Mentari Mirror
1pc Slide Box Laci/ New Slide Box</t>
  </si>
  <si>
    <t>CHELVIN</t>
  </si>
  <si>
    <t>08777073971</t>
  </si>
  <si>
    <t>CHRIS MYA CHACA</t>
  </si>
  <si>
    <t>085939980805</t>
  </si>
  <si>
    <t>Perumahan Telaga Jambu blok H2 no.7 jalan abdul wahab rt 007 rw 004 sawangan, Kota Depok Jawa Barat 16511</t>
  </si>
  <si>
    <t>085655098581</t>
  </si>
  <si>
    <t>1pc Ladder Shelf Natural
1pc Meja Lipat</t>
  </si>
  <si>
    <t>CHRISTINE MAUREEN</t>
  </si>
  <si>
    <t>087880715314</t>
  </si>
  <si>
    <t>christine_maureen@yahoo.com</t>
  </si>
  <si>
    <t>Foresta Albera Blok D8 no.9 BSD City Serpong Tangerang Banten 15311</t>
  </si>
  <si>
    <t>1pc Rak Sepatu Miguna 2 Tingkat
1pc Box Rotan L</t>
  </si>
  <si>
    <t>CINTIA</t>
  </si>
  <si>
    <t>081910119213</t>
  </si>
  <si>
    <t>cintia.nathaniel@gmail.com</t>
  </si>
  <si>
    <t>Kopo Safira Residence no C8, Bandung</t>
  </si>
  <si>
    <t>1pc Bunny Mirror
1pc Ladder Shelf Natural</t>
  </si>
  <si>
    <t>CITRA</t>
  </si>
  <si>
    <t>081392509959</t>
  </si>
  <si>
    <t>1pc Standing Mirror White
1pc Simple Hanger White</t>
  </si>
  <si>
    <t>CLAIRE</t>
  </si>
  <si>
    <t>081280213483</t>
  </si>
  <si>
    <t>Taman kedoya baru blok d4 no 23 jakarta barat 11520</t>
  </si>
  <si>
    <t>DARA AYU</t>
  </si>
  <si>
    <t>081381840716</t>
  </si>
  <si>
    <t>hanicarelingga@gmail.com</t>
  </si>
  <si>
    <t>jalan rajawali raya no 12 halim perdanakusuma, jakarta timur, 13610</t>
  </si>
  <si>
    <t>2pc 2x2 Drawer Solid
1pc Bunny Mirror
1pc Bear Mirror
1pc Lemari Rotan Tanpa Rak Bawah</t>
  </si>
  <si>
    <t>082137731173</t>
  </si>
  <si>
    <t>DELAVALENT</t>
  </si>
  <si>
    <t>Perumahan Pinus Regency Jl.Soekarno Hatta Cluster Garden View Jl.Garden View 4 no.36 Kec.Cinambo Bandung 40294 Jawa Barat</t>
  </si>
  <si>
    <t>DELINA</t>
  </si>
  <si>
    <t>085205147870</t>
  </si>
  <si>
    <t>Jln. Patih Nambi IV Blok E Barat No. 9 Ubung_Denpasar Utara, Bali, Indonesia</t>
  </si>
  <si>
    <t>DESTY RIZKI/CANDRA WARDANA</t>
  </si>
  <si>
    <t>081315502929</t>
  </si>
  <si>
    <t>Blossom Residence 4 No. 30, Jl. Panti asuhan no. 99, jurang mangu timur, pondok aren, tangerang selatan</t>
  </si>
  <si>
    <t>DEVIA</t>
  </si>
  <si>
    <t>087825336356</t>
  </si>
  <si>
    <t>081319248500</t>
  </si>
  <si>
    <t>Jl. Tunjung Sari, Perumahan Mekar Sari I No. 09 (Pagar hijau), KOTA DENPASAR, DENPASAR BARAT, BALI, ID, 80117</t>
  </si>
  <si>
    <t>DEWI HARDHIYANTI</t>
  </si>
  <si>
    <t>082112020229</t>
  </si>
  <si>
    <t>Anggrek Loka sektor 2.3 Jl. anggrek Jingga blok ai no. 8, BSD, Serpong, Tangerang Selatan kelurahan Rawabuntu, Kecamatan serpong Kode pos 15318</t>
  </si>
  <si>
    <t>DEWI SARTIKA</t>
  </si>
  <si>
    <t>081289799780</t>
  </si>
  <si>
    <t>ugogirl.1985@gmail.com</t>
  </si>
  <si>
    <t>Komplek taman semanan indah blok A2’ (tanda petiknya harap ditulis) no 23 Jalan Bukit Hijau Raya , Semanan, Kalideres, Jakbar 11850</t>
  </si>
  <si>
    <t>1pc Mentari Mirror
1pc Slide Box</t>
  </si>
  <si>
    <t>DIAN PURI</t>
  </si>
  <si>
    <t>081395000774</t>
  </si>
  <si>
    <t>Metland Cileungsi Cluster Gardenia Blok DI 3 no.13 Cileungsi - kab. Bogor Jawa Barat</t>
  </si>
  <si>
    <t>085717018368</t>
  </si>
  <si>
    <t>dianpurn11171@gmail.com</t>
  </si>
  <si>
    <t>Komplek Griya Kebayoran Jl. Kangkung No. D6 RT15/11 Kebayoran Lama, Jakarta Selatan 12220</t>
  </si>
  <si>
    <t>DIANA HARDJANTI</t>
  </si>
  <si>
    <t>08170706111</t>
  </si>
  <si>
    <t>dianaheriyando@gmail.com</t>
  </si>
  <si>
    <t>Greenwich Cluster Whelford Blok FD7/2 BSD City Sampora Cisauk, 15345</t>
  </si>
  <si>
    <t>082314073405</t>
  </si>
  <si>
    <t>DILA AFRIANI</t>
  </si>
  <si>
    <t>085755538156</t>
  </si>
  <si>
    <t>Komplek polisi sukajadi no.7P RT04/RW09 Kel.cipedes Kec.Sukajadi. Kota bandung, KOTA BANDUNG, SUKAJADI, JAWA BARAT, ID, 40162</t>
  </si>
  <si>
    <t>08997724332</t>
  </si>
  <si>
    <t>088806634530</t>
  </si>
  <si>
    <t>DINDA ELSISTA CEKAS LT.3</t>
  </si>
  <si>
    <t>082110737637</t>
  </si>
  <si>
    <t>Cipta Cekas Grafika, CKS. jl. pelajar pejuang 45 no. 83-85 Lengkong Kota Bandung Jawa Barat 40263</t>
  </si>
  <si>
    <t>DISKA</t>
  </si>
  <si>
    <t>085729991840</t>
  </si>
  <si>
    <t>Jl Damai Perum Mega Asri Regency E1</t>
  </si>
  <si>
    <t>1pc Rembulan Mirror
1pc Brianna Drawer 20 Rotan</t>
  </si>
  <si>
    <t>DIVA</t>
  </si>
  <si>
    <t>081333132123</t>
  </si>
  <si>
    <t>2pc Folding Hook Natural
1pc Surya Mirror</t>
  </si>
  <si>
    <t>085643589725</t>
  </si>
  <si>
    <t>DRAJAT J</t>
  </si>
  <si>
    <t>081230116280/082138344820</t>
  </si>
  <si>
    <t>1pc 3x1 Drawer Solid Natural
1pc Single Hook Natural
2pc Folding Hook Natural</t>
  </si>
  <si>
    <t>DWI APRIANA</t>
  </si>
  <si>
    <t>085646366682</t>
  </si>
  <si>
    <t>jl pandean rt 13 rw 02 desa grabagan, Tulangan, Kab. Sidoarjo Jawa Timur 61273</t>
  </si>
  <si>
    <t>ELIO ZUSTIVA</t>
  </si>
  <si>
    <t>081341520001</t>
  </si>
  <si>
    <t>Jl Lurah Madi No 6 Lebak Wangi Kec Parung Bogor Jawa Barat 16330 Padmasari residence rumah no 18</t>
  </si>
  <si>
    <t>082338255060</t>
  </si>
  <si>
    <t>jl letjen s parman 43 (barat musholla siti mariam) rt 10 rw 01 Gondanglegi kulon, Kecamatan gondanglegi, kabupaten malang,65174</t>
  </si>
  <si>
    <t>ELVIN</t>
  </si>
  <si>
    <t>087777807673</t>
  </si>
  <si>
    <t>Apt. Madison *Park 06BV Jln. Letj. S. Parman, tj duren selatan 11470 Jakarta Barat</t>
  </si>
  <si>
    <t>ERWIN</t>
  </si>
  <si>
    <t>081295922250</t>
  </si>
  <si>
    <t>Jl Barata Tama I No 118. Komplek Barata. Karang Tengah Tanger, Kota Tangerang Banten 15157</t>
  </si>
  <si>
    <t>ESSY PUSPA ANGGRAINI</t>
  </si>
  <si>
    <t>echikecil41011@gmail.com</t>
  </si>
  <si>
    <t>Perum Dian Anyar Blok H1/No.16 Rt 002 Rw 012 Purwakarta Jawa Barat 41118</t>
  </si>
  <si>
    <t>ESTI</t>
  </si>
  <si>
    <t>089604111125</t>
  </si>
  <si>
    <t>1pc Cakra Mini Round Table
1pc Tray Storage / Nampan Laci
1pc Set Bucket Rotan</t>
  </si>
  <si>
    <t>082220342200</t>
  </si>
  <si>
    <t>EVANA NUZULIA PERTIWI</t>
  </si>
  <si>
    <t>evana.np82@gmail.com</t>
  </si>
  <si>
    <t>PT Petrokimia Gresik Perum Graha Amerta 2 Blok F - 13 Kebomas Kabupaten Gresik Jawa Timur 61124</t>
  </si>
  <si>
    <t>1pc Standing Mirror Natural
1pc Sketsel Vitrage New Large Natural</t>
  </si>
  <si>
    <t>081289846200</t>
  </si>
  <si>
    <t>Fiordini 5 no 22, Illago gading serpong, Kecamatan Kelapa Dua Tangerang 15481</t>
  </si>
  <si>
    <t>087782515075</t>
  </si>
  <si>
    <t>Komp. Ayodya Citra II Blok F 24 Jl. Tajem Baru, Maguwoharjo, Depok, Sleman</t>
  </si>
  <si>
    <t>FABIAN GODLIEB</t>
  </si>
  <si>
    <t>08176807894</t>
  </si>
  <si>
    <t>fabiangodlieb@gmail.com</t>
  </si>
  <si>
    <t>Tria Adara Residence 5 Blok C 24 - jl. Musyawarah Sarua - Ciputat 15414 Tangerang Selatan</t>
  </si>
  <si>
    <t>FAISHAL ULHAQ</t>
  </si>
  <si>
    <t>089659289561</t>
  </si>
  <si>
    <t>faishalulhaq@gmail.com</t>
  </si>
  <si>
    <t>jl magatru IV no 1 rt 04 rw 09 kelurahan turangga, kecamatan lengkong, kota bandung</t>
  </si>
  <si>
    <t>FAJAR VIRA BAHRAYN</t>
  </si>
  <si>
    <t>081331660963</t>
  </si>
  <si>
    <t>fajarvirabahrayn@gmail.com</t>
  </si>
  <si>
    <t>Perumahan Gading Park Blok A5/10, Waringin Kurung, Serang, Banten</t>
  </si>
  <si>
    <t>1pc Custom Kitchen Shelf+Rangka Atas+Cat Hitam</t>
  </si>
  <si>
    <t>FALDI</t>
  </si>
  <si>
    <t>081393399883</t>
  </si>
  <si>
    <t>3pc Alana Sofa 2 Seater
3pc Meja Makan New (New Dining Table)</t>
  </si>
  <si>
    <t>081229955033</t>
  </si>
  <si>
    <t>FANIE</t>
  </si>
  <si>
    <t>081392079742</t>
  </si>
  <si>
    <t>1pc 2X2 Book Case</t>
  </si>
  <si>
    <t>FANY</t>
  </si>
  <si>
    <t>PT. Kawasaki motor Indonesia Jl abdulmuis no24-26 petojo selatan gambir jakarta pusat</t>
  </si>
  <si>
    <t>FATMA</t>
  </si>
  <si>
    <t>081290875455</t>
  </si>
  <si>
    <t>1pc Slide Box Laci/ New Slide Box
1pc Robobox White-green</t>
  </si>
  <si>
    <t>FERA</t>
  </si>
  <si>
    <t>081210861707</t>
  </si>
  <si>
    <t>feravanesha@gmail.com</t>
  </si>
  <si>
    <t>Jl. Ekologi No. 15 RT.3 RW. 7, Komplek Unpad 1 Cibeunying Kaler Kota Bandung Jawa Barat 40122</t>
  </si>
  <si>
    <t>FIRA KHASANAH ARDIANA</t>
  </si>
  <si>
    <t>085743302632</t>
  </si>
  <si>
    <t>Gd. Pusat Pengembangan Bahasa IAIN Surakarta Jl Pandawa Kelurahan Pucangan Kecamatan Kartasura Kabupaten Sukoharjo</t>
  </si>
  <si>
    <t>082322730157</t>
  </si>
  <si>
    <t>1pc Standing HP Pen New</t>
  </si>
  <si>
    <t>HANA RITA NINGRUM</t>
  </si>
  <si>
    <t>08562200524</t>
  </si>
  <si>
    <t>hannarita777@gmail.com</t>
  </si>
  <si>
    <t>Jalan Satria Raya Gang Satria No.5 RT.01 RW.13 Kode Pos 40222 (Masuk gang samping Tk.Eva) Babakan - Babakan Ciparay Kota Bandung, Jawa Barat 40222</t>
  </si>
  <si>
    <t>08175423553</t>
  </si>
  <si>
    <t>1pc Makrame
1pc Bunbun Rattan Chair</t>
  </si>
  <si>
    <t>HARDIAN TANOKO</t>
  </si>
  <si>
    <t>081232449988</t>
  </si>
  <si>
    <t>hardian90@gmail.com</t>
  </si>
  <si>
    <t>Istana Dieng Timur 2 no 7, RT/RW : 003/007 , kel. Bandulan, kec. Sukun, Malang, Jawa Timur</t>
  </si>
  <si>
    <t>1pc Kagumi Chair</t>
  </si>
  <si>
    <t>HENY AGUSTIN</t>
  </si>
  <si>
    <t>081284040486</t>
  </si>
  <si>
    <t>henyagustin@trilogi.ac.id</t>
  </si>
  <si>
    <t>Jambu ceria town house blok b6, RT 3/4, Jalan jambu kedaung, sawangan depok Sawangan Kota Depok Jawa Barat 16516</t>
  </si>
  <si>
    <t>1pc 3x1 Drawer Solid Natural
3pc Box Rotan M</t>
  </si>
  <si>
    <t>IBNU</t>
  </si>
  <si>
    <t>085229051843 / 081329437715</t>
  </si>
  <si>
    <t>dusun wates wetan, rt 01 rw 05, desa bangsri, kec. Purwantoro, kab. Wonogiri 57695</t>
  </si>
  <si>
    <t>WONOGIRI</t>
  </si>
  <si>
    <t>IBU CUT KASNA KAHAR</t>
  </si>
  <si>
    <t>085218131333</t>
  </si>
  <si>
    <t>JL Mesjid IV no 17 RT 06/RW 05 Pejompongan Benhil Jakarta</t>
  </si>
  <si>
    <t>1pc Brianna Drawer 23 Rotan
1pc Laundry Box L / Small</t>
  </si>
  <si>
    <t>IBU HERU</t>
  </si>
  <si>
    <t>085838383000</t>
  </si>
  <si>
    <t>1pc Stool L Natural-white
1pc Stool L Natural</t>
  </si>
  <si>
    <t>IBU MIMI</t>
  </si>
  <si>
    <t>081328060773</t>
  </si>
  <si>
    <t>Showroom Gendhis bags Ringroad barat, Yogyakarta</t>
  </si>
  <si>
    <t>1pc Peacock Kursi Rotan</t>
  </si>
  <si>
    <t>IBU RITA KAHAR</t>
  </si>
  <si>
    <t>085218131332</t>
  </si>
  <si>
    <t>ritakahar68@gmail.com</t>
  </si>
  <si>
    <t>Jln.Laksda Adisucipto km.6 gang Nakula. No.36 A Rt.02/Rw.01 JANTI BANTULAN,Catur tunggal, Sleman Depok, Yogyakarta (55281)</t>
  </si>
  <si>
    <t>IBU SUSI</t>
  </si>
  <si>
    <t>087840910006</t>
  </si>
  <si>
    <t>IDA AYU INTAN</t>
  </si>
  <si>
    <t>081236460633</t>
  </si>
  <si>
    <t>Jln ahmad yani, gang wedapurana 115 E, kel. Banyuasri, kec. Buleleng, kab. Buleleng , bali</t>
  </si>
  <si>
    <t>BULELENG</t>
  </si>
  <si>
    <t>IKA DOMIYANTI</t>
  </si>
  <si>
    <t>085647774234</t>
  </si>
  <si>
    <t>yukishiro.ika@gmail.com</t>
  </si>
  <si>
    <t>Perumahan Griya Abdi Kencana Jl. Sekar Tanjung 2 No. 5 Kelurahan Purbalingga Wetan Kecamatan Purbalingga Kabupaten Purbalingga</t>
  </si>
  <si>
    <t>IKA PUSPITA</t>
  </si>
  <si>
    <t>081329028207</t>
  </si>
  <si>
    <t>ika.solo@gmail.com</t>
  </si>
  <si>
    <t>Fakultas Farmasi Universitas Jember Jl Kalimantan 1 no 2 Kampus Tegalboto Sumbersari Jember Jawa Timur 68121</t>
  </si>
  <si>
    <t>IKSHAN ARDIANSYAH</t>
  </si>
  <si>
    <t>081294755439</t>
  </si>
  <si>
    <t>Jl. Pulomas utara II A No.12 kelurahan kayu putih kecamatan pulo gadung jakarta timur 13210</t>
  </si>
  <si>
    <t>1pc Standing Mirror White
1pc Bench Industrial WHITE
1pc Tissue Holder Natural</t>
  </si>
  <si>
    <t>IMA</t>
  </si>
  <si>
    <t>082348489995</t>
  </si>
  <si>
    <t>dwicahyar@gmail.com</t>
  </si>
  <si>
    <t>Pomentia Residence blok A no 8, jalan Aselih Kahfi 1 Cipedak Jaksel Jagakarsa Kota Jakarta Selatan DKI Jakarta 12630</t>
  </si>
  <si>
    <t>1pc Laundry Box Xl / Large
1pc Salami Stool
5pc Woodletter</t>
  </si>
  <si>
    <t>INA</t>
  </si>
  <si>
    <t>082132683599</t>
  </si>
  <si>
    <t>1pc Bench 2 Drawer / Bench 2 Laci
1pc Sketsel Vitrage White
1pc Folding Hook Natural</t>
  </si>
  <si>
    <t>INDRA</t>
  </si>
  <si>
    <t>081802410097</t>
  </si>
  <si>
    <t>Apartemen Metro Park Tower Milan Lantai 10 Unit BA, Jl Pilarmas Utama Raya Kav. 28, Kedoya Selatan, Kebon Jeruk, Kota Jakarta Barat 11520 Seberang Gedung MetroTV, Kebon Jeruk, Kota Administrasi Jakarta Barat, DKI Jakarta, 11520</t>
  </si>
  <si>
    <t>081325078928</t>
  </si>
  <si>
    <t>Apartement taman melati unit 219</t>
  </si>
  <si>
    <t>1pc Dressing Table  134 NW (New)
1pc Half Moon Rattan Chair kaki White</t>
  </si>
  <si>
    <t>ITA</t>
  </si>
  <si>
    <t>081283120984</t>
  </si>
  <si>
    <t>IVON</t>
  </si>
  <si>
    <t>081299258900</t>
  </si>
  <si>
    <t>JANNAH</t>
  </si>
  <si>
    <t>081236747785</t>
  </si>
  <si>
    <t>jnana0401@gmail.com</t>
  </si>
  <si>
    <t>Jalan Bali tv gang sri rama nomor 4, desa kutuh, Kuta Selatan - Badung , BALI</t>
  </si>
  <si>
    <t>JO</t>
  </si>
  <si>
    <t>081299139683</t>
  </si>
  <si>
    <t>JOAN TANIA</t>
  </si>
  <si>
    <t>089609508280</t>
  </si>
  <si>
    <t>joan_tania_cahyawinata@yahoo.com</t>
  </si>
  <si>
    <t>Joan Kembar Timur 2 No. 8 Bandung Ancol - Regol Kota Bandung, Jawa Barat 40254</t>
  </si>
  <si>
    <t>JOICE VERAWATI</t>
  </si>
  <si>
    <t>081381417212</t>
  </si>
  <si>
    <t>verawatijoice@gmail.com</t>
  </si>
  <si>
    <t>Taman Meruya Ilir, jl intan 7, F5 No 9 Kembangan Kota Jakarta Barat DKI Jakarta 11620</t>
  </si>
  <si>
    <t>JULI EFENDI</t>
  </si>
  <si>
    <t>087777810703</t>
  </si>
  <si>
    <t>hanbinhanbyul8@gmail.com</t>
  </si>
  <si>
    <t>JALAN JEMBATAN BESI VIII RT 003 RW 005 NO 19A/7 , JAKARTA BARAT - 11320 Tambora Kota Jakarta Barat DKI Jakarta 11320</t>
  </si>
  <si>
    <t>081395021927</t>
  </si>
  <si>
    <t>KELNIA MELLENIA</t>
  </si>
  <si>
    <t>081256504955</t>
  </si>
  <si>
    <t>gianna.kelnia@gmail.com</t>
  </si>
  <si>
    <t>Apartemen mediterania garden residences 2 tower Heliconia (H) (H31HK) Jln. Tanjung Duren Raya No.kav. 5-9, RT.9/RW.5, Tj. Duren Sel.,Grogol Petamburan, Kota Jakarta Barat, Daerah Khusus Ibukota Jakarta</t>
  </si>
  <si>
    <t>KEMAL</t>
  </si>
  <si>
    <t>Jl. Taman Palem Lestari, Kecamatan Cengkareng, Kota Jakarta Barat, Daerah Khusus Ibukota Jakarta, 11730 [Tokopedia Note: Fabelio Jl. Taman Palem Lestari, Ruko Sedayu Bl], Cengkareng, Kota Administrasi Jakarta Barat, DKI Jakarta, 11730</t>
  </si>
  <si>
    <t>LETIZIA ANOMSARI</t>
  </si>
  <si>
    <t>0818699624</t>
  </si>
  <si>
    <t>letizia.anomsari@gmail.com</t>
  </si>
  <si>
    <t>Jl. Cucur Timur VII Blok A10/11 Bintaro Jaya sektor 4, RT 07/RW09 Pondok Karya, Kec Pondok Aren Tangerang 15225</t>
  </si>
  <si>
    <t>1pc Custom Alana 3x3 Drawer Natural
1pc Ladder Shelf Natural</t>
  </si>
  <si>
    <t>08111516622</t>
  </si>
  <si>
    <t>LIA AHMAD</t>
  </si>
  <si>
    <t>08127866024</t>
  </si>
  <si>
    <t>lianovianita_ahmad@yahoo.com</t>
  </si>
  <si>
    <t>Cluster Sevilla blok BF No. 6 (sektor XII ) BSD City - Tangerang Selatan</t>
  </si>
  <si>
    <t>LIA WILDA PUTRI</t>
  </si>
  <si>
    <t>081271477746</t>
  </si>
  <si>
    <t>liawildaputri@gmail.com</t>
  </si>
  <si>
    <t>Jl. Raya Keadilan No. 42 Perumahan Ar Rahmah blok A3 Rt 11/01, Rangkapan Jaya, KOTA DEPOK, PANCORAN MAS, JAWA BARAT, ID, 16431</t>
  </si>
  <si>
    <t>LILA CAMILIA</t>
  </si>
  <si>
    <t>082139413413</t>
  </si>
  <si>
    <t>jl tukad asahan no 19A denpasar selatan</t>
  </si>
  <si>
    <t>LILIS HOLISOH</t>
  </si>
  <si>
    <t>08112110383</t>
  </si>
  <si>
    <t>Lilis.holisoh83@gmail.com</t>
  </si>
  <si>
    <t>Klinik avicenna Kl ir h djuanda no 161 bypass cieunteung kel sukamulya kec bungursari kota tasikmalaya 46151</t>
  </si>
  <si>
    <t>LILY SANTOSO</t>
  </si>
  <si>
    <t>0816961216</t>
  </si>
  <si>
    <t>lily_santoso@hotmail.com</t>
  </si>
  <si>
    <t>villa permata gading blok a3 no 35, klp gading jkt utara 14250</t>
  </si>
  <si>
    <t>2pc Chest 2 Drawer</t>
  </si>
  <si>
    <t>LINDRA FIDYA HADINATA</t>
  </si>
  <si>
    <t>085645223163</t>
  </si>
  <si>
    <t>Jl Cakalang no 202B (rumah masuk gang watu kenong II RMH WARNA ABU2 pagar hitam ), KOTA MALANG, BLIMBING, JAWA TIMUR, ID, 65126</t>
  </si>
  <si>
    <t>LUTHFIANA ARUMSARI</t>
  </si>
  <si>
    <t>081294391992</t>
  </si>
  <si>
    <t>luthfiana92@yahoo.com</t>
  </si>
  <si>
    <t>Jl. Sidomukti no 701, RT 26/17, Banguntapan, Bantul, Yogyakarta, 55198</t>
  </si>
  <si>
    <t>1pc Alana Tv Table 3 Laci Dan Rak
1pc Alana Wardrobe 3 Pintu
1pc Dressing Table 134 Full Natural Tanpa Kaca
1pc Ladder Shelf Natural
1pc Bench Cream Ukuran 180
1pc New Bed Rotan 180x200
1pc Cermin Bulat Natural / Alana Mirror Natural</t>
  </si>
  <si>
    <t>MARGARETH</t>
  </si>
  <si>
    <t>085249487872</t>
  </si>
  <si>
    <t>nonymargareth@gmail.com</t>
  </si>
  <si>
    <t>jl.merapi no.20, gremet, manahan.surakarta</t>
  </si>
  <si>
    <t>MARIA</t>
  </si>
  <si>
    <t>085640741982</t>
  </si>
  <si>
    <t>MARIA EMILIANA (EMIL)</t>
  </si>
  <si>
    <t>081278620763</t>
  </si>
  <si>
    <t>Wisma amakusa,kepuh sari n0.49 Krudan,Maguwoharjo, Depok, Sleman, Yogyakarta (Dekat kampus 3 sanata dharma)</t>
  </si>
  <si>
    <t>MARIETTA SALIM</t>
  </si>
  <si>
    <t>08121056508</t>
  </si>
  <si>
    <t>Jl Kano Indah I blok UT/U3 - 8 Kompleks Layar Mediterania Pantai Indah Kapuk, Penjaringan, Kota Administrasi Jakarta Utara, DKI Jakarta, 14460</t>
  </si>
  <si>
    <t>MARTINI</t>
  </si>
  <si>
    <t>0811140553</t>
  </si>
  <si>
    <t>martiniputri@gmail.com</t>
  </si>
  <si>
    <t>PT. Total oil, Menara FIF, lt. 15, Jl.TB Simatupang Kav. 15,Lb. Bulus, Cilandak, Kota Jakarta Selatan, Daerah Khusus Ibukota Jakarta 12440, Indonesia Lebak Bulus - Cilandak Kota Jakarta Selatan, DKI Jakarta</t>
  </si>
  <si>
    <t>MEDA</t>
  </si>
  <si>
    <t>0816686484</t>
  </si>
  <si>
    <t>MEGAWATI</t>
  </si>
  <si>
    <t>081392007263</t>
  </si>
  <si>
    <t>megamisama1489@gmail.com</t>
  </si>
  <si>
    <t>Jalan Jend Sudirman No 128, Kertosari, Kec. Temanggung Kab. Temanggung Jawa Tengah 56217</t>
  </si>
  <si>
    <t>1pc Standing Mirror Natural
1pc Standing Mirror White</t>
  </si>
  <si>
    <t>MEILISA</t>
  </si>
  <si>
    <t>087898998993</t>
  </si>
  <si>
    <t>Moment villa, Jalan akaza timur nomor 288 bandung barat</t>
  </si>
  <si>
    <t>1pc Simple Hanger White
2pc Folding Hook Natural - White</t>
  </si>
  <si>
    <t>MELI</t>
  </si>
  <si>
    <t>085693655403</t>
  </si>
  <si>
    <t>1pc Bunny Mirror</t>
  </si>
  <si>
    <t>MERI JUNIATI</t>
  </si>
  <si>
    <t>08128364298</t>
  </si>
  <si>
    <t>blanch3_york@yahoo.com</t>
  </si>
  <si>
    <t>Taman Ratu Blok G2 No.8 Jakarta Barat 11510</t>
  </si>
  <si>
    <t>METHA</t>
  </si>
  <si>
    <t>087886999864</t>
  </si>
  <si>
    <t>maretha_fitralia@yahoo.com</t>
  </si>
  <si>
    <t>Sentul nirwana cluster the breeze 1 no 55 sentul city babakan madang 16810 Babakan Madang - Sentul Kab. Bogor, Jawa Barat 16810</t>
  </si>
  <si>
    <t>MILKE KHOLILAH</t>
  </si>
  <si>
    <t>Milkekholilah13@gmail.com</t>
  </si>
  <si>
    <t>Asrama polisi sukajadi no.7P RT04/RW09 Kel.cipedes, Kec.Sukajadi. Kota bandung Sukajadi Kota Bandung Jawa Barat 40162</t>
  </si>
  <si>
    <t>1pc 1X2 Drawer Rangka NATURAL
1pc Box Rotan M</t>
  </si>
  <si>
    <t>MOHAMAD IQBAL</t>
  </si>
  <si>
    <t>0895700711535</t>
  </si>
  <si>
    <t>Iqampedotz@gmail.com</t>
  </si>
  <si>
    <t>Pendem RT 02/rw08 wonosari.trucuk.klaten</t>
  </si>
  <si>
    <t>081299086768</t>
  </si>
  <si>
    <t>Perum metland blok g 1 no 8 arah sekolah st yosef Cakung Kota Administrasi Jakarta Timur DKI Jakarta 13910</t>
  </si>
  <si>
    <t>MUTIARA AISYAH</t>
  </si>
  <si>
    <t>081280250035</t>
  </si>
  <si>
    <t>Komplek Bulog 1 Jl Yanatera 8 Nomer 13, Jatiwarna, Bekasi</t>
  </si>
  <si>
    <t>MYRA NATHANIA WILLIAM</t>
  </si>
  <si>
    <t>08119994980</t>
  </si>
  <si>
    <t>myraawilliam@yahoo.com</t>
  </si>
  <si>
    <t>Apt Sherwood Residence , Tower Wellington #26-002, Jl. Kelapa Nias Raya Block GN, Jakarta Utara, 14240</t>
  </si>
  <si>
    <t>1pc Rak Sudut
2pc Robobox Natural</t>
  </si>
  <si>
    <t>081225121577</t>
  </si>
  <si>
    <t>1pc Hampers B</t>
  </si>
  <si>
    <t>NANA FEBRIANA</t>
  </si>
  <si>
    <t>085959673868</t>
  </si>
  <si>
    <t>Perumahan Taman Pulo Gebang Jl. Palem Raja blok D4 No. 5, Pulo Gebang Jkt Timur 13950</t>
  </si>
  <si>
    <t>1pc Sketsel Vitrage New White
1pc Dressing Table  134 NW (New)
1pc Cabinet 134 Natural-White</t>
  </si>
  <si>
    <t>NEZAR</t>
  </si>
  <si>
    <t>08118402045</t>
  </si>
  <si>
    <t>Pd Permai Tata Bumi Kav. B2 Jl Titi Bumi Barat No 102 Banyuraden, Gamping, Sleman</t>
  </si>
  <si>
    <t>1pc Kagumi 2 Seater Black
1pc Daarish Multi Table Natural
1pc Kagumi Chair
2pc Stool S White
1pc Stool S Natural
1pc Stool L Natural
1pc Bako Arm Chair
1pc Brianna Drawer 20 Rotan</t>
  </si>
  <si>
    <t>08118402046</t>
  </si>
  <si>
    <t>3pc Kinata Hanger Shelf Natural
3pc Dressing Table  134 NW (New)
3pc Chest 3 Drawer</t>
  </si>
  <si>
    <t>NIKKEN</t>
  </si>
  <si>
    <t>0811117807</t>
  </si>
  <si>
    <t>Komplek DPR III. No. 36 C Meruya Selatan Jakarta barat 11650</t>
  </si>
  <si>
    <t>1pc Standing Mirror Natural
1pc Standing Lamp Bipod</t>
  </si>
  <si>
    <t>NIKO</t>
  </si>
  <si>
    <t>085714876651</t>
  </si>
  <si>
    <t>Universitas Multimedia Nusantara Jl. Scientia Boulevard, Gading, Serpong, Tangerang, Banten 15227 A.n Dominika Anggraeni Purwaningsih (Dosen) 085691330988</t>
  </si>
  <si>
    <t>NINA NIRMALA</t>
  </si>
  <si>
    <t>081283141135</t>
  </si>
  <si>
    <t>perumahan green village blok v14 no17 RT 014 Rw 004 .desa Sukaluyu, kecamatan Teluk jambe Timur Kabupaten Karawang</t>
  </si>
  <si>
    <t>081392148881</t>
  </si>
  <si>
    <t xml:space="preserve">1pc Vas Cream </t>
  </si>
  <si>
    <t>NUGRAINNA MALINDA HUSNA</t>
  </si>
  <si>
    <t>082223008330</t>
  </si>
  <si>
    <t>nugrainna@gmail.com</t>
  </si>
  <si>
    <t>Perum Kanoman gg II no 139, Banyuraden, Gamping, Sleman</t>
  </si>
  <si>
    <t>1pc Ladder Shelf Natural
1pc Surya Mirror</t>
  </si>
  <si>
    <t>NUR AGUS SURYOKO</t>
  </si>
  <si>
    <t>08119419838</t>
  </si>
  <si>
    <t>Jl. H. R. Rasuna Said Apartemen Taman Rasuna Tower 8 Lantai 7G, Setiabudi, Kota Administrasi Jakarta Selatan, DKI Jakarta, 12920</t>
  </si>
  <si>
    <t>NURBANI YUSUF</t>
  </si>
  <si>
    <t>0811350012</t>
  </si>
  <si>
    <t>mynunie@gmail.com</t>
  </si>
  <si>
    <t>Discovery Eola Eola E-15 Pondok Aren Bintaro Tangerang Selatan</t>
  </si>
  <si>
    <t>NUZUL NABILA ULYA</t>
  </si>
  <si>
    <t>081999990819</t>
  </si>
  <si>
    <t>nuzulnabila88@gmail.com</t>
  </si>
  <si>
    <t>jl. Jendral gatot subroto kav.53b, apartemen semanggi lt.23-11, tanah abang, jakarta pusat</t>
  </si>
  <si>
    <t>1pc Laundry Box L / Small
1pc Folding Hook Natural</t>
  </si>
  <si>
    <t>OKTA</t>
  </si>
  <si>
    <t>081932620972</t>
  </si>
  <si>
    <t>OKY HERMAWATI</t>
  </si>
  <si>
    <t>081513323699</t>
  </si>
  <si>
    <t>Griya Lembayung Senja No. A-9, Sukmajaya, Kota Depok, Jawa Barat, 16418</t>
  </si>
  <si>
    <t>OLA</t>
  </si>
  <si>
    <t>0817797171</t>
  </si>
  <si>
    <t>Jalan Terusan Bandengan Utara Komplek Ruko Air Baja no. 88-89 Jakarta Utara 14450</t>
  </si>
  <si>
    <t>PIETA</t>
  </si>
  <si>
    <t xml:space="preserve">1pc Box Rotan M
1pc 1X2 Drawer Rangka NATURAL
1pc Elephant Holder / Gajah </t>
  </si>
  <si>
    <t>PUDYO HASTUTI</t>
  </si>
  <si>
    <t>081222401073</t>
  </si>
  <si>
    <t>pudyo.h@gmail.com</t>
  </si>
  <si>
    <t>Jl Jabir no.85 rt 5, rw 7 kel ragunan, kec pasar minggu, jakarta selatan</t>
  </si>
  <si>
    <t>10pc Bedframe Custom 90x200
10pc Wardrobe Custom 90x50x180</t>
  </si>
  <si>
    <t>PUSPA</t>
  </si>
  <si>
    <t>081225140411</t>
  </si>
  <si>
    <t>081281193467</t>
  </si>
  <si>
    <t>RAHAYU NIA PRATIWI</t>
  </si>
  <si>
    <t>081260686242</t>
  </si>
  <si>
    <t>rahayuniapratiwi@gmail.com</t>
  </si>
  <si>
    <t>Jl. Bangka 2,Gg. 7. No.2, Rt 14/01, Kelurahan Pela Mampang. Kecamatan Mampang Prapatan, Jakarta Selatan Kode Pos 12720</t>
  </si>
  <si>
    <t>RANDHY WICAKSONO</t>
  </si>
  <si>
    <t>085775828317</t>
  </si>
  <si>
    <t>anisafajriani@gmail.com</t>
  </si>
  <si>
    <t>Griya Melati Mas Blok K3 no. 6 Cilodong Kota Depok Jawa Barat</t>
  </si>
  <si>
    <t>RATNA EKA SAFITRI</t>
  </si>
  <si>
    <t>081381937817</t>
  </si>
  <si>
    <t>G-Land Ciwastra Residence No. 21 Jl. Alam raya, Kel. Buah batu, Kec. Bojongsoang, Kab. Bandung, 40287</t>
  </si>
  <si>
    <t>RATRI</t>
  </si>
  <si>
    <t>08112555933</t>
  </si>
  <si>
    <t>RENITA FATMAWATI</t>
  </si>
  <si>
    <t>085290074545</t>
  </si>
  <si>
    <t>eureka.renita@gmail.com</t>
  </si>
  <si>
    <t>Metro Residence Cluster Greenwood Blok N1/36, Jl. Raya Bogor Km. 49, Nanggewer, Cibinong,Kab Bogor (16912)</t>
  </si>
  <si>
    <t>1pc Medicine/kotak Obat
1pc Rembulan Mirror</t>
  </si>
  <si>
    <t>RESTI YULIA</t>
  </si>
  <si>
    <t>081298879740</t>
  </si>
  <si>
    <t>restiiyuli4@gmail.com</t>
  </si>
  <si>
    <t>Perumahan Depok Bersih Blok OP 1. Komp. Sespanas. Jl. Kavling Rawageni RT. 005/ RW. 003 , Ratujaya Kec. Pancoran Mas, Kel. Cipayung. Depok - Jabar 16439</t>
  </si>
  <si>
    <t>1pc Mentari Mirror
1pc Ladder Shelf Natural</t>
  </si>
  <si>
    <t>RETA</t>
  </si>
  <si>
    <t>081329309464</t>
  </si>
  <si>
    <t>REVI</t>
  </si>
  <si>
    <t>082178173067</t>
  </si>
  <si>
    <t>081280778339</t>
  </si>
  <si>
    <t>1pc Alana Bed 3 Drawer 120
1pc Rak Susun White
1pc Rak Susun Natural
1pc Daarish Multi Table Natural
1pc Chest 3 Drawer
1pc Standing Lamp Monopod</t>
  </si>
  <si>
    <t>RHINTA</t>
  </si>
  <si>
    <t>0811947989</t>
  </si>
  <si>
    <t>rhinta2@yahoo.com</t>
  </si>
  <si>
    <t>Komplek Tanjung Barat Indah, Jl. Teratai III Blok B No.1, Jagakarsa, Jakarta Selatan 12530</t>
  </si>
  <si>
    <t>RIDWAN</t>
  </si>
  <si>
    <t>082236861003</t>
  </si>
  <si>
    <t>082242604090</t>
  </si>
  <si>
    <t>Jalan pugeran barat no. 15 Yogyakarta</t>
  </si>
  <si>
    <t>081333658986</t>
  </si>
  <si>
    <t>bundarafee0307@gmail.com</t>
  </si>
  <si>
    <t>Perumahan Chandra Kirana Regency Blok Cluster no. 4 Watugede Kec. Singosari Kab. Malang</t>
  </si>
  <si>
    <t>RITA</t>
  </si>
  <si>
    <t>Jl Laksda Adisucipto Km 6 gang: Nakula no 36A RT 02/RW 01, Jantu Bantulan Catur tunggal, Depok, Sleman,</t>
  </si>
  <si>
    <t>S. HUKMAH</t>
  </si>
  <si>
    <t>085814902007</t>
  </si>
  <si>
    <t>hukmahp@gmail.com</t>
  </si>
  <si>
    <t>Deny (hukmah) Jl.KH Abdul Hamid, Kp. Cipatat Rt.01 Rw.02 . Toko beras bang jaya/kontrakan h.holid . Kec.pamijahan, desa cibunian, Bogor 16810</t>
  </si>
  <si>
    <t>SAYID TAUFIQ</t>
  </si>
  <si>
    <t>081285340845</t>
  </si>
  <si>
    <t>sayidtaufiq85@gmail.com</t>
  </si>
  <si>
    <t>Jl. Pondok cabe indah 1 , Pondok cabe udik, pamulang, tanggerang selatan 15418</t>
  </si>
  <si>
    <t>SEPTHIANY</t>
  </si>
  <si>
    <t>085215456601</t>
  </si>
  <si>
    <t>Jalan sosial 111.no A2.rt009/rw021.sukmajaya depok, KOTA DEPOK, SUKMAJAYA, JAWA BARAT, ID, 16411</t>
  </si>
  <si>
    <t>SHAFIRA SARAVINA</t>
  </si>
  <si>
    <t>087751028986</t>
  </si>
  <si>
    <t>shafiravina@icloud.com</t>
  </si>
  <si>
    <t>graha sindu asri kav 4, sinduharjo, ngaglik, sleman (masuk lewat sumberan 3, belok kiri, rumah no 4 warna hijau pagar hitam pendek)</t>
  </si>
  <si>
    <t>SHELLA ANGELIA</t>
  </si>
  <si>
    <t>081318711897</t>
  </si>
  <si>
    <t>The Mansion Bougenville Tower Emerald #BE 30E1. Jl. Trembesi blok D4, Pademangan Timur 14410 jakarta</t>
  </si>
  <si>
    <t>SHERYL</t>
  </si>
  <si>
    <t>08567566926</t>
  </si>
  <si>
    <t>Apartment Puri Park View Tower BC Lt. 5 Unit no. 3 Jl. Pesanggrahan No. 33 Meruya Utara, Kembangan Jakarta Barat 11620</t>
  </si>
  <si>
    <t>SHINTA WIDOYO</t>
  </si>
  <si>
    <t>08129269798</t>
  </si>
  <si>
    <t>Komplek Kresek Indah JL Flamboyan Blok I No 17 Duri Kosambi, KOTA JAKARTA BARAT, CENGKARENG, DKI JAKARTA, ID, 11750</t>
  </si>
  <si>
    <t>SITA TASIA ININDA</t>
  </si>
  <si>
    <t>082123555977</t>
  </si>
  <si>
    <t>sita.ininda@gmail.com</t>
  </si>
  <si>
    <t>Komplek Reni Jaya Blok H 7 no. 9, Sawangan - Depok 16517</t>
  </si>
  <si>
    <t>SRI SULASTRI</t>
  </si>
  <si>
    <t>081220557003</t>
  </si>
  <si>
    <t>sri.sulastri1987@gmail.com</t>
  </si>
  <si>
    <t>Cluster Marsela Blok C No.3, Maracang, Babakan Cikao, Purwakarta</t>
  </si>
  <si>
    <t>SUCI</t>
  </si>
  <si>
    <t>081363239388</t>
  </si>
  <si>
    <t>087872062652</t>
  </si>
  <si>
    <t>TAMARA VIRGYNIA</t>
  </si>
  <si>
    <t>081223539408</t>
  </si>
  <si>
    <t>tamaravirgynia@gmail.com</t>
  </si>
  <si>
    <t>Darmawangsa Residence Cluster Singosari CS5-22 Tambun Utara Kabupaten Bekasi Jawa Barat 17510</t>
  </si>
  <si>
    <t>TAMI</t>
  </si>
  <si>
    <t>082135804002</t>
  </si>
  <si>
    <t>08997151288</t>
  </si>
  <si>
    <t>TIARI PRATIWI</t>
  </si>
  <si>
    <t>08562057043</t>
  </si>
  <si>
    <t>tiari.pratiwi@gmail.com</t>
  </si>
  <si>
    <t>Tiari PH Komp. Gempol Sari Indah Jl. Alamanda II No. 5 Gempolsari - Bandung Kulon Kota Bandung, Jawa Barat 40215</t>
  </si>
  <si>
    <t>TOMMY ADHI PERMANA</t>
  </si>
  <si>
    <t>jl. Bahagia Raya No.6 (Toko Murah / Bloom Barbershop) Depok Timur (sebelah gedung Samina) kodepos 16417 RT 010 RW 001 Kecamatan Sukmajaya Kelurahan Abadijaya</t>
  </si>
  <si>
    <t>1pc Cermin Bulat Natural / Alana Mirror Natural
1pc Salami Rak Tangga Set
1pc Folding Hook Natural
1pc Simple Hanger Natural
1pc Kitchen Shelf Natural</t>
  </si>
  <si>
    <t>UMMI ISNAINI</t>
  </si>
  <si>
    <t>085287557077</t>
  </si>
  <si>
    <t>Kantor Pusat DJBC Jl. Ahmad Yani (By Pass) Gd. Sumatera Lt. 2 Pulo Gadung Kota Jakarta Timur DKI Jakarta 13230</t>
  </si>
  <si>
    <t>VALENTS RONI</t>
  </si>
  <si>
    <t>081325137779</t>
  </si>
  <si>
    <t>kost kintaka pura, Jl. Garboruci, Kec. Depok, Kabupaten Sleman, Jogja, 55281 [Tokopedia Note: kamar no B4 Rt 01/26] Depok Kab. Sleman D.I. Yogyakarta 55281</t>
  </si>
  <si>
    <t>1pc Ambalan U White</t>
  </si>
  <si>
    <t>VIA</t>
  </si>
  <si>
    <t>081332902251</t>
  </si>
  <si>
    <t>1pc Aurora Mirror
1pc Rotan Cat House Tingket / Rumah Kucing Tingkat</t>
  </si>
  <si>
    <t>081311007801</t>
  </si>
  <si>
    <t>rosalia.elvina@gdn-commerce.com</t>
  </si>
  <si>
    <t>Kos Andreas 3 Kamar 168, Jln. Slipi 4 no.6, Palmerah, Kota Jakarta Barat, DKI Jakarta, 11410 Slipi</t>
  </si>
  <si>
    <t>VIVI YULIANTI</t>
  </si>
  <si>
    <t>081519424409</t>
  </si>
  <si>
    <t>vivi.e.j.susilo@gmail.com</t>
  </si>
  <si>
    <t>komplek bank mandiri no.D 5, jl.ciputat raya, pondok pinang, kebayoran lama, jakarta selatan 12310</t>
  </si>
  <si>
    <t>WAHNARNO HADI</t>
  </si>
  <si>
    <t>08119891625</t>
  </si>
  <si>
    <t>jl. Singgalang V blok 47 no. 11, mekarsari, cimanggis, depok 16452</t>
  </si>
  <si>
    <t>WILLYAM</t>
  </si>
  <si>
    <t>081222942277</t>
  </si>
  <si>
    <t>widodomigo@gmail.com</t>
  </si>
  <si>
    <t>citraland north west park ND8 no 11 surabaya</t>
  </si>
  <si>
    <t>3pc Dressing Table  134 Natural</t>
  </si>
  <si>
    <t>081296965232</t>
  </si>
  <si>
    <t>gemcolour888@gmail.com</t>
  </si>
  <si>
    <t>jl tepekong 2 no 38 a. Rt 012 rw 011. Kebayoran lama jaksel</t>
  </si>
  <si>
    <t>YOLANDA</t>
  </si>
  <si>
    <t>0895640035702</t>
  </si>
  <si>
    <t>jln pulau singkep gg sabili sukarame bandar lampung (kosan mama yolan)</t>
  </si>
  <si>
    <t>YOTA</t>
  </si>
  <si>
    <t>082231532992</t>
  </si>
  <si>
    <t>1pc Vas Naura White</t>
  </si>
  <si>
    <t>YOTA BELLA BERNITA</t>
  </si>
  <si>
    <t>082133327772</t>
  </si>
  <si>
    <t>yotabella@yahoo.co.id</t>
  </si>
  <si>
    <t>jalan Agus Salim No 44 Yogyakarta . Yobel konveksi Ngampilan , kel Notoprajan</t>
  </si>
  <si>
    <t>2pc Half Moon Rattan Chair kaki White
1pc Table Lamp</t>
  </si>
  <si>
    <t>YUDIAS OKTAVIA</t>
  </si>
  <si>
    <t>081212797071</t>
  </si>
  <si>
    <t>yudias.oktavia79@gmail.com</t>
  </si>
  <si>
    <t>Regensi Melati Mas blok E 5 No 54 Serpong</t>
  </si>
  <si>
    <t>081222212604</t>
  </si>
  <si>
    <t>Kota baru parahyangan, tatar wangsakerta, jl wangsapraja wetan no 31, Kelurahan cipeundeuy, Kecamatan padalarang, Kabupaten bandung barat, Jawa barat 40553</t>
  </si>
  <si>
    <t>1pc Meja Makan L Natural Kaki White</t>
  </si>
  <si>
    <t>YUNAIDI</t>
  </si>
  <si>
    <t>081241619980</t>
  </si>
  <si>
    <t>1pc Standing Hp Natural
1pc Standing HP Pen New Natural
1pc Standing HP Pen New Brown</t>
  </si>
  <si>
    <t>081327590816</t>
  </si>
  <si>
    <t>YUNI LAHIMA SANTI</t>
  </si>
  <si>
    <t>085926017353</t>
  </si>
  <si>
    <t>yunie0509@gmail.com</t>
  </si>
  <si>
    <t>The Primrose Condovilla, Unit GB 02/007, Jl Bulevar Barat Summarecon Bekasi, Kelurahan Harapan Mulya, Kecamatan Medan Satria, Kota Bekasi 17143</t>
  </si>
  <si>
    <t>1pc Rak Sepatu Industrial White
1pc Wooden Snack Box Natural-White / New Galeri NW</t>
  </si>
  <si>
    <t>YUSTIKA ASTARY</t>
  </si>
  <si>
    <t>081213393709</t>
  </si>
  <si>
    <t>astary.yustika@gmail.com</t>
  </si>
  <si>
    <t>Griya kebraon barat XVIII blok CJ no 15A (rumah pagar putih) Karangpilang Kota Surabaya Jawa Timur 60222</t>
  </si>
  <si>
    <t>YUSUF BAHARI</t>
  </si>
  <si>
    <t>085659392011</t>
  </si>
  <si>
    <t>elfusuy@gmail.com</t>
  </si>
  <si>
    <t>Jl. Terusan Pasantren, Komplek My Home Arcamanik no B27 , Kel. Sukamiskin, Kec. Arcamanik Bandung. Arcamanik Kota Bandung Jawa Barat 40294</t>
  </si>
  <si>
    <t>ZENIT JULITA SARI</t>
  </si>
  <si>
    <t>0856232617/ 081280953895</t>
  </si>
  <si>
    <t>zenitjulita@gmail.com</t>
  </si>
  <si>
    <t>Graha Cinere Jl Kintamani IX blok O6 no 16 RT 01 RW 13 Limo, Depok 16514</t>
  </si>
  <si>
    <t>1pc Alana Bed 3 Drawer 180 Laci Samping Kanan dan Kiri
1pc Sketsel Rotan New</t>
  </si>
  <si>
    <t>AFI</t>
  </si>
  <si>
    <t>085729949995</t>
  </si>
  <si>
    <t>AFIF</t>
  </si>
  <si>
    <t>082234981535</t>
  </si>
  <si>
    <t>AGUNG PUTRA</t>
  </si>
  <si>
    <t>082112118106</t>
  </si>
  <si>
    <t>agung@modatrifashindo.com</t>
  </si>
  <si>
    <t>Aleza Jl. Boulevard Barat Raya Blok LC 7 No.64 Kelapa Gading, Jakarta Utara (Aleza Store) Kelapa Gading Kota Jakarta Utara DKI Jakarta 14240</t>
  </si>
  <si>
    <t>AGUS P.S</t>
  </si>
  <si>
    <t>081317958765</t>
  </si>
  <si>
    <t>Komplek Pondok Kelapa Indah/BillyMoon; Jl. Kelapa Kuning V, Blok AN 1 No. 4, Kalimalang; Duren Sawit, Jakarta Timur, 13450; DKI Jakarta - Indonesia Duren Sawit - Duren Sawit Kota Jakarta Timur, DKI Jakarta 13440</t>
  </si>
  <si>
    <t>1pc Bear Mirror
1pc Bunny Mirror</t>
  </si>
  <si>
    <t>ASFIATUN MAGHFIROH</t>
  </si>
  <si>
    <t>085791150965</t>
  </si>
  <si>
    <t>asfiatunm@gmail.com</t>
  </si>
  <si>
    <t>Desa Kwatu RT 10 RW 01 Kecamatan Mojoanyar Kabupaten Mojokerto</t>
  </si>
  <si>
    <t>BENY SETYAWAN</t>
  </si>
  <si>
    <t>085725691323</t>
  </si>
  <si>
    <t>benysetyawanb@gmail.com</t>
  </si>
  <si>
    <t>Kos bu hj. siti fatimah Dsn sumber ringin rt3 rw4 Ds sumbersuko kec gempol kab pasuruan. Jawa Timur</t>
  </si>
  <si>
    <t>8A</t>
  </si>
  <si>
    <t>BU BUTET</t>
  </si>
  <si>
    <t>1pc Bench M Natural-white
2pc Kursi Makan 5 Stripe Natural
1pc Meja Makan M Natural
1pc Brianna Drawer 22 Kaca
1pc Cermin Bulat Natural / Alana Mirror Natural
1pc Bench Industrial WHITE</t>
  </si>
  <si>
    <t>CHRESTELLA AGATHA</t>
  </si>
  <si>
    <t>0859 2812 1993</t>
  </si>
  <si>
    <t>chrestellaagatha@gmail.com</t>
  </si>
  <si>
    <t>Jl. Kedoya Raya. Perumahan puri, kedoya no 5. Jakarta barat 11520. Kec. Kebon jeruk, kel kedoya selatan</t>
  </si>
  <si>
    <t>CINTA</t>
  </si>
  <si>
    <t>087824248123</t>
  </si>
  <si>
    <t>Apartemen Aston Rasuna, Tower 4/ Unit 11A, Jalan HR. Rasuna Said, Menteng Atas, Setia Budi, RT.17/RW.1 Menteng Atas, Kota Jakarta Selatan, DKI Jakarta 12960, Setiabudi</t>
  </si>
  <si>
    <t>CITRA TRI ANGELIA</t>
  </si>
  <si>
    <t>085268856086</t>
  </si>
  <si>
    <t>citratriangelia@gmail.com</t>
  </si>
  <si>
    <t>jl. Chrysant III The Nanjung Regency Blok C-45, kel utama, kec. cimahi selatan, kota Cimahi, Jawa Barat - 40533</t>
  </si>
  <si>
    <t>1pc Alana Cabinet 1x4
1pc Chest 2x2 Drawer
1pc Half Moon Rattan Chair kaki White
1pc Aurora Mirror</t>
  </si>
  <si>
    <t>DEBI</t>
  </si>
  <si>
    <t>0816426066</t>
  </si>
  <si>
    <t>DESLIYANA</t>
  </si>
  <si>
    <t>082122660611</t>
  </si>
  <si>
    <t>Jl. Kembang V No 3 RT 004/002 Kwitang Senen Jakpus, Senen Kota Administrasi Jakarta Pusat DKI Jakarta 10420</t>
  </si>
  <si>
    <t>1pc Rembulan Mirror
1pc Cakra Mirror
1pc Surya Mirror
1pc Aurora Mirror
1pc Mentari Mirror
1pc Medicine/kotak Obat
1pc Robobox Natural
2pc Folding Hook Natural</t>
  </si>
  <si>
    <t>DEVI ANGGRAINI</t>
  </si>
  <si>
    <t>082225615757</t>
  </si>
  <si>
    <t>devipuspitaanggraini@yahoo.com</t>
  </si>
  <si>
    <t>Gaia Cosmo hotel room 721</t>
  </si>
  <si>
    <t>DIAN KARTIKA SARI</t>
  </si>
  <si>
    <t>08156540734</t>
  </si>
  <si>
    <t>triedhee@gmail.com</t>
  </si>
  <si>
    <t>Jl. Sumurboto 2 no. 9 (Dian Kost) Semarang</t>
  </si>
  <si>
    <t>DIANA PUSPA MASRI</t>
  </si>
  <si>
    <t>085210584945</t>
  </si>
  <si>
    <t>dianapuspa104@gmail.com</t>
  </si>
  <si>
    <t>jln. Rungkut mejoyo utara. Blok AF no. 30. Surabaya, Jawa Timur</t>
  </si>
  <si>
    <t>1pc Brianna 1 Drawer 3 Basket</t>
  </si>
  <si>
    <t>08118491028</t>
  </si>
  <si>
    <t>1pc Basket
1pc Rak Sepatu Miguna 2 Tingkat</t>
  </si>
  <si>
    <t>DINA AWWALINA</t>
  </si>
  <si>
    <t>0878640711122</t>
  </si>
  <si>
    <t>1st.ladydinaqueenofabdi23@gmail.com</t>
  </si>
  <si>
    <t>Jln TGH Mansur (Toko Bangunan Bintang Mandiri) ruko perumahan zam zam Flamboyan desa terong tawah kecamatan labuapi lombok barat</t>
  </si>
  <si>
    <t>0811379394</t>
  </si>
  <si>
    <t>1pc Bucket Roan</t>
  </si>
  <si>
    <t>082245164016/081325161697</t>
  </si>
  <si>
    <t>radithyafattan@gmail.com</t>
  </si>
  <si>
    <t>Kemlaten baru barat gg matahari no 21, Kel.kebraon, Kec.karangpilang, Surabaya , 60222</t>
  </si>
  <si>
    <t>EMI</t>
  </si>
  <si>
    <t>081317774483</t>
  </si>
  <si>
    <t>1pc Sketsel Vitrage New Natural
1pc Robobox Natural</t>
  </si>
  <si>
    <t>FANY SEBAYANG</t>
  </si>
  <si>
    <t>Tarumanegara Blok L5 no 16 RT 003/007 komplek beacukai Kel. Sukapura Kec. Cilincing Jakarta Utara</t>
  </si>
  <si>
    <t>1pc Standing Mirror Natural
1pc Box Rotan S</t>
  </si>
  <si>
    <t>FARIDA</t>
  </si>
  <si>
    <t>08232388759</t>
  </si>
  <si>
    <t>FATHONI NURVIANTORO</t>
  </si>
  <si>
    <t>08113341660</t>
  </si>
  <si>
    <t>jl permata gardenia 1 no 7 - PPS - suci Manyar Kab. Gresik Jawa Timur 61151</t>
  </si>
  <si>
    <t>2pc Rembulan Mirror</t>
  </si>
  <si>
    <t>GABY</t>
  </si>
  <si>
    <t>082131449890</t>
  </si>
  <si>
    <t>GIANITA SARASVATY</t>
  </si>
  <si>
    <t>Jl kumbang no 17 Bogor, rt 002 / rw 004, kelurahan babakan, kecamatan bogor tengah, kota bogor, KOTA BOGOR, BOGOR TENGAH - KOTA, JAWA BARAT, ID, 16128</t>
  </si>
  <si>
    <t>GITHA</t>
  </si>
  <si>
    <t>082264479161</t>
  </si>
  <si>
    <t>andanti.sagita@gmail.com</t>
  </si>
  <si>
    <t>jl. Blitar 106 (PT. Logam Asir). Ngunut. Tulungagung. Jatim. 66292</t>
  </si>
  <si>
    <t>1pc Mentari Mirror Tanpa Cermin Custom Finishing White</t>
  </si>
  <si>
    <t>HEVI</t>
  </si>
  <si>
    <t>081282020026</t>
  </si>
  <si>
    <t>HJ. IYAN ILAHAYANI</t>
  </si>
  <si>
    <t>081316251375</t>
  </si>
  <si>
    <t>Toko Bangunan Nanjung Lestari, depan Kantor Desa Cigeulis, KAB. PANDEGLANG, CIGEULIS, BANTEN, ID, 42282</t>
  </si>
  <si>
    <t>PANDEGLANG</t>
  </si>
  <si>
    <t>1pc Rembulan Mirror
1pc Tray Rattan L / Nampan Rotan L
2pc New Ambalan U Natural
1pc Folding Hook Natural</t>
  </si>
  <si>
    <t>082168522799</t>
  </si>
  <si>
    <t>Serpong Garden 1 Blok D9 No. 1 Cluster Green Boulevard,Cisauk,Tangerang</t>
  </si>
  <si>
    <t>IDA BERNADETTE VAN ENGELENHOVEN</t>
  </si>
  <si>
    <t>081284704223</t>
  </si>
  <si>
    <t>Jalan Larang Prabu Wetan, no. 28,Tatar larang tapa, Kota Baru Parahyangan Padalarang, Kab. Bandung Barat Jawa Barat 40553</t>
  </si>
  <si>
    <t>085643024020</t>
  </si>
  <si>
    <t>ILA</t>
  </si>
  <si>
    <t>08114630508</t>
  </si>
  <si>
    <t>IMAS SUMINARWATI</t>
  </si>
  <si>
    <t>081320168794</t>
  </si>
  <si>
    <t>Perum permata Galuh 1 blok A 14 RT 26 Lingkungan Jambansari kecamatan Ciamis Kabupaten Ciamis 46211</t>
  </si>
  <si>
    <t>08122334176</t>
  </si>
  <si>
    <t>Jl.Sharon Selatan II no 1 Grand Sharon Residence Soekarno Hatta Bandung</t>
  </si>
  <si>
    <t>085643445323</t>
  </si>
  <si>
    <t>INTAN NADYA MAULIDA</t>
  </si>
  <si>
    <t>intannadyamaulida@gmail.com</t>
  </si>
  <si>
    <t>Warunk Upnormal Gejayan</t>
  </si>
  <si>
    <t>JENNIFER RIMUN</t>
  </si>
  <si>
    <t>081226106204</t>
  </si>
  <si>
    <t>Jl. KRI Pulau Rani D24, KOTA SURABAYA, SUKOLILO, JAWA TIMUR, ID, 60119</t>
  </si>
  <si>
    <t>JESSICA YASMINE</t>
  </si>
  <si>
    <t>081299111554</t>
  </si>
  <si>
    <t>Jalan raden patah no 37, RT 004 RW 001, parung serab, kec. Ciledug, kota tangerang, banten 15153</t>
  </si>
  <si>
    <t>JULHAM</t>
  </si>
  <si>
    <t>0811747707</t>
  </si>
  <si>
    <t>1pc Elephant Holder / Gajah</t>
  </si>
  <si>
    <t>KERLY</t>
  </si>
  <si>
    <t>081317888712</t>
  </si>
  <si>
    <t>Apt. Mediterania garden 2, Tower Edelweiss unit 31 EG tanjung duren jakarta barat, Grogol, Kota Administrasi Jakarta Barat, DKI Jakarta, 11470</t>
  </si>
  <si>
    <t>8B</t>
  </si>
  <si>
    <t>0810390171004</t>
  </si>
  <si>
    <t>KLODI KURNIA TANJUNG</t>
  </si>
  <si>
    <t>085640104366</t>
  </si>
  <si>
    <t>arsiteklodi@gmail.com</t>
  </si>
  <si>
    <t>Amin Widodo, Dsn Krajan Banyubiru (Belakang Pasar kebondowo / banyubiru) RT 3 RW 1 Kec. Banyubiru Kab. Semarang Jawa Tengah 50664</t>
  </si>
  <si>
    <t>1pc Sketsel Vitrage New Large White
1pc Cermin Bulat Natural / Alana Mirror Natural</t>
  </si>
  <si>
    <t>kristy widiyandari</t>
  </si>
  <si>
    <t>082298005960</t>
  </si>
  <si>
    <t>kwidiyandari@gmail.com</t>
  </si>
  <si>
    <t>jln cibubur 2 bulak ringin rt 11 rw 03 no 27 kel cibubur kec ciracas jakarta timur 13720</t>
  </si>
  <si>
    <t>08156851757</t>
  </si>
  <si>
    <t>1pc Set Bangku Teras Natural White
1pc Alana Dressing Table L
1pc Brianna 1 Drawer 3 Basket
1pc Elephant Holder / Gajah</t>
  </si>
  <si>
    <t>LUCKYTA PERMATA</t>
  </si>
  <si>
    <t>permataluckyta@gmail.com</t>
  </si>
  <si>
    <t>Jl.banteng perkasa, banteng, sinduharjo kec.ngaglik,kabupaten sleman DIY (rumah no 1 warna putih)</t>
  </si>
  <si>
    <t>1pc Bed Rotan 160x200m
1pc Ladder Shelf Natural</t>
  </si>
  <si>
    <t>M RIFKY YOSHIMI</t>
  </si>
  <si>
    <t>081295314915</t>
  </si>
  <si>
    <t>Perum Arjowinangun Permai BlokC01 RT 05 RW 04 Kelurahan Arjowinangun, Kecamatan Kedung Kandang, Kedungkandang, Kota Malang Jawa Timur 65132</t>
  </si>
  <si>
    <t>MARIA RETNO</t>
  </si>
  <si>
    <t>082146410186</t>
  </si>
  <si>
    <t>mariaretno2018@gmail.com</t>
  </si>
  <si>
    <t>Taman kampial residence blok k4 Jl.palapa 1-benoa,kuta selatan,bali 80363</t>
  </si>
  <si>
    <t>1pc Ambalan U Natural
1pc Multi Table S</t>
  </si>
  <si>
    <t>MARVIN F. FIRZA</t>
  </si>
  <si>
    <t>081932486018</t>
  </si>
  <si>
    <t>Perumahan Serpong Estate. Blok B-15. RT/RW 002/015. Kel. Ciater, Kec.Serpong, Kota Tangerang Selatan, Banten Serpong, Kota Tangerang Selatan Banten 15310</t>
  </si>
  <si>
    <t>MARYAM JAMILAH</t>
  </si>
  <si>
    <t>jamila.maryam@yahoo.com</t>
  </si>
  <si>
    <t>Artos Mall</t>
  </si>
  <si>
    <t>6pc Simple Hanger Natural</t>
  </si>
  <si>
    <t>MIHYUNSONG</t>
  </si>
  <si>
    <t>08111700032</t>
  </si>
  <si>
    <t>myun299@gmail.com</t>
  </si>
  <si>
    <t>Jl. Raffles Hills Blok U3 no18,Cibubur, Kel. Sukatani, Kec. Tapos, Kota Depok Harjamukti - Cimanggis Kota Depok, Jawa Barat 16454</t>
  </si>
  <si>
    <t>MUHAMMAD AGRIANTO</t>
  </si>
  <si>
    <t>082177335216</t>
  </si>
  <si>
    <t>Jl. Lunjuk jaya gg.melati no.5547 rt.59 rw.14 kec.ilir barat 1 bukit besar palembang</t>
  </si>
  <si>
    <t>MUHAMMAD RAVDI HIRZAN</t>
  </si>
  <si>
    <t>08119341405</t>
  </si>
  <si>
    <t>hirzan30@gmail.com</t>
  </si>
  <si>
    <t>apt. podomoro golf view cordia, bojong nangka, gn putri, kabupaten bogor 16953</t>
  </si>
  <si>
    <t>1pc Chest 4 Drawer
1pc Mentari Mirror
1pc Salami Rak Toilet
1pc Rak Susun White
1pc Alana Coffee Table
1pc Multi Table S
1pc Plat S Natural</t>
  </si>
  <si>
    <t>081239997772</t>
  </si>
  <si>
    <t>Golden City Bekasi, Cluster Diamond Blok L-6 teluk pucung Bekasi utara, KOTA BEKASI, BEKASI UTARA, JAWA BARAT, ID, 17121</t>
  </si>
  <si>
    <t>MUTIARA RIZKA AHMAD</t>
  </si>
  <si>
    <t>081586729728</t>
  </si>
  <si>
    <t>Jl. Jambore Raya No 15 Rt 04/08 Blok 5 Jembatan 4 Rawalumbu, Bekasi, Kota Bekasi, Jawa Barat, 17116</t>
  </si>
  <si>
    <t>NADIA JOVITA RAHMAN</t>
  </si>
  <si>
    <t>082255974627</t>
  </si>
  <si>
    <t>Ikilokopi JL. Kauman No.9 Rt/Rw 11/02 , Desa Gondanglegi kulon, Kec. Gondanglegi , Kab. Malang 65174 (Belakang Masjid Besar Gondanglegi)</t>
  </si>
  <si>
    <t>NADYA/ASEP</t>
  </si>
  <si>
    <t>081284861748/081292192642</t>
  </si>
  <si>
    <t>Jl. Nanas No. 15 Rt/Rw 04/05 Kel. Kota baru, Kec. Bekasi barat, Harapan Baru I, 17133</t>
  </si>
  <si>
    <t>1pc Alana Tv Table 3 Laci Dan Rak
1pc Standing Mirror Natural
1pc Rak Sepatu Miguna 2 Tingkat
1pc Tray Storage / Nampan Laci</t>
  </si>
  <si>
    <t>08127217928</t>
  </si>
  <si>
    <t>NINO ARDIANSYAH</t>
  </si>
  <si>
    <t>0856225779</t>
  </si>
  <si>
    <t>mantiz.arc@gmail.com</t>
  </si>
  <si>
    <t>Jl. Duren Sawit Timur IV Blok R5 No.20, RT.11/RW.8, Duren Sawit, Kec. Duren Sawit, Kota Jakarta Timur, Daerah Khusus Ibukota Jakarta 13440, Indonesia Duren Sawit - Duren Sawit Kota Jakarta Timur, DKI Jakarta</t>
  </si>
  <si>
    <t>PANCA BUDI PRASETYO</t>
  </si>
  <si>
    <t>082132339469</t>
  </si>
  <si>
    <t>Panca.prasetyo22@gmail.com</t>
  </si>
  <si>
    <t>Jalan kertajaya indah timur 35 (Toyota Auto2000 kertajaya, Surabaya) Kec. Mulyorejo, Kab. Surabaya, Prov. Jawa timur Kodepos : 60111</t>
  </si>
  <si>
    <t>1pc Makrame Model Tumpuk Rumbai</t>
  </si>
  <si>
    <t>PUTI AUDIA</t>
  </si>
  <si>
    <t>0811935751</t>
  </si>
  <si>
    <t>Komp. Rancho Indah, Jl. Tanjung 8 blok F2 no. 1, Tanjung Barat Jagakarsa Kota Administrasi Jakarta Selatan DKI Jakarta 12530</t>
  </si>
  <si>
    <t>RACHEL CHRISANTI</t>
  </si>
  <si>
    <t>081383376838</t>
  </si>
  <si>
    <t>rachelchrisanti@gmail.com</t>
  </si>
  <si>
    <t>Residence 27 Blok B6, Jalan Wareng Kalijambe, Lambangsari, Tambun Selatan, Kab. Bekasi 17510</t>
  </si>
  <si>
    <t>1pc Standing Mirror Natural
1pc Tissue Holder Natural</t>
  </si>
  <si>
    <t>RAHMAT SAH</t>
  </si>
  <si>
    <t>081317114108</t>
  </si>
  <si>
    <t>rahmatsahsaragih@gmail.com</t>
  </si>
  <si>
    <t>Jl. Cilandak Dalam IV No. 11-C, RT/RW 008/001, Kel. Cilandak Barat, Kec. Cilandak, Jakarta Selatan 12430</t>
  </si>
  <si>
    <t>1pc Meja Konsol 1 Laci Natural
1pc Alana Wardrobe 2 Pintu
1pc Side Table Classic Natural
1pc Kursi Klasik Natural</t>
  </si>
  <si>
    <t>RURI WINDIASTUTI</t>
  </si>
  <si>
    <t>081222233080</t>
  </si>
  <si>
    <t>Jalan terusan Permata Permai XVIII no 34 Rt 4/rw 11 cisaranten kulon,arcamanik bandung</t>
  </si>
  <si>
    <t>SANDRO</t>
  </si>
  <si>
    <t>082210000225</t>
  </si>
  <si>
    <t>SASKIA AZIZA</t>
  </si>
  <si>
    <t>081318197472</t>
  </si>
  <si>
    <t>saskia.aziza@gmail.com</t>
  </si>
  <si>
    <t>Lotus Lakeside Residence no IH 07, Summarecon Bekasi, Harapan Mulya, Kecamatan Medan Satria, Kota Bekasi, 17143</t>
  </si>
  <si>
    <t>1pc Cakra Arm Chair 3 Seater
1pc Rembulan Mirror
1pc Ladder Shelf Natural
1pc 3x2 Drawer Solid
3pc Box Rotan M</t>
  </si>
  <si>
    <t>SOFFA NURVIANTI</t>
  </si>
  <si>
    <t>087877095050</t>
  </si>
  <si>
    <t>BANK BJB KAS KP3B NEMPEL DI GEDUNG BPKAD PROV BANTEN JL SYECH NAWAWI PALIMA KECAMATAN CURUG KOTA SERANG 42171</t>
  </si>
  <si>
    <t>SUCIATI/ BUNDA DZAKI</t>
  </si>
  <si>
    <t>081210293332</t>
  </si>
  <si>
    <t>jl. Aspal wika perumahan taman asri blok A no.7, rt.09/05, kel.jatiranggon, kec.jatisampurna, kode post 17433, BEKASI</t>
  </si>
  <si>
    <t>SUSTANANDA</t>
  </si>
  <si>
    <t>081381348754</t>
  </si>
  <si>
    <t>SYAFIRA KAMILIA</t>
  </si>
  <si>
    <t>081211755537</t>
  </si>
  <si>
    <t>syafkamilia@gmail.com</t>
  </si>
  <si>
    <t>Jalan Tri Buana III no.9 komplek kopassus, cijantung, jakarta timur (rumah bapak bovi sagita)</t>
  </si>
  <si>
    <t>TEGUH</t>
  </si>
  <si>
    <t>081309148319</t>
  </si>
  <si>
    <t>1pc Simple Hanger White
1pc Aurora Mirror
1pc Mentari Mirror
1pc Set Bangku Teras Natural White</t>
  </si>
  <si>
    <t>TOMMY ADHI PERMANA.</t>
  </si>
  <si>
    <t>jl. Bahagia Raya No.6 (Toko Murah / Bloom Barbershop) Depok Timur (sebelah gedung Samina) kodepos 16417 RT 010 RW 001 Kecamatan Sukmajaya Kelurahan Abadijaya.</t>
  </si>
  <si>
    <t>TRIKSI</t>
  </si>
  <si>
    <t>08112347007</t>
  </si>
  <si>
    <t>ULVA DWI JAYANTI</t>
  </si>
  <si>
    <t>081230881850</t>
  </si>
  <si>
    <t>perumahan djatikhayangan blok c6-7, Kel giri kec giri banyuwangi 68423</t>
  </si>
  <si>
    <t>UNDAGI AKBAR</t>
  </si>
  <si>
    <t>081321334595</t>
  </si>
  <si>
    <t>Jalan Buana Sari I No 3, Kujangsari, Bandung Kidul, Kota Bandung, Jawa Barat, 40287</t>
  </si>
  <si>
    <t>VELITA</t>
  </si>
  <si>
    <t>085338179995</t>
  </si>
  <si>
    <t>085740095332</t>
  </si>
  <si>
    <t>sigitoktaviyanip@gmail.com</t>
  </si>
  <si>
    <t>Jl Zebra Tengah III No 3C, Kec. Pedurungan, Semarang</t>
  </si>
  <si>
    <t>VICKY</t>
  </si>
  <si>
    <t>082177772070</t>
  </si>
  <si>
    <t>Perumahan Discovery Eola blok F 29 Bintaro sektor 9 kel perigi lama kec pondok aren kab tangerang selatan 15227</t>
  </si>
  <si>
    <t>VINILIA</t>
  </si>
  <si>
    <t>081332819119</t>
  </si>
  <si>
    <t>vinilia_hendrawan@hotmail.com</t>
  </si>
  <si>
    <t>jl. Jenggala no. 33, kemirirejo, magelang tengah. Jawa tengah 56122</t>
  </si>
  <si>
    <t>08124996658</t>
  </si>
  <si>
    <t>1pc Wooden Snack Box Natural-White / New Galeri NW
1pc Estu Vanity Mirror / Rak Wastafel NW</t>
  </si>
  <si>
    <t>081328703633</t>
  </si>
  <si>
    <t>WINDA</t>
  </si>
  <si>
    <t>081361612412</t>
  </si>
  <si>
    <t>nda.listia@gmail.com</t>
  </si>
  <si>
    <t>Villa Bogor Indah 5 (VBI 5) ,Jl. Boulevard blok CB1/20 (Pas samping post security cluster nuri) Pasir jambu Sukaraja Bogor</t>
  </si>
  <si>
    <t>1pc Slide Box Laci/ New Slide Box
2pc Ladder Shelf Natural</t>
  </si>
  <si>
    <t>YUKE MARTHALIZA</t>
  </si>
  <si>
    <t>082114543120</t>
  </si>
  <si>
    <t>rs mh thamrin cileungsi jalan raya narogong km 16 limus nunggal cileungsi bogor, KAB. BOGOR, CILEUNGSI, JAWA BARAT, ID, 16820</t>
  </si>
  <si>
    <t>YULI ADIL</t>
  </si>
  <si>
    <t>08158753473</t>
  </si>
  <si>
    <t>Jl. Sepat No. 8 Rt 007/02 Kebagusan, pasar minggu Jakarta selatan 12520</t>
  </si>
  <si>
    <t>1pc Alana Dressing Table S
1pc Sliding Credenza</t>
  </si>
  <si>
    <t xml:space="preserve">GUSRIADI RAHMAWAN/IWAN </t>
  </si>
  <si>
    <t>Hotel Neo Awana Jl.Mayjen Sutoyo no.52. Mantri jeron jogja Kamar No.500</t>
  </si>
  <si>
    <t>082313466679</t>
  </si>
  <si>
    <t>1pc Rak Sepatu Industrial Black
1pc Standing Mirror Natural</t>
  </si>
  <si>
    <t>IBU ENI</t>
  </si>
  <si>
    <t>1pc US Meja Konsol 1 Laci</t>
  </si>
  <si>
    <t>DWITA</t>
  </si>
  <si>
    <t>1pc Rak Sepatu Miguna 4 Tingkat
1pc Plat S Natural</t>
  </si>
  <si>
    <t>PADEKOR</t>
  </si>
  <si>
    <t>Kampus sanata dharma paingan Yogyakarta 27-28 April 2019</t>
  </si>
  <si>
    <t>Terlampir</t>
  </si>
  <si>
    <t>AMALIA YOGA S</t>
  </si>
  <si>
    <t>amaliaysesotya@gmail.com</t>
  </si>
  <si>
    <t>jl Kartini gg Kulit no 27 Sawahan kec Rembang Kab Rembang.</t>
  </si>
  <si>
    <t>Kopi Hagia Jl nusa indah 55 Condongcatur</t>
  </si>
  <si>
    <t>1pc Robobox White-yellow
1pc Slide Box Laci/ New Slide Box</t>
  </si>
  <si>
    <t>STEFFIE TANZIL</t>
  </si>
  <si>
    <t>steffie_tanzil@hotmail.com</t>
  </si>
  <si>
    <t>Apartemen Taman Rasuna Tower 14, Unit 1421H, Jl. Epicentrum Boulevard Tim. No. RT16/RW1, Menteng Atas, Jakarta Selatan 12940</t>
  </si>
  <si>
    <t>1pc Simple Credenza</t>
  </si>
  <si>
    <t>FENNY</t>
  </si>
  <si>
    <t>CHOU</t>
  </si>
  <si>
    <t xml:space="preserve">ASTRID </t>
  </si>
  <si>
    <t>1pc Alana Bed 3 Drawer 160
1pc Lemari Kaca 3 Pintu</t>
  </si>
  <si>
    <t>Kintan</t>
  </si>
  <si>
    <t>3pc custom woodenboard</t>
  </si>
  <si>
    <t xml:space="preserve">PUTRI </t>
  </si>
  <si>
    <t>Jl. Raya kelapa cengkir TO 1 no.6, Kelapa gading permai, Jakarta utara 14240</t>
  </si>
  <si>
    <t>IRMA NOVITA</t>
  </si>
  <si>
    <t>jl asofa ee no.47i rt.013 rw.009 kel.sukabumi utara kec.kebon jeruk, jakarta barat</t>
  </si>
  <si>
    <t>1pc Folding Hook Natural
1pc Single Hook White - Natural</t>
  </si>
  <si>
    <t xml:space="preserve">LINA YOLIYANA </t>
  </si>
  <si>
    <t>Perum Grand Ploso Jl Ploso Bogen No 26i Surabaya 60133</t>
  </si>
  <si>
    <t>ZEVY  WANDONO D./ UNIK</t>
  </si>
  <si>
    <t>Dreamingland Blok C1 No.21, Kelurahan Sememi, Kecamatan Benowo, Surabaya</t>
  </si>
  <si>
    <t>1pc Wooden Snack Box Natural / New Galeri N
1pc Single Hook Natural-white</t>
  </si>
  <si>
    <t>MORRIS LIZAR</t>
  </si>
  <si>
    <t>Perum Batu Mas Regency, Blok L, No.09. Jl. Ipik Gandamanah, Ciseureuh, KAB. PURWAKARTA, PURWAKARTA, JAWA BARAT, ID, 41117</t>
  </si>
  <si>
    <t>PAK IWA</t>
  </si>
  <si>
    <t>QTY</t>
  </si>
  <si>
    <t>IMAM BUDI SANTOSA MUKTI</t>
  </si>
  <si>
    <t>Jl suromurukan 9 no 9 Perumahan Citra Surodinawan Estate Surodinawan Prajurit Kulon Kota Mojokerto 61328</t>
  </si>
  <si>
    <t>Cakra Pendant Lamp</t>
  </si>
  <si>
    <t>MAFTUH KAFIYA FAQIH (BAPAK AUNUR ROHIM FAQIH)</t>
  </si>
  <si>
    <t>Kos ganjuran, Jl. Mijil no 40, Kec. Depok, Kabupaten Sleman, Jogja, 55281</t>
  </si>
  <si>
    <t>Squarebob White-Natural</t>
  </si>
  <si>
    <t>ANASTASIA CAROLINA</t>
  </si>
  <si>
    <t>Jl. Nangka no 144 G RT 05 RW 04 , Kec. Jagakarsa, Kota Jakarta Selatan, Daerah Khusus Ibukota Jakarta, 12620</t>
  </si>
  <si>
    <t>Wooden Table Lamp</t>
  </si>
  <si>
    <t>HERA</t>
  </si>
  <si>
    <t>herawati.saragih@yahoo.com</t>
  </si>
  <si>
    <t>Jl. Puloasem Timur Raya No. 40 RT 10 RW 02 Kelurahan Jati Kecamatan Pulogadung Jakarta Timur 13220</t>
  </si>
  <si>
    <t>Laundry Basket L / Small</t>
  </si>
  <si>
    <t>ANINDITA P</t>
  </si>
  <si>
    <t>aninditayu.p@gmail.con</t>
  </si>
  <si>
    <t>Hijau Lestari 8 Blok BX No. 5 RT 05 RW 09, Pondok Hijau, Ciputat, Tangerang Selatan 15419</t>
  </si>
  <si>
    <t>Custom Nafa Multi Drawer</t>
  </si>
  <si>
    <t>RETRISUCI YUNIAR</t>
  </si>
  <si>
    <t>retrisuci.y@gmail.com</t>
  </si>
  <si>
    <t>Piranha Residence A-8 kel. Tunjungsekar kec. Lowokwaru Malang 65142</t>
  </si>
  <si>
    <t>Sketsel Vitrage New Natural</t>
  </si>
  <si>
    <t>NITYA INDIRA</t>
  </si>
  <si>
    <t>nityaindira@gmail.com</t>
  </si>
  <si>
    <t>Jl badak 1 no 10 Denpasar Timur, Kota Denpasar Bali 80239</t>
  </si>
  <si>
    <t>Rembulan Mirror New</t>
  </si>
  <si>
    <t>AULIA RAHMAWATI ZAHARA</t>
  </si>
  <si>
    <t>Jalan Timur Indah 3 Komplek Gravana 88 Blok B5, Gading Cempaka, Kota Bengkulu, Bengkulu 38225</t>
  </si>
  <si>
    <t>Rotan Cat House Tingkat/ Rumah Kucing Tingkat</t>
  </si>
  <si>
    <t>PROEDUCATION THOMAS ALLAN</t>
  </si>
  <si>
    <t>ProEducation Jl. Bumbak, Gang Villa Onga, Umalas, Kerobokan, Kuta Utara, Kabupaten Badung, Bali 80361</t>
  </si>
  <si>
    <t>Rotan Kucing</t>
  </si>
  <si>
    <t>TIGAMATASAPI</t>
  </si>
  <si>
    <t>Jalan Kedondong No. 35. Jagakarsa, Kota Administrasi Jakarta Selatan, DKI Jakarta 12620</t>
  </si>
  <si>
    <t>Standing Hanger Round Natural</t>
  </si>
  <si>
    <t>ANITA PUSPITASARI</t>
  </si>
  <si>
    <t>Cijaura Hilir 1 No.10 (Rumah Pagar Hitam), Kota Bandung, Buahbatu (Margacinta), Jawa Barat 40287</t>
  </si>
  <si>
    <t>Hoki 54 Residence 1. Jl. Perdamaian RT.2 RW.5 No.11(komplek pagar cokelat kayu rumah ke-3), Kota Jakarta Selatan, Pasar Minggu, DKI Jakarta 12520</t>
  </si>
  <si>
    <t>FADILA AZZAHRA</t>
  </si>
  <si>
    <t>fadilaazzahra237@gmail.com</t>
  </si>
  <si>
    <t>MULIA TOSERBA BANTUL Jalan Urip Sumoharjo, Bejen, Bantul, Yogyakarta</t>
  </si>
  <si>
    <t>Chest 2x2 Drawer</t>
  </si>
  <si>
    <t>SASHA</t>
  </si>
  <si>
    <t>bilqissasha@gmail.com</t>
  </si>
  <si>
    <t>jl. Delima mas cabe VI No. 74, pondok cabe udik, pamulang, tangerang selatan, banten 15418</t>
  </si>
  <si>
    <t>Meja Lipat Mini</t>
  </si>
  <si>
    <t>MONICA EVARINI HARTIKO</t>
  </si>
  <si>
    <t>monica.hartiko@gmail.com</t>
  </si>
  <si>
    <t>Apartemen Taman Rasuna Tower 11, Unit 32H Jl HR Rasuna Said, Kuningan, Jakarta Selatan 12920</t>
  </si>
  <si>
    <t>Dressing Table 134 Full Nat</t>
  </si>
  <si>
    <t>Robobox Natural</t>
  </si>
  <si>
    <t>Folding Hook Natural</t>
  </si>
  <si>
    <t>YARRAWP</t>
  </si>
  <si>
    <t>Jalan Pleburan gang 7 no 11a Semarang (Wisma Yarra) note : Rumah ketua RT dikirim di gerbang yg depan, kota semarang, semarang selatan, Jawa Tengah 50241</t>
  </si>
  <si>
    <t>Melati Chair</t>
  </si>
  <si>
    <t>FARADINA PUTRI</t>
  </si>
  <si>
    <t>Faradina4495@gmail.com</t>
  </si>
  <si>
    <t>Jl. Godean Km. 4, Perum. Tambak Mas no. 90, Kasihan, Yogyakarta 55182</t>
  </si>
  <si>
    <t>Alana Tv Table 5 Laci</t>
  </si>
  <si>
    <t>ISABELA</t>
  </si>
  <si>
    <t>Perumahan Tirta Sani no D-8 Jl Godean (perempatan mirota kampus masuk) Near Panggungan, Trihanggo, Gamping, Sleman Regency, Special Region of Yogyakarta</t>
  </si>
  <si>
    <t>Alana Cabinet 1x3</t>
  </si>
  <si>
    <t>Ladder Hanger L</t>
  </si>
  <si>
    <t>RIZA DIAH</t>
  </si>
  <si>
    <t>Jl Mertilang VI Blok KA 4 NO 2 Bintaro sektor 9 kota tangerang selatan 15229</t>
  </si>
  <si>
    <t>Kagumi 2 Seater White</t>
  </si>
  <si>
    <t>Harumi Side Table Square</t>
  </si>
  <si>
    <t>Ladder Hanger L Natural-White</t>
  </si>
  <si>
    <t>Citra Stool</t>
  </si>
  <si>
    <t>Rak Sepatu Miguna 5 Tingkat</t>
  </si>
  <si>
    <t>Folding Hook Brown</t>
  </si>
  <si>
    <t>Brono Stool</t>
  </si>
  <si>
    <t>PUTRI MARINA</t>
  </si>
  <si>
    <t>Grand Depok City Cluster Anggrek 2 Blok H2 No 32 (Pager Kayu) Kec. Sukmajaya Kel. Tirtajaya Depok Jawa Barat 16412</t>
  </si>
  <si>
    <t>DENNIS GUIDO</t>
  </si>
  <si>
    <t>dennisguido@hotmail.com</t>
  </si>
  <si>
    <t>Apartmen Ayodhya Tower Coral Lt.8 unit 0811. Kelapa indah, Jl. MH. Thamrin No.2, RT.002/RW.001, Cikokol, Kec. Tangerang, Kota Tangerang, Banten 15117</t>
  </si>
  <si>
    <t>Kursi Lesehan</t>
  </si>
  <si>
    <t>New Oval Table Natural</t>
  </si>
  <si>
    <t>KUSUMA HUSNINA</t>
  </si>
  <si>
    <t>Perum riverside blok stonepark f1 no 20 balearjosari kec blimbing maang Blimbing, Kota Malang Jawa Timur 65126</t>
  </si>
  <si>
    <t>Simple Hanger Natural Besar</t>
  </si>
  <si>
    <t>R.INDAH</t>
  </si>
  <si>
    <t>indahmobile56@gmail.com</t>
  </si>
  <si>
    <t>Pengadilan Negeri Kotabumi Jalan Jenderal Sudirman No.136 Kelurahan Kota Gapura Kecamatan Kotabumi Selatan Kabupaten Lampung Utara Provinsi Lampung 34511</t>
  </si>
  <si>
    <t>Box Multifungsi / Galeri Box</t>
  </si>
  <si>
    <t>Storage Box Natural-White / Vintage Breadbox Nw</t>
  </si>
  <si>
    <t>STEVANNY CANDRA</t>
  </si>
  <si>
    <t>stevannycandra@gmail.com</t>
  </si>
  <si>
    <t>perumahan grand permata residence blok G6 jl imogiri barat km 8.5 Timbulharjo Sewon Bantul Yogyakarta</t>
  </si>
  <si>
    <t>Ladder Hanger S</t>
  </si>
  <si>
    <t>Komp IKPN Blok C26 RT 001 RW 004 Bintaro Pesanggrahan Jakarta 12330</t>
  </si>
  <si>
    <t>Tray Storage / Nampan Laci</t>
  </si>
  <si>
    <t>Wooden Planter S</t>
  </si>
  <si>
    <t>Squarebob Black-White</t>
  </si>
  <si>
    <t>NAMIRA SEKAR</t>
  </si>
  <si>
    <t>Jl. Jambore Raya No.5 Rt/rw 04/008 kel. Bojong rawalumbu kec. Rawalumbu, Kota Bekasi, Jawa Barat 17116</t>
  </si>
  <si>
    <t>Folding Rattan Chair</t>
  </si>
  <si>
    <t>HILMI FITRIANI</t>
  </si>
  <si>
    <t>Jln M Yamin Sh No 14 (toko Panam Bangunan) Pasar Usang Padangpanjang Barat, Padangpanjang Sumatrabarat 27116</t>
  </si>
  <si>
    <t>PADANGPANJANG</t>
  </si>
  <si>
    <t>Multi Table S</t>
  </si>
  <si>
    <t>ARDIKA</t>
  </si>
  <si>
    <t>Jl Kemanggisan Utama Vii No 8 B, Slipi, Jakarta Barat</t>
  </si>
  <si>
    <t>Slide Box Laci Natural-White/ New Slide Box</t>
  </si>
  <si>
    <t>ELANNA HEIDI</t>
  </si>
  <si>
    <t>Jl. Raya Juanda, Ruko Surya Inti Permata Blok A34-35, Kel. Sedati Agung, Kec. Sedati, Kab. Sidoarjo, Jawa Timur 61253</t>
  </si>
  <si>
    <t>Standing Hp Natural</t>
  </si>
  <si>
    <t>NOVINA / IBU ADEGA</t>
  </si>
  <si>
    <t>Cempaka Putih Tengah Iv Blok Ix No 9 D (komplek Bank Mandiri Cempaka Putih) , Belakang Rs Islam, Jakarta Pusat. 10510</t>
  </si>
  <si>
    <t>Slide Box Laci Natural/ New Slide Box</t>
  </si>
  <si>
    <t>STEFANUS</t>
  </si>
  <si>
    <t>Putik Vas Bunga Minimalis XL</t>
  </si>
  <si>
    <t>Akar Mini Table</t>
  </si>
  <si>
    <t>Kembang Vas Bunga Minimalis XL</t>
  </si>
  <si>
    <t>Book Case 3 Tingkat Natural</t>
  </si>
  <si>
    <t>1 Drawer Solid Natural</t>
  </si>
  <si>
    <t>Box Rotan M</t>
  </si>
  <si>
    <t>Single Hook Natural-White</t>
  </si>
  <si>
    <t>IRNA</t>
  </si>
  <si>
    <t>Rak Dinding Panel Natural</t>
  </si>
  <si>
    <t>JANICE TANIA</t>
  </si>
  <si>
    <t>Puri Botanical Cluster Agathis , blok F 6 no 2, Joglo, Kembangan, Jakarta Barat, DKI JAKARTA 11640</t>
  </si>
  <si>
    <t>RYAN</t>
  </si>
  <si>
    <t>Kelapa hibrida 3 blok RA 8/9, Kelapa Gading, Kota Jakarta Utara, DKI Jakarta 14240</t>
  </si>
  <si>
    <t>WIJANARKO JOYOADIKUSUMO</t>
  </si>
  <si>
    <t>Perumahan Duta Garden, Blok A1 No. 20, Benda, Kota Tangerang, Banten, 15124</t>
  </si>
  <si>
    <t>LEVI</t>
  </si>
  <si>
    <t>Perumahan graha family blok O-291 Wiyung, Kota Surabaya, Jawa Timur 60227</t>
  </si>
  <si>
    <t>Bench Industrial White</t>
  </si>
  <si>
    <t>Rak Sepatu Miguna 3 Tingkat</t>
  </si>
  <si>
    <t>Cluster Marsela Blok C No.3 Maracang Purwakarta Jawa Barat 41151</t>
  </si>
  <si>
    <t>Rak Susun Natural-White</t>
  </si>
  <si>
    <t>Standing Pot</t>
  </si>
  <si>
    <t>Standing Lamp Bipod</t>
  </si>
  <si>
    <t>Harumi Stool</t>
  </si>
  <si>
    <t>SHARON</t>
  </si>
  <si>
    <t>Metro marina timur vi blok i no 5. Ancol barat. Pademangan. Jakarta utara 14430</t>
  </si>
  <si>
    <t>Sketsel Vitrage New Large Natural</t>
  </si>
  <si>
    <t>Cakra Mirror</t>
  </si>
  <si>
    <t>EMMA MUHIDDIN</t>
  </si>
  <si>
    <t>jalan ranakah no 1 tidar 65146 malang</t>
  </si>
  <si>
    <t>Sketsel Vitrage White</t>
  </si>
  <si>
    <t>VINI ROSELIASARI</t>
  </si>
  <si>
    <t>vini_rose@yahoo.com</t>
  </si>
  <si>
    <t>Komp. Galeria 168 kav.A-14a Jl. Sersan Bajuri km.3 Kecamatan/kode pos : cihideung - parongpong Kabupaten Bandung Barat</t>
  </si>
  <si>
    <t>Wooden Snack Box Natural-White / New Galeri</t>
  </si>
  <si>
    <t>Tray Wooden S / Nampan Kayu S</t>
  </si>
  <si>
    <t>RAINNY DIAN FITRIANI</t>
  </si>
  <si>
    <t>Jl Raya Kebayoran Lama No 32, RT008/RW001.Kecamatan kebon Jeruk, Jakarta Barat 11560. rumah pinggir jalan antara kpbd&amp;asirot samping shop&amp;drive</t>
  </si>
  <si>
    <t>HERI HERDIANA</t>
  </si>
  <si>
    <t>heri.herdianaa@gmail.com</t>
  </si>
  <si>
    <t>Cluster Archiland Vilage No.10, jl blok wareng, RT 02/13, Larangan Selatan, Larangan, Tangerang Kota. 15154</t>
  </si>
  <si>
    <t>Custom Alana Wardrobe 3 pintu</t>
  </si>
  <si>
    <t>Nine Interphone Natural</t>
  </si>
  <si>
    <t>Sliding Credenza</t>
  </si>
  <si>
    <t>Salami Rak Tangga Set</t>
  </si>
  <si>
    <t>Single Hook Natural</t>
  </si>
  <si>
    <t>IWAN SAPUTRA</t>
  </si>
  <si>
    <t>Jl. Deltamas boulevard, cluster calgary blok E10. Kec. Cikarang Pusat, Bekasi, Jawa Barat 1530</t>
  </si>
  <si>
    <t>NANANG SUPARDI</t>
  </si>
  <si>
    <t>Jl. Pelita no 40, Kec. Kby. Lama, Kota Jakarta Selatan, Daerah Khusus Ibukota Jakarta, 12240</t>
  </si>
  <si>
    <t>Robobox White-Red</t>
  </si>
  <si>
    <t>FLORINDA</t>
  </si>
  <si>
    <t>Jln Rumah Sakit Umum no 14 (kelapa jajar) Sumber Logam Busa Kota : Ciamis - Jawa Barat 46211</t>
  </si>
  <si>
    <t>GRACE KRISTIANTI</t>
  </si>
  <si>
    <t>Jl. situ no. 15 rt 06 rw 10 kel. sukahaji, Babakan Ciparay, Kota Bandung, Jawa Barat 40222</t>
  </si>
  <si>
    <t>Serenia Hills Regent, Serenia Hills, Blk. R no 10, Cilandak, Kota Jakarta Selatan, DKI Jakarta 12440</t>
  </si>
  <si>
    <t>Cermin Bulat Natural M / Alana Mirror Natural</t>
  </si>
  <si>
    <t>Standing Lamp Tripod</t>
  </si>
  <si>
    <t>Cermin Segi 6 Natural / Hexa Mirror</t>
  </si>
  <si>
    <t>ANTIE</t>
  </si>
  <si>
    <t>anti.biru@gmail.com</t>
  </si>
  <si>
    <t>Emerald Terrace Blok E No.7, Bintaro sek 9. Pondok Aren, Tangerang Selatan, Banten 15227</t>
  </si>
  <si>
    <t>HARTATI</t>
  </si>
  <si>
    <t>Kp Buwer Rt05 Rw02 Desa Rancajaya Kec Patokbesi Kab Subang</t>
  </si>
  <si>
    <t>Box Rotan S</t>
  </si>
  <si>
    <t>ARYATI EKA DEWI</t>
  </si>
  <si>
    <t>aryatidee81@gmail.com</t>
  </si>
  <si>
    <t>Perum Permata Tembalang Blok Dendronium, No. 44 , Rt 06/rw 05 Kelurahan Kramas, Kecamatan Tembalang, Kota Semarang 50277</t>
  </si>
  <si>
    <t>Alana Tv Table 3 Laci Dan Rak</t>
  </si>
  <si>
    <t>Paradise Serpong City, Cluster Balmoral, Blok J20 No.98, Adventures, Babakan, Kec. Setu, Kota Tangerang Selatan, Banten, 15315</t>
  </si>
  <si>
    <t>RATNA AFRIANI</t>
  </si>
  <si>
    <t>Perumahan Bumyagara - Bumi Semeru Blok D3 No. 29 Rt 05/rw 2, Mustika Jaya, Kota Bekasi, Jawa Barat 17158</t>
  </si>
  <si>
    <t>ENGGAR/AGUNG</t>
  </si>
  <si>
    <t>Jln Majen Sungkono gang III nomer : 6A. Tulyngagung. ( samping barat INCAST HOSTEL,rumah pagar warna coklat )</t>
  </si>
  <si>
    <t>Standing Mirror Natural</t>
  </si>
  <si>
    <t>FIMELIA</t>
  </si>
  <si>
    <t>Palagan, Yogyakarta</t>
  </si>
  <si>
    <t>Beranda Rattan Chair</t>
  </si>
  <si>
    <t>Papasan</t>
  </si>
  <si>
    <t>Bantul, Yogyakarta</t>
  </si>
  <si>
    <t>Custom Meja Komputer</t>
  </si>
  <si>
    <t>Rak Sepatu Industrial Black</t>
  </si>
  <si>
    <t>OVI ( RUMAH ATSIRI INDONESIA)</t>
  </si>
  <si>
    <t>ovi.atsiri@gmail.com</t>
  </si>
  <si>
    <t>Rumah Rempah Karya, Belakang, Jl. Adi Sucipto No.56, Paulan Kulon, Paulan, Kec. Colomadu, Kabupaten Karanganyar, Jawa Tengah 57174</t>
  </si>
  <si>
    <t>Blanket Boho</t>
  </si>
  <si>
    <t>Paradise Serpong City, cluster balmoral, blok J20 No.98, Adventures, Babakan, Kec. Setu, Kota Tangerang Selatan, Banten, 15315</t>
  </si>
  <si>
    <t>Estu Vanity Mirror Natural-White/Rak Wastafel</t>
  </si>
  <si>
    <t>TITUS</t>
  </si>
  <si>
    <t>Simple Hanger Natural</t>
  </si>
  <si>
    <t>FIKA JULIA</t>
  </si>
  <si>
    <t>Greenwich Park, Cluster Whelford Blok FD 5 no 11 BSD City, Banten 15331</t>
  </si>
  <si>
    <t>Alana Cabinet 2x3</t>
  </si>
  <si>
    <t>Jl Gading Pesantren Blok 3 No 21 Gadingkasri, Klojen, Malang</t>
  </si>
  <si>
    <t>1x3 Drawer Solid Natural</t>
  </si>
  <si>
    <t>2x2 Drawer Solid</t>
  </si>
  <si>
    <t>Jalan Griya Karya Mandiri No.17, Pasir Gunung Selatan, Cimanggis, Cimanggis, Kota Depok, Jawa Barat 16451</t>
  </si>
  <si>
    <t>Cinere delta residence Blok K no 18, Pamulang, Kota Tangerang Selatan, Banten 15418</t>
  </si>
  <si>
    <t>ARIF RAHMAN FADILAH</t>
  </si>
  <si>
    <t>arifrahman2305@gmail.com</t>
  </si>
  <si>
    <t>Premier Estate 3, Blok R No.2, jl. Raya Kranggan, Jatiraden, kec. Jatisampurna, Bekasi, 17433</t>
  </si>
  <si>
    <t>Alana Tv Table 3 Laci</t>
  </si>
  <si>
    <t>BETTY MANURUNG</t>
  </si>
  <si>
    <t>bettymanurung@yahoo.com</t>
  </si>
  <si>
    <t>Komplek Sekretariat Negara Blok D no 131 Karawaci, Kelapa Dua, Tangerang 15810 Jl. DR Dwiyo Sugondo (Setelah perum harkit sebelum pasar mutiara)</t>
  </si>
  <si>
    <t>FARRELHANIEF</t>
  </si>
  <si>
    <t>Jalan P. Jengkol, Kec. Pd. Aren, Kota Tangerang Selatan, Banten, 15224</t>
  </si>
  <si>
    <t>Kaktus M</t>
  </si>
  <si>
    <t>HAVIZ KURNIWAN</t>
  </si>
  <si>
    <t>Jalan Gelora IX B No.12a, RT.4/RW.2, Gelora, Tanah Abang, Kota Jakarta Pusat, Tanah Abang, DKI Jakarta 10270</t>
  </si>
  <si>
    <t>Rak Jemuran</t>
  </si>
  <si>
    <t>AZALIA WIRYOATMOJO</t>
  </si>
  <si>
    <t>azaliasw@gmail.com</t>
  </si>
  <si>
    <t>Kopo Permai II A 12 no. 18, Kecamatan Dayeuhkolot, Kelurahan Cangkuang Kulon, Kabupaten Bandung, Kode Pos 40239</t>
  </si>
  <si>
    <t>MBA ANNE</t>
  </si>
  <si>
    <t>Bear Mirror</t>
  </si>
  <si>
    <t>BELINDA LARASATI</t>
  </si>
  <si>
    <t>bmursidi@gmail.com</t>
  </si>
  <si>
    <t>Kompleks Samudra Indonesia No.13, RT004/RW006, Kec./Kel. Pasar Minggu, Jakarta Selatan 12520</t>
  </si>
  <si>
    <t>Chest 3 Drawer</t>
  </si>
  <si>
    <t>Chest 4 Drawer</t>
  </si>
  <si>
    <t>Kinata Hanger Shelf Natural</t>
  </si>
  <si>
    <t>ULFAH</t>
  </si>
  <si>
    <t>Apartemen Puri Orchard Tower Cedar Heights B/Lantai 8/19., Jalan raya adicipta, Kecamatan Cengkareng, Kota Jakarta Barat, Daerah Khusus Ibukota Jakarta, 11740</t>
  </si>
  <si>
    <t>Robobox Natural-White</t>
  </si>
  <si>
    <t>RAISA ROMANI</t>
  </si>
  <si>
    <t>si_raisa@yahoo.com</t>
  </si>
  <si>
    <t>Jl. Bunga Matahari X, Blok L/2B, RT 009/RW 008, Kel. Jatirahayu, Kec. Pondok Melati, Bekasi 17414</t>
  </si>
  <si>
    <t>Sketsel Vitrage New Large White</t>
  </si>
  <si>
    <t>TUTI YANA</t>
  </si>
  <si>
    <t>t_yprimasetia@yahoo.com</t>
  </si>
  <si>
    <t>Perumahan panorama blok A 11 Rt 12 Rw 0.1 desa cinanjung kecamatan tanjungsari, sumedang</t>
  </si>
  <si>
    <t>1x3 Drawer Rangka Brown</t>
  </si>
  <si>
    <t>Box Rotan M + Kain</t>
  </si>
  <si>
    <t>BIMO ADI</t>
  </si>
  <si>
    <t>Jl. Jawa No. 12A, Timuran, Kota Surakarta (Solo), Banjarsari, Jawa Tengah 57131</t>
  </si>
  <si>
    <t>MARETA VITRIA</t>
  </si>
  <si>
    <t>maretavitria@gmail.com</t>
  </si>
  <si>
    <t>griya mulia cisauk cluster b no 28 jl.padat karya rt.04/03 kec.cisauk kab.tangerang prov.banten. 15341</t>
  </si>
  <si>
    <t>NOVETRI YELIA</t>
  </si>
  <si>
    <t>novetri.yelia@gmail.com</t>
  </si>
  <si>
    <t>Aryana Karawaci cluster garden A3.17 Jl. Diklat Pemda, Suka Bakti, Curug, Tangerang, Banten 15810</t>
  </si>
  <si>
    <t>PUTRI DETRI OKTAVESIA</t>
  </si>
  <si>
    <t>putridetri@gmail.com</t>
  </si>
  <si>
    <t>Griya Pertapan Sejahtera (Rumah No 2 Abu-abu, Sebelah Notaris), Manggisan, Baturetno, Banguntapan, Bantul, D.I.Yogyakarta</t>
  </si>
  <si>
    <t>Econo Wardrobe</t>
  </si>
  <si>
    <t>Custom Harumi drawer+ rak</t>
  </si>
  <si>
    <t>LUCIA PAMUNGKASIH SANTOSO</t>
  </si>
  <si>
    <t>santoso.lucia@yahoo.com</t>
  </si>
  <si>
    <t>Djamarta Residence Kav 4, Sudimoro RT 02 Timbulharjo, Sewon, KAB. BANTUL, DI YOGYAKARTA, ID, 55185</t>
  </si>
  <si>
    <t>YOKE SAPUTRA</t>
  </si>
  <si>
    <t>yokesaputra@yahoo.com</t>
  </si>
  <si>
    <t>Taman Sari X No 16, RT 001 RW 01 Taman Sari, Kota Jakarta Barat DKI Jakarta 11150</t>
  </si>
  <si>
    <t>IBU BINTANG ASTRA</t>
  </si>
  <si>
    <t>Trevista Rempoa The East Kav E26, Jalan Bulak III no 99 (Kavling nomor E26), KOTA TANGERANG SELATAN, CIPUTAT TIMUR, BANTEN 15419</t>
  </si>
  <si>
    <t>FAULINA / PURPLE ARMY</t>
  </si>
  <si>
    <t>Jl. P. Suriansyah ujung no. 22A rt.03 rw.05 kel. Mentaos Banjarbaru, Kota Banjarbaru, Banjar Baru Utara, Kalimantan Selatan 70714</t>
  </si>
  <si>
    <t>Ladder Shelf Natural</t>
  </si>
  <si>
    <t>LILYANA</t>
  </si>
  <si>
    <t>Taman Surya 1 blok CC 6. Jl. Daan Mogot kav 100, GROGOL PETAMBURAN, KOTA JAKARTA BARAT, DKI JAKARTA 11460</t>
  </si>
  <si>
    <t>Slide Box Natural</t>
  </si>
  <si>
    <t>The Mansion Bougenville Tower Emerald, Tower Bougenville Emerald Lantai 27K1, Jalan Trembesi, East Pademangan, North Jakarta City, Jakarta 14410</t>
  </si>
  <si>
    <t>Laundry Basket XL / Large</t>
  </si>
  <si>
    <t>Suvarna Sutera Cluster Chiara, Jalan Chiara II no 9, Wana Kerta, Sindang Jaya, Kab. Tangerang, Sindang Jaya, Banten 15560</t>
  </si>
  <si>
    <t>REMIX</t>
  </si>
  <si>
    <t>Jl petitenget villa kendal no.25a , Kab. Badung, Kuta Utara, Bali 80361</t>
  </si>
  <si>
    <t>ISMA</t>
  </si>
  <si>
    <t>Perumahan Resinda blok B1/5, Kab. Karawang, Telukjambe Timur, Jawa Barat 41361</t>
  </si>
  <si>
    <t>1x2 Drawer Rangka Natural</t>
  </si>
  <si>
    <t>MEIRIKA SALIM</t>
  </si>
  <si>
    <t>meirika.salim@gmail.com</t>
  </si>
  <si>
    <t>Taman Brawijaya, Jalan Kemang No. 15, Lippo Karawaci Kelapa Dua, Tangerang, Banten 15810</t>
  </si>
  <si>
    <t>KATARINA NILA</t>
  </si>
  <si>
    <t>Jl dr muwardi timur v no 5 rt 4 rw 5 kelurahan kalicari kecamatan pedurungan kota semarang jawa tengah</t>
  </si>
  <si>
    <t>ANITA PUSPITA DEWI</t>
  </si>
  <si>
    <t>jl parkit 2 blok y2 no.18. Bintaro Jaya Sektor 2. Ciputat. Tangsel. Banten</t>
  </si>
  <si>
    <t>Kaktus L</t>
  </si>
  <si>
    <t>Genaguci</t>
  </si>
  <si>
    <t>FITA</t>
  </si>
  <si>
    <t>PLN UP3 Kudus Jl. Agil Kusumadya 102, Jati Kulon, Jati, Kudus 59347</t>
  </si>
  <si>
    <t>Plat S Natural</t>
  </si>
  <si>
    <t>Plat S Natural-White</t>
  </si>
  <si>
    <t>THIFA DESNI</t>
  </si>
  <si>
    <t>Jl. Karang Menur IV no. 20-22 RT 8 RW 7 Kel. Airlangga, KOTA SURABAYA, GUBENG, JAWA TIMUR 60286</t>
  </si>
  <si>
    <t>ANNISA AZWAR</t>
  </si>
  <si>
    <t>Perumahan giri loka 2 jalan gunung merapi 3 blok M no 16 bsd city tangerang banten, Kota Tangerang Selatan, Serpong, Banten 15322</t>
  </si>
  <si>
    <t>Standing Hanger Square Natural</t>
  </si>
  <si>
    <t>NURUL AINI</t>
  </si>
  <si>
    <t>nurulainisutomo@yahoo.co.id</t>
  </si>
  <si>
    <t>Jalan Verdant View Blok J5 No. 35 The Icon BSD Cisauk, Kab. Tangerang Banten 15345</t>
  </si>
  <si>
    <t>DYAH NURIOWASTARI</t>
  </si>
  <si>
    <t>ELEVATE CREATIVE STUDIO Jl. Sanggrahan-Berbah Jl. Raya Babadan No.Ds, Sanggrahan, Purwomartani, Kec. Kalasan, Kabupaten Sleman, Daerah Istimewa Yogyakarta 55571</t>
  </si>
  <si>
    <t>Kimaru Basket</t>
  </si>
  <si>
    <t>AUDYA PRIDITA</t>
  </si>
  <si>
    <t>Komp.Hatake blok c.12 jl.cendrawasih 18 kec.ciputat kelurahan sawah baru Tangerang Selatan Banten</t>
  </si>
  <si>
    <t>Rak Sepatu Miguna 4 Tingkat</t>
  </si>
  <si>
    <t>Asoka Vas Bunga Minimalis S</t>
  </si>
  <si>
    <t>Seroja Vas Bunga Minimalis S</t>
  </si>
  <si>
    <t>Melati Vas Bunga Minimalis S</t>
  </si>
  <si>
    <t>Seroja Vas Bunga Minimalis M</t>
  </si>
  <si>
    <t>Seroja Vas Bunga Minimalis L</t>
  </si>
  <si>
    <t>AIDA RACHMANIA P</t>
  </si>
  <si>
    <t>Magnolia Residence, Jalan Rasamala 2 blok IA no 3, Kec. Jatiuwung, Kota Tangerang, Banten 15136</t>
  </si>
  <si>
    <t>dwi05septiani@gmail.com</t>
  </si>
  <si>
    <t>Mustofa Residence Blok 12 no.12 J Jl. Mustofa V rt06/04 Kukusan Beji Depok 16425</t>
  </si>
  <si>
    <t>CHINDY</t>
  </si>
  <si>
    <t>jl. Kemiri no 1 rt/rw 004/004 kelurahan selabatu kecamatan cikole Sukabumi</t>
  </si>
  <si>
    <t>Jl. Permai IV, Setraduta Permai IV Blok M3 No. 12, Kec. Cimahi Utara, Kota Cimahi, Jawa Barat</t>
  </si>
  <si>
    <t>NOFA / EIGHTEEN'NN STORE</t>
  </si>
  <si>
    <t>Dompyong Wetan Dusun 01 RT 004/001 gg.toko lestari rumah deket sungai , Kab. Cirebon, Gebang, Jawa Barat 45191</t>
  </si>
  <si>
    <t>JUNITA KUSUMA</t>
  </si>
  <si>
    <t>Taman Botanik Blok B No 10, Jl. Moh. Kahfi 1, Kec. Jagakarsa, Kota Jakarta Selatan, Daerah Khusus Ibukota Jakarta, 12620</t>
  </si>
  <si>
    <t>Standing Mirror White</t>
  </si>
  <si>
    <t>IKE NOVI PRATIWI</t>
  </si>
  <si>
    <t>Graha Mukti Raya No 364 Tlogosari Kulon, Kota Semarang, Pedurungan, Jawa Tengah 50196</t>
  </si>
  <si>
    <t>SYSKA</t>
  </si>
  <si>
    <t>Kayu Mas Tengah 8 Blok Y-347 Pulo Gadung, Kota Administrasi Jakarta Timur 13260 DKI Jakarta</t>
  </si>
  <si>
    <t>SISKA PRATTIWI</t>
  </si>
  <si>
    <t>PT. Pacific Aman Garda, Komplek Graha Mas Fatmawati Blok B-7, JL. RS. Fatmawati No. 71 (Komplek Informa di samping ITC Fatmawati)</t>
  </si>
  <si>
    <t>ELISA YOSHIGOE</t>
  </si>
  <si>
    <t>Apartemen Ciputra World 2, Lobby Orchard, Unit 1310, Jl. Prof. DR. Satrio No.7, RT.3/RW.3, Setiabudi, Kota Administrasi Jakarta Selatan 12950 Titip Resepsionis</t>
  </si>
  <si>
    <t>EILENA</t>
  </si>
  <si>
    <t>eilenathania@gmail.com</t>
  </si>
  <si>
    <t>Jl. Gerbang Arafah Raya Blok E1 No. 28 Vila Ilhami, Kelurahan Panunggangan Barat, Kecamatan Cibodas, Kota Tangerang, Banten 15139</t>
  </si>
  <si>
    <t>3x1 Drawer Solid Natural</t>
  </si>
  <si>
    <t>Apartemen Margonda Residence, Jl. Margonda Raya, Kecamatan Beji, Kota Depok, Jawa Barat, 16424</t>
  </si>
  <si>
    <t>Wooden Planter L</t>
  </si>
  <si>
    <t>GALIB GUFRAN</t>
  </si>
  <si>
    <t>Jl. Komp. Bappenas Siaga Raya Nomor 15, Kec. Ps. Minggu, Kota Jakarta Selatan, Daerah Khusus Ibukota Jakarta, 12510</t>
  </si>
  <si>
    <t>Medicine/Kotak Obat</t>
  </si>
  <si>
    <t>LIDYA AMARYLIES</t>
  </si>
  <si>
    <t>Jalan Ciawitali No. 37 rt 05 rw 10 Cimahi Utara, Kota Cimahi 40512 Jawa Barat</t>
  </si>
  <si>
    <t>Mug Holder Round (Brown)</t>
  </si>
  <si>
    <t>FABY AMANDA</t>
  </si>
  <si>
    <t>Jl Katamaran Indah 3 No. 8 RT/ RW 009 / 007 Kecamatan Penjaringan Keluarahan Kapuk Muara Pantai Indah Kapuk Jakarta utara 14460</t>
  </si>
  <si>
    <t>ANNISA</t>
  </si>
  <si>
    <t>Gardens Candi Sawangan Insani Garden Cluster IG7/27 Kel. Curug, Kec. Bojongsari, Kota Depok, Jawa Barat 16517</t>
  </si>
  <si>
    <t>Custom Lio Ladder Table Natural 60x50x160</t>
  </si>
  <si>
    <t>ADINTO RIZKIA PRATAMA</t>
  </si>
  <si>
    <t>Perum Makamhaji Residence No.C3 Kec. Kartasura, Kab. Sukoharjo 57161</t>
  </si>
  <si>
    <t>Harumi Side Board</t>
  </si>
  <si>
    <t>CHANDRA</t>
  </si>
  <si>
    <t>Jl. Katul, perum telkom satwika permai Blok E3 No.21 Kec. Jatiasih, Kota Bks, Jawa Barat, 17425</t>
  </si>
  <si>
    <t>MEGA TRANS UNTUK TOKO MERPATI</t>
  </si>
  <si>
    <t>Jalan cakalang, ruko cakalang indah samping sma 4, Ujung Tanah, Kota Makassar, Sulawesi Selatan 90165</t>
  </si>
  <si>
    <t>Ladder Shelf Natural-White</t>
  </si>
  <si>
    <t>SANDRA KRESNA</t>
  </si>
  <si>
    <t>Jalan Manyar Kartika VII Blok G-28 No.10, RT.6/RW.7, Menur Pumpungan, Sukolilo (depan PT AMS), Kota Surabaya, Jawa Timur 60118</t>
  </si>
  <si>
    <t>Jalan Manyar Kartika VII Blok G-28 No.10, RT.6/RW.7, Menur Pumpungan, Sukolilo (depan PT AMS), Kota Surabaya, Jawa Timur 60119</t>
  </si>
  <si>
    <t>Cakra Single Hook</t>
  </si>
  <si>
    <t>jl. Sulawesi no: 8.B Kepatihan Wetan SOLO 57129</t>
  </si>
  <si>
    <t>ISTIQOMATUL HASANAH</t>
  </si>
  <si>
    <t>Desa mangaran RT/RW 1/10 kec mangaran, Kab. Situbondo, Jawa Timur 68363</t>
  </si>
  <si>
    <t>UTOMO</t>
  </si>
  <si>
    <t>bintangiprakoso100@gmail.com</t>
  </si>
  <si>
    <t>Perum Paowan Indah Blok K.1, Desa Paowan, Kecamatan Panarukan, Kabupaten Situbondo, 68351</t>
  </si>
  <si>
    <t>Rak Sudut</t>
  </si>
  <si>
    <t>Econo Side Table</t>
  </si>
  <si>
    <t>Estu Vanity Mirror Natural/ Rak Wastafel</t>
  </si>
  <si>
    <t>NADYA</t>
  </si>
  <si>
    <t>Nusa Loka Park H 3 No 17, Bsd, Serpong, Tangerang Selatan, Banten 15310</t>
  </si>
  <si>
    <t>Rak Susun Natural</t>
  </si>
  <si>
    <t>THOMAS</t>
  </si>
  <si>
    <t>Jalan Sunan Sedayu No 37 Pulo Gadung, Kota Administrasi Jakarta Timur, DKI Jakarta 13220</t>
  </si>
  <si>
    <t>Laundry Basket New + Kain Nat</t>
  </si>
  <si>
    <t>Jl. Nangka no 144 G RT 05 RW 04 , Kec. Jagakarsa, Kota Jakarta Selatan, Daerah Khusus Ibukota Jakarta, 12621</t>
  </si>
  <si>
    <t>YASMINA HASNI</t>
  </si>
  <si>
    <t>Dindaayusaraswati17@gmail.com</t>
  </si>
  <si>
    <t>Royal Spring Residence, Jalan Raya Ragunan, RT.08 RW.06 Kel. Jati Padang Kec. Pasar Minggu, Jakarta Selatan. 12540</t>
  </si>
  <si>
    <t>Kimaru Mini Storage</t>
  </si>
  <si>
    <t>EKA YULIANAWATI</t>
  </si>
  <si>
    <t>Ancer-ancer Depan smpn 1 krembung, Dusun Buntut, Desa Mojoruntut, RT11, RW06, Kec. Krembung, Kab. Sidoarjo, Jawa timur 61275</t>
  </si>
  <si>
    <t>Daarish Multi Table Round Natural</t>
  </si>
  <si>
    <t>ANISA SARASWATI</t>
  </si>
  <si>
    <t>Jl. Villa Asri No 3, Kec. Cibeunying Kidul, Kota Bandung, Jawa Barat, 40125</t>
  </si>
  <si>
    <t>HAIFA</t>
  </si>
  <si>
    <t>haifanoviardi@gmail.com</t>
  </si>
  <si>
    <t>serenia hiils, cluster venture timur no 40. jl karang tengah raya lebak bulus, Cilandak, Kota Jakarta Selatan DKI Jakarta 12440</t>
  </si>
  <si>
    <t>Harumi Side Table Coak</t>
  </si>
  <si>
    <t>DEBBY RIENTHYA</t>
  </si>
  <si>
    <t>debby.rienthya@gmail.com</t>
  </si>
  <si>
    <t>Medokan Asri Barat XII Blok O No 62, kel. Medokan Ayu, kec. Rungkut, Kota Surabaya</t>
  </si>
  <si>
    <t>SYAIFUL AZHARI</t>
  </si>
  <si>
    <t>KPP Pratama Medan Timur Lantai 4 Gedung Kanwil DJP Sumatera Utara I Jalan Sukamulia No 17 Medan Maimun - Aur, Kota Medan, Sumatera Utara 20151</t>
  </si>
  <si>
    <t>Jl. Garuda, Gang Sriti 193B, Pringwulung, Gejayan</t>
  </si>
  <si>
    <t>DESSY NUR ROSIDAH (ACHI)</t>
  </si>
  <si>
    <t>Km. 2 Inpres 4 jalan arjuna RT. 11 No. 65 kelurahan Muara Rapak, Balikpapan Utara, Kota Balikpapan, Kalimantan Timur 76126</t>
  </si>
  <si>
    <t>Kembang Vas Bunga Minimalis</t>
  </si>
  <si>
    <t>RANDITA</t>
  </si>
  <si>
    <t>randitapermana@gmail.com</t>
  </si>
  <si>
    <t>Jl. Sultan Agung PT Kontak Perkasa Future kel monotingal, kec candisari kota semarang jawa tengah 50252</t>
  </si>
  <si>
    <t>IBU RIZKY ( PERSADA SOE )</t>
  </si>
  <si>
    <t>Kantor Rajawali Putra Maritim, Ruko Semut Square Block D no Pabean Cantikan, Kota Surabaya, Jawa Timur 60161</t>
  </si>
  <si>
    <t>NATHANIA DEVITA</t>
  </si>
  <si>
    <t>081289012241 / 08989803803</t>
  </si>
  <si>
    <t>nathaniadev@gmail.com</t>
  </si>
  <si>
    <t>Perumahan Trevista Rempoa East Jl. Kp. Bulak III No.99 Blok E 23 Cemp. Putih, Kec. Ciputat Tim., Kota Tangerang Selatan, Banten 15412</t>
  </si>
  <si>
    <t>GANIS</t>
  </si>
  <si>
    <t>Jl kawaluyaan indah I no 12 A Buahbatu, Kota Bandung, Jawa Barat 40286</t>
  </si>
  <si>
    <t>Tako Stool</t>
  </si>
  <si>
    <t>JEANNY / OKI</t>
  </si>
  <si>
    <t>puri lebusa, Jl. Lb. Bulus I no 63E, Kec. Cilandak, Kota Jakarta Selatan, Daerah Khusus Ibukota Jakarta, 12430</t>
  </si>
  <si>
    <t>DINA KARTIKAWATI</t>
  </si>
  <si>
    <t>dinakartikawati75@gmail.com</t>
  </si>
  <si>
    <t>perum. graha wahid cluster atlanta no 19 kel. Sambiroto kec. Tembalang, kota semarang ,jawa tengah, kp. 50276</t>
  </si>
  <si>
    <t>Waja Laundry Basket L</t>
  </si>
  <si>
    <t>Bidara Round Basket</t>
  </si>
  <si>
    <t>Seroja Vas Bunga Minimalis XL</t>
  </si>
  <si>
    <t>AVIVAH</t>
  </si>
  <si>
    <t>Jl. Margantara No.20, RT.5/RW.4, Tanjung, Purwokerto Selatan, Kab. Banyumas, Jawa Tengah 53143</t>
  </si>
  <si>
    <t>Perum Citra Gran B10/23 Jln. Alternative Cibubur Jatisampurna Bekasi 17435</t>
  </si>
  <si>
    <t>CIBUBUR</t>
  </si>
  <si>
    <t>Kitchen Shelf Natural</t>
  </si>
  <si>
    <t>Rak Dinding Rumah Natural</t>
  </si>
  <si>
    <t>PRISKA</t>
  </si>
  <si>
    <t>Bella Vista Blok C4 Beringin, Ngaliyan, Kota Semarang, Jawa Tengah 50181</t>
  </si>
  <si>
    <t>PATTY KUMALA</t>
  </si>
  <si>
    <t>Patty.Kumala@gmail.com</t>
  </si>
  <si>
    <t>Mayfair House Cilandak Kav 2G. Jl pinang kalijati raya no 9-12 Pondok Labu, Cilandak. Jaksel 12450</t>
  </si>
  <si>
    <t>Mini Rug L</t>
  </si>
  <si>
    <t>Asa Vas Bunga Minimalis</t>
  </si>
  <si>
    <t>ANDRY YANTI</t>
  </si>
  <si>
    <t>Perumahan Citra Harmoni, Cluster Green Ville Blok GV 7, No.33 Trosobo - Sidoarjo, Taman, Kab. Sidoarjo, Jawa Timur 61257</t>
  </si>
  <si>
    <t>Tv Table U Natural</t>
  </si>
  <si>
    <t>RETNO DWIASTUTI</t>
  </si>
  <si>
    <t>retno.aryo@gmail.com</t>
  </si>
  <si>
    <t>jl. Tendean no 45 Nusukan, Banjarsari, Solo 57135</t>
  </si>
  <si>
    <t>Dodo Toy Shelf Natural</t>
  </si>
  <si>
    <t>Rak Sudut 5 Tingkat Natural-White</t>
  </si>
  <si>
    <t>Ingan Storage</t>
  </si>
  <si>
    <t>Miguna Box S</t>
  </si>
  <si>
    <t>DESTA</t>
  </si>
  <si>
    <t>The icon, cluster western cosmo blok c8/7, bsd city. Tangerang selatan</t>
  </si>
  <si>
    <t>Custom Bench 3 Drawer 135x33x45</t>
  </si>
  <si>
    <t>GLORY</t>
  </si>
  <si>
    <t>SANTI</t>
  </si>
  <si>
    <t>Melati Vas Bunga Minimalis M</t>
  </si>
  <si>
    <t>NESSIA MARGA LETA</t>
  </si>
  <si>
    <t>nessia.marga@yahoo.com</t>
  </si>
  <si>
    <t>Jln. Pulo Asem Utara V No. 18 Rt.010/Rw. 001 Kel. Jati Kec. Pulogadung Rawamangun - jakarta timur</t>
  </si>
  <si>
    <t>Chest 4 Drawer Natural</t>
  </si>
  <si>
    <t>1x3 Drawer Rangka Natural</t>
  </si>
  <si>
    <t>Mirror M Natural</t>
  </si>
  <si>
    <t>AMIRAH WAHDI</t>
  </si>
  <si>
    <t>Agatama Regency Banguntapan #B3, Jalan Pleret, Baturetno, Banguntapan, Bantul, DIY 55197</t>
  </si>
  <si>
    <t>ANASTASIA</t>
  </si>
  <si>
    <t>Sunter sts blok G no.44, sunter. Jakut (komplek blkng total buah segar sunter)</t>
  </si>
  <si>
    <t>RIJAWANDA IDA CANDRA</t>
  </si>
  <si>
    <t>Asw Reload. Jl. Cantel No.16 Rt/Rw 01/01 Kel. Mujamuju Kec. Umbulharjo Yogyakarta D.I. Yogyakarta 55167</t>
  </si>
  <si>
    <t>STELLA SETYIADI</t>
  </si>
  <si>
    <t>Jl. Kebon Jati no 125 /8A, Kec. Andir, Kota Bandung, Jawa Barat, 40181</t>
  </si>
  <si>
    <t>HWIWIN PRIYOKO</t>
  </si>
  <si>
    <t>heys1404@gmail.com</t>
  </si>
  <si>
    <t>Perum Bulu Permai Residence, No. A19, Danupayan Bulu Temanggung, Jawa Tengah 56253</t>
  </si>
  <si>
    <t>FREWIN</t>
  </si>
  <si>
    <t>Jalan Taman Alfa Indah Blok K. 1 No.22, RT.9/RW.7, Petukangan Utara, Pesanggrahan, Kota Jakarta Selatan, DKI Jakarta 12260</t>
  </si>
  <si>
    <t>DESY SULISTIANINGSIH</t>
  </si>
  <si>
    <t>Darmawangsa Residence Cluster Singosari CS2 No. 37 (Depan tempat bermain), Tambun Utara, Kab. Bekasi, Jawa Barat 17510</t>
  </si>
  <si>
    <t>SETIAWAN WIBOWO</t>
  </si>
  <si>
    <t>DR YULI/DR YUDHI</t>
  </si>
  <si>
    <t>Klinik Diego Cihuni Jl, Raya Garut Bandung kp nangkabangkok rt 01/rw 06 Ds Gandamekar kec. kadungora Garut 44153 (sebrang SD Ganda Mekar)</t>
  </si>
  <si>
    <t>THERRA</t>
  </si>
  <si>
    <t>Komplek Bumi Indah Block 4, No.26/27 Lubuk Baja, Kota Batam, Kepulauan Riau 29432</t>
  </si>
  <si>
    <t>Set Planter Rotan Natural</t>
  </si>
  <si>
    <t>ERNITA</t>
  </si>
  <si>
    <t>JL. Tebet barat dalam XD no. 23, Kota Jakarta Selatan, Tebet, DKI Jakarta 12810</t>
  </si>
  <si>
    <t>BITA</t>
  </si>
  <si>
    <t>Dressing Table 134 Laci White Natural</t>
  </si>
  <si>
    <t>SAVI</t>
  </si>
  <si>
    <t>Waja Laundry Basket S</t>
  </si>
  <si>
    <t>ANGGA</t>
  </si>
  <si>
    <t>Jalan Danau Batur 7 Blok AB-7 Nomor 5 Cluster Catalina, Kel. Medang Kec. Pagedangan Tangerang Banten 15334</t>
  </si>
  <si>
    <t>TEGUH ATMAJAYA (B3)</t>
  </si>
  <si>
    <t>Griya Mulia Cisauk Cluster B No.3 Cisauk, Tangerang Banten 15431</t>
  </si>
  <si>
    <t>New Ambalan U White</t>
  </si>
  <si>
    <t>Apotek Kimia Farma Sariwangi, Jl. Sariwangi, Kec. Parongpong, Kabupaten Bandung Barat, Kode pos, 40559</t>
  </si>
  <si>
    <t>GATI</t>
  </si>
  <si>
    <t>Cluster catalina paramount jl. Danau poso IV Blok AA4 No.26 medang gading serpong, Pagedangan, Kab. Tangerang, Banten 15330</t>
  </si>
  <si>
    <t>Slide Box Natural-White</t>
  </si>
  <si>
    <t>GOUW KALVIN</t>
  </si>
  <si>
    <t>vwidjajamukti@yahoo.com</t>
  </si>
  <si>
    <t>Perumahan Metland Puri cluster Clematis blok F4 no 21a. Jl. KH. Ahmad Dahlan, RT.005/RW.009, Petir, Kec. Cipondoh, Tangerang, Banten 15147</t>
  </si>
  <si>
    <t>Book Case 4 Tingkat Natural</t>
  </si>
  <si>
    <t>Book Case 5 Tingkat Natural</t>
  </si>
  <si>
    <t>DIANDRA AUDYLA MIRANTI</t>
  </si>
  <si>
    <t>Awiligar Regency B2, Kab. Bandung, Cimeunyan, Jawa Barat 40191</t>
  </si>
  <si>
    <t>Plat L Natural</t>
  </si>
  <si>
    <t>RENI (TIA NITIP)</t>
  </si>
  <si>
    <t>Jl.ir sutami No.192 Rt.13/RW.01, Kp.mekarjadi, Lebak denok, Citangkil, Kota Cilegon, Banten 42442</t>
  </si>
  <si>
    <t>TOGI PRAKOSO</t>
  </si>
  <si>
    <t>togi.prakoso@gmail.com</t>
  </si>
  <si>
    <t>Perumahan Depok Mulya 3 Blok AF.6. Kota Depok, Kecamatan Beji, Kelurahan Tanah Baru. 16426</t>
  </si>
  <si>
    <t>Squarebob Natural</t>
  </si>
  <si>
    <t>SYAFRIAN MORY</t>
  </si>
  <si>
    <t>Jl. Semolowaru Tengah Xiv/34 Rt 01 Rw 04 Kel. Semolo Kec. Sukolilo Surabaya Jawatimur 60119</t>
  </si>
  <si>
    <t>Alana Dressing Table S</t>
  </si>
  <si>
    <t>Broma Shelf 1x1</t>
  </si>
  <si>
    <t>Chest 2 Drawer</t>
  </si>
  <si>
    <t>FATIH KALIFA</t>
  </si>
  <si>
    <t>Somerhill House Kav. 24, Jl Bukit Indah Raya, Serua, Ciputat, Tangerang Selatan, Banten 15414,</t>
  </si>
  <si>
    <t>Custom TV Table 180x40x75</t>
  </si>
  <si>
    <t>NINA RAKHMATIKA</t>
  </si>
  <si>
    <t>sijambon4@gmail.com</t>
  </si>
  <si>
    <t>Duren Sawit Indah Blok A5 no 6 Duren Sawit, Kota Jakarta Timur DKI Jakarta 13470</t>
  </si>
  <si>
    <t>Interphone Classic Love/Simple Love Telephone Box</t>
  </si>
  <si>
    <t>Tornado Mirror</t>
  </si>
  <si>
    <t>SUSILO HIDAYAT</t>
  </si>
  <si>
    <t>Jalan Saluyu A Xiii No.197, Cipamokolan, Rancasari, Kota Bandung, Jawa Barat 40292</t>
  </si>
  <si>
    <t>DYAH MYALISA</t>
  </si>
  <si>
    <t>anggrek loka sektor 2.3 jalan anggrek kipas III AR 19 rawa buntu, SERPONG, KOTA TANGERANG SELATAN, BANTEN 15318</t>
  </si>
  <si>
    <t>ONNY</t>
  </si>
  <si>
    <t>omblang buntu 535 [blkng rmh mataram 795] dpn java mall, Kelurahan candi Kecamatan candi sari Kabupaten Semarang Jawa Tengah</t>
  </si>
  <si>
    <t>Squarebob Natural-White</t>
  </si>
  <si>
    <t>TASHA</t>
  </si>
  <si>
    <t>Jalan Taman Margasatwa No 48C Komp PWR Pasar Minggu, Kota Administrasi Jakarta Selatan, DKI Jakarta 12540</t>
  </si>
  <si>
    <t>Liagung17@yahoo.co.id</t>
  </si>
  <si>
    <t>Komp AL, Jl Teluk Mandar 1, Pasar Minggu, Kec Pasar Minggu, Jaksel 12520</t>
  </si>
  <si>
    <t>VISSIA UNTUNG</t>
  </si>
  <si>
    <t>Serpong Exclusive No. 16 Kp. Ranca Moyan Desa Cibogo RT. 017/RW. 03 Cisauk, Kab. Tangerang, Banten 15344</t>
  </si>
  <si>
    <t>SUMARAH</t>
  </si>
  <si>
    <t>ODI</t>
  </si>
  <si>
    <t>Rotan Chest</t>
  </si>
  <si>
    <t>Kp.cariu Rt25 Rw08 Ds.ciberes Kec.patok Beusi Kab.subang 41263 Jawa Barat</t>
  </si>
  <si>
    <t>SHINAH KIM</t>
  </si>
  <si>
    <t>Tower B. Unit 1512 Gandaria Heighta Apartmen (gandaria Heights, 10, Jl. Kh. M. Syafi'i Hadzami No.8, Rt.10/rw.6, Kby. Lama Utara, Kec. Kby. Lama, Kota Jakarta Selatan, Daerah Khusus Ibukota Jakarta 12240)</t>
  </si>
  <si>
    <t>LULU YAYAT</t>
  </si>
  <si>
    <t>lin101200@yahoo.com</t>
  </si>
  <si>
    <t>Jalan Ismail No. 23 H, RT/RW : 009/010, Kelurahan Kebayoran lama selatan, Kecamatan Kebayoran lama, Kabupaten Jakarta selatan Provinsi DKI Jakarta dan Kode POS : 12240</t>
  </si>
  <si>
    <t>Grand mufakat residence no.B2 jl. Mufakat rt.04/02 Cipayung Pondok Ranggon Jakarta Timur, DKI Jakarta 13860</t>
  </si>
  <si>
    <t>RACHEL SANDY</t>
  </si>
  <si>
    <t>stfield93@gmail.com</t>
  </si>
  <si>
    <t>L'avanue Residence tower utara 5E Jl. Ps Minggu raya No.11, RT.7/RW.2, Pancoran, South Jakarta City, Jakarta 12780</t>
  </si>
  <si>
    <t>DANNY MAULANA</t>
  </si>
  <si>
    <t>Redaksi News Indosiar, lantai 9 SCTV Tower - Senayan City Jl. Asia Afrika Lot 19, Jakarta 10270</t>
  </si>
  <si>
    <t>TAYA KADHITA</t>
  </si>
  <si>
    <t>taya.kadhita@gmail.com</t>
  </si>
  <si>
    <t>Jl poncol indah no 6 RT 005 RW 006, cireundeu, ciputat timur, tangerang selatan, banten 15419</t>
  </si>
  <si>
    <t>Cabinet 134 Natural</t>
  </si>
  <si>
    <t>SEPTIANI FITRIAN</t>
  </si>
  <si>
    <t>fitrian.septiani@yahoo.com</t>
  </si>
  <si>
    <t>Komplek taman asri blok F 3 no.6. Kelurahan Gaga - Kecamatan Larangan. Banten 15154</t>
  </si>
  <si>
    <t>KADEK OCTA / IBU.CINTYA.</t>
  </si>
  <si>
    <t>PERUM DAWAS INDAH PERMAI BLOK. A/29 BR. DAWAS, DESA/KEL : TIBUBENENG, KECAMATAN: KUTA UTARA, BALI.</t>
  </si>
  <si>
    <t>Rantang Shelf Rotan Natural</t>
  </si>
  <si>
    <t>SITI HALIMAH.</t>
  </si>
  <si>
    <t>Ruko Hargia. Simpang 4 Napar. Jl imam Bonjol No.10, kelurahan Napar. Payakumbuh Utara. Payakumbuh. Sumatera Barat. 26218.</t>
  </si>
  <si>
    <t>PAYUKUMBUH</t>
  </si>
  <si>
    <t>ARYATI SOFIATI</t>
  </si>
  <si>
    <t>Perumahan Villa Casablanca Blok A3 No. 9, Jl. Muchtar Raya, Sawangan Baru, Depok, Jawa Barat 16511</t>
  </si>
  <si>
    <t>ALFATIMA KITCHEN</t>
  </si>
  <si>
    <t>Jalan Aki Ina No280 Rt7 Rw9 Kerkof Leuwigajah, Cimahi Selatan, Kota Cimahi, Jawa Barat 40532</t>
  </si>
  <si>
    <t>WAHYU BINTORO</t>
  </si>
  <si>
    <t>Badan Diklat Kejaksaan RI, Pasar Minggu, Kota Jakarta Selatan, DKI Jakarta 12550</t>
  </si>
  <si>
    <t>VEGASWARASTI</t>
  </si>
  <si>
    <t>Jl. Kemang V, Kec. Mampang Prpt., Kota Jakarta Selatan, Daerah Khusus Ibukota Jakarta, 12730</t>
  </si>
  <si>
    <t>Rak Sepatu Miguna 2 Tingkat</t>
  </si>
  <si>
    <t>ERTANA</t>
  </si>
  <si>
    <t>Jalan Arya putra. Perumahan The bay paradise resort blok C17 no2, Ciputat, Kota Tangerang Selatan, Banten 15414</t>
  </si>
  <si>
    <t>INDRI IRMAYANTI</t>
  </si>
  <si>
    <t>mbee.mboo@gmail.com</t>
  </si>
  <si>
    <t>Serpong lagoon cluster aquatic F1/22 Setu, Kota Tangerang Selatan Banten 15314</t>
  </si>
  <si>
    <t>WILIS</t>
  </si>
  <si>
    <t>apartemen st moritz Tower Ambasador Unit 37 SP 09 (P2) Jl. Kembang Kerep, Kec. Kembangan, Kota Jakarta Barat, Daerah Khusus Ibukota Jakarta, 11610</t>
  </si>
  <si>
    <t>Sintesa Bistro Chair</t>
  </si>
  <si>
    <t>RIRI MAHARANI</t>
  </si>
  <si>
    <t>riri2098@gmail.com</t>
  </si>
  <si>
    <t>Komplek DPR RI Blok E1 No. 352, Kalibata, Jakarta Selatan, DKI Jakarta 12760</t>
  </si>
  <si>
    <t>Kisaku Sofa</t>
  </si>
  <si>
    <t>Daarish Multi Table Natural</t>
  </si>
  <si>
    <t>ITHA MAWADDAH</t>
  </si>
  <si>
    <t>Kantor Bea Cukai Surakarta, Jl. Adi Sucipto 36, Blulukan, Colomadu, Kab. Karanganyar</t>
  </si>
  <si>
    <t>Rak Dinding Rumah Natural-White</t>
  </si>
  <si>
    <t>EDI AHMAD</t>
  </si>
  <si>
    <t>TB Saluyu Jl.Raya Timur Borolong no 21 Cipakat Singaparna Kab.Tasikmalaya 46417</t>
  </si>
  <si>
    <t>YORI ISTITA</t>
  </si>
  <si>
    <t>Jl Aria Putra No. 6, Paradise Resort cluster The Bay block C11/11, Serua Indah, Ciputat, Tangerang Selatan, Banten 15414</t>
  </si>
  <si>
    <t>TODI</t>
  </si>
  <si>
    <t>Jalan Magelang Km 5.8 Dusun Mranggen RT/RW 01/21 Ujung utara gang CENDRAWASIH ( Rumah utara Jogja Independent School) Rumah ada pagar tanaman, masuk lewat pintu garasi di Utara Rumah.</t>
  </si>
  <si>
    <t>LIANA TANUDJAJA</t>
  </si>
  <si>
    <t>Ruko Blitz blok D, No. 22 lantai 2. Paramount, Gading Serpong, Kelapa Dua, Kab. Tangerang, Banten 15550</t>
  </si>
  <si>
    <t>RAHMI DARAJATI</t>
  </si>
  <si>
    <t>Perumahan margoland cipondoh tahap 4 no.18 jl.al furqon, Cipondoh, Kota Tangerang, Banten 15148</t>
  </si>
  <si>
    <t>TITY</t>
  </si>
  <si>
    <t>Perumahan The Riviera At Puri East 12 C2/05 Cipondoh-tangerang</t>
  </si>
  <si>
    <t>NIDYA/ANDHIKA</t>
  </si>
  <si>
    <t>hellonidya@gmail.com</t>
  </si>
  <si>
    <t>Cluster Sheryl Block Gu 7 No 8, Cisauk</t>
  </si>
  <si>
    <t>CUSTOM Alana TV table 4 laci warna black brown</t>
  </si>
  <si>
    <t>ZORA FITRIA</t>
  </si>
  <si>
    <t>zora.fitriasari@yahoo.com</t>
  </si>
  <si>
    <t>Mahogany Residence Blok N No.10 Cibubur Kelurahan Harjamukti Kecamatan Cimanggis - Depok Jawa Barat 16454</t>
  </si>
  <si>
    <t>Melati Rattan Tray Natural Round</t>
  </si>
  <si>
    <t>Dodo Rattan Kids</t>
  </si>
  <si>
    <t>AYU NINDYA</t>
  </si>
  <si>
    <t>Perumahan Griya Cakrawala Blok H No. 2, Pondok Rajeg, Cibinong, Bogor, Jawa Barat 16914</t>
  </si>
  <si>
    <t>AJENG</t>
  </si>
  <si>
    <t>Pelepah Indah 2, LB21/3, Kelapa Gading, Kelapa Gading, Kota Jakarta Utara, DKI Jakarta 14240</t>
  </si>
  <si>
    <t>KRISBETH</t>
  </si>
  <si>
    <t>Jl. Ceger raya gang griya indah no.112B (seberang palmwood residence), pondok karya, pondok aren, tangerang selatan Banten 15525</t>
  </si>
  <si>
    <t>RITA SETIAWAN</t>
  </si>
  <si>
    <t>setiawanrita.rs@gmail.com</t>
  </si>
  <si>
    <t>perum Grand wisata. Komp waterspring blok BD 01/65. Tambun selatan. Bekasi 17510</t>
  </si>
  <si>
    <t>CAROLINE RANTI</t>
  </si>
  <si>
    <t>oline.anastasia@gmail.com</t>
  </si>
  <si>
    <t>Jl Nangka no 144 G RT 5 RW 4 Jagakarsa Jakarta Selatan DKI Jakarta 12620</t>
  </si>
  <si>
    <t>Rak Buku Slim 3 Tingkat Natural</t>
  </si>
  <si>
    <t>Jl Nangka no 144 G RT 5 RW 4 Jagakarsa Jakarta Selatan DKI Jakarta 12621</t>
  </si>
  <si>
    <t>Jl Nangka no 144 G RT 5 RW 4 Jagakarsa Jakarta Selatan DKI Jakarta 12622</t>
  </si>
  <si>
    <t>Pir Mini Basket</t>
  </si>
  <si>
    <t>RONALDO SIREGAR/ARISKA SINAGA</t>
  </si>
  <si>
    <t>Jalan Prof. DR Hamka No.7 RT.001 RW.03 Larangan Utara, Larangan, Tangerang, Banten 15154</t>
  </si>
  <si>
    <t>PESSI MEGASARI</t>
  </si>
  <si>
    <t>ressimegasari@gmail.com</t>
  </si>
  <si>
    <t>Jln residen abdul rozak komplek phdm 1 no 39 a, RT 42 RW 01, Kel. Kalidoni, Kec. Kalidoni, Kota Palembang, Sumsel kode pos 30118</t>
  </si>
  <si>
    <t>EUNJI</t>
  </si>
  <si>
    <t>Apartemen Sherwood, wellington 0805, Jl. Pelepah Elok I, Kec. Klp. Gading, Kota Jkt Utara, Daerah Khusus Ibukota Jakarta, 14240</t>
  </si>
  <si>
    <t>FENIA</t>
  </si>
  <si>
    <t>Jl. Rawajati Timur V no 10 pagar abu-abu sebelah 9a, Kec. Pancoran, Kota Jakarta Selatan, Daerah Khusus Ibukota Jakarta 12750</t>
  </si>
  <si>
    <t>NISSA RYAN</t>
  </si>
  <si>
    <t>febyrosallyn@gmail.com</t>
  </si>
  <si>
    <t>Graha Kota, Cluster C, Blok C8 No. 2, Desa Suko, Sidoardjo, Jawa Timur,</t>
  </si>
  <si>
    <t>ISMAYANI</t>
  </si>
  <si>
    <t>ismayani108@gmail.com</t>
  </si>
  <si>
    <t>Jl. KH Hasyim Ashari Perumahan Banjar Wijaya Cluster Hazel B16/19 Cipondoh, Kota Tangerang Banten 15141</t>
  </si>
  <si>
    <t>Citra Magazine Rack</t>
  </si>
  <si>
    <t>EVY YANTI</t>
  </si>
  <si>
    <t>masayu.evy@gmail.com</t>
  </si>
  <si>
    <t>the peak apartment tower regal unit 3B Jalan setiabudi raya no 9 Setia Budi Jakarta Selatan 12910</t>
  </si>
  <si>
    <t>Set Planter Rotan Dark</t>
  </si>
  <si>
    <t>AMANDA VERDINE</t>
  </si>
  <si>
    <t>amandavrd1998@gmail.com</t>
  </si>
  <si>
    <t>Jalan Gerbang Arafah Raya Blok E1 No. 28 Vila Ilhami, Cibodas, Tangerang 15139</t>
  </si>
  <si>
    <t>MIMIN YULITA (ITA)</t>
  </si>
  <si>
    <t>Kliran IX, RT 04/21, Sendangagung, Minggir, Kab. Sleman 55562 D.I. Yogyakarta</t>
  </si>
  <si>
    <t>FANNY OKTAVIA</t>
  </si>
  <si>
    <t>Jl. Rossini Utara II No 36, Kec. Pagedangan, Tangerang, Banten 15334</t>
  </si>
  <si>
    <t>Custom Sliding Credenza</t>
  </si>
  <si>
    <t>ALEXANDER CHRISTIAN</t>
  </si>
  <si>
    <t>Apartemen Ciputra World 2 Tower Orchard - Unit 1310 Jl. Prof. DR. Satrio No.7 Setiabudi, Kota Administrasi Jakarta Selatan 12950</t>
  </si>
  <si>
    <t>LIENA HUSIN</t>
  </si>
  <si>
    <t>lienahusin@hotmail.com</t>
  </si>
  <si>
    <t>komp bonavista residence b2 no 12, jl bonavista raya, lebak bulus, cilandak, Rt 08/06, jkt sel 12441</t>
  </si>
  <si>
    <t>FARIZAH</t>
  </si>
  <si>
    <t>Jln.Andreas Wahani, Watang Sawitto, Kab. Pinrang, Sulawesi Selatan 91212</t>
  </si>
  <si>
    <t>PINRANG</t>
  </si>
  <si>
    <t>Set Balok Home</t>
  </si>
  <si>
    <t>YAYASAN SANGHA NICHIREN SHOSHU</t>
  </si>
  <si>
    <t>Kuil Hoseiji 25-27 Jalan Padang Setiabudi Jakarta Selatan 12970</t>
  </si>
  <si>
    <t>Alana Cabinet 1x4</t>
  </si>
  <si>
    <t>Oval Basket</t>
  </si>
  <si>
    <t>Harumi Drawer</t>
  </si>
  <si>
    <t>Standing Hp (New)</t>
  </si>
  <si>
    <t>Cakra Tray Table</t>
  </si>
  <si>
    <t>Cakra Arm Chair 1 Seater</t>
  </si>
  <si>
    <t>NERISSE ARVIANI ISTANTI</t>
  </si>
  <si>
    <t>Kaliputih Tengah RT 44 RW 55 Pendowoharjo, Sewon, Bantul, Yogyakarta 55185</t>
  </si>
  <si>
    <t>AYU ASMARA</t>
  </si>
  <si>
    <t>ayuasmarasatria@gmail.com</t>
  </si>
  <si>
    <t>Kavling Polri Ampera JL B2 No 49 Ragunan Pasar Minggu Jakarta Selatan 12550</t>
  </si>
  <si>
    <t>Kaliputih Tengah RT 44 RW 55 Pendowoharjo, Sewon, Bantul, Yogyakarta 55187</t>
  </si>
  <si>
    <t>MARINA</t>
  </si>
  <si>
    <t>Jln.wolter Monginsidi No.32b, Gg Tengah, RT.35 RW.10 Karangwaru , Kota Yogyakarta, Tegalrejo, DI Yogyakarta 55241</t>
  </si>
  <si>
    <t>AURORA</t>
  </si>
  <si>
    <t>augustinaaurora@gmail.com</t>
  </si>
  <si>
    <t>Jl Poltangan II no 58 B Kompleks Regency Townhouse RT 01/RW010 Keluranan Pejaten Timur, Kecamatan Pasar Minggu, DKI Jakarta 12510</t>
  </si>
  <si>
    <t>monica_raharja@yahoo.com</t>
  </si>
  <si>
    <t>Taman Semanan Indah blok E5 no:6, jalan Dharma Mutiara 3. Kel: Semanan. Kec: kalideres Jkt Barat 11850</t>
  </si>
  <si>
    <t>GOLDEN PARK 2 BLOK-W No-26 Jl. Lkr. Selatan No.45, Suradita, Kec. Cisauk, Tangerang, Banten 15343</t>
  </si>
  <si>
    <t>RISTI</t>
  </si>
  <si>
    <t>Jalan Taruna Raya no 7 (Puloasem Utara Raya) Bekas Bengkel Cahaya Abadi atau Bakmie Taruna, Jati - Pulogadung, Kota Administrasi Jakarta Timur 13220</t>
  </si>
  <si>
    <t>MELINDA FEBIANI</t>
  </si>
  <si>
    <t>Jl Taman Panjang Jiwo Permai no 51 (Perum Panjang Jiwo Permai) Kec Tenggilis Mejoyo Surabaya 60292, Jawa Timur</t>
  </si>
  <si>
    <t>VENCE</t>
  </si>
  <si>
    <t>Vila Valensia PA2 no.33 (Perumahan sebelah pom bensin jalan Lontar), Sambikerep, Kota Surabaya, Jawa Timur 60216</t>
  </si>
  <si>
    <t>Folding Fence/Pagar Natural</t>
  </si>
  <si>
    <t>jomblang buntu 535 [blkng rmh mataram 795] dpn java mall, Kelurahan candi Kecamatan candi sari Kabupaten Semarang Jawa Tengah</t>
  </si>
  <si>
    <t>AMY</t>
  </si>
  <si>
    <t>Jl. Kutisari Indah Utara II No 48, Kec. Tenggilis Mejoyo, Kota SBY, Jawa Timur, 60291</t>
  </si>
  <si>
    <t>VALERIE</t>
  </si>
  <si>
    <t>valerieeeaurora@gmail.com</t>
  </si>
  <si>
    <t>perumahan delatinos cluster carribean island blok k1/03 BSD serpong tangerang selatan 15318</t>
  </si>
  <si>
    <t>Moon Rattan Chair / Kursi Rotan Kaki Besi</t>
  </si>
  <si>
    <t>Jl. Kulintang Blok R No. 5, RT 007/RW 007, Pegangsaan Dua, Kelapa Gading, Jakarta Utara 14250</t>
  </si>
  <si>
    <t>SENJA</t>
  </si>
  <si>
    <t>Jl Jetis Tama No 54 Blok 5 Griya Jetis Permai, Jetis, Kab. Mojokerto, Jawa Timur 61352</t>
  </si>
  <si>
    <t>JESSICA</t>
  </si>
  <si>
    <t>Jl. Kembang Agung V blok F6 nomor 12, Kec. Kembangan, Kota Jakarta Barat, Daerah Khusus Ibukota Jakarta 11610</t>
  </si>
  <si>
    <t>Jl. Kasipah No 17A (Pagar Hijau) Candisari, Kota Semarang 50254 Jawa Tengah</t>
  </si>
  <si>
    <t>SHARITA</t>
  </si>
  <si>
    <t>Pondok Bambu Permai AF no.8 Duren Sawit, Kota Administrasi Jakarta Timur 13430 DKI Jakarta</t>
  </si>
  <si>
    <t>Jl. KH Hasyim Ashari Perumahan Banjar Wijaya Clsuter Hazel b16/19 Cipondoh, Kota Tangerang Banten 15141</t>
  </si>
  <si>
    <t>NURABILIA</t>
  </si>
  <si>
    <t>Komplek Migas 44 No. 7 Jln. Kemanggisan ilir Ix-a, Palmerah, Kota Jakarta Barat, DKI Jakarta 11480</t>
  </si>
  <si>
    <t>1x2 Drawer Solid Natural</t>
  </si>
  <si>
    <t>ELY</t>
  </si>
  <si>
    <t>The Avani BSD City Cluster Nittaya blok B3 no 5, Sampora, Cisauk, Tangerang, Banten, 15345</t>
  </si>
  <si>
    <t>SASTRO AJI</t>
  </si>
  <si>
    <t>efiki007@gmail.com</t>
  </si>
  <si>
    <t>jalan Gatot soebroto no 58 pacitan, kelurahan pacitan, kota pacitan Jawa Timur</t>
  </si>
  <si>
    <t>Sagoya Chair</t>
  </si>
  <si>
    <t>BELLABONITA</t>
  </si>
  <si>
    <t>Jl Lokatmala no 5 villa duta bogor Kecamatan bogor timur kota bogor 16143</t>
  </si>
  <si>
    <t>2x2 Drawer Rangka</t>
  </si>
  <si>
    <t>AGNES ENDAH PERWITASARI</t>
  </si>
  <si>
    <t>agnesendahperwitasari@gmail.com</t>
  </si>
  <si>
    <t>Advend's crib Jl. Wonosari Km 8 Potorono RT 02 No 50 Potorono Banguntapan Bantul 55196 (utara pas dr Muromi )</t>
  </si>
  <si>
    <t>IRA PRADNYA PARAMITA</t>
  </si>
  <si>
    <t>jl kosera 1 no 9 komplek p dan k babakan hurip kota kaler sumedang utara 45322</t>
  </si>
  <si>
    <t>Sampel Alana Cabinet 1x4</t>
  </si>
  <si>
    <t>FIDELA VALENTINA</t>
  </si>
  <si>
    <t>Discovery Aluvia DA/J-25 Kec. Pd. Aren, Kota Tangerang Selatan, Banten, 15227</t>
  </si>
  <si>
    <t>YULISTA</t>
  </si>
  <si>
    <t>jl. Sentosa raya blok A no. 8, komplek bukit kencana, pondok gede, bekasi 17413</t>
  </si>
  <si>
    <t>Coffee Tea Sugar Pink</t>
  </si>
  <si>
    <t>MARGIANA UTAMI</t>
  </si>
  <si>
    <t>margiana_u@yahoo.co.id</t>
  </si>
  <si>
    <t>Jl. Gedung Hijau Raya no.26 Pondok Indah. Jaksel 12310 Jakarta</t>
  </si>
  <si>
    <t>HESTI PRATIWI</t>
  </si>
  <si>
    <t>PUTRINI ANDRIANTI</t>
  </si>
  <si>
    <t>nagoya regency blok G7/11 puri surya jaya gedangan sidoarjo jawa timur 61254</t>
  </si>
  <si>
    <t>ROSSYTA MARTHA</t>
  </si>
  <si>
    <t>Apartemen Bassura City Tower Geranium lt.27 unit AR Jl. Jend. Basuki Rahmat no. 1A RT8/RW10, Cipinang Besar Selatan, Kec. Jatinegara, Jakarta Timur 13410 (Titip di resepsionis saja)</t>
  </si>
  <si>
    <t>Robobox White-Pink</t>
  </si>
  <si>
    <t>DIENY SUKMIATI</t>
  </si>
  <si>
    <t>Pesona Alam Residence Blok B4 Jl. Kartini Raya (Belimbing Raya) - (Masuk dari jln kecil samping RS Bunda Aliyah, yg ada plang SMP PGRI I) Pancoran Mas, Kota Depok, Jawa Barat 16431</t>
  </si>
  <si>
    <t>YULIDA</t>
  </si>
  <si>
    <t>Gang Yudhistira, Jalan Karang Jati, Desa Taman Tirto, Kecamatan Kasihan, Bantul, DIY</t>
  </si>
  <si>
    <t>Harumi Wardrobe + Drawer</t>
  </si>
  <si>
    <t>TIFA</t>
  </si>
  <si>
    <t>Cluster Taman Sentani Blok A No 2, Jl. Asem Sari 1, Rt. 04/04, kel. Mustika Sari, Kec. Mustika Jaya, Bekasi 17167</t>
  </si>
  <si>
    <t>Jln Cumi cumi / ikan gurita. No. 23. Rt /Rw 001.kel. Kangkung. Teluk Betung Bandar lampung.</t>
  </si>
  <si>
    <t>Beranda Table</t>
  </si>
  <si>
    <t>IDA MEYFIDAWATI</t>
  </si>
  <si>
    <t>Sarijadi blok 15 no 99 rt 02 rw 07, Sukasari, Kota Bandung, Jawa Barat 40151</t>
  </si>
  <si>
    <t>RESHA WULANDARI PUTRI</t>
  </si>
  <si>
    <t>reshawulan@gmail.com</t>
  </si>
  <si>
    <t>Perumahan Nuansa Alam Cilebut Asri, Blok B1, Jl. Edison, RT 01 RW 21, Desa Cilebut Barat, Kecamatan Sukaraja, Kabupaten Bogor, Jawa Barat 16710</t>
  </si>
  <si>
    <t>Half Moon Rattan Chair Kaki White</t>
  </si>
  <si>
    <t>Malas Bench</t>
  </si>
  <si>
    <t>MIA / SANDY</t>
  </si>
  <si>
    <t>Cluster Oriana Permata Jl. Oriana VII, F10 No. 12, Permata Bintaro, kec. Ciputat Bintaro Sektor 9, Tangsel 15414</t>
  </si>
  <si>
    <t>Desk Gantung Natural-White / Hanging Table</t>
  </si>
  <si>
    <t>ADISTI/ LISA</t>
  </si>
  <si>
    <t>Perumahan Kota Wisata Cibubur Cluster Somerset Blok N6 No 17 RT/RW 003/033 Ciangsana, Gunung Putri, Bogor 16968</t>
  </si>
  <si>
    <t>Folding Fence/Pagar White</t>
  </si>
  <si>
    <t>SURTINI GUNAWAN</t>
  </si>
  <si>
    <t>BSD Cluster Caribbean Islands blok k1 no 3, Rawa Buntu, Serpong, Kota Tangerang Selatan, Banten 15318</t>
  </si>
  <si>
    <t>CISCA</t>
  </si>
  <si>
    <t>Graha Family Utara 7 blok D-187 Kel. Prada Kali Kendal Kec. Dukuh Pakis Surabaya 60226</t>
  </si>
  <si>
    <t>Talenan Bulat Grafir Logo 8x8</t>
  </si>
  <si>
    <t>FEBRI</t>
  </si>
  <si>
    <t>VALLY</t>
  </si>
  <si>
    <t>Ekhaya residence 7, no. 11E RT 003, RW 05, jl. Inpres XI no. 11, kel. Gaga, kec. Larangan, kota Tangerang 15154</t>
  </si>
  <si>
    <t>Box Bayi Natural</t>
  </si>
  <si>
    <t>ESTHER PATRICE</t>
  </si>
  <si>
    <t>Jl. Taman Alfa Indah blok k6 no.8, Kec. Pesanggrahan, Kota Jakarta Selatan, Daerah Khusus Ibukota Jakarta, 12260</t>
  </si>
  <si>
    <t>Kamboja Vas Bunga Minimalis L</t>
  </si>
  <si>
    <t>CIRIA</t>
  </si>
  <si>
    <t>Jl. Benda Barat 10 blok d20 no 15, Kec. Pamulang, Kota Tangerang Selatan, Banten 15416</t>
  </si>
  <si>
    <t>Talenan persegi</t>
  </si>
  <si>
    <t>ROSABELLA TULUS</t>
  </si>
  <si>
    <t>rosabellatulus.rt@gmail.com</t>
  </si>
  <si>
    <t>Jl. Kembang Indah Utama Blok G5/57, Kembangan Selatan, Kembangan, Kota Jakarta Barat DKI Jakarta 11610</t>
  </si>
  <si>
    <t>Asoka Vas Bunga Minimalis M</t>
  </si>
  <si>
    <t>FETTY/ PITBOX MOTOR</t>
  </si>
  <si>
    <t>Jl.Cimanuk no.339 Kec: Tarogong kidul Garut Jawa barat</t>
  </si>
  <si>
    <t>Perumahan Modern Hill Cluster neo agathis blok C2D no 12, Cinangka, Pamulang, South Tangerang City, Banten, 15418</t>
  </si>
  <si>
    <t>Talenan Bulat</t>
  </si>
  <si>
    <t>AJIE WIBOWO</t>
  </si>
  <si>
    <t>jl. Kaliurang km 17,5, Dsn Duwetsari, Pakembinangun, Pakem, Sleman, Yogyakarta (Rumah no 32, depan rumah ada gazebo)</t>
  </si>
  <si>
    <t>Lio Ladder Table Natural</t>
  </si>
  <si>
    <t>LIAN</t>
  </si>
  <si>
    <t>NURINA K DEWI</t>
  </si>
  <si>
    <t>Komplek Permata Puri 1, jl. Berlian raya blok b2 no.11. Cisalak Pasar Cimanggis, Kota Depok, Jawa Barat 16452</t>
  </si>
  <si>
    <t>TABITA SIAHAAN</t>
  </si>
  <si>
    <t>Jl. Tebet Barat no.62, Tebet, Jakarta Selatan 12810 (Dibelakang SPBU Pertamina MT. Haryono, di depan Taman Tebet, dekat Darling Habit)</t>
  </si>
  <si>
    <t>RICKY HARTANTO</t>
  </si>
  <si>
    <t>riq.hartanto@gmail.com</t>
  </si>
  <si>
    <t>Jalan Paseh No. 41 B (Seberang Fotokopi Paseh) RT/RW : 01/09 Kelurahan Tuguraja Kecamatan Cihideung Kota Tasikmalaya Provinsi Jawa Barat 46124</t>
  </si>
  <si>
    <t>Ambalan U Natural</t>
  </si>
  <si>
    <t>IBU FEBY</t>
  </si>
  <si>
    <t>Cluster Pasadena Blok L no 8 Kota Delta Mas Cikarang Pusat, Kab. Bekasi 17530</t>
  </si>
  <si>
    <t>AQUILA FIRRINA</t>
  </si>
  <si>
    <t>aquilafirrina@gmail.com</t>
  </si>
  <si>
    <t>Kebayoran residences Cluster harmony no.c16 Pondok Aren, Kota Tangerang Selatan Banten 15224</t>
  </si>
  <si>
    <t>Lemari Kaca Besar</t>
  </si>
  <si>
    <t>CHRISTOPER GIO SARSONO (REDDIGITAL)</t>
  </si>
  <si>
    <t>Jl. Jurang No.103, Pasteur, Kec. Sukajadi, Kota Bandung, Jawa Barat 40161, Indonesia</t>
  </si>
  <si>
    <t>Kursi Makan Sponge</t>
  </si>
  <si>
    <t>Stool S Natural</t>
  </si>
  <si>
    <t>VIENA ANJANI</t>
  </si>
  <si>
    <t>Komplek Persada Kemala Blok.22 No.01 Jakasampurna- Bekasi, Bekasi Barat, Kota Bekasi, Jawa Barat 17133</t>
  </si>
  <si>
    <t>WIWICH</t>
  </si>
  <si>
    <t>Perum Duta Bintang Cluster Ubud 2 Blok G11 No 12A-14 Kota Tangerang, Banten, 15144</t>
  </si>
  <si>
    <t>ANDIKA</t>
  </si>
  <si>
    <t>2x3 Drawer Solid</t>
  </si>
  <si>
    <t>Laundry Basket New + Kain Nat Horizontal</t>
  </si>
  <si>
    <t>LISTIYA KRISNATANTI</t>
  </si>
  <si>
    <t>Perumahan Kranggan Permai, Jalan Garuda 2 blok AP 2 no.10-11 Jati Sampurna, Kota Bekasi Jawa Barat 17433</t>
  </si>
  <si>
    <t>Bench Industrial Black</t>
  </si>
  <si>
    <t>LAURENSIA HANNY</t>
  </si>
  <si>
    <t>htheniuss@ymail.com</t>
  </si>
  <si>
    <t>Leuwisari II no.24 RT.03 RW.08, Kebonlega, Bojongloa Kidul, Bandung, Jawa Barat 40235</t>
  </si>
  <si>
    <t>Sejajar Bench</t>
  </si>
  <si>
    <t>Lio Ladder Table Brown</t>
  </si>
  <si>
    <t>Alana Island Table</t>
  </si>
  <si>
    <t>DEVI</t>
  </si>
  <si>
    <t>Mini Rug S</t>
  </si>
  <si>
    <t>Jl. Leuwisari II no. 24 Bandung</t>
  </si>
  <si>
    <t>High Stool</t>
  </si>
  <si>
    <t>ADINDA PUTRI</t>
  </si>
  <si>
    <t>Jalan permata regensi, blok L-18B, kemang pratama regensi Bekasi Barat, Kota Bekasi 17116</t>
  </si>
  <si>
    <t>New Ambalan U Natural</t>
  </si>
  <si>
    <t>BETTY</t>
  </si>
  <si>
    <t>Ko Galaxi Bumi Permai Blok A4 No.17-18, Ko Galaxi Bumi Permai, Kec. Sukolilo, Kota SBY, Jawa Timur, 60111</t>
  </si>
  <si>
    <t>CITRA NASRUDDIN</t>
  </si>
  <si>
    <t>Jl. Semangka 3, Blok L3 No. 15, Pamulang Estate, Pamulang Timur, Pamulang, Kota Tangerang Selatan, Banten 15417</t>
  </si>
  <si>
    <t>Perumahan Villa Casablanca, Jalan Muchtar Raya, Sawangan Baru, Sawangan blok.b8 no.17, Sawangan, Kota Depok, Jawa Barat 16511</t>
  </si>
  <si>
    <t>ANINDITA NOFARIDA</t>
  </si>
  <si>
    <t>JL. Culan III no 20 Taman Yasmin Sektor 3, Bogor Barat - Kota, Kota Bogor, Jawa Barat 16113</t>
  </si>
  <si>
    <t>NOURA</t>
  </si>
  <si>
    <t>Jl.akalipa blok c3 no 16.. perum kemang pratama 3 .. kelurahan sepanjang jaya, Rawalumbu, Kota Bekasi, Jawa Barat 17114</t>
  </si>
  <si>
    <t>TJAN METTA</t>
  </si>
  <si>
    <t>mettatjan@yahoo.com</t>
  </si>
  <si>
    <t>jl akasia hijau 1 blok D3 no 29 kosambi baru kel duri kosambi, kec cengkareng, jakarta barat 11750</t>
  </si>
  <si>
    <t>Meja Kerja 2 Laci (Salami Meja Kerja)</t>
  </si>
  <si>
    <t>Vas Prima Small</t>
  </si>
  <si>
    <t>Vas Kaila</t>
  </si>
  <si>
    <t>AULIYA RAHMAN</t>
  </si>
  <si>
    <t>auliya_rhmn@yahoo.com</t>
  </si>
  <si>
    <t>Jalan Pager Gunung no.19 RT02 - RW08 Lebak Gede - Kec. Coblong Kota Bandung Jawa Barat - 40132</t>
  </si>
  <si>
    <t>FRANSISCA ST</t>
  </si>
  <si>
    <t>Villa tangerang indah blok HB 4 no 5 rt/rw 002/013, Periuk, Kota Tangerang, Banten 15132</t>
  </si>
  <si>
    <t>Ciputat residence one blok A5 Jl. Makmur (samping sekolah rabani) kel: cipayung, kec: ciputat Tangsel 15411</t>
  </si>
  <si>
    <t>BU YOYOK/HERLIN</t>
  </si>
  <si>
    <t>herlin.nugroho@gmail.com</t>
  </si>
  <si>
    <t>Perumdos ITS JL Teknik Sipil W-6 (60111) RT 2 RW 7 Kelurahan Keputih Kecamatan Sukolilo SURABAYA - JATIM</t>
  </si>
  <si>
    <t>Citra Arm Chair</t>
  </si>
  <si>
    <t>lalityah@yahoo.com</t>
  </si>
  <si>
    <t>Perumahan Bambu Kuning Blok H2 No. 3-4 Bojonggede Bogor 16922</t>
  </si>
  <si>
    <t>Wooden Snack Box Natural / New Galeri</t>
  </si>
  <si>
    <t>FLOWANDA SHABRINA</t>
  </si>
  <si>
    <t>Jl. Jenderal Sudirman no.2-4, bea cukai pekanbaru, pelita pantai, Senapelan, Kota Pekanbaru, Riau 28152</t>
  </si>
  <si>
    <t>NADIA LARASATI</t>
  </si>
  <si>
    <t>Permata Hijau Permai Blok F6 No 3 Kaliabang Tengah, Bekasi Utara, Kota Bekasi, Jawa Barat 17125</t>
  </si>
  <si>
    <t>INES A</t>
  </si>
  <si>
    <t>Jl. Sunan Ampel No 7 Banteng, Kec. Ngaglik, Kabupaten Sleman, Jogja, 55581</t>
  </si>
  <si>
    <t>SITI HARYANTI</t>
  </si>
  <si>
    <t>sitiharyanti013@gmail.com</t>
  </si>
  <si>
    <t>Permata Depok Regency D1 32 Rt. 004 Rw. 10 Ratujaya Cipayung Depok Jawa Barat</t>
  </si>
  <si>
    <t>MAULID IHSAN</t>
  </si>
  <si>
    <t>maulid.ihsan@gmail.com</t>
  </si>
  <si>
    <t>Jl. Rajawali RT.028/RW.11 Bawuk, Minomartani NGAGLIK - SLEMAN, DIY (55581)</t>
  </si>
  <si>
    <t>Salami Wardrobe</t>
  </si>
  <si>
    <t>WULAN INDARIYATI</t>
  </si>
  <si>
    <t>Jl Nginden Intan Timur 9 e2/20 Kecamatan Sukolilo Kota Surabaya 60118</t>
  </si>
  <si>
    <t>BRONSON</t>
  </si>
  <si>
    <t>Komplek Woodland 11 no.71, Citraland, Surabaya Barat, Sambikerep, Kota Surabaya, Jawa Timur 60219</t>
  </si>
  <si>
    <t>BRIGITA PADHANGSIH JATI</t>
  </si>
  <si>
    <t>brigitapadhang17@gmail.com</t>
  </si>
  <si>
    <t>derman rt 06 sumbermulyo bambanglipuro bantul yogyakarta 55764 (rumah pagar putih depan masjid derman)</t>
  </si>
  <si>
    <t>susantan@centrin.net.id</t>
  </si>
  <si>
    <t>Taman Resort Mediterania Z7/18 Pantai Indah Kapuk Jakarta Utara 14460</t>
  </si>
  <si>
    <t>IKHSAN PRATAMA / DIAN FEBRIANI</t>
  </si>
  <si>
    <t>ikhsan_pratama21@yahoo.com</t>
  </si>
  <si>
    <t>Jl Raya Pondok Gede Gang Yusufiyah no 2 RT12 RW01. Lubang Buaya Jakarta Timur DKI Jakarta 13810</t>
  </si>
  <si>
    <t>ASHLA</t>
  </si>
  <si>
    <t>Perumahan triyagan asri 3 no. B2 Mojolaban, Kab. Sukoharjo, Jawa Tengah 57554</t>
  </si>
  <si>
    <t>anitadan.interior@gmail.com</t>
  </si>
  <si>
    <t>apartment waterplace tower B unit 1905. Jl pakuwon indah lontar tim no3-5 babatan,kec sambikerep, kota surabaya, jawa timur 60216</t>
  </si>
  <si>
    <t>Alana Tv Table 4 Laci</t>
  </si>
  <si>
    <t>HERA DIANI</t>
  </si>
  <si>
    <t>Apartemen Taman Rasuna, Tower 7/UGD, Jl. Epicentrum Boulevard Timur, Setiabudi, Kota Administrasi Jakarta Selatan, DKI Jakarta 12960</t>
  </si>
  <si>
    <t>HEDDY</t>
  </si>
  <si>
    <t>Jl Pecandran no 46 Kebayoran Baru Jakarta Selatan 12180</t>
  </si>
  <si>
    <t>Kursi Rumah Kucing</t>
  </si>
  <si>
    <t>JULIA</t>
  </si>
  <si>
    <t>Jalan tambak no.96B (masuk gang sesudah surau), Tanjung Pinang Kota, Kota Tanjung Pinang, Kepulauan Riau 29111</t>
  </si>
  <si>
    <t>LUISE NAJIB</t>
  </si>
  <si>
    <t>Jalan Minggiran no 57A, Mantrijeron, Kota Yogyakarta, DI Yogyakarta 55141</t>
  </si>
  <si>
    <t>IBU DHIMAS</t>
  </si>
  <si>
    <t>Perumahan GAIA Residence D-19, Jl.Kedung Mundu Raya No.7, Tembalang, Kota Semarang, Jawa Tengah 50273</t>
  </si>
  <si>
    <t>NI NYOMAN</t>
  </si>
  <si>
    <t>nyomanrumpuin@gmail.com</t>
  </si>
  <si>
    <t>Apartement Grand Palace Tower Catania Timur unit C-29- CA2 - Jl benyamin Suaeb Blok A5 Kemayoran, Jakarta Pusat 10630</t>
  </si>
  <si>
    <t>Rak Sepatu Miguna 6 Tingkat</t>
  </si>
  <si>
    <t>WARTHANE PUVANARAJAH</t>
  </si>
  <si>
    <t>SENOPATI SUITES MENARA 1, APARTEMEN 10C, JL. SENOPATI, KEC. KBY. BARU, KOTA JAKARTA SELATAN, DAERAH KHUSUS IBUKOTA JAKARTA, 12190</t>
  </si>
  <si>
    <t>Dodo Trolley</t>
  </si>
  <si>
    <t>Dusun Buntut, Desa Mojoruntut, RT11, RW06, kecamatan.krembung, kodepos.61275, Kabupaten Sidoarjo, Jawa timur (Ancer²Depan smpn 1 krembung)</t>
  </si>
  <si>
    <t>Squarebob Black White</t>
  </si>
  <si>
    <t>SEPTI WIDYA NURJAYANTHI</t>
  </si>
  <si>
    <t>Komp. Bhumi amala B4/6 Rawakalong Gunung Sindur Gunung Sindur, Kab. Bogor 16340</t>
  </si>
  <si>
    <t>Nafa Credenza</t>
  </si>
  <si>
    <t>NOVIAN SANTI</t>
  </si>
  <si>
    <t>Perum Limbangan Baru Jl Lily Gang 1 no 7, Sokanandi (belakang klinik arasti) Banjarnegara, Kab. Banjarnegara 53413</t>
  </si>
  <si>
    <t>EFA</t>
  </si>
  <si>
    <t>komplek bank indonesia kemanggisan no.D10 Jl.Kemanggisan ilir raya Palmerah, Kota Administrasi Jakarta Barat 11480</t>
  </si>
  <si>
    <t>WIDIYANTI RISTADEWI</t>
  </si>
  <si>
    <t>Jalan Soka. Perumahan Griya Undagi Soka I No.3, Denpasar Timur, Kota Denpasar, Bali 80237</t>
  </si>
  <si>
    <t>LENI ARIANI</t>
  </si>
  <si>
    <t>Greenwich Park Cluster Whelford Blok FC 08/06 BSD City, Kab. Tangerang, Pagedangan, Banten 15330</t>
  </si>
  <si>
    <t>DEWI DWI OKTAWATI</t>
  </si>
  <si>
    <t>Kos 294, Jl. Kali Baru Timur Dalam III No. 294, Kota Jakarta Pusat, Senen, DKI Jakarta 10460</t>
  </si>
  <si>
    <t>DIAN ISMAIL</t>
  </si>
  <si>
    <t>Villa bukit mas blok U no.10 jl Bojong Koneng - Cikutra. Kel. Cibeunying, Kec. Cimenyan, Kab. Bandung, Jawa Barat 40191</t>
  </si>
  <si>
    <t>DWI LESTARI</t>
  </si>
  <si>
    <t>Jl. Swasembada Barat 13 No. 18A, RT 009/RW 014, Kelurahan Kebon Bawang Tanjung Priok, Kota Jakarta Utara DKI Jakarta 14320</t>
  </si>
  <si>
    <t>Salami Stool</t>
  </si>
  <si>
    <t>ROSLINA</t>
  </si>
  <si>
    <t>Jl. Cucur Tim. IV, Blok A4 No. 14 Bintaro Jaya Sektor 4 Pondok Karya, Kec. Pd. Aren, Kota Tangerang Selatan, Banten, 15225</t>
  </si>
  <si>
    <t>Broma Shelf 2x2</t>
  </si>
  <si>
    <t>FERLI</t>
  </si>
  <si>
    <t>CYNTHIA AYU</t>
  </si>
  <si>
    <t>Buaran Regency Blok C no. 6-7, Duren Sawit, Kota Jakarta Timur, DKI Jakarta 13450</t>
  </si>
  <si>
    <t>CLAUDIA DIAN</t>
  </si>
  <si>
    <t>Apartemen Gateway Pesanggrahan Unit C1601, Jl. Ciledug Raya No. 15 Pesanggrahan, Kota Administrasi Jakarta Selatan, DKI Jakarta 12320</t>
  </si>
  <si>
    <t>ANISSA CITARIANIDA</t>
  </si>
  <si>
    <t>anissa.citarianida@gmail.com</t>
  </si>
  <si>
    <t>permata pamulang, jl bukit permata II blok G16 no 1 Tangsel, Setu, Banten 15345</t>
  </si>
  <si>
    <t>Custom Harumi Side Board</t>
  </si>
  <si>
    <t>RIZKYA HATAMI</t>
  </si>
  <si>
    <t>Jalan Ayub No.3, RT.4/RW.1, Pejaten Barat, Pasar Minggu (Risoles Celemotan Mentok,Kiri), Kota Jakarta Selatan, DKI Jakarta 12510</t>
  </si>
  <si>
    <t>AULIA SW</t>
  </si>
  <si>
    <t>Jalan Bojong Raya, Komplek Permata Indah Blok E-12, Bandung Kulon, Kota Bandung, Jawa Barat 40212</t>
  </si>
  <si>
    <t>Raffles Hills Blok U Perumahan Raffless Hills, Unity Land - U8 No 6, Jatikarya, Kec. Jatisampurna, Kota Bks, Jawa Barat, 16454</t>
  </si>
  <si>
    <t>Asoka Vas Bunga Minimalis L</t>
  </si>
  <si>
    <t>NIKO SANTOSO</t>
  </si>
  <si>
    <t>Jl Kaliurang km 5, Jl. Mijil No. 21, Karangwuni, Caturtunggal Kec. Depok, Kabupaten Sleman, Jogja, 55281</t>
  </si>
  <si>
    <t>Talenan Kotak</t>
  </si>
  <si>
    <t>KIARA</t>
  </si>
  <si>
    <t>delatinos cluster mexicano c16 no 30 Serpong, Kota Tangerang Selatan, Banten 15313</t>
  </si>
  <si>
    <t>ANGGRITA INDRESWARI</t>
  </si>
  <si>
    <t>(Diantar ke Unit) Apartemen Grand Kamala Lagoon Tower Barclay South Unit 3225. Jl. K.H Noer Alie, Pekayon Jaya, Bekasi Selatan Kota Bekasi</t>
  </si>
  <si>
    <t>NENG IGA &amp; MAS GAMMA</t>
  </si>
  <si>
    <t>Mega kebon jeruk Hijau regency IV Blok B4 no 10 jakbar</t>
  </si>
  <si>
    <t>ANNA &amp; MAS EJI</t>
  </si>
  <si>
    <t>Jl Manunggal 1A No 25 Kelapa Dua Wetan Ciracas RT 01/RW 02 Jakarta Timur 13740</t>
  </si>
  <si>
    <t>STEVANI PUTRI</t>
  </si>
  <si>
    <t>stevanipk93@gmail.com</t>
  </si>
  <si>
    <t>Jalan Pondok Dharma Husada 1 No. 43 Blok DR 222 Mulyorejo, Kota Surabaya Jawa Timur 60115</t>
  </si>
  <si>
    <t>Stool S White</t>
  </si>
  <si>
    <t>ANDIS VERINDA PUTRA</t>
  </si>
  <si>
    <t>Andis verinda putra</t>
  </si>
  <si>
    <t>ARIEF BUDI PRAKOSA</t>
  </si>
  <si>
    <t>royal palm hotel Royal Palm Hotel &amp; Conference Center,Jkt Outer Ring Road No.RT.7, RT.7/RW.14, Cengkareng Timur, Cengkareng, Kota Jakarta Barat, DKI Jakarta</t>
  </si>
  <si>
    <t>ERIKA ANGGRAENI</t>
  </si>
  <si>
    <t>Jl Hos cokroaminoto no 217b tegalrejo yogyakarta</t>
  </si>
  <si>
    <t>VIRLY</t>
  </si>
  <si>
    <t>Apartemen mangga dua court tower barat no 1404, Jl. Mangga dua dalam, sawah besar, Jakarta Pusat - 10730</t>
  </si>
  <si>
    <t>ROSY P</t>
  </si>
  <si>
    <t>Salak Town House , Jl. Salak Raya RT 05 RW 04 no. 159 Kel. Pondok Benda, Pamulang, Kota Tangerang Selatan 15416</t>
  </si>
  <si>
    <t>NDARU SEKARWULAN</t>
  </si>
  <si>
    <t>komplek bangdes no 12 pejaten barat pasar minggu jakarta 12510</t>
  </si>
  <si>
    <t>Harumi Side Board S</t>
  </si>
  <si>
    <t>IRFADILLAH</t>
  </si>
  <si>
    <t>Perumahan Grand Trevista Blok D no 7 Jl Kesatriaan, Rempoa, Ciputat Timur, Kota Tangerang Selatan, Banten 15419</t>
  </si>
  <si>
    <t>Standing Hanger Square</t>
  </si>
  <si>
    <t>ANTONY</t>
  </si>
  <si>
    <t>jln ayani no 564 toko meubel kencana Cicadas, Kota Bandung, Jawa Barat 40281</t>
  </si>
  <si>
    <t>FELIANA</t>
  </si>
  <si>
    <t>Jl kembang molek 1 blok J4 no 6 puri indah Kembangan, Kota Administrasi Jakarta Barat 11610</t>
  </si>
  <si>
    <t>STELLA</t>
  </si>
  <si>
    <t>Kamboja Vas Bunga Minimalis S</t>
  </si>
  <si>
    <t>FELIANA PURWANTO</t>
  </si>
  <si>
    <t>Jl Kembang Molek 1 Blok J4 no 6, Puri indah Kembangan Selatan - Kembangan Kota Jakarta Barat, DKI Jakarta 11610</t>
  </si>
  <si>
    <t>FITRIANA ARIESTA DEWI</t>
  </si>
  <si>
    <t>fitrianaariestadewi@gmail.com</t>
  </si>
  <si>
    <t>Perumahan Citraland Cibubur, Cluster Monteverde, Caryota Blok B8/No 08, Jl Raya Cileungsi km 4, Gandoang Cileungsi, Kab. Bogor Jawa Barat 16820</t>
  </si>
  <si>
    <t>Alana Coffee Table</t>
  </si>
  <si>
    <t>ERICA SIOSON</t>
  </si>
  <si>
    <t>Residence 8, unit T235F , Jalan Senopati, No. 8 RW. 3, Senayan, Kebayoran Baru, South Jakarta 12190</t>
  </si>
  <si>
    <t>SELLY NUR APIYANTI</t>
  </si>
  <si>
    <t>Jl. Taruna VI No.99, Pasir Endah, Kec. Ujung Berung, Kota Bandung, Jawa Barat 40619</t>
  </si>
  <si>
    <t>Stool L Natural-White</t>
  </si>
  <si>
    <t>IBU WIWIK</t>
  </si>
  <si>
    <t>Tissue Holder Natural</t>
  </si>
  <si>
    <t>JALALUDDIN RAHMAT</t>
  </si>
  <si>
    <t>jalaluddin_rahmat@hotmail.com</t>
  </si>
  <si>
    <t>Griya Salak Residence No 8 Jalan Damai, RT5/RW1 Kelurahan Mampang, Kec Pancoran Mas, Kota Depok, Jawab Barat 16433</t>
  </si>
  <si>
    <t>Golden park blok k no 10 rumah Pak Hongky, Kota Tangerang Selatan, Serpong Utara, Banten15320</t>
  </si>
  <si>
    <t>Jl Sutorejo Tengah V/36 Kel : Dukuh Sutorejo, Kec Mulyorejo Surabaya 60113</t>
  </si>
  <si>
    <t>MICHELLE RENATA</t>
  </si>
  <si>
    <t>Alamanda Boulevard 1 no.8, Graha Candi Golf, Candisari, Kota Semarang, Jawa Tengah 50255</t>
  </si>
  <si>
    <t>TITO</t>
  </si>
  <si>
    <t>WIDA PUTRI PRAMUDITA</t>
  </si>
  <si>
    <t>putriroostamadji@gmail.com</t>
  </si>
  <si>
    <t>gang darno rejo, condongcatur (mentok aja rumah putih ke 2 dari ujung)</t>
  </si>
  <si>
    <t>Sketsel Vitrage Natural</t>
  </si>
  <si>
    <t>VERO</t>
  </si>
  <si>
    <t>veronicairawati1@gmail.com</t>
  </si>
  <si>
    <t>jl kemang dahlia raya blok Z no10 kemang pratama 2 bekasi 17116</t>
  </si>
  <si>
    <t>Custom Meja 100x50x200</t>
  </si>
  <si>
    <t>Custom Lemari 60x30x200</t>
  </si>
  <si>
    <t>LUSIE</t>
  </si>
  <si>
    <t>Power Gym, Jl. Sapta Marga 23F, Kec. Kalidoni, Kota Palembang, Sumatera Selatan, 30961</t>
  </si>
  <si>
    <t>jln wisma tajur.cluster aden residence no 2 RT3/RW,2 Kelurahan tajur. Kecamatan ciledug. Kabupaten tangerang Provinsi banten. 15152</t>
  </si>
  <si>
    <t>HANIVA AZ ZAHRA</t>
  </si>
  <si>
    <t>haniva.az@gmail.com</t>
  </si>
  <si>
    <t>Komplek Batan Indah C26 Setu, Kota Tangerang Selatan Banten 15313</t>
  </si>
  <si>
    <t>Standing Hanger Round</t>
  </si>
  <si>
    <t>sarinurbaeti1990@gmail.com</t>
  </si>
  <si>
    <t>perum pasirjati residence k2 109 jlan cendana 1 kel jatiendah kec cilengkrang kab bandung</t>
  </si>
  <si>
    <t>SYARACH MEIRIZKA</t>
  </si>
  <si>
    <t>Komplek PUSRI (jl. mayor zen), Jl. Pulai No.3, Kalidoni, Kota Palembang, Sumatera Selatan 30118</t>
  </si>
  <si>
    <t>ALYA FEBRIANA</t>
  </si>
  <si>
    <t>Komperta Gunung Simping no.23, Cilacap Tengah, Kab. Cilacap, Jawa Tengah 53224</t>
  </si>
  <si>
    <t>RENI HENDRAWATI</t>
  </si>
  <si>
    <t>Zest Fried Chicken, Jl. Tenggumung Wetan No. 19, Kec. Semampir, Kota SBY, Jawa Timur, 60153</t>
  </si>
  <si>
    <t>FADILLAH RAHMAWATI</t>
  </si>
  <si>
    <t>Jl. Cilangkap Rt 01 Rw 09 No. 06 (patokan nya depan kinasih resort, Tapos Depok), Tapos, Kota Depok, Jawa Barat 16465</t>
  </si>
  <si>
    <t>ELIZABET</t>
  </si>
  <si>
    <t>Sejajar Shoe Bench</t>
  </si>
  <si>
    <t>SULY PANADI</t>
  </si>
  <si>
    <t>sulypanadi@yahoo.com</t>
  </si>
  <si>
    <t>Jl. Bendungan Hilir gg 8 nomor 17 Tanah Abang, Kota Jakarta Pusat DKI Jakarta 10210</t>
  </si>
  <si>
    <t>Cakra Arm Chair 3 Seater</t>
  </si>
  <si>
    <t>AFID KURNIA AKBAR</t>
  </si>
  <si>
    <t>afidkurniaakbar@gmail.com</t>
  </si>
  <si>
    <t>Woodland Park Residence - Tower Trembesi Unit 1518. Jl. Raya Kalibata No.22 RT.6/RW.7 Kel. Rawajati, Kec. Pancoran, Jakarta Selatan, DKI Jakarta 12750</t>
  </si>
  <si>
    <t>DEDE SUPRIATIN</t>
  </si>
  <si>
    <t>Toko Obat Budi Waluyo, Desa Rancajawat RT 15 RW 01, Tukdana, Kab. Indramayu, Jawa Barat 45276</t>
  </si>
  <si>
    <t>Tanah Kusir II RT.002/11 No.60 Keb Lama Selatan, Jakarta Selatan 12240</t>
  </si>
  <si>
    <t>kitchen Shelf White</t>
  </si>
  <si>
    <t>Layar Permai 7 no. 30, Pantai Indah Kapuk, Penjaringan, Kota Administrasi Jakarta Utara, DKI Jakarta 14460</t>
  </si>
  <si>
    <t>ARDI S. AMBARDI</t>
  </si>
  <si>
    <t>ardzig@gmail.com</t>
  </si>
  <si>
    <t>Komplek Sendang Agung no. 32 Rt. 04/10, Jl. Radar Auri, Cimanggis Depok 16452</t>
  </si>
  <si>
    <t>VEGA</t>
  </si>
  <si>
    <t>kumalav@outlook.com</t>
  </si>
  <si>
    <t>Kemang V No. 6B Mampang Prapatan, Kota Jakarta Selatan DKI Jakarta 12730</t>
  </si>
  <si>
    <t>DARA</t>
  </si>
  <si>
    <t>Bali Maisonette Townhouse, Unit Jimbaran 5, jl. Pondok Labu Raya no.7, CILANDAK, KOTA JAKARTA SELATAN, DKI JAKARTA 16515</t>
  </si>
  <si>
    <t>AMELIA PUTRI</t>
  </si>
  <si>
    <t>Hatake Maisonette, Gang Antara Alfamart Dan Indomaret Blok C No.3, Sawah Baru, Ciputat, KOTA TANGERANG SELATAN, BANTEN 15413</t>
  </si>
  <si>
    <t>Mida Side Table 3 Drawer</t>
  </si>
  <si>
    <t>JEANNY AGNES TIUR MAULI</t>
  </si>
  <si>
    <t>perumahan Medokan Asri Utara 3 blok 5 no 22 E Medokan Ayu - Rungkut Kota Surabaya, Jawa Timur 60295</t>
  </si>
  <si>
    <t>SHOFI AULIA</t>
  </si>
  <si>
    <t>Jalan Pejompongan III A no 22-24 Tanah Abang, Kota Jakarta Pusat DKI Jakarta 10210</t>
  </si>
  <si>
    <t>ELLEN LIE</t>
  </si>
  <si>
    <t>Jalan Pulau Sebaru Blok L5/28, Taman Permata Buana, Kembangan Jakarta Barat, Kota Administrasi Jakarta Barat 11610 DKI Jakarta</t>
  </si>
  <si>
    <t>EVELYN YUMIKO</t>
  </si>
  <si>
    <t>evelynsyumiko@gmail.com</t>
  </si>
  <si>
    <t>Cluster Fluorite Residence. Jalan Fluorite Barat No.40 Gading Serpong. Kelapa Dua, Kab.Tangerang 15810</t>
  </si>
  <si>
    <t>RIZKY MAULANA RACHYAN</t>
  </si>
  <si>
    <t>Komplek Bumi Panyileukan Blok K7 no.17, RT04/RW10, Kel. Cipadung Kidul, Kec. Panyileukan, Kota Bandung, Jawa Barat 40614</t>
  </si>
  <si>
    <t>Custom Tv Table 4 Laci</t>
  </si>
  <si>
    <t>MERTYLINA PRADHANI</t>
  </si>
  <si>
    <t>The Green Hill, cluster de Rivera Blok D7 no 3, Pondok Rajeg, Cibinong, Bogor 16914</t>
  </si>
  <si>
    <t>ashlawasita@gmail.com</t>
  </si>
  <si>
    <t>Perumahan triyagan asri 3 no. B2 mojolaban sukoharjo 57554</t>
  </si>
  <si>
    <t>Perum Bumi Mutiara 2 Blok Jj 6/no 22, Rt.04/rw.034 Kec. Bojong Kulur, Gunung Putri Bogor</t>
  </si>
  <si>
    <t>Laundry Basket S</t>
  </si>
  <si>
    <t>ARIA DHARMAWAN</t>
  </si>
  <si>
    <t>perum bimo residence no 18b rt 01 rw 10 Desa pabuaran Kecamatan bojong gede Bogor 16921</t>
  </si>
  <si>
    <t>IBU BUTET</t>
  </si>
  <si>
    <t>SATIA</t>
  </si>
  <si>
    <t>tata3dhanee@yahoo.com</t>
  </si>
  <si>
    <t>Villa Equator Townhouse Rumah No. 5. Jl. Musyawarah, Sawah Lama, Ciputat, Kota Tangerang Selatan Banten 15413</t>
  </si>
  <si>
    <t>Jetis RT 006/001, Saptosari, Gunungkidul (Apotek Samodro Farma) 55871</t>
  </si>
  <si>
    <t>GUNUNGKIDUL</t>
  </si>
  <si>
    <t>DELLA</t>
  </si>
  <si>
    <t>kemang regency blok k2 no 7, rt 05/rw 12, katulampa, Bogor Timur - Kota, Bogor, Jawa Barat 16144</t>
  </si>
  <si>
    <t>NUR BAITI D PUTRI (PUPUT/PANJI)</t>
  </si>
  <si>
    <t>Panji.tofani@gmail.com</t>
  </si>
  <si>
    <t>Jl. Padat Karya Blok M2 No.11, RT.009/RW.004, Duren Jaya, Kec. Bekasi Tim., Kota Bks, Jawa Barat 17111</t>
  </si>
  <si>
    <t>MONICA EVARINI HARTIKO // EVARISTA HARTIKO</t>
  </si>
  <si>
    <t>Perumahan Green Garden Blok P 42, Jl Godean KM 1, Yogyakarta</t>
  </si>
  <si>
    <t>MAYA DANUBRATA</t>
  </si>
  <si>
    <t>msdanubrata@gmail.com</t>
  </si>
  <si>
    <t>Jl. Lokaindah I No.3, RT.6/RW.3, Kalibata, Kec. Pancoran, Kota Jakarta Selatan, Daerah Khusus Ibukota Jakarta 12740</t>
  </si>
  <si>
    <t>Harumi Sketsel Rattan</t>
  </si>
  <si>
    <t>VANESSA DAMAYANTI</t>
  </si>
  <si>
    <t>vanessa@fagetti.com</t>
  </si>
  <si>
    <t>Fagetti. Harco Mangga Dua blok F no 2-4 (Sebelah BCA) Sawah Besar, Kota Jakarta Pusat DKI Jakarta 10730</t>
  </si>
  <si>
    <t>CARLIE</t>
  </si>
  <si>
    <t>ANILA PRIMADARA</t>
  </si>
  <si>
    <t>aprimadara97@gmail.com</t>
  </si>
  <si>
    <t>Batan Indah Blok N Nomor 2 RT 11 RW 04 Kel Kademangan Kec Setu Tangerang Selatan 15342</t>
  </si>
  <si>
    <t>AYU INDRIANI</t>
  </si>
  <si>
    <t>ayuindriani27@gmail.com</t>
  </si>
  <si>
    <t>Perumahan Wojo/Saman Residence no. A8, Bangunharjo, Sewon, Bantul (Belakang pengadilan tinggi ringroad selatan, sebelah Asrama STTKD Dewi Shinta)</t>
  </si>
  <si>
    <t>Jl P flores 3,no 99 perumnas 3, rt 02/10 kel: aren jaya, kec bekasi timur, Kota Bekasi, Jawa Barat 17111</t>
  </si>
  <si>
    <t>124A</t>
  </si>
  <si>
    <t>Mukti Sendangadi Residence No A34</t>
  </si>
  <si>
    <t>Chest 2x2 Drawer Natural</t>
  </si>
  <si>
    <t>Minima Sofa Green</t>
  </si>
  <si>
    <t>Cermin Bulat Natural L / Alana Mirror Natural Besar</t>
  </si>
  <si>
    <t>124B</t>
  </si>
  <si>
    <t>Mukti Sendangadi Residence No A35</t>
  </si>
  <si>
    <t>Box Rotan L</t>
  </si>
  <si>
    <t>Custom Multi Table S 97x60x45</t>
  </si>
  <si>
    <t>Big Rug</t>
  </si>
  <si>
    <t>CUT RAISA</t>
  </si>
  <si>
    <t>Jalan sepakat 9 perumahan adhigriya emerald no c2 Cilangkap - Cipayung Kota Jakarta Timur, DKI Jakarta 13870</t>
  </si>
  <si>
    <t>Prisilla.yuliana@kompas.tv</t>
  </si>
  <si>
    <t>KOMPAS TV Gedung Green Lt 2 (sebelah Tribun News) Jl Palmerah Selatan No 1 Jakarta Pusat</t>
  </si>
  <si>
    <t>ORCHIDIA DESINTA</t>
  </si>
  <si>
    <t>DesintaOrchidia@gmail.com</t>
  </si>
  <si>
    <t>Cluster Faraday Gading Serpong Jl. Faraday Selatan 1, no.27 Medang, Serpong, Kota Tangerang Selatan Banten 15334</t>
  </si>
  <si>
    <t>ABILLA</t>
  </si>
  <si>
    <t>Gang F RT 008/005 No.31A Utan Panjang III Kemayoran, Kota Administrasi Jakarta Pusat, DKI Jakarta 10640</t>
  </si>
  <si>
    <t>APRILIANANDAR</t>
  </si>
  <si>
    <t>UBU VILLA (Gito-gati) Karang Tanjung RT01/RW12, Pandowoharjo, Kab. Sleman, Yogyakarta</t>
  </si>
  <si>
    <t>Waja Chair Natural</t>
  </si>
  <si>
    <t>MAHISHA MOHAMAD RENO</t>
  </si>
  <si>
    <t>Jl. H. Zen Sarmili, No. 56G, Rambutan Ciracas Jakarta Timur 13830</t>
  </si>
  <si>
    <t>LILI A</t>
  </si>
  <si>
    <t>Perumahan Mutiara Kedoya blok B1/1M, Kebon Jeruk, Kota Jakarta Barat, DKI Jakarta 11520</t>
  </si>
  <si>
    <t>PRAYOGA ALFON S</t>
  </si>
  <si>
    <t>Karonsih Baru No. 10, RT 12 RW 3, Ngaliyan, Kota Semarang, Jawa Tengah 50181</t>
  </si>
  <si>
    <t>FENI ARDAWASNI</t>
  </si>
  <si>
    <t>Jogonalan Kidul Rt 05 (Bp Nur Bakmi), Tirtonirmolo, Kasihan, Bantul 55181</t>
  </si>
  <si>
    <t>GABRIELLA GEORGIANA</t>
  </si>
  <si>
    <t>Perumahan Gading Residence , jl pelangi indah 8 blok C 6 S no 18, Kelapa Gading, Kota Jakarta Utara, DKI Jakarta 14250</t>
  </si>
  <si>
    <t>Dodo Helikopter</t>
  </si>
  <si>
    <t>MERRY NORMA TAMA</t>
  </si>
  <si>
    <t>mnormatama@gmail.com</t>
  </si>
  <si>
    <t>Jalan Magelang km.11, Agrowisata, Murangan VIII RT 7 RW 28, Rumah Kavling no.2, Triharjo, Sleman, Yogyakarta 55111</t>
  </si>
  <si>
    <t>Laundry Basket L</t>
  </si>
  <si>
    <t>Flower Stand</t>
  </si>
  <si>
    <t>Jl. CottonWood III, Green Park, No. 7, RT 005/RW 015, Jatimelati, Pondok Melati, Kota Bks, Jawa Barat 17414</t>
  </si>
  <si>
    <t>HANUM AYU LESTARI/AGUS SALIM</t>
  </si>
  <si>
    <t>Ds kemasan rt 007/03 no 69.(sebelah mi kemasan), Bojong, Kab. Pekalongan, Jawa Tengah 51156</t>
  </si>
  <si>
    <t>DITTA AVISSENA</t>
  </si>
  <si>
    <t>Jl. Gandaria Tengah 1 no 19 (rumah hoek ada 2 mobil, tembok abu, pagar putih) Kebayoran Baru, Kota Jakarta Selatan, DKI Jakarta 12130</t>
  </si>
  <si>
    <t>IBU LIENNA</t>
  </si>
  <si>
    <t>Jl. Sumbing No. 39, Kecamatan Setiabudi, Kota Jakarta Selatan, Daerah Khusus Ibukota Jakarta, 12980</t>
  </si>
  <si>
    <t>AMRI PRIYADI</t>
  </si>
  <si>
    <t>amripitoyo@gmail.com</t>
  </si>
  <si>
    <t>Jl. Pondok Hijau VII No. 30 Pondok Pinang Kebayoran Lama, Kota Jakarta Selatan DKI Jakarta 12310</t>
  </si>
  <si>
    <t>Simple Side Table Besar</t>
  </si>
  <si>
    <t>TANIA ADI</t>
  </si>
  <si>
    <t>ditania@hotmail.com</t>
  </si>
  <si>
    <t>Jl. Monaco 3 no. 20, Monaco Village, Gading Serpong, Tangerang Kelapa Dua, Kab. Tangerang Banten 15810</t>
  </si>
  <si>
    <t>IRENE ANGGRAINI</t>
  </si>
  <si>
    <t>Irene.irena89@gmail.com</t>
  </si>
  <si>
    <t>Central Park A. Yani Blok K.5 Gayungan, Kota Surabaya Jawa Timur 60231</t>
  </si>
  <si>
    <t>JEANNY</t>
  </si>
  <si>
    <t>fathaniaqueen@gmail.com</t>
  </si>
  <si>
    <t>Puri Lebusa 63E, Jl. Lb. Bulus I No.63, RT.6/RW.6, Cilandak Bar., Kec. Cilandak, Kota Jakarta Selatan, Daerah Khusus Ibukota Jakarta 12430</t>
  </si>
  <si>
    <t>Jalan Duyung 2a No.6, RT.13/RW.8, Jati, Pulo Gadung, KOTA JAKARTA TIMUR, DKI JAKARTA 13220</t>
  </si>
  <si>
    <t>BINTANG RESPATI</t>
  </si>
  <si>
    <t>Kantor PDAM Kebumen Jl. Aroengbinang no. 12 Kebumen, KAB. KEBUMEN, JAWA TENGAH 54311</t>
  </si>
  <si>
    <t>MARIAMARINA</t>
  </si>
  <si>
    <t>jln pertabatan gang 1 no 12 kecamatan purwokerto selatan kab Banyumas 53141</t>
  </si>
  <si>
    <t>MEVINA DWI INDASARI</t>
  </si>
  <si>
    <t>bundomevi@gmail.com</t>
  </si>
  <si>
    <t>Perumahan Duta Harapan Jl Duta Lestari C1/33 rt 03/11 Harapan Baru Bekasi Utara 17123</t>
  </si>
  <si>
    <t>BAMBANG TRI HATMANTO</t>
  </si>
  <si>
    <t>b.t.hatmanto@gmail.com</t>
  </si>
  <si>
    <t>Perumahan Tirta Amartha No. 2A, Jalan Padma, Sariharjo, Ngaglik, Sleman, D.I. Yogyakarta 55581</t>
  </si>
  <si>
    <t>Perumahan Tirta Amartha No. 2A, Jalan Padma, Sariharjo, Ngaglik, Sleman, D.I. Yogyakarta 55582</t>
  </si>
  <si>
    <t>PRADITA SATYA ANANDA</t>
  </si>
  <si>
    <t>Jl. terung 1 no.29 rt.01/rw 51, Wedomartani, Ngemplak Sleman, DI Yogyakarta 55584</t>
  </si>
  <si>
    <t>PATRICIA CALVINOV</t>
  </si>
  <si>
    <t>pcalvinov@gmail.com</t>
  </si>
  <si>
    <t>Jalan Tesla Selatan 7 No 28, Cluster Tesla, Gading Serpong, Kel. Medang, Kec. Pagedangan, Kab. Tangerang, Banten 15334 (Note: kalau tidak ada orang di rumah, mohon titipkan paket di satpam)</t>
  </si>
  <si>
    <t>RIO S WIBOWO</t>
  </si>
  <si>
    <t>rioswibowo2502@gmail.com</t>
  </si>
  <si>
    <t>Jl padang mawar, perumahan graha harmoni B9 rt11/rw3 Kelurahan padangsari, Banyumanik, Semarang</t>
  </si>
  <si>
    <t>Kaktus S</t>
  </si>
  <si>
    <t>DEWI HENDAYANI</t>
  </si>
  <si>
    <t>dee_wie_nie@yahoo.co.id</t>
  </si>
  <si>
    <t>Perumahan Jatiwaringin Mansion Jl. Permata Raya No. 12 RT 005/RW 02 Jaticempaka Pondok Gede Bekasi 17416</t>
  </si>
  <si>
    <t>LIDIA WATI</t>
  </si>
  <si>
    <t>lidia.at.home@gmail.com</t>
  </si>
  <si>
    <t>Pondok Indah Residences, Tower Maya 1610, Jl. Kartika Utama, Pondok Indah, Jaksel 12310</t>
  </si>
  <si>
    <t>EDINA CHANDRA</t>
  </si>
  <si>
    <t>jv_edina_cs@yahoo.com</t>
  </si>
  <si>
    <t>Toko Terang Jl Veteran no 17 Kec Bogor Tengah Kota Bogor 16125 Jawa Barat</t>
  </si>
  <si>
    <t>Woodletter</t>
  </si>
  <si>
    <t>AKOOR SIALLAGAN</t>
  </si>
  <si>
    <t>akoorphs@yahoo.com</t>
  </si>
  <si>
    <t>Segara City, Cluster Celtic, Blok SC3.8 No.11. Kelurahan Segara Jaya. Tarumajaya, Kab. Bekasi Jawa Barat 17218</t>
  </si>
  <si>
    <t>Meja Lipat Mini Natural</t>
  </si>
  <si>
    <t>VALDINI</t>
  </si>
  <si>
    <t>viniszhuang13@gmail.com</t>
  </si>
  <si>
    <t>foresta village no 16 jalan sukabangun 2, sukarami- palembang 30151</t>
  </si>
  <si>
    <t>Custom Harumi Rak Sepatu</t>
  </si>
  <si>
    <t>BAGUS DWITAYANA</t>
  </si>
  <si>
    <t>Jl. Bung tomo 7 no 15 denpasar bali</t>
  </si>
  <si>
    <t>3x2 Drawer Solid</t>
  </si>
  <si>
    <t>EGAWATI</t>
  </si>
  <si>
    <t>Jl. Sinar Kencana IV no. 949 A-B RT 03/RW04 Kedungmundu, Kec. Tembalang, Kota Semarang, Jawa Tengah 50273</t>
  </si>
  <si>
    <t>TB CAHAYA GLASS II / IMELDA</t>
  </si>
  <si>
    <t>Imeldameina83@gmail.com</t>
  </si>
  <si>
    <t>Jl. Sukahaji 19 Bandung 40152 (Sukasari - Sukarasa)</t>
  </si>
  <si>
    <t>FENDI</t>
  </si>
  <si>
    <t>fendi_lf@yahoo.co.id</t>
  </si>
  <si>
    <t>Jalan mokmer 1 blok g no.5 Wisma angkasa pura. Kemayoran. Sawah Besar, Kota Jakarta Pusat DKI Jakarta 10720</t>
  </si>
  <si>
    <t>Jl senam Indah VI no 03 kec arcamanik bandung 40294</t>
  </si>
  <si>
    <t>Laundry Basket New + Kain Nat Diagonal L</t>
  </si>
  <si>
    <t>FRANKY KUSUMA</t>
  </si>
  <si>
    <t>Jl. Kedelai No. 5, Perum Petrokimia Gresik, Kec. Gresik, Kabupaten Gresik, Jawa Timur, 61118</t>
  </si>
  <si>
    <t>MUNYA</t>
  </si>
  <si>
    <t>Perumahan alam tirta lestari Jln gunung krakatau blok D4 no. 20, Ciomas, Kab. Bogor, Jawa Barat 16610</t>
  </si>
  <si>
    <t>RAHMADANI</t>
  </si>
  <si>
    <t>085396555055C</t>
  </si>
  <si>
    <t>Graha ria asr blok c1 no 6, Biring Kanaya, Kota Makassar, Sulawesi Selatan 90241</t>
  </si>
  <si>
    <t>ANIES WIDODO</t>
  </si>
  <si>
    <t>Komplek Giriloka 2 Jl. Gunung Merbabu B2/12A Bumi Serpong Damai Kota Tangerang Selatan, Banten 15322</t>
  </si>
  <si>
    <t>AIY MIY</t>
  </si>
  <si>
    <t>bebibas0805@yahoo.com</t>
  </si>
  <si>
    <t>Kedaton Terrace, Blok c-5 no. 11 BSB, Mijen, Semarang 50519</t>
  </si>
  <si>
    <t>DEWI MAYASARI</t>
  </si>
  <si>
    <t>Jl. Tanah Mas 2/H-89. Kayu Putih, Pulo Gadung, Kota Administrasi Jakarta Timur, DKI Jakarta 13210</t>
  </si>
  <si>
    <t>SASA</t>
  </si>
  <si>
    <t>herlisa.steve@gmail.com</t>
  </si>
  <si>
    <t>apartement belmont residence tower everest unit 1833- srengseng- jakarta barat 11630</t>
  </si>
  <si>
    <t>SYATIRA ANJANI</t>
  </si>
  <si>
    <t>Limus Pratama Regency blok B1 no. 42 Jl. Sumenep II RT 03 RW 10 Kec. Cileungsi Kab. Bogor 16820</t>
  </si>
  <si>
    <t>YENNY WIGUNA</t>
  </si>
  <si>
    <t>Apartemen taman anggrek tower 7 unit 35G Grogol, Kota Administrasi Jakarta Barat 11470</t>
  </si>
  <si>
    <t>nayakaqueena5@gmail.com</t>
  </si>
  <si>
    <t>prettyironman@gmail.com</t>
  </si>
  <si>
    <t>Komplek Duren Sawit Baru blok A9 no.3, Duren Sawit, Jakarta Timur 13440</t>
  </si>
  <si>
    <t>Jl. Karbela Selatan no.7 RT 2 RW 4 (Kost Black Bird), Setia Budi, Kota Jakarta Selatan, DKI Jakarta 12940</t>
  </si>
  <si>
    <t>Jl hasan niung 9 no. 95. Tanah baru, Beji, Kota Depok, Jawa Barat 16426</t>
  </si>
  <si>
    <t>VICKA FARAJ DIBA</t>
  </si>
  <si>
    <t>The Paradise no N9 Jl Palagan km 7.8</t>
  </si>
  <si>
    <t>MILDA</t>
  </si>
  <si>
    <t>Jalan alternatif cibubur, Perum citra gran blok i 10 no 32, Jati Sampurna, Kota Bekasi, Jawa Barat 17435</t>
  </si>
  <si>
    <t>Ladder Hanger L Natural</t>
  </si>
  <si>
    <t>Stool L Natural</t>
  </si>
  <si>
    <t>DINI ANGGRAENI</t>
  </si>
  <si>
    <t>Jalan buncit raya rt.01 rw.05 gg.30 no.20 . Dekat warung ebi, rolling door coklat, Pancoran, Kota Jakarta Selatan, DKI Jakarta 12740</t>
  </si>
  <si>
    <t>FEBRINA</t>
  </si>
  <si>
    <t>The Greenlake CM 5 no.29 Citraland Lakarsantri, Kota Surabaya, Jawa Timur 60213</t>
  </si>
  <si>
    <t>DZAKYRADIF</t>
  </si>
  <si>
    <t>Jl. Kawi 27 Pepelegi Indah (Rumah Pagar Kayu), Waru, Kab. Sidoarjo, Jawa Timur 61256</t>
  </si>
  <si>
    <t>ADIS</t>
  </si>
  <si>
    <t>Jln anggrek blok ee no 17 komplek villa damai palembang, Kalidoni, Kota Palembang, Sumatera Selatan 30118</t>
  </si>
  <si>
    <t>AGUNG ARIE</t>
  </si>
  <si>
    <t>ariedharma300681@gmail.com</t>
  </si>
  <si>
    <t>JL. Pulau Buru No:15, Dauh Puri, Denpasar Barat, Denpasar 80113</t>
  </si>
  <si>
    <t>Lab Parahita Jl Dr Sutomo no 10 Baciro Yogyakarta</t>
  </si>
  <si>
    <t>DINI FINAN</t>
  </si>
  <si>
    <t>Perumahan Graha Padma Cluster Alamanda Jl. Taman Alamanda Raya No. 23, Tugu, Kota Semarang, Jawa Tengah 50151</t>
  </si>
  <si>
    <t>Laundry Basket New + Kain White</t>
  </si>
  <si>
    <t>VIKA MATIN</t>
  </si>
  <si>
    <t>Bowling Concat</t>
  </si>
  <si>
    <t>Sewesi Rotan</t>
  </si>
  <si>
    <t>Dressing Table 134 Natural-White</t>
  </si>
  <si>
    <t>HENI PRATIWI</t>
  </si>
  <si>
    <t>AVAYA 2 @ Bukit Menteng C5, Jl. Unta Raya, Ciputat Ranji, Kota Tangerang Selatan, Banten, 15412AVAYA 2 @ Bukit Menteng C5, Jl. Unta Raya, Ciputat Ranji, Kota Tangerang Selatan, Banten, 15412</t>
  </si>
  <si>
    <t>DEVI MARIANA AFANDY</t>
  </si>
  <si>
    <t>Jalan Nyiur Melambai 5 Blok M nomor 27 Plumpang Kec. Koja, Kota Jkt Utara, Daerah Khusus Ibukota Jakarta, 14260</t>
  </si>
  <si>
    <t>Jalan Perum Bandara Mas V Perumahan Bandara Mas Blok P No 1 RT 008/001 Selapajang Jaya Neglasari, Kota Tangerang, Banten 15127</t>
  </si>
  <si>
    <t>shofiauliariza@gmail.com</t>
  </si>
  <si>
    <t>Jl. Pejompongan IIIA No. 22, RT003/RW005, Bendungan Hilir, Tanah Abang, Jakarta Pusat, DKI Jakarta, 10210</t>
  </si>
  <si>
    <t>Custom 1x2 Drawer Rangka 80x40x80</t>
  </si>
  <si>
    <t>CITA</t>
  </si>
  <si>
    <t>Dusun Ngemplak no 122 RT/RW 01/031. (Sebelah CV Mertha Jaya Medika) Ngaglik, Kab. Sleman, D.I. Yogyakarta 55581</t>
  </si>
  <si>
    <t>Talenan Bulat non Finishing</t>
  </si>
  <si>
    <t>WINNIE DWI NASTITI</t>
  </si>
  <si>
    <t>Jl Darmawangsa X/80, Kebayoran Baru, Jakarta Selatan 12160</t>
  </si>
  <si>
    <t>Jl. Pesantren Atas Rt 03, Rw 16 sebrang pusdiktop (Toko Byputri), Kec. Cimahi Utara, Kota Cimahi, Jawa Barat, 40513</t>
  </si>
  <si>
    <t>Muara karang p4 selatan no 28 Penjaringan, Kota Administrasi Jakarta Utara, DKI Jakarta 14440</t>
  </si>
  <si>
    <t>Meja Kerja 1 Laci</t>
  </si>
  <si>
    <t>DIKANAYA TARAHITA</t>
  </si>
  <si>
    <t>Perumahan Banjarsari Asri No.3, RT 05, RW 12, Sukoharjo, Ngaglik, Sleman, Yogyakarta, 55581</t>
  </si>
  <si>
    <t>Jalan Candi Mendut No.8a, Mojolangu, Lowokwaru, Kota Malang, Jawa Timur 65142</t>
  </si>
  <si>
    <t>PT. Murni Cahaya Pratama Jln. RC VETERAN 162 BINTARO, PESANGGRAHAN, JAKSEL 12330</t>
  </si>
  <si>
    <t>Rak Susun Black &amp; White</t>
  </si>
  <si>
    <t>Rak Dinding Laci Full Natural</t>
  </si>
  <si>
    <t>IBU SRI MURWATI</t>
  </si>
  <si>
    <t>Dukuh Tempel Rt.11/Rw.03 No.1008 Kelurahan Bendan, Kabupaten Boyolali, Banyudono, Jawa Tengah 57373</t>
  </si>
  <si>
    <t>Talenan Bulat Unfinished</t>
  </si>
  <si>
    <t>Bako Arm Chair</t>
  </si>
  <si>
    <t>ICANG</t>
  </si>
  <si>
    <t>Pondok Bambu Kuning blok G3 no.5. Bojonggede Bogor 16320.</t>
  </si>
  <si>
    <t>RANA RAFIDAH</t>
  </si>
  <si>
    <t>Ranarafidah111@gmail.con</t>
  </si>
  <si>
    <t>Pamulang Hill 3 Blok F 3A, Rawakalong, Gn Sindur, Bogor, 16340</t>
  </si>
  <si>
    <t>ANITA NATASYA</t>
  </si>
  <si>
    <t>JI Tugu Raya, Kelapa Dua Residence Blok F No 28, Cimanggis, Kota Depok, Jawa Barat 16451</t>
  </si>
  <si>
    <t>Laundry Basket New + Kain Nat Diagonal</t>
  </si>
  <si>
    <t>ZELVIA MANGGALASARI</t>
  </si>
  <si>
    <t>Green Palace Kalibata City Tower Raffles Unit 19CH, Jl. Raya Kalibata, Kec. Pancoran, Kota Jakarta Selatan, Daerah Khusus Ibukota Jakarta, 12750</t>
  </si>
  <si>
    <t>Grandwisata, cluster La Monte Farella EB7/7 kec. Mustika Jaya, Kota Bekasi</t>
  </si>
  <si>
    <t>FRISSCA TWISIE BERINA</t>
  </si>
  <si>
    <t>ftberina@yahoo.com</t>
  </si>
  <si>
    <t>Perumahan amelia residence kav no 10, Jln Pembangunan no 21 Rt 2 Rw 2 Cipedak Jagakarsa Jakarta Selatan Dki jakarta 12630</t>
  </si>
  <si>
    <t>INAYA SAFA NADIRA</t>
  </si>
  <si>
    <t>Jl. Tampak Siring No. 22, Cipete Sel. , Cilandak, Kota Jakarta Selatan, Daerah Khusus Ibukota Jakarta 12410</t>
  </si>
  <si>
    <t>Papasan Dark Brown</t>
  </si>
  <si>
    <t>TRIANA ADININGSIH</t>
  </si>
  <si>
    <t>jl. tasura no. 6 pugeran maguwoharjo depok sleman yogyakarta</t>
  </si>
  <si>
    <t>MARLENE</t>
  </si>
  <si>
    <t>Jalan BUKIT HIJAU 7 NO 8, PONDOK INDAH Kebayoran Lama, Kota Administrasi Jakarta Selatan, DKI Jakarta 12310</t>
  </si>
  <si>
    <t>ELLY</t>
  </si>
  <si>
    <t>Jln. Komplek mutiara kedoya block E1 nomor 2A Kebon Jeruk, Kota Administrasi Jakarta Barat, DKI Jakarta 11520</t>
  </si>
  <si>
    <t>MARIA ETI APRIYANTI</t>
  </si>
  <si>
    <t>riyadimariaeti@gmail.com</t>
  </si>
  <si>
    <t>Jl. Sulawesi Blok A1 No. 10 Nusaloka, BSD, Serpong, Kota Tangerang Selatan Banten 15310</t>
  </si>
  <si>
    <t>Simple Credenza</t>
  </si>
  <si>
    <t>IRMA WILIANI</t>
  </si>
  <si>
    <t>Jl. Nusantara 3 komp padasuka indah 2 blok D no 10 rt 5 rw 9, Kec. Ngamprah, Kabupaten Bandung Barat, Jawa Barat, 40552</t>
  </si>
  <si>
    <t>Rembulan Mirror</t>
  </si>
  <si>
    <t>ANDIN (ANINDA NAZMI)</t>
  </si>
  <si>
    <t>aninda.nazmi@gmail.com</t>
  </si>
  <si>
    <t>Jl. Cilaki no 15. Kel. Cihapit, kec. Bandung wetan. Bandung 40114</t>
  </si>
  <si>
    <t>Bun Bun Chair</t>
  </si>
  <si>
    <t>CAHYA</t>
  </si>
  <si>
    <t>Pancoran Riverside Apartment 1C/21/15, Jl. Pengadegan Timur 1 No. 30, Jakarta Selatan</t>
  </si>
  <si>
    <t>NIKEN INDRIYANI</t>
  </si>
  <si>
    <t>Jl. Bintara VII No.9 RT.001 RW.02 Bekasi Barat, Kota Bekasi, Jawa Barat 17134</t>
  </si>
  <si>
    <t>FLO</t>
  </si>
  <si>
    <t>Jalan Batu Mas 3 no. G3 Regol, Kota Bandung 40255 Jawa Barat</t>
  </si>
  <si>
    <t>AYU ASTARINA SYIFA</t>
  </si>
  <si>
    <t>Jl.Punai 5 No.24 (dapoer manya). Gunung bahagia, Balikpapan Selatan, Kota Balikpapan, Kalimantan Timur 76114</t>
  </si>
  <si>
    <t>AGUSTINA</t>
  </si>
  <si>
    <t>Jl. Pantai Indah Utara 3 No 30, Kec. Penjaringan, Kota Jkt Utara, Daerah Khusus Ibukota Jakarta 14470</t>
  </si>
  <si>
    <t>ATIK ARYAN</t>
  </si>
  <si>
    <t>Graha Family YY 81 Kel. Pradah Kalikendal, Dukuh Pakis, Surabaya 60226</t>
  </si>
  <si>
    <t>Salami Rak Toilet</t>
  </si>
  <si>
    <t>RIANA AGUSTINE IKAWATI</t>
  </si>
  <si>
    <t>Rumah Bp. Sugiarto (Polisi ) Jatirejo rt.05 rw.02 Mranggen, Polokarto, Sukoharjo 57555</t>
  </si>
  <si>
    <t>Bowling Congcat</t>
  </si>
  <si>
    <t>Komp Bonavista Residence Block B2/12 RT 08/06 Jl. Bonavista Raya, Lebak Bulus, Cilandak, Jakarta Selatan 12440</t>
  </si>
  <si>
    <t>Lemari Kaca Kecil Handle Kanan</t>
  </si>
  <si>
    <t>GARA</t>
  </si>
  <si>
    <t>NOVIE AMALIA</t>
  </si>
  <si>
    <t>novie.amalia@gmail.com</t>
  </si>
  <si>
    <t>komplek pondok safari indah jl kepodang raya blok A39/4 jurang mangu barat pondok aren tangerang selatan,banten</t>
  </si>
  <si>
    <t>Set Bangku Teras Natural White</t>
  </si>
  <si>
    <t>YUYUN INDRIA</t>
  </si>
  <si>
    <t>yoen.mlg@gmail.com</t>
  </si>
  <si>
    <t>Jl. Soekarno hatta indah blok 1 no. 1 Lowokwaru, Kota Malang Jawa Timur 65142</t>
  </si>
  <si>
    <t>Jln. Kristal no. G-7 Permata Hijau, Kebayoran Lama, Jakarta Selatan 12210</t>
  </si>
  <si>
    <t>PINGKAN R</t>
  </si>
  <si>
    <t>Jalan Asofa 1 No.35b, RT.3/RW.1, Sukabumi Utara, Kebon Jeruk (Rumah gerbang putih), KOTA JAKARTA BARAT, DKI Jakarta 11510</t>
  </si>
  <si>
    <t>EVA YENTI</t>
  </si>
  <si>
    <t>wahyuhadipradana@gmail.com</t>
  </si>
  <si>
    <t>Toko Sumber Pakan, Kadirojo I, RT6 RW2, Purwomartani, Kalasan, Sleman, 55571 (Toko Sumber PakanKadirojo I, RT6 RW2, Kadirojo II, Purwomartani, Kec. Kalasan, Kabupaten Sleman, Daerah Istimewa Yogyakarta 55571</t>
  </si>
  <si>
    <t>Mida Konsol Table</t>
  </si>
  <si>
    <t>WAHYU HADI PRADANA (DANA)</t>
  </si>
  <si>
    <t>IIP ARWENI ILMIATI</t>
  </si>
  <si>
    <t>Perum Kampung Semawis Blok F21, Kedungmundu, Tembalang, Kota Semarang, Jawa Tengah 50273</t>
  </si>
  <si>
    <t>DASA JULY PRASAJA</t>
  </si>
  <si>
    <t>dj.prasaja@gmail.com</t>
  </si>
  <si>
    <t>Green Hills Residance Kav.110 (Jl. Kapten Haryadi, Drono, Sardonoharjo, Ngaglik, Sleman 55521)</t>
  </si>
  <si>
    <t>DWI YULIAWATI</t>
  </si>
  <si>
    <t>dwi.yuliawati@gmail.com</t>
  </si>
  <si>
    <t>Jalan Maleo I Blok JA1 No. 11, Bintaro Jaya Sektor IX, Pondok Aren, Tangerang Selatan, Banten 15229</t>
  </si>
  <si>
    <t>Custom 2x3 Book Case 73x40x124</t>
  </si>
  <si>
    <t>NATHANIA SANTOSO</t>
  </si>
  <si>
    <t>Apartemen Permata Hijau Residences Tower A - Unit 12AH Jl. Kalimaya No.48 Kebayoran Lama, Kota Administrasi Jakarta Selatan 12210 DKI</t>
  </si>
  <si>
    <t>NINA TRESNAGALIH</t>
  </si>
  <si>
    <t>Jalan Pamitran No.25, Kejaksan, Kejaksan (Sebrang toko kue Bonschery), Kejaksan, Kota Cirebon, Jawa Barat 45123</t>
  </si>
  <si>
    <t>Jalan Pamitran No.25, Kejaksan, Kejaksan (Sebrang toko kue Bonschery), Kejaksan, Kota Cirebon, Jawa Barat 45124</t>
  </si>
  <si>
    <t>Dodo Lamp</t>
  </si>
  <si>
    <t>MICHELLE FLORIDA</t>
  </si>
  <si>
    <t>fmichellefl@gmail.com</t>
  </si>
  <si>
    <t>Jalan Wahid no 7 Jatipadang Pasarminggu Jakarta Selatan 12540</t>
  </si>
  <si>
    <t>UP. JURY</t>
  </si>
  <si>
    <t>Vila Mutiara Serpong Jl.Belimbing II Blok B9-29, Pondok Jagung Timur, Serpong Utara, Tangerang Selatan</t>
  </si>
  <si>
    <t>SALSA</t>
  </si>
  <si>
    <t>Bukit Cimanggu CIty blok K 1 no 2, rt/rw 01/11, Tanah Sereal, Kota Bogor, Jawa Barat 16161</t>
  </si>
  <si>
    <t>Jalan Pluit Mas Raya Blok P Nomor 7 Penjaringan, Kota Administrasi Jakarta Utara 14450</t>
  </si>
  <si>
    <t>Jalan Batu Mas III no. G3 Regol, Kota Bandung Jawa Barat 40255</t>
  </si>
  <si>
    <t>JING</t>
  </si>
  <si>
    <t>Basker Square Sale</t>
  </si>
  <si>
    <t>JANG IN HYE</t>
  </si>
  <si>
    <t>jjinhae1@gmail.com</t>
  </si>
  <si>
    <t>The Residence at Dharmawangsa Tower 2 unit .1606 Jl. Dharmawangsa 8 no. Kebayoran Baru. Jakarta Selatan12160</t>
  </si>
  <si>
    <t>AHMAD HANAFI</t>
  </si>
  <si>
    <t>hanafi.ahmad905@gmail.com</t>
  </si>
  <si>
    <t>Jl.Jl.Bek Kh Royani 1, No.38A RT 06/RW 01, Kuningan, karet kuningan, setiabudi, Kota jakarta selatan, DKI jakarta 12940</t>
  </si>
  <si>
    <t>Cluster premier park 2 blok N19, Modernland, Tangerang 15117</t>
  </si>
  <si>
    <t>CHRISTOPHER GIO SARSONO</t>
  </si>
  <si>
    <t>Jalan Padasaluyu Utara I No.8, Isola, Sukasari, Kota Bandung, Jawa Barat 40154</t>
  </si>
  <si>
    <t>RIA PASCUCCI</t>
  </si>
  <si>
    <t>Beverly Tower, Apt. unit 1.09.5 Jk. RA Kartini no. 16, RT 16/RW 7, Cilandak Barat Jakarta Selatan 12430</t>
  </si>
  <si>
    <t>Half Moon Rattan Chair Kaki Hitam</t>
  </si>
  <si>
    <t>DANIEL ADRIAN RIZHALDY CHANDRA</t>
  </si>
  <si>
    <t>Citraland Waterfront WP 8 No. 1. Kelurahan Made, Kecamatan Sambikerep, Surabaya, Jawa timur. Kode POS : 60219</t>
  </si>
  <si>
    <t>Harumi TV Table</t>
  </si>
  <si>
    <t>MARTHA</t>
  </si>
  <si>
    <t>Jl.Griya Inti Sentosa blok B1/15Sunter Jakarta Utara, Kota Administrasi Jakarta Utara 14350</t>
  </si>
  <si>
    <t>YOSELIN</t>
  </si>
  <si>
    <t>Jl. Berlian Nomor 58 rt 010 rw 011, bidaracina, jatinegara, jakarta timur 13330</t>
  </si>
  <si>
    <t>SANTI TOBING</t>
  </si>
  <si>
    <t>Bogor raya permai/bogor country blok FA6 no. 32, RT 01 RW 11, JL. K.H. Soleh Iskandar, kel curug, kec bogor barat, Bogor 16113</t>
  </si>
  <si>
    <t>NASIR</t>
  </si>
  <si>
    <t>081807577789/ 08161877907</t>
  </si>
  <si>
    <t>novitar_89@hotmail.com</t>
  </si>
  <si>
    <t>Villa kota bunga Blok CCC 09-12&amp;20 Puncak. Jawa barat</t>
  </si>
  <si>
    <t>Custom Sliding Credenza 145x30x85</t>
  </si>
  <si>
    <t>Custom Econo Wardrobe 120x50x200</t>
  </si>
  <si>
    <t>Custom Dressing Table 134 nw</t>
  </si>
  <si>
    <t>Salami Credenza</t>
  </si>
  <si>
    <t>har28ap@gmail.com</t>
  </si>
  <si>
    <t>Jln.Kemuning no.39A Komplek Cemara Asri Percut Sei Tuan Deli Serdang Sumatera Utara 20371</t>
  </si>
  <si>
    <t>DELI SERDANG</t>
  </si>
  <si>
    <t>Custom Drawer Rangka</t>
  </si>
  <si>
    <t>LINDA AGUS</t>
  </si>
  <si>
    <t>Perumahan Virginia Lagoon Jln Danau Poso Blok J /9 Bukit Golf - BSD City Tangerang Selatan 15321</t>
  </si>
  <si>
    <t>IGNATIUS ADHITYA</t>
  </si>
  <si>
    <t>Jalan Karet Sawah 2 no. 5 Karet Semanggi, Setiabudi, Jakarta Selatan 12930</t>
  </si>
  <si>
    <t>CHRISTIYANI</t>
  </si>
  <si>
    <t>16th.ecommerce@gmail.com</t>
  </si>
  <si>
    <t>Taman Kopo Indah 1 Blok F no 3 (jalan utama, dekat JNT) Kec. Margahayu, Kab. Bandung, 40226</t>
  </si>
  <si>
    <t>SELVIA</t>
  </si>
  <si>
    <t>jln. agung barat 42 blok b34 no 5d, sunter agung, Tanjung Priok, Kota Jakarta Utara, DKI Jakarta 14350</t>
  </si>
  <si>
    <t>Jamur Mini Basket</t>
  </si>
  <si>
    <t>Nanas Mini Basket</t>
  </si>
  <si>
    <t>Pir Mini Basket S</t>
  </si>
  <si>
    <t>NATASHA ROSALYNN SINSOE</t>
  </si>
  <si>
    <t>Jl. Melati IB D No.2, RT.001/RW.020, Jatirahayu, Kec. Pd. Melati, Kota Bks, Jawa Barat 17414</t>
  </si>
  <si>
    <t>LADYA</t>
  </si>
  <si>
    <t>Perumahan Daan Mogot Baru Cluster Jimbaran Blok Ke no.8 (pintu masuk cluster sederet RS hermina daan mogot) Kalideres Jakarta Barat</t>
  </si>
  <si>
    <t>DESSY</t>
  </si>
  <si>
    <t>MOCHAMMAD FAJAR</t>
  </si>
  <si>
    <t>niacute88@ymail.com</t>
  </si>
  <si>
    <t>Jl. Mt haryono gang 17 no 207 kel. Dinoyo kec. Lowokwaru. Malang</t>
  </si>
  <si>
    <t>Meja Lipat Besar</t>
  </si>
  <si>
    <t>KARINA HANUM</t>
  </si>
  <si>
    <t>kaylittlethings@yahoo.com</t>
  </si>
  <si>
    <t>Pesona Khayangan, blok fi/no.6, Rt 012 Rw 028, Kecamatan Sukmajaya, Depok, 16411</t>
  </si>
  <si>
    <t>Jemura Lipat Jati Besar</t>
  </si>
  <si>
    <t>DEBBY UTAMA</t>
  </si>
  <si>
    <t>debut2709@gmail.com</t>
  </si>
  <si>
    <t>Ananta Residence blok B5 no.25, Pinang - Kota Tangerang 15145</t>
  </si>
  <si>
    <t>Ernie Hendrawaty</t>
  </si>
  <si>
    <t>ehendrawaty@gmail.com</t>
  </si>
  <si>
    <t>Ks Tubun 18 Rawa Laut, Enggal, Bandarlampung 35145</t>
  </si>
  <si>
    <t>Simple Hanger White</t>
  </si>
  <si>
    <t>Bako Chest</t>
  </si>
  <si>
    <t>RATIH WIDYASARI</t>
  </si>
  <si>
    <t>endodontist.ratih@gmail.com</t>
  </si>
  <si>
    <t>jln.cisitu indah V no.38 rt 04/rw 04 kel.dago kec.coblong Kota Bandung kodepos 40135</t>
  </si>
  <si>
    <t>WULAN CAHYANINGTYAS</t>
  </si>
  <si>
    <t>wulancahya706@gmail.com</t>
  </si>
  <si>
    <t>Perum Teras Sinoman Indah C1 RT 10/RW 8, Kelurahan Sidorejo Lor, Kecamatan Sidorejo, Salatiga, Jawa Tengah 50714</t>
  </si>
  <si>
    <t>alfatamawidya@yahoo.com</t>
  </si>
  <si>
    <t>Wisma Wolu, Jl. D No.8, RT 14 RW 7, Kel. Kebon Baru, Kec. Tebet, Kota Jakarta Selatan DKI Jakarta 12830</t>
  </si>
  <si>
    <t>Folding Hook Natural-White</t>
  </si>
  <si>
    <t>Standing Hp White</t>
  </si>
  <si>
    <t>YASINTA TRI WASIATI</t>
  </si>
  <si>
    <t>yasintaw@gmail.com</t>
  </si>
  <si>
    <t>Jl. Kalibata Utara V, No 43. C1, RT 007/ RW 002 Pancoran, Kota Jakarta Selatan DKI Jakarta 12740</t>
  </si>
  <si>
    <t>Jalan Tan Malaka No 174 Lampasi Payakumbuh, Sumatera Barat 26219</t>
  </si>
  <si>
    <t>Rak Miguna 2 Tingkat</t>
  </si>
  <si>
    <t>WISARANI SEVITA</t>
  </si>
  <si>
    <t>jl. Kemajuan 2 no.53 rt.04/rw.04, petukangan selatan, pesanggrahan, jakarta selatan 12270</t>
  </si>
  <si>
    <t>GREGORIUS YOLODI</t>
  </si>
  <si>
    <t>yolodi@gmail.com</t>
  </si>
  <si>
    <t>jalan bangka XI A no.7B , Jakarta 12720</t>
  </si>
  <si>
    <t>rini.oktavera@gmail.com</t>
  </si>
  <si>
    <t>LIKI</t>
  </si>
  <si>
    <t>Jl. Ciharalang no 99A Blok G, Kec. Cimenyan, Bandung, Jawa Barat, 40198</t>
  </si>
  <si>
    <t>suhertiawati@yahoo.com</t>
  </si>
  <si>
    <t>Jl. Kelurahan IA no.8 RT/RW 003/004, Kelurahan: Duren sawit Kecamatan: Duren sawit Jakarta Timur DKI Jakarta 13440</t>
  </si>
  <si>
    <t>NABILA ADITYA</t>
  </si>
  <si>
    <t>aditianabila@gmail.com/ priskapwp@gmail.com</t>
  </si>
  <si>
    <t>Niffaro Park Apartment, Tower Eboni Unit 03/25, Jalan Raya Pasar Minggu No. 18, RT.1/RW.1, Pejaten Timur, Ps. Minggu, Jakarta Selatan</t>
  </si>
  <si>
    <t>YOANNA PAULA PARAMITA</t>
  </si>
  <si>
    <t>paula.paramita@gmail.com</t>
  </si>
  <si>
    <t>Ds. Randugowang RT 3 Rw16 Sariharjo Ngaglik Sleman</t>
  </si>
  <si>
    <t>SITI HAWA UMAYYA</t>
  </si>
  <si>
    <t>sitihawaumayya@gmail.com</t>
  </si>
  <si>
    <t>Jl. Pandawa no 203 rt03, Karang, Singosaren III, Banguntapan, Bantul, DIY</t>
  </si>
  <si>
    <t>Jemuran Lipat Jati Kecil</t>
  </si>
  <si>
    <t>NISYAHDA NARPAMI AKBAR</t>
  </si>
  <si>
    <t>nisya271192@gmail.com</t>
  </si>
  <si>
    <t>Candi Baru 03/11 Ds. Gonilan Kartasura Sukoharjo Jawa Tengah Kode Pos: 57169 Gang Perkutut 1</t>
  </si>
  <si>
    <t>VIANY</t>
  </si>
  <si>
    <t>Jln. Pondok mutiara 3 no. 5, Cimahi Utara, Kota Cimahi, Jawa Barat 40513</t>
  </si>
  <si>
    <t>YUDI INDRA</t>
  </si>
  <si>
    <t>Jl. Darmakusuma No 54 RT 12 RW 03 link. Pagebangan desa ketileng, kec cilegon, Kota Cilegon, Banten 42416</t>
  </si>
  <si>
    <t>Kompleks Bona Indah Blok B4 No.49, Lebak Bulus, Jakarta Selatan 12440</t>
  </si>
  <si>
    <t>INDRIANI PRATIWI</t>
  </si>
  <si>
    <t>Nologaten Belakang Ambarrukmo Plaza CT 14 No 306 RT 9 RW 3 Caturtunggal Depok 55281</t>
  </si>
  <si>
    <t>FARIS KATILI</t>
  </si>
  <si>
    <t>Taman Pinang Indah Blok C No.10, Cipondoh, Kota Tangerang, Banten 15145</t>
  </si>
  <si>
    <t>WENDY ANJAR</t>
  </si>
  <si>
    <t>Jalan Dusun Tundan, rt 02 rw 01 kelurahan purwomartani kecamatan kalasan 55571 (Rumah sendiri disekitar kebun dengan Tembok Batu Alam Kuning, pagar hitam) Kalasan, Kab. Sleman 55571</t>
  </si>
  <si>
    <t>ASTRIN PUSPA UTAMA</t>
  </si>
  <si>
    <t>Kemang Ifi Graha Jl Madiun B4 no 1/3 Jati asih Bekasi Selatan, Kota Bekasi 17424</t>
  </si>
  <si>
    <t>SHELLY GAUTAMA</t>
  </si>
  <si>
    <t>sgautama3@gmail.com</t>
  </si>
  <si>
    <t>Jl. Dahlia No.1 , Kec. Pesanggrahan, Kota Jakarta Selatan, 12330 (Toko Rosy’s Veggies, penerima barang: Warso 081333062766)</t>
  </si>
  <si>
    <t>Alana Wardrobe 3 Pintu</t>
  </si>
  <si>
    <t>KEN WULANDARI</t>
  </si>
  <si>
    <t>ken.wulandari.79@gmail.com</t>
  </si>
  <si>
    <t>Komp. Puri Bintaro PB 8 no 12, Bintaro Sektor 9, Tangsel 15413</t>
  </si>
  <si>
    <t>Meja Lipat Mini Brown</t>
  </si>
  <si>
    <t>DANIEL PEREZ</t>
  </si>
  <si>
    <t>dpgingenieros@gmail.com</t>
  </si>
  <si>
    <t>PT. SIKA INDONESIA, Jl. Raya Cibinong- Bekasi Km.20 Limusnunggal, Cileugnsi-Bogor</t>
  </si>
  <si>
    <t>ALMADANI</t>
  </si>
  <si>
    <t>almadanikarunia@gmail.com</t>
  </si>
  <si>
    <t>bni jombang, jl wachid hasyim 94, desa jombatan kec.jombang, kab. Jombang 61411</t>
  </si>
  <si>
    <t>NOVI AFRIYANI RAMDANI</t>
  </si>
  <si>
    <t>novi.afriyani88@gmail.com</t>
  </si>
  <si>
    <t>Bank bjb cabang bekasi Jl ir h juanda no. 126 kel. Margahayu kec. Bekasi timur kota bekasi</t>
  </si>
  <si>
    <t>Jl. Layar permai 2 no 43 pantai indah kapuk (belakang RS PIK), Penjaringan, Kota Jakarta Utara, DKI Jakarta 14460</t>
  </si>
  <si>
    <t>Jalan Kamboja No 9 Rt 06/ Rw 04 Tanjung Barat Lama, Jagakarsa, Kota Jakarta Selatan, DKI Jakarta 12530</t>
  </si>
  <si>
    <t>KEN</t>
  </si>
  <si>
    <t>DWIKY HARI NUGRAHA</t>
  </si>
  <si>
    <t>Darat Coffee Lab - Jl. Nangka V No.7A, Sanggrahan, Maguwoharjo, Kec. Depok, Kabupaten Sleman, Daerah Istimewa Yogyakarta 55282</t>
  </si>
  <si>
    <t>asparagus931@gmail.com</t>
  </si>
  <si>
    <t>Jl Bungur I No 7 RT 02 RW 08 Kukusan Depok Jawa Barat 16425</t>
  </si>
  <si>
    <t>Custom Lemari Dinding 75x30x160</t>
  </si>
  <si>
    <t>Custom Cabinet ukuran 110x45x125</t>
  </si>
  <si>
    <t>Perumahan Daan Mogot Baru, Jl. Ubud VI JM 6, Kel/kec : Kalideres, Jakarta Barat, 11840</t>
  </si>
  <si>
    <t>BAYU</t>
  </si>
  <si>
    <t>Green garden blok A 13 no.9, jakarta barat 11520.</t>
  </si>
  <si>
    <t>BUDI RAHARJO SANTOSO</t>
  </si>
  <si>
    <t>budi0005@gmail.com</t>
  </si>
  <si>
    <t>Perum Griya Intan Permai D8 Jogja</t>
  </si>
  <si>
    <t>ILHAM MITA ZAINAL</t>
  </si>
  <si>
    <t>Perumahan CitraGrand CBD Cibubur Cluster Fraser Park - Blok F03/09 Jatirangga Jatisampurna Kota Bekasi</t>
  </si>
  <si>
    <t>Custom rak buku slim 3 tingkat white ukuran 74x10x98</t>
  </si>
  <si>
    <t>MARKUS JAYA ZEBUA</t>
  </si>
  <si>
    <t>Perumahan Ciomas River View 2, Blok D.2 No.16, Desa Ciomas Rahayu, Kecamatan Ciomas, Kabupaten Bogor, Provinsi Jawa Barat dan Kode POS 16610</t>
  </si>
  <si>
    <t>Custom Tempat tidur 2 tingkat Ukuran bed 100x200 cm</t>
  </si>
  <si>
    <t>NENAROSITA</t>
  </si>
  <si>
    <t>Jalan Rungkut Harapan Blok C no. 47, Rungkut, Kota Surabaya, Jawa Timur 60295</t>
  </si>
  <si>
    <t>DIDIET MAHARANI</t>
  </si>
  <si>
    <t>Perumahan Green Depok Residence 2 Kav. No. 5, Jl. Kampung Sawah RT 03 RW 03, Kel. Jatimulya, Kec. Cilodong, Kota Depok 16413 16413</t>
  </si>
  <si>
    <t>IMAM PRASETYO</t>
  </si>
  <si>
    <t>Solusi Rumah Holcim (Berkah Putra), tegalsari, rt 007/rw 008, Siraman, Wonosari, Gunung Kidul Regency, Jogja, 55851</t>
  </si>
  <si>
    <t>LIS</t>
  </si>
  <si>
    <t>Apartemen taman rasuna, tower 8 unit 27H. Epicentrum, Jl. HR Rasuna Said, Menteng Atas, Setiabudi, Kota Administrasi Jakarta Selatan 12940</t>
  </si>
  <si>
    <t>Brianna 1 Drawer 1 Basket</t>
  </si>
  <si>
    <t>EUIS KOMALASARI</t>
  </si>
  <si>
    <t>Komp.Swadaya Asri 4 Blok C-10 jl.utama 1A rt.09 rw.01, Pondok Aren, Kota Tangerang Selatan, Banten 15225</t>
  </si>
  <si>
    <t>LADY</t>
  </si>
  <si>
    <t>ladybernadi@gmail.com</t>
  </si>
  <si>
    <t>Jl. Pangeran Antasari No. 10. Rumah pager putih. Sebrang Mal Kemang Village. Kebayoran Baru, Kota Jakarta Selatan DKI Jakarta 12150</t>
  </si>
  <si>
    <t>CHIKA</t>
  </si>
  <si>
    <t>Jl. Anyelir Blok AA2 No. 12, Griya Bintara Indah, Bekasi Barat (Griya Bintara Indah), Kota Bekasi, Bekasi Barat, Jawa Barat 17134</t>
  </si>
  <si>
    <t>KUSDAYANI/TUKIRAN</t>
  </si>
  <si>
    <t>Kusdayani.utami@gmail.com</t>
  </si>
  <si>
    <t>Jl M Saidi , gg riin 1 No 4, rt04/06 petukangan selatan, pasanggrahan, jakarta selatan 12270</t>
  </si>
  <si>
    <t>Dustbox</t>
  </si>
  <si>
    <t>RAYNA DITRIANO</t>
  </si>
  <si>
    <t>raynadtr@gmail.com</t>
  </si>
  <si>
    <t>Jl. Kh Mas Mansyur Rusun Tanah Abang Blok 6 Lt.2 Nomor 1, Jakarta Pusat, DKI Jakarta 10240</t>
  </si>
  <si>
    <t>GUNASARY HESTYDINA</t>
  </si>
  <si>
    <t>Jalan Cilenggang I No 172 Rt 005 Rw 02 depan kontrakan pelangi Cilenggang Serpong Tangerang Selatan 15311</t>
  </si>
  <si>
    <t>TEO (LANTAI 2 BIRO ORPEG)</t>
  </si>
  <si>
    <t>Gedung kementerian agraria dan tata ruang/bpn jln sisingamangaraja no 2 depan mrt asean, Kebayoran Baru, Kota Jakarta Selatan, DKI Jakarta 12110</t>
  </si>
  <si>
    <t>RAHMI ADHELIA</t>
  </si>
  <si>
    <t>Trevista Rempoa East E-32, Jl Bulak III/99, Ciputat Timur, Kota Tangerang Selatan, Banten 15412</t>
  </si>
  <si>
    <t>NAVARO</t>
  </si>
  <si>
    <t>DEVINTA</t>
  </si>
  <si>
    <t>Valencia Garden BB3/17 Gemurung, Gedangan, Sidoarjo</t>
  </si>
  <si>
    <t>NAOMI LALISANG</t>
  </si>
  <si>
    <t>pitanares@gmail.com</t>
  </si>
  <si>
    <t>Permata timur 2 blok bb no 2 jaticempaka pondok gede bekasi 17411</t>
  </si>
  <si>
    <t>CINDY AISYAH</t>
  </si>
  <si>
    <t>Jalan Tirto Taruno VI/6 02/07, Landungsari, Dau, Kab. Malang, Jawa Timur 65151</t>
  </si>
  <si>
    <t>SUSIE SOEPRAPTO</t>
  </si>
  <si>
    <t>Jl. Kranggan No. 134 B, RT 02, RW 08, Kelurahan Tembok Dukuh, Bubutan, Kota Surabaya, Jawa Timur 60173</t>
  </si>
  <si>
    <t>alfatihani710@gmail.com</t>
  </si>
  <si>
    <t>jl Imperial I/F6 Dago Asri kecamatan Coblong, Bandung 40135</t>
  </si>
  <si>
    <t>Fafa TV Cabinet</t>
  </si>
  <si>
    <t>AINAYA FAATIHAH</t>
  </si>
  <si>
    <t>pondok pesantren arrahmah Jl. Letkol Subadri gg.sumbing kalakijo triharjo kec. sleman, kab.sleman, jogja, 55514</t>
  </si>
  <si>
    <t>FITRIANI NASUTION</t>
  </si>
  <si>
    <t>fithrieeee77@gmail.com</t>
  </si>
  <si>
    <t>vila cinere hijau blok B4 no 1A meruyung, depok, jawa barat 16515</t>
  </si>
  <si>
    <t>ELMI AGUDURI PUSPITA</t>
  </si>
  <si>
    <t>Jln durian 3 no 91 perumnas 1 bekasi barat, bekasi</t>
  </si>
  <si>
    <t>RIA TRIHARANI</t>
  </si>
  <si>
    <t>Jl. Banowati Raya No. 12, RT 004/RW 001, Kel. Bulu Lor, Kec. Semarang Utara, Kota Semarang, Jawa Tengah 50179</t>
  </si>
  <si>
    <t>EVAN</t>
  </si>
  <si>
    <t>Jalan Persatuan Guru No. 14, Gambir, Kota Jakarta Pusat, DKI Jakarta 10160</t>
  </si>
  <si>
    <t>NADYA HARMAIN</t>
  </si>
  <si>
    <t>Apartmen Pancoran Riverside Tower 3C KOTO Belakang, Jalan Pengadegan Timur 1 No. 30, Pancoran, Kota Jakarta Selatan, DKI Jakarta 12770</t>
  </si>
  <si>
    <t>EVA (UP. VERA)</t>
  </si>
  <si>
    <t>martha tilaar salon day spa jln. Mayjen Sutoyo No 80 Tanah Patah Bengkulu</t>
  </si>
  <si>
    <t>HERU MURTI</t>
  </si>
  <si>
    <t>Room Me Kuningan Satrio. Jl. Prof. Dr. Satrio No. 277 KARET SEMANGGI, SETIA BUDI, KOTA JAKARTA SELATAN, DKI Jakarta 12930</t>
  </si>
  <si>
    <t>Rak Miguna 5 Tingkat</t>
  </si>
  <si>
    <t>Mug Holder Square (Natural)</t>
  </si>
  <si>
    <t>Komplek Angkasa Pura Blok Q No 22 Kel kebon kosong kec kemayoran jakarta pusat 10630</t>
  </si>
  <si>
    <t>Lemari Kaca Kecil NW</t>
  </si>
  <si>
    <t>HINDUN HARAHAP</t>
  </si>
  <si>
    <t>hindun.harahap@gmail.com</t>
  </si>
  <si>
    <t>citralake sawangan, blok b5 no. 6-8, jalan raya cinangka raya Km 3, bojongsari Baru, kedaung, kecamatan sawangan, kota depok, jawa barat 16516 Cluster Green Victoria, Blok F2-12</t>
  </si>
  <si>
    <t>INES INDRA</t>
  </si>
  <si>
    <t>Villa Pertiwi Cluster Gardenia Blok AQ / 24 Jl Raya Jakarta Bogor, Sukamaju, Cilodong, Kota Depok 16414</t>
  </si>
  <si>
    <t>anas_mahrisa@yahoo.com</t>
  </si>
  <si>
    <t>Perumahan Kota wisata Pesona Orlando RA1 no 3 Cibubur, Gunung Putri BOGOR</t>
  </si>
  <si>
    <t>Villa Bintaro Indah Blok B3 no. 3, RT 3 RW 12, jombang, Ciputat, Tangerang Selatan 15414</t>
  </si>
  <si>
    <t>Melati Rattan Tray S Natural Round</t>
  </si>
  <si>
    <t>DEVITA RAHMAWATI SUTRASNO</t>
  </si>
  <si>
    <t>devita.rahmawati.sutrasno@gmail.com</t>
  </si>
  <si>
    <t>Jalan Bimasakti No 71 RT26/RW8, Demangan, Gondokusuman, Yogyakarta, DI Yogyakarta 55221</t>
  </si>
  <si>
    <t>ISYA HUTOMO</t>
  </si>
  <si>
    <t>Cendana Residence Blok C5 No 16 Pondok Benda,pamulang, Tangerang Selatan</t>
  </si>
  <si>
    <t>WULAN</t>
  </si>
  <si>
    <t>Jalan Nginden Intan Timur IX, nginden intan timur 9 e2/20, Ngenden Jangkungan, kec sukolilo surabaya 60118</t>
  </si>
  <si>
    <t>KAHI</t>
  </si>
  <si>
    <t>Perumahan Taman Semanan Indah, Jl. Asri VI, Blok NQ No.43, Duri Kosambi, Cengkareng, Kota Administrasi Jakarta Barat, DKI Jakarta 11750</t>
  </si>
  <si>
    <t>LUCKY</t>
  </si>
  <si>
    <t>PELEM ASRI BLOK A Nomor 8 RT 13, Gg Rambutan 3, Kec. Banguntapan, Bantul, Jogja, 55197</t>
  </si>
  <si>
    <t>VONNY IVON</t>
  </si>
  <si>
    <t>Jl Wijaya Kusuma 2 gg 2 no 288 RT 011 Rw 07 Kel Malaka Sari Perumnas Klender, Duren Sawit, Kota Jakarta Timur, DKI Jakarta 13940</t>
  </si>
  <si>
    <t>Alana Cabinet 2x2</t>
  </si>
  <si>
    <t>tegalsari rt 007/rw 008, siraman, wonoaari (pabrik tempe ibu dina belakang pom bensin tegalsari) Gunungkidul 55851</t>
  </si>
  <si>
    <t>AKBAR PUTRA DAYUH</t>
  </si>
  <si>
    <t>jl tanjung E2 no 16, komplek rancho (pager item pilar emas), Jagakarsa, Kota Jakarta Selatan, DKI Jakarta 12530</t>
  </si>
  <si>
    <t>FAJAR IDAYAWATI</t>
  </si>
  <si>
    <t>gingycake@yahoo.com</t>
  </si>
  <si>
    <t>Jln Balong-Degolan, Kembangan rt01/rw05, Candibinangun, Pakem, Sleman, Yogyakarta. 55582</t>
  </si>
  <si>
    <t>Elephant Holder/Gajah</t>
  </si>
  <si>
    <t>BILLY GERRARDUS SANTOR</t>
  </si>
  <si>
    <t>Crystal Terrace Blok A/9, Jl. Raya Modernland, Babakan, Tangerang, Banten - 15118 (Depan Mall Metropolis) RT.003/005</t>
  </si>
  <si>
    <t>ELZA CHAERUNNISA</t>
  </si>
  <si>
    <t>Tower Borneo Kalibata City, Jalan Kalibata Raya, Kalibata, Pancoran (Unit 17CL), Kota Jakarta Selatan, DKI Jakarta 12750</t>
  </si>
  <si>
    <t>Laundry Basket New + Nat Diagonal</t>
  </si>
  <si>
    <t>WAHYU UTAMI</t>
  </si>
  <si>
    <t>Jl. Pertani Gg. I no 24 RT 08/03 (blkang agen aqua HANDOYO) gang kecil pgar hitam, Kec. Pancoran, Kota Jakarta Selatan, Daerah Khusus Ibukota Jakarta, 12760</t>
  </si>
  <si>
    <t>Somerhill House Kav. 24, Jl. Bukit Indah Raya, Kec. Ciputat, Kota Tangerang Selatan, Banten, 15414</t>
  </si>
  <si>
    <t>NAYADINI</t>
  </si>
  <si>
    <t>Serpong Garden Village Cluster Amarilys Blok A5 No.7, Parung Panjang, Kab. Bogor, Jawa Barat 16360</t>
  </si>
  <si>
    <t>FITRA RAHMAN</t>
  </si>
  <si>
    <t>Grand Depok City. Cluster Anggrek 2. Blok H1. Jl. Anggrek Vanda 1 no. 23 A. Kota Depok. Sukmajaya, Kota Depok, Jawa Barat 16411</t>
  </si>
  <si>
    <t>Surya Mirror</t>
  </si>
  <si>
    <t>MEUTIA KARUNIA DEWI</t>
  </si>
  <si>
    <t>meutiakd@gmail.com</t>
  </si>
  <si>
    <t>rumah pak panji RT 01/ RW 05. jl. Pejagalan kulon, desa sokaraja tengah, kec. Sokaraja, banyumas, jawa tengah</t>
  </si>
  <si>
    <t>ASTRID FEBRINA TIO</t>
  </si>
  <si>
    <t>Astrid_tio88@yahoo.com</t>
  </si>
  <si>
    <t>Perum banteng 3 Jl. Tambora No.76 A, Manukan, Condongcatur, Kec. Depok, Kabupaten Sleman, DIY 55281</t>
  </si>
  <si>
    <t>LINA GUI</t>
  </si>
  <si>
    <t>PERUMAHAN WISMA MUKTI KLAMPIS ANOM VI/3 Blok F-97 Surabaya - 60117</t>
  </si>
  <si>
    <t>PERUMAHAN WISMA MUKTI KLAMPIS ANOM VI/3 Blok F-97 Surabaya - 60118</t>
  </si>
  <si>
    <t>DWI FITRIA APRILIANTI</t>
  </si>
  <si>
    <t>Bintaro Plaza Residences Tower Breeze 20-31, Jl. Bintaro Utama III Sektor 3A Pondok Aren, Kota Tangerang Selatan, Banten 15225</t>
  </si>
  <si>
    <t>FIKA KARUNIA</t>
  </si>
  <si>
    <t>Perumahan Griya Laladon Grande No. 5, Jl. Raya Laladon (Belakang Alfamart) Desa Laladon Kecamatan Ciomas Kabupaten Bogor 16610</t>
  </si>
  <si>
    <t>ANINDYA</t>
  </si>
  <si>
    <t>Semayang 2 no 62, asya jakarta garden city, Cakung, Kota Jakarta Timur, Daerah Khusus Ibukota Jakarta, 13910</t>
  </si>
  <si>
    <t>bangimun@yahoo.com</t>
  </si>
  <si>
    <t>Jl subur dalam no 35 rt 1 rw 8 sahardjo kel. menteng atas kec. Setiabudi, jakarta selatan 12960</t>
  </si>
  <si>
    <t>Perumahan Bumi Sentosa 1 block C 1 no 32, RT 06/ RW 09, kelurahan nanggewer mekar, Cibinong, Kab. Bogor 16912</t>
  </si>
  <si>
    <t>ARI PROBANDARI</t>
  </si>
  <si>
    <t>ari.probandari@gmail.com</t>
  </si>
  <si>
    <t>Jalan Merapi Utara No. 10 Cengklik RT 04 RW 20 Nusukan Banjarsari, Kota Surakarta (Solo) Jawa Tengah 57135</t>
  </si>
  <si>
    <t>Tray Wooden L / Nampan Kayu L</t>
  </si>
  <si>
    <t>IKA FAZTIN CAHYANTI</t>
  </si>
  <si>
    <t>ikafaztin1@gmail.com</t>
  </si>
  <si>
    <t>Perumahan Candra Kartika, Blok AD.15, RT 04/RW 05, Kelurahan Suwayuwo, Kecamatan Sukorejo, Kabupaten Pasuruan, Provinsi Jawa Timur (Kode pos 67161)</t>
  </si>
  <si>
    <t>TUTUT</t>
  </si>
  <si>
    <t>HP Charger Hook</t>
  </si>
  <si>
    <t>HAFIZ ADRIANSYAH</t>
  </si>
  <si>
    <t>perumahan pondok kelapa indah &amp; pondok kelapa permai 2 jln kelapa kopyor 3 blok c3 no 13 Duren Sawit, Kota Administrasi Jakarta Timur 13450</t>
  </si>
  <si>
    <t>FEBRIA NOOR FITRIARATNA</t>
  </si>
  <si>
    <t>Jl. Nitikan Baru Gg. Virgo UH VI/130 Rt. 32 Rw. 009, Umbulharjo, Yogyakarta 55162</t>
  </si>
  <si>
    <t>RIZKI ELIANI</t>
  </si>
  <si>
    <t>elianirizki@gmail.com</t>
  </si>
  <si>
    <t>Jalan Mahoni Tengah 3 No. 44H (GSP / Griya Sunyaragi Permai) Cirebon</t>
  </si>
  <si>
    <t>Alana Bed 3 Drawer 160</t>
  </si>
  <si>
    <t>Meja Makan M Natural</t>
  </si>
  <si>
    <t>DINDA</t>
  </si>
  <si>
    <t>Puri town house B-06 bintaro jaya sektor 9 Ciputat, Kota Tangerang Selatan, Banten 15143</t>
  </si>
  <si>
    <t>EDO SEPTIAWAN</t>
  </si>
  <si>
    <t>dukuh kupang XIX no.58b Dukuh Pakis Kota Surabaya, Jawa Timur 60225</t>
  </si>
  <si>
    <t>DIANANDA NOVIYANA</t>
  </si>
  <si>
    <t>Gallery marva handycraft, Jl. Jiwonolo No 23 RT 03 RW 05, Kec. Pati, Kabupaten Pati, Jawa Tengah, 59114</t>
  </si>
  <si>
    <t>YUYUN</t>
  </si>
  <si>
    <t>Relife Greenville - Flowerville F59/F60 Cikarageman, Setu, Kab. Bekasi, Jawa Barat 17320</t>
  </si>
  <si>
    <t>IRINE JATIASIH</t>
  </si>
  <si>
    <t>Trinity Residence No 19, Jl Swatantra V, Kel Jatirasa, Kec Jatiasih, Bekasi 17424</t>
  </si>
  <si>
    <t>INTAN/EKI</t>
  </si>
  <si>
    <t>Jl. RE. Soemanta Diredja Lizziden Residence Blok C1 no.7 Kel.Pamoyanan, Bogor Selatan - Kota, Kota Bogor, Jawa Barat 16136</t>
  </si>
  <si>
    <t>SURI</t>
  </si>
  <si>
    <t>MEDHA</t>
  </si>
  <si>
    <t>KEN RIFQI</t>
  </si>
  <si>
    <t>Kenrifqi91@gmail.com</t>
  </si>
  <si>
    <t>Jalan Transyogi, Legenda Wisata, Zona Van gogh Blok S 12 no. 26, Kelurahan Wanaherang, Kecamatan Gunung Putri, Kabupaten Bogor, Kode pos 16965</t>
  </si>
  <si>
    <t>FRISTA</t>
  </si>
  <si>
    <t>STEVANUS HALIM</t>
  </si>
  <si>
    <t>stvnslim@gmail.com</t>
  </si>
  <si>
    <t>Apartemen Semanan Indah, unit ANG PH 1 Medan Petisah, Kota Medan Sumatera Utara 20211</t>
  </si>
  <si>
    <t>ARDIANI TRI PRIYO LAKSONO</t>
  </si>
  <si>
    <t>ardiani.dee@gmail.com</t>
  </si>
  <si>
    <t>Perumahan Sapphire Town House No. B-3 Jl. Dr. Soetomo, Slawi, Kab. Tegal, Jateng</t>
  </si>
  <si>
    <t>Robobox White-Natural</t>
  </si>
  <si>
    <t>VANYA NABIELLA FIRDHAUSYA</t>
  </si>
  <si>
    <t>Jl. Rajawali I no. 4 Candi Baru, Gonilan, Kartasura, Sukoharjo 57169</t>
  </si>
  <si>
    <t>Harumi Rattan Bed 160</t>
  </si>
  <si>
    <t>imelkuwidya@yahoo.com</t>
  </si>
  <si>
    <t>Greencove A3/40, Bsd City, Tangsel</t>
  </si>
  <si>
    <t>r47na_aoi@yahoo.com</t>
  </si>
  <si>
    <t>mlati lor gg panjang no 347 rt 04 rw 03 kudus 59319</t>
  </si>
  <si>
    <t>MELINA</t>
  </si>
  <si>
    <t>melina.prabajaya@gmail.com</t>
  </si>
  <si>
    <t>Pelepah Indah 2, LB 21 no. 3, Kelapa Gading, Jakarta Utara, DKI Jakarta 14240</t>
  </si>
  <si>
    <t>GISYA FAJRINA GANDINI</t>
  </si>
  <si>
    <t>Cluster Shinano A12 No. 31 Jakarta Garden City - Jakarta Timur, Cakung, Kota Jakarta Timur, DKI Jakarta 13910</t>
  </si>
  <si>
    <t>Cakra Mini Round Table</t>
  </si>
  <si>
    <t>YAYUK</t>
  </si>
  <si>
    <t>Toko Kusuma Jl. R. A. Kartini 39 RT 16/RW 05 Kel. Sumbergedong Kec. Trenggalek Kab. Trenggalek Jawa Timur 66315</t>
  </si>
  <si>
    <t>Melati Rattan Tray Natural</t>
  </si>
  <si>
    <t>BELINDA</t>
  </si>
  <si>
    <t>INE</t>
  </si>
  <si>
    <t>Rujen Basket</t>
  </si>
  <si>
    <t>UP. ICANG</t>
  </si>
  <si>
    <t>Pondok Bambu Kuning blok G3 no.5. Bojonggede Bogor 16320</t>
  </si>
  <si>
    <t>LIASYIFA</t>
  </si>
  <si>
    <t>Perumahan Segara City, Cluster Descada, SC5.1, No.17 Jl. Ps. Bojong Lama Taruma Rt.01/Rw.20 Desa. Segarajaya Kec. Tarumajaya Kabupaten. Bekasi – 17218</t>
  </si>
  <si>
    <t>ALANA</t>
  </si>
  <si>
    <t>Jl. Magelang Km. 1, Gg. Marga Agung, Karangwaru Kidul TR2/463 RT 48 RW 13 Tegalrejo, Kota Yogyakarta 55241</t>
  </si>
  <si>
    <t>DIANA WS</t>
  </si>
  <si>
    <t>diana.mmws@yahoo.com</t>
  </si>
  <si>
    <t>Jl. Surya Asih III Blok K no.10 Sunrise Garden Kebon Jeruk, Kota Jakarta Barat 11520</t>
  </si>
  <si>
    <t>JEMI/DIAN</t>
  </si>
  <si>
    <t>Lintang Mart (200 meter setelah POM Bensin jalan mau ke Selokambang), Sumbersuko, Kab. Lumajang, Jawa Timur 67351</t>
  </si>
  <si>
    <t>LUMAJANG</t>
  </si>
  <si>
    <t>TIA/AYU (H.SUHENDAR)</t>
  </si>
  <si>
    <t>Jalan Pos Giro 1 (Kp.Jaletreng) RT 001 RW 003 No 76A (belakang kantor pos giro Serpong), Serpong, Kota Tangerang Selatan, Banten 15310</t>
  </si>
  <si>
    <t>Jl.H.Muchtar gg.nasrun No.4 RT.4 RW.3 duri kosambi Cengkareng Jakbar</t>
  </si>
  <si>
    <t>VIVIAN</t>
  </si>
  <si>
    <t>Jl. AA No 5B Kampung Baru, Kec. Kb. Jeruk, Kota Jakarta Barat, Daerah Khusus Ibukota Jakarta, 11560</t>
  </si>
  <si>
    <t>TITA DAMAYANTI</t>
  </si>
  <si>
    <t>Dusun Ciranggon RT 019/010 Kel/Desa Rancamulya Patok Beusi, Kab. Subang 41263</t>
  </si>
  <si>
    <t>Perum Graha Rinjani Estate 2 Blok.K No.4 Rt.04/ Rw.23 Kel. Sidanegara, Kec. Cilacap Tengah, Kab. Cilacap</t>
  </si>
  <si>
    <t>RINI ANGGRAENI</t>
  </si>
  <si>
    <t>Taman holis indah H2 no 20A, Bandung Kulon, Kota Bandung, Jawa Barat 40214</t>
  </si>
  <si>
    <t>Sketsel Vitrage New White</t>
  </si>
  <si>
    <t>Jl. Pinang Merah II Blok SL No.9 RT 02 RW 16 Pondok Pinang Kebayoran Lama Jakarta Selatan 12310</t>
  </si>
  <si>
    <t>MELAKSARI</t>
  </si>
  <si>
    <t>Krinjing Tengah, RT.15/RW.6, Jati Sarono, Nanggulan, Kab. Kulon Progo, DI Yogyakarta 55671</t>
  </si>
  <si>
    <t>FERY SUALIM</t>
  </si>
  <si>
    <t>ferysualim@outlook.com</t>
  </si>
  <si>
    <t>Cluster thames j10/25 Jakarta Garden City, Cakung timur, Cakung, Jakarta Timur 13910</t>
  </si>
  <si>
    <t>IBU DIANA</t>
  </si>
  <si>
    <t>Baugainvillea Loka M 5 no. 10 RT 003 RW 008 Graha Raya Kel. Pakujaya Kec. Serpong Utara Tangerang Selatan 15324</t>
  </si>
  <si>
    <t>GUSTI</t>
  </si>
  <si>
    <t>AENI</t>
  </si>
  <si>
    <t>ELISA SAING</t>
  </si>
  <si>
    <t>Jakal Km 14 yogyakarta</t>
  </si>
  <si>
    <t>Perum Andir Purnajaya Gang. Pejuang No 123 RT 3/3 Ds. Karyamukti Panyingkiran, Kab. Majalengka 45459</t>
  </si>
  <si>
    <t>REYNA</t>
  </si>
  <si>
    <t>jalan daan mogot kompleks taman kota blok F1 no 12 A Kembangan, Kota Administrasi Jakarta Barat 11610</t>
  </si>
  <si>
    <t>WILLY.</t>
  </si>
  <si>
    <t>Laundry Basket New + Nat Diagonal L</t>
  </si>
  <si>
    <t>Puspa asri residence 2 No K, Jl. Puspa Asri, Ciputat Timur, Kota Tangerang Selatan, Banten 15419</t>
  </si>
  <si>
    <t>FERI IRAWAN</t>
  </si>
  <si>
    <t>Rak Sepatu Industrial White</t>
  </si>
  <si>
    <t>ARIFIANTY TANTRIANA</t>
  </si>
  <si>
    <t>The Green Hill Residence Cluster De Rivera Blok D2 No.16 Pondok Rajeg, Cibinong, Bogor Jawa Barat 16914</t>
  </si>
  <si>
    <t>ANISA DAMAYATI</t>
  </si>
  <si>
    <t>New Serpong Estate Blok C-11 Jl Masjid Ciater Serpong Tangsel 15310</t>
  </si>
  <si>
    <t>MEGA RETNOWATI</t>
  </si>
  <si>
    <t>Komplek Graha Indah Greenville Blok BD 22 Duri Kepa , Kec. Kebon Jeruk, Jakarta Barat</t>
  </si>
  <si>
    <t>AUL</t>
  </si>
  <si>
    <t>danisa.nisa@gmail.com</t>
  </si>
  <si>
    <t>Jl Kemangsari IVa RT 001/09 No 51 Jatibening Baru Pondok Gede, Kota Bekasi Jawa Barat 17412</t>
  </si>
  <si>
    <t>Jl m Saidi petukangan Selatan no.50 RT.09/RW.1 gg abdurahman, Pesanggrahan, Kota Jakarta Selatan, DKI Jakarta 12270</t>
  </si>
  <si>
    <t>Komp. LIPI blok C3/24, Bojonggede, Kab. Bogor, Jawa Barat 16920</t>
  </si>
  <si>
    <t>YULI UMAYA</t>
  </si>
  <si>
    <t>Jalan Saidan Puri Matoa Indah No. A4 Rt. 02 Rw. 09, Tanah Baru, Beji, Kota Depok, Jawa Barat 16426</t>
  </si>
  <si>
    <t>LELLY HASNI P</t>
  </si>
  <si>
    <t>lelly.hp@gmail.com</t>
  </si>
  <si>
    <t>Jl.Sirnagalih No.14, Kelurahan Loji, Kec.Bogor Barat, Bogor Barat, Jawa Barat, 16117</t>
  </si>
  <si>
    <t>GLEN RAWUNG</t>
  </si>
  <si>
    <t>Jl metro kencana 1 blok p no 1 (perumahan metro sunter) jakarta utara 14340</t>
  </si>
  <si>
    <t>Meja Konsol 1 Laci Coak</t>
  </si>
  <si>
    <t>ADI PRAMONO</t>
  </si>
  <si>
    <t>Jalan Dewi Sri 1 No.18 (kamar 104) Kelurahan Legian, Kecamatan Kuta, Kabupaten Badung, Provinsi Bali, Kode POS 80361</t>
  </si>
  <si>
    <t>Custom Lemari Pakaian 120x47x185cm</t>
  </si>
  <si>
    <t>ALIYA NAHRA</t>
  </si>
  <si>
    <t>Apartemen Greenbay Pluit Tower C unit C20CH Jl. Pluit Karang Ayu Barat No. B1, Kel. Pluit, Kec. Penjaringan, Jakarta Utara 14450</t>
  </si>
  <si>
    <t>AGENG</t>
  </si>
  <si>
    <t>SUGITO</t>
  </si>
  <si>
    <t>TRIANI PUSPA</t>
  </si>
  <si>
    <t>jl citra green dago blok L no 7, Jl. Citra Green, Kec. Cidadap, Kota Bandung, Jawa Barat</t>
  </si>
  <si>
    <t>DIANA THE</t>
  </si>
  <si>
    <t>Jl. Diponegoro 33, kel. Dawuhan, kec.Situbondo Kab. Situbondo, Jawa Timur 68311</t>
  </si>
  <si>
    <t>INDRA RESPATI</t>
  </si>
  <si>
    <t>Jalan Ligar Wangi no. 34 Awiligar Bandung Jawa Barat 40191</t>
  </si>
  <si>
    <t>glen.rawung@gmail.com</t>
  </si>
  <si>
    <t>DAISY CKRISTIE PURWONO</t>
  </si>
  <si>
    <t>jln ngurah no 45 rt 012 rw 07 kelurahan bumi emas Bengkayang, Kab. Bengkayang 79211</t>
  </si>
  <si>
    <t>BENGKAYANG</t>
  </si>
  <si>
    <t>SHELLA FERGIANA</t>
  </si>
  <si>
    <t>Perumahan Bukit Waringin Blok D3 No 13 Bojonggede, Kab. Bogor, Jawa Barat 16923</t>
  </si>
  <si>
    <t>META AMBAR PANA</t>
  </si>
  <si>
    <t>Jalan Bambu Ori III Blok AC Nomor 18 RT 01 RW 011 Pondok Bambu, Duren Sawit, Kota Jakarta Timur, DKI Jakarta 13430</t>
  </si>
  <si>
    <t>Perum Bumi Kendeng Sejahtera No 1B Kelurahan Sidanegara Kecamatan Cilacap Tengah CILACAP Kode pos 53223</t>
  </si>
  <si>
    <t>DEVINA RO</t>
  </si>
  <si>
    <t>ponkkaberry@yahoo.com</t>
  </si>
  <si>
    <t>Jalan Kertajaya Indah III no.29 blok F Surabaya, Mulyorejo 60116</t>
  </si>
  <si>
    <t>KURNIA DWININGSIH RIANTI</t>
  </si>
  <si>
    <t>kurniadrianti@gmail.com</t>
  </si>
  <si>
    <t>Komp. Pasir Jati blok C-68 rt.05/rw.06 Kel. Jati Endah/ Kec. Cilengkrang Ujung Berung - Bandung 40616</t>
  </si>
  <si>
    <t>Rotan Ikan</t>
  </si>
  <si>
    <t>HINDRAYANA N.</t>
  </si>
  <si>
    <t>nanoenk21@gmail.com</t>
  </si>
  <si>
    <t>Jl. Rajawali No 161 RT.10 RW. 18 Perumahan Griyo Rejo Indah Sumberrejo Mertoyudan Kab. Magelang 56172</t>
  </si>
  <si>
    <t>SM PUTRI</t>
  </si>
  <si>
    <t>JL. Gading Indah V, Blok NF3 no.12A, Kelapa Gading, Kota Jakarta Utara, DKI Jakarta 14250</t>
  </si>
  <si>
    <t>Jalan Paus 2 Blok CC3 No. 11 Rw 10, Ciomas, Kab. Bogor, Jawa Barat 16610</t>
  </si>
  <si>
    <t>GITA PERTIWI</t>
  </si>
  <si>
    <t>gitagsp@gmail.com</t>
  </si>
  <si>
    <t>Komplek Adhikarya, Jl. Komp Adhi Karya No.32, RT.08 RW.24. Kec. Sukmajaya, Kel. Baktijaya, Depok 16418</t>
  </si>
  <si>
    <t>JASMINE H</t>
  </si>
  <si>
    <t>Komplek Bougenville blok H-12, Jl. Purwakarta, Antapani (sebelah pizzahutdelivery), Antapani (Cicadas), Kota Bandung, Jawa Barat 40291</t>
  </si>
  <si>
    <t>LEEVY</t>
  </si>
  <si>
    <t>Agoda International Indonesia
Jl. Campuhan I No 8, Dewi Sri, Legian, Bali, Indonesia 80361</t>
  </si>
  <si>
    <t>INES SHAFA</t>
  </si>
  <si>
    <t>shafaines@gmail.com</t>
  </si>
  <si>
    <t>Bukit golf estate cluster arcadia F1 no 10. Gunung Putri-Bogor. 16963</t>
  </si>
  <si>
    <t>0852 27299985/085269658915</t>
  </si>
  <si>
    <t>Prancak Dukuh RT 03 Kel. Panggungharjo Kec. Sewon Kab. Bantul 55188 (Sustainable Development Strategy)</t>
  </si>
  <si>
    <t>Komplek Grand Serpong Exclusive Residence Blok E-3 No.7 Jalan Ciater Raya, Serua Kecamatan Ciputat Tangerang Selatan Banten 15414</t>
  </si>
  <si>
    <t>AJI</t>
  </si>
  <si>
    <t>FERRIAN REYNALDI</t>
  </si>
  <si>
    <t>helloferrian@gmail.com</t>
  </si>
  <si>
    <t>Jl. Anggrek No.46, Cihapit, Kec. Bandung Wetan, Kota Bandung, Jawa Barat 40114 (Morgy Coffee)</t>
  </si>
  <si>
    <t>LIZA HERTANTY</t>
  </si>
  <si>
    <t>Perum bukit nusa indah Jl. Jati no. 1097, serua Ciputat - Tangsel 15414</t>
  </si>
  <si>
    <t>Standing Hp Pen Natural</t>
  </si>
  <si>
    <t>JERRY HADIPROJO</t>
  </si>
  <si>
    <t>Taman Alfa Indah Blok K1/4 Pesanggrahan, Kota Administrasi Jakarta Selatan 12260</t>
  </si>
  <si>
    <t>Veromi Book Case</t>
  </si>
  <si>
    <t>SHERILL GUNAWAN</t>
  </si>
  <si>
    <t>Jl. Pulau Bira IX Blok C16 No 19 Taman Permata Buana, Kembangan, Kota Jakarta Barat, DKI Jakarta 11610</t>
  </si>
  <si>
    <t>Topindo Buah Batu Residence Tahap II/43 Kel. Kujangsari, Bandung Kidul, Kota Bandung, Jawa Barat 40256</t>
  </si>
  <si>
    <t>STELLYVIA</t>
  </si>
  <si>
    <t>stellyvia@hotmail.com</t>
  </si>
  <si>
    <t>komplek buaran regency blok c no 25. Pondok kelapa. Jakarta timur, 13450</t>
  </si>
  <si>
    <t>ANGGITA SELEVINA</t>
  </si>
  <si>
    <t>perumahan cibubur country CC/OV No 6 Gunung Putri, Kab. Bogor 16966</t>
  </si>
  <si>
    <t>AISHA PARAMITA AKBARI</t>
  </si>
  <si>
    <t>aisha_paramita@yahoo.com</t>
  </si>
  <si>
    <t>Jl. Jaksa Naranata No. 11 Baleendah, Kabupaten Bandung, Jawa Barat 40375</t>
  </si>
  <si>
    <t>SITA MARPAUNG</t>
  </si>
  <si>
    <t>Jalan Garuda No. 12, Andir, Kota Bandung</t>
  </si>
  <si>
    <t>Ambalan U White</t>
  </si>
  <si>
    <t>DIDIK PRASETYO</t>
  </si>
  <si>
    <t>putripuspitasari@rocketmail.com</t>
  </si>
  <si>
    <t>PT Sun Star Motor MT haryono Jl MT Haryono no 1012 kel lamper kidul kec semarang selatan</t>
  </si>
  <si>
    <t>PT. Murni Cahaya Pratama Jln. Rc Veteran 162 Bintaro, Pesanggrahan Jaksel 12330</t>
  </si>
  <si>
    <t>MILANO VILLAGE - Paramount Serpong, Jl. Desa, Lengkong Kulon (JL. MILANO 16 NO.58C), Pagedangan, Kab. Tangerang, Banten 15338</t>
  </si>
  <si>
    <t>tanger</t>
  </si>
  <si>
    <t>HINDA ANISAH</t>
  </si>
  <si>
    <t>Cluster Dahlia Residence Blok B Nomor 9 Jl. Peninggilan Permai, RT 06 RW 04 (Parung Serab ), Ciledug, Kota Tangerang, Banten 15153</t>
  </si>
  <si>
    <t>RENY MANGAJUN</t>
  </si>
  <si>
    <t>reny.mangajun2@gmail.com</t>
  </si>
  <si>
    <t>Paramount Village, Blok Ungaran No 21, Semarang Barat, Kota Semarang, Jawa Tengah 50147</t>
  </si>
  <si>
    <t>YOGA SAPTO BAYU</t>
  </si>
  <si>
    <t>Jl. Ringroad Selatan Glugo no. 21 RT. 06. Panggungharjo. sewon, Kec. Sewon, Bantul, Jogja, 55188</t>
  </si>
  <si>
    <t>YULIYANI</t>
  </si>
  <si>
    <t>Woodland Park ResidenceTower Cendana 11 - 10 Jl. Raya Kalibata No.22 Rawajati, Pancoran, Jaksel 12750</t>
  </si>
  <si>
    <t>LaundryOne JL.Buaran Raya No.8C duren sawit Jakarta Timur</t>
  </si>
  <si>
    <t>FAJAR ADEL</t>
  </si>
  <si>
    <t>Komplek Bea Cukai Pondok Bambu. Jalan Kanwil Palembang No. 11, Pondok Bambu, Duren Sawit, Jakarta Timur. (Tembok Putih, Dekat Masjid) 13430</t>
  </si>
  <si>
    <t>RIANA HAPSARI</t>
  </si>
  <si>
    <t>0818854686/08118339714</t>
  </si>
  <si>
    <t>rachma.heyder@gmail.com</t>
  </si>
  <si>
    <t>Jl. Cipaku 4 No. 25 Wijaya 
Jakarta Selatan 12170</t>
  </si>
  <si>
    <t>1x4 Drawer Solid Natural</t>
  </si>
  <si>
    <t>HAPSARI SULISTYORINI</t>
  </si>
  <si>
    <t>quayie@yahoo.com</t>
  </si>
  <si>
    <t>Jl. Mesjid 2 No. 8, RT 005/RW 007, Pejompongan, Bendungan Hilir, Tanah Abang, Jakarta Pusat 10210.</t>
  </si>
  <si>
    <t>PURWANTO</t>
  </si>
  <si>
    <t>Putik Vas Bunga Minimalis</t>
  </si>
  <si>
    <t>RERIN VALENTINA</t>
  </si>
  <si>
    <t>rerin.val@gmail.com</t>
  </si>
  <si>
    <t>Pemuda 4 Residence Nomor 24, Jalan Cipedak Raya RT 008 RW 009 Srengseng Sawah Jagakarsa, Kota Jakarta Selatan DKI Jakarta 12640</t>
  </si>
  <si>
    <t>TANTRI ASTARI</t>
  </si>
  <si>
    <t>thantryoctovi@gmail.com</t>
  </si>
  <si>
    <t>Symphonia Summarecon Serpong Cluster Verdi, Verdi Barat 2 No 50 Kelurahan Medang Kecamatan Pagedangan Kabupaten Tangerang Kode pos 15334</t>
  </si>
  <si>
    <t>TARI RISTIANA</t>
  </si>
  <si>
    <t>Taman Heliconia II Blok C1-02 Perum Greenwood, Kelurahan Sadeng, Gunungpati, Kota Semarang, Jawa Tengah 50222</t>
  </si>
  <si>
    <t>Jl. Taman Buaran Indah 1 Blok A1 No.470, Klender, Duren Sawit, Jakarta Timur 13470</t>
  </si>
  <si>
    <t>RUDY HERDIONO / ESTI FAUZIAH</t>
  </si>
  <si>
    <t>Jl. Pulau Jagung No. 2, Kec. Klp. Gading, Kota Jkt Utara, Daerah Khusus Ibukota Jakarta 14240</t>
  </si>
  <si>
    <t>Rak Miguna 4 Tingkat</t>
  </si>
  <si>
    <t>JADE RESIDENCE Jl. Pondok Ranggon I No.49A, Gg. Oyot Ganceng Rt.05/01, Kel. Pondok Ranggon, Kec. Cipayung, Kota Jakarta Timur. DKI Jakarta 13860</t>
  </si>
  <si>
    <t>ELLEN</t>
  </si>
  <si>
    <t>va_ellen@yahoo.com</t>
  </si>
  <si>
    <t>jl Gianyar C7-8, Purimas, Gununganyar, Surabaya 60294</t>
  </si>
  <si>
    <t>DWI NOVI</t>
  </si>
  <si>
    <t>dwinovinobi@gmail.com</t>
  </si>
  <si>
    <t>jl. Cendrawasih blok X-9. Mekarsari. Cimanggis - Depok. 16452</t>
  </si>
  <si>
    <t>Mida Side Table 2 Drawer</t>
  </si>
  <si>
    <t>Permata Cimanggis Cluster Intan H4 No.21, Cimpaeun, Kec. Tapos, Kota Depok, Jawa Barat, 16459</t>
  </si>
  <si>
    <t>IZZIUDDIN ALGADRI</t>
  </si>
  <si>
    <t>Casariva Residenza Blok B.6 Jl. H. Neran 2, Sukahati, Cibinong, Bogor, Jawa Barat 16913</t>
  </si>
  <si>
    <t>Jl. Joyo Agung, Perum Graha Dewata Estate Blok MM2 No. 1 RT/RW. 004/012 Desa Landungsari Dau, Kab. Malang 65151 Jawa Timur</t>
  </si>
  <si>
    <t>LYSANDRA</t>
  </si>
  <si>
    <t>Jl. Diamond 1 No 15 Perumahan Permata Mediterania Jakarta Barat 11630</t>
  </si>
  <si>
    <t>ANINDYA IRENE</t>
  </si>
  <si>
    <t>Metro Park Residence Unit MA lantai 27 AA (bisa di receptionist lobby), Jl. Pilar Mas Utama, Kec. Kb. Jeruk, Kota Jakarta Barat, Daerah Khusus Ibukota Jakarta, 11520</t>
  </si>
  <si>
    <t>Pir Mini Basket L</t>
  </si>
  <si>
    <t>RIA MARIANA WIRATMAN</t>
  </si>
  <si>
    <t>riamarianapauzz@gmail.com</t>
  </si>
  <si>
    <t>Victoria Residence (Cordelia 7) Jl. Laksda Adisutjipto Km. 5 Caturtunggal, Depok Sleman 55281</t>
  </si>
  <si>
    <t>KANIA KUSUMA DEWI</t>
  </si>
  <si>
    <t>Jl. Rancho indah no.24 RT02/RW002, tanjung barat, Jagakarsa, Kota Jakarta Selatan, DKI Jakarta 12530</t>
  </si>
  <si>
    <t>FREDY ANDIYANTO PUTRA</t>
  </si>
  <si>
    <t>fredyandi19@gmail.com</t>
  </si>
  <si>
    <t>jl. Kenanga no 7 sendangadi mlati sleman yogyakarta (depan perum griya nganti asri) 55284</t>
  </si>
  <si>
    <t>DIAZ ADIPUTRA ARNAN</t>
  </si>
  <si>
    <t>082123003513 / 081297698901</t>
  </si>
  <si>
    <t>heidytakum@gmail.com</t>
  </si>
  <si>
    <t>Jalan Taman Kencana Permai III No 12, RT 005/RW 015, Kelurahan Pondok Pinang, Kecamatan Kebayoran Lama, Jakarta Selatan 12430</t>
  </si>
  <si>
    <t>Custom Alana TV Table 3 laci + rak 140x40x60</t>
  </si>
  <si>
    <t>DIAN HUTAMI</t>
  </si>
  <si>
    <t>dii.identified@hotmail.com</t>
  </si>
  <si>
    <t>Jl. Batam blok H2 no. 15, Nusa Loka, Rawa Mekar Jaya Serpong, Kota Tangerang Selatan Banten 15310</t>
  </si>
  <si>
    <t>ANDRI SEPTIADI</t>
  </si>
  <si>
    <t>Jalan Bintara 8 RT 002/003 cluster 8 No. 10 Kranji Bekasi Barat, Kota Bekasi 17134</t>
  </si>
  <si>
    <t>Yulianatan2603@gmail.com</t>
  </si>
  <si>
    <t>Perumahan graha raya Cluster Verina blok F No. 18 serpong pakujaya tanggerang selatan ( 15324 )</t>
  </si>
  <si>
    <t>Jln. Masjid Al Amsir RT002 RW07 No. 72 Leuwinanggung, Tapos, Kota Depok, Jawa Barat 16456</t>
  </si>
  <si>
    <t>Hampers Rotan Bulat</t>
  </si>
  <si>
    <t>WINA EDWINA SUDRAJAT</t>
  </si>
  <si>
    <t>Komplek Amanah Asri Blok C RT 01 RW 13 09, Karehkel, Leuwiliang, Kab. Bogor, Jawa Barat 16640</t>
  </si>
  <si>
    <t>Jln kembang abadi 4 blok A10 no 8, kembangan, Jakarta Barat 11610</t>
  </si>
  <si>
    <t>DINA T.</t>
  </si>
  <si>
    <t>Jl. Kerinci 8, No. 30, Kebayoran Baru, Jakarta 12120. (samping mesjid Al Ikhsan, dekat Taman Kerinci)</t>
  </si>
  <si>
    <t>USWATUN KHASANAH (AISYA)</t>
  </si>
  <si>
    <t>081228512734/085100589298</t>
  </si>
  <si>
    <t>aisyatul.karima@gmail.com</t>
  </si>
  <si>
    <t>Jati rt 06 wonokromo pleret bantul no 167</t>
  </si>
  <si>
    <t>ERNIE HENDRAWATY</t>
  </si>
  <si>
    <t>KS TUBUN 18 RAWA LAUT, ENGGAL, BANDARLAMPUNG 35145</t>
  </si>
  <si>
    <t>BANDARLAMPUNG</t>
  </si>
  <si>
    <t>RATIH ANJANI DEWI</t>
  </si>
  <si>
    <t>ratihanjani@yahoo.com</t>
  </si>
  <si>
    <t>komp. Puri flamboyan. Jl. Flamboyan pesona E3/2 Rempoa Tangsel 15412</t>
  </si>
  <si>
    <t>Jl. Jatinegara kaum 1 no. 2D (cluster jati kaum), rt03/rw03, Pulo Gadung, Kota Jakarta Timur, DKI Jakarta 13250</t>
  </si>
  <si>
    <t>AULIA SAFITRI</t>
  </si>
  <si>
    <t>ms.auliasafitri@gmail.com</t>
  </si>
  <si>
    <t>Komplek private village blok b2 no 28 cluster pecatu cikoneng bojongsoang 40288</t>
  </si>
  <si>
    <t>CAROLINA</t>
  </si>
  <si>
    <t>Jalan Kejaksaan no. 33 Sumur bandung, Kota Bandung, Jawa Barat 40111</t>
  </si>
  <si>
    <t>Cakra Arm Chair 2 Seater</t>
  </si>
  <si>
    <t>UDI</t>
  </si>
  <si>
    <t>HIRMA</t>
  </si>
  <si>
    <t>MARIMBUN PONG MASAK</t>
  </si>
  <si>
    <t>marimbun168@gmail.com</t>
  </si>
  <si>
    <t>Jl. Sedap malam, Perum pondok baru asri I/A25 Rt 005 Rw 003, Kel.Gumpang, Kec. Kartasura, Kab. Sukoharjo (Setelah jualan bonsai dan makam, lurus..ada cucian motor zhahid. Nanti di seberang cucian motor, rumah gerbang coklat (A25). Tidak masuk perumahan)</t>
  </si>
  <si>
    <t>MEIMEI</t>
  </si>
  <si>
    <t>Perumahan citra garden VI Cluster green papyrus Blok G12 no.24 Cengkareng, Kota Administrasi Jakarta Barat 11820</t>
  </si>
  <si>
    <t>VANYA KANYAKA</t>
  </si>
  <si>
    <t>vanyakanyaka@gmail.com</t>
  </si>
  <si>
    <t>Bumi Malaka Asri 3, Jl Flamboyan I Blok H5 No 2, Duren Sawit, Jak-Tim 13460</t>
  </si>
  <si>
    <t>ANNA MARETHA SURYANA</t>
  </si>
  <si>
    <t>PT Hasjrat Abadi Gedung Hasjrat Lantai 2 Jalan R.P Soeroso No.38-40 Gondangdia Lama, Menteng Kota Administrasi Jakarta Pusat 10350</t>
  </si>
  <si>
    <t>GRATIA TARY ADELIA SYAHLIM</t>
  </si>
  <si>
    <t>Jl. K.S Tubun 3c no 15 petamburan Palmerah, Kota Administrasi Jakarta Barat 11410</t>
  </si>
  <si>
    <t>AN NADIA</t>
  </si>
  <si>
    <t>Komp. Buncit Indah, Jl. Mimosa V Blok B 15, Pejaten Barat, Jaksel 12510</t>
  </si>
  <si>
    <t>SEPTIAN PRAJA</t>
  </si>
  <si>
    <t>septipraja@gmail.com</t>
  </si>
  <si>
    <t>Jalan Anggajaya 2 Perumahan Arvia Mulia no. 2E Depok, Kab. Sleman Daerah Istimewa Yogyakarta 55283</t>
  </si>
  <si>
    <t>Sewesi Chair (Besi)</t>
  </si>
  <si>
    <t>MAULIA</t>
  </si>
  <si>
    <t>mauliawasisuryap@gmail.com</t>
  </si>
  <si>
    <t>PAR HUIS Jl. Haji Baing No.66 RT 007/009 Kampung Tengah, Kramat Jati Jakarta Timur, DKI Jakarta. 13540 (Rumah Motif Kayu, Pagar Putih. Belakang 212 Mart)</t>
  </si>
  <si>
    <t>EVELYN INDRIANI</t>
  </si>
  <si>
    <t>evelynindriani168@gmail.com</t>
  </si>
  <si>
    <t>Taman Kopo Indah 3 Blok D2 No.33 Margaasih, Kab. Bandung Jawa Barat 40218</t>
  </si>
  <si>
    <t>AGUNG C. SINDU</t>
  </si>
  <si>
    <t>perum taman sentosa blok C5 no7 Cikarang selatan, bekasi, Jawa Barat 17550</t>
  </si>
  <si>
    <t>DAHLIA NOVYANA</t>
  </si>
  <si>
    <t>Gading elok timur viii blok BR 1 no. 11 Kelapa Gading, Kota Jakarta Utara DKI Jakarta 14240</t>
  </si>
  <si>
    <t>INDRI DWIANI</t>
  </si>
  <si>
    <t>indri.dwiani@yahoo.com</t>
  </si>
  <si>
    <t>PT bank mandiri Area Bandung Surapati Jl. Surapati no.2 kec Bandung wetan kel citarum Bandung 40115</t>
  </si>
  <si>
    <t>ARIEF HIDAYATULLOH</t>
  </si>
  <si>
    <t>Puri Husada Agung, Blok D18 No 27, RT 02/12 Desa Cibinong. Gunung Sindur, Kab. Bogor, Jawa Barat 16340</t>
  </si>
  <si>
    <t>GILANG</t>
  </si>
  <si>
    <t>cahyogumilang@hotmail.com</t>
  </si>
  <si>
    <t>Karangwaru Kidul TR2/463 Tegalrejo, Kota Yogyakarta Daerah Istimewa Yogyakarta 55241</t>
  </si>
  <si>
    <t>VIVIAN PRISCILLA</t>
  </si>
  <si>
    <t>Golf Island, Cluster Violin 7 no 56, Penjaringan, Jakarta Utara 14470</t>
  </si>
  <si>
    <t>PUTRI DWYTYO</t>
  </si>
  <si>
    <t>jl cenderawasih IV E 13 komp AURI Margahayu Bekasi Timur</t>
  </si>
  <si>
    <t>MIA ASTARINA</t>
  </si>
  <si>
    <t>mia.astarina@gmail.com</t>
  </si>
  <si>
    <t>Apartemen Gading Icon Tower C Lantai 8 Nomor 28, Jalan Perintis Kemerdekaan Kav 99, Pulo Gadung, Jakarta Timur, 13260</t>
  </si>
  <si>
    <t>MERINA</t>
  </si>
  <si>
    <t>merina.mydesign@gmail.com</t>
  </si>
  <si>
    <t>Mulyosari Timur 59 RT12/RW1, Kalisari, Mulyorejo, Surabaya 60112</t>
  </si>
  <si>
    <t>Komplek Bea Cukai Pondok Bambu. Jalan Kanwil Palembang No. 11, Pondok Bambu, Duren Sawit, Jakarta Timur. (Tembok Putih, Dekat Masjid) Duren Sawit, Kota Administrasi Jakarta Timur 13430</t>
  </si>
  <si>
    <t>SHEILAKUSUMA</t>
  </si>
  <si>
    <t>Golden Stone Serpong Cluster Agate Blok L-7 Kelapa Dua, Kab. Tangerang 15810</t>
  </si>
  <si>
    <t>Robobox White-Green</t>
  </si>
  <si>
    <t>GERRY WAHYU NUGRAHA</t>
  </si>
  <si>
    <t>Gerrywn87@gmail.com</t>
  </si>
  <si>
    <t>Cluster Kebayoran Garden Blok G No.7, Bintaro Jaya Sektor 7, Tangerang Selatan 15224</t>
  </si>
  <si>
    <t>OLIVIA</t>
  </si>
  <si>
    <t>Table Runner</t>
  </si>
  <si>
    <t>DEWI SETIANI</t>
  </si>
  <si>
    <t>Perumahan Jatinegara Indah Jl. Gunung lawu Blok CA 2 No 10, Jatinegara, Cakung, Jaktim 13930</t>
  </si>
  <si>
    <t>jl. Ciganitri permata buah batu 2 blok c57, buah batu, cipagalo,bandung</t>
  </si>
  <si>
    <t>TIYA HIJANAWATI</t>
  </si>
  <si>
    <t>Tiara regency blok C no 80 (kalau pagarnya di kunci tolong titipkan ke blok D no 61), Sukaraja, Kab. Sukabumi, Jawa Barat 43191</t>
  </si>
  <si>
    <t>AYUDI RUSMANITA</t>
  </si>
  <si>
    <t>Emerald View, Jalan Emeralda Citra VII Blok F No.17, Perigi, Pondok Aren, Kota Tangerang Selatan, Banten 15227</t>
  </si>
  <si>
    <t>HAUFI</t>
  </si>
  <si>
    <t>ARSYAD KEVINOROSSI</t>
  </si>
  <si>
    <t>Diro Pendowoharjo Sewon Bantul. Km 8,5 (satria motor sport), Sewon, Kab. Bantul, DI Yogyakarta 55185</t>
  </si>
  <si>
    <t>Green Hills Residence No 272</t>
  </si>
  <si>
    <t>JOANNA</t>
  </si>
  <si>
    <t>Jl. RC Veteran, komplek graha baru, no. D9 Komplek Graha Baru, Bintaro, Kec. Pesanggrahan, Kota Jakarta Selatan, Daerah Khusus Ibukota Jakarta, 12330</t>
  </si>
  <si>
    <t>SHERLYNA MATOKE</t>
  </si>
  <si>
    <t>Jalan tengger 1 no.14, sawahan, Surabaya, Jawa Timur 60251</t>
  </si>
  <si>
    <t>ESSDECO LIVING</t>
  </si>
  <si>
    <t>Jalan Tulodong Bawah No 2A. Kebayoran Baru, Kota Administrasi Jakarta Selatan, DKI Jakarta 12110</t>
  </si>
  <si>
    <t>Jl Puri 5 Blok C3 no 11 RT 02/RW 22, Kec. Bekasi Bar., Kota Bks, Jawa Barat, 17145</t>
  </si>
  <si>
    <t>KRIBO</t>
  </si>
  <si>
    <t>Jl. Krukut Raya rt 001/007 no.40A, Kec. Cinere, Kota Depok, Jawa Barat, 16514</t>
  </si>
  <si>
    <t>BILQIS AULIA UL HAQ</t>
  </si>
  <si>
    <t>bibilqis95@gmail.com</t>
  </si>
  <si>
    <t>Jl. Kebagusan Raya Rt.001/07 No.7 Ragunan, Pasar minggu, Jaksel 12550 (Notes: Depan bakmi mutiara, gerbang hitam ada warung)</t>
  </si>
  <si>
    <t>DEVI OKTAVIANI</t>
  </si>
  <si>
    <t>dv.oktaviani@gmail.com</t>
  </si>
  <si>
    <t>Cluster Discovery Aluvia Jl.Aluvia XXI R-12 Bintaro Sektor 9, Parigi, Pondok Aren, Bintaro -Tangsel 15227</t>
  </si>
  <si>
    <t>Custom Alana Coffee Table 92x35x35cm</t>
  </si>
  <si>
    <t>NOBI</t>
  </si>
  <si>
    <t>Jl. Cendrawasih blok X-9. Mekarsari, Cimanggis (Rumah pojokan), KOTA DEPOK, JAWA BARAT 16452</t>
  </si>
  <si>
    <t>TYOODFASHION</t>
  </si>
  <si>
    <t>Dealova Residence 6 Blok D11 Jl. Makmur RT.03 RW.05 Kel. Rangkapan Jaya Kec. Pancoran Mas, KOTA DEPOK, JAWA BARAT 16431</t>
  </si>
  <si>
    <t>PT sun star motor MT haryono. Jl mt haryono no 1012 SEMARANG SELATAN, KOTA SEMARANG, JAWA TENGAH 50249</t>
  </si>
  <si>
    <t>AMAYA</t>
  </si>
  <si>
    <t>Kedai BD Ngasem KP II/190 Rt 52 kadipaten, KRATON, KOTA YOGYAKARTA 55132</t>
  </si>
  <si>
    <t>HASNA NURUL R</t>
  </si>
  <si>
    <t>Jalan Mawar, Gang Mawar II, Kadipuro RT 3 RW 24, Sinduharjo (Rumah ke-3 dari Selatan ), NGAGLIK, KAB. SLEMAN 55581</t>
  </si>
  <si>
    <t>RYLLA APRILIA</t>
  </si>
  <si>
    <t>Kemang pratama 2 jl kemang anyelir 2 blok AC no.46 bojong, RAWALUMBU, KOTA BEKASI, JAWA BARAT 17116</t>
  </si>
  <si>
    <t>Kemang pratama 2 jl kemang anyelir 2 blok AC no.46 bojong, RAWALUMBU, KOTA BEKASI, JAWA BARAT 17117</t>
  </si>
  <si>
    <t>IKA NOVITA</t>
  </si>
  <si>
    <t>(Kost Amarilis - A8) Wonocatur Gg. Jalak I RT 10/ RW 25, Banguntapan , KAB. BANTUL 55191</t>
  </si>
  <si>
    <t>PUNKY / RETHA</t>
  </si>
  <si>
    <t>hotel arimbi . Jl perintis kemerdekaan no 10 kebon manis cilacap utara, KAB. CILACAP, JAWA TENGAH 53235</t>
  </si>
  <si>
    <t>TIARA INDAH LESTARI</t>
  </si>
  <si>
    <t>Jalan Makmur Dealova Residence 6 Blok D. No. 11 Rt. 005 Rw. 003, PANCORAN MAS, KOTA DEPOK, JAWA BARAT 16435</t>
  </si>
  <si>
    <t>FIRMAN</t>
  </si>
  <si>
    <t>JL Alam Segar IX No. 22 Elysium Garden, Lippo Cikarang, Cibatu, Cikarang Sel., Bekasi, Jawa Barat, 17530</t>
  </si>
  <si>
    <t>BIKAN AULIA / LUTFI VERDIAN</t>
  </si>
  <si>
    <t>Komplek cibinong griya asri Jln maleo blok b1 no.9
 Kel.tengah Kec.cibinong Kab.bogor 16914</t>
  </si>
  <si>
    <t>VIVIANA EKA</t>
  </si>
  <si>
    <t>CITRA NURKASIH</t>
  </si>
  <si>
    <t>taman royal 3 blok a 19 no 5, jln mahogani 2, poris plawad Cipondoh, Kota Tangerang 15141</t>
  </si>
  <si>
    <t>AGNES IMELDA</t>
  </si>
  <si>
    <t>KARTIKA MARGARETHA</t>
  </si>
  <si>
    <t>Jln.raya Bogor Km 25, Kompleks Bengrah K45 NO.2, Cijantung, Pasar Rebo, Jakarta Timur, KOTA Jakarta Timur, DKI Jakarta 13770</t>
  </si>
  <si>
    <t>Rak Miguna 6 Tingkat</t>
  </si>
  <si>
    <t>Salami Mirror</t>
  </si>
  <si>
    <t>CAHYA MULYA</t>
  </si>
  <si>
    <t>Vila Ilhami Islamik, jl.Arafah 8 Blok H1 no.7 RT001 (no.7 ya) Panunggangan Bar., Kec. Cibodas, Kota Tangerang, Banten, 15138</t>
  </si>
  <si>
    <t>ZANIAR RACHMI</t>
  </si>
  <si>
    <t>Jl. Kayu putih no. 9 RT. 06 RW. 01 Pondok Cabe Udik, Pamulang, Kota Tangerang Selatan, Banten 15418</t>
  </si>
  <si>
    <t>JONSON TAN</t>
  </si>
  <si>
    <t>Nirvana Strengh Bali, Jalan Pantai Berawa No.8, Canggu, Kuta Utara, Kab. Badung, Bali 80365</t>
  </si>
  <si>
    <t>GARRY GUNTARA</t>
  </si>
  <si>
    <t>guntaragarry@gmail.com</t>
  </si>
  <si>
    <t>Grand Depok City, Sektor Melati C.1 No.45, Kel.Jatimulya,Kec.Cilodong,Kota Depok, Prov. Jawa Barat</t>
  </si>
  <si>
    <t>Ketintang wiyata IV/I Surabaya 60231</t>
  </si>
  <si>
    <t>Asa Vas Bunga Minimalis XL</t>
  </si>
  <si>
    <t>Citra Vas Bunga Minimalis S</t>
  </si>
  <si>
    <t>MUHAMMAD RIZAL SHOLAHUDDIN</t>
  </si>
  <si>
    <t>Jln raya mauk km. 10 Perumahan jaya imperial park Cluster imperial terrace Blok IT/E-25 Sepatan, Kab. Tangerang, Banten 15520</t>
  </si>
  <si>
    <t>CELFIENA ERIK</t>
  </si>
  <si>
    <t>The Icon Cosmo E8/02 Cisauk, Kab. Tangerang Banten 15345</t>
  </si>
  <si>
    <t>Desk Gantung Round Natural / Hanging Table</t>
  </si>
  <si>
    <t>NINI</t>
  </si>
  <si>
    <t>Interphone Classic Love</t>
  </si>
  <si>
    <t>VIVIANA ETA</t>
  </si>
  <si>
    <t>Jalan Gang kenanga no.61 kayen jakal Km.7,5 No. Rumah 61, RT/RW 002/ 043, Kelurahan Condong catur, Kecamatan depok, Kabupaten sleman, Provinsi DIY</t>
  </si>
  <si>
    <t>Custom bed Headboard Classic 120x200 &amp; bed sorong 90x200</t>
  </si>
  <si>
    <t>LUCKY TIRMA IRAWAN</t>
  </si>
  <si>
    <t>Permata Saxofon Blok H-09 Lowokwaru, Kota Malang, Jawa Timur 65141</t>
  </si>
  <si>
    <t>Jl gading pesantren blok 3 no 21 gadingkasri, klojen, malang</t>
  </si>
  <si>
    <t>RAHEL</t>
  </si>
  <si>
    <t>APARTEMEN GOLD COAST PIK (CARIBBEAN 33G) RT.8/RW.1, PANTAI INDAH KAPUK, Kamal Muara, Kec. Penjaringan, Jakarta Utara 14470</t>
  </si>
  <si>
    <t>perumahan taman kota ciperna cluster mawar jl. mawar 2 blok J1 no. 9 Kab. cirebon, jawa barat 45171</t>
  </si>
  <si>
    <t>EVA ULISIANA</t>
  </si>
  <si>
    <t>Graha Raya Cluster Fortune Height Blok D 7 / D 19, Tajur, Ciledug, Tangerang 15152</t>
  </si>
  <si>
    <t>RINA NUR APRILLIA (LIA)</t>
  </si>
  <si>
    <t>rina.nur.aprillia@gmail.com</t>
  </si>
  <si>
    <t>Jl. Yapen, Pinggir Rejo RT 07 RW 07 Wates, Magelang Utara, Kota Magelang 56113</t>
  </si>
  <si>
    <t>WENINGTYAS</t>
  </si>
  <si>
    <t>Klinik Bimo Medika, Jl. Kenconowungu Tengah I/37 Karangayu, Semarang Barat, Kota Semarang, Jawa Tengah 50149</t>
  </si>
  <si>
    <t>NADIA ZEIN</t>
  </si>
  <si>
    <t>ndzein17@gmail.com</t>
  </si>
  <si>
    <t>Ruma Jagakarsa, Kav B7, Blok Kelinci No. 26A, Jl. Kelinci No. 38, Ciganjur, Jagakarsa, 12630</t>
  </si>
  <si>
    <t>Salami Rak Tangga Only</t>
  </si>
  <si>
    <t>Jl Monaco 3 no 20, Monaco Village, Gading Serpong Kelapa Dua, Kab. Tangerang Banten 15810</t>
  </si>
  <si>
    <t>YAYANG SITI ROCHMAH</t>
  </si>
  <si>
    <t>Komp. Grand Puri Regency blok B5 no. 8. Kel. Banjarsari, Kec. Cipocok Jaya, Serang-Banten.</t>
  </si>
  <si>
    <t>IKA JAVEAR</t>
  </si>
  <si>
    <t>Jalan East Asia 5D Jl. East Asia 5D No.07, RT.004/RW.003, Gondrong, Kec. Cipondoh, Kota Tangerang, Banten 15147</t>
  </si>
  <si>
    <t>RETNO SAKUNTOLO</t>
  </si>
  <si>
    <t>Jl galur sari timur No 7 RT 15 RW 01 utan kayu selatan, Matraman, Jakarta timur, DKI Jakarta 13120</t>
  </si>
  <si>
    <t>STELLA CORNELIA</t>
  </si>
  <si>
    <t>Jalan Kebembem Raya Taman Pesona Town House Nomer 2I, Jagakarsa, Kota Jakarta Selatan, DKI Jakarta 12620</t>
  </si>
  <si>
    <t>WIJI</t>
  </si>
  <si>
    <t>CHINDY FINOVERA</t>
  </si>
  <si>
    <t>chindyfinovera@gmail.com</t>
  </si>
  <si>
    <t>UD Elang Perkasa, Jalan Raya Sampung, Rt 04 Rw 02, Desa Kauman, Kab. Ponorogo Jawa Timur 63451</t>
  </si>
  <si>
    <t>JAYADI WIBAWA</t>
  </si>
  <si>
    <t>Pakuwon city, grand island casa tobago T10-16, Sukolilo, Kota Surabaya, Jawa Timur 60111</t>
  </si>
  <si>
    <t>sucy.rondonuwu@gmail.com</t>
  </si>
  <si>
    <t>Alicante Barat 2 blok AB2 no.30 (CLUSTER ALICANTE), gading serpong - Tangerang</t>
  </si>
  <si>
    <t>DEVITA HADIAN</t>
  </si>
  <si>
    <t>Pondok Mulya Melatiwangi Blok C34, RT 04 RW 06, Cilengkrang, Kab. Bandung, Jawa Barat 40618</t>
  </si>
  <si>
    <t>HUSNUL</t>
  </si>
  <si>
    <t>jln lebak bulus raya 1 komplek Taman Bona Indah Blok A2 no 14 Cilandak jakarta selatan 12440</t>
  </si>
  <si>
    <t>Keranjang Sudut</t>
  </si>
  <si>
    <t>INTA</t>
  </si>
  <si>
    <t>Perumahan prima indah kav 43B, jl cirendeu raya Ciputat Timur, Kota Tangerang Selatan 15419</t>
  </si>
  <si>
    <t>WIWIK</t>
  </si>
  <si>
    <t>Perum Permata Depok Sektor Berlian Blok D1 no 9A.16431 Depok</t>
  </si>
  <si>
    <t>Vas Genggam</t>
  </si>
  <si>
    <t>FANNY IKA SAFITRI</t>
  </si>
  <si>
    <t>fanyika07@gmail.com</t>
  </si>
  <si>
    <t>Jade Residence Jl. Pondok Ranggon 1 No.49A. Gg. Oyot Ganceng. Kel. Pondok Ranggon, Kec. Cipayung. Jakarta Timur 13860</t>
  </si>
  <si>
    <t>ANNA REZKY NURHAYATI</t>
  </si>
  <si>
    <t>annarezkynurhayati@gmail.com</t>
  </si>
  <si>
    <t>perum griya pratama blok B2 Jombor Bendosari SKH 57521</t>
  </si>
  <si>
    <t>INKA KIRANA</t>
  </si>
  <si>
    <t>kirana.inka@gmail.com</t>
  </si>
  <si>
    <t>Jalan Penjernihan IV, No. 18, RT 012/RW 005, Kelurahan Bendungan Hilir, Kecamatan Tanah Abang, Jakarta Pusat, Provinsi DKI Jakarta, 10210</t>
  </si>
  <si>
    <t>IBU MAYA DUTA</t>
  </si>
  <si>
    <t>Jl cempaka putih barat XVIII NO 22 Jakarta Pusat 10520</t>
  </si>
  <si>
    <t>AMIRAH</t>
  </si>
  <si>
    <t>Komp. RJA DPR RI F4-469, Kalibata, Pancoran, Jakarta Selatan 12750</t>
  </si>
  <si>
    <t>UTARI</t>
  </si>
  <si>
    <t>Perumahan Kotawisata Cibubur Cluster Pesona Toronto YB 2/12 Rt. 01 Rw. 16 Cibubur, Cileungsi 16820</t>
  </si>
  <si>
    <t>RATNAULI SITINJAK</t>
  </si>
  <si>
    <t>Jl. Pudak No. 4 Sumur Bandung, Kota Bandung Jawa Barat 40113</t>
  </si>
  <si>
    <t>Gading elok timur viii blok br 1 no 11 Kelapa Gading, Kota Administrasi Jakarta Utara 14240</t>
  </si>
  <si>
    <t>Hanging shelf</t>
  </si>
  <si>
    <t>Jl. Medayu Selatan IV No. 40, Medokan Ayu, Kec. Rungkut, Surabaya, Jawa Timur 60295</t>
  </si>
  <si>
    <t>DWI HASMITHA ZAI</t>
  </si>
  <si>
    <t>dwihasmithazai@gmail.com</t>
  </si>
  <si>
    <t>Apartemen Pakubuwono Terrace, Tower Utara, Lantai 9 Unit D6, Jalan Ciledug Raya, No. 99, Cipulir, Kebayoran Lama, Jakarta Selatan, 12230</t>
  </si>
  <si>
    <t>Custom Lemari Sliding Door 130x50x200</t>
  </si>
  <si>
    <t>YUNI BUSLI</t>
  </si>
  <si>
    <t>Jl. Qamari 1 blok D no 38 Vila Ilhami Islamic Village Kel/Kec. Kelapa Dua Tangerang 15810</t>
  </si>
  <si>
    <t>CHAIRANI</t>
  </si>
  <si>
    <t>ckalla@gmail.com</t>
  </si>
  <si>
    <t>Jl. Brawijaya IV no 14, Kebayoran Baru, Kota Jakarta Selatan DKI Jakarta 12240</t>
  </si>
  <si>
    <t>NOVI NATALIA</t>
  </si>
  <si>
    <t>Jln. Utama Selatan 5 no.14 A Rt : 11 Rw : 04 ( Pagar Coklat Tua Atap Putih / Konveksi ), Cengkareng, Kota Jakarta Barat, DKI Jakarta 11730</t>
  </si>
  <si>
    <t>NUGRAGUSTINI</t>
  </si>
  <si>
    <t>BANK DBS Cabang Bandung Dago, Jl Ir H Djuanda 7-9 Bandung (Sebelah Optik Melawai), Kota Bandung, Bandung Wetan, Jawa Barat 40116</t>
  </si>
  <si>
    <t>Slide Step Stool</t>
  </si>
  <si>
    <t>DHINA MEGA WARDHANI</t>
  </si>
  <si>
    <t>Pamulang estate, Jl. Kelengkeng 3 Blok E7/1a, RT 02/RW 13, Pamulang Timur, Pamulang, Kota Tangerang Selatan 15417</t>
  </si>
  <si>
    <t>NAFILA RAHMAWATI</t>
  </si>
  <si>
    <t>Botanical Puri Asri No. A3, Jl. Perdamaian 3, Tanah Baru, Beji, Kota Depok, Jawa Barat 16426</t>
  </si>
  <si>
    <t>Melati Vas Bunga Minimalis L</t>
  </si>
  <si>
    <t>RATIH JUWITASARI</t>
  </si>
  <si>
    <t>81314171782</t>
  </si>
  <si>
    <t>Jl Merpati 2 Blok P1 No 35-36. Bintaro. Jaksel 12330</t>
  </si>
  <si>
    <t>ANANDA KURNIAWAN (AMANDA)</t>
  </si>
  <si>
    <t>81280827207</t>
  </si>
  <si>
    <t>amanda.s.b1@gmail.com</t>
  </si>
  <si>
    <t>D’Phasa Residence, Blok 19J, Jl. Balai Rakyat No. 19, RT 11 RW 9, Kel. Klender, Kec. Duren Sawit, Jakarta Timur, 13470</t>
  </si>
  <si>
    <t>LEA</t>
  </si>
  <si>
    <t>8819111999</t>
  </si>
  <si>
    <t>Apartemen Tamansari Mahogany, Margakaya unit 2139 (belakang citra grand hotel), Telukjambe Barat, Kab. Karawang, Jawa Barat 41361</t>
  </si>
  <si>
    <t>RUBY</t>
  </si>
  <si>
    <t>8119034411</t>
  </si>
  <si>
    <t>Cluster De Felice 1 No. 4 Jl. Kampung Kebon Duren RT.2/RW.6, Kalimulya, Cilodong (Rumah keempat), Kota Depok, Jawa Barat 16413</t>
  </si>
  <si>
    <t>WINNY DJOEWARSA</t>
  </si>
  <si>
    <t>811900699</t>
  </si>
  <si>
    <t>Jl. Sekneg. Cidodol Lama No.45A Kebayoran Lama, Kota Administrasi Jakarta Selatan 12220</t>
  </si>
  <si>
    <t>DEVI BUDIMAN</t>
  </si>
  <si>
    <t>devi@pedima.id</t>
  </si>
  <si>
    <t>PT. Perintis Dinamika Sekatama Posisinya (Gedung Biru Ke-2 Setelah Pom Bensin ada logo JEDA Restoran) Jl. Panjang Arteri Kedoya No.128 Jakarta Barat</t>
  </si>
  <si>
    <t>WAHYU LINTANG</t>
  </si>
  <si>
    <t>82226219658</t>
  </si>
  <si>
    <t>wahyulintang@gmail.com</t>
  </si>
  <si>
    <t>Custom Multitable S 92x60x45</t>
  </si>
  <si>
    <t>FIRMAN ADIRIANTO</t>
  </si>
  <si>
    <t>8112551614</t>
  </si>
  <si>
    <t>Bumi Prayudan Estate blok KH 1 Mertoyudan, Kab. Magelang 56172</t>
  </si>
  <si>
    <t>ALDO TRIPUTRA</t>
  </si>
  <si>
    <t>8117595286</t>
  </si>
  <si>
    <t>aldo3putra@hotmail.com</t>
  </si>
  <si>
    <t>Emerald Townhouse AD-16 Bintaro Jaya Sektor IX, Tangerang Selatan, Banten 15227</t>
  </si>
  <si>
    <t>LAURENSIA MARTANTA</t>
  </si>
  <si>
    <t>81806284444</t>
  </si>
  <si>
    <t>Jl. Pekiringan No 2, Kec. Pekalipan, Kota Cirebon, Jawa Barat, 45117</t>
  </si>
  <si>
    <t>82226700035</t>
  </si>
  <si>
    <t>Perum Graha Aura Ketileng no 44 rt/rw 01/11 kel Sendangmulyo kec Tembalang, Semarang</t>
  </si>
  <si>
    <t>Brianna Drawer 22 Rotan</t>
  </si>
  <si>
    <t>81336720350</t>
  </si>
  <si>
    <t>Gg Seruni, Barat Kebun, RT 003, RW 001, Desa Wringin Anom, Kecamatan Panarukan, Kabupaten Situbondo, 68351</t>
  </si>
  <si>
    <t>8568815238</t>
  </si>
  <si>
    <t>Aryanitakresentia@gmail.com</t>
  </si>
  <si>
    <t>Jl. Kelapa Puan XVI Blok AG 13 No.11 Sektor 1A Perumahan Gading Serpong. Pakulonan Barat, Kelapa Dua, Tangerang</t>
  </si>
  <si>
    <t>Rujen Mirrof</t>
  </si>
  <si>
    <t>SOUVIA</t>
  </si>
  <si>
    <t>82111377270</t>
  </si>
  <si>
    <t>Cluster Permata Sukahati Jl Griya Asri Pertiwi Blok A no 7, Cibinong, Kab. Bogor, Jawa Barat 16913</t>
  </si>
  <si>
    <t>Chest 2 Drawer Natural</t>
  </si>
  <si>
    <t>Oval Tea Table Natural</t>
  </si>
  <si>
    <t>81288116417</t>
  </si>
  <si>
    <t>Jalan hadiah 11c blok D3 no 967A Jelambar Grogol Petamburan Jakarta barat 11460</t>
  </si>
  <si>
    <t>JENNIFER</t>
  </si>
  <si>
    <t>8118715069</t>
  </si>
  <si>
    <t>Denpasar Residence, ubud tower, Jalan Professor Doktor Satrio, Kuningan, Karet Kuningan, South Jakarta City, Jakarta 12940</t>
  </si>
  <si>
    <t>MUHAMMAD HAFIZ</t>
  </si>
  <si>
    <t>81316786871</t>
  </si>
  <si>
    <t>JL. Kenanga Gg. Dolang 2 no. 125 RT 010/ RW 002, Kel. Kalisari, Kec. Pasar Rebo, Jakarta Timur (ada plang travelqu/kencana) 13790</t>
  </si>
  <si>
    <t>ATIKA PRIBAWANTI</t>
  </si>
  <si>
    <t>81578000668</t>
  </si>
  <si>
    <t>pribawanti.a@gmail.com</t>
  </si>
  <si>
    <t>Tjokroningrat Residence No. 17, Jalan Sidokabul, Sorosutan, Umbulharjo, Yogyakarta (Depan Lapangan Sidokabul)</t>
  </si>
  <si>
    <t>Custom Econo Bedframe 120x200</t>
  </si>
  <si>
    <t>PRISKILLA</t>
  </si>
  <si>
    <t>8161974677</t>
  </si>
  <si>
    <t>priskilla77@gmail.com</t>
  </si>
  <si>
    <t>pinang mas 3 no US 10, kebayoran lama , pondok pinang - pondok indah , jaksel 12210</t>
  </si>
  <si>
    <t>ANITA YULIASTANTI</t>
  </si>
  <si>
    <t>81229534008</t>
  </si>
  <si>
    <t>anitayuliastanti00@gmail.com</t>
  </si>
  <si>
    <t>Jl lamper tengah raya no 658.02/07 (marco warong ban) kelurahan lamper tengah, Kec. semarang selatan, jawa tengah</t>
  </si>
  <si>
    <t>SOFIA</t>
  </si>
  <si>
    <t>81293494469</t>
  </si>
  <si>
    <t>NINUK</t>
  </si>
  <si>
    <t>87881503154</t>
  </si>
  <si>
    <t>Alana Mirror Natural M</t>
  </si>
  <si>
    <t>81288100026</t>
  </si>
  <si>
    <t>85789036359</t>
  </si>
  <si>
    <t>tyaratyood@gmail.com</t>
  </si>
  <si>
    <t>Jl Makmur Dealova Residence 6 blok D no 11 RT.005 RW.003 Kel Rangkapan Jaya Pancoran Mas, Kota Depok Jawa Barat 16431</t>
  </si>
  <si>
    <t>Rak Dinding Panel Natural-White</t>
  </si>
  <si>
    <t>RUDY HALIM</t>
  </si>
  <si>
    <t>85371113778</t>
  </si>
  <si>
    <t>Grand Monaco Blok BB No. 2, Jl. Eka Surya, Kec. Namorambe, Kabupaten Deli Serdang, Sumatera Utara, 20355</t>
  </si>
  <si>
    <t>MUHAMMAD REZKI</t>
  </si>
  <si>
    <t>Jl. Dr. Abdul Rivai No.30, Rt 06, Keluharan Kayu Kubu, Kecamatan Guguk Panjang, Kota Bukittinggi, Sumatera Barat, 26115</t>
  </si>
  <si>
    <t>BUKITTINGGI</t>
  </si>
  <si>
    <t>877841111506</t>
  </si>
  <si>
    <t>COFFEE WITH ME</t>
  </si>
  <si>
    <t>817709622</t>
  </si>
  <si>
    <t>coffeewithme.jkt@gmail.com</t>
  </si>
  <si>
    <t>Jl. Rukan exclusive A no.32 Pantai indah kapuk, kamal muara, penjaringan, Jakarta Utara</t>
  </si>
  <si>
    <t>WINDI / IBU. SUNIYEM</t>
  </si>
  <si>
    <t>085695847598 / 08567461297 (no wa)</t>
  </si>
  <si>
    <t>Desa Sidomukti, dusun Kopeng kecamatan getasan kab. Semarang RT.8 RW.5</t>
  </si>
  <si>
    <t>SHARI</t>
  </si>
  <si>
    <t>8111663130</t>
  </si>
  <si>
    <t>sharissusilo@gmail.com</t>
  </si>
  <si>
    <t>Jl. Jendral Sudirman Apartemen Istana Sahid Tower Mawar 11A Jakarta 10220</t>
  </si>
  <si>
    <t>81298570894</t>
  </si>
  <si>
    <t>layar permai 6 no.21, Pantai Indah Kapuk Penjaringan, Kota Administrasi Jakarta Utara 14460</t>
  </si>
  <si>
    <t>Lamp Bobo C</t>
  </si>
  <si>
    <t>85245240033</t>
  </si>
  <si>
    <t>PT Hasjrat Abadi Gedung Hasjrat Lantai 2 Jalan R.P Soeroso No.38-40 Gondangdia Lama, Menteng, Kota Administrasi Jakarta Pusat, DKI Jakarta 10350</t>
  </si>
  <si>
    <t>DIAN HANDAYANI</t>
  </si>
  <si>
    <t>85814481841</t>
  </si>
  <si>
    <t>Komp. Larangan Indah. Jl. Anggrek VII. Blok G2/11. Ciledug. Tangerang. 15154 (catatan: pagar bata merah, belakang pos satpam)</t>
  </si>
  <si>
    <t>ODE ANDINI</t>
  </si>
  <si>
    <t>8159205499</t>
  </si>
  <si>
    <t>odeandini@gmail.com</t>
  </si>
  <si>
    <t>pondok candra indah jl jeruk VI no 45 waru sidoarjo 61256</t>
  </si>
  <si>
    <t>8176772902</t>
  </si>
  <si>
    <t>ulfahlukman@hotmail.com</t>
  </si>
  <si>
    <t>Apartemen Puri Orchard CH B8-19, Jalan Raya Adicipta Kav 2-3, Rawa Buaya, Cengkareng, Jakarta Barat 11740</t>
  </si>
  <si>
    <t>DYAN INDAHRANI</t>
  </si>
  <si>
    <t>89635657777</t>
  </si>
  <si>
    <t>dyan.indahrani@yahoo.co.id</t>
  </si>
  <si>
    <t>Darmo Permai Utara 7 no. 6 Sukomanunggal, Kota Surabaya Jawa Timur 60187</t>
  </si>
  <si>
    <t>Estu Vanity Mirror Natural</t>
  </si>
  <si>
    <t>81212314453</t>
  </si>
  <si>
    <t>The Orchard Residences Parung Blok C-16 , Jl. Masjid, Desa Pemagarsari, Kec. Parung, Kab. Bogor. Kode Pos 16330.</t>
  </si>
  <si>
    <t>NINIS SASMITA</t>
  </si>
  <si>
    <t>87772844628</t>
  </si>
  <si>
    <t>nsasmita140991@gmail.com</t>
  </si>
  <si>
    <t>Bukit taman asri residence Blok D 2A, mekarwangi, sariwangi, bandung barat 40759</t>
  </si>
  <si>
    <t>Rak Sepatu Harumi</t>
  </si>
  <si>
    <t>DEWI WIDYA</t>
  </si>
  <si>
    <t>8564861298</t>
  </si>
  <si>
    <t>Jl. Swadaya 1, Perum. Puri Mutiara Bambu Apus 2, blok D5, Bambu Apus, Cipayung Cipayung, Kota Administrasi Jakarta Timur, DKI Jakarta 13890</t>
  </si>
  <si>
    <t>DEWI WIDYASTUTIK PAWESTRI</t>
  </si>
  <si>
    <t>Jl. Swadaya 1, Perum. Puri Mutiara Bambu Apus 2 Blok D-5, Bambu Apus, Cipayung, Jakarta Timur, 13890</t>
  </si>
  <si>
    <t>RAYHANA NIA (ONTY NANIS)</t>
  </si>
  <si>
    <t>085711618913 (081511194183)</t>
  </si>
  <si>
    <t>Perum Griyashanta Eksekutif Blok P-290, Jl. Soekarno-Hatta Jatimulyo, Lowokwaru, Kota Malang, Jawa Timur 65141</t>
  </si>
  <si>
    <t>81910205757</t>
  </si>
  <si>
    <t>Apartemen Patra Lomanis Residence A504 Lomanis-Cilacap, Cilacap Tengah, Kab. Cilacap, Jawa Tengah 53221</t>
  </si>
  <si>
    <t>Apartemen Patra Lomanis Residence A504 Lomanis-Cilacap, Cilacap Tengah, Kab. Cilacap, Jawa Tengah 53222</t>
  </si>
  <si>
    <t>81289740439</t>
  </si>
  <si>
    <t>Jl. Hidup Baru, Cluster Pesona Alam Serua B8 dekat SMA 9 Tangsel, Kec. Ciputat, Kota Tangerang Selatan, Banten, 15414</t>
  </si>
  <si>
    <t>81259104535</t>
  </si>
  <si>
    <t>Discovery Fiore Blok E no 8 Kec. Pondok Aren Tangerang Selatan Banten 15227</t>
  </si>
  <si>
    <t>NOVA NIDYA</t>
  </si>
  <si>
    <t>81348888098</t>
  </si>
  <si>
    <t>Komplek Pesona Khayangan Margonda, jl. Pesona Khayangan, Blok DW 2 No. 4, Sukmajaya, Kota Depok, Jawa Barat 16411</t>
  </si>
  <si>
    <t>FANNY PUSPITA</t>
  </si>
  <si>
    <t>82112790798</t>
  </si>
  <si>
    <t>Puri Depok Mas Blok Qi no. 3 Pancoran Mas, Kota Depok, Jawa Barat 16460</t>
  </si>
  <si>
    <t>PT sun star motor mt. haryono Jl mt haryono no 1012 kec semarang selatan kel lamper kidul, Semarang</t>
  </si>
  <si>
    <t>81381474446</t>
  </si>
  <si>
    <t>indira.rusdy@gmail.com</t>
  </si>
  <si>
    <t>RIDHA</t>
  </si>
  <si>
    <t>81222666639</t>
  </si>
  <si>
    <t>ridhazam18@gmail.com</t>
  </si>
  <si>
    <t>Jl. Uranus C3 No. 22 RT 008/ RW 006 Kel. Sekejati Kec. Buah Batu Kota Bandung Prov Jawa Barat</t>
  </si>
  <si>
    <t>FRIEDA ANI</t>
  </si>
  <si>
    <t>81383478378</t>
  </si>
  <si>
    <t>De Latinos, cluster DeRio blok B1 no.5, BSD City, Tangerang Selatan</t>
  </si>
  <si>
    <t>RANNIA (OCI)</t>
  </si>
  <si>
    <t>81312353935</t>
  </si>
  <si>
    <t>Masqua Kp. Cilisung Jl. Swadaya No. 74 RT 02 RW 05 Ds. Sukamenak Kec. Margahayu, Kab. Bandung, Jawa Barat 40227</t>
  </si>
  <si>
    <t>MOHAMMAD NURDIAN FARIKH</t>
  </si>
  <si>
    <t>87887576961</t>
  </si>
  <si>
    <t>Belerang.merah@gmail.com</t>
  </si>
  <si>
    <t>JL Raya Hankam, komplek Oma Regency Blok D27, kelurahan Jatimelati Kec Pondok Melati bekasi 17415 Jawa barat</t>
  </si>
  <si>
    <t>PEARL AUTRICIA / VICIL</t>
  </si>
  <si>
    <t>81384706060</t>
  </si>
  <si>
    <t>Jl. Permata Permai Raya Blok H6 No.4, Bakti Jaya, Setu, Tangerang Selatan, Banten, 15315</t>
  </si>
  <si>
    <t>QISTHINA</t>
  </si>
  <si>
    <t>85712506889</t>
  </si>
  <si>
    <t>Apertemen waterplace tower A No 8A15 Jalan Pakuwon indah lontar timur Kav 3-5 kota Surabaya - sambikerep Jawa timur</t>
  </si>
  <si>
    <t>Box Bayi White</t>
  </si>
  <si>
    <t>RIFKI SATRIADHI / FIRMUNS</t>
  </si>
  <si>
    <t>81391658434</t>
  </si>
  <si>
    <t>Paket 2 hari</t>
  </si>
  <si>
    <t>APRILIA TASMIN</t>
  </si>
  <si>
    <t>81283999949</t>
  </si>
  <si>
    <t>apriliatasmin@hotmail.com</t>
  </si>
  <si>
    <t>Denpasar residence – kuningan city apartment, Tower kintamani lt 23 no 23AE, Jl. Prof. DR. Satrio No.Kav.18, RT.7/RW.4, Kuningan, Kecamatan Setiabudi, Kota Jakarta Selatan, Daerah Khusus Ibukota Jakarta 12940</t>
  </si>
  <si>
    <t>Lio Book Case Brown</t>
  </si>
  <si>
    <t>JOANNA MAULY</t>
  </si>
  <si>
    <t>81294247564</t>
  </si>
  <si>
    <t>joanna.mauly@yahoo.com</t>
  </si>
  <si>
    <t>Jl. Cilandak 6 no.37 A, Fatmawati, Cilandak Barat Cilandak, Kota Jakarta Selatan DKI Jakarta 12430</t>
  </si>
  <si>
    <t>Jerujen Basket</t>
  </si>
  <si>
    <t>LINNA</t>
  </si>
  <si>
    <t>8119770029</t>
  </si>
  <si>
    <t>Pt Karya Aroma Sejahtera Jl. Kembang Kerep no 105 Meruya Utara Jakarta barat</t>
  </si>
  <si>
    <t>8131019838</t>
  </si>
  <si>
    <t>hesti.nhartanti@gmail.com</t>
  </si>
  <si>
    <t>Perumahan de Botanica Blok W no 14, Cimahpar, Bogor Utara, Kota Bogor Jawa Barat 16155</t>
  </si>
  <si>
    <t>I GUSTI PUTU PANDITA</t>
  </si>
  <si>
    <t>85738854855</t>
  </si>
  <si>
    <t>panditasli@gmail.com</t>
  </si>
  <si>
    <t>Lingkungan Padangkerta Kaler, Kel. Padangkerta, Kec. Karangasem, Kab. Karangasem, Prov. Bali, kode pos 80811</t>
  </si>
  <si>
    <t>YUNI TEDI (HJ. KAWATI)</t>
  </si>
  <si>
    <t>yunikustandi@gmail.com</t>
  </si>
  <si>
    <t>Perumahan Green Patrol Residance Blok G No 38 Patrol, Kab. Indramayu Jawa Barat 45257</t>
  </si>
  <si>
    <t>NADIA NURHADAINA</t>
  </si>
  <si>
    <t>81382554674</t>
  </si>
  <si>
    <t>nurhadaina259@gmail.com</t>
  </si>
  <si>
    <t>Jl. Laladon Gede No. 38 RT 01 RW 04 Ciomas, Kab. Bogor Jawa Barat 16610</t>
  </si>
  <si>
    <t>WENNY RIZKY AMALIA</t>
  </si>
  <si>
    <t>81808463113</t>
  </si>
  <si>
    <t>wennyrizkyamaliaa@gmail.com</t>
  </si>
  <si>
    <t>Perumahan Palm Village, Jalan Pinang Raya H. Piung Blok B1 Rt 002/ Rw 003 pamulang timur, Tangerang Selatan</t>
  </si>
  <si>
    <t>ERVAN</t>
  </si>
  <si>
    <t>85792136634</t>
  </si>
  <si>
    <t>DIMAS TRI CIPUTRA</t>
  </si>
  <si>
    <t>81216792585</t>
  </si>
  <si>
    <t>dimas.ciputra@gmail.com</t>
  </si>
  <si>
    <t>Jl. Taman Pondok Legi III Blok F No.34, Legi, Pepelegi, Waru, Kabupaten Sidoarjo, Jawa Timur 61257</t>
  </si>
  <si>
    <t>81316388896</t>
  </si>
  <si>
    <t>komplek angkasa pura blok Q no 22 kemayoran jakpus</t>
  </si>
  <si>
    <t>Makram tumpuk</t>
  </si>
  <si>
    <t>81286859215</t>
  </si>
  <si>
    <t>9 Seletar Road #02-36 Kelapa Gading, Kota Jakarta Utara DKI Jakarta 14240</t>
  </si>
  <si>
    <t>Melati Stool</t>
  </si>
  <si>
    <t>IKA PARAMITA</t>
  </si>
  <si>
    <t>8170080030</t>
  </si>
  <si>
    <t>Mutiara Kemang Jl. Madrasah Raya 2 no. 12 Blok B6 Cilandak, Jakarta Selatan 12560</t>
  </si>
  <si>
    <t>CUT SRI ROZANNA</t>
  </si>
  <si>
    <t>81534054655</t>
  </si>
  <si>
    <t>Jalan Thamrin Boulevard, Cosmo Residence Apartment, Tanah Abang, Kota Jakarta Pusat, DKI Jakarta 10230</t>
  </si>
  <si>
    <t>GRESIA</t>
  </si>
  <si>
    <t>81311654816</t>
  </si>
  <si>
    <t>u.kirei@gmail.com</t>
  </si>
  <si>
    <t>Kemang Pratama 2 Jl. Kemang Mawar 2 Blok B no.2 Rawalumbu, Kota Bekasi Jawa Barat 17116</t>
  </si>
  <si>
    <t>INGGRID</t>
  </si>
  <si>
    <t>Jl. Sempur Kaler 64 Kota Bogor, Jawa Barat 16129</t>
  </si>
  <si>
    <t>RARAS</t>
  </si>
  <si>
    <t>81234561102</t>
  </si>
  <si>
    <t>Perum Rawabambu I Jl. H no. 11 RT 01/06 Pasar Minggu, Kota Administrasi Jakarta Selatan, DKI Jakarta 12520</t>
  </si>
  <si>
    <t>WARA I'FA ESTETIKA</t>
  </si>
  <si>
    <t>81804214471</t>
  </si>
  <si>
    <t>RS PKU Muhammadiyah Gamping Jln wates km 5.5 gamping sleman yogyakarta</t>
  </si>
  <si>
    <t>82231107170</t>
  </si>
  <si>
    <t>Taman Candiloka Blok H1 No. 4 Kel. Ngampelsari Kec. Candi Sidoarjo</t>
  </si>
  <si>
    <t>TIANIKA RATNANINGSIH</t>
  </si>
  <si>
    <t>811327429</t>
  </si>
  <si>
    <t>tianika.chanos@gmail.com</t>
  </si>
  <si>
    <t>Rungkut Asri Timur 7 no 14 RT 03 RW 09 kelurahan Rungkut Kidul kecamatan Rungkut Kota Surabaya 60293</t>
  </si>
  <si>
    <t>Akar High Chair</t>
  </si>
  <si>
    <t>8128230250</t>
  </si>
  <si>
    <t>De Latinos BSD City Carribean Island L7/8 Jl. Rawa Buntu, Serpong, Tangerang</t>
  </si>
  <si>
    <t>8112968476</t>
  </si>
  <si>
    <t>IBU TIWI</t>
  </si>
  <si>
    <t>8156856644</t>
  </si>
  <si>
    <t>AYI</t>
  </si>
  <si>
    <t>8117977926</t>
  </si>
  <si>
    <t>RAHMA PARADIS</t>
  </si>
  <si>
    <t>85288332001</t>
  </si>
  <si>
    <t>rahmaparadis08@gmail.com</t>
  </si>
  <si>
    <t>Jalan Kepodang Raya Blok i7 no 3, RT 006 RW 006, Rengas, Bintaro Sektor 2 Ciputat Timur, Kota Tangerang Selatan Banten 15412</t>
  </si>
  <si>
    <t>81220200079</t>
  </si>
  <si>
    <t>81805141884</t>
  </si>
  <si>
    <t>VIVI TANIA</t>
  </si>
  <si>
    <t>87776017287</t>
  </si>
  <si>
    <t>Jl kawi no 7G pangeran jayakarta jakarta pusat 10730</t>
  </si>
  <si>
    <t>NITA TICOALU</t>
  </si>
  <si>
    <t>85398835587</t>
  </si>
  <si>
    <t>Laundry Land Jl.Tikala Ares I No.53 (Ruko Es Tjie Mei, samping Percetakan Trinity), Tikala, Kota Manado, Sulawesi Utara 95124</t>
  </si>
  <si>
    <t>ENDAH DWI LIESLY</t>
  </si>
  <si>
    <t>81212200491</t>
  </si>
  <si>
    <t>endwily@gmail.com</t>
  </si>
  <si>
    <t>The Pavillion Ciracas Blok B No.7 Jln Suci Gg. H Saibun RT010/RW04, Kelurahan Susukan, Kecamatan Ciracas, Jakarta Timur, DKI Jakarta, 13750.</t>
  </si>
  <si>
    <t>WINA KURNIATI</t>
  </si>
  <si>
    <t>82380801000</t>
  </si>
  <si>
    <t>Jl. Titian Kencana no 9 Perum Bumi Kopo Kencana, Bojongloa Kaler, Kota Bandung 40233</t>
  </si>
  <si>
    <t>NATALIA EKA</t>
  </si>
  <si>
    <t>8113438591</t>
  </si>
  <si>
    <t>Perum Serenia Garden Regency B7, Singosari, Kab. Malang, Jawa Timur 65153</t>
  </si>
  <si>
    <t>Estu Vanity Mirror Natural-White</t>
  </si>
  <si>
    <t>818170867</t>
  </si>
  <si>
    <t>Nonifenti@yahoo.com</t>
  </si>
  <si>
    <t>apt st moritz president suite 5006 Jakarta 11610</t>
  </si>
  <si>
    <t>MUTHI</t>
  </si>
  <si>
    <t>81807704478</t>
  </si>
  <si>
    <t>Lavesh, Cluster Lavesh Blok SA5.11 No 18, Kota Harapan Indah, Kec. Tarumajaya, Bekasi, Jawa Barat, 17215</t>
  </si>
  <si>
    <t>Medicine Box</t>
  </si>
  <si>
    <t>INDRIYANI AD</t>
  </si>
  <si>
    <t>81321081992</t>
  </si>
  <si>
    <t>indriyani.asr@gmail.com</t>
  </si>
  <si>
    <t>BJI Danita Jl. Borneo I Blok D5 No. 12 RT/RW 08/09 Bekasi Timur, Kota Bekasi Jawa Barat 17112</t>
  </si>
  <si>
    <t>85719760013</t>
  </si>
  <si>
    <t>achazellacious@gmail.com</t>
  </si>
  <si>
    <t>Perumahan Grand Residence Indah Pancoran Mas, Kota Depok Jawa Barat 16920</t>
  </si>
  <si>
    <t>RENY ANGGRAINI</t>
  </si>
  <si>
    <t>8111006651</t>
  </si>
  <si>
    <t>renyyanggraini@gmail.com</t>
  </si>
  <si>
    <t>Jl. Kalibata Utara 2 No. 63 RT. 008/RW. 07 Kelurahan Kalibata, Pancoran, Kota Jakarta Selatan DKI Jakarta 12740</t>
  </si>
  <si>
    <t>MEGA SILVIA</t>
  </si>
  <si>
    <t>8111095122</t>
  </si>
  <si>
    <t>vincensia.via@gmail.com</t>
  </si>
  <si>
    <t>Perumahan Suvarna Sutera Cluster Flavio Suvarna Sari Jl. Flavio I no.8, Wanakerta, Sindang Jaya Kabupaten Tangerang 15560</t>
  </si>
  <si>
    <t>ANDRY</t>
  </si>
  <si>
    <t>87811660666</t>
  </si>
  <si>
    <t>andry876@gmail.com</t>
  </si>
  <si>
    <t>jalan d.i panjaitan lr.daruruhama rt.43 no.120 depan smu 4 palembang Plaju, Kota Palembang Sumatera Selatan 30266</t>
  </si>
  <si>
    <t>MIKI ETO</t>
  </si>
  <si>
    <t>81314571222</t>
  </si>
  <si>
    <t>miki_eto@yahoo.com</t>
  </si>
  <si>
    <t>apartemen istana sahid jalan jendral sudirman kav.86 ma19a rt10/rw11 karet tengsin kecamatan tanah abang jakarta pusat dki jakarta 10220</t>
  </si>
  <si>
    <t>Lio Book Case Natural</t>
  </si>
  <si>
    <t>ESTI NUZULIA</t>
  </si>
  <si>
    <t>85655588215</t>
  </si>
  <si>
    <t>Jl. Sawahan Gg. 3 no. 18 Mojosari - Mojokerto</t>
  </si>
  <si>
    <t>ANNISA WAHIDAH</t>
  </si>
  <si>
    <t>82122066202</t>
  </si>
  <si>
    <t>annisa.wahidah@gmail.com</t>
  </si>
  <si>
    <t>Bungur Lake Residence No 10 Jalan menjangan I Ciputat Timur Tangsel banten 15412</t>
  </si>
  <si>
    <t>DISKA RAHMITA</t>
  </si>
  <si>
    <t>82122772558</t>
  </si>
  <si>
    <t>sagitadiska@gmail.com</t>
  </si>
  <si>
    <t>Jalan Kedungmundu Raya Perumahan Kampoeng Semawis blok H-5 RT. 5 RW. 9 Kel. Kedungmundu Kec. Tembalang Kota Semarang, Jawa Tengah 50273</t>
  </si>
  <si>
    <t>8118282121</t>
  </si>
  <si>
    <t>beribk20@gmail.com</t>
  </si>
  <si>
    <t>Jl. Nirwana 26, Kompleks Nirwana Sunter asri (Paradis) Tahap 3, Blok D no 5, Kelurahan Papanggo, Kecamatan Tanjung Priok, Jakarta Utara 14340</t>
  </si>
  <si>
    <t>SUSI ARFIANTI</t>
  </si>
  <si>
    <t>87840910006</t>
  </si>
  <si>
    <t>sussyarfianti@yahoo.co.id</t>
  </si>
  <si>
    <t>ASTER2 HOMESTAY JOGJA Gg. JOYONEGARAN 877A TAHUNAN YOGYAKARTA</t>
  </si>
  <si>
    <t>DIANA PRAKURNIA WATI</t>
  </si>
  <si>
    <t>8113544151</t>
  </si>
  <si>
    <t>diana.pkurniawati@gmail.com</t>
  </si>
  <si>
    <t>Jl. Kalimantan Gg.1 No.23, RT.01 RW 09, Kel. Trajeng, Kec. Panggungrejo, Kota Pasuruan Jawa Timur 67132</t>
  </si>
  <si>
    <t>IRFAN RINALDI</t>
  </si>
  <si>
    <t>8118071695</t>
  </si>
  <si>
    <t>irfan.rinaldi@gmail.com</t>
  </si>
  <si>
    <t>Gandaria Town House No 23F. Jalan Gandaria Tengah, RT13/RW02, Jagakarsa, Jagakarsa, Jakarta Selatan, DKI Jakarta, 12620</t>
  </si>
  <si>
    <t>81283285665</t>
  </si>
  <si>
    <t>8155517170</t>
  </si>
  <si>
    <t>Green Orchid Residence Cluster Grande E-5, Mojolangu, Kec. Lowokwaru, Kota Malang, Jawa Timur, 65142</t>
  </si>
  <si>
    <t>SHIRLEY ABDAR</t>
  </si>
  <si>
    <t>818477446</t>
  </si>
  <si>
    <t>emailshirleyabdar@yahoo.com</t>
  </si>
  <si>
    <t>Komplek Permata Puri Laguna Blok D1 no. 23, Radar Auri, Mekarsari, Depok 16952</t>
  </si>
  <si>
    <t>8111974977</t>
  </si>
  <si>
    <t>Custom Broma shelf 1x2</t>
  </si>
  <si>
    <t>DEWI CHANDRA</t>
  </si>
  <si>
    <t>81375368388</t>
  </si>
  <si>
    <t>Gedung Maybank Lantai 2 bagian Premier Wealth
 Jln Diponegoro no.18 Medan 20152</t>
  </si>
  <si>
    <t>81294391992</t>
  </si>
  <si>
    <t>Jl. Sidomukti no 701 / Dk. Plumbon RT26/17, Banguntapan Bantul Yogyakarta 55198</t>
  </si>
  <si>
    <t>82165384739</t>
  </si>
  <si>
    <t>YUNIATI WIBOWO</t>
  </si>
  <si>
    <t>8128128518</t>
  </si>
  <si>
    <t>yuniatwibowo@yahoo.com</t>
  </si>
  <si>
    <t>Jl Palem V Blok F1 No. 5 RT. 02/RW.12 Komplek Taman Duta, Cisalak, Sukmajaya, Depok 16416</t>
  </si>
  <si>
    <t>Custom TV Table 4 Laci</t>
  </si>
  <si>
    <t>KAROSERI KARYA NASIONAL INDO</t>
  </si>
  <si>
    <t>81255554270</t>
  </si>
  <si>
    <t>Karoseri karya nasional indonesia, Panongan, Kab. Tangerang, Banten 15710</t>
  </si>
  <si>
    <t>Pondok Misfallah No. 1, Jl.Arjuna, RT/RW 006/022, Krikilan Sumberan, Desa Sariharjo, Kecamatan Ngaglik, Kab. Sleman</t>
  </si>
  <si>
    <t>Nova Sanity Station</t>
  </si>
  <si>
    <t>SYANTI</t>
  </si>
  <si>
    <t>8118111381</t>
  </si>
  <si>
    <t>syantimailbox@gmail.com</t>
  </si>
  <si>
    <t>Jalan Jatianom 9 B, Jatipadang, Pasar Minggu, Jakarta selatan DKI Jakarta 12540</t>
  </si>
  <si>
    <t>STACYANA CAROLINA</t>
  </si>
  <si>
    <t>81214468449</t>
  </si>
  <si>
    <t>Jalan F No. 7, RT 05/ RW 08, Kec. Tebet, Kel. Kebon Baru (Kost Putri - Lantai 2), Tebet, Kota Jakarta Selatan, DKI Jakarta 12830</t>
  </si>
  <si>
    <t>NUNUK TRI WAHYUNI</t>
  </si>
  <si>
    <t>81252627260</t>
  </si>
  <si>
    <t>Jalan Rawamangun Utara III RT 10/ RW 1 No 235 V Kel. Rawasari, Cempaka Putih, Kota Jakarta Pusat, DKI Jakarta 10570</t>
  </si>
  <si>
    <t>JEANE</t>
  </si>
  <si>
    <t>81240980622</t>
  </si>
  <si>
    <t>Jl. Dago Asri I A18, Kecamatan Coblong, Kota Bandung, Jawa Barat, 40135</t>
  </si>
  <si>
    <t>8111895155</t>
  </si>
  <si>
    <t>Giri Loka 2 BSD City sektor 4.2 Jl. Gunung Semeru 2 Blok T no. 7, Kel. Lengkong Gudang, Kec. Serpong, - Kota Tangerang Selatan 15322</t>
  </si>
  <si>
    <t>ELLYTA</t>
  </si>
  <si>
    <t>8155090911</t>
  </si>
  <si>
    <t>ellytaali@gmail.com</t>
  </si>
  <si>
    <t>Banjarmukti Residence Blok I -38, Banjarkemantren , Kec. Nuduran , Sidoarjo, Jawatimur, 61252</t>
  </si>
  <si>
    <t>Nine Interphone Natural-White</t>
  </si>
  <si>
    <t>IZZA YUSRIYAH</t>
  </si>
  <si>
    <t>82116045386</t>
  </si>
  <si>
    <t>izza.yusri@gmail.com</t>
  </si>
  <si>
    <t>Apartment M-Town Residence Tower Ellis 2125, Kel. Pakulonan Barat, Kec. Kelapa Dua, Kabupaten Tangerang, Banten 15810</t>
  </si>
  <si>
    <t>NURIZA ANGELIA</t>
  </si>
  <si>
    <t>85643222230</t>
  </si>
  <si>
    <t>Perum sendangadi permai blok B no 2 jln magelang km 7.5, Mlati, Kab. Sleman, DI Yogyakarta 55284</t>
  </si>
  <si>
    <t>NDAY RIZAL</t>
  </si>
  <si>
    <t>8.95396E+11</t>
  </si>
  <si>
    <t>Jalan karamat rt 001, rw 003, pangkas rambut dua tujuh samping polos teduh, Gunung Puyuh, Kota Sukabumi, Jawa Barat 43122</t>
  </si>
  <si>
    <t>81284170124</t>
  </si>
  <si>
    <t>Jl.Rapika no 13 rt 2/12 rawa denok rangkapan jaya baru Pancoran Mas, Kota Depok, Jawa Barat 16434</t>
  </si>
  <si>
    <t>YENY</t>
  </si>
  <si>
    <t>81348885801</t>
  </si>
  <si>
    <t>BSD Nusaloka JL kalimantan 4 Blok E2/35 tangerang selatan</t>
  </si>
  <si>
    <t>Alana Wardrobe 2 Pintu</t>
  </si>
  <si>
    <t>PURI KRISNAWATI</t>
  </si>
  <si>
    <t>82231338222</t>
  </si>
  <si>
    <t>Jln.anggrek raya no.2 rt.06 rw.07 kel.ngronggo kec.kota kediri jatim pos.64127</t>
  </si>
  <si>
    <t>Alana Cabinet 2x4</t>
  </si>
  <si>
    <t>DYLAN</t>
  </si>
  <si>
    <t>81318113387</t>
  </si>
  <si>
    <t>SALMA</t>
  </si>
  <si>
    <t>82219737984</t>
  </si>
  <si>
    <t>AI INDRIANI</t>
  </si>
  <si>
    <t>81298640005</t>
  </si>
  <si>
    <t>Perum Bekasi Timur regenci 7 ( cluster Gerbera BlokG 3 no 66 rt 01 rw 02 cinyosog (Blok G 3), Setu, Kab. Bekasi, Jawa Barat 17320</t>
  </si>
  <si>
    <t>JEAN</t>
  </si>
  <si>
    <t>82208229739</t>
  </si>
  <si>
    <t>Bellagio Residence tower A 07-19, Jl. Mega Kuningan Barat, Setia Budi, Kota Jakarta Selatan, Daerah Khusus Ibukota Jakarta, 12950</t>
  </si>
  <si>
    <t>OKTAVIANA</t>
  </si>
  <si>
    <t>8111814405</t>
  </si>
  <si>
    <t>Taman Rasuna Tower 7 unit 28E, Jl. Epicentrum Boulevard Tim., Kecamatan Setiabudi, Kota Jakarta Selatan, Daerah Khusus Ibukota Jakarta, 12960</t>
  </si>
  <si>
    <t>81391000539</t>
  </si>
  <si>
    <t>2x3 Drawer Solid White Tanpa Kaki</t>
  </si>
  <si>
    <t>SAVITRI RETNO</t>
  </si>
  <si>
    <t>81320028202</t>
  </si>
  <si>
    <t>Jl. H. Saikin No. 9F, RT 12/08, Pondok Pinang, Kebayoran Lama Kota Jakarta Selatan DKI Jakarta 12310</t>
  </si>
  <si>
    <t>CHELSEA SABRINA</t>
  </si>
  <si>
    <t>8118952609</t>
  </si>
  <si>
    <t>chelseasabrinas@gmail.com</t>
  </si>
  <si>
    <t>chiara 3 no. 57, suvarna sutera, cluster chiara, wana kerta, sindang jaya, kab tangerang, 15560</t>
  </si>
  <si>
    <t>CAHAYA SAFIRA</t>
  </si>
  <si>
    <t>811948670</t>
  </si>
  <si>
    <t>Apartemen Pavilion Tower 4 Unit 1502, Jl KH Mas Mansyur kav 24, Karet Tengsin, Tanah Abang, Jakarta Pusat 10220</t>
  </si>
  <si>
    <t>Dr. DWI ASEP RIANTO FANI Sp.S</t>
  </si>
  <si>
    <t>82178449714</t>
  </si>
  <si>
    <t>Rsbt Pangkalpinang, Jalan Bukit Baru No.1, Taman Bunga, Gerunggang (Poliklinik Syaraf Rsbt), Gerunggang, Kota Pangkal Pinang, Bangka Belitung 33122</t>
  </si>
  <si>
    <t>BIAS CAHYA ISLAMI</t>
  </si>
  <si>
    <t>85939527074</t>
  </si>
  <si>
    <t>biascahya@gmail.com</t>
  </si>
  <si>
    <t>jl. Nurleman no 141 rt 01 rw 03 (gang depan makam triti), pamulang, tangerang selatan 15416</t>
  </si>
  <si>
    <t>RISA FEBRIA ARUMI</t>
  </si>
  <si>
    <t>085811720608/08111671168</t>
  </si>
  <si>
    <t>jl turonggo 3 no 510 RT 11/RW 41 Jaranan - Banguntapan Yogyakarta</t>
  </si>
  <si>
    <t>LULU LUSTRINA</t>
  </si>
  <si>
    <t>81536030300</t>
  </si>
  <si>
    <t>Buana Hilltop View Residence Blok C1 No 8 (rumah Warna Putih) Ujung Berung Bandung</t>
  </si>
  <si>
    <t>RIHAYANI BUDI</t>
  </si>
  <si>
    <t>8123128079</t>
  </si>
  <si>
    <t>rihayani.budi@gmail.com</t>
  </si>
  <si>
    <t>Jl Pemuda V no 11B Renon Denpasar Selatan, Kota Denpasar Bali 80226</t>
  </si>
  <si>
    <t>TRIMULYO CAHYADI</t>
  </si>
  <si>
    <t>8159127582</t>
  </si>
  <si>
    <t>Jl. kembang molek VI J10/14 Puri Indah, Jakarta barat 11610</t>
  </si>
  <si>
    <t>CHANESA SABITARI</t>
  </si>
  <si>
    <t>85363953793</t>
  </si>
  <si>
    <t>Jl. Kaliurang Km. 5,3 Karangwuni Gg. Anggur No. B 08, Depok, Kab. Sleman 55282</t>
  </si>
  <si>
    <t>ELEANORA NASUTION</t>
  </si>
  <si>
    <t>81546194356</t>
  </si>
  <si>
    <t>Green Andara Residence blok A3/02, Cinere, Kota Depok, Jawa Barat 16513</t>
  </si>
  <si>
    <t>82110958951</t>
  </si>
  <si>
    <t>YULIA ANGGRAINI</t>
  </si>
  <si>
    <t>85267767340</t>
  </si>
  <si>
    <t>yulia.anggraini_m@yahoo.com</t>
  </si>
  <si>
    <t>Jl prajurit nazarudin lr ikhlas (depan masjid nurut taqwa) griya malkapura blok a5 Sematang Borang, Kota Palembang Sumatera Selatan 30162</t>
  </si>
  <si>
    <t>JEANE WANGGAI</t>
  </si>
  <si>
    <t>jeanebeatrice@gmail.com</t>
  </si>
  <si>
    <t>Jl.Dago Asri A18, Dago, Kota Bandung Jawa Barat 40135</t>
  </si>
  <si>
    <t>ALVINA MARDIKANTI</t>
  </si>
  <si>
    <t>8161699657</t>
  </si>
  <si>
    <t>alvina.mardikanti@gmail.com</t>
  </si>
  <si>
    <t>Jln. Duta Darma III Blok D4 no 5 Ciputat Timur, Kota Tangerang Selatan Banten 15419</t>
  </si>
  <si>
    <t>LISDA YUSRAN</t>
  </si>
  <si>
    <t>81249999838</t>
  </si>
  <si>
    <t>Perumahan Citraland Celebes, Brown Cordovan D5/8 Kec. Somba Opu Kel. Tombolo Kab. Gowa Sulawesi Selatan 92114</t>
  </si>
  <si>
    <t>GOWA</t>
  </si>
  <si>
    <t>YULLIZA</t>
  </si>
  <si>
    <t>81219735437</t>
  </si>
  <si>
    <t>Jl mandor demong rt 01 rw 03 no 106 (sebrang masjid albarqah), Mustika Jaya, Kota Bekasi, Jawa Barat 17157</t>
  </si>
  <si>
    <t>WINDA STEPHANY</t>
  </si>
  <si>
    <t>82110321345</t>
  </si>
  <si>
    <t>windastepp@gmail.com</t>
  </si>
  <si>
    <t>Jalan Hayam Wuruk 1A/10 Pesindon, Kota Pekalongan, Pekalongan Barat, Jawa Tengah 51119</t>
  </si>
  <si>
    <t>Lamp Dodo B</t>
  </si>
  <si>
    <t>CATHERINA MECI ANDINA PUTRI</t>
  </si>
  <si>
    <t>89685645198</t>
  </si>
  <si>
    <t>catherina.meci91094@gmail.com</t>
  </si>
  <si>
    <t>jl. Kartika Plaza no 14 (depan sun island hotel) Kuta, Kab. badung, Provinsi Bali 80361</t>
  </si>
  <si>
    <t>Custom Dressing Table 134</t>
  </si>
  <si>
    <t>AGNES CHRISANTI</t>
  </si>
  <si>
    <t>81578552655</t>
  </si>
  <si>
    <t>achrisanti85@gmail.com</t>
  </si>
  <si>
    <t>Apartemen Sudirman Park Tower B unit 41AD Jl KH Mas Mansyur kav 35, karet tengsin, tanah abang, jakarta pusat, 10250</t>
  </si>
  <si>
    <t>818960932</t>
  </si>
  <si>
    <t>Perum Pinang Ranti Mansion Blok D4 No. 2 Makasar, Kota Jakarta Timur DKI Jakarta 13560</t>
  </si>
  <si>
    <t>Standing Lamp Monopod</t>
  </si>
  <si>
    <t>Alana Mirror Natural L</t>
  </si>
  <si>
    <t>SOFFI NURKHOFIFAH</t>
  </si>
  <si>
    <t>83816465157</t>
  </si>
  <si>
    <t>KB Ar-raudoh kp.bungursarang des.cisarua kec.tegalwaru kab.purwakarta rt/rw 006/003</t>
  </si>
  <si>
    <t>PERMAI</t>
  </si>
  <si>
    <t>81397648930</t>
  </si>
  <si>
    <t>Komp. Royal Sumatera Cluster Topaz No.180 Jalan Jamin Ginting, Medan Tuntungan, Kota Medan 20141</t>
  </si>
  <si>
    <t>NAFISA NADYA FATHIN</t>
  </si>
  <si>
    <t>Drojogan rt 05 rw 03 Bumirejo Mungkid Mungkid, Kab. Magelang Jawa Tengah 56512</t>
  </si>
  <si>
    <t>ROSANNA H</t>
  </si>
  <si>
    <t>81315638728</t>
  </si>
  <si>
    <t>clara.rosanna@rocketmail.com</t>
  </si>
  <si>
    <t>Jakarta Garden City, Cluster Shinano blok A18 no 23B, Cakung Timur, Cakung, Jakarta Timur 13910</t>
  </si>
  <si>
    <t>CHRYSANT LILY KUSUMOWARDOYO</t>
  </si>
  <si>
    <t>82349088484</t>
  </si>
  <si>
    <t>chrysant.lily@gmail.com</t>
  </si>
  <si>
    <t>Griya Kawitan a 10 Jl. Gito Gati Jetis Denggung RT4 RW36 Tridadi Sleman 55511</t>
  </si>
  <si>
    <t>Bench 3 Drawer Natural</t>
  </si>
  <si>
    <t>RAISA</t>
  </si>
  <si>
    <t>8116178455</t>
  </si>
  <si>
    <t>Harvest Bintaro Residence blok C no.40 Ciputat, Kota Tangerang Selatan, Banten 15413</t>
  </si>
  <si>
    <t>MARNI TRIANI</t>
  </si>
  <si>
    <t>8125830575</t>
  </si>
  <si>
    <t>Komplek Sempaja Lestari Indah Blok A 8, Samarinda Utara, Kota Samarinda, Kalimantan Timur 75119</t>
  </si>
  <si>
    <t>UTI</t>
  </si>
  <si>
    <t>818464908</t>
  </si>
  <si>
    <t>8128026666</t>
  </si>
  <si>
    <t>Pangeran jayakarta 45 blok B no. 32 komplek ruko kota indah. Posisi ruko diseberang indosport Taman Sari, Kota Administrasi Jakarta Barat, DKI Jakarta 11110</t>
  </si>
  <si>
    <t>NILA AMALIAH</t>
  </si>
  <si>
    <t>81329009805</t>
  </si>
  <si>
    <t>PT Kereta Api Indonesia (Persero) Daop 4 Semarang Unit SDM, Jl. MH. Thamrin No.3 Semarang Tengah, Kota Semarang, Jawa Tengah 50132</t>
  </si>
  <si>
    <t>ARI SUTIKNO</t>
  </si>
  <si>
    <t>81213909582</t>
  </si>
  <si>
    <t>arisutikno70@gmail.com</t>
  </si>
  <si>
    <t>Ds/Dsn. Sumberagung RT/RW 21/05 Kec. Wates Kab. Kediri 64174</t>
  </si>
  <si>
    <t>84231523150</t>
  </si>
  <si>
    <t>IRFAN PANJI LESMANA</t>
  </si>
  <si>
    <t>8112223646</t>
  </si>
  <si>
    <t>irfanpanji406@gmail.com</t>
  </si>
  <si>
    <t>Jalan Imperial No.51B/C Rumah, RT 04/RW 04, Kelurahan Dago, Kecamatan Coblong, Kota Bandung, Provinsi Jawa Barat dan Kode POS 40135</t>
  </si>
  <si>
    <t>246A</t>
  </si>
  <si>
    <t>SRI HARTATI</t>
  </si>
  <si>
    <t>81377696911</t>
  </si>
  <si>
    <t>siera.ayie80@gmail.com</t>
  </si>
  <si>
    <t>Cartlon Private Residence Jl. Kapitan Raya No. 09 No. Rumah 17, Kecamatan Tapos, Depok, Jawa Barat 16454</t>
  </si>
  <si>
    <t>Tanako Stool</t>
  </si>
  <si>
    <t>Cabinet 134 Natural-White</t>
  </si>
  <si>
    <t>246B</t>
  </si>
  <si>
    <t>Cartlon Private Residence Jl. Kapitan Raya No. 09 No. Rumah 17, Kecamatan Tapos, Depok, Jawa Barat 16455</t>
  </si>
  <si>
    <t>85728925251</t>
  </si>
  <si>
    <t>Jl. Bahasa, Nogotirto, Kec. Gamping, Kabupaten Sleman, Jogja</t>
  </si>
  <si>
    <t>YUSTIN NURUL JANNAH /HARIS PADILAH</t>
  </si>
  <si>
    <t>088806893840‬</t>
  </si>
  <si>
    <t>yustinnurul12@gmail.com</t>
  </si>
  <si>
    <t>Ngabean Rt 02 Rw 21 Nogotirto Gamping Sleman 55292 Yogyakarta (kos Srikandi) kamar No.13</t>
  </si>
  <si>
    <t>AMANDA BUYE (DIAN/RONALD)</t>
  </si>
  <si>
    <t>81807205781</t>
  </si>
  <si>
    <t>Residence One, Jl. Jade VI no. 11, Jelupang, Serpong Utara 15323</t>
  </si>
  <si>
    <t>OLIVIA BEATRIX RAE</t>
  </si>
  <si>
    <t>82117200515</t>
  </si>
  <si>
    <t>liv.beatrix@gmail.com</t>
  </si>
  <si>
    <t>Apartemen Royal Mediterania Jl S.Parman Kav 28 Podomoro City Jakarta Barat Unit RL/06/CB Kode pos: 11470 Kelurahan: Tanjung Duren Selatan Kecamatan: Grogol Petamburan</t>
  </si>
  <si>
    <t>RIO DESKA</t>
  </si>
  <si>
    <t>8117214117</t>
  </si>
  <si>
    <t>Skies Photography 2 (Ruko lt.2) Jl. H Komarudin no.05 , Rajabasa Raya, Rajabasa, Bandar Lampung 35143</t>
  </si>
  <si>
    <t>NYOMAN PARWATA</t>
  </si>
  <si>
    <t>82141564552</t>
  </si>
  <si>
    <t>nyoman.parwataw@gmail.com</t>
  </si>
  <si>
    <t>Northwest Park ND6 11, Citraland Utara, Babat Jerawat, Pakal, Surabaya, Jawa Timur, 60197</t>
  </si>
  <si>
    <t>DINY</t>
  </si>
  <si>
    <t>818101380</t>
  </si>
  <si>
    <t>dinynurul@gmail.com</t>
  </si>
  <si>
    <t>Jl. Binaharja No. 4, RT. 03/02 (sebrang PT Astra Otoparts), Cijujung Sukaraja, Kab. Bogor Jawa Barat 16710</t>
  </si>
  <si>
    <t>8159123050</t>
  </si>
  <si>
    <t>yoriistita@gmail.com</t>
  </si>
  <si>
    <t>Rak Miguna 3 Tingkat</t>
  </si>
  <si>
    <t>8122659054</t>
  </si>
  <si>
    <t>Pondok Permai Kertonatan Kartasura No A 12A, Jl. Solo Semarang, Kec. Kartasura, Kabupaten Sukoharjo, Jawa Tengah, 57166</t>
  </si>
  <si>
    <t>PAMELA SARASWATI</t>
  </si>
  <si>
    <t>817896446</t>
  </si>
  <si>
    <t>Jl. Karet belakang 2, no. 3 Karet-Setiabudi RT 008/004 Jakarta Selatan 12920</t>
  </si>
  <si>
    <t>I GEDE DARWIN</t>
  </si>
  <si>
    <t>87789782454</t>
  </si>
  <si>
    <t>igede.darwin@gmail.com</t>
  </si>
  <si>
    <t>CitraLand Cibubur, Cluster Monteverde Areca Blok D5 No. 07, Gandoang, Cileungsi, Bogor 16820 Jawa Barat</t>
  </si>
  <si>
    <t>Nafa Multidrawer</t>
  </si>
  <si>
    <t>VIA/MAS NAWA</t>
  </si>
  <si>
    <t>08193235996/08111046872</t>
  </si>
  <si>
    <t>Harvest Serpong Residence Blok B11 - Jl. PAM no 24 Rawa Mekar Jaya, Serpong, Kota Tangerang Selatan, Banten 15310</t>
  </si>
  <si>
    <t>817248313</t>
  </si>
  <si>
    <t>Merpati bintaro residence jl musyawarah no b 11 ciputat, Kota Tangerang Selatan, Banten 15413</t>
  </si>
  <si>
    <t>JENNY S</t>
  </si>
  <si>
    <t>87770830007</t>
  </si>
  <si>
    <t>Jl. Teras Hijau Residence, perumahan teras hijau blok c1 no 1 sindangrasa tajur, Kec. Bogor Tim., Kota Bogor, Jawa Barat 16145</t>
  </si>
  <si>
    <t>YAYAK</t>
  </si>
  <si>
    <t>81234393977</t>
  </si>
  <si>
    <t>Jl.Gubeng Kertajaya 7B No.50 Gubeng, Kota Surabaya, Jawa Timur 60286</t>
  </si>
  <si>
    <t>OKI RIANG/HUSNA KUMALASARI</t>
  </si>
  <si>
    <t>81327192188</t>
  </si>
  <si>
    <t>husna.kumalasari@gmail.com</t>
  </si>
  <si>
    <t>Jl Martadereja II gg. Merpati no.5 rt 01/rw 02 arcawinangun purwokerto Timur jawa tengah 53113</t>
  </si>
  <si>
    <t>DHEA CHANDRA ERISTA</t>
  </si>
  <si>
    <t>82111475101</t>
  </si>
  <si>
    <t>dheacerista@gmail.com</t>
  </si>
  <si>
    <t>Jalan H Siun 2 no 98, RT 03 RW 05. Ceger cipayung, jakarta timur 13820</t>
  </si>
  <si>
    <t>Alana Dressing Table L</t>
  </si>
  <si>
    <t>Jl Pemuda V no 11B, Renon, Denpasar, Bali 80226</t>
  </si>
  <si>
    <t>NABEELA/HANIN</t>
  </si>
  <si>
    <t>85640589789</t>
  </si>
  <si>
    <t>Dayakan RT 5 RW 2 Purwomartani Kalasan, Kab. Sleman 55571</t>
  </si>
  <si>
    <t>Dayakan RT 5 RW 2 Purwomartani Kalasan, Kab. Sleman 55572</t>
  </si>
  <si>
    <t>emma.nindita@gmail.com</t>
  </si>
  <si>
    <t>Jl.Rapika no 13 rt 2/12 rangkapan jaya baru Pancoran Mas, Kota Depok Jawa Barat 16434</t>
  </si>
  <si>
    <t>818632828</t>
  </si>
  <si>
    <t>Gg. Suling, Jl. Kempul Jl. Kinanti, Ganjuran, Condongcatur, Kec. Depok, Kota Yogyakarta, Daerah Istimewa Yogyakarta 55283</t>
  </si>
  <si>
    <t>ANNA ADRIANA</t>
  </si>
  <si>
    <t>8558979797</t>
  </si>
  <si>
    <t>Mahogany Residence E28, Harjamukti, Kec. Cimanggis, Kota Depok, Jawa Barat, 16454</t>
  </si>
  <si>
    <t>81333242988</t>
  </si>
  <si>
    <t>REZA SYADRI</t>
  </si>
  <si>
    <t>8569980600</t>
  </si>
  <si>
    <t>reza_stuntrider@yahoo.com</t>
  </si>
  <si>
    <t>Cimanggis green residence 2 blok C20 Jl. Pekapuran, Sukatani, Kec. Tapos, Kota Depok, Jawa Barat 16454</t>
  </si>
  <si>
    <t>KEKE ANSORY</t>
  </si>
  <si>
    <t>87878773005</t>
  </si>
  <si>
    <t>Apartment Puri Casablanca Tower A 11-06 Jalan Puri Casablanca No 1, Menteng Dalam, Tebet, Kota Jakarta Selatan, DKI Jakarta 12870</t>
  </si>
  <si>
    <t>LOUISA BREINDA</t>
  </si>
  <si>
    <t>81212470161</t>
  </si>
  <si>
    <t>louisabreinda@gmail.com</t>
  </si>
  <si>
    <t>The Eminent, Cluster New Vivacia, Blok H3 No 3, BSD City, Pagedangan, Kec. Pagedangan, Serpong Sub-District, Tangerang, 15339</t>
  </si>
  <si>
    <t>LAELA AGUSTANTI</t>
  </si>
  <si>
    <t>811201514</t>
  </si>
  <si>
    <t>Perumahan The Gardens Blok E 7 No.7, Jl. Pangeran Cakra buana, kecomberan, Talun (Cirebon Selatan), Kab. Cirebon, Jawa Barat 45171</t>
  </si>
  <si>
    <t>ELIANA</t>
  </si>
  <si>
    <t>85102772060</t>
  </si>
  <si>
    <t>Jl tambak segaran wetan no 40 surabaya, Kel rangkah Kec tambaksari, Prov jatim Kode post 60135</t>
  </si>
  <si>
    <t>NADYA PRAMESRANI</t>
  </si>
  <si>
    <t>817891610</t>
  </si>
  <si>
    <t>nadya.pramesrani@gmail.com</t>
  </si>
  <si>
    <t>Kencana Loka 2 Extension, Blok C1, Bumi Serpong Damai, Jalan Rawa Mekar Jaya, Serpong, Tangerang Selatan 15310</t>
  </si>
  <si>
    <t>SABARNA UTAMA (BABANG)</t>
  </si>
  <si>
    <t>8568055777</t>
  </si>
  <si>
    <t>Kp. Jati JL.Galuh No.001 RT002/003 Kel.Jatiuwung Kec.Cibodas Kota Tangerang, Banten 1534</t>
  </si>
  <si>
    <t>CECEP TAUFIQ</t>
  </si>
  <si>
    <t>85692884737</t>
  </si>
  <si>
    <t>Al moetamad regency blok A No. 6 Bedahan, Sawangan Kota Depok 16519</t>
  </si>
  <si>
    <t>EDWIN GUNAWAN</t>
  </si>
  <si>
    <t>81806265555</t>
  </si>
  <si>
    <t>edwingunawann@yahoo.com</t>
  </si>
  <si>
    <t>Jalan Pekiringan no. 4-6, Pekalipan, Cirebon 45118</t>
  </si>
  <si>
    <t>RIFANNY RENALDA</t>
  </si>
  <si>
    <t>81299357118</t>
  </si>
  <si>
    <t>rifannyrenalda89@gmail.com</t>
  </si>
  <si>
    <t>Kota Wisata, Pesona Calgary UF 2 No. 7 Cileungsi, Kab. Bogor Jawa Barat 16820</t>
  </si>
  <si>
    <t>IMAN KADARUSMAN NUGRAHA</t>
  </si>
  <si>
    <t>81289324828</t>
  </si>
  <si>
    <t>iman.nugraha7@gmail.com</t>
  </si>
  <si>
    <t>Komplek Tanjungsari Asri Residence Jl. Tanjungsari Asri Tengah, Kel.Antapani Wetan, Antapani (Cicadas), Kota Bandung Jawa Barat 40291</t>
  </si>
  <si>
    <t>8122746228</t>
  </si>
  <si>
    <t>CINDY CHRISTINE NOVERA MALAU</t>
  </si>
  <si>
    <t>87832990688</t>
  </si>
  <si>
    <t>Jalan Antena X No.20b, RT.6/RW.8, Kramat Pela, Kebayoran Baru, Kebayoran Baru, Kota Jakarta Selatan, DKI Jakarta 12130</t>
  </si>
  <si>
    <t>SITI LATIFAH</t>
  </si>
  <si>
    <t>82372515262</t>
  </si>
  <si>
    <t>azkadina.akhtar@gmail.com</t>
  </si>
  <si>
    <t>Taman Royal 3. Jl. Mahogani 2. Kel. Poris Plawad RT.02 RW.09 Kec. Cipondoh. Tangerang. 15141</t>
  </si>
  <si>
    <t>81271083004</t>
  </si>
  <si>
    <t>Jl. Riau 1 no. 55 Samping hotel tuntedja Pekanbaru Riau 28155</t>
  </si>
  <si>
    <t>Eso Rack</t>
  </si>
  <si>
    <t>ERLY</t>
  </si>
  <si>
    <t>81314307457</t>
  </si>
  <si>
    <t>erly_hettyna@yahoo.com</t>
  </si>
  <si>
    <t>Kota Wisata Cluster Hacienda Heights Blok SE 4 no 12 Cibubur kab Bogor, Kec Gn Putri 16968</t>
  </si>
  <si>
    <t>PRASTICA</t>
  </si>
  <si>
    <t>81808708396</t>
  </si>
  <si>
    <t>Pantai Mutiara Town House Blok AD1, Pluit, Penjaringan, Jakarta Utara 14450</t>
  </si>
  <si>
    <t>8118100688</t>
  </si>
  <si>
    <t>Komplek kranggan permai, jl. Cempaka 1 BS18 no.7 ,Jatisampurna ,Kota Bekasi 17433</t>
  </si>
  <si>
    <t>MIRTA HARTONO</t>
  </si>
  <si>
    <t>818960810</t>
  </si>
  <si>
    <t>mirta1301@yahoo.com</t>
  </si>
  <si>
    <t>Jl. Martimbang I no 6, Kelurahan Gunung, Kecamatan Kebayoran Baru, Jakarta 12120</t>
  </si>
  <si>
    <t>SUMI FATHIMAH</t>
  </si>
  <si>
    <t>82115594199</t>
  </si>
  <si>
    <t>zhoffar.umar@gmail.com</t>
  </si>
  <si>
    <t>Jl. Gelora No. 32 RT 02 RW 03 Kel. Pajang Benda, Kota Tangerang Banten 15126</t>
  </si>
  <si>
    <t>Sintesa Bistro Chair Blue-White</t>
  </si>
  <si>
    <t>RATIH</t>
  </si>
  <si>
    <t>81584928711</t>
  </si>
  <si>
    <t>Townhouse Sektor 9 No. 4, Jombang Ciputat, Tangsel 15414</t>
  </si>
  <si>
    <t>IFA LATIFA G</t>
  </si>
  <si>
    <t>8112144333</t>
  </si>
  <si>
    <t>ifa_ambu@yahoo.com</t>
  </si>
  <si>
    <t>Jl. Cilosari no. 11 kompleks River Park Blok GE 4\, Bintaro Jaya\, sektor 8. Kel. Jurangmangu Barat. Kec. Pondok Aren. Tangerang Selatan Banten 15224 Indonesia</t>
  </si>
  <si>
    <t>Kagumi Chair Black</t>
  </si>
  <si>
    <t>GUSFI BUDIAWAN</t>
  </si>
  <si>
    <t>81285789017</t>
  </si>
  <si>
    <t>Jalan Mutiara V No.9, RT.4/RW.2, Curug, Gunung Sindur, Gunung Sindur, Kab. Bogor, Jawa Barat 16340</t>
  </si>
  <si>
    <t>81289786383</t>
  </si>
  <si>
    <t>Apartemen greenbay tower H no 19-AC, Penjaringan, Kota Jakarta Utara, DKI Jakarta 14450</t>
  </si>
  <si>
    <t>VONNY SIMON</t>
  </si>
  <si>
    <t>81318465084</t>
  </si>
  <si>
    <t>Cluster Yarra Blok E8/3 Jakarta Garden City, Cakung, Kota Administrasi Jakarta Timur 13910</t>
  </si>
  <si>
    <t>NI INDAH LESTARI</t>
  </si>
  <si>
    <t>81318949024</t>
  </si>
  <si>
    <t>Itacasa Townhouse, Jalan Depok Indah I No.61, RT.3/RW.17, Kemiri, Beji (Mesjid al kautsar), Kota Depok, Jawa Barat 16423</t>
  </si>
  <si>
    <t>MELISA</t>
  </si>
  <si>
    <t>8157820776</t>
  </si>
  <si>
    <t>SASTI SARASWATI</t>
  </si>
  <si>
    <t>81319164418</t>
  </si>
  <si>
    <t>apartemen bintaro parkview tower b unit 1211.Jl bintaro permai no 35-36. Pesanggrahan-jaksel 12320</t>
  </si>
  <si>
    <t>MRS.MIMITH JEGEG</t>
  </si>
  <si>
    <t>89686666615</t>
  </si>
  <si>
    <t>info@hioemanagement.com</t>
  </si>
  <si>
    <t>Teuku Nyak Arief Blok Cc No.6 Panin Plaza Permata Hijau Unit 3, Inov Perdana Teknologi Hioe Management, Grogol Utara, Kebayoran Lama, Jakarta Selatan, 12210 (sebelah Itc Permata Hijau)</t>
  </si>
  <si>
    <t>Bench Sponge L Cream</t>
  </si>
  <si>
    <t>RIANI DWI</t>
  </si>
  <si>
    <t>81393861282</t>
  </si>
  <si>
    <t>rrianidwii@gmail.com</t>
  </si>
  <si>
    <t>Jln. Ikan Wijinongko, Perum Griya Wiyata Blok B35, Tukangkayu, Banyuwangi, Jawa Timur</t>
  </si>
  <si>
    <t>0816 803184</t>
  </si>
  <si>
    <t>EKA FAUZIA LESTARI</t>
  </si>
  <si>
    <t>85322495737</t>
  </si>
  <si>
    <t>eka.fauzia06@gmail.com</t>
  </si>
  <si>
    <t>Komp. Kopo Permai I Blok K no. 2 RT004/RW001 Kel. Sukamenak Kec. Margahayu Bandung 40227</t>
  </si>
  <si>
    <t>BU FENNY TANUDJAJA</t>
  </si>
  <si>
    <t>08563230655/082232400964</t>
  </si>
  <si>
    <t>lorieesyailendra29@gmail.com</t>
  </si>
  <si>
    <t>Jl. Karanggayam 1 No. 2 A RT. 08 RW. 09 Kelurahan Tambaksari Kecamatan Tambaksari Kota Surabaya Provinsi Jawa Timur Kode POS 60136</t>
  </si>
  <si>
    <t>Meja Makan L Natural</t>
  </si>
  <si>
    <t>SILVY WIDYANINGRUM</t>
  </si>
  <si>
    <t>8161869300</t>
  </si>
  <si>
    <t>Kota Wisata Cluster Paris C4/25 Ciangsana Gn Putri Bogor 16968 No</t>
  </si>
  <si>
    <t>Bambu Basket</t>
  </si>
  <si>
    <t>CYNTHIA LADY ANGELIA</t>
  </si>
  <si>
    <t>81910651510</t>
  </si>
  <si>
    <t>cynthia_lady_angelia@yahoo.com</t>
  </si>
  <si>
    <t>Apartment Landmark Residence tower A unit 17-07A. Jl. Bima no.81, Arjuna, Kec. Cicendo, Kota Bandung, Jawa Barat. Kode pos: 40172.</t>
  </si>
  <si>
    <t>NIBRAS NASYIRAH</t>
  </si>
  <si>
    <t>8111848082</t>
  </si>
  <si>
    <t>nibrasnasyirah@gmail.com</t>
  </si>
  <si>
    <t>Bumi Serpong Damai Jl. Pinus Raya Blok D7 No 45, Rawa Buntu Serpong, Kota Tangerang Selatan Banten 15318</t>
  </si>
  <si>
    <t>TEGUH SYAH PUTRA</t>
  </si>
  <si>
    <t>81290624171</t>
  </si>
  <si>
    <t>putrisyahputra90@gmail.com</t>
  </si>
  <si>
    <t>Perumahan Alegria Park Blok A6 No 1 BSD Serpong Tangerang Selatan Banten 15311</t>
  </si>
  <si>
    <t>816102067</t>
  </si>
  <si>
    <t>sisilyanasay@gmail.com</t>
  </si>
  <si>
    <t>Jl Layar Permai 10 no 67. Pantai indah kapuk Penjaringan, Kota Jakarta Utara DKI Jakarta 14470</t>
  </si>
  <si>
    <t>UNU</t>
  </si>
  <si>
    <t>87878708787</t>
  </si>
  <si>
    <t>Jl. Dahu kp. Ledug RT 03/06 no.1 sekolah daarul huda Jatiuwung, Kota Tangerang, Banten 15134</t>
  </si>
  <si>
    <t>NISA HUDZAIFAH</t>
  </si>
  <si>
    <t>81290619967</t>
  </si>
  <si>
    <t>Green Grass Bintaro Blok A10 Jl Kp Rawa Barat RT 05 RW 05, Pondok Pucung, Kec. Pondok Aren Kota Tangerang Selatan Banten 15229</t>
  </si>
  <si>
    <t>YUSTI</t>
  </si>
  <si>
    <t>81803546515</t>
  </si>
  <si>
    <t>Cluster Setia Mekar residence blok B no 14 setia mekar tambun selatan Bekasi</t>
  </si>
  <si>
    <t>SYARIFAH</t>
  </si>
  <si>
    <t>83891873646</t>
  </si>
  <si>
    <t>sarizain81@gmail.com</t>
  </si>
  <si>
    <t>Jl. H. taisir, gang H. Jaimin, RT 002/012, No. 110, Kel. Palmerah, Kec. Palmerah, Jakarta Barat 11480</t>
  </si>
  <si>
    <t>jakarta</t>
  </si>
  <si>
    <t>ADRIAN GUNAWAN</t>
  </si>
  <si>
    <t>81222225115</t>
  </si>
  <si>
    <t>PT Pertamina EP Asset 1 Field Ramba Jalan Karateka Blok H16 Kampus 031 RW 009 Kelurahan Lorok Pakjo Kecamatan Ilir Barat I Kota Palembang, Sumatera Selatan 30137</t>
  </si>
  <si>
    <t>Kamboja Vas Bunga Minimalis M</t>
  </si>
  <si>
    <t>YONARSIE</t>
  </si>
  <si>
    <t>8179900905</t>
  </si>
  <si>
    <t>yonarsie@gmail.com</t>
  </si>
  <si>
    <t>Magnolia park 1 no f18 RT.003/RW.005, Sawah dalam, Cipondoh, Tangerang City, Banten 15146</t>
  </si>
  <si>
    <t>ROHMAN AGFIRLANA</t>
  </si>
  <si>
    <t>85774760500</t>
  </si>
  <si>
    <t>gadistenriola3@gmail.com</t>
  </si>
  <si>
    <t>Jl. Flamboyan 6 No. 48, Perum Griya Asri 2 Blok J14, RT 005 RW 040, Sumberjaya, Tambun Selatan, Kab. Bekasi, Jawa Barat 17519</t>
  </si>
  <si>
    <t>AIN</t>
  </si>
  <si>
    <t>811890506</t>
  </si>
  <si>
    <t>Patuha raya blok 16/3 kayuringin bekasi selatan (ada plang pgn di depan rumah) 17144</t>
  </si>
  <si>
    <t>PUSPA RAHMAWATI</t>
  </si>
  <si>
    <t>81310783943</t>
  </si>
  <si>
    <t>pusparahmawati103@gmail.com</t>
  </si>
  <si>
    <t>Perumahan The Address Cluster Platinum Blok AA No. 19 Tapos, Kota Depok Jawa Barat 16457</t>
  </si>
  <si>
    <t>81376682318</t>
  </si>
  <si>
    <t>Jalan Witana Harja Komp. Witana Harja Blok C No. 75 Pamulang Barat 15417</t>
  </si>
  <si>
    <t>see.ika023@gmail.com</t>
  </si>
  <si>
    <t>Merpati BIntaro Residence JlMusyawarah No B 11 Ciputat, Kota Tangerang Selatan Banten 15413</t>
  </si>
  <si>
    <t>BERLIAN MALIZA</t>
  </si>
  <si>
    <t>85648489809</t>
  </si>
  <si>
    <t>berlianlsmaliza@gmail.com</t>
  </si>
  <si>
    <t>Kenjeran Indah, Babatan Pantai XII no. 11, Kelurahan Dukuh Sutorejo, Kecamatan Mulyorejo, Surabaya 60113</t>
  </si>
  <si>
    <t>IBU TYAS</t>
  </si>
  <si>
    <t>82114278609</t>
  </si>
  <si>
    <t>Pot Terracota</t>
  </si>
  <si>
    <t>81225010159</t>
  </si>
  <si>
    <t>H YONO / UJE YADI</t>
  </si>
  <si>
    <t>8996843493</t>
  </si>
  <si>
    <t>jl.sukamanah 2 no.48 rt.03 rw.02 kec mengger kel.bandung kidul bandung Batununggal, Kota Bandung, Jawa Barat 40267</t>
  </si>
  <si>
    <t>81259110466</t>
  </si>
  <si>
    <t>MELDA PANGESTU</t>
  </si>
  <si>
    <t>817770705</t>
  </si>
  <si>
    <t>meldap777@gmail.com</t>
  </si>
  <si>
    <t>Jl. Garden Raya Blok E1 No. 23, Kompleks Perumahan Kedoya Garden, Jakarta Barat 11520.</t>
  </si>
  <si>
    <t>AIRIN</t>
  </si>
  <si>
    <t>85261019499</t>
  </si>
  <si>
    <t>Komplek Serpong Jaya, cluster The Spring SF-16, Jalan Raya Puspiptek, Buaran, Serpong, Tangerang Selatan, 15310</t>
  </si>
  <si>
    <t>DANIL ADIGUNA</t>
  </si>
  <si>
    <t>82114179128</t>
  </si>
  <si>
    <t>Tower Bahamas The Terrace (TB03A) RT.8/RW.1, Kamal Muara, Penjaringan, Kota Administrasi Jakarta Utara 14470</t>
  </si>
  <si>
    <t>NAJLA CHAIRANI</t>
  </si>
  <si>
    <t>82382367999</t>
  </si>
  <si>
    <t>naj_lha@yahoo.com</t>
  </si>
  <si>
    <t>taj mahal houseware. Jl.raya taman pagelaran no.88x. komplek ruko tajmahal no.1. Padasuka-Ciomas-Kab.Bogor. Jawa Barat. 16610</t>
  </si>
  <si>
    <t>EGY OLLA</t>
  </si>
  <si>
    <t>82115434477</t>
  </si>
  <si>
    <t>shavirisya@yahoo.com</t>
  </si>
  <si>
    <t>Kebun Raya Residence, Cluster Cutra Park Extention no. 3B, Mekarjaya Ciomas, Kab. Bogor Jawa Barat 16610</t>
  </si>
  <si>
    <t>ARIE WIDIASTUTI</t>
  </si>
  <si>
    <t>82380385527</t>
  </si>
  <si>
    <t>deeaztarie@gmail.com</t>
  </si>
  <si>
    <t>BPTH Wilayah I jln. Kol. H. Burlian km 6,5 puntikayu kel. Karyabaru Kec. Alang-alang lebar Kota Palembang Sumsel</t>
  </si>
  <si>
    <t>Rotan Cat House 3 Tingkat/ Rumah Kucing Tingkat</t>
  </si>
  <si>
    <t>BENI SURANTO</t>
  </si>
  <si>
    <t>81295426907</t>
  </si>
  <si>
    <t>beni.suranto@uii.ac.id</t>
  </si>
  <si>
    <t>Jl. Permadi No. 61F, Japlaksari RT 18/RW 02, Purwomartani, Kalasan, Sleman, Yogyakarta, 55571</t>
  </si>
  <si>
    <t>MARINA INDAH</t>
  </si>
  <si>
    <t>81271709656</t>
  </si>
  <si>
    <t>marinaku89@gmail.com</t>
  </si>
  <si>
    <t>Jln. Chairil Anwar, Gg. H. Muad 1, Rumah Asri 6/C12A Larangan, Kota Tangerang Banten 15156</t>
  </si>
  <si>
    <t>081807577789/08161877907</t>
  </si>
  <si>
    <t>IVAN MUZZAMIL</t>
  </si>
  <si>
    <t>81911188946</t>
  </si>
  <si>
    <t>Jl. Inpres pamulang 2 cluster sutera mansion blok A nomor 5, Pamulang, Kota Tangerang Selatan, Banten 15418</t>
  </si>
  <si>
    <t>81249530466</t>
  </si>
  <si>
    <t>Jl. Kemang V No. 26 Unit H, Kec. Mampang Prpt., Kota Jakarta Selatan, Daerah Khusus Ibukota Jakarta, 12730</t>
  </si>
  <si>
    <t>JENNY</t>
  </si>
  <si>
    <t>82230177777</t>
  </si>
  <si>
    <t>Graha Family B57 Surabaya 60228 Kecamatan Wiyung</t>
  </si>
  <si>
    <t>Lamp Dido A</t>
  </si>
  <si>
    <t>RIANE OLVIYOBEL</t>
  </si>
  <si>
    <t>87885973505</t>
  </si>
  <si>
    <t>ro.umboh@gmail.com</t>
  </si>
  <si>
    <t>Apartemen Amazana, Jl. Jelupang Raya No.75, Jelupang, Serpong Utara, Tangerang Selatan, Banten, 15323</t>
  </si>
  <si>
    <t>ANNIS</t>
  </si>
  <si>
    <t>8113601460</t>
  </si>
  <si>
    <t>Vila bukit tidar A5/1 Rt 15 Rw 11 Kel Merjosari Kec Lowokwaru Kota Malang 65144</t>
  </si>
  <si>
    <t>ERIC</t>
  </si>
  <si>
    <t>85106810378</t>
  </si>
  <si>
    <t>Jl. Tenggilis Mejoyo Selatan VII No. 3, Kec. Tenggilis Mejoyo, Kota SBY, Jawa Timur, 60292</t>
  </si>
  <si>
    <t>AFIFAH NUR NAZIAH/PAK.SIDIQ</t>
  </si>
  <si>
    <t>81215829231</t>
  </si>
  <si>
    <t>Kaweron rt 004/rw004 (joglo kasidikan), Muntilan, Kab. Magelang, Jawa Tengah 56411</t>
  </si>
  <si>
    <t>RISKA AGUSTINA</t>
  </si>
  <si>
    <t>89530270798</t>
  </si>
  <si>
    <t>agustina_riska88@yahoo.com</t>
  </si>
  <si>
    <t>FERIYADI RAMANSYAH</t>
  </si>
  <si>
    <t>feriyadi@gmail.com</t>
  </si>
  <si>
    <t>Jl Babakan radio no .25 RT04 RW02 Gunung Batu Cicendo, Kota Bandung Jawa Barat 40175</t>
  </si>
  <si>
    <t>HIFATRIKA HIKALIA</t>
  </si>
  <si>
    <t>82182286345</t>
  </si>
  <si>
    <t>mydzakinadya@gmail.com</t>
  </si>
  <si>
    <t>Jln. Sirna Raga No. 2049, RT17/RW05, Kelurahan Pipa Reja, Kecamatan Kemuning, Palembang, Sumatera Selatan 30127</t>
  </si>
  <si>
    <t>BONNIE AYU</t>
  </si>
  <si>
    <t>81703255154</t>
  </si>
  <si>
    <t>bonnie.ayu@gmail.com</t>
  </si>
  <si>
    <t>Perum graha raya cluster dahlia loka blok rb 10 no.4, pondok jagung, serpong utara, Kota Tangerang Selatan Banten 15326</t>
  </si>
  <si>
    <t>EKA NUVITASARI</t>
  </si>
  <si>
    <t>Komplek Perumahan Dinas Statistik Pondok Bambu Jl. Statistik 2 No. C27 Duren Sawit Kota Jakarta Timur, DKI Jakarta 13430</t>
  </si>
  <si>
    <t>TAUFIQ</t>
  </si>
  <si>
    <t>82327859995</t>
  </si>
  <si>
    <t>Onasis town house JL Kran II No 2, RT 6/RW 6, gunung sahari selatan, kec kemayoran, Kota Jakarta Pusat, DKI Jakarta 10610</t>
  </si>
  <si>
    <t>81314686173</t>
  </si>
  <si>
    <t>auliarzahara@gmail.com</t>
  </si>
  <si>
    <t>Cluster Gravana 88 Blok B5, Jalan Timur Indah 3D, Kec. Sidomulyo Kota Bengkulu 38225</t>
  </si>
  <si>
    <t>FIFI NAJOAN</t>
  </si>
  <si>
    <t>81932518080</t>
  </si>
  <si>
    <t>BSD Delatinos Costarica E11 no 19 - Tangerang 15318.</t>
  </si>
  <si>
    <t>SITI HAJAR</t>
  </si>
  <si>
    <t>85355618613</t>
  </si>
  <si>
    <t>Jl. Kudusan No. Rumah, RT 4/RW 5, Kel. Gumpang, Kec. Kartasura, Kab. Sukoharjo, Jateng</t>
  </si>
  <si>
    <t>ARVI</t>
  </si>
  <si>
    <t>82233443696</t>
  </si>
  <si>
    <t>ALZENA ARDHANARESWARI</t>
  </si>
  <si>
    <t>81214145016</t>
  </si>
  <si>
    <t>alzenafinidyani@gmail.com</t>
  </si>
  <si>
    <t>Jl. Dago Giri Kompleks PPR ITB No. M1c kec. Lembang kab. Bandung Barat 40391</t>
  </si>
  <si>
    <t>AUDITYA ERLANGGA</t>
  </si>
  <si>
    <t>87776174777</t>
  </si>
  <si>
    <t>Royale Bintaro Residence No. 7, Jl. Cendrawasih V, Kec. Ciputat, Kota Tangerang Selatan, Banten, 15413</t>
  </si>
  <si>
    <t>EVA BARDIJAH</t>
  </si>
  <si>
    <t>82322524648</t>
  </si>
  <si>
    <t>eva.bardijah@gmail.com</t>
  </si>
  <si>
    <t>Blunyahrejo TR II / 234 B (selatan asrama As Sakina SMA MuhI) RT 15 / RW 05 kel. Karangwaru, kec. Tegalrejo kota Yogyakarta 55241</t>
  </si>
  <si>
    <t>FININA KENCANA LAKSMI</t>
  </si>
  <si>
    <t>81289940085</t>
  </si>
  <si>
    <t>Jl. Rukun No. 18, Rt. 006/02, Setu, Cipayung, Jaktim 13880</t>
  </si>
  <si>
    <t>YURIKA/AZMAN</t>
  </si>
  <si>
    <t>81276002015</t>
  </si>
  <si>
    <t>Cluster Bali Pavilion blok 2B Jalan Siantan - Parit Indah, Kel. Tangkerang Labuai, kec. Bukit Raya, Pekanbaru 28281</t>
  </si>
  <si>
    <t>PURBOSARI RYAN</t>
  </si>
  <si>
    <t>085640005922. 082169694106</t>
  </si>
  <si>
    <t>purbosariryan@yahoo.co.id</t>
  </si>
  <si>
    <t>jl. Sinar mas 3 no 973fa. Tembalang, semarang.</t>
  </si>
  <si>
    <t>ASTRI PARAMITA S</t>
  </si>
  <si>
    <t>8113169889</t>
  </si>
  <si>
    <t>astriparamita83@yahoo.com</t>
  </si>
  <si>
    <t>Puri Surya Jaya,Taman Pasadena D5 no 19, Gedangan-Sidoarjo 61254</t>
  </si>
  <si>
    <t>Bench Sponge M Cream</t>
  </si>
  <si>
    <t>Alana Sofa 3 Seater</t>
  </si>
  <si>
    <t>ANTONIUS TEDJOKUSUMO</t>
  </si>
  <si>
    <t>81321901630</t>
  </si>
  <si>
    <t>antonius.tedjokusumo@gmail.com</t>
  </si>
  <si>
    <t>Jl Kelapa Puyuh III blok KH no 39 Kelapa Gading, Kota Jakarta Utara DKI Jakarta 14240</t>
  </si>
  <si>
    <t>FIKA</t>
  </si>
  <si>
    <t>8118032085</t>
  </si>
  <si>
    <t>fikamarissa@gmail.com</t>
  </si>
  <si>
    <t>Grand Cendrawasih asri blok H10 Ciputat, Kota Tangerang Selatan Banten 15411</t>
  </si>
  <si>
    <t>DEWI SURYANTINI</t>
  </si>
  <si>
    <t>87884920838</t>
  </si>
  <si>
    <t>dewi.suryantini@yahoo.co.id</t>
  </si>
  <si>
    <t>Perumahan Buana Gardenia, Jl Buana Perkasa III blok c5 no 13, kel. Pinang, Kec. Pinang, Tangerang 15145</t>
  </si>
  <si>
    <t>LAILA LATIFAH</t>
  </si>
  <si>
    <t>81290257908</t>
  </si>
  <si>
    <t>owlala17@gmail.com</t>
  </si>
  <si>
    <t>Jl. Parungjaya Rt04 Rw 01 Kel. Parunjaya Kec. Karang Tengah Kota Tangerang 15159</t>
  </si>
  <si>
    <t>AULIA S WIRYOATMOJO</t>
  </si>
  <si>
    <t>85220035584</t>
  </si>
  <si>
    <t>aulia_sw@yahoo.com</t>
  </si>
  <si>
    <t>Jalan Bojong Raya Komplek Permata Indah Blok E-12 Kel. Caringin Kec. Bandung Kulon Bandung 40212</t>
  </si>
  <si>
    <t>RICA RADITIYA</t>
  </si>
  <si>
    <t>8988998192</t>
  </si>
  <si>
    <t>Taman Royal 1 Jalan Community Raya, Cluster Monaco No. 21 Tanah Tinggi, Tangerang 15119</t>
  </si>
  <si>
    <t>AUW LIDYAWATI</t>
  </si>
  <si>
    <t>81299001853</t>
  </si>
  <si>
    <t>lidya.auw@gmail.com</t>
  </si>
  <si>
    <t>Satu8 residence T8 unit 11B. Jl pilar kompleks delta kedoya kav 18 blok S.jakarta 11520</t>
  </si>
  <si>
    <t>MELIZA AYUDHIA R</t>
  </si>
  <si>
    <t>81322228923</t>
  </si>
  <si>
    <t>ayudhiameliza@yahoo.co.id</t>
  </si>
  <si>
    <t>Komplek nata endah Blok E2 RT 10 RW 02 Kel. Sayati Margahayu, Kab. Bandung Jawa Barat 40228</t>
  </si>
  <si>
    <t>ESTI WORO PALUPI</t>
  </si>
  <si>
    <t>81380701351</t>
  </si>
  <si>
    <t>Komplek Pakujaya Blok A18 No 13 RT 04 RW 05, Serpong Utara, Kota Tangerang Selatan, Banten 15324</t>
  </si>
  <si>
    <t>YULI QUINITY</t>
  </si>
  <si>
    <t>81514006236</t>
  </si>
  <si>
    <t>y.quinity@gmail.com</t>
  </si>
  <si>
    <t>The Height Pondok Labu residence blok D 17 Jl. Kramat, Pangkalan Jati, Cinere - Depok 16513</t>
  </si>
  <si>
    <t>NINA PUTRIYANI</t>
  </si>
  <si>
    <t>81340819578</t>
  </si>
  <si>
    <t>Jl pahlawan gg gusti abidin no 50 rt023 rw007 roban singkawang tengah 79112 kalimantan barat</t>
  </si>
  <si>
    <t>SINGKAWANG</t>
  </si>
  <si>
    <t>INTAN BELLA PRATIWI</t>
  </si>
  <si>
    <t>81214886688</t>
  </si>
  <si>
    <t>ceuceuibel15@gmail.com</t>
  </si>
  <si>
    <t>jl letnan arsyad no 19 rt 004 rw 24 kayuringin bekasi selatan 17141</t>
  </si>
  <si>
    <t>ARNUM FAOZALIA</t>
  </si>
  <si>
    <t>82329422224</t>
  </si>
  <si>
    <t>"Damae Collection", Jln Laban No 01, RT 02/03, Ds Jatibogor, Kec. Suradadi, Tegal, Jawa Tengah, 52182</t>
  </si>
  <si>
    <t>"Damae Collection", Jln Laban No 01, RT 02/03, Ds Jatibogor, Kec. Suradadi, Tegal, Jawa Tengah, 52183</t>
  </si>
  <si>
    <t>"Damae Collection", Jln Laban No 01, RT 02/03, Ds Jatibogor, Kec. Suradadi, Tegal, Jawa Tengah, 52184</t>
  </si>
  <si>
    <t>FERONICA</t>
  </si>
  <si>
    <t>8558400333</t>
  </si>
  <si>
    <t>Ibu SOFYAN jln tumenggung no. 28A RT 04 RW 05 Jombang Wetan, Jombang Wetan, Kec. Jombang, Kota Cilegon, Banten 42411</t>
  </si>
  <si>
    <t>Mahogany Residence No. E28, Harjamukti, Kec. Cimanggis, Kota Depok, Jawa Barat, 16454</t>
  </si>
  <si>
    <t>SYEFTIVA PUTRA</t>
  </si>
  <si>
    <t>81363233533</t>
  </si>
  <si>
    <t>Apartemen Bintaro Plaza Residence Breeze Tower unit 09-28 Jl. Bintaro Utama 3A, Kec. Pd. Aren, Kota Tangerang Selatan, Banten, 15225</t>
  </si>
  <si>
    <t>HESTI SUSILOWATI</t>
  </si>
  <si>
    <t>89673835363</t>
  </si>
  <si>
    <t>hestisusi8@gmail.com</t>
  </si>
  <si>
    <t>Perumahan metro harmony residence 3, no. A2 (pedukuhan ngewotan Rt08, kelurahan ngestiharjo, kecamatan kasihan, kabupaten bantul, DIY)</t>
  </si>
  <si>
    <t>ROSSALINA</t>
  </si>
  <si>
    <t>85647108888</t>
  </si>
  <si>
    <t>OSVIA SOMARA</t>
  </si>
  <si>
    <t>817820640</t>
  </si>
  <si>
    <t>Apartemen Menteng Park Tower Sapphire Unit 11-I Jalan Cikini Raya No. 79 Jakarta 10330</t>
  </si>
  <si>
    <t>PIA GABRIELLA</t>
  </si>
  <si>
    <t>81310411807</t>
  </si>
  <si>
    <t>gabriella.pia@gmail.com</t>
  </si>
  <si>
    <t>Jalan Kusuma GK IV No 666, RT/RW 070/017, Kelurahan Baciro, Kecamatan Gondokusuman, Kota Jogyakarta, Provinsi DIY dan Kode POS 55225</t>
  </si>
  <si>
    <t>NOVITRI DIAH</t>
  </si>
  <si>
    <t>8174803628</t>
  </si>
  <si>
    <t>Jalan Elang II HF 1 No 18 Bintaro Jaya Sektor 9 Kecamatan Pondok Aren Kelurahan Pondok Pucung Tangerang 15229</t>
  </si>
  <si>
    <t>Laundry Basket New Nat Diagonal</t>
  </si>
  <si>
    <t>SURY LYDIA</t>
  </si>
  <si>
    <t>8159115100</t>
  </si>
  <si>
    <t>Apartment The Royale Springhill , Tower Lotus unit 9A , Kemayoran Pademangan, Kota Jakarta Utara DKI Jakarta 14410</t>
  </si>
  <si>
    <t>Harumi Meja Konsol</t>
  </si>
  <si>
    <t>TIKA ANNISA</t>
  </si>
  <si>
    <t>85921192776</t>
  </si>
  <si>
    <t>qisthyq@gmail.com</t>
  </si>
  <si>
    <t>PT. HEALTH TODAY INDONESIA, Taman Tekno BSD Blok J3 No.40 (seberang Dakota Cargo) Kel. Setu, Kec. Setu, Kota Tangerang Selatan - 15314</t>
  </si>
  <si>
    <t>dihandayani@gmail.com</t>
  </si>
  <si>
    <t>RINALITA</t>
  </si>
  <si>
    <t>81906647960</t>
  </si>
  <si>
    <t>Rinalita2203@gmail.com</t>
  </si>
  <si>
    <t>pondok pekayon indah , blok CC 24 no 17 Jalan palem raya , RT 02 , 17 Kelurahan, pekayon jaya kecamatan bekasi selatan Kabupaten, bekasi Kode POS) 17148</t>
  </si>
  <si>
    <t>LIANA</t>
  </si>
  <si>
    <t>Pondok Lakah Permai, Cluster T4 Blok A no 5, Paninggilan, Ciledug, Tangerang, Banten. 15153</t>
  </si>
  <si>
    <t>BUTET SYAIBATUL</t>
  </si>
  <si>
    <t>82110364101</t>
  </si>
  <si>
    <t>Jl.Pasir No.69 Rt 002/006 Ciganjur Jagakarsa, Jakarta Selatan DKI Jakarta 12630</t>
  </si>
  <si>
    <t>81278288368</t>
  </si>
  <si>
    <t>Kebun Raya Residence, Jalan Kayu Manis 4 Blok B Nomor 44, Pasir Kuda, Bogor Barat, Bogor</t>
  </si>
  <si>
    <t>Pelepah Indah 2, LB 21 no. 3, Kelapa Gading, Jakarta Utara</t>
  </si>
  <si>
    <t>WAHYU SETYO WIDODO</t>
  </si>
  <si>
    <t>85225781114</t>
  </si>
  <si>
    <t>Bintaro Jaya, Apartemen Emerald Bintaro, Jalan Jombang Raya, Parigi, Pondok Aren (Tower B, Lantai 3, Unit No 19), Kota Tangerang Selatan, Banten 15227</t>
  </si>
  <si>
    <t>81221451537</t>
  </si>
  <si>
    <t>LEONARDUS DIMAS</t>
  </si>
  <si>
    <t>81225958400</t>
  </si>
  <si>
    <t>dimasaputraa@gmail.com</t>
  </si>
  <si>
    <t>jl.panorama selatan 5, c3 no.11 perumahan grand panorama cluster grand valley, pudak payung, Banyumanik, Kota Semarang Jawa Tengah 50265</t>
  </si>
  <si>
    <t>Chest 3 Drawer Natural</t>
  </si>
  <si>
    <t>87878691442</t>
  </si>
  <si>
    <t>Jl Nangka no 144 G RT 5 RW 4 Jagakarsa, Kota Jakarta Selatan DKI Jakarta 12620</t>
  </si>
  <si>
    <t>RIKI SURYADI</t>
  </si>
  <si>
    <t>82121404816</t>
  </si>
  <si>
    <t>Jl. Caringin Gg. Biba (Masjid Attaqorrub) RT 06 RW 04 Bandung, Kota Bandung 40224</t>
  </si>
  <si>
    <t>NADYA INTAN</t>
  </si>
  <si>
    <t>87884396245</t>
  </si>
  <si>
    <t>nadyaintankemala@gmail.com</t>
  </si>
  <si>
    <t>Grand Bukit Dago, Cluster Lake View G5/3, Rawa Kalong, Gn. Sindur, Kab. Bogor 16340</t>
  </si>
  <si>
    <t>WIDYA KRESNA</t>
  </si>
  <si>
    <t>8991499599</t>
  </si>
  <si>
    <t>Perumahan Grand Masyhur Resident F10 Malang (Rumah Cat Merah Maroon), Lowokwaru, Kota Malang, Jawa Timur 65142</t>
  </si>
  <si>
    <t>INNE</t>
  </si>
  <si>
    <t>81910323819</t>
  </si>
  <si>
    <t>Jln. Permata Raya Z2 no.56, Kompleks Permata Cimahi (Rumah pagar hijau tua di sebelah Amidis), Ngamprah, Kab. Bandung Barat, Jawa Barat 40552</t>
  </si>
  <si>
    <t>81219908503</t>
  </si>
  <si>
    <t>Erfina kencana regency cluster downhill no.52 Cibinong-kab. Bogor, Jawa Barat 16911</t>
  </si>
  <si>
    <t>MESABIA PRAMUDHITA MODOUW (SASHA)</t>
  </si>
  <si>
    <t>Blunyahrejo TR II/234 E, RT 15, RW 05, Tegalrejo, Kota Yogyakarta, D.I. Yogyakarta 55241</t>
  </si>
  <si>
    <t>HARTA JAYA NEGARA</t>
  </si>
  <si>
    <t>81253456210</t>
  </si>
  <si>
    <t>Arta0384@gmail.com</t>
  </si>
  <si>
    <t>Jalan projakal km5 no 28 rt 22 kelurahan graha indah, kecamatan balikpapan utara, balikpapan, kalimantan timur 76126</t>
  </si>
  <si>
    <t>RIAN BOYKE</t>
  </si>
  <si>
    <t>8111612411</t>
  </si>
  <si>
    <t>rianjkt@yahoo.com</t>
  </si>
  <si>
    <t>BSD City, Delatinos, cluster Santiago, blok F8 No 8, Rawabuntu Serpong, Kota Tangerang Selatan Banten 15318</t>
  </si>
  <si>
    <t>MUHAMMAD ENDRI IRFANIE</t>
  </si>
  <si>
    <t>8111477250</t>
  </si>
  <si>
    <t>endry@rocketmail.com</t>
  </si>
  <si>
    <t>Bali Resort B5 No 16, Cluster De Lovina, Rawakalong, Gunung Sindur, Kab. Bogor, 16340</t>
  </si>
  <si>
    <t>WHITE LUXE STUDIO</t>
  </si>
  <si>
    <t>8111345598</t>
  </si>
  <si>
    <t>Jalan Pluit Timur Blok L Timur No 24 RT 9/RW 10 pluit kec penjaringan, Kota Jkt Utara, Daerah Khusus Ibukota Jakarta 14450</t>
  </si>
  <si>
    <t>SILVIA WIDIANINGSIH</t>
  </si>
  <si>
    <t>82141027310</t>
  </si>
  <si>
    <t>silviawidia2@gmail.com</t>
  </si>
  <si>
    <t>Taman Graha Asri blok BB5 No. 15 A RT. 06 RW. 27 Serang, Kota Serang Banten 42116</t>
  </si>
  <si>
    <t>82218319928</t>
  </si>
  <si>
    <t>Jalan Batu Mas 3 no. G3 Regol, Kota Bandung, Jawa Barat 40255</t>
  </si>
  <si>
    <t>Laundry Basket New Nat Diagonal L</t>
  </si>
  <si>
    <t>TRIYONO</t>
  </si>
  <si>
    <t>85729146565</t>
  </si>
  <si>
    <t>Trimboel97@gmail.com</t>
  </si>
  <si>
    <t>capar kulon, RT01/RW06, Kelurahan jlamprang, Kecamatan leksono, Kabupaten Wonosobo, Provinsi Jawa tengah 56362</t>
  </si>
  <si>
    <t>ANNISA PRAWIRADILAGA</t>
  </si>
  <si>
    <t>81310333166</t>
  </si>
  <si>
    <t>orangutan_kayu@yahoo.com</t>
  </si>
  <si>
    <t>JL. Kencana 3 no.149, rt 13/13, cilandak barat, jakarta selatan, 12340</t>
  </si>
  <si>
    <t>ARAY</t>
  </si>
  <si>
    <t>Bintaro Lestari Residence, Blok G5 (Jl. Masjid Al-Mubarokah) Sawah Lama - Ciputat Kota Tangerang Selatan, Banten 15413</t>
  </si>
  <si>
    <t>SARAH STEFANIE</t>
  </si>
  <si>
    <t>81382819006</t>
  </si>
  <si>
    <t>sarah.stefanie86@gmail.com</t>
  </si>
  <si>
    <t>Komp. Kodam Jaya, Jl. Lili, H/15, Jatiwarna, Pd. Melati, RT. 5/RW 7, Bekasi, 17415</t>
  </si>
  <si>
    <t>RITHA</t>
  </si>
  <si>
    <t>811831288</t>
  </si>
  <si>
    <t>Perumahan Emerald View Blok C.02 Bintaro Jaya Sektor 9 Tangerang Selatan 15227</t>
  </si>
  <si>
    <t>08128137795(bu elsa)</t>
  </si>
  <si>
    <t>apartment ciputra international tower amsterdan unit 911 ,Jl. Lkr. Luar Barat No.101, RT.14/RW.14, Rw. Buaya, Kecamatan Cengkareng, Kota Jakarta Barat, Daerah Khusus Ibukota Jakarta 11740</t>
  </si>
  <si>
    <t>Nafa Shelf &amp; Desk</t>
  </si>
  <si>
    <t>MARSELLA</t>
  </si>
  <si>
    <t>81932266175</t>
  </si>
  <si>
    <t>Jalan Muwardi 3B no 11, Grogol, Kota Administrasi Jakarta Barat 11450</t>
  </si>
  <si>
    <t>NAFZIA ULFA NUR ELYTA</t>
  </si>
  <si>
    <t>81280851559</t>
  </si>
  <si>
    <t>Seturan, Yogyakarta</t>
  </si>
  <si>
    <t>Custom Econo Wardrobe</t>
  </si>
  <si>
    <t>Beranda Coffee Table</t>
  </si>
  <si>
    <t>NURUL AINI (Fardana ayam potong)</t>
  </si>
  <si>
    <t>82334055527</t>
  </si>
  <si>
    <t>Jl.raya mulyorejo depan puskesmas mulyorejo kec;sukun kota malang 65147</t>
  </si>
  <si>
    <t>TIDAR NOFFITRI LINANDAR</t>
  </si>
  <si>
    <t>81286815115</t>
  </si>
  <si>
    <t>tidar5linandar@gmail.com</t>
  </si>
  <si>
    <t>Jalan Mangga Nomor 22 G, RT.001/RW.002 Kel. Jadirejo Kec. Sukajadi, Kota Pekanbaru 28116</t>
  </si>
  <si>
    <t>RUDI INDRA</t>
  </si>
  <si>
    <t>81314351416</t>
  </si>
  <si>
    <t>rudiindra54@gmail.com</t>
  </si>
  <si>
    <t>Perumnas Bumi teluk jambe Jl.Pandu Blok E No. 46 RT005/RW018 Telukjambe Timur, Kab. Karawang Jawa Barat 41361</t>
  </si>
  <si>
    <t>Alana Mirror Brown M</t>
  </si>
  <si>
    <t>818683705</t>
  </si>
  <si>
    <t>MARIA ACYNTA CHRISTY</t>
  </si>
  <si>
    <t>85729728951</t>
  </si>
  <si>
    <t>mariaacynta@gmail.com</t>
  </si>
  <si>
    <t>Gang Nangka, RT08, Desa Sanggrahan, Kel. Ngestiharjo, Kec. Kasihan, Kab. Bantul, 55182</t>
  </si>
  <si>
    <t>REKY</t>
  </si>
  <si>
    <t>81284360701</t>
  </si>
  <si>
    <t>Jl Hj Bena No. 44 (Kos Luna Kamar 1A) RT 003 / RW 007, Kel. Sawah Baru, Ciputat, Tangerang Selatan, Banten 15413</t>
  </si>
  <si>
    <t>DESTIRA LEBDA</t>
  </si>
  <si>
    <t>81248382420</t>
  </si>
  <si>
    <t>destiralebdagati@gmail.com</t>
  </si>
  <si>
    <t>Grand Deltasari Cluster Magnolia III/15 Waru, Kab. Sidoarjo Jawa Timur 61256</t>
  </si>
  <si>
    <t>MAYANG DIANTY PRAMESWARI</t>
  </si>
  <si>
    <t>81224192147</t>
  </si>
  <si>
    <t>mayang.katim@gmail.com</t>
  </si>
  <si>
    <t>Perumahan Legenda Wisata, Zona Davinci Blok T-12 No. 2, Kelurahan Nagrak, Kecamatan Gunung Putri, Kab Bogor, Jawa Barat 16965</t>
  </si>
  <si>
    <t>SRI ASTARI</t>
  </si>
  <si>
    <t>81376378583</t>
  </si>
  <si>
    <t>Hockey ponsel jl. Akasia no. 13 (depan lapangan hokj) Komplek perumka kel. Mekar baru Kec. Kota kisaran barat kab. Asahan. Sumatera Utara</t>
  </si>
  <si>
    <t>ASAHAN</t>
  </si>
  <si>
    <t>ADENA TAMAELA</t>
  </si>
  <si>
    <t>816821919</t>
  </si>
  <si>
    <t>CREACTIVEBOX HQ Jl. Cilandak I No.9, RT.4/RW.3, Cipete Sel., Kec. Cilandak, Kota Jakarta Selatan, Daerah Khusus Ibukota Jakarta 12430</t>
  </si>
  <si>
    <t>FIFI / DHIKA(SUAMI)</t>
  </si>
  <si>
    <t>85861136445</t>
  </si>
  <si>
    <t>Ivoga Regency (Samping SDN 2 Ciwaruga) jln waruga jaya RT 02 RW 07 Desa Ciwaruga Kec. Parongpong Bandung Barat.Provinsi jawa barat 40559</t>
  </si>
  <si>
    <t>DENNY HERDIYANTO</t>
  </si>
  <si>
    <t>81297989311</t>
  </si>
  <si>
    <t>Parkview Residence Blok C-18, Jalan Ngasinan No 94 Kediri 64129</t>
  </si>
  <si>
    <t>IVAN FARDIAN / DEWINTA BEUTI</t>
  </si>
  <si>
    <t>81298592927</t>
  </si>
  <si>
    <t>nta.beuti@gmail.com</t>
  </si>
  <si>
    <t>Apartement Taman Sari Iswara B08/36 Jl. Cut Mutia No. 2 RT 001 RW 003, Sepanjang Jaya, Kec. Rawalumbu, Kota Bekasi, Jawa Barat 17114</t>
  </si>
  <si>
    <t>Alana Bed 3 Drawer 120</t>
  </si>
  <si>
    <t>FERI</t>
  </si>
  <si>
    <t>8122758490</t>
  </si>
  <si>
    <t>IRMAYANTI</t>
  </si>
  <si>
    <t>816997070</t>
  </si>
  <si>
    <t>irmayantisilalahi@gmail.com</t>
  </si>
  <si>
    <t>Puri bintaro PB 3/29 puri terrace, Bintaro sektor 9, RT 11 RW 09, Kel Sawah baru, kec Ciputat, Tangsel, Banten 15413</t>
  </si>
  <si>
    <t>PUTRI WIDI SUSANTI</t>
  </si>
  <si>
    <t>85725752858</t>
  </si>
  <si>
    <t>putri.wsusanti@gmail.com</t>
  </si>
  <si>
    <t>Jl. Mawar 3 No. 179 Gempol RT 10/RW 13 Condongcatur Depok Sleman Yogyakarta 55283</t>
  </si>
  <si>
    <t>CHRISTIANINGRUM APP / BORRYS LIANDANIS</t>
  </si>
  <si>
    <t>82122692834</t>
  </si>
  <si>
    <t>arumapp@gmail.com</t>
  </si>
  <si>
    <t>Graha Permata Kota, Cluster Samanea Blok DE-10, Selagalas, Lingsar, 83112 Mataram NTB</t>
  </si>
  <si>
    <t>JULIANA</t>
  </si>
  <si>
    <t>89650257105</t>
  </si>
  <si>
    <t>integrha@yahoo.com</t>
  </si>
  <si>
    <t>Apartment citylofts lantai 23 unit 2328 jl. K.H Mas Mansyur no 121 jakarta pusat 10220</t>
  </si>
  <si>
    <t>ODE</t>
  </si>
  <si>
    <t>82157213000</t>
  </si>
  <si>
    <t>Mukti Sendangadi Residence</t>
  </si>
  <si>
    <t>Kagumi Chair White</t>
  </si>
  <si>
    <t>Sofa Table Natural</t>
  </si>
  <si>
    <t>Harumi Bench</t>
  </si>
  <si>
    <t>MENTARI</t>
  </si>
  <si>
    <t>8983386710</t>
  </si>
  <si>
    <t>81296001615</t>
  </si>
  <si>
    <t>Eska Mansion unit G jln Tim Asih 1 RT 02/ RW 08 Kebantenan, Kelurahan/ kecamatan Jatiasih,Kota Bekasi 17423</t>
  </si>
  <si>
    <t>ANDRI KUSHENDARTO</t>
  </si>
  <si>
    <t>81392645477</t>
  </si>
  <si>
    <t>Pondok Permai Tamantirta 3 (Kav. B-10) Jl Bibis Raya, Bangunjiwo, Kasihan, Bantul 55184</t>
  </si>
  <si>
    <t>ATIKA INDAH PERTIWI</t>
  </si>
  <si>
    <t>87846352715</t>
  </si>
  <si>
    <t>Atikaindahpertiwi05@gmail.com</t>
  </si>
  <si>
    <t>Komplek TNI-AL Jl. Teluk Amboina 5 Blok E4/14 RT 09/RW 19 Ciangsana, Gunung Putri-Bogor. Kode Pos: 16968</t>
  </si>
  <si>
    <t>RINA WAHYUNINGSIH</t>
  </si>
  <si>
    <t>81297418795</t>
  </si>
  <si>
    <t>sifitrina@gmail.com</t>
  </si>
  <si>
    <t>Carlton Private Residences, Jl. Kapitan Raya No. 9 KAV. 16 Sukatani Tapos Depok 16454</t>
  </si>
  <si>
    <t>LINTANG K A WALANDOUW</t>
  </si>
  <si>
    <t>8551030513</t>
  </si>
  <si>
    <t>Jl Aries Indah IV no. 8, Kompleks Taman Aries blok D7, Meruya Utara, Kembangan, Kota Jakarta Barat, DKI Jakarta 11620</t>
  </si>
  <si>
    <t>JESSYCA GUNAWAN</t>
  </si>
  <si>
    <t>8119511198</t>
  </si>
  <si>
    <t>jessycagunawan11@gmail.com</t>
  </si>
  <si>
    <t>Komp. Taman Holis Indah blok B2 nomor 14-15 (RT-08, RW-01) kelurahan Cigondewah Kidul, kecamatan Bandung Kulon. Kota: Bandung Provinsi: Jawa Barat Kode pos: 40214</t>
  </si>
  <si>
    <t>STELLY M</t>
  </si>
  <si>
    <t>85714807185</t>
  </si>
  <si>
    <t>Apartemen Batavia Tower 1-2810, Jl. Bendungan Hilir Raya / KH Mas Mansyur Kav. 126, Kel. Karet Tengsin, Tanah Abang, Kota Administrasi Jakarta Pusat 10220</t>
  </si>
  <si>
    <t>EKA FAJARWATI</t>
  </si>
  <si>
    <t>81210477716</t>
  </si>
  <si>
    <t>Grahayana blok G5 no 10 ds sukaluyu, Telukjambe Timur, Kab. Karawang, Jawa Barat 41361</t>
  </si>
  <si>
    <t>81296550247</t>
  </si>
  <si>
    <t>Jl Raya Kebayoran Lama Raya No 32 Rt 008/rw001 Kecamatan Kebon Jeruk Kelurahan Sukabumi Selatan Kodepos 11560 Notes: Rumah Pinggir Jalan Pagar Hitam Samping Shop&amp;drive. Antara Jl Kpbd&amp;assirot.</t>
  </si>
  <si>
    <t>Alana Side Board</t>
  </si>
  <si>
    <t>81219742839</t>
  </si>
  <si>
    <t>jl seruni blok f3 no 14 cinere depok</t>
  </si>
  <si>
    <t>NURHARMI.</t>
  </si>
  <si>
    <t>87884479857</t>
  </si>
  <si>
    <t>jl.legoso raya Rt/04Rw/11 no.81 pisangan ciputat timur tangerang selatan banten</t>
  </si>
  <si>
    <t>81226775613</t>
  </si>
  <si>
    <t>MICHELLE VALENDY</t>
  </si>
  <si>
    <t>81904091997</t>
  </si>
  <si>
    <t>Pempek Lenny jl petanang no 6875C Palembang, Ilir Timur I, Kota Palembang, Sumatera Selatan 30125</t>
  </si>
  <si>
    <t>BINA</t>
  </si>
  <si>
    <t>81319004774</t>
  </si>
  <si>
    <t>bina.restituta@gmail.com</t>
  </si>
  <si>
    <t>Metland Menteng B5/24, Cakung, Kota Jakarta Timur DKI Jakarta 13960</t>
  </si>
  <si>
    <t>85729842221</t>
  </si>
  <si>
    <t>FUZNA RUHANA SEPTIANTI</t>
  </si>
  <si>
    <t>88220733416</t>
  </si>
  <si>
    <t>fuznaruhanasep@gmail.com</t>
  </si>
  <si>
    <t>Jl. Babakanteureup No. 2A Nagrog RT;01/08 Ujungberung Kelurahan Pasirjati Kecamatan Ujungberung Kota Bandung Jawa Barat 40616</t>
  </si>
  <si>
    <t>YESSICA TENO</t>
  </si>
  <si>
    <t>81229011168</t>
  </si>
  <si>
    <t>yessicateno@gmail.com</t>
  </si>
  <si>
    <t>Apartment Mediterania Garden Residences 2, Tower J (Jasmine) No. 2-JA . Jl. Letjen S. Parman No.Kav.28, RT.12/RW.6, Tj. Duren Sel., Kec. Grogol petamburan, Kota Jakarta Barat, Daerah Khusus Ibukota Jakarta 11470</t>
  </si>
  <si>
    <t>IMA MAWADDAH</t>
  </si>
  <si>
    <t>Perum. Sindang sari Asri Jl. Sindang sari III no.10 RT.03/RW.09 Kel. antapani wetan Kota Bandung 40291</t>
  </si>
  <si>
    <t>SABRINA</t>
  </si>
  <si>
    <t>8111311649</t>
  </si>
  <si>
    <t>alam sutera, Jl. Sutera Flamboyan VII no.42, Kec. Serpong Utara, Kota Tangerang Selatan, Banten, 15326</t>
  </si>
  <si>
    <t>ENDAH SYAM NOOR DAHYANA</t>
  </si>
  <si>
    <t>85222235481</t>
  </si>
  <si>
    <t>princess.aqueena@gmail.com</t>
  </si>
  <si>
    <t>Kantor Notaris Tirto Wiguno, S.H., M.Kn Jl. Siliwangi No. 1A, Desa Liangjulang, Kecamatan Kadipaten, Kabupaten Majalengka, Kode pos 45452</t>
  </si>
  <si>
    <t>ALVIN</t>
  </si>
  <si>
    <t>81228123450</t>
  </si>
  <si>
    <t>alvinfauzie@yahoo.com</t>
  </si>
  <si>
    <t>Kalangan Townhouse, Banguntapan, Bantul, Yogyakarta</t>
  </si>
  <si>
    <t>EMMELLIE KOSASIH</t>
  </si>
  <si>
    <t>8119203095</t>
  </si>
  <si>
    <t>Tamansari bukit mutiara, Cluster kutai hills blok KH4 no 21, Kecamatan balikpapan utara, Balikpapan, Kaltim 76125</t>
  </si>
  <si>
    <t>VANIA</t>
  </si>
  <si>
    <t>81298576767</t>
  </si>
  <si>
    <t>Rawajati Timur Ii, Gg Porti RT 04 RW 02 NO. 25A Kel Rawajati, Kec Pancoran, Kota Jakarta Selatan, DKI Jakarta 12750</t>
  </si>
  <si>
    <t>RIZKI WAIS KURNIAWAN</t>
  </si>
  <si>
    <t>8111022404</t>
  </si>
  <si>
    <t>Jl Waru 1, No. 15 RT 004 RW 004, Cakung Timur (Rumah Bp. Sudarminto), Cakung, Kota Jakarta Timur, DKI Jakarta 13910</t>
  </si>
  <si>
    <t>818480558</t>
  </si>
  <si>
    <t>nadhiva@gmail.com</t>
  </si>
  <si>
    <t>Dhaya Pesona Blok A3/16 Kel. Jombang, Kec.Ciputat, Kota Tangerang Selatan Banten 15414</t>
  </si>
  <si>
    <t>SEPTANA DWI</t>
  </si>
  <si>
    <t>81904114440</t>
  </si>
  <si>
    <t>iwdsepta25@gmail.com</t>
  </si>
  <si>
    <t>PT TPR Indonesia Kawasan GIIC , Blok AE No. 1 Kota Deltamas, Ds Nagasari, Serang Baru, Cikarang Pusat, 17330</t>
  </si>
  <si>
    <t>81322292210</t>
  </si>
  <si>
    <t>fauzansazli@gmail.com</t>
  </si>
  <si>
    <t>Jalan Bata Merah No.54 Komplek Bojong Raya Bandung Kulon, Kota Bandung Jawa Barat 40212</t>
  </si>
  <si>
    <t>8112283017</t>
  </si>
  <si>
    <t>audya.pridita@gmail.com</t>
  </si>
  <si>
    <t>Komp.Hatake no C12 jl cendrawasih 18 kec Ciputat Kel sawah baru Tangerang Selatan Banten</t>
  </si>
  <si>
    <t>SITI MURTININGSIH</t>
  </si>
  <si>
    <t>8122691706</t>
  </si>
  <si>
    <t>titiek.murti@gmail.com</t>
  </si>
  <si>
    <t>Jl.Laksda Adisucipto Km. 6, No.36A, Gg. Nakula, Janti Bantulan RT02 RW01, Caturunggal Depok Sleman Yogyakarta 55281</t>
  </si>
  <si>
    <t>8998584074</t>
  </si>
  <si>
    <t>inggrid.sianipar@gmail.com</t>
  </si>
  <si>
    <t>Jl. Drupada 3 no 6 tegal gundil Bogor Utara - Kota, Kota Bogor Jawa Barat 16152</t>
  </si>
  <si>
    <t>IRA NASMAN</t>
  </si>
  <si>
    <t>81219300050</t>
  </si>
  <si>
    <t>Andara Village blok E 2, Jl Kirai, Pangkalan Jati Baru, Cinere Depok 16513</t>
  </si>
  <si>
    <t>NURRANI HAKIM</t>
  </si>
  <si>
    <t>81398984847</t>
  </si>
  <si>
    <t>rani.hakim128@gmail.com</t>
  </si>
  <si>
    <t>Perumahan Metland Cakung, Cluster Teresta No B.11 , RT/RW 004/009, Kelurahan Ujung Menteng, Kecamatan Cakung, Jakarta Timur, DKI Jakarta 13960</t>
  </si>
  <si>
    <t>IMUNG</t>
  </si>
  <si>
    <t>818696853</t>
  </si>
  <si>
    <t>Jl. Batununggal Sari II no. 54 Komp. Batununggal Indah Kec. Bandung Kidul Kel. Batununggal Bandung 40266</t>
  </si>
  <si>
    <t>RUDY</t>
  </si>
  <si>
    <t>81584031555</t>
  </si>
  <si>
    <t>rupryana@gmail.com</t>
  </si>
  <si>
    <t>Jl Komando III/1 No 22 Setia Budi, Kota Jakarta Selatan DKI Jakarta 12920</t>
  </si>
  <si>
    <t>ANILA</t>
  </si>
  <si>
    <t>81218172385</t>
  </si>
  <si>
    <t>Jl. Perum Batan Indah Blok N Nomor 2, Kec. Setu, Kota Tangerang Selatan, Banten, 15314</t>
  </si>
  <si>
    <t>81314968512</t>
  </si>
  <si>
    <t>Perum Legok Permai blok F1 no A28, Legok, Tangerang, Banten 15820</t>
  </si>
  <si>
    <t>Side Table Classic Natural</t>
  </si>
  <si>
    <t>81320054977</t>
  </si>
  <si>
    <t>81717791919</t>
  </si>
  <si>
    <t>Menara samawa, jl. H. Naman No.54 Rt/rw 2/2 Pondok Kelapa, unit 634, Duren Sawit, Kota Jakarta Timur, DKI Jakarta 13450</t>
  </si>
  <si>
    <t>82133365314</t>
  </si>
  <si>
    <t>Puri Dinar Elok Blok A5 No 6 RT 1/ 20, Kel. Meteseh, Kec. Tembalang, Kota Semarang Jawa Tengah 50271</t>
  </si>
  <si>
    <t>DINDA RIZKI</t>
  </si>
  <si>
    <t>85210010123</t>
  </si>
  <si>
    <t>Perumahan Graha Estetika, Jalan Ceria Tengah No. F-34, Kelurahan Pedalangan, Kecamatan Banyumanik, Kota Semarang, Jawa Tengah 50268</t>
  </si>
  <si>
    <t>81311300990</t>
  </si>
  <si>
    <t>wahyuutami30@gmail.com</t>
  </si>
  <si>
    <t>jalan Pertani Gang 1 no 24 RT 08/03 (belakang agen aqua Handoyo pagar hitam) Duren Tiga Pancoran Jakarta selatan 12760</t>
  </si>
  <si>
    <t>WORO KUSUMANINGRUM</t>
  </si>
  <si>
    <t>8192240283</t>
  </si>
  <si>
    <t>worokusuma24@gmail.com</t>
  </si>
  <si>
    <t>Perumahan Bali View Jl Legian II Blok C1/22 Pisangan Ciputat Timur, Kota Tangerang Selatan Banten 15418</t>
  </si>
  <si>
    <t>MONIKA</t>
  </si>
  <si>
    <t>81311814229</t>
  </si>
  <si>
    <t>Monikawidjajaa@gmail.com</t>
  </si>
  <si>
    <t>Citra garden 2 blok M5/1, kalideres jkt barat 11840</t>
  </si>
  <si>
    <t>AGASTYA HALAWATI</t>
  </si>
  <si>
    <t>082221478236/081390601761</t>
  </si>
  <si>
    <t>awanismitsalina@gmail.com</t>
  </si>
  <si>
    <t>tambak aji rt 03 rw12 no 23 toko sembako kamila ngaliyan semarang</t>
  </si>
  <si>
    <t>OLIF</t>
  </si>
  <si>
    <t>81330802772</t>
  </si>
  <si>
    <t>Perum Taman Tiara Green Cluster blok E 25, Kelurahan/Desa Pagerwojo, kecamatan buduran, Sidoarjo 61252</t>
  </si>
  <si>
    <t>NUKE MAYA SAFIRA/MEILIA LILI KUSUMA</t>
  </si>
  <si>
    <t>81382025329</t>
  </si>
  <si>
    <t>Apartment Taman Rasuna tower 17, unit 4F, Komplek Epicentrum, Jl. HR Rasuna Said, Kuningan, Jakarta 12960</t>
  </si>
  <si>
    <t>RESIATI WIDIASTUTI</t>
  </si>
  <si>
    <t>8157608310</t>
  </si>
  <si>
    <t>Jl. S. Parman no. 68 kec. Banjarnegara Kab. Banjarnegara 53411</t>
  </si>
  <si>
    <t>STEPHANIE</t>
  </si>
  <si>
    <t>8155177497</t>
  </si>
  <si>
    <t>fristans@gmail.com</t>
  </si>
  <si>
    <t>Apartemen purimas unit 0606 Jalan i gusti ngurah rai no.44 Gununganyar, Kota Surabaya Jawa Timur 60294</t>
  </si>
  <si>
    <t>1x2 Drawer Solid Small</t>
  </si>
  <si>
    <t>ETY YUNIARTI</t>
  </si>
  <si>
    <t>81315009488</t>
  </si>
  <si>
    <t>ety.yuniarti@gmail.com</t>
  </si>
  <si>
    <t>Potrobawan, Kokosan, Prambanan, Klaten, 57454</t>
  </si>
  <si>
    <t>Classic Bed 160 X 200cm</t>
  </si>
  <si>
    <t>DANIEL</t>
  </si>
  <si>
    <t>8114900825</t>
  </si>
  <si>
    <t>Nielra7@gmail.com</t>
  </si>
  <si>
    <t>The Avani Cluster Ammarila block d5 no 6, BSD, Kelurahan Serpong, Kecamatan Cisauk, Tangerang Selatan, Banten, 15345</t>
  </si>
  <si>
    <t>TIA DVIYUDHA</t>
  </si>
  <si>
    <t>8129085233</t>
  </si>
  <si>
    <t>tia_eneste@yahoo.com</t>
  </si>
  <si>
    <t>Jl. Bendi Raya Blok B3 No. 46E RT 10/ RW 08; Kebayoran Lama Utara; Kebayoran Lama; Jakarta Selatan 12240</t>
  </si>
  <si>
    <t>RETNO.A</t>
  </si>
  <si>
    <t>81392904020</t>
  </si>
  <si>
    <t>widi.retno@gmail.com</t>
  </si>
  <si>
    <t>sawahan mlangi rt 04 rw 29 no 01, nogotirto,gamping,sleman,yk</t>
  </si>
  <si>
    <t>YORA</t>
  </si>
  <si>
    <t>8111781711</t>
  </si>
  <si>
    <t>Vivacia H7 no 6, Cluster The Eminent BSD. Pagedangan, Kab. Tangerang, Banten 15339</t>
  </si>
  <si>
    <t>ERICA</t>
  </si>
  <si>
    <t>8119929368</t>
  </si>
  <si>
    <t>Puri Gardena Blok C2 No. 2A RT / RW : 03 / 14 Pegadungan, Kalideres, Kota Administrasi Jakarta Barat, DKI Jakarta 11830</t>
  </si>
  <si>
    <t>BIANDA AVISSA</t>
  </si>
  <si>
    <t>81290209722</t>
  </si>
  <si>
    <t>bianda_avissa@yahoo.com</t>
  </si>
  <si>
    <t>Ruma Setu, Kavling A, Jl. Kramat Aris no 18 RT 9 RW 3, Setu, Cipayung 13880 Jakarta Timur</t>
  </si>
  <si>
    <t>FELIX SUSILO</t>
  </si>
  <si>
    <t>818877791</t>
  </si>
  <si>
    <t>susilo.felix@gmail.com</t>
  </si>
  <si>
    <t>Signature Park Grande Apartment Green Tower Unit GS/TC/09A/01 JL MT HAryono Kavling 20 Cawang Kramat Jati, Kota Jakarta Timur DKI Jakarta 13630</t>
  </si>
  <si>
    <t>SUMA ATIKA WATI</t>
  </si>
  <si>
    <t>82134570710</t>
  </si>
  <si>
    <t>suma.akita@gmail.com</t>
  </si>
  <si>
    <t>Onggopatran, RT 01 RW 00 Kebonagung, Imogiri, Bantul, DIY</t>
  </si>
  <si>
    <t>81575970130</t>
  </si>
  <si>
    <t>Mlati lor gg panjang no 347 rt04 rw 03 Kudus Kota, Kab. Kudus Jawa Tengah 59319</t>
  </si>
  <si>
    <t>81294009372</t>
  </si>
  <si>
    <t>fitrisia@live.com</t>
  </si>
  <si>
    <t>Perumahan Vida Bekasi Cluster Botanica Jl South Botanica 37 Mustika Jaya, Kota Bekasi Jawa Barat 17156</t>
  </si>
  <si>
    <t>FADIYAH ARASI</t>
  </si>
  <si>
    <t>087883666523 WA/085155164114</t>
  </si>
  <si>
    <t>fadarsk@gmail.com</t>
  </si>
  <si>
    <t>Jalan Zeta Raya no.379 RT.04/05 Karawaci Baru, Karawaci, Kota Tangerang, Banten, 15116</t>
  </si>
  <si>
    <t>SHIERIN</t>
  </si>
  <si>
    <t>8997983952</t>
  </si>
  <si>
    <t>shierin25@gmail.com</t>
  </si>
  <si>
    <t>Jalan Jenderal Sudirman 588 Andir, Kota Bandung Jawa Barat 40183</t>
  </si>
  <si>
    <t>ALI NIZAR</t>
  </si>
  <si>
    <t>81703575410</t>
  </si>
  <si>
    <t>Jalan Bintoro No.2 (pojokan Jalan Tumapel), Tegalsari, Kota Surabaya, Jawa Timur 60265</t>
  </si>
  <si>
    <t>8122772558</t>
  </si>
  <si>
    <t>Jalan Kedungmundu Raya Perumahan Kampoeng Semawis Blok H-5 Rt 5 Rw 9 lel kedungmundu kec tembalang kota semarang jawa tengah 50273</t>
  </si>
  <si>
    <t>TRISYE SEPTIAWATI</t>
  </si>
  <si>
    <t>81239872888</t>
  </si>
  <si>
    <t>s.trisye.dr@gmail.com</t>
  </si>
  <si>
    <t>Graha Family N-108, Babatan, Wiyung, Surabaya 60227</t>
  </si>
  <si>
    <t>8568584248</t>
  </si>
  <si>
    <t>jl. Mayjend. Ishak Djuarsa Gg. Kutilang 5 ( gg. Anisah ) no. 286 RT 05 RW 04, Gunung Batu Bogor Barat 16118</t>
  </si>
  <si>
    <t>ZULFA HUDAYA</t>
  </si>
  <si>
    <t>81283054212</t>
  </si>
  <si>
    <t>Grand Bima Mansion Blok A6 Jl Bina Marga, Cipayung, Jakarta Timur 13840</t>
  </si>
  <si>
    <t>DAMAYANTI SIMANGUNSONG</t>
  </si>
  <si>
    <t>82112121595</t>
  </si>
  <si>
    <t>Perumahan Griya bintara indah blok DD1 no 21, jalan bintara kencana barat 2, rt 10/12, bintara, bekasi barat, bekasi,17134</t>
  </si>
  <si>
    <t>IHDAL HUSNAYAIN</t>
  </si>
  <si>
    <t>8112440420</t>
  </si>
  <si>
    <t>ihdalhusnayain@gmail.com</t>
  </si>
  <si>
    <t>Jl. Dayakan Blok C 12, RT 05, RW 36, Sardonoharjo, Ngaglik, Sleman, Yogyakarta. Kode Pos: 55581</t>
  </si>
  <si>
    <t>RIZKI AMELIA</t>
  </si>
  <si>
    <t>82124988801</t>
  </si>
  <si>
    <t>rizkiamelia1981@gmail.com</t>
  </si>
  <si>
    <t>Jl h shibi 3 gang jamaludin rt 08/01 no 15 Jagakarsa, Kota Jakarta Selatan DKI Jakarta 12640</t>
  </si>
  <si>
    <t>PUTRI HAPSARI</t>
  </si>
  <si>
    <t>811232371</t>
  </si>
  <si>
    <t>putrihwulandari@gmail.com</t>
  </si>
  <si>
    <t>Royal Residence Cluster Royal Villas E3 25 Cakung, Kota Jakarta Timur DKI Jakarta 13950</t>
  </si>
  <si>
    <t>MINKHAYA SILVIANA</t>
  </si>
  <si>
    <t>81210669363</t>
  </si>
  <si>
    <t>minkhayasilviana@gmail.com</t>
  </si>
  <si>
    <t>Bogor Modern Residence B5, Jembatan 1 Kel Sukaresmi Kec Tana Sareal Kota Bogor Jawa Barat 16165</t>
  </si>
  <si>
    <t>JAYENDRA ANITA</t>
  </si>
  <si>
    <t>81227035706</t>
  </si>
  <si>
    <t>jayendraanita@yahoo.co.id</t>
  </si>
  <si>
    <t>Mutiara Citra Asri Blok K2 No 12 Candi, Kab. Sidoarjo Jawa Timur 61271</t>
  </si>
  <si>
    <t>SELLY SEFTIANTI</t>
  </si>
  <si>
    <t>85222442332</t>
  </si>
  <si>
    <t>seftiantiselly@gmail.com</t>
  </si>
  <si>
    <t>Jalan Cempaka Baru Barat No. 5B Rt 03/06 Kemayoran, Kota Jakarta Pusat DKI Jakarta 10640</t>
  </si>
  <si>
    <t>YUNI TEDI</t>
  </si>
  <si>
    <t>Perum. Green Patrol Residance Blok G No 38 Patrol, Kab. Indramayu Jawa Barat 45257</t>
  </si>
  <si>
    <t>LAURA BERNADETA</t>
  </si>
  <si>
    <t>81297019344</t>
  </si>
  <si>
    <t>laurabernadeta_4495@yahoo.com</t>
  </si>
  <si>
    <t>Vanya Park Cluster Askara Blok A2 No. 6 Pagedangan, Kab. Tangerang Banten 15336</t>
  </si>
  <si>
    <t>LELY</t>
  </si>
  <si>
    <t>82139931501</t>
  </si>
  <si>
    <t>lely.riawati@gmail.com</t>
  </si>
  <si>
    <t>burgundy the orchard, jl burgundy RAD 50 summarecon bekasi 17123</t>
  </si>
  <si>
    <t>81808356433</t>
  </si>
  <si>
    <t>Apartment Puri Parkview TOWER A LOBBY AAB/21/03, Jl. Pesanggrahan, Kec. Kembangan, Kota Jakarta Barat, Daerah Khusus Ibukota Jakarta, 11620</t>
  </si>
  <si>
    <t>DESIA FARIDIANA</t>
  </si>
  <si>
    <t>81287825729</t>
  </si>
  <si>
    <t>pondok safari indah, jl. kemuning raya blok D13 no.11 jurangmangu barat Pondok Aren, Kota Tangerang Selatan, Banten 15223</t>
  </si>
  <si>
    <t>Apartemen Patra Lomanis Residence Tower A no 504, Tegalreja, Kec. Cilacap Tengah, Kabupaten Cilacap, Jawa Tengah, 53213</t>
  </si>
  <si>
    <t>MEIDILA ANGGITA</t>
  </si>
  <si>
    <t>8112228003</t>
  </si>
  <si>
    <t>meidila.anggita@gmail.com</t>
  </si>
  <si>
    <t>Nata Endah Sadang Jl. Melati K-16 Margahayu, Kab. Bandung Jawa Barat 40225</t>
  </si>
  <si>
    <t>SHAFIRA NUHALISNA</t>
  </si>
  <si>
    <t>89631966394</t>
  </si>
  <si>
    <t>Perumahan Griya Candi Pratama B6-07 RT 30 RW 9. Kelurahan Durung Bedug, Kecamatan Candi, Kabupaten Sidoarjo, Provinsi Jawa Timur, Kode pos 61271.</t>
  </si>
  <si>
    <t>IKA YULIA PRASETYA</t>
  </si>
  <si>
    <t>8119117699</t>
  </si>
  <si>
    <t>ikayulia985@gmail.com</t>
  </si>
  <si>
    <t>Kebayoran Residences - Kebayoran Harmony Jln Harmony IX Blok KH Q-22, Boulevard Bintaro, sektor 7. Pondok Aren, Tangerang Selatan 15222</t>
  </si>
  <si>
    <t>MAGHFIRATUL QOLBIYAH ( FIRA/DIO)</t>
  </si>
  <si>
    <t>8128719602</t>
  </si>
  <si>
    <t>fira.alinda@gmail.com</t>
  </si>
  <si>
    <t>Jl Rusman no 8b, Desa Punten, Kec. Bumiaji, Kota Batu Jawa Timur 65338</t>
  </si>
  <si>
    <t>Salami Pantry Cabinet</t>
  </si>
  <si>
    <t>85222479423</t>
  </si>
  <si>
    <t>Premier Estate 3 Blok R No.2 Jalan Raya Kranggan, Kel. Jatiraden Jati Sampurna, Kota Bekasi Jawa Barat 17433</t>
  </si>
  <si>
    <t>HANGGORO</t>
  </si>
  <si>
    <t>82225623728</t>
  </si>
  <si>
    <t>hanggoropermadi@yahoo.com</t>
  </si>
  <si>
    <t>Mukti Sendangtirto Residence No.A3, Tampungan, Berbah</t>
  </si>
  <si>
    <t>DIAN WAHYUNINGTYAS</t>
  </si>
  <si>
    <t>81229691982</t>
  </si>
  <si>
    <t>wahyuningtyas.dee@gmail.com</t>
  </si>
  <si>
    <t>pesona cinere residence - cluster barcelona blok N23 jl limo - meruyung, rangkapan jaya baru, pancoran mas, depok</t>
  </si>
  <si>
    <t>WINDI RAHMA</t>
  </si>
  <si>
    <t>81224192330</t>
  </si>
  <si>
    <t>wndrahma18@gmail.com</t>
  </si>
  <si>
    <t>Kebayoran Harmony, Blok T No. 19, Kebayoran Residence, Bintaro Jaya Pondok Aren, Kota Tangerang Selatan Banten 15224</t>
  </si>
  <si>
    <t>NADYA GUNAWAN</t>
  </si>
  <si>
    <t>87887034507</t>
  </si>
  <si>
    <t>clown.confetti@yahoo.com</t>
  </si>
  <si>
    <t>Signature Park Grande TLA1023, Jl. MT Haryono Kav. 20 Kramat Jati, Kota Jakarta Timur DKI Jakarta 13630</t>
  </si>
  <si>
    <t>8111197250</t>
  </si>
  <si>
    <t>jl palem putri 2 no 25 taman yasmin sektor 5. Kelurahan curug mekar, Kecamatan bogor barat, Kota bogor , Provinsi jawa barat dan Kode POS 16113</t>
  </si>
  <si>
    <t>AULIA SUYONO WIRYOATMOJO</t>
  </si>
  <si>
    <t>Jalan Bojong Raya Komplek Permata Indah Blok E-12 Bandung Kulon, Kota Bandung Jawa Barat 40212</t>
  </si>
  <si>
    <t>87882850088</t>
  </si>
  <si>
    <t>Villa cibubur indah blok v2 no 25 Jakarta Timur</t>
  </si>
  <si>
    <t>ELMIRA</t>
  </si>
  <si>
    <t>8122066079</t>
  </si>
  <si>
    <t>Jl Cicendo gg polisi dalam no 111-b rt/w 03/05 Cicendo, Kota Bandung, Jawa Barat 40171</t>
  </si>
  <si>
    <t>FITRI ADRIYANI</t>
  </si>
  <si>
    <t>81394176718</t>
  </si>
  <si>
    <t>Citraland Puri, Cluster Fairmont Blok AA 05 no 05, Taktakan, Kota Serang, Banten 42162</t>
  </si>
  <si>
    <t>NIA INDRI SARI LUBIS</t>
  </si>
  <si>
    <t>89651259369</t>
  </si>
  <si>
    <t>nialubis@gmail.com</t>
  </si>
  <si>
    <t>Perumahan Griya Cendekia Jl. Elang Raya Blok H1 No.18a Rt/rw 14/06 Kel. Curug Kec. Gunung Sindur Kab. Bogor Jawa Barat 16340</t>
  </si>
  <si>
    <t>BEKTI RAHADIYANTI</t>
  </si>
  <si>
    <t>8122791855</t>
  </si>
  <si>
    <t>bekti.rahadiyanti@yahoo.com</t>
  </si>
  <si>
    <t>Jln seturan baru blok E2 No 11 RT 16 RW 5 Caturtunggal Depok Sleman</t>
  </si>
  <si>
    <t>KIKIE</t>
  </si>
  <si>
    <t>8179404008</t>
  </si>
  <si>
    <t>Jalan permata raya. Komplek Permata 2 No.9, Ginung, RT 01/2, Gajahan, Colomadu, solo (IHS ke selatan)</t>
  </si>
  <si>
    <t>DENU TAFTAZANI AZMAR</t>
  </si>
  <si>
    <t>81285712170</t>
  </si>
  <si>
    <t>denutaftazani97@gmail.com</t>
  </si>
  <si>
    <t>Jl.Inpres 13 No.73 RT.02/05, Gaga, Larangan, Ciledug,Tangerang</t>
  </si>
  <si>
    <t>TYANTI SUDARANI</t>
  </si>
  <si>
    <t>81285144569</t>
  </si>
  <si>
    <t>tyanti_s.rani@yahoo.com</t>
  </si>
  <si>
    <t>Vila Pamulang,Jl.Arjuna IV DE4-14 Tangsel Pamulang, Kota Tangerang Selatan Banten 15416</t>
  </si>
  <si>
    <t>82111203096</t>
  </si>
  <si>
    <t>arahsanti28@gmail.com</t>
  </si>
  <si>
    <t>Jl. Tanjung Duren Utara I. Alpukat VI. No. 29B. Rt07/02. Kel. Tanjung Duren Utara. Kec. Grogol Petamburan. Jakarta Barat 11470</t>
  </si>
  <si>
    <t>822420290020</t>
  </si>
  <si>
    <t>EVAN DJAJAPUTRA</t>
  </si>
  <si>
    <t>82120202215</t>
  </si>
  <si>
    <t>Jln. Nagadigdaya no 28. Cluster naganingrum. Perumahan Kota Baru Parahyangan, padalarang. Kabupaten Bandung Barat</t>
  </si>
  <si>
    <t>ARI VIO</t>
  </si>
  <si>
    <t>81214876721</t>
  </si>
  <si>
    <t>Trevista Rempoa The East No. E40, Cemp. Putih, Kec. Ciputat Tim., Kota Tangerang Selatan, Banten, 15412</t>
  </si>
  <si>
    <t>HAYU</t>
  </si>
  <si>
    <t>85394477069</t>
  </si>
  <si>
    <t>hwindriyati@gmail.com</t>
  </si>
  <si>
    <t>Jl kurma no. 2a pandeyan rt 03/01 ngadirejo Kartasura, Kab. Sukoharjo Jawa Tengah 57163</t>
  </si>
  <si>
    <t>METY DWI PUSPITA</t>
  </si>
  <si>
    <t>85714048797</t>
  </si>
  <si>
    <t>m3ty.dwi@gmail.com</t>
  </si>
  <si>
    <t>Arah Reni Jaya, gang Ketapang 2, Pamulang Lestari Residence Blok L12 Pamulang, Kota Tangerang Selatan Banten 15417</t>
  </si>
  <si>
    <t>ADISTY C. PUTRI</t>
  </si>
  <si>
    <t>82242665533</t>
  </si>
  <si>
    <t>adistycaesariputri@gmail.com</t>
  </si>
  <si>
    <t>Rumah Tiga Beruang Jl. DR. Wahidin Sudirohusodo, Gang Arjuna, Karang Geneng, Sendangadi, Mlati, Sleman, Daerah Istimewa Yogyakarta 55285, Indonesia</t>
  </si>
  <si>
    <t>YUSI</t>
  </si>
  <si>
    <t>85885805859</t>
  </si>
  <si>
    <t>Springhill terrace Residences lobby sandalwood. GOLDEN SRPINGHILL. Ground Floor. Unit S-05. Pademangan, Kota Administrasi Jakarta Utara, DKI Jakarta 14410</t>
  </si>
  <si>
    <t>81219992607</t>
  </si>
  <si>
    <t>diana.eka.larasati@gmail.com</t>
  </si>
  <si>
    <t>Cimuning Royal Residence Blok B no. 6 Mustika Jaya, Kota Bekasi Jawa Barat 17155</t>
  </si>
  <si>
    <t>RINA DIAN BUDIARTI</t>
  </si>
  <si>
    <t>81215592048</t>
  </si>
  <si>
    <t>Jl. Sindoro No.1 Rt 03 Rw 05, Mejasem Barat, Kramat, Kab. Tegal, Jawa Tengah 52181</t>
  </si>
  <si>
    <t>FARAHDINA RAHMAWATI</t>
  </si>
  <si>
    <t>81327086553</t>
  </si>
  <si>
    <t>Jl. Bone Barat 1 no. 15 RT 03 RW 04, Banyuanyar, Banjarsari, Kota Surakarta (Solo), Jawa Tengah 57131</t>
  </si>
  <si>
    <t>DEANSA PUTRI</t>
  </si>
  <si>
    <t>82284138962</t>
  </si>
  <si>
    <t>putrideansa@gmail.com</t>
  </si>
  <si>
    <t>Omah Kweni HomeStay Kweni RT 03 No. 173 (Jl. Bantul Km 5.) Panggungharjo Sewon Bantul Yogyakarta.</t>
  </si>
  <si>
    <t>81806522210</t>
  </si>
  <si>
    <t>1x5 Drawer Solid Natural</t>
  </si>
  <si>
    <t>VINI NUR ASYIYAH</t>
  </si>
  <si>
    <t>85224464996</t>
  </si>
  <si>
    <t>vininurasyiyah@gmail.com</t>
  </si>
  <si>
    <t>Jl. Aeromodeling VI no. 6, RT 02 RW 02, Kel. Cisaranten Endah, Kec. Arcamanik, Bandung 40293</t>
  </si>
  <si>
    <t>Alana Mirror Natural S</t>
  </si>
  <si>
    <t>ARKANA</t>
  </si>
  <si>
    <t>81339728999</t>
  </si>
  <si>
    <t>bryds2014@gmail.com</t>
  </si>
  <si>
    <t>Jl. Dewi saraswati III no. 2A,seminyak Kuta, Kab. Badung Bali 80361</t>
  </si>
  <si>
    <t>ANDA SAPARDAN</t>
  </si>
  <si>
    <t>81299116300</t>
  </si>
  <si>
    <t>andawaluyo@gmail.com</t>
  </si>
  <si>
    <t>jl. YDPP I no. 13 RT 006/001, Cipete Selatan - Cilandak Barat - Jakarta 12410</t>
  </si>
  <si>
    <t>AMBAR PRAPTO SAYOGI</t>
  </si>
  <si>
    <t>87889248448</t>
  </si>
  <si>
    <t>Perum PERMATA DEPOK SEKTOR SAFIR BLOK M 7 no. 6, Rt.012, Rw. 007, Kel.Pondok jaya, Kec.Cipayung, 16438 Kota Depok</t>
  </si>
  <si>
    <t>VILLIA DAMAYANTIE</t>
  </si>
  <si>
    <t>81315895689</t>
  </si>
  <si>
    <t>Perumahan Villa Gunung Lestari, Jalan Semeru IV A4/49, Jombang, Ciputat, Tangerang Selatan, Banten 15414</t>
  </si>
  <si>
    <t>MESA GUSTYA SU</t>
  </si>
  <si>
    <t>85624143716</t>
  </si>
  <si>
    <t>mesa.gsu@gmail.com</t>
  </si>
  <si>
    <t>Rumah Dinas Bea Cukai Banten Jl. Lengkong Gudang Timur IV No. B/4 RT 01 RW 03, Kel. Lengkong Gudang Timur, Kec. Serpong, Kota Tangerang Selatan, 15321</t>
  </si>
  <si>
    <t>ATUNISA HERAWATI</t>
  </si>
  <si>
    <t>81297258720</t>
  </si>
  <si>
    <t>depan cluster plawad indah, ruko kuning,lantai 2 Jl. Panglima Polim No.112 poris plawad utara Cipondoh, Kota Tangerang, Banten 15141</t>
  </si>
  <si>
    <t>FELICIA</t>
  </si>
  <si>
    <t>8117422905</t>
  </si>
  <si>
    <t>Somerset Grand Citra, Jl. Prof. Dr. Satrio No.1, RT.5/RW.2, Kuningan, Jakarta Selatan Unit #1701 12940</t>
  </si>
  <si>
    <t>NINDA ANNISA RAMDHAN</t>
  </si>
  <si>
    <t>81380793301</t>
  </si>
  <si>
    <t>Griya Pasundan Residence blok B no. 10, Jl. Kertajaya, Padalarang, Kabupaten Bandung Barat, Jawa Barat, 40553</t>
  </si>
  <si>
    <t>bandung</t>
  </si>
  <si>
    <t>HAURA ZHARIFAH</t>
  </si>
  <si>
    <t>87821462693</t>
  </si>
  <si>
    <t>Perum Villa Pasirwangi Blokd41 Ujung Berung, Kota Bandung, Jawa Barat 40618</t>
  </si>
  <si>
    <t>FIRDA SYAIFULL</t>
  </si>
  <si>
    <t>82257637878</t>
  </si>
  <si>
    <t>Jalan Gatot Kaca 1 no.8 Desa Sidorejo Tuban (Rumah Putih Pagar Putih), Semanding, Kab. Tuban, Jawa Timur 62381</t>
  </si>
  <si>
    <t>FELIA FEBY SUTANTO</t>
  </si>
  <si>
    <t>8112388662</t>
  </si>
  <si>
    <t>feliasutanto@gmail.com</t>
  </si>
  <si>
    <t>Komplek Singgasana Pradana. Jl. Singgasana Raya no 72 Bojongloa Kidul, Kota Bandung Jawa Barat 40238</t>
  </si>
  <si>
    <t>CINTASA</t>
  </si>
  <si>
    <t>82333711288</t>
  </si>
  <si>
    <t>cintasalaksmi@gmail.coM</t>
  </si>
  <si>
    <t>Jl Gianyar V blok C6 no 29, Perumahan Puri Mas, Kec Gunung Anyar, Kel Gunung Anyar, Surabaya 60294</t>
  </si>
  <si>
    <t>RIFKI HIDAYAT</t>
  </si>
  <si>
    <t>81575436002</t>
  </si>
  <si>
    <t>rifki.hidayat87@gmail.com</t>
  </si>
  <si>
    <t>Jl parang sarpo VIII No 26 Tlogosari Pedurungan, Kota Semarang Jawa Tengah 50196</t>
  </si>
  <si>
    <t>LIZA ALICEZA BELLA</t>
  </si>
  <si>
    <t>81296767166</t>
  </si>
  <si>
    <t>Ciledug indah 1 Jl buana 2 b6/80 Ciledug tangerang 15158</t>
  </si>
  <si>
    <t>81380550020</t>
  </si>
  <si>
    <t>Botania Lake Residence Blok G no.26 Sawangan Baru, Sawangan, Kota Depok, Jawa Barat 16511</t>
  </si>
  <si>
    <t>81807414820</t>
  </si>
  <si>
    <t>Citra Vas Bunga Minimalis L</t>
  </si>
  <si>
    <t>RUHAIDA</t>
  </si>
  <si>
    <t>82111095133</t>
  </si>
  <si>
    <t>iidruhaidaa@gmail.com</t>
  </si>
  <si>
    <t>Jl. Sekejati I no.5 kelurahan kebon kangkung kecamatan kiaracondong, bandung, jawa barat, 40284</t>
  </si>
  <si>
    <t>85727509696</t>
  </si>
  <si>
    <t>ACH FARUK ALROSYIDI</t>
  </si>
  <si>
    <t>89677032420</t>
  </si>
  <si>
    <t>faruk.pamex@gmail.com</t>
  </si>
  <si>
    <t>jl. gatot koco gang 8, perumahan gatot koco I no A3, kelurahan kolpajung, kabupaten pamekasan</t>
  </si>
  <si>
    <t>RIZAL ABDULLAH</t>
  </si>
  <si>
    <t>81221282446</t>
  </si>
  <si>
    <t>Jl Camat Gabun 2 blok b no 8 kompleks the hills lenteng agung Jagakarsa, Kota Administrasi Jakarta Selatan, DKI Jakarta 12620</t>
  </si>
  <si>
    <t>ANGGI/ARTHALIA</t>
  </si>
  <si>
    <t>81315349131</t>
  </si>
  <si>
    <t>HEI Schools Senayan Jl. Simprug Golf 8 blok A no. 6 (Pagar dan tembok Putih Pojok, dkt portal), grogol selatan, Kec. Kby. Lama, Jakarta Selatan, DKI Jakarta 12220</t>
  </si>
  <si>
    <t>DENNY INDRA</t>
  </si>
  <si>
    <t>8128005351</t>
  </si>
  <si>
    <t>Tanjung Duren Dalam VII no.19 RT/RW 010/003, Kelurahan Tanjung Duren Selatan, Jakarta Barat - 11470 Sebelah Mushola Nuursolihin ( pagar warna abu abu )</t>
  </si>
  <si>
    <t>81237236300</t>
  </si>
  <si>
    <t>ayifarida@yahoo.com</t>
  </si>
  <si>
    <t>Provence Parkland blok E17 BSD Serpong, Kota Tangerang Selatan Banten 15321</t>
  </si>
  <si>
    <t>LISTYA KUMALA DEWI</t>
  </si>
  <si>
    <t>8995503353</t>
  </si>
  <si>
    <t>jalan Taman Alamanda 12 no 15 Graha Padma Semarang Jawa Tengah</t>
  </si>
  <si>
    <t>Jerujen Bench</t>
  </si>
  <si>
    <t>81317245587</t>
  </si>
  <si>
    <t>ALFI</t>
  </si>
  <si>
    <t>8111898931</t>
  </si>
  <si>
    <t>DEWANTARI RATIH</t>
  </si>
  <si>
    <t>Glagah UH/IV NO.229, RT 006/ RW 002, Warungboto, Umbulharjo, Kota Yogyakarta 55164</t>
  </si>
  <si>
    <t>RIZKI NUGROHO ARYANTO</t>
  </si>
  <si>
    <t>82119750081</t>
  </si>
  <si>
    <t>rizki.n.aryanto@gmail.com</t>
  </si>
  <si>
    <t>Mutiara Jatiwaringin Kav E Pondok Gede, Kota Bekasi Jawa Barat 17411</t>
  </si>
  <si>
    <t>81220814488</t>
  </si>
  <si>
    <t>Komplek Pasirjaya, jl. Pasirluyu Hilir No 16 RT 03 RW 06 Kelurahan Pasirluyu Regol, Kota Bandung 40253</t>
  </si>
  <si>
    <t>LOUISE SARAH</t>
  </si>
  <si>
    <t>87825100084</t>
  </si>
  <si>
    <t>Jl. Pamitran No 25, Kec. Kejaksan, Kota Cirebon, Jawa Barat, 45123 (sebrang toko kue bonschery)</t>
  </si>
  <si>
    <t>RURY ARUM DJATI</t>
  </si>
  <si>
    <t>81325048104</t>
  </si>
  <si>
    <t>ruryarum@gmail.com</t>
  </si>
  <si>
    <t>Perumahan Babatan Pilang IX No.6. RT 03 RW 05 Kel.Babatan, Kec.Wiyung, Surabaya 60227</t>
  </si>
  <si>
    <t>EVY INDIRAWATI KUSUMA</t>
  </si>
  <si>
    <t>81319428258</t>
  </si>
  <si>
    <t>evee.kusuma@gmail.com</t>
  </si>
  <si>
    <t>Grand Depok City Cluster Anggrek 2 Blok S4 No 27 Jalan Anggrek Jingga Depok Jawa Barat 16412</t>
  </si>
  <si>
    <t>YUNITA PERMATASARI FUSHIA DEWI</t>
  </si>
  <si>
    <t>81390868633</t>
  </si>
  <si>
    <t>Perumahan Alana Kav. Emerald 05, RT 14A RW 5, Kroyo, Karangmalang, Sragen (Rumah 1 lantai nomer 7 dari depan), Karangmalang, Kab. Sragen, Jawa Tengah 57221</t>
  </si>
  <si>
    <t>AMELIA HANDAYANI</t>
  </si>
  <si>
    <t>81385763259</t>
  </si>
  <si>
    <t>amelia_059@yahoo.com</t>
  </si>
  <si>
    <t>Jalan Gunung Raya, Villa Gunung Residence no 12, RT 03/08, Kelurahan Cirendeu, Kecamatan Ciputat Timur, Tangerang Selatan 14519</t>
  </si>
  <si>
    <t>TARY RIANSYAH</t>
  </si>
  <si>
    <t>82157744814</t>
  </si>
  <si>
    <t>Perum Cimanggu Permai 2, jalan Gajah Mada B6 nomor 1, kec tanah sareal, Bogor 16164</t>
  </si>
  <si>
    <t>81283216600</t>
  </si>
  <si>
    <t>Veromi Kitchen Cabinet</t>
  </si>
  <si>
    <t>82250501212</t>
  </si>
  <si>
    <t>Jl. Guruminda no. 79, Tatar Bandung Tempo Doeloe 3, Padalarang Kab. Bandung Barat 40553</t>
  </si>
  <si>
    <t>MAYA FEBRIAN</t>
  </si>
  <si>
    <t>81310902982</t>
  </si>
  <si>
    <t>Jl Cempaka Putih Barat 26 No. 14 (Komplek Sekretariat Negara No.14), Cempaka Putih, Kota Jakarta Pusat, DKI Jakarta 10520</t>
  </si>
  <si>
    <t>YENY KARLINA GUNAWAN</t>
  </si>
  <si>
    <t>85717157817</t>
  </si>
  <si>
    <t>yenykarlina@yahoo.com</t>
  </si>
  <si>
    <t>perumahan daan mogot arcadia blok d5 no 20,batuceper,tangerang</t>
  </si>
  <si>
    <t>CUSTOM alana sideboard uk 160x35x80</t>
  </si>
  <si>
    <t>DIAN PERMANASARI</t>
  </si>
  <si>
    <t>81229989345</t>
  </si>
  <si>
    <t>dianpermanasari12@gmail.com</t>
  </si>
  <si>
    <t>jl. Wologito tengah raya no.24 kelurahan kembangarum, kecamatan semarang barat, Kota Semarang 50148</t>
  </si>
  <si>
    <t>AMANDA CALLISTA</t>
  </si>
  <si>
    <t>82134644071</t>
  </si>
  <si>
    <t>Callistamanda@gmail.com</t>
  </si>
  <si>
    <t>Jl. Kemang Melati 3 Blok M No.10, RT.003/RW.036, Bojong Rawalumbu, Kec. Rawalumbu, Kota Bks, Jawa Barat 17116</t>
  </si>
  <si>
    <t>ICHA VERDINA</t>
  </si>
  <si>
    <t>81288241130</t>
  </si>
  <si>
    <t>icha_icha08@yahoo.com</t>
  </si>
  <si>
    <t>komp sawangan elok blok AU 1 no 10 rt 003 rw 007 kel duren mekar kec bojongsari kota depok 16518</t>
  </si>
  <si>
    <t>8129006933</t>
  </si>
  <si>
    <t>MUJI</t>
  </si>
  <si>
    <t>83820451899</t>
  </si>
  <si>
    <t>ANGGRA</t>
  </si>
  <si>
    <t>811150046</t>
  </si>
  <si>
    <t>anggrasoesatyo@gmail.com</t>
  </si>
  <si>
    <t>Jl.Bukit Hijau III No.7 - Pondok Indah - Jakarta 12310 RT/RW : 008 / 013, Pondok Pinang, Kebayoran Lama, DKI Jakarta</t>
  </si>
  <si>
    <t>CANNIA NR</t>
  </si>
  <si>
    <t>818260617</t>
  </si>
  <si>
    <t>cannialah@gmail.com</t>
  </si>
  <si>
    <t>Jalan Haji Agus Salim No. 9 RT048/RW008, Kelurahan Notoprajan, Kecamatan Ngampilan, Kabupaten Yogyakarta, DIY 55262</t>
  </si>
  <si>
    <t>FITRIANA ADHISTI</t>
  </si>
  <si>
    <t>818418740</t>
  </si>
  <si>
    <t>fitriana_adhisti@yahoo.com</t>
  </si>
  <si>
    <t>Citra Gran blok U1 no.2, cluster Lakewood, Alternatif Cibubur, Jatikarya-Jatisampurna, Kota Bekasi, 17435.</t>
  </si>
  <si>
    <t>AGUNG NUR RAKHMAWATI</t>
  </si>
  <si>
    <t>81239413093</t>
  </si>
  <si>
    <t>Perumahan Bumi Linggahara XIII /Komplek Sitorus No ME-19 Nusa Endah Kelurahan Karyamulya Kecamatan Kesambi Kota Cirebon 45131</t>
  </si>
  <si>
    <t>CICI</t>
  </si>
  <si>
    <t>82283847856</t>
  </si>
  <si>
    <t>Taman Sari Persada Raya , blok . 16 no . 3 Pondok Gede, Kota Bekasi Jawa Barat 17141</t>
  </si>
  <si>
    <t>ERICA PAULA SIOSON</t>
  </si>
  <si>
    <t>81288470772</t>
  </si>
  <si>
    <t>erica.paula.sioson@gmail.com</t>
  </si>
  <si>
    <t>Residence 8 T235F Jalan Senopati Senayan, Kebayoran Baru, South Jakarta City, DKI Jakarta 12190</t>
  </si>
  <si>
    <t>NINDA</t>
  </si>
  <si>
    <t>81808987905</t>
  </si>
  <si>
    <t>dian.merlinda@gmail.com</t>
  </si>
  <si>
    <t>Perumahan Bukit Pratama No. A-11. Jl. Lebak Bulus Raya Cilandak, Kota Jakarta Selatan DKI Jakarta 12440</t>
  </si>
  <si>
    <t>81225708574</t>
  </si>
  <si>
    <t>Jombor baru rt 3 rw 7 jombor, Bendosari, Kab. Sukoharjo, Jawa Tengah 57572</t>
  </si>
  <si>
    <t>ELIS ROSMIATI</t>
  </si>
  <si>
    <t>81809657771</t>
  </si>
  <si>
    <t>rosmiatielis20@gmail.com</t>
  </si>
  <si>
    <t>Jalan Vanelly 1 No 124 RT 05/04 Kelurahan Citeureup Cimahi</t>
  </si>
  <si>
    <t>ERRI ROSDY</t>
  </si>
  <si>
    <t>811870941</t>
  </si>
  <si>
    <t>RoseriRosdy@gmail.com</t>
  </si>
  <si>
    <t>Jalan Pringgondani, Norin Villas no. 60, rt/rw 01/09, Cibubur, Harjamukti, Cimanggis, Depok 16954</t>
  </si>
  <si>
    <t>HANIFA RIZKA HAKIKI</t>
  </si>
  <si>
    <t>82123456293</t>
  </si>
  <si>
    <t>hanifarizkahakiki@gmail.com</t>
  </si>
  <si>
    <t>Jl SPG VII No 46 Rt 08 Rw 09, Lubang Buaya, Kecamatan Cipayung, Jakarta Timur 13810</t>
  </si>
  <si>
    <t>85228846069</t>
  </si>
  <si>
    <t>SUGANDAPUTRA</t>
  </si>
  <si>
    <t>8989254669</t>
  </si>
  <si>
    <t>Jalan Pada Suka 1 Gang Kebon Jeruk I No.21, RT.2/RW.10, Pabuaran Tumpeng, Karawaci, Kota Tangerang 15112</t>
  </si>
  <si>
    <t>ARDIANI RACHMASYAPUTRI</t>
  </si>
  <si>
    <t>81288241419</t>
  </si>
  <si>
    <t>Perumnas Depok 1 Jl Delima 5 No 23 Kel Depok Jaya Kec Pancoran Mas Kota Depok 16432</t>
  </si>
  <si>
    <t>81333762645</t>
  </si>
  <si>
    <t>Jl Gading Pesantren Blok 3 No 21, Gadingkasri, Klojen, Malang</t>
  </si>
  <si>
    <t>YOLENTA</t>
  </si>
  <si>
    <t>81912060187</t>
  </si>
  <si>
    <t>Springhill Terrace Residence Sandalwood Tower 16c (Springhill Terrace Sandalwood 16c), Kemayoran, Kota Jakarta Pusat 10610</t>
  </si>
  <si>
    <t>SATIA NUR MAHARANI</t>
  </si>
  <si>
    <t>Jl. Pyrus no. 15 tlogomas Kec. Lowokwaru Malang</t>
  </si>
  <si>
    <t>RAISSA</t>
  </si>
  <si>
    <t>81299095522</t>
  </si>
  <si>
    <t>raissanurrahma@ymail.com</t>
  </si>
  <si>
    <t>perumahan bumi sentosa blok a5/6 Cibinong, Kab. Bogor Jawa Barat 16912</t>
  </si>
  <si>
    <t>SOFWAN RADITYA</t>
  </si>
  <si>
    <t>85779813046</t>
  </si>
  <si>
    <t>Strategic Procurement Group PT Bank Syariah Mandiri Wisma Mandiri II Lt.14 Jl.MH Thamrin No.5 Jakarta Pusat 10110</t>
  </si>
  <si>
    <t>RISKA APRIANTI</t>
  </si>
  <si>
    <t>83814397470</t>
  </si>
  <si>
    <t>riska1649@gmail.com</t>
  </si>
  <si>
    <t>Foresta cluster albera blok D6 No. 7 BSD City-Tangerang. Kec Pagedangan, kelurahan Pagedangan kabupaten Tangerang provinsi Banten. 15339</t>
  </si>
  <si>
    <t>FITRI AGIL</t>
  </si>
  <si>
    <t>85747021992</t>
  </si>
  <si>
    <t>Klapagading Kulon RT001/RW006 No.16, Kecamatan Wangon, Kabupaten Banyumas, Jawa Tengah 53176</t>
  </si>
  <si>
    <t>MUFLIHUN</t>
  </si>
  <si>
    <t>82243506785</t>
  </si>
  <si>
    <t>Perum Simpenan Blok M1 No. 10 (Rumah Cat Putih Ungu), Simpenan, Kab. Sukabumi, Jawa Barat 43360</t>
  </si>
  <si>
    <t>Perum Simpenan Blok M1 No. 10 (Rumah Cat Putih Ungu), Simpenan, Kab. Sukabumi, Jawa Barat 43361</t>
  </si>
  <si>
    <t>LYDIA LINGGAR</t>
  </si>
  <si>
    <t>811811770</t>
  </si>
  <si>
    <t>lydialinggar110@gmail.com</t>
  </si>
  <si>
    <t>Jalan Proklamasi Blok 9 Kav.16 RT.03 RW.11 Mekarjaya Sukmajaya Depok 2 Tengah - 16411</t>
  </si>
  <si>
    <t>PRADANA</t>
  </si>
  <si>
    <t>85743648287</t>
  </si>
  <si>
    <t>SARAH FPK</t>
  </si>
  <si>
    <t>0812 9000 7721</t>
  </si>
  <si>
    <t>sarahnurbaiti@gmail.com</t>
  </si>
  <si>
    <t>Jalan Kompleks Parahyangan Permai Blok K no 1, Kel. Gegerkalong Permai, Kec. Sukasari, Kota Bandung, Jawa Barat 40153</t>
  </si>
  <si>
    <t>FADILLA DWIANTI PUTRI</t>
  </si>
  <si>
    <t>81314538775</t>
  </si>
  <si>
    <t>Jl. Pendidikan II No 14, Kec. Bogor Utara, Kota Bogor, Jawa Barat, 16157</t>
  </si>
  <si>
    <t>PANDU</t>
  </si>
  <si>
    <t>85743533193</t>
  </si>
  <si>
    <t>ANDIAN</t>
  </si>
  <si>
    <t>8138736002</t>
  </si>
  <si>
    <t>ROBBY ROSWANDA</t>
  </si>
  <si>
    <t>81223742690</t>
  </si>
  <si>
    <t>r.roswanda@gmail.com</t>
  </si>
  <si>
    <t>Bandung Citylight no. B7 Jalan Terusan Padasuka Cimeunyan, Kab. Bandung Jawa Barat 40197</t>
  </si>
  <si>
    <t>IMAM BUDI SANTOSO MUKTI</t>
  </si>
  <si>
    <t>89666661982</t>
  </si>
  <si>
    <t>Jalan Suromurukan 9 no 9 Prajurit Kulon, Kota Mojokerto 61327</t>
  </si>
  <si>
    <t>FEBRIAN KAHAR</t>
  </si>
  <si>
    <t>811350099</t>
  </si>
  <si>
    <t>Perumahan Sempusari Raya, Jalan Mojopahit, Blok Kenari Cluster No: B11, Kaliwates, Kab. Jember, Jawa Timur 68133</t>
  </si>
  <si>
    <t>ISABELA ARYANI</t>
  </si>
  <si>
    <t>87739795975</t>
  </si>
  <si>
    <t>isabela_yang629@yahoo.com</t>
  </si>
  <si>
    <t>Perum Tirta Sani no. D-8, Panggungan, Trihanggo, Gamping, Sleman, Yogyakarta 55291</t>
  </si>
  <si>
    <t>IVAN FARDIAN / DEWINT BEUTI</t>
  </si>
  <si>
    <t>Apartemen Taman Sari Iswara B08/36 Jl. Cut Mutia No. 2 RT 001 RW 003, Sepanjang Jaya, Kec. Rawalumbu, Kota Bekasi, Jawa Barat 17114</t>
  </si>
  <si>
    <t>CUSTOM Alana Dressing Table ukuran 40x40x40</t>
  </si>
  <si>
    <t>TYAS HERMANU</t>
  </si>
  <si>
    <t>81219633276</t>
  </si>
  <si>
    <t>Bukit Nusa Indah Jl Kayu Putih Kav. 1200 Serua Ciputat, Tangsel</t>
  </si>
  <si>
    <t>87799540495</t>
  </si>
  <si>
    <t>Glagah UH/IV NO.229, RT 006/ RW 002, Warungboto, Umbulharjo Kota Yogyakarta 55164</t>
  </si>
  <si>
    <t>ANNEKE JODI</t>
  </si>
  <si>
    <t>81808207082</t>
  </si>
  <si>
    <t>Jl. Pura Demak VIII no. 3, Tegal Harum, Pemecutan Klod, Kec. Denpasar Barat, Kota Denpasar, Bali 80119</t>
  </si>
  <si>
    <t>Perumahan kebayoran heights, jl pakubuwono 3 kr a6 no 36, bintaro sektor 7, KOTA TANGERANG SELATAN - PONDOK AREN</t>
  </si>
  <si>
    <t>FITRIA SEPTINI</t>
  </si>
  <si>
    <t>85268329121</t>
  </si>
  <si>
    <t>fitriaseptini@yahoo.com</t>
  </si>
  <si>
    <t>PT Bank Mandiri (persero) Tbk KCP Palembang Pasar Lemabang Jl. RE Martadinata No. 8A-B Ilir Timur II, Kota Palembang Sumatera Selatan 30116</t>
  </si>
  <si>
    <t>FRIDA MEITIANA</t>
  </si>
  <si>
    <t>812965585</t>
  </si>
  <si>
    <t>fmtia@yahoo.com</t>
  </si>
  <si>
    <t>Komplek Jatiwaringin Asri Jl Minas 2 Blok G4/2 Pondok Gede Jatiwaringin , Bekasi 17411</t>
  </si>
  <si>
    <t>81316097730</t>
  </si>
  <si>
    <t>Jl Kuricang XVII GD 4 No 4. Bintaro Sektor 3A. Ciputat Timur. Tangerang Selatan</t>
  </si>
  <si>
    <t>IBU RINI</t>
  </si>
  <si>
    <t>87834711055</t>
  </si>
  <si>
    <t>85311344044</t>
  </si>
  <si>
    <t>DILAH</t>
  </si>
  <si>
    <t>MUHAMMAD NADZIR</t>
  </si>
  <si>
    <t>85399004400</t>
  </si>
  <si>
    <t>ponpes Al-Hidayah jl. raya barat no. 263 kp. santiong ds. cicalengka kulon, Cicalengka, Kab. Bandung, Jawa Barat 40395</t>
  </si>
  <si>
    <t>LUCIA HENDRIATI</t>
  </si>
  <si>
    <t>8121714522</t>
  </si>
  <si>
    <t>Jl. Karangan Jaya V no 22 Surabaya</t>
  </si>
  <si>
    <t>NOMI ALLIVA ALAMSYAH</t>
  </si>
  <si>
    <t>Gg. Sukamampir No.12 Dusun Mekar Baru RT.003/RW.002 (Pagar Hitam) Cikampek Kota, Cikampek - Karawang 41373</t>
  </si>
  <si>
    <t>HARKIYANTO</t>
  </si>
  <si>
    <t>85264146021</t>
  </si>
  <si>
    <t>SUSI</t>
  </si>
  <si>
    <t>817153782</t>
  </si>
  <si>
    <t>Vas Loona Small</t>
  </si>
  <si>
    <t>makram Motif Kotak</t>
  </si>
  <si>
    <t>YAHYA</t>
  </si>
  <si>
    <t>87739077695</t>
  </si>
  <si>
    <t>Jl kusumanegara Yk</t>
  </si>
  <si>
    <t>FEBRINA NAVEED</t>
  </si>
  <si>
    <t>81703239988</t>
  </si>
  <si>
    <t>Apartemen The Springlake summarecon bekasi Tower Davalia DA06/05 (Tower Davallia), Bekasi Utara, Kota Bekasi, Jawa Barat 17142</t>
  </si>
  <si>
    <t>NADHIFAH AUDREY</t>
  </si>
  <si>
    <t>87888992242</t>
  </si>
  <si>
    <t>Jalan Ciputat Raya No.30, RT.5/RW.2, Kebayoran Lama Utara, Kebayoran Lama (Sampingpusatgadai), KOTA JAKARTA SELATAN 12310</t>
  </si>
  <si>
    <t>Jl Cicendo gg polisi dalam no 111-b rt/w 03/05 Cicendo, Kota Bandung 40171</t>
  </si>
  <si>
    <t>HENRIETTE CAROLINA</t>
  </si>
  <si>
    <t>816880880</t>
  </si>
  <si>
    <t>Jalan Ciloto I No. 9 Puri Cinere, Cinere, Kota Depok, Jawa Barat 16512</t>
  </si>
  <si>
    <t>GLORY NATHA</t>
  </si>
  <si>
    <t>82257902529</t>
  </si>
  <si>
    <t>glorynatha07@gmail.com</t>
  </si>
  <si>
    <t>Apartemen Cinere Resort Lobby Tower Senggigi Jl. Raya Gandul Kelurahan Gandul Kecamatan Cinere Kota Depok Jawa Barat 16512</t>
  </si>
  <si>
    <t>NADIA / BAYU</t>
  </si>
  <si>
    <t>85761910907</t>
  </si>
  <si>
    <t>Azzura Residencia Blok Calista No. 10 Jl Cisaat Setu, Telajung, SETU, Kec. Cikarang Barat, Bekasi 17530</t>
  </si>
  <si>
    <t>RETNO PATRANINGRUM</t>
  </si>
  <si>
    <t>8111855568</t>
  </si>
  <si>
    <t>eno_patra@yahoo.com</t>
  </si>
  <si>
    <t>kebayoran residences, kebayoran harmony, jalan harmony IX blok Q20, bintaro sektor 7, tangerang selatan. Banten</t>
  </si>
  <si>
    <t>85713445579</t>
  </si>
  <si>
    <t>sari.chasanah@gmail.com</t>
  </si>
  <si>
    <t>Toko M Yusuf, Jalan Kolopaking No. 65 RT 09 RW 06 Kebumen Jawa Tengah 54311</t>
  </si>
  <si>
    <t>RENDI</t>
  </si>
  <si>
    <t>87853375878</t>
  </si>
  <si>
    <t>YUGO PRASETIYO</t>
  </si>
  <si>
    <t>85782883835</t>
  </si>
  <si>
    <t>yprasetiyo19@gmail.com</t>
  </si>
  <si>
    <t>PT. Fuji junya kitagawa jl.technopark blok c3-c ds. Pasir gombong Cikarang Utara Bekasi 17534</t>
  </si>
  <si>
    <t>HESTI PURWADINATA</t>
  </si>
  <si>
    <t>87880140090</t>
  </si>
  <si>
    <t>(cp novika) Jl Kecapi V Griya Kecapi No 145 E Jagakarsa, Jakarta Selatan</t>
  </si>
  <si>
    <t>Mimata Wardrobe</t>
  </si>
  <si>
    <t>ANTY</t>
  </si>
  <si>
    <t>8111558501</t>
  </si>
  <si>
    <t>Premier Village K.10 Cipondoh, Kota Tangerang, Banten 15148</t>
  </si>
  <si>
    <t>ADITYA EKKY NUGROHO</t>
  </si>
  <si>
    <t>81316604603</t>
  </si>
  <si>
    <t>ekkyky@gmail.com</t>
  </si>
  <si>
    <t>Jl. Swadaya IV No 76 RT 007/ RW 002 Kelurahan Pondok Ranggon, Kecamatan Cipayung, Jakarta Timur, DKI Jakarta 13860 (Masuk gang, lapangan voli belok kanan ke jl manunggal, lurus sedikit rumah pagar coklat pas belokan)</t>
  </si>
  <si>
    <t>ILLA THURSINA</t>
  </si>
  <si>
    <t>82114002062</t>
  </si>
  <si>
    <t>Jalan kebagusan raya, gang pondok rt.007 rw.005 no 30 B Pasar Minggu, Kota Administrasi Jakarta Selatan 12520</t>
  </si>
  <si>
    <t>81318693795</t>
  </si>
  <si>
    <t>travelulu@yahoo.com</t>
  </si>
  <si>
    <t>Jl. Delima III no. 199, Rt. 014 Rw. 03, Kel. Malaka Sari, Kec. Duren Sawit, Jakarta Timur 13460</t>
  </si>
  <si>
    <t>Komp. PLN Jalan EHV No. 9 RT 26/RW 03 Gandul, Limo, Depok 16512</t>
  </si>
  <si>
    <t>ARI HARAHAP</t>
  </si>
  <si>
    <t>08116716655/081375756655</t>
  </si>
  <si>
    <t>arihars1819@gmail.com</t>
  </si>
  <si>
    <t>jl lukah gg keluarga no 35 G Medan Amplas, Kota Medan Sumatera Utara 20219</t>
  </si>
  <si>
    <t>LUCIA</t>
  </si>
  <si>
    <t>8159002875</t>
  </si>
  <si>
    <t>taman parahiangan 5 no 86 Lippo Village Karawaci, Tangerang 15810</t>
  </si>
  <si>
    <t>RISMANIA</t>
  </si>
  <si>
    <t>81380845599</t>
  </si>
  <si>
    <t>rismania@gmail.com</t>
  </si>
  <si>
    <t>komp bumi harapan permai jl bumi pratama raya IV blok i no 18 DKI Jakarta 13550</t>
  </si>
  <si>
    <t>ASRI NOVIKA</t>
  </si>
  <si>
    <t>81219420142</t>
  </si>
  <si>
    <t>Perum Bintara 2 Jalan Gn.soputan Blok B Nomor 72, Bekasi Barat, Kota Bekasi, Jawa Barat 17136</t>
  </si>
  <si>
    <t>DYAH KRISTYARINI</t>
  </si>
  <si>
    <t>81310015967</t>
  </si>
  <si>
    <t>Perum Bringin Indah Blok F-4 Rt/rw 023/007 Kel. Tulungrejo, Kec. Pare, Kab. Kediri, 64212</t>
  </si>
  <si>
    <t>LYNDA</t>
  </si>
  <si>
    <t>8119488060</t>
  </si>
  <si>
    <t>renaxtya@gmail.com</t>
  </si>
  <si>
    <t>Cluster new jasmine HA7 no 12. Gading serpong Tangerang 15810</t>
  </si>
  <si>
    <t>MEIRZA</t>
  </si>
  <si>
    <t>jalan cenghay no 54. (jatinegara timur 4) pagar hitam, Jatinegara, Kota Administrasi Jakarta Timur, DKI Jakarta 13350</t>
  </si>
  <si>
    <t>817881705</t>
  </si>
  <si>
    <t>WIDIA</t>
  </si>
  <si>
    <t>85717096095</t>
  </si>
  <si>
    <t>Taman permata buana, jl. P. Pramuka III Blok P4 no 30 Kembangan, Kota Administrasi Jakarta Barat 11610</t>
  </si>
  <si>
    <t>TRISYE</t>
  </si>
  <si>
    <t>857706999414</t>
  </si>
  <si>
    <t>IBU SONYA</t>
  </si>
  <si>
    <t>81231910055</t>
  </si>
  <si>
    <t>ANNISA SHAFARINA</t>
  </si>
  <si>
    <t>85712634634</t>
  </si>
  <si>
    <t>Tegalwinangun RT 02/RW 13, Kelurahan Tegalgede, Karanganyar, Kab. Karanganyar, Jawa Tengah 57714</t>
  </si>
  <si>
    <t>ANJAR SARI</t>
  </si>
  <si>
    <t>81256573680</t>
  </si>
  <si>
    <t>Jln lingkar sungai durian gg.Manunggal komp.Tanara Land no 11A, kel. rawa mambok, Kec. Sintang, Kab. Sintang, Kalbar 78614</t>
  </si>
  <si>
    <t>SINTANG</t>
  </si>
  <si>
    <t>VALENY SURYANINGSIH</t>
  </si>
  <si>
    <t>85274466228</t>
  </si>
  <si>
    <t>valeny.suryaningsih@gmail.com</t>
  </si>
  <si>
    <t>Komplek Taruko 1 blok L no.12 RT01/RW09 l Kel. Korong Gadang Kec. Kuranji -Kota Padang- Sumatera Barat 25156</t>
  </si>
  <si>
    <t>82137934326</t>
  </si>
  <si>
    <t>ELISABETH M DWINAWATI</t>
  </si>
  <si>
    <t>817840847</t>
  </si>
  <si>
    <t>elisabeth.dwinawati@gmail.com</t>
  </si>
  <si>
    <t>Perumahan Kota Serang Baru blok i10 no 12A gang merak rt 01 rw 07 desa Wibawamulya Kecamatan Cibarusah Kabupaten Bekasi 17344</t>
  </si>
  <si>
    <t>RHENALDY ERWINN</t>
  </si>
  <si>
    <t>81808666333</t>
  </si>
  <si>
    <t>jl bumi ismaya no 9G blok K cinere</t>
  </si>
  <si>
    <t>TIA RADHIKA</t>
  </si>
  <si>
    <t>8122570450</t>
  </si>
  <si>
    <t>luvetia.tia@gmail.com</t>
  </si>
  <si>
    <t>Perumahan Setra Dago Antapani (Cicadas), Kota Bandung Jawa Barat 40291</t>
  </si>
  <si>
    <t>ARNUM</t>
  </si>
  <si>
    <t>Jl. Laban no 02 rt 02 rw 03 ds jatibogor, Suradadi, Kab. Tegal 52182</t>
  </si>
  <si>
    <t>85280309646</t>
  </si>
  <si>
    <t>blouzangel@yahoo.com</t>
  </si>
  <si>
    <t>jl. Pademangan 1 gang 3 no 16. Pademangan timur. Jakarta utara 14410.</t>
  </si>
  <si>
    <t>SHELLY</t>
  </si>
  <si>
    <t>81807002989</t>
  </si>
  <si>
    <t>sludwn@gmail.com</t>
  </si>
  <si>
    <t>Taman Panda Bintaro No. 9. RT 01 RW 05. Pondok Ranji. Ciputat Timur, Kota Tangerang Selatan, Banten 15412</t>
  </si>
  <si>
    <t>81808835741</t>
  </si>
  <si>
    <t>RIA RIZKI AMELIA</t>
  </si>
  <si>
    <t>81276338021</t>
  </si>
  <si>
    <t>kahiyang2305@gmail.com</t>
  </si>
  <si>
    <t>AMIK PGRI Kebumen jln. Kaswari no.26 kebumen kode pos 54311</t>
  </si>
  <si>
    <t>LIPINA JAPAR</t>
  </si>
  <si>
    <t>81375868366</t>
  </si>
  <si>
    <t>Jl. Merbau Komplek Merbau Mas Ruko No.49 Kel.Sekip Kec.Medan Petisah, Kota Medan, Sumatera Utara 20113</t>
  </si>
  <si>
    <t>ADISTYAWAN</t>
  </si>
  <si>
    <t>85255330014</t>
  </si>
  <si>
    <t>Permata Bintaro Cluster Callysta, Jalan Callysta VI Blok D6 No. 16a, Jombang, Ciputat, Kota Tangerang Selatan, Banten 15414</t>
  </si>
  <si>
    <t>AMELIA RINJANI</t>
  </si>
  <si>
    <t>81273967398</t>
  </si>
  <si>
    <t>Jalan Tanjung Sari 2 Komplek Tanjung Sari Residence 2 Blok D10 Kalidoni, Bukit Sangkal, Kalidoni, Kota Palembang, Sumatera Selatan 30118</t>
  </si>
  <si>
    <t>ALIA ARIANTI</t>
  </si>
  <si>
    <t>8129503797</t>
  </si>
  <si>
    <t>Jl. Pramuka sari. Komp perhubungan Udara blok B no 32. Rawasari Selatan. Jakarta pusat 10570 (sebelah apartemen Green Pramuka)</t>
  </si>
  <si>
    <t>812591734467</t>
  </si>
  <si>
    <t>SALWA</t>
  </si>
  <si>
    <t>81226254674</t>
  </si>
  <si>
    <t>WIENA</t>
  </si>
  <si>
    <t>89658722058</t>
  </si>
  <si>
    <t>Perum Harapan Baru 1 Jl. Pala 4 No. 21 RT/RW 004/006 Kel. Kota Baru, Bekasi Barat, Kota Bekasi, Jawa Barat 17133</t>
  </si>
  <si>
    <t>YUNITA EKO SULISTYOWATI</t>
  </si>
  <si>
    <t>85624584010</t>
  </si>
  <si>
    <t>Bumi Panyileukan blok L 8 no.19, Panyileukan, Kota Bandung, Jawa Barat 40614</t>
  </si>
  <si>
    <t>Gedung Hasjrat - Jl.r.p.soeroso No.38-40 Gondangdia Lama, Menteng, Kota Jakarta Pusat Dki Jakarta 10350</t>
  </si>
  <si>
    <t>ROBERTO</t>
  </si>
  <si>
    <t>811248383</t>
  </si>
  <si>
    <t>kantor ayobandung, jl terusan halimun no 50, Lengkong, Kota Bandung, Jawa Barat 40261</t>
  </si>
  <si>
    <t>81802252601</t>
  </si>
  <si>
    <t>Jalan Pak Gatot V no 1-H, KPAD, Gegerkalong, Sukasari, Kota Bandung, Jawa Barat 40153</t>
  </si>
  <si>
    <t>85711881994</t>
  </si>
  <si>
    <t>85741500044</t>
  </si>
  <si>
    <t>Warugboto, Yk</t>
  </si>
  <si>
    <t>RITA TRIASARI</t>
  </si>
  <si>
    <t>8129639547</t>
  </si>
  <si>
    <t>Jl. Pahlawan Gg. Kenangan RT 006 / RW 001 No: 8 Rempoa, Ciputat Timur, Tangerang Selatan, Banten 15412</t>
  </si>
  <si>
    <t>WAHYUNI WINARKO KEMBANG</t>
  </si>
  <si>
    <t>jln Mbah singo dusun Claket RT 3 RW 9 Gunungsari Bumiaji kota Batu malang Jatim 65337</t>
  </si>
  <si>
    <t>Folding Fence White</t>
  </si>
  <si>
    <t>TRI ASTUTI WULANDARI</t>
  </si>
  <si>
    <t>81219155434</t>
  </si>
  <si>
    <t>agustinamasito@gmail.com</t>
  </si>
  <si>
    <t>Kost Ibu Sigit Jl. Pancoran Barat IXD No.24 RT 005/04 Kota Jakarta Selatan, Pancoran, DKI Jakarta 12780</t>
  </si>
  <si>
    <t>BAPAK MAMAN</t>
  </si>
  <si>
    <t>87771225577</t>
  </si>
  <si>
    <t>halo@accossa.com</t>
  </si>
  <si>
    <t>Global dairy alami - Djarum Jl. Raya Kalijati Timur Km. 137, Manyeti, Kec. Kalijati, Kabupaten Subang, Jawa Barat 41271</t>
  </si>
  <si>
    <t>Econo Bedframe 90 X 200cm</t>
  </si>
  <si>
    <t>Kasur Busa</t>
  </si>
  <si>
    <t>Global dairy alami - Djarum Jl. Raya Kalijati Timur Km. 137, Manyeti, Kec. Kalijati, Kabupaten Subang, Jawa Barat 41272</t>
  </si>
  <si>
    <t>Custom Econo Bedframe 160</t>
  </si>
  <si>
    <t>Custom Kitchen Cabinet set 220x60cm</t>
  </si>
  <si>
    <t>Custom High Stool 30x30x40cm</t>
  </si>
  <si>
    <t>Minima Sofa</t>
  </si>
  <si>
    <t>81318859997</t>
  </si>
  <si>
    <t>Jl. Lumut Hijau II Blok F 127, Kec. Cinere, Kota Depok, Jawa Barat, 16514</t>
  </si>
  <si>
    <t>ERIKA CITRALURI</t>
  </si>
  <si>
    <t>81268812989</t>
  </si>
  <si>
    <t>Perumahan green hill blok crysant no 2 jln rajawali sakti panam, Tampan, Kota Pekanbaru, Riau 29282</t>
  </si>
  <si>
    <t>YANITA PUSPITA</t>
  </si>
  <si>
    <t>81284805861</t>
  </si>
  <si>
    <t>Jl. Taman Sari 5 Blok UVII No.14 Taman Cimanggu, Tanah Sereal, Kota Bogor, Jawa Barat 16163</t>
  </si>
  <si>
    <t>87822218402</t>
  </si>
  <si>
    <t>jl swatantra 3, sultan residence no A5 (masuk dari sebrang gereja GKI pasar jati asih) Jatiasih, Kota Bekasi, Jawa Barat 17424</t>
  </si>
  <si>
    <t>RATIH LARASATI</t>
  </si>
  <si>
    <t>85222916426</t>
  </si>
  <si>
    <t>Jalan Maribaya Kp Sukahaji RT 01/01 No 19a Desa Kayuambon Kecamatan Lembang Kabupaten Bandung Barat 40391</t>
  </si>
  <si>
    <t>85706999414</t>
  </si>
  <si>
    <t>Djamarta Residence No. 4 Dobalan, Timbulharjo, Sewon, Bantul Regency, Special Region of Yogyakarta 55185</t>
  </si>
  <si>
    <t>Meja Makan New / New Sofa Dining Table</t>
  </si>
  <si>
    <t>ARUMDYAH WIDIATI</t>
  </si>
  <si>
    <t>081218959306/+447389016478</t>
  </si>
  <si>
    <t>arumdyah.widiati@gmail.com</t>
  </si>
  <si>
    <t>Perum. Villa Kelapa Gading No. B-8, Jalan Prawiro Sudiyono, Jongke Tengah, Desa Sendangadi, Kecamatan Mlati, Kabupaten Sleman, DI Yogyakarta 55285</t>
  </si>
  <si>
    <t>ARDYANI WIDYAYANTI</t>
  </si>
  <si>
    <t>811126177</t>
  </si>
  <si>
    <t>Rempoa Residence B24, Jl H Abdul Gani Ciputat Timur, Kota Tangerang Selatan Banten 15412</t>
  </si>
  <si>
    <t>SHABRINA ATIKA</t>
  </si>
  <si>
    <t>8119280189</t>
  </si>
  <si>
    <t>Kebayoran Heights KR A9/9, Kebayoran Residence, Bintaro Jaya 7 Pondok Aren, Kota Tangerang Selatan Banten 15220</t>
  </si>
  <si>
    <t>8561007862</t>
  </si>
  <si>
    <t>Panggungsari Vll No.155M ngaglik sleman Yogyakarta Gamping, Kab. Sleman 55581</t>
  </si>
  <si>
    <t>MARETA</t>
  </si>
  <si>
    <t>85646636000</t>
  </si>
  <si>
    <t>85701532000</t>
  </si>
  <si>
    <t>NANI</t>
  </si>
  <si>
    <t>818700345</t>
  </si>
  <si>
    <t>MEYRISINTA</t>
  </si>
  <si>
    <t>81298576017</t>
  </si>
  <si>
    <t>jalan cempaka VI no 8 Bumi malaka asri 2 malaka sari Duren Sawit, Kota Administrasi Jakarta Timur 13460</t>
  </si>
  <si>
    <t>MEYTA / MEGA</t>
  </si>
  <si>
    <t>87836535666</t>
  </si>
  <si>
    <t>ninndudd@gmail.com</t>
  </si>
  <si>
    <t>kalibata city apartemen tower jasmine 11 CS, Jakarta Selatan, pancoran, 12750</t>
  </si>
  <si>
    <t>ARIEF SATRIA ARDHIANSYAH</t>
  </si>
  <si>
    <t>82155666752</t>
  </si>
  <si>
    <t>ardhiansyaharief@gmail.com</t>
  </si>
  <si>
    <t>Kantor Unit Produk Hilir PTPN IX, Jl. Semarang Jogja KM 50, Krajan, Gemawang, Kec. Jambu, Kab. Semarang, Jawa Tengah, 50663</t>
  </si>
  <si>
    <t>INTIDZAR RAHMAH</t>
  </si>
  <si>
    <t>82216724817</t>
  </si>
  <si>
    <t>rintidzar@gmail.com</t>
  </si>
  <si>
    <t>Theravada Residence Unit A Jl Rawa Mekar Jaya No 101, Serpong, Kota Tangerang Selatan Banten 15310</t>
  </si>
  <si>
    <t>81325542304</t>
  </si>
  <si>
    <t>Citraland, the Greenlake surabaya jl The Greenlake no Cm5 no 26 ,Lidah Kulon, Lakar Santri, Kota Surabaya, Jawa Timur 60213</t>
  </si>
  <si>
    <t>WITYA / LUKAS</t>
  </si>
  <si>
    <t>81218112948</t>
  </si>
  <si>
    <t>Kebayoran Infinity Blok C/07, Pondok Pucung, Pondok Aren, South Tangerang City, Banten, 15229</t>
  </si>
  <si>
    <t>8176339270</t>
  </si>
  <si>
    <t>komplek bank indonesia kemanggisan no.D10 Jl.Kemanggisan ilir raya, Palmerah, Kota Administrasi Jakarta Barat 11480</t>
  </si>
  <si>
    <t>VISI SAUJANINGATI KRISTYANTO</t>
  </si>
  <si>
    <t>82232923738</t>
  </si>
  <si>
    <t>Visisau@gmail.com</t>
  </si>
  <si>
    <t>Jalan Jenggolo No.65 Kos pagar hitam tingkat samping pos kamling, Keputran, Tegalsari, Kota Surabaya, Jawa Timur 60265</t>
  </si>
  <si>
    <t>MIRANDA ALHAM HABIBIE</t>
  </si>
  <si>
    <t>85246529299</t>
  </si>
  <si>
    <t>Graha Mandiri Persada .Jln Sultan Botutihe No.99 Kel.Moodu Kec.Kota Timur Kota Gorontalo, provinsi gorontalo .kode Pos 96114</t>
  </si>
  <si>
    <t>Custom Bench Sponge Cream 180</t>
  </si>
  <si>
    <t>Nova Storage M</t>
  </si>
  <si>
    <t>Nova Storage S</t>
  </si>
  <si>
    <t>AGUNG SANTOSO</t>
  </si>
  <si>
    <t>CIMB Niaga Jl. Merdeka Timur No. 4 Malang, Klojen, Kota Malang 65117</t>
  </si>
  <si>
    <t>DIKARI ALIEFTA HEVIRLY</t>
  </si>
  <si>
    <t>81292510086</t>
  </si>
  <si>
    <t>dikarialifthevirly@gmail.com</t>
  </si>
  <si>
    <t>Jl. Petojo Enclek II NO: 6 RT/RW: 011/07 KEL: Petojo Selatan KEC: Gambir Jakarta Pusat 10160</t>
  </si>
  <si>
    <t>ASEP KHAERUDIN</t>
  </si>
  <si>
    <t>81296440246</t>
  </si>
  <si>
    <t>asepkhaerudin@gmail.com</t>
  </si>
  <si>
    <t>Jl. Inpres Gang Remaja 1 No.1 Rt.001 Rw 010 Kel.tengah Kec. Kramat Jati Jakarta Timur 13540</t>
  </si>
  <si>
    <t>FADHILA EL DISCHA</t>
  </si>
  <si>
    <t>82268993064</t>
  </si>
  <si>
    <t>fadhilaeldischa@gmail.com</t>
  </si>
  <si>
    <t>Perumahan Sepinggan Pratama Blok L1 no.8, Kel. Sepinggan, Kec. Balikpapan Selatan, Kota Balikpapan, Kalimantan Timur 76115</t>
  </si>
  <si>
    <t>ALDY DWI RAMDHANI</t>
  </si>
  <si>
    <t>81224504317</t>
  </si>
  <si>
    <t>Cluster CherryVille, Blok HC 11 no 12, Grand Wisata, Cibitung, Kab. Bekasi, Jawa Barat 17520</t>
  </si>
  <si>
    <t>IBU JUTTI</t>
  </si>
  <si>
    <t>8156043663</t>
  </si>
  <si>
    <t>la_via63@yahoo.com</t>
  </si>
  <si>
    <t>Puri Cipageran Indah I Blok G-75 RT003/RW 027 Kelurahan Cipageran Kecamatan Cimahi Utara Cimahi Jawa Barat 40511</t>
  </si>
  <si>
    <t>CHERRIE</t>
  </si>
  <si>
    <t>87878359080</t>
  </si>
  <si>
    <t>Cherriemeihonk@gmail.con</t>
  </si>
  <si>
    <t>Perumahan greenwich park cluster whelford FC 8 nomor 1. Bsd city. Kabupaten Tangerang. 15331 RT 2</t>
  </si>
  <si>
    <t>81227528520</t>
  </si>
  <si>
    <t>Masahan, Trirenggo Bantul</t>
  </si>
  <si>
    <t>Lemari Kaca Laci White</t>
  </si>
  <si>
    <t>ELVIRA ROSALINA</t>
  </si>
  <si>
    <t>82230164699</t>
  </si>
  <si>
    <t>cartilage.id@gmail.com</t>
  </si>
  <si>
    <t>Jl. Ketintang Selatan I no. 1C Kelurahan Ketintang, Kecamatan Gayungan, Surabaya 60232</t>
  </si>
  <si>
    <t>YUSI YANTI</t>
  </si>
  <si>
    <t>82325090360</t>
  </si>
  <si>
    <t>yusiyusi791504@gmail.com</t>
  </si>
  <si>
    <t>SMPN 2 Banjarnegara, Jalan Tentara Pelajar No. 31 Banjarnegara, Kelurahan Banjarnegara, Kecamatan Banjarnegara, Kabupaten Banjarnegara Provinsi Jawa Tengah. Kode POS 531413</t>
  </si>
  <si>
    <t>AFUK</t>
  </si>
  <si>
    <t>89678632606</t>
  </si>
  <si>
    <t>Sutorejo prima selatan 2 no 4 blok PD 27 ( Minta Lempar teras dlm rmh gang ) Tambaksari, Kota Surabaya 60133</t>
  </si>
  <si>
    <t>85105072936</t>
  </si>
  <si>
    <t>Jl. Sriwijaya selatan 3 no.8 Nusukan, banjarsari Surakarta 57135</t>
  </si>
  <si>
    <t>HELDY LAILY M</t>
  </si>
  <si>
    <t>87883101278</t>
  </si>
  <si>
    <t>heldy.laily@yahoo.com</t>
  </si>
  <si>
    <t>Mega Cinere blok L, Jalan Lempuyang IV nomor B-54 Cinere, Kota Depok Jawa Barat 16514</t>
  </si>
  <si>
    <t>MARYATI</t>
  </si>
  <si>
    <t>85693439172</t>
  </si>
  <si>
    <t>maryati@medcofoundation.org</t>
  </si>
  <si>
    <t>Medco Foundation Gedung Medco 4 Jl. Ampera Raya No 18-20 Cilandak Jakarta Selatan 12560</t>
  </si>
  <si>
    <t>RHANI</t>
  </si>
  <si>
    <t>81315005873</t>
  </si>
  <si>
    <t>SULHAN EFENDI</t>
  </si>
  <si>
    <t>82245557603</t>
  </si>
  <si>
    <t>sulhan.efendi@gmail.com</t>
  </si>
  <si>
    <t>perumahan green semanggi mangrove blok H1-23 Cluster Agiceras RT06/RW07 kelurahan Wonorejo kecamatan Rungkut Kota Surabaya kode pos 60297</t>
  </si>
  <si>
    <t>AGNES FERRY PUTRIANA</t>
  </si>
  <si>
    <t>8174125145</t>
  </si>
  <si>
    <t>Perum Metland Menteng, Cluster Teresta Blok F no 8, Ujung Menteng, Cakung, Jakarta Timur</t>
  </si>
  <si>
    <t>Komplek Green Mediterania, Jalan Sunggal, Sunggal (Type Valensia no.29 ), Medan Sunggal, Kota Medan, Sumatera Utara 20128</t>
  </si>
  <si>
    <t>87884489559</t>
  </si>
  <si>
    <t>Rt 005 rw 09 no. 96 cipondoh makmur cipondoh tangerang (sd merpati poris indah ), Cipondoh, Kota Tangerang, Banten 15141</t>
  </si>
  <si>
    <t>AULIA WIRYOATMOJO</t>
  </si>
  <si>
    <t>MICHELLE &amp; JOVIAN</t>
  </si>
  <si>
    <t>81282166209</t>
  </si>
  <si>
    <t>(from Rebecca &amp; Vieno) jl. kelapa puan 23 blok ak 3 no 16 sektor 1G gading serpong 15810 TANGERANG. BANTEN</t>
  </si>
  <si>
    <t>TIFFA/MOMYKEY</t>
  </si>
  <si>
    <t>85776202694</t>
  </si>
  <si>
    <t>jl. pungut rawaroko rt.03/05 masuk gg samping warteg barokah rumah ujung cat Pink, Kota Bekasi, Rawalumbu, Jawa Barat 17116</t>
  </si>
  <si>
    <t>8122086250</t>
  </si>
  <si>
    <t>dinarn2883@gmail.com</t>
  </si>
  <si>
    <t>Jl cetarip Raya no 11. RT 05/ RW 10 Kel. Sukaasih Kec. Bojongloa Kaler Kota Bandung 40233</t>
  </si>
  <si>
    <t>DENISE TANIA</t>
  </si>
  <si>
    <t>81284888200</t>
  </si>
  <si>
    <t>Jl. Alam Tirta Lestari, Cluster Zam zam Park Blok H No 2 Ciomas, Kab. Bogor, Jawa Barat 16610</t>
  </si>
  <si>
    <t>FITRI HENDI</t>
  </si>
  <si>
    <t>816965525</t>
  </si>
  <si>
    <t>Jl Kayuputih IX C no.23 Rt012/rw005 Kel. Pulo Gadung Kec. Pulo Gadung, Kota Jakarta Timur 13210</t>
  </si>
  <si>
    <t>ROYAN ROMADHON</t>
  </si>
  <si>
    <t>87839349511</t>
  </si>
  <si>
    <t>Durenan V B 27 RT 12 RW 17 Triharjo Sleman 55514</t>
  </si>
  <si>
    <t>81222748222</t>
  </si>
  <si>
    <t>NIDA RIANDITA (NINIT)</t>
  </si>
  <si>
    <t>81317061708</t>
  </si>
  <si>
    <t>nriandita@gmail.com</t>
  </si>
  <si>
    <t>Jalan Turi No. 61 RT 014/RW 03 kel. Lenteng Agung, kec. Jagakarsa Jakarta Selatan 12630</t>
  </si>
  <si>
    <t>JOHAN</t>
  </si>
  <si>
    <t>8161188961</t>
  </si>
  <si>
    <t>8562875182</t>
  </si>
  <si>
    <t>LEONI</t>
  </si>
  <si>
    <t>88215773591</t>
  </si>
  <si>
    <t>AMI AMILY</t>
  </si>
  <si>
    <t>81214828337</t>
  </si>
  <si>
    <t>Jl Sukarindik, Grand Sukarindik Regency No B15 Kec Bungursari, Kota Tasikmalaya. 46151</t>
  </si>
  <si>
    <t>REMA RAHMALIA</t>
  </si>
  <si>
    <t>85640345209</t>
  </si>
  <si>
    <t>Gandok, Rt 01/07 Kalikajar Wonosobo Jawa Tengah 56372</t>
  </si>
  <si>
    <t>85841720608</t>
  </si>
  <si>
    <t>IAN AGISTI</t>
  </si>
  <si>
    <t>811256782</t>
  </si>
  <si>
    <t>ian.agisti.dewi.rani@gmail.com</t>
  </si>
  <si>
    <t>Perum Wasagraha, Jalan Krisna no.A7, Nglarang, Rt.5/rw.29, tlogoadi, mlati, sleman.</t>
  </si>
  <si>
    <t>RETYANA/VIVIN</t>
  </si>
  <si>
    <t>81515970748</t>
  </si>
  <si>
    <t>Dusun ploso gang masjid, desa jantok, Purwoasri, Kab. Kediri 64154</t>
  </si>
  <si>
    <t>FARIDA NUR FATIHAH</t>
  </si>
  <si>
    <t>81325868757</t>
  </si>
  <si>
    <t>Komplek Puri Depok Mas Blok L No. 10 RT 03/020 Pancoran Mas, Kota Depok 16436</t>
  </si>
  <si>
    <t>SHANTY</t>
  </si>
  <si>
    <t>81294051338</t>
  </si>
  <si>
    <t>jln. Laut Maluku E3 no 1 kavling Al duren sawit jakarta timur 13440</t>
  </si>
  <si>
    <t>Custom Harumi wardrobe 50x50x80</t>
  </si>
  <si>
    <t>PALUPI HANDAYANI</t>
  </si>
  <si>
    <t>81510005808</t>
  </si>
  <si>
    <t>Jl Bangkil No 8 Kampung Ambon Kayuputih, Pulo Gadung, Kota Jakarta Timur, DKI Jakarta 13210</t>
  </si>
  <si>
    <t>CINDRALELA DARSIA</t>
  </si>
  <si>
    <t>87785572929</t>
  </si>
  <si>
    <t>c.darsia@yahoo.com</t>
  </si>
  <si>
    <t>Jalan Cipaku 6 no 10 Kel: Pertogogan Kec: Kebayoran Baru Jakarta 12170 Rt 007/RW 005</t>
  </si>
  <si>
    <t>ARSELA RINDANG</t>
  </si>
  <si>
    <t>81278386668</t>
  </si>
  <si>
    <t>Bima Residence, Jl. Sukawinatan, Lr. Bima, No.6 RT 50 RW 07, Sukarami, Kota Palembang, Sumatera Selatan 30151</t>
  </si>
  <si>
    <t>INNA PURWIGHATI/EKO AHMAD JALAL</t>
  </si>
  <si>
    <t>88806069569</t>
  </si>
  <si>
    <t>purwighati@gmail.com</t>
  </si>
  <si>
    <t>Dusun Keniten RT.06 RW.02 (depan dokter gigi widarni), Desa Tamanmartani, Kecamatan Kalasan, Kab. Sleman 55571</t>
  </si>
  <si>
    <t>83826325408</t>
  </si>
  <si>
    <t>MARLITA DWI YULIANTI</t>
  </si>
  <si>
    <t>85694989694</t>
  </si>
  <si>
    <t>JL.Bougenville IV No.46, RT/RW : 008/011, Jakasampurna Bekasi Barat, Kota Bekasi, Jawa Barat 17145</t>
  </si>
  <si>
    <t>LIES DEWI NURMALIA</t>
  </si>
  <si>
    <t>81315145153</t>
  </si>
  <si>
    <t>Kompleks Kota Wisata Cluster Barcelona SB 1 No 20 RT 003 RW 038 Ciangsana,Gunung Putri, Kab. Bogor, Jawa Barat 16968</t>
  </si>
  <si>
    <t>DESI MARLINA</t>
  </si>
  <si>
    <t>081220484800/08112004299</t>
  </si>
  <si>
    <t>desi.marlina.4848@gmail.com</t>
  </si>
  <si>
    <t>Komplek Sariwangi Indah. Jl. Sariwangi Indah 2 no. 7. Rt/Rw 005/008, kel. Sariwangi, Kec. Parongpong. Bandung Barat. Ini contact yang jaga rumah : 089507174033, mang jajang (krn sy jarang dirumah)</t>
  </si>
  <si>
    <t>MOHAMMAD RINALDI</t>
  </si>
  <si>
    <t>81215384147</t>
  </si>
  <si>
    <t>Jl Kemang Utara No 49b Mampang Prapatan, Kota Administrasi Jakarta Selatan 12730</t>
  </si>
  <si>
    <t>EVRI</t>
  </si>
  <si>
    <t>81282122061</t>
  </si>
  <si>
    <t>81327951999</t>
  </si>
  <si>
    <t>hello.karinash@yahoo.com</t>
  </si>
  <si>
    <t>Taman Alfa Indah blok K2 No.24 Pesanggrahan, Kota Jakarta Selatan, DKI Jakarta 12260</t>
  </si>
  <si>
    <t>Citraland, the Greenlake surabaya jl The Greenlake no Cm5 no 26, Lidah Kulon, Lakar Santri, Kota Surabaya, Jawa Timur 60213</t>
  </si>
  <si>
    <t>AULIAJATI</t>
  </si>
  <si>
    <t>81311128424</t>
  </si>
  <si>
    <t>Perumahan Budi Agung, Jl. Damar blok F no.1, RT 02 RW 04, Tanah Sereal, Kota Bogor, Jawa Barat 16165</t>
  </si>
  <si>
    <t>JULIE H</t>
  </si>
  <si>
    <t>8170992999</t>
  </si>
  <si>
    <t>Jl Manyar Permai 9 blok V7 no 3, Pantai Indah Kapuk, Penjaringan, Jakarta Utara 14460</t>
  </si>
  <si>
    <t>KARINA EKA</t>
  </si>
  <si>
    <t>85757878788</t>
  </si>
  <si>
    <t>Jl. Andi Mangerangi Komp. BPKP No. 36 A Tamalate Kota Makassar Sulawesi Selatan 90223</t>
  </si>
  <si>
    <t>ILLA</t>
  </si>
  <si>
    <t>81957337494</t>
  </si>
  <si>
    <t>Jalan Kp Sumurwangi No.30, RT.3/RW.9, Kayumanis, Tanah Sereal, Kota Bogor, Jawa Barat 16169</t>
  </si>
  <si>
    <t>ARISTA</t>
  </si>
  <si>
    <t>82141259558</t>
  </si>
  <si>
    <t>RIZKA</t>
  </si>
  <si>
    <t>82264466242</t>
  </si>
  <si>
    <t>Jl. Laksamana Khamis No. 207, RT 003/RW 005, Kel, Sungai Pakning, Kec. Bukit Batu, Kabupaten Bengkalis, Riau, 28761</t>
  </si>
  <si>
    <t>BENGKALIS</t>
  </si>
  <si>
    <t>Jl. Sriwijaya selatan 3 no.8. Nusukan, banjarsari. Surakarta 57135</t>
  </si>
  <si>
    <t>Lemari Kaca Kecil</t>
  </si>
  <si>
    <t>GILAR</t>
  </si>
  <si>
    <t>81326980797</t>
  </si>
  <si>
    <t>Perum Griya Taman Asri Blok B548 Donoharjo Ngaglik Sleman</t>
  </si>
  <si>
    <t>Alana TV Table 7 laci</t>
  </si>
  <si>
    <t>FANNI</t>
  </si>
  <si>
    <t>Vila Rizki Ilhami 2 - Cluster Mina Jl. Raihan, Pengasinan, Kec. Sawangan, Kota Depok, Jawa Barat 16518</t>
  </si>
  <si>
    <t>KURNIA VERA WARDANI</t>
  </si>
  <si>
    <t>85777639622</t>
  </si>
  <si>
    <t>Kramat Sentiong i-71C RT07 RW07 Senen, Kota Administrasi Jakarta Pusat 10450</t>
  </si>
  <si>
    <t>81288805241</t>
  </si>
  <si>
    <t>IBU GRECI ERHA CLINIC INDONESIA</t>
  </si>
  <si>
    <t>81261602141</t>
  </si>
  <si>
    <t>Tangerang City Business Park Blok F No 23 Jl. Jenderal Sudirman No 01 Kel. Babakan, Kec. Tangerang, Kota Tangerang, Banten 15118</t>
  </si>
  <si>
    <t>Cibinong City Mall Unit 1F B1e Jl. Tegar Beriman No 01 Kel. Pakansari, Kec. Cibinong, Kab. Bogor, Jawa Barat 16915</t>
  </si>
  <si>
    <t>MICHELLE</t>
  </si>
  <si>
    <t>819802833</t>
  </si>
  <si>
    <t>michelechester30@gmail.com</t>
  </si>
  <si>
    <t>Chester House Jl Babakan Kubu No.43A Banjar Babakan Canggu Badung Kuta Utara Bali</t>
  </si>
  <si>
    <t>Rug XL</t>
  </si>
  <si>
    <t>HUBROTUN</t>
  </si>
  <si>
    <t>82328264842</t>
  </si>
  <si>
    <t>Rumah BUMN Rembang, Jl Jend Sudirman No 83, Rembangan, Tasikagung, Kec. Rembang, Kab. Rembang, Jawa Tengah 59211</t>
  </si>
  <si>
    <t>FUBY MUTIARA</t>
  </si>
  <si>
    <t>82118303258</t>
  </si>
  <si>
    <t>Grand Cendrawasih Asri, Blok A No.12A, Jalan Cendrawasih, Ciputat, Kota Tangerang Selatan 15411</t>
  </si>
  <si>
    <t>CINDY SIAUW</t>
  </si>
  <si>
    <t>8119440458</t>
  </si>
  <si>
    <t>JP23 Residence Jalan jeruk purut buntu no. 23 Pasar Minggu, Kota Jakarta Selatan 12560</t>
  </si>
  <si>
    <t>BALIAN PANJAITAN</t>
  </si>
  <si>
    <t>8567660881</t>
  </si>
  <si>
    <t>MP Bintaro Residence No.D6 Jl. Palem Puri, Sawah Baru, Pd. Aren, Kota Tangerang Selatan, Banten, 15229</t>
  </si>
  <si>
    <t>DEWI NOVITA SARI</t>
  </si>
  <si>
    <t>82223557636</t>
  </si>
  <si>
    <t>dewinovita15@gmail.com</t>
  </si>
  <si>
    <t>Paitan 03/04 Tirtosari, Sawangan, Magelang, Jawa Tengah, 56481. (Ancer2 di google map ada Dewi sanggar busana dan rias pengantin)</t>
  </si>
  <si>
    <t>ADEYANTI</t>
  </si>
  <si>
    <t>81311225222</t>
  </si>
  <si>
    <t>komplek buana hilltop view residence blok b4 no 6 jalan babakan batawi melatiwangi, KAB. BANDUNG, CILENGKRANG, JAWA BARAT, ID, 40618</t>
  </si>
  <si>
    <t>NAYA</t>
  </si>
  <si>
    <t>81329619989</t>
  </si>
  <si>
    <t>tsanaya.kanisa@gmail.com</t>
  </si>
  <si>
    <t>Storage Box Natural / Vintage Breadbox N</t>
  </si>
  <si>
    <t>81327590816</t>
  </si>
  <si>
    <t>APRI_ARIS</t>
  </si>
  <si>
    <t>89529884444</t>
  </si>
  <si>
    <t>Jl Bayangkara Gg Camar No 14 Rumah Pak Aris, Rajabasa Raya, Kota Bandar Lampung, Lampung 35145</t>
  </si>
  <si>
    <t>HANIFA RIZKA</t>
  </si>
  <si>
    <t>Jl. SPG VII No. 46 Rt 08 Rw 09, Lubang Buaya, Cipayung, Kota Jakarta Timur, DKI Jakarta 13810</t>
  </si>
  <si>
    <t>89611065692</t>
  </si>
  <si>
    <t>Jalan Sunter Paradise 5 blok F8. No.5, Tanjung Priok, Kota Jakarta Utara, DKI Jakarta 14350 Note: Dikirim pada jam kantor</t>
  </si>
  <si>
    <t>JACQUELINE EMANUELLA</t>
  </si>
  <si>
    <t>85106761063</t>
  </si>
  <si>
    <t>bolalaubi@gmail.com</t>
  </si>
  <si>
    <t>Fajar Raya Estate blok A1/24A Cibabat Cimahi, Jawa Barat, 40513</t>
  </si>
  <si>
    <t>ARUM NUGRAHANI</t>
  </si>
  <si>
    <t>81218592614</t>
  </si>
  <si>
    <t>Komplek Taman Geriya Mulatama Blok A1 No.3 Pondok Cabe Ilir, Pamulang, Kota Tangerang Selatan, Banten 15418</t>
  </si>
  <si>
    <t>CANDRA DEWI</t>
  </si>
  <si>
    <t>Jl. Meces Pokoh (depan gigasteel, rumah tengah sawah, garasi warna hijau), Kec. Ngemplak, Kabupaten Sleman, Jogja, 55584</t>
  </si>
  <si>
    <t>Jl Camat Gabun 2 blok b no 8 Kompleks the hills lenteng agung, Jagakarsa, Jakarta Selatan, DKI Jakarta 12620</t>
  </si>
  <si>
    <t>Jl Camat Gabun 2 blok b no 8 Kompleks the hills lenteng agung, Jagakarsa, Jakarta Selatan, DKI Jakarta 12621</t>
  </si>
  <si>
    <t>82216886640</t>
  </si>
  <si>
    <t>811227988</t>
  </si>
  <si>
    <t>Jl. Ciharalang no 99A blok G rumah ujung, Kec. Cimenyan, Bandung, Jawa Barat, 40198</t>
  </si>
  <si>
    <t>LIA FITRIA</t>
  </si>
  <si>
    <t>8122126221</t>
  </si>
  <si>
    <t>Komplek Permata Arcamanik Blok C 7, RT 08 RW 08 Kel. Sukamiskin, Kec. arcamanik Kota Bandung kode pos 40293</t>
  </si>
  <si>
    <t>DANI</t>
  </si>
  <si>
    <t>85232869130</t>
  </si>
  <si>
    <t>Jakarta garden city,alamanda XIII no 598.raya cakung cilincing. Cakung, Kota Administrasi Jakarta Timur 13910</t>
  </si>
  <si>
    <t>ANDY REVIANTO</t>
  </si>
  <si>
    <t>8128736199</t>
  </si>
  <si>
    <t>andy.revi13@gmail.com</t>
  </si>
  <si>
    <t>Jl. Taman Udayana II No. 56, Sentul City, Kel. Bojong Koneng, Babakan Madang, Kab. Bogor, Jawa Barat 16810</t>
  </si>
  <si>
    <t>81932359961</t>
  </si>
  <si>
    <t>TRIWENDA</t>
  </si>
  <si>
    <t>85624241341</t>
  </si>
  <si>
    <t>Komplek bumi panyileukan blok k 2 no 8a rt01 rw10 kelurahan cipadung kidul, Panyileukan, Kota Bandung, Jawa Barat 40614</t>
  </si>
  <si>
    <t>AYU FEBRIANI</t>
  </si>
  <si>
    <t>85609218289</t>
  </si>
  <si>
    <t>Komplek Pelni jalan bengawan solo blok E3 no.10, Sukmajaya, Kota Depok, Jawa Barat 16412</t>
  </si>
  <si>
    <t>Novita ayu praptika</t>
  </si>
  <si>
    <t>8121344882</t>
  </si>
  <si>
    <t>Perum Citra Pesona Tanjungsari no A2 Note: masuk gang yg ada tulisan HR associates Josari RT/RW 001/005 Sukoharjo kec. Ngaglik sleman Yogyakarta 55581</t>
  </si>
  <si>
    <t>87780000120</t>
  </si>
  <si>
    <t>Jalan buncit raya rt.01 rw.05 gg.30 no.20. Dekat warung ebi, rolling door coklat, Pancoran, Kota Jakarta Selatan, DKI Jakarta 12740</t>
  </si>
  <si>
    <t>BENITA ADZANI / DYO KUMORO</t>
  </si>
  <si>
    <t>8112576380</t>
  </si>
  <si>
    <t>Pondok Permai Kadipiro, blok C15. Jl. Wates KM 3, Kasihan, Bantul, 55182, DIY</t>
  </si>
  <si>
    <t>Alana Bed 3 Drawer 160 laci samping</t>
  </si>
  <si>
    <t>M2M</t>
  </si>
  <si>
    <t>81910284037</t>
  </si>
  <si>
    <t>Taman Kopo Indah III Blok A2/2C - Ruko Belakang Bengkel Ahass Honda TKI 3. (Toko M2M), Margaasih, Kab. Bandung, Jawa Barat 40218</t>
  </si>
  <si>
    <t>AGUSTINA SETIYAWATI</t>
  </si>
  <si>
    <t>85697076661</t>
  </si>
  <si>
    <t>agustine_8@yahoo.co.id</t>
  </si>
  <si>
    <t>perumahan safira residence singopuran blok B 4, kelurahan singopuran, kecamatan kartasura kabupaten sukoharjo, prov jawa tengah 57164</t>
  </si>
  <si>
    <t>Elephant Holder</t>
  </si>
  <si>
    <t>Kagumi 3 Seater White</t>
  </si>
  <si>
    <t>Jl. Mesjid Nur No. 42 RT/RW 002/010, Kel. Grogol Utara, Kec. Kebayoran Lama, Jakarta Selatan 12210</t>
  </si>
  <si>
    <t>JULIAN</t>
  </si>
  <si>
    <t>81387060789</t>
  </si>
  <si>
    <t>Perumahan Grand Dukuh Kavling Blok A41, rt 14 rw 04, Jl. Penggilingan Baru I, Kec. Kramat jati, Kota Jakarta Timur, Daerah Khusus Ibukota Jakarta, 13550</t>
  </si>
  <si>
    <t>81385486555</t>
  </si>
  <si>
    <t>WINDA LESTARI</t>
  </si>
  <si>
    <t>87829059321</t>
  </si>
  <si>
    <t>Perum Green Pabuaran Blok 04 No.Q2 rt/rw 002/010 desa/kel Sukadana Kec.Pabuaran, Kab. Cirebon, Ciledug, Jawa Barat 45188</t>
  </si>
  <si>
    <t>RARA ZAMRUD</t>
  </si>
  <si>
    <t>82133603331</t>
  </si>
  <si>
    <t>Jl. Kaliurang km 7, colombo baru kav.18 (gang kerinci), rt/04 rw/58, condong catur depok sleman yogyakarta
 (55283)</t>
  </si>
  <si>
    <t>RAKHMA WARDANI</t>
  </si>
  <si>
    <t>81905218139</t>
  </si>
  <si>
    <t>Jalan cempaka 3 Rengas No. 61 (rumah pagar kayu coklat, depan mushola nurul iman) Kel. Rengas, Kec. Ciputat Timur Tangsel 15412</t>
  </si>
  <si>
    <t>ALEESYA</t>
  </si>
  <si>
    <t>81328879700</t>
  </si>
  <si>
    <t>Gang Rawamangun Utara III Cluster 234 B4, rt 10 rw 1, rawasari, cempaka putih, Kota Administrasi Jakarta Pusat 10510</t>
  </si>
  <si>
    <t>ZHARFA</t>
  </si>
  <si>
    <t>81325897407</t>
  </si>
  <si>
    <t>teguhan RT 06/19 kalitirto Berbah, Kab. Sleman 55573</t>
  </si>
  <si>
    <t>87739526070</t>
  </si>
  <si>
    <t>Custom meja makan lipat natural</t>
  </si>
  <si>
    <t>IKA FITRIANI</t>
  </si>
  <si>
    <t>82243555512</t>
  </si>
  <si>
    <t>Telogoayu Jl. Raya Pati - Kayen, km.09, kec. Gabus, kab. Pati, Jawa Tengah, 59173</t>
  </si>
  <si>
    <t>ERICK SETIAWAN</t>
  </si>
  <si>
    <t>82231136999</t>
  </si>
  <si>
    <t>Permata Terrace Pondok Permata Suci Manyar, Jalan Terrace Raya No.19 gresik, KAB. GRESIK, MANYAR, JAWA TIMUR, ID, 61151</t>
  </si>
  <si>
    <t>85864118974</t>
  </si>
  <si>
    <t>Pastika Pogung Residence E7, Jalan Pogung Raya, KAB. SLEMAN, MLATI, DI YOGYAKARTA, ID, 55284</t>
  </si>
  <si>
    <t>AMANDA ISWANDARI</t>
  </si>
  <si>
    <t>81283033056</t>
  </si>
  <si>
    <t>Dukuh Zamrud Blok E19 No.12 Kel. Cimuning Kec. Mustika Jaya, Kota Bekasi</t>
  </si>
  <si>
    <t>Tutup Slide Box Laci Warna White</t>
  </si>
  <si>
    <t>RIKA PRIWIBOWO</t>
  </si>
  <si>
    <t>81365281531</t>
  </si>
  <si>
    <t>Summarecon Bekasi Cluster Magnolia Residence, Magnolia Timur 2 Blok EA No.05, Kecamatan Medan Satria, Kota Bks, Jawa Barat, 17143</t>
  </si>
  <si>
    <t>DESI FATMAWATI</t>
  </si>
  <si>
    <t>87853018888</t>
  </si>
  <si>
    <t>Komplek Ketintang selatan 2 No.18 Rt02/09 kelurahan Karah kecamatan jambangan Surabaya 60232 Jawatimur</t>
  </si>
  <si>
    <t>MAWARNA</t>
  </si>
  <si>
    <t>85248427358</t>
  </si>
  <si>
    <t>Jalan pasir panjang, perumahan bumi palapa indah. Blok C8(Samping Hypermart), Arut Selatan, Kab. Kota Waringin Barat, Kalimantan Tengah 74111</t>
  </si>
  <si>
    <t>KOTA WARINGIN BARAT</t>
  </si>
  <si>
    <t>MAS JUN</t>
  </si>
  <si>
    <t>85773814656</t>
  </si>
  <si>
    <t>KAVLING CITEKO HILLS, Jalan Cidokom No 8 RT 1 RW 7 Citeko Cisarua Kab Bogor 16750</t>
  </si>
  <si>
    <t>81382271300</t>
  </si>
  <si>
    <t>Citra Gran, Cluster Springlake Jl. Springlake 8 Block BB08/06 Jati Sampurna, Kota Bekasi Jawa Barat 17435</t>
  </si>
  <si>
    <t>85220112923</t>
  </si>
  <si>
    <t>Grand Karangduren Residence Blok AF-8, desa Karangduren kec. Pakisaji, kab. Malang</t>
  </si>
  <si>
    <t>ANI SUJIATI</t>
  </si>
  <si>
    <t>81327217032</t>
  </si>
  <si>
    <t>Jl. Anggrek, babadan rt 02 rw 09 wedonartani, Kec. Ngemplak, Kabupaten Sleman, Jogja, 55584</t>
  </si>
  <si>
    <t>KARMILAWATI</t>
  </si>
  <si>
    <t>83898888495</t>
  </si>
  <si>
    <t>Jl rawa lini rt002/07 teluk naga tangerang rumah h kaip, Teluknaga, Kab. Tangerang, Banten 15510</t>
  </si>
  <si>
    <t>YATI YUSUF</t>
  </si>
  <si>
    <t>8112288860</t>
  </si>
  <si>
    <t>Komplek Pesantren Wahid Hasyim A. Munawwaroh Ii Jl. Warung Silah 31 Rt 02 / Rw 05 Ciganjur Jagakarsa Jakarta Selatan Dki Jakarta 12630</t>
  </si>
  <si>
    <t>RESY RISKHANATA</t>
  </si>
  <si>
    <t>81210999719</t>
  </si>
  <si>
    <t>Vanya Park, jalan boulevard barat Bsd City, Cicalengka, Pagedangan (Assana House b12/2) kab. Tangerang, Pegedengan, Banten, Id, 15330</t>
  </si>
  <si>
    <t>ARUM FEBRIANI</t>
  </si>
  <si>
    <t>81250410623</t>
  </si>
  <si>
    <t>OLIVIA MEYDINA AYU WARDANI</t>
  </si>
  <si>
    <t>81321107015</t>
  </si>
  <si>
    <t>oliviamaw@gmail.com</t>
  </si>
  <si>
    <t>Perumahan symphony banguntapan blok A2 . Jl pleret km 2,5 dk Joho, Kel. Jambidan, Kec Banguntapan Kab Bantul, Prov Yogyakarta</t>
  </si>
  <si>
    <t>Custom Bench Ottoman 140x43x35cm</t>
  </si>
  <si>
    <t>SWESTIKA</t>
  </si>
  <si>
    <t>81316266095</t>
  </si>
  <si>
    <t>Apartemen Bassura City, Tower G Lantai 3 AB, Jl. Basuki Rahmat No. 1A Jatinegara, Kota Administrasi Jakarta Timur 13410</t>
  </si>
  <si>
    <t>Pondok Permai Purwomartani C19, Purwomartani, Kec. Kalasan, Kabupaten Sleman, Jogja, 55571</t>
  </si>
  <si>
    <t>RIKA DELIMA</t>
  </si>
  <si>
    <t>82122166086</t>
  </si>
  <si>
    <t>rikadelima1068@gmail.com</t>
  </si>
  <si>
    <t>Jl Mulyasari 2 No 1B RT 01 RW 04 kelurahan sukagalih kecamatan Sukajadi ,Bandung</t>
  </si>
  <si>
    <t>NOVITA AYU PRAPTIKA</t>
  </si>
  <si>
    <t>jln pertani gang 1 no 24 rt 08/03 (belakang agen aqua handoyo pagar hitam) duren tiga Pancoran, Kota Administrasi Jakarta Selatan 12760</t>
  </si>
  <si>
    <t>jln pertani gang 1 no 24 rt 08/03 (belakang agen aqua handoyo pagar hitam) duren tiga Pancoran, Kota Administrasi Jakarta Selatan 12761</t>
  </si>
  <si>
    <t>NINDYA KIRANA PUTRI</t>
  </si>
  <si>
    <t>081280461840 / 0215869457</t>
  </si>
  <si>
    <t>nindyania75@gmail.com</t>
  </si>
  <si>
    <t>Taman Alfa Indah Blok K3 No. 14 Rt/rw 008/007, Petukangan Utara, Pesanggrahan, Jakarta Selatan 12260</t>
  </si>
  <si>
    <t>Jl. Andi Mangerangi Komp. BPKP No. 36 A Tamalate, Kota Makassar, Sulawesi Selatan 90223</t>
  </si>
  <si>
    <t>IBU DEWI</t>
  </si>
  <si>
    <t>87883011501</t>
  </si>
  <si>
    <t>Jl. Danau Buyan I, Blok A1/NO. 2 Kel. Mekarsari, Jl. Permata Puri Laguna, Kec. Cimanggis, Kota Depok, Jawa Barat, 16452</t>
  </si>
  <si>
    <t>ADITYA PRATAMA</t>
  </si>
  <si>
    <t>8116000300</t>
  </si>
  <si>
    <t>iamadityapratama@gmail.com</t>
  </si>
  <si>
    <t>Grand Respati Residence A25, Josenan, Taman, Madiun City, East Java, 63128</t>
  </si>
  <si>
    <t>IBU ELMI</t>
  </si>
  <si>
    <t>81327051456</t>
  </si>
  <si>
    <t>8122650352</t>
  </si>
  <si>
    <t>Stand Hp Eso</t>
  </si>
  <si>
    <t>DENDY</t>
  </si>
  <si>
    <t>81808119582</t>
  </si>
  <si>
    <t>Jl swadaya Raya 12. RT3 RW1 duren sawit, Kota Jakarta Timur, DKI JAKARTA 13440</t>
  </si>
  <si>
    <t>ANINDITA BUDITAMI</t>
  </si>
  <si>
    <t>85692384890</t>
  </si>
  <si>
    <t>aninditabudiutami@gmail.com</t>
  </si>
  <si>
    <t>Batan Indah Blok H-41, RW004/013 Setu, Kota Tangerang Selatan, Banten 15313</t>
  </si>
  <si>
    <t>DELLI YULIANA</t>
  </si>
  <si>
    <t>81224064401</t>
  </si>
  <si>
    <t>Jl. Depok no 37 RT 03 RW 02 desa jatisari kecamatan tanjungsari kabupaten sumedang 45362</t>
  </si>
  <si>
    <t>KAB.SUMEDANG</t>
  </si>
  <si>
    <t>811102591</t>
  </si>
  <si>
    <t>yulida_pangastuti@yahoo.com</t>
  </si>
  <si>
    <t>BAYU RIZKI RAHMADI</t>
  </si>
  <si>
    <t>82118561502</t>
  </si>
  <si>
    <t>Jalan Kencana VIII Blok C8 no.10</t>
  </si>
  <si>
    <t>ASNAWATI</t>
  </si>
  <si>
    <t>8117302300</t>
  </si>
  <si>
    <t>Perum Gading Residen blok K no.18 RT/RW 016/004 Kel.Penurunan Kec.Ratu Samban Kota Bengkulu</t>
  </si>
  <si>
    <t>AYLA</t>
  </si>
  <si>
    <t>85722112389</t>
  </si>
  <si>
    <t>PERUM GRIYA GAHARU MAS, JALAN SARASA, CIBEUREUM HILIR (BLOK C3 NO.3 DEKAT MASJID PGR PUTIH), KOTA SUKABUMI, CIBEUREUM, JAWA BARAT, ID, 43165</t>
  </si>
  <si>
    <t>KARTIKA PRIMANINGTYAS</t>
  </si>
  <si>
    <t>85624010007</t>
  </si>
  <si>
    <t>primaningtyaskartika@gmail.com</t>
  </si>
  <si>
    <t>bintaro asri residence blok b4, jl. Jombang raya, kelurahan jombang, kecamatan ciputat, tangsel 15414</t>
  </si>
  <si>
    <t>NOVI SETIAWAN</t>
  </si>
  <si>
    <t>81377505805</t>
  </si>
  <si>
    <t>Komplek grand garden, jl. Monalisa b.27, bukit sangkal, kalidoni, palembang, sumatera selatan, 30114</t>
  </si>
  <si>
    <t>Custom Rak Sepatu Industrial White 68x31x151</t>
  </si>
  <si>
    <t>Jl Cicendo gg polisi dalam no 111-b rt/w 03/05 Cicendo, Kota Bandung 40171 Jawa Barat</t>
  </si>
  <si>
    <t>DR ANDRIAN</t>
  </si>
  <si>
    <t>82195047689</t>
  </si>
  <si>
    <t>Tambakan Bulurejo minomartani Ngaglik (Barat Tengkleng Gajah Seberang Warcop Layungwangi A, Ngaglik, Kab. Sleman, DI Yogyakarta 55581</t>
  </si>
  <si>
    <t>Jl. Nangka no 144 G RT 05 RW 04 Jagakarsa Jakarta selatan DKI Jakarta 12620</t>
  </si>
  <si>
    <t>Bench 2 Drawer Natural</t>
  </si>
  <si>
    <t>MIEKE KIKO</t>
  </si>
  <si>
    <t>81238092200</t>
  </si>
  <si>
    <t>teraehakoko@gmail.com</t>
  </si>
  <si>
    <t>Garden Dian Regency. Jl. Taman Edelweis I no.32. Kelurahan Tropodo, Kecamatan Waru, Kab Sidoarjo, Jatim</t>
  </si>
  <si>
    <t>BELLA TRI UTAMI</t>
  </si>
  <si>
    <t>8987088556</t>
  </si>
  <si>
    <t>JALAN RAYA BEKASI TIMUR KM. 18, JATINEGARA KAUM, PULO GADUNG, JAKARTA TIMUR, DKI JAKARTA 13930 (KANTOR P2TP2A), KOTA JAKARTA TIMUR, PULO GADUNG, DKI JAKARTA</t>
  </si>
  <si>
    <t>NUR SITA UTAMI (UUT)</t>
  </si>
  <si>
    <t>8562920068</t>
  </si>
  <si>
    <t>nursitautami@gmail.com</t>
  </si>
  <si>
    <t>Cokrodiningratan JT 2/193 RT 14/RW 04 Kel. Cokrodiningratan Kec. Jetis Kota Yogyakarta Kode Pos 55233</t>
  </si>
  <si>
    <t>AZIZAH NUR</t>
  </si>
  <si>
    <t>85210924227</t>
  </si>
  <si>
    <t>azizahnoor38@gmail.com</t>
  </si>
  <si>
    <t>Caringin Pojok no 27, RT 10/03, kel. Caringin Kulon, Kec. Caringin, Kab. Sukabumi 43152, Jabar</t>
  </si>
  <si>
    <t>NADIA PUTRI</t>
  </si>
  <si>
    <t>81296952812</t>
  </si>
  <si>
    <t>nputri0992@gmail.com</t>
  </si>
  <si>
    <t>Rukita Grasta Senayan Komplek PLN No. 11 Jalan Asia Afrika, Kebayoran Lama, Kota Jakarta Selatan, DKI Jakarta 12210</t>
  </si>
  <si>
    <t>ZULVIA NURI</t>
  </si>
  <si>
    <t>81803891313</t>
  </si>
  <si>
    <t>zulvianurisafitri@gmail.com</t>
  </si>
  <si>
    <t>puncak buring indah B2 no 5 kec kedungkandang malang jawa timur</t>
  </si>
  <si>
    <t>RONNY WIBOWO</t>
  </si>
  <si>
    <t>8562833333</t>
  </si>
  <si>
    <t>jalan bakti 45-47 Kota Kudus, Kab. Kudus 59312</t>
  </si>
  <si>
    <t>MUTHI AMILA</t>
  </si>
  <si>
    <t>87878517412</t>
  </si>
  <si>
    <t>Calantha Cinere Kav J, Jl. Limo Tengah, Limo, Kec. Limo, Kota Depok, Jawa Barat 16514</t>
  </si>
  <si>
    <t>SEPTI KURNIA RAHAYU</t>
  </si>
  <si>
    <t>85210062041</t>
  </si>
  <si>
    <t>Jl. Salemba Tengah III Baru No.52 RT 13 / RW 4 Paseban (Kosan Bu Rai) Senen, Kota Administrasi Jakarta Pusat 10440</t>
  </si>
  <si>
    <t>TANTIE/RENANINGTYAS</t>
  </si>
  <si>
    <t>0813 1900 8684</t>
  </si>
  <si>
    <t>rena.renaningtyas@gmail.com</t>
  </si>
  <si>
    <t>Perumahan Permata Cimanggis Cluster Kristal Blok J8 no 10 Tapos - Cimanggis, Depok</t>
  </si>
  <si>
    <t>MIRZADELYA DEVANASTYA</t>
  </si>
  <si>
    <t>82167003936</t>
  </si>
  <si>
    <t>Jl. Gelagah Puri II Town House kav VI RT/RW 005/003, Pisangan, Ciputat Timur, Tangerang Selatan, Banten 15419</t>
  </si>
  <si>
    <t>YUDI ANITA</t>
  </si>
  <si>
    <t>81357100781</t>
  </si>
  <si>
    <t>Perum Palm Residence No. 28 Pagak Rt. 8 Rw. 1 Beji, Kab. Pasuruan, Jawa Timur 67154</t>
  </si>
  <si>
    <t>Perum Griya Gaharu Mas, Jalan Sarasa, Cibeureum Hilir (Blok C3 NO.3 dkt Mesjid pgr putih), Cibeureum, Kota Sukabumi, Jawa Barat 43165</t>
  </si>
  <si>
    <t>Vila Pamulang Jl.Arjuna IV DE 4-14, 006/019, Kel.Pondok.Benda, Kecamatan Pamulang, Tangerang Selatan, Banten 14516</t>
  </si>
  <si>
    <t>ANASTASYA SUMEISEY</t>
  </si>
  <si>
    <t>82255036315</t>
  </si>
  <si>
    <t>Jalan Jati HOP 1 No.16, kompleks PT Badak Bontang Bontang Selatan, Kota Bontang, Kalimantan Timur 75321</t>
  </si>
  <si>
    <t>YUSRA NUR H</t>
  </si>
  <si>
    <t>81221763235</t>
  </si>
  <si>
    <t>Gracia Residence blok H12 (Graha raya bintaro), Pondok Aren, Tangerang Selatan 15226</t>
  </si>
  <si>
    <t>KALANDARA</t>
  </si>
  <si>
    <t>81279613121</t>
  </si>
  <si>
    <t>Jl. Kemang Melati 12 Blok BB 10, Rumah warna putih, Rawalumbu, Kota Bks, Jawa Barat 17116</t>
  </si>
  <si>
    <t>Gedung Maybank, Lantai 2 bagian Premiere Wealth Jln. Pangeran Diponegoro no.18 Medan, Kota Medan 20151</t>
  </si>
  <si>
    <t>ARY WARDANI</t>
  </si>
  <si>
    <t>85731396343</t>
  </si>
  <si>
    <t>Jl kenongosari 46 rt 3 rw 2 pepelegi, Waru, Kab. Sidoarjo 61256</t>
  </si>
  <si>
    <t>PUTI CRESTI EKACITTA</t>
  </si>
  <si>
    <t>85775037726</t>
  </si>
  <si>
    <t>Perumahan Nuansa Alam Cilebut Blok C 19 Jl.Bojongjengkol Cilebut Barat, Sukaraja, Kab. Bogor, Jawa Barat 16710</t>
  </si>
  <si>
    <t>MIKHA CRISTIAN</t>
  </si>
  <si>
    <t>85333737326</t>
  </si>
  <si>
    <t>mikhachristian21@yahoo.co.id</t>
  </si>
  <si>
    <t>Jl Goa Gong, Tiara Nusa II. Asrama Yayasan Putra Pemenang, Jimbaran. 80361</t>
  </si>
  <si>
    <t>NIKEN WULANDARI</t>
  </si>
  <si>
    <t>81297555807</t>
  </si>
  <si>
    <t>nikensinggih28@gmail.com</t>
  </si>
  <si>
    <t>Taman Aster Golf 4 No.11 Perum Danau Bogor Rayasukaraja Bogor 16710</t>
  </si>
  <si>
    <t>STEVIE ALEXANDRA</t>
  </si>
  <si>
    <t>85866571630</t>
  </si>
  <si>
    <t>: stevalexandra@gmail.com</t>
  </si>
  <si>
    <t>Jl. Raya Puspitek, Perum. Serpong Jaya, Cluster The Height HA-31, Buaran, Kec. serpong, Tangerang Selatan — 15315</t>
  </si>
  <si>
    <t>CHOIRUL WULAN DIESYA</t>
  </si>
  <si>
    <t>81248542829</t>
  </si>
  <si>
    <t>Jl. Rukun Bakti No.02 RT 01 Mantup, Baturetno, Kec. Banguntapan, Bantul, Yogyakarta 55197</t>
  </si>
  <si>
    <t>TASHA DEVANA A</t>
  </si>
  <si>
    <t>85155122081</t>
  </si>
  <si>
    <t>devanatasha15@gmail.com</t>
  </si>
  <si>
    <t>Komp. Soreang Indah blok R no.3 RT04/RW15, Cingcin, Kec. Soreang, Kab. Bandung, Jawa Barat 40914</t>
  </si>
  <si>
    <t>CICILIA</t>
  </si>
  <si>
    <t>82110493949</t>
  </si>
  <si>
    <t>cicilia.angelia@gmail.com</t>
  </si>
  <si>
    <t>Perumahan Casa Jardin Cluster Anthurium Blok A7 no 5 Cengkareng, Kota Jakarta Barat DKI Jakarta 11710</t>
  </si>
  <si>
    <t>Lancewood Navapark LD 10 no.17 Cisauk, Kab. Tangerang 15340</t>
  </si>
  <si>
    <t>ANGELIA LUKMAN</t>
  </si>
  <si>
    <t>818647020</t>
  </si>
  <si>
    <t>angelia_lukman@yahoo.com</t>
  </si>
  <si>
    <t>Cisangkuy 24 Bandung Wetan, Kota Bandung Jawa Barat 40114</t>
  </si>
  <si>
    <t>INKE LUBIS</t>
  </si>
  <si>
    <t>8126034848</t>
  </si>
  <si>
    <t>inkenadia@gmail.com</t>
  </si>
  <si>
    <t>Jl. Dr. Sumarsono No. 48 Medan Baru, Kota Medan, Sumatera Utara 20154</t>
  </si>
  <si>
    <t>Yuri Coffee Table</t>
  </si>
  <si>
    <t>SAVITRI SUDIRMAN</t>
  </si>
  <si>
    <t>Perumahan Kalibata Indah Jl. Manggis Blok B-5 RT 001 RW 006 Jaksel 12750</t>
  </si>
  <si>
    <t>Grand Bukit Dago, Cluster Lake View G5/3, Rawa Kalong Gunung Sindur, Kab. Bogor Jawa Barat 16340</t>
  </si>
  <si>
    <t>RIZKY</t>
  </si>
  <si>
    <t>85733096552</t>
  </si>
  <si>
    <t>Kemloko rt 4 rw 2 jotangan Mojosari, Kab. Mojokerto Jawa Timur 66183</t>
  </si>
  <si>
    <t>ABEA.ID</t>
  </si>
  <si>
    <t>81361946664</t>
  </si>
  <si>
    <t>Perumahan Taman Boloasri Rt31/Rw.12 Ds. Bolorejo (Blok B2/2-4), KAUMAN, KAB. TULUNGAGUNG, JAWA TIMUR 66261</t>
  </si>
  <si>
    <t>RATIH IRMA KHAIRANI</t>
  </si>
  <si>
    <t>81288167659</t>
  </si>
  <si>
    <t>Pangentongan Residence Blok B5, Jl. Pesantren Al-Falak, Loji, RT.03/ RW.07, BOGOR BARAT - KOTA, KOTA BOGOR, JAWA BARAT 16117</t>
  </si>
  <si>
    <t>Komp. Titi Bumi Asri D4 RT 03/RW 01 Padukuhan Patran, Desa Banyuraden, Kec. Gamping, Kab. Sleman, Yogyakarta 55293</t>
  </si>
  <si>
    <t>FERY ANDRIAWAN</t>
  </si>
  <si>
    <t>81286126067</t>
  </si>
  <si>
    <t>mr_andriawan@yahoo.com</t>
  </si>
  <si>
    <t>Jl.kemuning 4 no.46 (gang vihara khanti paramita) bojong menteng rt003rw05 Rawalumbu, Kota Bekasi Jawa Barat 17117</t>
  </si>
  <si>
    <t>ARDY</t>
  </si>
  <si>
    <t>85772593930</t>
  </si>
  <si>
    <t>Jl. Lapangan Ros III No. 44 RT 13/5, Bukit Duri, Tebet, Jakarta Selatan 12840</t>
  </si>
  <si>
    <t>KHOLIFATUL ISTIANA</t>
  </si>
  <si>
    <t>81298688502</t>
  </si>
  <si>
    <t>Ruko galeria singaraja blok D/11 lippo cikarang, Cikarang Selatan, Kab. Bekasi, Jawa Barat 17852</t>
  </si>
  <si>
    <t>RORI</t>
  </si>
  <si>
    <t>81328191420</t>
  </si>
  <si>
    <t>Jl. Letjen S. Parman, Gg. Abiyoso, Wirobrajan, WB 2/676</t>
  </si>
  <si>
    <t>BUNAY</t>
  </si>
  <si>
    <t>81280621805</t>
  </si>
  <si>
    <t>Jl. Alam Segar (Kaveling) A.22 RT.04/05, Bambu Apus Pamulang, Kota Tangerang Selatan 15415</t>
  </si>
  <si>
    <t>CATHERINA</t>
  </si>
  <si>
    <t>8161113051</t>
  </si>
  <si>
    <t>Jln. Pinang Tengah 2 Blok E ext 4 No. 5. Perumahan Kosambi Baru. Duri Kosambi. Cengkareng. Jakarta Barat 11750</t>
  </si>
  <si>
    <t>LIDWINA MARCELLA</t>
  </si>
  <si>
    <t>8176575985</t>
  </si>
  <si>
    <t>Jl. Kerinci 8/1 (belakang kecamatan kebayoran baru, samping portal) Kebayoran Baru, Kota Administrasi Jakarta Selatan 12120</t>
  </si>
  <si>
    <t>TEDDY RACHMAT SURYAPUTRA</t>
  </si>
  <si>
    <t>818242859</t>
  </si>
  <si>
    <t>PHONE CENTER, Jl. Salak no 38 Pekalongan Timur, Kota Pekalongan 51122</t>
  </si>
  <si>
    <t>SIGIT PRAYITNO</t>
  </si>
  <si>
    <t>8161109806</t>
  </si>
  <si>
    <t>Perumahan griya pondok rajeg Blok D5 no 5, Jl. Raya Pondok Rajeg, Cibinong, Bogor, Jawa Barat, 16914</t>
  </si>
  <si>
    <t>SANTOSO HADI</t>
  </si>
  <si>
    <t>Perumahn Lavon, Allura 15 No 3, Wana Kerta, Kec. Sindang Jaya, Tangerang, Banten 15560</t>
  </si>
  <si>
    <t>85851234528</t>
  </si>
  <si>
    <t>dharmahusada permai XII- N433 Mulyorejo, Kota Surabaya 60115</t>
  </si>
  <si>
    <t>Repaint Full White</t>
  </si>
  <si>
    <t>0818 136211</t>
  </si>
  <si>
    <t>Komp Bonavista Residence Block B2/12 Jl. Bonavista Raya, Lebak Bulus, Cilandak Jakarta Selatan 12440 RT 08/06</t>
  </si>
  <si>
    <t>IKE KUSUMAWATI</t>
  </si>
  <si>
    <t>8158713974</t>
  </si>
  <si>
    <t>Ichant9999@yahoo.com</t>
  </si>
  <si>
    <t>Jl rasamala 1 no 35 rt 7 rw 2 menteng dalam, Tebet, Kota Jakarta Selatan DKI Jakarta 12870</t>
  </si>
  <si>
    <t>RIKA DINARJANTI</t>
  </si>
  <si>
    <t>8118989057</t>
  </si>
  <si>
    <t>rikadubini@gmail.com</t>
  </si>
  <si>
    <t>Emerald Terrace blok A no.11, Bintaro Jaya Sektor 9 Tangerang Selatan</t>
  </si>
  <si>
    <t>ANE MUTIARA</t>
  </si>
  <si>
    <t>8112201306</t>
  </si>
  <si>
    <t>Buana Soetta Residence jl eboni blok E no 3 cisaranten kidul gedebage bandung 40294</t>
  </si>
  <si>
    <t>DONA MAHDI</t>
  </si>
  <si>
    <t>81322222847</t>
  </si>
  <si>
    <t>Perumahan bojong raya Jl. Alwa 5 kel. Caringin, Bandung Kulon, Kota Bandung, Jawa Barat 40212</t>
  </si>
  <si>
    <t>SARAH YUNITA</t>
  </si>
  <si>
    <t>81222377009</t>
  </si>
  <si>
    <t>Apartment Patra Land Urbano Unit 06 Lt. 08, East Tower, Jl. Pintu Air, Kec. Bekasi Utara, Kota Bks, Jawa Barat, 17143</t>
  </si>
  <si>
    <t>custom rak industrial brown black</t>
  </si>
  <si>
    <t>MOCH RIZKY TAUFANI</t>
  </si>
  <si>
    <t>Graha Santi Regency Kav. No. 7, Kel. Kragan, Kec. Gedangan, Sidoarjo, Jawa Timur 61254</t>
  </si>
  <si>
    <t>SITI AISAH</t>
  </si>
  <si>
    <t>85890410020</t>
  </si>
  <si>
    <t>jl sakura blok bh no 20, Jual beli, Benda Asri, Kec. Cicurug, Sukabumi Regency, Jawa Barat, 43359</t>
  </si>
  <si>
    <t>AMELISA</t>
  </si>
  <si>
    <t>81373377095</t>
  </si>
  <si>
    <t>Komplek Giri Mekar Permai, Jl. Giri Mekar Permai 4 Blok C No.14 RT. 04/20 Desa Girimekar, Cilengkrang, Kab. Bandung, Jawa Barat 40619</t>
  </si>
  <si>
    <t>MILE SOAP</t>
  </si>
  <si>
    <t>82112001292</t>
  </si>
  <si>
    <t>Green Lake City Cluster Europe 5 no.59 Cipondoh, Kota Tangerang, Banten 15141</t>
  </si>
  <si>
    <t>BONI AGUSTA</t>
  </si>
  <si>
    <t>82124537965</t>
  </si>
  <si>
    <t>boniagusta@gmail.com</t>
  </si>
  <si>
    <t>Jl. Urip Sumoharjo No.64 Kota Madiun, RT : 011 / RW : 004, Kode Pos : 63127</t>
  </si>
  <si>
    <t>RANNY DWI ANGGRAINI</t>
  </si>
  <si>
    <t>81285324236</t>
  </si>
  <si>
    <t>Jl. Lengkong Wetan, Green Serpong Bintaro (GSB) Cluster La Parco Blok N no.1, KOTA TANGERANG SELATAN, SERPONG, BANTEN, ID, 15322</t>
  </si>
  <si>
    <t>ENENG NUNUZ R</t>
  </si>
  <si>
    <t>81315496004</t>
  </si>
  <si>
    <t>Jln. Kolonel Achmad Syam, Perumahan Greenland Sayang Residence, Alamanda Blok B25, KAB. SUMEDANG, JATINANGOR, JAWA BARAT, ID, 45363</t>
  </si>
  <si>
    <t>YENNY RATNA</t>
  </si>
  <si>
    <t>81931332088</t>
  </si>
  <si>
    <t>Jl. Babakan ciparay no 77 Kec babakan ciparay Kel sukahaji Bandung 40223</t>
  </si>
  <si>
    <t>HENDY</t>
  </si>
  <si>
    <t>8788531881</t>
  </si>
  <si>
    <t>hnsetiawan890@gmail.com</t>
  </si>
  <si>
    <t>Jl. K. Halim PK No.21 RT.9 RW.5, Pd. Bambu, Kec. Duren Sawit, Kota Jakarta Timur, DKI Jakarta 13430</t>
  </si>
  <si>
    <t>CAROLINE MULIAWAN</t>
  </si>
  <si>
    <t>81281882999</t>
  </si>
  <si>
    <t>carolinemuliawan@gmail.com</t>
  </si>
  <si>
    <t>Jl. Pantai Mutiara blok N no. 17 Pluit, Penjaringan, Jakarta 14450</t>
  </si>
  <si>
    <t>VONNY JAHJA</t>
  </si>
  <si>
    <t>Jl. Cipta Tim. 10 blok c no 56, Kec. Bekasi Bar., Kota Bks, Jawa Barat, 17134</t>
  </si>
  <si>
    <t>EVY APRILIA</t>
  </si>
  <si>
    <t>Perum bukit berbunga blok a3 no 10, rt 24/rw 10 mekargalih, jatiluhur, purwakarta 41152</t>
  </si>
  <si>
    <t>REMITA</t>
  </si>
  <si>
    <t>8155090496</t>
  </si>
  <si>
    <t>Griya Kebraon Praja Timur GB/5, Kebraon, Karang Pilang, Surabaya 60222</t>
  </si>
  <si>
    <t>REGIA VANDRA</t>
  </si>
  <si>
    <t>81310349880</t>
  </si>
  <si>
    <t>regia.vandra@gmail.</t>
  </si>
  <si>
    <t>JL. Duta Harapan VIII No. 7 RT.003 RW. 010, Harapan Baru Bekasi Utara, Kota Bekasi Jawa Barat 17123</t>
  </si>
  <si>
    <t>NURHAYATI</t>
  </si>
  <si>
    <t>81554022225</t>
  </si>
  <si>
    <t>Nurhayatielysaid@gmail.com</t>
  </si>
  <si>
    <t>Griya Kebraon Praja Timur GB-05, RT 06/RW 12, Kel. Kebraon , Kec. Karang pilang, Surabaya, 60222</t>
  </si>
  <si>
    <t>DITA WAHYU WIJAYANTI</t>
  </si>
  <si>
    <t>8112637011</t>
  </si>
  <si>
    <t>Salakan No 21 RT 3 RW 26 Trihanggo, GAMPING, KAB. SLEMAN, DI YOGYAKARTA 55291</t>
  </si>
  <si>
    <t>Custom tambah kaca</t>
  </si>
  <si>
    <t>FIVI AMRYANI</t>
  </si>
  <si>
    <t>81232712032</t>
  </si>
  <si>
    <t>Puri safira regency jl. Armilla III blok D7 20 Menganti, KAB. GRESIK, JAWA TIMUR 61174</t>
  </si>
  <si>
    <t>DEWI ROSDIANI</t>
  </si>
  <si>
    <t>81312019991</t>
  </si>
  <si>
    <t>Perumahan De Marrakesh blok B6/7 , jalan derwati, RANCASARI, KOTA BANDUNG, JAWA BARAT 40292</t>
  </si>
  <si>
    <t>85725388868</t>
  </si>
  <si>
    <t>Jl. Pedak No. 324 A, Gatak, Banguntapan, Bantul</t>
  </si>
  <si>
    <t>DIANA NAICHA</t>
  </si>
  <si>
    <t>81290911617</t>
  </si>
  <si>
    <t>diananaicha@gmail.com</t>
  </si>
  <si>
    <t>Kori nuansa jimbaran Jl. Nuan+sa utama XXV no. 3 lingk. Taman griya, jimbaran, Badung, Bali 80361</t>
  </si>
  <si>
    <t>JUNIZAR/NIZAR</t>
  </si>
  <si>
    <t>85776254325</t>
  </si>
  <si>
    <t>Kp kramat, Rt 03, Rw 04, No:96. Setu, Cipayung. (Pagar biru, sebelah Mushola Nurul Arifin), CIPAYUNG, KOTA JAKARTA TIMUR, DKI JAKARTA 13880</t>
  </si>
  <si>
    <t>KANTIKA PRINANDITA</t>
  </si>
  <si>
    <t>8119881891</t>
  </si>
  <si>
    <t>Komplek Permata Cimanggis Cluster Mutiara C2/1 cimpaeun, Tapos, KOTA DEPOK, JAWA BARAT 16459</t>
  </si>
  <si>
    <t>PRITTA</t>
  </si>
  <si>
    <t>8111631874</t>
  </si>
  <si>
    <t>prittajulianti@gmail.com</t>
  </si>
  <si>
    <t>Serenia Hills Blok Venture Barat No.1 Karang Tengah Lebak Bulus Cilandak Jakarta Selatan 12440</t>
  </si>
  <si>
    <t>RIGA BELLIGA</t>
  </si>
  <si>
    <t>81338155515</t>
  </si>
  <si>
    <t>Karanganyar MG 3/1200 ib. RT 64. RW 18., Kota Yogyakarta, Mergangsan, DI YOGYAKARTA 55153</t>
  </si>
  <si>
    <t>87771755547</t>
  </si>
  <si>
    <t>serpong estate blok D no 6, ciater raya bsd serpong 15310</t>
  </si>
  <si>
    <t>TINA</t>
  </si>
  <si>
    <t>85288444231</t>
  </si>
  <si>
    <t>Gebangsari 1 RT 3 RW 32. (Rumah Jendra). Kelurahan Batursari. Kec Mranggen., KAB. DEMAK, JAWA TENGAH 59567</t>
  </si>
  <si>
    <t>FITRIA YUNIANTI</t>
  </si>
  <si>
    <t>8118303361</t>
  </si>
  <si>
    <t>fitria.yunianti@yahoo.com</t>
  </si>
  <si>
    <t>The Savia, Cluster Tevana Blok D2 no.10, BSD - Serpong, Tangerang Selatan 15310</t>
  </si>
  <si>
    <t>DITA KUSUMAYANTI</t>
  </si>
  <si>
    <t>81326768866</t>
  </si>
  <si>
    <t>Alana Wardrobe 2 Pintu (Kaca)</t>
  </si>
  <si>
    <t>RAYMOND</t>
  </si>
  <si>
    <t>81932575429</t>
  </si>
  <si>
    <t>Mutiara mediterania residence blok B8S, Penjaringan, Kota Jakarta Utara, DKI Jakarta 14450</t>
  </si>
  <si>
    <t>TISSIE ANASTASIA</t>
  </si>
  <si>
    <t>8122751802</t>
  </si>
  <si>
    <t>Balikapapan Regency cluster de valley,blok D1 no 62, Gn. Bahagia, Kecamatan Balikpapan Selatan, Kota Balikpapan, Kalimantan Timur, 76115</t>
  </si>
  <si>
    <t>STEPHEN ODANG</t>
  </si>
  <si>
    <t>8176547000</t>
  </si>
  <si>
    <t>stephen.odang@gmail.com</t>
  </si>
  <si>
    <t>Perumah Serenia Hills, Jl. Pertanian Raya No.I Cluster Quantum no. 21 RT.14/RW.3, Lebak Bulus. Cilandak, Kota Jakarta Selatan DKI Jakarta 12440</t>
  </si>
  <si>
    <t>818808936</t>
  </si>
  <si>
    <t>Bukit Golf Riverside 3 Blok C2 No 3a Cibubur 16963</t>
  </si>
  <si>
    <t>BARBY</t>
  </si>
  <si>
    <t>81218268119</t>
  </si>
  <si>
    <t>Mutiara gading city cluster london L12 no 8 setiaasih tarumajaya kota bekasi utara 17215</t>
  </si>
  <si>
    <t>SHAFA INSI NAFARANI</t>
  </si>
  <si>
    <t>81280213828</t>
  </si>
  <si>
    <t>contactshafainsi@gmail.com</t>
  </si>
  <si>
    <t>Pondok Permai Purwomartani Kav C.22 Kalasan Sleman Yogyakarta</t>
  </si>
  <si>
    <t>ANATHADYA</t>
  </si>
  <si>
    <t>8111019030</t>
  </si>
  <si>
    <t>Jl. Damai PDK 1 no. 1 RT 011 RW 002 Petukangan Selatan, Pesanggrahan, Kota Jakarta Selatan, DKI Jakarta 12270</t>
  </si>
  <si>
    <t>PUTU AYU PRABANDARI</t>
  </si>
  <si>
    <t>81138113333</t>
  </si>
  <si>
    <t>Jalan cempaka biru selatan 2 no 31, Denpasar Utara, Kota Denpasar, Bali 80118</t>
  </si>
  <si>
    <t>FITRIANI</t>
  </si>
  <si>
    <t>81543477117</t>
  </si>
  <si>
    <t>Jl. Abdullah Daeng Sirua no.192E RT/RW: 003/001 Kel: Pandang Kecamatan: Panakkukang, Kota Makassar, Sulawesi Selatan 90231</t>
  </si>
  <si>
    <t>FIFI/ DHIKA (SUAMI)</t>
  </si>
  <si>
    <t>jln.H Juhana 1 No.09 RT 04 RW 14, Kp.Cipancak, Cigugur Girang, Kec.Parongpong, Kab.Bandung Barat, 40559</t>
  </si>
  <si>
    <t>MIRANTI YULIA DEWI</t>
  </si>
  <si>
    <t>Perumahan Bale Perigi No. B3, Jl. Mujahidin Rt. 03/Rw. 05, Kel. Perigi Baru, Kec. Pondok Aren, Tangerang Selatan 15228</t>
  </si>
  <si>
    <t>DEWI KARLINA</t>
  </si>
  <si>
    <t>8119331010</t>
  </si>
  <si>
    <t>karlina.dewi14@gmail.com</t>
  </si>
  <si>
    <t>Jl petir 18 komplek garden candi sawangan cluster kamila blok b27 no1 kecamatan bojongsari kel bojongsari baru, Depok, Jawa Barat 16516</t>
  </si>
  <si>
    <t>WISNU WARDHANI LAZUARDI</t>
  </si>
  <si>
    <t>81283204184</t>
  </si>
  <si>
    <t>warakas 8 gg10 no 25 warung sola. bapak lukman Tanjung Priok, Kota Administrasi Jakarta Utara, DKI Jakarta 14370</t>
  </si>
  <si>
    <t>SILVIANA</t>
  </si>
  <si>
    <t>81363182848</t>
  </si>
  <si>
    <t>Villa Rangkai permata blok B no.11 A simpang haru Jl. Malin Deman, Kec. Padang Tim., Kota Padang, Sumatera Barat, 25171</t>
  </si>
  <si>
    <t>RINA SAFITRI</t>
  </si>
  <si>
    <t>81808010107</t>
  </si>
  <si>
    <t>zone residence blok D.10. Jalan YRS III. Kelurahan Bintaro. Kecamatan Pesanggrahan. Jakarta Selatan. 12330</t>
  </si>
  <si>
    <t>SITI SHOFIYAH</t>
  </si>
  <si>
    <t>8563464504</t>
  </si>
  <si>
    <t>jl.lasem no.14 perum gresik Kota baru Manyar, Kab. Gresik, Jawa Timur 61151</t>
  </si>
  <si>
    <t>YONO</t>
  </si>
  <si>
    <t>8118000204</t>
  </si>
  <si>
    <t>Perumahan Bandung City Light No C35, Jalan Padasuka Atas, Kec. Cimenyan, Bandung, Jawa Barat, 40197</t>
  </si>
  <si>
    <t>MUJIASTUTI</t>
  </si>
  <si>
    <t>8129395202</t>
  </si>
  <si>
    <t>Grya Wana Karya Permai Blok B1 No.5 Bubulak Bogor Barat, Kota Bogor 16115</t>
  </si>
  <si>
    <t>SHIERLY PATRICIA ANGELINA</t>
  </si>
  <si>
    <t>82246936944</t>
  </si>
  <si>
    <t>Shierlypatricia17@gmail.com</t>
  </si>
  <si>
    <t>The Alton Apartment Tower 1 Jl. Prof. Soedarto No.10, Pedalangan, Banyumanik - Semarang</t>
  </si>
  <si>
    <t>AYU OKTAVIA SARI</t>
  </si>
  <si>
    <t>81514873120</t>
  </si>
  <si>
    <t>The Avani Cluster Lavanya Ammarila blok d10/18 Bsd City, Tangerang</t>
  </si>
  <si>
    <t>RIZKI ARWINA</t>
  </si>
  <si>
    <t>81293352229</t>
  </si>
  <si>
    <t>rizki.arwina@yahoo.co.id</t>
  </si>
  <si>
    <t>Jalan soka raya no 16, perumahan taman soka Bogor Utara - Kota, Kota Bogor Jawa Barat</t>
  </si>
  <si>
    <t>FARAH</t>
  </si>
  <si>
    <t>8113854154</t>
  </si>
  <si>
    <t>Apartemen Signature Park Grande Green Tower, Jl MT Haryon kav 20 Kel. Cawang unit TC/07A/20 Kramat Jati, Kota Administrasi Jakarta Timur, DKI Jakarta 13510</t>
  </si>
  <si>
    <t>AJI NENO</t>
  </si>
  <si>
    <t>85729000285</t>
  </si>
  <si>
    <t>Jl East Riverside No.80 Riverside, Waterfront Estates Lippo Cikarang Ds. Cibatu Kec. Cikarang Selatan, Kab. Bekasi Jawa Barat 17530</t>
  </si>
  <si>
    <t>Kaja Folding Chair</t>
  </si>
  <si>
    <t>RENDY BAMBANG JUNIOR</t>
  </si>
  <si>
    <t>8111505415</t>
  </si>
  <si>
    <t>rendy.b.junior@gmail.com</t>
  </si>
  <si>
    <t>Puri Insani 2, Blok C1 No 6C, Jatimulya Cilodong, Kota Depok Jawa Barat 16413</t>
  </si>
  <si>
    <t>818805400</t>
  </si>
  <si>
    <t>Jl. Cibeber III no. 7 Rawa Barat, Kebayoran Baru. Jakarta 12180</t>
  </si>
  <si>
    <t>IBU YENNY / PT KAVANA KARYA INDONESIA</t>
  </si>
  <si>
    <t>895346010477</t>
  </si>
  <si>
    <t>Jl Taman Kb. Jeruk No 14 RT 4/RW 7 Meruya Sel, Kec Kembangan, Kota Jakarta Barat, DKI Jakarta 11650</t>
  </si>
  <si>
    <t>OKTA ANGGRAINI</t>
  </si>
  <si>
    <t>8113822614</t>
  </si>
  <si>
    <t>Perumahan Pilarland - Jl. Kemlaten Asri No. 27, Kec. Karangpilang, Kota Surabaya</t>
  </si>
  <si>
    <t>EVI SUSANTI SUNDORO</t>
  </si>
  <si>
    <t>81210107311</t>
  </si>
  <si>
    <t>Permata Purimedia Jl Berlian Raya Blok B6/26 Kembangan Utara JJakarta Barat 11610</t>
  </si>
  <si>
    <t>NICO</t>
  </si>
  <si>
    <t>81238616519</t>
  </si>
  <si>
    <t>Jl. Taman Beringin No.41, Sekayu, Kec. Semarang Tengah, Kota Semarang, Jawa Tengah 50132, Indonesia</t>
  </si>
  <si>
    <t>BAPAK EDI</t>
  </si>
  <si>
    <t>81294037787</t>
  </si>
  <si>
    <t>Jalan Bekasi Permai V blok AG no. 1 rt04/15, Bekasi Timur 17112</t>
  </si>
  <si>
    <t>DEWI PRAMESWARI</t>
  </si>
  <si>
    <t>82221271552</t>
  </si>
  <si>
    <t>Perumahan Grand Wisata, Festive Garden AG 6/6. Lambangsari., Tambun Selatan, Kab. Bekasi, Jawa Barat 17510</t>
  </si>
  <si>
    <t>FAJAR RIZKI</t>
  </si>
  <si>
    <t>85601376187</t>
  </si>
  <si>
    <t>fajar18rizki@gmail.com</t>
  </si>
  <si>
    <t>Palm Asri 2 blok F 22 Pedagangan, Dukuhwaru, Tegal. 54251</t>
  </si>
  <si>
    <t>eviont@ymail.com</t>
  </si>
  <si>
    <t>Permata Purimedia Jl Berlian Raya Blok B6/26 Kembangan Utara Jakarta Barat 11610</t>
  </si>
  <si>
    <t>ZULFIANA FARISTA</t>
  </si>
  <si>
    <t>8112400100</t>
  </si>
  <si>
    <t>billabong soetta residence jl.legian no.c8 riung Gedebage, Kota Bandung, Jawa Barat 40294</t>
  </si>
  <si>
    <t>PRIBADI PRANANTA</t>
  </si>
  <si>
    <t>818324117</t>
  </si>
  <si>
    <t>pribadi@gmail.com</t>
  </si>
  <si>
    <t>Kecapi III Residence, Kav. 2. Jl. Kecapi III, RT 13/RW 05. Jagakarsa, Kota Jakarta Selatan DKI Jakarta 12620</t>
  </si>
  <si>
    <t>RISTY ISTIANA</t>
  </si>
  <si>
    <t>81118533335</t>
  </si>
  <si>
    <t>risty.istiana@gmail.com</t>
  </si>
  <si>
    <t>Jl Pertanian Raya Kompl Lebak Bulus Indah J9 Lebak Bulus Cilandak Jakarta Selatan 12430</t>
  </si>
  <si>
    <t>ADITYA DWI</t>
  </si>
  <si>
    <t>81229171051</t>
  </si>
  <si>
    <t>Serpong Estate Nomor F12 RT 4/RW 15, Serpong, Kota Tangerang Selatan, Banten 15310</t>
  </si>
  <si>
    <t>81804097799</t>
  </si>
  <si>
    <t>Jl. Antasena Cluster Pesona Ontoseno No. A2 (Depan GOR smp muhammadiyah Tiga) Wirobrajan, Yogyakarta 55252</t>
  </si>
  <si>
    <t>KARUNIA TIARA VANI</t>
  </si>
  <si>
    <t>81359150147</t>
  </si>
  <si>
    <t>tiaravani1712@gmail.com</t>
  </si>
  <si>
    <t>: Mutiara Jingga Residence B-45, Tasikmadu Lowokwaru Malang 65143</t>
  </si>
  <si>
    <t>DEFFI JAUHARNITA</t>
  </si>
  <si>
    <t>Sribit Lor, RT 06, RW 13, Sendangtirto, Berbah, Kab. Sleman 55573</t>
  </si>
  <si>
    <t>JASMANI</t>
  </si>
  <si>
    <t>85257260116</t>
  </si>
  <si>
    <t>jasmanijasmin@gmail.com</t>
  </si>
  <si>
    <t>Jalan: T.Nyak Arif No. 74 Komplek Panggoi Indah, Kecamatan Muara Dua, Kota Lhokseumawe, Provinsi Aceh, Kode POS 24351</t>
  </si>
  <si>
    <t>CHATERIN WIRYANTI</t>
  </si>
  <si>
    <t>82294958141</t>
  </si>
  <si>
    <t>chaterine.wh@gmail.com</t>
  </si>
  <si>
    <t>Taman Anggrek Residence, Tower Calypso, Lt.18C, kec. Grogol Petamburan, kel. Tanjung Duren Selatan, 11470.</t>
  </si>
  <si>
    <t>DODDY</t>
  </si>
  <si>
    <t>82138367077</t>
  </si>
  <si>
    <t>Pondok Daun Residence Blok PB21, Jl. Melati Indah, Simpang Baru RT/ RW 005/001, Delima, Kec. Tampan, Pekanbaru 28292</t>
  </si>
  <si>
    <t>MYRNA MARPAUNG</t>
  </si>
  <si>
    <t>81361451370</t>
  </si>
  <si>
    <t>myrna.marpaung@gmail.com</t>
  </si>
  <si>
    <t>Apartment Salemba Residence Tower B1001. Paseban - Senen Jakarta Pusat 10430</t>
  </si>
  <si>
    <t>HILARIUS RYAN AUXILIO BENEDECAS</t>
  </si>
  <si>
    <t>85608024077</t>
  </si>
  <si>
    <t>vistapriscila@gmail.com</t>
  </si>
  <si>
    <t>Perumahan River Side Blok D-627, Balearjosari, Blimbing, Kota Malang, Jawa Timur 65126</t>
  </si>
  <si>
    <t>81287702377</t>
  </si>
  <si>
    <t>noni_savitri@yahoo.com</t>
  </si>
  <si>
    <t>Podomoro Golf View. Cluster Hickory 1 no 16. GN Putri, Cimanggis - Bogor</t>
  </si>
  <si>
    <t>SWASTI ANINDHITA</t>
  </si>
  <si>
    <t>8123895678</t>
  </si>
  <si>
    <t>D'Menteng Residence, Jl. Menteng No. 38, Kelapa Tiga, RT 07 RW 06, Jagakarsa, Jakarta Selatan -12620 ( untuk paket ukuran kecil &amp; sedang, tolong langsung ditaruh di keranjang di balik pagar, terima kasih )</t>
  </si>
  <si>
    <t>WIENNY SISKA</t>
  </si>
  <si>
    <t>8112012722</t>
  </si>
  <si>
    <t>wiennysiska@gmail.com</t>
  </si>
  <si>
    <t>Apartemen City Park Jl. Boulevard Raya, Rt. 07/Rw 14 Tower B Lt. 2 No. 27, Cengkareng, Jakarta Barat 11730</t>
  </si>
  <si>
    <t>SRI DEVI MIRANTI</t>
  </si>
  <si>
    <t>85762893392</t>
  </si>
  <si>
    <t>Perum Bukit Mutiara Residence no C7, watulangkah, ambarketawang, gamping, sleman 55293</t>
  </si>
  <si>
    <t>NELLY SUTANTI</t>
  </si>
  <si>
    <t>8127152063</t>
  </si>
  <si>
    <t>nelly.sutanti@gmail.com</t>
  </si>
  <si>
    <t>CitraGrand City. Jl. Bypass Alang Alang Lebar Kec. Perumnas Kel. Talang Kelapa Cluster Orchard Park Blok A. 06/01 Palembang</t>
  </si>
  <si>
    <t>WINAHYU UTAMI</t>
  </si>
  <si>
    <t>82118946248</t>
  </si>
  <si>
    <t>winahyu.su@gmail.com</t>
  </si>
  <si>
    <t>Perum. Harapan Baru Taman Bunga, Jalan Anantakupa Raya Blok B3 No.7, RT/RW 04/017, Sukatani, Tapos, Depok 16454</t>
  </si>
  <si>
    <t>ALYA FADHILAH LUBIS</t>
  </si>
  <si>
    <t>82288473144</t>
  </si>
  <si>
    <t>alyaf42@gmail.com</t>
  </si>
  <si>
    <t>Jalan pimpinan no.62 kec. Medan, kel. Sei kera hilir 1 Medan Perjuangan, Kota Medan, Sumatera Utara 20233</t>
  </si>
  <si>
    <t>8159685435</t>
  </si>
  <si>
    <t>Jalan Pangkalan Jati V Rt 11 Rw 05 No 64, Makasar, Kota Jakarta Timur, DKI Jakarta 13620</t>
  </si>
  <si>
    <t>87839091911</t>
  </si>
  <si>
    <t>LINA M.WIJAYA</t>
  </si>
  <si>
    <t>81353173173</t>
  </si>
  <si>
    <t>BTN Sanggulan, Jl. Tukad Yeh Empas Blox III no.28A. Pager Coklat-Pink. Kec. Banjar Anyar. Kediri-Tabanan. Bali 82121</t>
  </si>
  <si>
    <t>TABANAN</t>
  </si>
  <si>
    <t>81259173447</t>
  </si>
  <si>
    <t>SAMELIA</t>
  </si>
  <si>
    <t>89673978901</t>
  </si>
  <si>
    <t>Jl. puring, gang osin no. 18A rt. 3 rw.18, Pancoran Mas, Kota Depok, JAWA BARAT 16431</t>
  </si>
  <si>
    <t>SATRIO RIZKI (KIKI)</t>
  </si>
  <si>
    <t>82324816134</t>
  </si>
  <si>
    <t>Jl. Dr Radjiman no 453, Bumi, Laweyan, Kota Surakarta (Solo), Jawa Tengah 57149</t>
  </si>
  <si>
    <t>Komplek Sempaja Lestari Indah Blok A 8, Kota Samarinda, Samarinda Utara, Kalimantan Timur 75119</t>
  </si>
  <si>
    <t>811919082</t>
  </si>
  <si>
    <t>Jalan alternatif cibubur. Perumahan Citra Gran. Cluster the Grassmere Blok Q6 no.8 Cibubur, Jatikarya, Jatisampurna, Bekasi 17435</t>
  </si>
  <si>
    <t>RADEN ATIKA FITRIA PERMADI</t>
  </si>
  <si>
    <t>81214781111</t>
  </si>
  <si>
    <t>Jl. Sindangsari Asri no.20, RT 3 RW 9, Antapani Wetan, Antapani (Cicadas), Kota Bandung, Jawa Barat 40291</t>
  </si>
  <si>
    <t>81210281328</t>
  </si>
  <si>
    <t>87801044444</t>
  </si>
  <si>
    <t>Kavling DKI Blok 124A/37, RT/RW. 010/004, Meruya Selatan, Kembangan, Kota Administrasi Jakarta Barat, DKI Jakarta 11650</t>
  </si>
  <si>
    <t>RIZKYTA HADI RAMADHAN</t>
  </si>
  <si>
    <t>82126947392</t>
  </si>
  <si>
    <t>rizkytahadi95@gmail.com</t>
  </si>
  <si>
    <t>: Jl. Uranus Blok C III No. 7 RT. 008 RW. 006 Kel. Sekejati Kec. Buahbatu Kota Bandung 40286</t>
  </si>
  <si>
    <t>ALAMANDA SHANTIKA</t>
  </si>
  <si>
    <t>8118097272</t>
  </si>
  <si>
    <t>Amanterra Townhouse Blok B6 Jl. Pahlawan No.8, RT.3/RW.9, Cinangka, Kec. Sawangan, Kota Depok, Jawa Barat 16516</t>
  </si>
  <si>
    <t>ROSDIANA</t>
  </si>
  <si>
    <t>81998814188</t>
  </si>
  <si>
    <t>rosie.waupets@gmail.com</t>
  </si>
  <si>
    <t>Ekspedisi Samas Jln. Kalimas Baru No. 54 Surabaya, Diteruskan : Wau Wau Petshop Ruko Primkopad Yonif 711 Jln Emi Saelan Palu 08114533889</t>
  </si>
  <si>
    <t>PALU</t>
  </si>
  <si>
    <t>Salami Arm Chair</t>
  </si>
  <si>
    <t>SANTHYA</t>
  </si>
  <si>
    <t>811220343</t>
  </si>
  <si>
    <t>Gading Regency II Jln Gading Utara 2 blok 11 No 4 Soekarno Hatta Kec Arcamanik Kel Cisaranten Endah Bandung 40292</t>
  </si>
  <si>
    <t>SAMIYATI</t>
  </si>
  <si>
    <t>817462351</t>
  </si>
  <si>
    <t>Jetis Sumuran Rt.03 Palbapang, Bantul Yogyakarta, 55713</t>
  </si>
  <si>
    <t>WIDIANTO</t>
  </si>
  <si>
    <t>8111046585</t>
  </si>
  <si>
    <t>Graha Taman Bunga Blok D6 no. 11, jl. Bougenville 4, BSB, Mijen, Kota Semarang, Jawa Tengah 50211</t>
  </si>
  <si>
    <t>MUARI</t>
  </si>
  <si>
    <t>81287965857</t>
  </si>
  <si>
    <t>muari.ms@gmail.com</t>
  </si>
  <si>
    <t>Jl Aster Blok F1 No 44 Talaga Bestari Sindang Jaya, Kab. Tangerang Banten 15560</t>
  </si>
  <si>
    <t>DHEA CANTIKA NATASHA</t>
  </si>
  <si>
    <t>82135280618</t>
  </si>
  <si>
    <t>dheanatasha93@gmail.com</t>
  </si>
  <si>
    <t>Jalan Halmahera IV/23 Kelurahan Karangtempel Kecamatan Semarang Timur Kota Semarang Jawa Tengah 50125</t>
  </si>
  <si>
    <t>DEASY KUMALASARI DEWI</t>
  </si>
  <si>
    <t>81228538040</t>
  </si>
  <si>
    <t>dkumalasaridewi@gmail.com</t>
  </si>
  <si>
    <t>Rejodani II RT002/RW003 Sariharjo, Ngaglik, Sleman, Yogyakarta 55581</t>
  </si>
  <si>
    <t>Lio Ladder Table Small Natural</t>
  </si>
  <si>
    <t>FARICA/EKO B.S</t>
  </si>
  <si>
    <t>081270435891/08122769832</t>
  </si>
  <si>
    <t>bundazahidah@gmail.com</t>
  </si>
  <si>
    <t>Jl. Janti Gang Kruwing No.9 Yogya 55282</t>
  </si>
  <si>
    <t>DYAH AVICA</t>
  </si>
  <si>
    <t>87774571073</t>
  </si>
  <si>
    <t>Bukit cimanggu city blok DD6.12A kel.sukadamai kec.tanah sareal bogor 16165</t>
  </si>
  <si>
    <t>YOHANA BUDIONO</t>
  </si>
  <si>
    <t>81392337012</t>
  </si>
  <si>
    <t>siu1210@gmail.com</t>
  </si>
  <si>
    <t>perum wahid blok C4 no 10 - kelurahan kutowinangun kidul - kecamatan tingkir- Kota Salatiga</t>
  </si>
  <si>
    <t>Custom Alana TV Tble 4 Laci 160</t>
  </si>
  <si>
    <t>FITRI R</t>
  </si>
  <si>
    <t>81996543268</t>
  </si>
  <si>
    <t>Jalan Pimpinan No. 15 Kelurahan Sei Kerah Hilir 1, Medan Perjuangan, Kota Medan, Sumatera Utara 20233</t>
  </si>
  <si>
    <t>NOVA / DICCA</t>
  </si>
  <si>
    <t>82192150154</t>
  </si>
  <si>
    <t>Jl. Budi Utomo No. 45 Tae, Sengkang, Kel. Mattirotappareng, Kec. Tempe, Kab. Wajo, Sulawesi Selatan 90911</t>
  </si>
  <si>
    <t>WAJO</t>
  </si>
  <si>
    <t>FANSEPTIANI</t>
  </si>
  <si>
    <t>818483229</t>
  </si>
  <si>
    <t>Jl Jend Sudirman No 6300 D / 2260 (Deretan YK MADIRA, persis setelah Premium Cash Credit) Ilir Timur I, Kota Palembang 30126</t>
  </si>
  <si>
    <t>EVALIA ARISYANTI</t>
  </si>
  <si>
    <t>8111927319</t>
  </si>
  <si>
    <t>Jl. Boulevard Hijau. Cluster Adenium A2/37. Kota Harapan Indah Medan Satria, Kota Bekasi 17132</t>
  </si>
  <si>
    <t>SATRIA BAYU SEJATI</t>
  </si>
  <si>
    <t>Jl. Fajar Baru IV No. 23, RT 005/RW 020, Jakasampurna, Kec. Bekasi Barat, Bekasi, Jawa Barat 17145</t>
  </si>
  <si>
    <t>ULY FAOZIYAH</t>
  </si>
  <si>
    <t>85641226389</t>
  </si>
  <si>
    <t>Perum Wirosaban Barat Indah Kav 98 Sorosutan, Umbulharjo, Kota Yogyakarta 55162</t>
  </si>
  <si>
    <t>ANDINI</t>
  </si>
  <si>
    <t>8129088196</t>
  </si>
  <si>
    <t>andini.nauli@yahoo.com</t>
  </si>
  <si>
    <t>The Orchid Mansion Blok A.22, Bogor Raya Golf Estate Bogor 16719</t>
  </si>
  <si>
    <t>Cluster Grahayana Blok G5 no 10 ds sukaluyu kec telukjambe timur kab karawang jawa barat Indonesia 41361</t>
  </si>
  <si>
    <t>DESTY ANASTASYA</t>
  </si>
  <si>
    <t>8118614000</t>
  </si>
  <si>
    <t>Puri Arsana Sawangan, Blok A2, kel. Bojong Sari Baru, kec. Bojong Sari, Kota Depok, 16516</t>
  </si>
  <si>
    <t>INEZ LIUS</t>
  </si>
  <si>
    <t>81932327720</t>
  </si>
  <si>
    <t>Jalan Kamboja Ujung Blok I No. 1A, Kota Bambu Utara, Jakarta Barat, DKI Jakarta 11420</t>
  </si>
  <si>
    <t>ICHSAN APRIAWAN / TANTI YANI</t>
  </si>
  <si>
    <t>81212314452</t>
  </si>
  <si>
    <t>The Orchard Residences Parung Blok C-16, Jl. Masjid, Desa Pemagarsari, Kec. Parung, Kab. Bogor, Kode Pos 16330.</t>
  </si>
  <si>
    <t>WIDODO</t>
  </si>
  <si>
    <t>81254549257</t>
  </si>
  <si>
    <t>jl. pendidikan masyarakat no.45 Banjarbaru, Kota Banjarbaru, Kalimantan Selatan 70713</t>
  </si>
  <si>
    <t>ALDI</t>
  </si>
  <si>
    <t>81217275048</t>
  </si>
  <si>
    <t>Jl. Mojokerto No.8, Gading Kasri, Kec. Klojen, Kota Malang, Jawa Timur 65115</t>
  </si>
  <si>
    <t>LUKI MARSELINA</t>
  </si>
  <si>
    <t>8111250388</t>
  </si>
  <si>
    <t>Grand Permata Jingga 5th avenue no.48 Sekarpuro, Pakis, Malang 65154</t>
  </si>
  <si>
    <t>ekafajarwati2711@gmail.com</t>
  </si>
  <si>
    <t>DEILLA</t>
  </si>
  <si>
    <t>82111182492</t>
  </si>
  <si>
    <t>perumahan reni jaya baru jl jawa 2 blok O2 no.1, pamulang, tangerang selatan 15416</t>
  </si>
  <si>
    <t>Kagumi 3 Seater Black</t>
  </si>
  <si>
    <t>FLETA</t>
  </si>
  <si>
    <t>81905056746</t>
  </si>
  <si>
    <t>fletacaroline@yahoo.com</t>
  </si>
  <si>
    <t>Jl. Newton barat 3 no.17, cluster newton, gading serpong Kelapa Dua, Kab. Tangerang Banten 15810</t>
  </si>
  <si>
    <t>IBU NURINA/GILANG PRAMUDYO</t>
  </si>
  <si>
    <t>85642850880</t>
  </si>
  <si>
    <t>Dsn Sindas Rt 1 Rw 9 (Sindas Kaplingan) Ds Pancuranmas Secang, Kab. Magelang Jawa Tengah 56195</t>
  </si>
  <si>
    <t>NELLY</t>
  </si>
  <si>
    <t>81210608888</t>
  </si>
  <si>
    <t>Jl.boulevard raya.ruko paramount blok aa3 no.47 Rm.ATEK Kelapa Dua, Kab. Tangerang Banten 15810</t>
  </si>
  <si>
    <t>RANGGA GANDALA BHAKTI</t>
  </si>
  <si>
    <t>81335262007</t>
  </si>
  <si>
    <t>Jl.Danau Seriang C2B/09 Sawojajar, Malang - Jatim</t>
  </si>
  <si>
    <t>RATIH SETIAWATI</t>
  </si>
  <si>
    <t>81910068385</t>
  </si>
  <si>
    <t>Ratihsetiawati186@gmail.com</t>
  </si>
  <si>
    <t>Jalan Plered 1 no.15,Rt.001,Rw.010,Kel.Antapani Tengah,Kec.Antapani kota Bandung 40291.</t>
  </si>
  <si>
    <t>VIDA PRISKILA</t>
  </si>
  <si>
    <t>8112290213</t>
  </si>
  <si>
    <t>Perumahan serpong lagoon, cluster south pelican blok A 2 no 3, Setu, Kota Tangerang Selatan, Banten 15312</t>
  </si>
  <si>
    <t>REZA PRATAMA</t>
  </si>
  <si>
    <t>81290466950</t>
  </si>
  <si>
    <t>Perumahan Nuansa Asri Cipadu Blok B1 No.22 Kelurahan Jurangmangu Timur Kecamatan Pondok Aren, Kota Tangerang Selatan, Banten 15422</t>
  </si>
  <si>
    <t>Komp Meruya Residence. Jl Gunung Bromo no 42. Meruya Selatan - Kembangan. Jakarta Barat 11650</t>
  </si>
  <si>
    <t>JUANALDO ALFREDA</t>
  </si>
  <si>
    <t>82138516735</t>
  </si>
  <si>
    <t>juanaldoalfreda@gmail.com</t>
  </si>
  <si>
    <t>Jl.Kelip Raya - Al-Ikhlas I Rt.006 Rw.003 No.17, Kecamatan Pondok Melati, Kelurahan Jatimurni, Kota Bekasi, 17431</t>
  </si>
  <si>
    <t>8128961103</t>
  </si>
  <si>
    <t>Perumahan Kota wisata, Pesona Orlando RA1 no 3, Cibubur, Gunung Putri, Bogor</t>
  </si>
  <si>
    <t>Kitchen Shelf Natural-White</t>
  </si>
  <si>
    <t>MARSHA HAMDANI</t>
  </si>
  <si>
    <t>81286840964</t>
  </si>
  <si>
    <t>Jl. Pelepah Indah II LB 21 no. 12A, Kec. Klp. Gading, Kota Jkt Utara, Daerah Khusus Ibukota Jakarta, 14240</t>
  </si>
  <si>
    <t>LANI ISTIQOMAH</t>
  </si>
  <si>
    <t>812323400</t>
  </si>
  <si>
    <t>lani.istiqomah@outlook.com</t>
  </si>
  <si>
    <t>Shangrila Land Blok D-7 Jl. pala raya 27.. dampyak, Kramat, kab tegal 5418</t>
  </si>
  <si>
    <t>SISWATUN AFIFAH</t>
  </si>
  <si>
    <t>85218622583</t>
  </si>
  <si>
    <t>Jl Cijahe no. 42 RT. 05/10 Taman Yasmin V, Curug mekar Bogor barat, Kota Bogor, Jawa Barat, 16113</t>
  </si>
  <si>
    <t>Perum Citra Pesona Tanjungsari no A2, Josari RT/RW 001/005, Sukoharjo kec. Ngaglik sleman Yogyakarta 55581 Note: masuk gang yg ada tulisan HR associates</t>
  </si>
  <si>
    <t>87839652648</t>
  </si>
  <si>
    <t>ANGGA / VIOLA</t>
  </si>
  <si>
    <t>81281255266</t>
  </si>
  <si>
    <t>Puri Bintaro Town House Blok F 20 Kec Ciputat Kel Sawah Baru Bintaro Tangsel</t>
  </si>
  <si>
    <t>RIESKA</t>
  </si>
  <si>
    <t>81380889940</t>
  </si>
  <si>
    <t>Jl. Batuampar I no.26A kav.2 Rt10/4 (Perumahan Almaira 2 Residence). Condet Batuampar. Kramatjati. Jakarta Timur.13520</t>
  </si>
  <si>
    <t>WANDRA</t>
  </si>
  <si>
    <t>82146319488</t>
  </si>
  <si>
    <t>Jl nuansa raya no 9 (masuk sekolah tat twan asi) perum nuansa kori jimbaran (Seberang hrm workshop), Kuta Selatan, Kab. Badung, Bali 80363</t>
  </si>
  <si>
    <t>Jl nuansa raya no 9 (masuk sekolah tat twan asli) perum nuansa kori jimbaran (Seberang hrm workshop), Kuta Selatan, Kab. Badung, Bali 80363</t>
  </si>
  <si>
    <t>ELISABETH FINA</t>
  </si>
  <si>
    <t>81285590694</t>
  </si>
  <si>
    <t>Roseville Soho Suite, Sunburst CBD Lot 1, RW.8, Lengkong Gudang, (Tower Soho unit 1905), Serpong, Kota Tangerang Selatan, Banten 15321</t>
  </si>
  <si>
    <t>Laundry Basket New White</t>
  </si>
  <si>
    <t>GEMALA CHAIRUNNISA PUTERI</t>
  </si>
  <si>
    <t>82111667801</t>
  </si>
  <si>
    <t>gemalachairunnisaputeri@gmail.com</t>
  </si>
  <si>
    <t>Perumahan Griya Mawaddah No. 6, Jalan Masjid Jami Darul Falah, Pancoran Mas, Depok, Jawa Barat</t>
  </si>
  <si>
    <t>ANDREVANUS DARMA PERWIRA</t>
  </si>
  <si>
    <t>87876150154</t>
  </si>
  <si>
    <t>Perum Pondok Ranji Lestari, Blok E No. 8b Ciputat Timur, Kota Tangerang Selatan 15412</t>
  </si>
  <si>
    <t>82127599302</t>
  </si>
  <si>
    <t>Kursi Lesehan Natural</t>
  </si>
  <si>
    <t>SHELLY DEVINA ANGGRAENI</t>
  </si>
  <si>
    <t>81357732773</t>
  </si>
  <si>
    <t>Jalan Zamrud I no 6 Graha Bunder Asri, Kebomas, Kab. Gresik, Jawa Timur 61124</t>
  </si>
  <si>
    <t>ENGGA SWARI</t>
  </si>
  <si>
    <t>81285994112</t>
  </si>
  <si>
    <t>enggaswr@gmail.com</t>
  </si>
  <si>
    <t>Perumahan Tanah Baru Blok H8 no. 20 RT. 01/RW. 09, Kelurahan Tanah Baru, Kecamatan Bogor Utara, Kota Bogor 16154</t>
  </si>
  <si>
    <t>BTN Green Harmony Sesana blok B nomor 6, Desa Bungaya Kangin, Kec. Bebandem, Kab. Karangasem 80861</t>
  </si>
  <si>
    <t>YERRY</t>
  </si>
  <si>
    <t>8119157000</t>
  </si>
  <si>
    <t>The Royal Felice No. B4, Jalan H.Jemiin 1, Kel. Kalimulya Kec. Cilodong, Kota Depok, Jawa Barat, 16413</t>
  </si>
  <si>
    <t>KHOIRUN NISA BAHRI</t>
  </si>
  <si>
    <t>85860118028</t>
  </si>
  <si>
    <t>Jalan Melong Cijerah III No.19, Cijerah, Bandung Kulon, Kota Bandung, Jawa Barat 40211</t>
  </si>
  <si>
    <t>Wihte</t>
  </si>
  <si>
    <t>KIKI ALIKA</t>
  </si>
  <si>
    <t>8121811086</t>
  </si>
  <si>
    <t>Bringin Townhouse Blok A1 N0. 6, Jl. KH Ahmad Dahlan V, Kecamatan Beji, Kota Depok, Jawa Barat 16425</t>
  </si>
  <si>
    <t>NANUNG</t>
  </si>
  <si>
    <t>81325773056</t>
  </si>
  <si>
    <t>nur.hayati1788@gmail.com</t>
  </si>
  <si>
    <t>Komplek De Latinos BSD, Cluster Buenos Aires, Blok R12 No. 2, Kelurahan Setu, Kecamatan Setu, Kota Tangerang Selatan, Propinsi Banten 15314</t>
  </si>
  <si>
    <t>87782138311</t>
  </si>
  <si>
    <t>Jl. gabus no.26 rt.004/007 Sunter Mas/Jaya Tanjung Priok, Kota Jakarta Utara, DKI Jakarta 14350</t>
  </si>
  <si>
    <t>STEPHANIE KEISHA</t>
  </si>
  <si>
    <t>87877643674</t>
  </si>
  <si>
    <t>Taman Aries Blok A10 No. 30, Meruya Utara, Kembangan, Kebon Jeruk, Jakarta Barat 11620</t>
  </si>
  <si>
    <t>IRMALITA AMBARINI</t>
  </si>
  <si>
    <t>81276533333</t>
  </si>
  <si>
    <t>Jl. Bima buana 12 No 19 Dukuh Bima, Tambun Selatan, Kab. Bekasi 17510</t>
  </si>
  <si>
    <t>ANDRI EKA PUTRA</t>
  </si>
  <si>
    <t>8127611225</t>
  </si>
  <si>
    <t>Jl. Rawa Wiri Gg.Mandiri No. 1A Kec. Bukit Raya, Pekanbaru, Riau 28125</t>
  </si>
  <si>
    <t>NICKY ASRIALDI</t>
  </si>
  <si>
    <t>85263756747</t>
  </si>
  <si>
    <t>Ocean Terrace Ed26 (dlm komp. Samudera) Kel. Tirtajaya Kec. Sukmajaya Kota Depok 16412</t>
  </si>
  <si>
    <t>EFENDIE SUSILO JAYAPURA D/A EMKL ABADI MITRA</t>
  </si>
  <si>
    <t>216512117</t>
  </si>
  <si>
    <t>EMKL Abadi Mitra Jln. Bisma raya blok d1 no.19-21 sunter Tj. Priok, Kota Jkt Utara, Daerah Khusus Ibukota Jakarta, 14340</t>
  </si>
  <si>
    <t>DINA IDA ROSDIANA</t>
  </si>
  <si>
    <t>81211611987</t>
  </si>
  <si>
    <t>BAMALA RESIDENCE Blok C2 No.2 Munjul Jaya Asri Purwakarta 41117 Jawa Barat</t>
  </si>
  <si>
    <t>INADIA PUTRI/ DIMAS</t>
  </si>
  <si>
    <t>8161824394</t>
  </si>
  <si>
    <t>Jl. Pancoran Timur IX nomor 25A, Kec. Pancoran, Kota Jakarta Selatan, Daerah Khusus Ibukota Jakarta 12770</t>
  </si>
  <si>
    <t>LISA DONNA</t>
  </si>
  <si>
    <t>8112633229</t>
  </si>
  <si>
    <t>grand safira city blok N 10 Arcawinangun Purwokerto Timur banyumaa Jateng 53113</t>
  </si>
  <si>
    <t>HEPIRIYANI / FERTA LISBARA</t>
  </si>
  <si>
    <t>85267284242</t>
  </si>
  <si>
    <t>Jl. Silaberanti Komplek Perumahan Griya Silaberanti Indah Blok B No 16 SU I Palembang, Seberang Ulu I, Kota Palembang, Sumatera Selatan 30252</t>
  </si>
  <si>
    <t>ANANTA NAUFAL HABIBI</t>
  </si>
  <si>
    <t>81333673131</t>
  </si>
  <si>
    <t>ananta_n@yahoo.com</t>
  </si>
  <si>
    <t>(bidan sri aningsih, 100 m timur pom bensin krikilan) dsn.krajan. RT.7/RW.3, ds.Tegalharjo, kec. Glenmore, kab. Banyuwangi, Jawa Timur. kodepos: 68466</t>
  </si>
  <si>
    <t>HERA MARY</t>
  </si>
  <si>
    <t>82117843636</t>
  </si>
  <si>
    <t>Kp. Lebak gede No. 233 RT 02 RW 04, Desa Cimenyan, Cimeunyan, Kab. Bandung, Jawa Barat 40197</t>
  </si>
  <si>
    <t>LAWRANCE</t>
  </si>
  <si>
    <t>8118076119</t>
  </si>
  <si>
    <t>Perumahan Waterfront, East Riverside no 19, Lippo Cikarang, Jl. MH. Thamrin, Cikarang Selatan, Bekasi, Jawa Barat, 17530</t>
  </si>
  <si>
    <t>SARAH</t>
  </si>
  <si>
    <t>81224509095</t>
  </si>
  <si>
    <t>Buenos Park Blok R12 no.21 de Latinos BSD, Setu, Setu, South Tangerang City, Banten, 15314</t>
  </si>
  <si>
    <t>87783309818</t>
  </si>
  <si>
    <t>Citra Garden 3 Blok E5 no 6, Kalideres, Kota Jakarta Barat, DKI Jakarta 11830</t>
  </si>
  <si>
    <t>87838460560</t>
  </si>
  <si>
    <t>jl tpu munjul kav. pelangi 1 rt005 rw002 munjul cipayung jakarta timur 13850 (rmh plg depan cat abu pager item)</t>
  </si>
  <si>
    <t>DIANNA K. WIDJAJA</t>
  </si>
  <si>
    <t>81514703155</t>
  </si>
  <si>
    <t>Jl. Vivaldi Selatan 3 no. 10, Cluster Vivaldi, Symphonia, Summarecon Serpong, Tangerang, Banten, 15334</t>
  </si>
  <si>
    <t>Custom Jerujen Bench</t>
  </si>
  <si>
    <t>Panjang 150cm, Kaki 5 pcs</t>
  </si>
  <si>
    <t>Karanganyar MG 3/1200 ib. RT 64. RW 18., Kota Yogyakarta, Mergangsan</t>
  </si>
  <si>
    <t>TIARA SEKARWANGI</t>
  </si>
  <si>
    <t>82138243601</t>
  </si>
  <si>
    <t>Jalan Menayu Lor no 10, Rumah no 75, Menayu Lor RT 5, Tirtonirmolo, Kasihan, Bantul 55181</t>
  </si>
  <si>
    <t>GADDY</t>
  </si>
  <si>
    <t>8119196786</t>
  </si>
  <si>
    <t>Serpong City Paradise Jl. Paradise Cendana 5 Blok E-9 No. 22 Kel. Babakan Kec. Setu Kota Tangerang Selatan. 15315</t>
  </si>
  <si>
    <t>SYIVA FAUZIAH</t>
  </si>
  <si>
    <t>81221526203</t>
  </si>
  <si>
    <t>Jalan taruna Raya no 4a rt 01 rw 02. kelurahan pasir endah kecamatan ujung Berung Kota bandung 40619</t>
  </si>
  <si>
    <t>MAHFUD RINALDY (TOKO NUNHIJAB FASHION)</t>
  </si>
  <si>
    <t>81330709072</t>
  </si>
  <si>
    <t>Jl. Jawa No. 55 GKB (Gresik Kota Baru) Kec. Gresik, Kab. Gresik - Jawa Timur</t>
  </si>
  <si>
    <t>HAVILAH</t>
  </si>
  <si>
    <t>81294648220</t>
  </si>
  <si>
    <t>Apartment The Mansion Kemayoran Cluster Jasmine Tower Bellavista - unit JB 32 F. Jalan Trembesi Blok D, Kota Tua, Pademangan Timur, Pademangan, Jakarta Utara 14410</t>
  </si>
  <si>
    <t>ELYN</t>
  </si>
  <si>
    <t>81213613630</t>
  </si>
  <si>
    <t>Villa Tanah Baru, blok h6, Jalan Palakali Tanah Baru, Tanah Baru, Beji, Kota Depok, Jawa Barat 16426</t>
  </si>
  <si>
    <t>87839374000</t>
  </si>
  <si>
    <t>Bale Mulia I-137</t>
  </si>
  <si>
    <t>NELSON KURNIAWAN</t>
  </si>
  <si>
    <t>Jl. Malioboro Blok F5 no.23 RT 06/ RW06 Tegal Alur - Kalideres Kota Jakarta Barat, DKI Jakarta 11820</t>
  </si>
  <si>
    <t>PUTRI ANGGINA DEVI</t>
  </si>
  <si>
    <t>8112455757</t>
  </si>
  <si>
    <t>Komplek Antapani City Residence IV No.6, Antapani Tengah, Antapani, Bandung</t>
  </si>
  <si>
    <t>MINTO</t>
  </si>
  <si>
    <t>81908885232</t>
  </si>
  <si>
    <t>Jalan Jagalan, Gg. VIII No.27, RT.1/RW.11, Peneleh, Genteng (Jl Peneleh 8 no 27), Kota Surabaya, Jawa Timur 60274</t>
  </si>
  <si>
    <t>NEFI</t>
  </si>
  <si>
    <t>8129107157</t>
  </si>
  <si>
    <t>neveythen@gmail.com</t>
  </si>
  <si>
    <t>Expedisi JBE Jakarta, diteruskan ke alamat Puput Furniture, jl. Raya puput, Toboali, Bangka Selatan 33783</t>
  </si>
  <si>
    <t>TANIA ANANDA PUTRI</t>
  </si>
  <si>
    <t>81267289980</t>
  </si>
  <si>
    <t>taniaananda18@gmail.com</t>
  </si>
  <si>
    <t>Jalan Terubuk, Gang Hatawiyah, Komplek Dangau Indah No. B2, Kota Pekanbaru, Marpoyan Damai 28125</t>
  </si>
  <si>
    <t>FIRZIATI</t>
  </si>
  <si>
    <t>81905952405</t>
  </si>
  <si>
    <t>Jl. RTM, Perumahan Griya Tugu Asri Jl. Asoka iii blok D4/17 Tugu - Kelapa Dua Cimanggis, Kota Depok, Jawa Barat 16951</t>
  </si>
  <si>
    <t>Lemari Kaca Kecil ukuran 80x35x65</t>
  </si>
  <si>
    <t>81910671197</t>
  </si>
  <si>
    <t>818730615</t>
  </si>
  <si>
    <t>neo catalonia blok bf no 1 Serpong, Kota Tangerang Selatan 15310</t>
  </si>
  <si>
    <t>ATI</t>
  </si>
  <si>
    <t>82120747346</t>
  </si>
  <si>
    <t>zap.070411@gmail.com</t>
  </si>
  <si>
    <t>Perumahan Taman Puspa Indah, Jln. Puspa Barat No. 26 RT/RW : 003/003, kelurahan jatisari, kecamatan buahbatu, provinsi jawa barat, kode pos 40286</t>
  </si>
  <si>
    <t>CHAIRUL</t>
  </si>
  <si>
    <t>8119005512</t>
  </si>
  <si>
    <t>Apartemen Botanica Tower 3 Unit 16B, Jl Sultan Iskandar Muda No. 8 Kebayoran Lama, Kota Administrasi Jakarta Selatan, DKI Jakarta 12220</t>
  </si>
  <si>
    <t>Haruco Wardrobe + Drawer</t>
  </si>
  <si>
    <t>VINDAH</t>
  </si>
  <si>
    <t>82118770404</t>
  </si>
  <si>
    <t>vindah.restiani@yahoo.com</t>
  </si>
  <si>
    <t>Jln. Rengasdengklok 4 no 17 Antapani (Cicadas), Kota Bandung Jawa Barat 40291</t>
  </si>
  <si>
    <t>81375756655</t>
  </si>
  <si>
    <t>ari_ppbj@yahoo.com</t>
  </si>
  <si>
    <t>jl lukah gg keluarga no 35G Medan, kelurahan amplas, kec medan amplas</t>
  </si>
  <si>
    <t>Nova Storage L</t>
  </si>
  <si>
    <t>SUSY</t>
  </si>
  <si>
    <t>89675230726</t>
  </si>
  <si>
    <t>Jl. Flamboyan Raya F 14, Perum Wijaya Kusuma, Kutoharjo, Pati, Jateng</t>
  </si>
  <si>
    <t>81281411685</t>
  </si>
  <si>
    <t>Janturan RT 3 RW 13, Mlati, Kab. Sleman, DI Yogyakarta 55287</t>
  </si>
  <si>
    <t>SYIFANA RAHMA</t>
  </si>
  <si>
    <t>81357606099</t>
  </si>
  <si>
    <t>Perumahan D'Green Residence (Di dalam area Perum. Griya Caraka) Blok Aster F7, Kalikoa, Kedawung, Kab. Cirebon, Jawa Barat 45153</t>
  </si>
  <si>
    <t>PANDU ROSADI</t>
  </si>
  <si>
    <t>Puri Padi Padi blok A.18 Jl. Mesjid Baitis Salmah, Sawah Baru, Ciputat, Tangerang Selatan, Banten 15413</t>
  </si>
  <si>
    <t>MANDY</t>
  </si>
  <si>
    <t>811814000</t>
  </si>
  <si>
    <t>Jalan Layar permai 4 no.10 Komp.Layar Mediterania, Pik -Jak utara Kel. kamal, Kec. penjaringan 14460</t>
  </si>
  <si>
    <t>8111819991</t>
  </si>
  <si>
    <t>ladymeithaangelia@gmail.com</t>
  </si>
  <si>
    <t>jl. Mushola Blok. L6 No. 2 RT.009/RW07, Kelurahan Tegal Alur, Kecamatan Kalideres, Kabupaten Jakarta Barat, Provinsi DKI Jakarta dan Kode POS 11820</t>
  </si>
  <si>
    <t>SUGIYANTI</t>
  </si>
  <si>
    <t>81329465342</t>
  </si>
  <si>
    <t>Cherryville HC 3 No.39, Cherryville, Kec. Tambun Sel., Bekasi, Jawa Barat 17510</t>
  </si>
  <si>
    <t>811258425</t>
  </si>
  <si>
    <t>Leora Arm Chair</t>
  </si>
  <si>
    <t>TRI DEWI</t>
  </si>
  <si>
    <t>82312006999</t>
  </si>
  <si>
    <t>jln Letkol sumarjo 47 rt 02 rw 02 keluran gedongan, kec magersari, Mojokerto, Provinsi jawa timur Kode POS 61319</t>
  </si>
  <si>
    <t>MELLA MAILOA</t>
  </si>
  <si>
    <t>81343711605</t>
  </si>
  <si>
    <t>Perumahan Kebun Raya Residence, Cluster Citra Park 1 No 16 pagar coklat, Jl. Jabaru, Ciomas, Bogor, Jawa Barat, 16610</t>
  </si>
  <si>
    <t>DYAH TRI H</t>
  </si>
  <si>
    <t>dyahtry@gmail.com</t>
  </si>
  <si>
    <t>Perumahan Lembah Hijau Jalan Rajawali No.42 RT.002/RW.014, Depok, Cimanggis, Jawa Barat</t>
  </si>
  <si>
    <t>811977533</t>
  </si>
  <si>
    <t>mslamiran@gmail.com</t>
  </si>
  <si>
    <t>Cluster Emerald Townhouse (persis di seberang sekolah internasional Global Jaya) Blok AF No 38, RT 03 RW 09, Bintaro Jaya Sektor 9, Kel. Perigi Lama, Kec. Pondok Aren, Kota Tangerang Selatan 15227</t>
  </si>
  <si>
    <t>Custom Single Hook Natural White</t>
  </si>
  <si>
    <t>IRIN</t>
  </si>
  <si>
    <t>82214939530</t>
  </si>
  <si>
    <t>Jl. Jati Indah 1 no 16B (masuk Jati Indah 1 belok kiri), Kel. Gumuruh, Kec. Batununggal, Bandung 40275</t>
  </si>
  <si>
    <t>SAGARI</t>
  </si>
  <si>
    <t>818675672</t>
  </si>
  <si>
    <t>Jl. Pancoran Barat III no. 62A RT 002/006 Pancoran, Kota Administrasi Jakarta Selatan, DKI Jakarta 12740</t>
  </si>
  <si>
    <t>85716983782</t>
  </si>
  <si>
    <t>dinijuwitas@gmail.com</t>
  </si>
  <si>
    <t>Perumahan Permata Puri Media Jl Zamrud VIII Blok A6 No.16 Jakarta Barat 11610</t>
  </si>
  <si>
    <t>IKE WURI WINAHYU SARI</t>
  </si>
  <si>
    <t>85641898931</t>
  </si>
  <si>
    <t>Jalan Tunggal No. 3C RT. 16 RW. 4 Bantulan, Sidoarum, Godean, Sleman, Yogyakarta 55264</t>
  </si>
  <si>
    <t>DEVI HERAWATI</t>
  </si>
  <si>
    <t>82338519140</t>
  </si>
  <si>
    <t>Dsn. Berruh RT/RW: 05/08 Ds. Blumbungan Kec. larangan Kab. pamekasan Madura, Jawa Timur 69383</t>
  </si>
  <si>
    <t>85866244163</t>
  </si>
  <si>
    <t>81227925205</t>
  </si>
  <si>
    <t>81218009556</t>
  </si>
  <si>
    <t>arynskma@gmail.com</t>
  </si>
  <si>
    <t>Jl. Tanjung IV Blok G2/3 RT/013 RW/002 Kel. Tanjung Barat/ Kec. Jagakarsa Jakarta Selatan DKI akarta 12530</t>
  </si>
  <si>
    <t>Laundry Basket New Nat Horizontal</t>
  </si>
  <si>
    <t>ROSALIA WAHYU IKA</t>
  </si>
  <si>
    <t>8129478689</t>
  </si>
  <si>
    <t>Discovery Fiore B.05, Bintaro Jaya, Pondok Aren, Kota Tangerang Selatan, Banten 151527</t>
  </si>
  <si>
    <t>IRMA CHOLIDAH</t>
  </si>
  <si>
    <t>81230652222</t>
  </si>
  <si>
    <t>Jalan Sunan Muria No. 16, Tuban, Kab. Tuban, Jawa Timur 62314</t>
  </si>
  <si>
    <t>811338382</t>
  </si>
  <si>
    <t>janniatrinita@gmail.com</t>
  </si>
  <si>
    <t>graha natura edenia F91 kec: sambikerep, surabaya ,jatim. 60216</t>
  </si>
  <si>
    <t>FRANSISCA</t>
  </si>
  <si>
    <t>Jl. Nusa Indah Raya II, Kec. Periuk, Kota Tangerang, Banten, 15132</t>
  </si>
  <si>
    <t>INDAH SARI OCTAVIA</t>
  </si>
  <si>
    <t>81213689992</t>
  </si>
  <si>
    <t>iin_meimei@yahoo.com</t>
  </si>
  <si>
    <t>Kompleks Korlantas Polri Jalan Puncak Cikunir, No 7, RT. 003/RW. 015, Kelurahan Jakasampurna, Kecamatan Bekasi Barat, Kota Bekasi, Provinsi Jawa Barat - 17145 (Rumah saya di sebrang kompleks Korlantas Polri, yang ada pohon mangga)</t>
  </si>
  <si>
    <t>TANIA I.</t>
  </si>
  <si>
    <t>8118504935</t>
  </si>
  <si>
    <t>Apartemen Pakubuwono Residence Tower Sandalwood 22E Jl Pakubuwono 6 no 68 Kebayoran Baru Jakarta Selatan 12120</t>
  </si>
  <si>
    <t>RICKY</t>
  </si>
  <si>
    <t>8988888103</t>
  </si>
  <si>
    <t>apartemen palm mansion unit M808 , Jl.boulevard taman surya V blok.EE1 rt.2 rw.3, pegadungan (tolong titip dikeranjang paket security, terima kasih) Kalideres, Kota Administrasi Jakarta Barat 11830</t>
  </si>
  <si>
    <t>PARTINI</t>
  </si>
  <si>
    <t>81234176814</t>
  </si>
  <si>
    <t>icangaja9@gmail.com</t>
  </si>
  <si>
    <t>UPTD PU Wilayah2 Plaosan. Jalan Raya Sarangan - Plaosan No. 6 (Depan Kebun Refugia) Kelurahan Plaosan Kecamatan Plaosan Kabupaten Magetan Provinsi Jawa Timur Kode Pos 63361</t>
  </si>
  <si>
    <t>ABDUL WAHAB</t>
  </si>
  <si>
    <t>82111668815</t>
  </si>
  <si>
    <t>wahabdulwahab@gmail.com</t>
  </si>
  <si>
    <t>Jalan Lantana II no.50, Cluster Lantana, Jakarta Garden City, Cakung Timur, Jakarta Timur 13910</t>
  </si>
  <si>
    <t>MU'AMAR KHODAVI</t>
  </si>
  <si>
    <t>82235174885</t>
  </si>
  <si>
    <t>davi.techno10@gmail.com</t>
  </si>
  <si>
    <t>Perum Griya Taman Karinda No. E3-4, Mutilan, Wirokerten, Kec. Banguntapan, Bantul</t>
  </si>
  <si>
    <t>85229269879</t>
  </si>
  <si>
    <t>astutiningrumpd@gmail.com</t>
  </si>
  <si>
    <t>Perum Green Garuda Wijaya 1 blok 2 No 27 (Sebelah Perumahan Buana 4) Sawangan, Kota Depok Jawa Barat 16519</t>
  </si>
  <si>
    <t>8176812554</t>
  </si>
  <si>
    <t>ririn.airin@gmail.com</t>
  </si>
  <si>
    <t>Jalan Prawirotaman no 6 - 8 Mergangsan, Kota Yogyakarta Daerah Istimewa Yogyakarta 55153</t>
  </si>
  <si>
    <t>ANE SUKMA</t>
  </si>
  <si>
    <t>87824806695</t>
  </si>
  <si>
    <t>anesukma73@gmail.com</t>
  </si>
  <si>
    <t>Komplek Bumi Adipura jl. Cemara G no. 3 RT 06 RW 07 Kel. Rancabolang kec. Gedebage kota Bandung Jawa Barat 40296</t>
  </si>
  <si>
    <t>BPK ADINUR SETYAWAN</t>
  </si>
  <si>
    <t>82220287479</t>
  </si>
  <si>
    <t>Jl.Raden Mas Said V. Perum Roland Regency 1 kav No.7, Brumbung, Kaliancar. Kec.Selogiri Kab.Wonogiri Jawa Tengah 57652</t>
  </si>
  <si>
    <t>BUNDA ZAYNA</t>
  </si>
  <si>
    <t>811237505</t>
  </si>
  <si>
    <t>Jalan ciwaruga Komplek parigi indah No 2. Kel ciwaruga, Parongpong, Kab. Bandung Barat, Jawa Barat 40559</t>
  </si>
  <si>
    <t>8112640429</t>
  </si>
  <si>
    <t>PURNOMO HADI</t>
  </si>
  <si>
    <t>8568634510</t>
  </si>
  <si>
    <t>purchasing@hydeliving.co.id</t>
  </si>
  <si>
    <t>rawamangun muka IV no 2 RT 14 RW 12 kelurahan rawamangun kecamatan pulo gadung jakarta timur 13220</t>
  </si>
  <si>
    <t>85647303379</t>
  </si>
  <si>
    <t>Mess Bank Indonesia, Jalan Imam Bonjol 27, Menteng (persis sebelum KPU), Jakarta Pusat 10310</t>
  </si>
  <si>
    <t>811277466</t>
  </si>
  <si>
    <t>Pondok ungu permai sektor 5 blok a5 no. 47 rt 9 rw 24 kel. Bahagia kec. Babelan kab. Bekasi</t>
  </si>
  <si>
    <t>RESNA</t>
  </si>
  <si>
    <t>82121500445</t>
  </si>
  <si>
    <t>Jl. Caladi No 21, RT 04 RW 09, Kel. Sadang Serang, Kecamatan Coblong, Kota Bandung, Jawa Barat, 40133</t>
  </si>
  <si>
    <t>GITHA INTAN ARIYANA</t>
  </si>
  <si>
    <t>81290782807</t>
  </si>
  <si>
    <t>Jl. Patria Jaya VIII Blok A No.125, RT.4/RW.13, Jatirahayu, Pondok Melati (Jl. Patria Jaya 8), Pondok Melati, Kota Bekasi, Jawa Barat 17414</t>
  </si>
  <si>
    <t>DHANY</t>
  </si>
  <si>
    <t>8561733295</t>
  </si>
  <si>
    <t>Villa Taman Kartini. Jalan Graha Elok 1 Blok H1 No 7. RT/RW 010/023. Kel. Margahayu Bekasi Timur, Kota Bekasi, Jawa Barat 17113</t>
  </si>
  <si>
    <t>81216168577</t>
  </si>
  <si>
    <t>(perum Pepelegi Indah Jl Tidar No.8 Waru Sidoarjo 61256 Jatim</t>
  </si>
  <si>
    <t>87888852377</t>
  </si>
  <si>
    <t>Jalan Maple Timur 2 Blok CC19, Cluster Maple, Kecamatan Medan Satria, Kota Bks, Jawa Barat, 17143</t>
  </si>
  <si>
    <t>DINA - RUMAH BALISIMO</t>
  </si>
  <si>
    <t>87886979164</t>
  </si>
  <si>
    <t>rumahbalisimo@gmail.com</t>
  </si>
  <si>
    <t>Komplex Griya Cikutra Blok D7, Rt 006/018, Kel. Cibeunying Kec. Cimenyan Kab. Bandung 40191 Jawa Barat</t>
  </si>
  <si>
    <t>KIKI MARAI</t>
  </si>
  <si>
    <t>811901211</t>
  </si>
  <si>
    <t>jl. taman malaka barat blok E 5 No.22 kav.dki pondok kelapa Duren Sawit, Kota Administrasi Jakarta Timur, DKI Jakarta 13460</t>
  </si>
  <si>
    <t>SHINTA WIDYAYULIANTI</t>
  </si>
  <si>
    <t>818262657</t>
  </si>
  <si>
    <t>andishinta0107@gmail.com</t>
  </si>
  <si>
    <t>jl sagan 1 no 3 terban</t>
  </si>
  <si>
    <t>Full White</t>
  </si>
  <si>
    <t>VENNY TANDY</t>
  </si>
  <si>
    <t>81237484875</t>
  </si>
  <si>
    <t>Toko Dunia Bangunan Jl. frans seda 35 ( samping SMPN 5 kupang), Kelapa Lima, Kota Kupang, Nusa Tenggara Timur (NTT) 85221</t>
  </si>
  <si>
    <t>NTT</t>
  </si>
  <si>
    <t>NATASYA AMADEA</t>
  </si>
  <si>
    <t>82232940234</t>
  </si>
  <si>
    <t>Margorejo Indah block C / nomer 619 / gang 12, Wonocolo, Kota Surabaya, Jawa Timur 60238</t>
  </si>
  <si>
    <t>FIRDAUS NUR ANDHIKA</t>
  </si>
  <si>
    <t>firdausnurandhika@gmail.com</t>
  </si>
  <si>
    <t>Jalan candi gebang 2 rt3 rw 44 no 26B, wedomartani, ngemplak, sleman, yogyakarta</t>
  </si>
  <si>
    <t>8111009096</t>
  </si>
  <si>
    <t>hanachairani@gmail.com</t>
  </si>
  <si>
    <t>Jl asem buntu komplek pln no 47 (polos) Cilandak, Kota Jakarta Selatan DKI Jakarta 12410</t>
  </si>
  <si>
    <t>818706083</t>
  </si>
  <si>
    <t>Kemang Pratama V, Jl. Kemang Cempaka 1 Blok BH24 Rawalumbu, Kota Bekasi 17117</t>
  </si>
  <si>
    <t>dianna.kw93@gmail.com</t>
  </si>
  <si>
    <t>KEZIAH</t>
  </si>
  <si>
    <t>81340197500</t>
  </si>
  <si>
    <t>The Royal Springhill Residences tower bulgary unit6v, Pademangan Tim., Kec. Pademangan, Kota Jkt Utara, Daerah Khusus Ibukota Jakarta, 14410</t>
  </si>
  <si>
    <t>Perumahan Babatan Pilang IX No.6. RT 03 RW 05 Kel.Babatan Kec.Wiyung Surabaya 60227</t>
  </si>
  <si>
    <t>85396555055</t>
  </si>
  <si>
    <t>Graha ria asr blok c1 no 6, Biring Kanaya, Kota Makassar, Sulawesi selatan 90241</t>
  </si>
  <si>
    <t>MAHFUT</t>
  </si>
  <si>
    <t>85600001234</t>
  </si>
  <si>
    <t>Perum Triraksa Village 2, Blok L5 No. 21, Tigaraksa, Kab. Tangerang, Banten 15731</t>
  </si>
  <si>
    <t>SANDRA EKAWATY</t>
  </si>
  <si>
    <t>818913237</t>
  </si>
  <si>
    <t>sandrapermana61@gmail.com</t>
  </si>
  <si>
    <t>Ry sawangan komp. Depok maharaja cluster nirwana blok s3/7, rt. 4/18, rangkapan jaya Pancoran mas depok</t>
  </si>
  <si>
    <t>81294110466</t>
  </si>
  <si>
    <t>Jl. Kayu Mas Tengah II No. 31, Pulo Gadung, Kota Jakarta Timur, DKI Jakarta 13260</t>
  </si>
  <si>
    <t>VIA AFINI SALSABILA</t>
  </si>
  <si>
    <t>81398958071</t>
  </si>
  <si>
    <t>Jalan Palem Putri VIII No. 11A-15 Taman Yasmin V Bogor Barat, Kota Bogor 16113</t>
  </si>
  <si>
    <t>FILBERT ADRIEL</t>
  </si>
  <si>
    <t>81902680111</t>
  </si>
  <si>
    <t>Toko Waluyo Putra Jl. Martoloyo no.106, Tegal Timur, Kota Tegal, Jawa Tengah 52121</t>
  </si>
  <si>
    <t>AMELIA NURFAJRINA</t>
  </si>
  <si>
    <t>81517074545</t>
  </si>
  <si>
    <t>Dramaga Icon Blok E No.4 Jl. Cibeureum Tanjakan Kel. Sinar Sari , Dramaga, Kab. Bogor, Jawa Barat 16680</t>
  </si>
  <si>
    <t>DETA NURBANI</t>
  </si>
  <si>
    <t>8122430374</t>
  </si>
  <si>
    <t>TB Saluyu Jl Raya Timur Borolong no 21, Singaparna, Kab. Tasikmalaya, Jawa Barat 46417</t>
  </si>
  <si>
    <t>SARI / UNTUNG</t>
  </si>
  <si>
    <t>81217892222</t>
  </si>
  <si>
    <t>Jalan Kopo no.46 Ciganjur (samping warung 24jam) Jagakarsa, Kota Administrasi Jakarta Selatan, DKI Jakarta 12530</t>
  </si>
  <si>
    <t>Perumahan Kalibata Indah Jl Manggis blok B-5 rt 001 rw 006 Jaksel 12750</t>
  </si>
  <si>
    <t>NOVIA YUMA</t>
  </si>
  <si>
    <t>nvyumash@gmail.com</t>
  </si>
  <si>
    <t>Perumahan puribeta 1. Cluster tanjung, jl tanjung 3 no 2 larangan - ciledug, Tangerang 15154</t>
  </si>
  <si>
    <t>MEYLINA LIAUW</t>
  </si>
  <si>
    <t>87881401177</t>
  </si>
  <si>
    <t>Rainbow spring condovilla Blok G06-03/003 Jl. Telaga gading serpong no.36 cihuni kecamatan Pagedangan Tangerang Banten 15332</t>
  </si>
  <si>
    <t>ARIS PUTRI IRIANTI</t>
  </si>
  <si>
    <t>81325223063</t>
  </si>
  <si>
    <t>Perumahan Buana Gardenia, Cluster Amarylis, Blok E9 No.5, Jalan KH. Hasyim Ashari, Kec. Pinang, Kota Tangerang, Banten, 15145</t>
  </si>
  <si>
    <t>YANTI LEMAN</t>
  </si>
  <si>
    <t>811467065</t>
  </si>
  <si>
    <t>yanti.leman@gmail.com</t>
  </si>
  <si>
    <t>jln Gunung Nona 29, kelurahan pisang selatan, kecamatan ujung pandang, Makassar</t>
  </si>
  <si>
    <t>UD Elang Perkasa, Jalan Raya Sampung, Rt 04 Rw 02, Kauman, Kab. Ponorogo Jawa Timur 63451</t>
  </si>
  <si>
    <t>GALUH FIANDA</t>
  </si>
  <si>
    <t>81284812120</t>
  </si>
  <si>
    <t>jln. Flamboyan G.9 KPAD Cijantung 2, Pasar Rebo, Kota Jakarta Timur, DKI Jakarta 13760</t>
  </si>
  <si>
    <t>Lis</t>
  </si>
  <si>
    <t>8112211511</t>
  </si>
  <si>
    <t>Apartemen taman rasuna, tower 8 unit 27H. Epicentrum Jl. HR Rasuna Said, Menteng Atas Setiabudi, Kota Administrasi Jakarta Selatan 12940</t>
  </si>
  <si>
    <t>FATIYAH</t>
  </si>
  <si>
    <t>85648257818</t>
  </si>
  <si>
    <t>lebak jaya utara 5c kavling d9 Surabaya 60134</t>
  </si>
  <si>
    <t>IVAN ADHITYA PURWANTO</t>
  </si>
  <si>
    <t>8113669987</t>
  </si>
  <si>
    <t>Jl. Mojopahit Blok U-3, Kec. Kaliwates, Kabupaten Jember, Jawa Timur 68135</t>
  </si>
  <si>
    <t>ATTIKA/ SONNY</t>
  </si>
  <si>
    <t>81314856250</t>
  </si>
  <si>
    <t>Perumahan Pondok Permai Palem Hijau No A1,Jl Godean Km7, Sidomoyo, Godean, Sleman, DI Yogyakarta 55264</t>
  </si>
  <si>
    <t>SUCI INDAH SARI</t>
  </si>
  <si>
    <t>81386569693</t>
  </si>
  <si>
    <t>Komplek Perumahan Panggoi Asri, Jalan Medan B Aceh, Panggoi, Muara Dua (Belakang lap.futsal), Muara Dua, Kota Lhokseumawe, Nanggroe Aceh Darussalam (NAD) 24352</t>
  </si>
  <si>
    <t>LHOKSEUMAWE</t>
  </si>
  <si>
    <t>8113042017</t>
  </si>
  <si>
    <t>Jalan Ketintang Selatan I No.1c, Karah, Jambangan (Kost Family Barokah), Kota Surabaya, Jawa Timur 60232</t>
  </si>
  <si>
    <t>Jalan Ketintang Selatan I No.1c, Karah, Jambangan (Kost Family Barokah), Kota Surabaya, Jawa Timur 60233</t>
  </si>
  <si>
    <t>ADHITYA FITRIANINGTYAS</t>
  </si>
  <si>
    <t>8111147788</t>
  </si>
  <si>
    <t>Cendana Residence Blok D 9 No.8 Ciputat, Kota Tangerang Selatan Banten 15415</t>
  </si>
  <si>
    <t>8118888249</t>
  </si>
  <si>
    <t>jl bacang raya no 88 rt 03 rw 04 kel pekayon jaya kec bekai selatan 17148</t>
  </si>
  <si>
    <t>ANGGITA HIRZI</t>
  </si>
  <si>
    <t>81806414324</t>
  </si>
  <si>
    <t>Jl. Anyelir, Blok FF No.28 RT 01 RW 06, Rawa Badak Utara, Koja, Kota Jakarta Utara, DKI Jakarta 14210</t>
  </si>
  <si>
    <t>81378454687</t>
  </si>
  <si>
    <t>Villa Tanah Baru H8 Jalan Palakali rt10/rw11 (Depan kantor kelurahan tanah baru) Tanah Baru, Beji Depok, Jabar 16426</t>
  </si>
  <si>
    <t>HANUM RACHMAWATI</t>
  </si>
  <si>
    <t>81315244124</t>
  </si>
  <si>
    <t>Jl Casablanca I No 62, Cluster Casablanca, Kawasan Argenia, Sentul City, Citaringgul, Babakan Madang, Kab. Bogor, Jawa Barat 16810</t>
  </si>
  <si>
    <t>FIRMANDA YUSA PUTRI</t>
  </si>
  <si>
    <t>85156557966</t>
  </si>
  <si>
    <t>Jl. Kenanga 5 K-4 No.9, Perum. Duta Indah, Pondok Gede, Kota Bekasi 17421</t>
  </si>
  <si>
    <t>LEONARDUS STEVEN LEROY</t>
  </si>
  <si>
    <t>81289002346</t>
  </si>
  <si>
    <t>Jalan Faraday Utara 5 No.28, Cluster Faraday Pagedangan, Kab. Tangerang Banten 15334</t>
  </si>
  <si>
    <t>IZZA KAMILA (YOGI))</t>
  </si>
  <si>
    <t>089617312052/085885402703</t>
  </si>
  <si>
    <t>Jl kihajar dewantoro No.06 RT 02 RW 04 (Gg. Alfalah) Ciputat, Kota Tangerang Selatan, Banten 15411</t>
  </si>
  <si>
    <t>TARI</t>
  </si>
  <si>
    <t>8119224224</t>
  </si>
  <si>
    <t>Grand Duta City, Cluster West Manhattan, Unit AF5/22 Jl. Boulevard Grand Duta City, BABELAN, KAB. BEKASI, JAWA BARAT 17610</t>
  </si>
  <si>
    <t>naeyma@gmail.com</t>
  </si>
  <si>
    <t>CHRISNAWATI</t>
  </si>
  <si>
    <t>81314260006</t>
  </si>
  <si>
    <t>Pakuan Hill, Cluster Livistona C 30, Jl. Pakuan Hill Raya, Kec. Bogor Sel. Kota Bogor, Jawa Barat, 16133</t>
  </si>
  <si>
    <t>RIFA SAFIRA</t>
  </si>
  <si>
    <t>87822240010</t>
  </si>
  <si>
    <t>Jalan sharon boulevard timur no.40, grand sharon residence, Rancasari, Kota Bandung, Jawa Barat 40292</t>
  </si>
  <si>
    <t>81288913252</t>
  </si>
  <si>
    <t>ERHA CLINIC INDONESIA Dermies Cibinong City mall (CCM) Cibinong City Mall Unit 1F B1e Jl. Tegar Beriman No 01 Kel. Pakansari, Kec. Cibinong, Kab. Bogor, Jawa Barat 16915</t>
  </si>
  <si>
    <t>8122097347</t>
  </si>
  <si>
    <t>Custom ukuran Cermin Dressing Table 54*44 +10cm</t>
  </si>
  <si>
    <t>81229812203</t>
  </si>
  <si>
    <t>DELA ASTRIANA INDAH NUGRAHAENI</t>
  </si>
  <si>
    <t>85770826533</t>
  </si>
  <si>
    <t>nugrahaeni.dela@gmail.com</t>
  </si>
  <si>
    <t>Perumahan Ciruasland Cluster Gold Blok C5 No 11, Walantaka, Serang Walantaka, Kota Serang Banten 42183</t>
  </si>
  <si>
    <t>ARDIAH</t>
  </si>
  <si>
    <t>8156739043</t>
  </si>
  <si>
    <t>NONIE ENJELLLA</t>
  </si>
  <si>
    <t>81932833803</t>
  </si>
  <si>
    <t>Pesona cinere residence blok g no 9, Pancoran Mas, Kota Depok, Jawa Barat 16434</t>
  </si>
  <si>
    <t>ANIK AIDA</t>
  </si>
  <si>
    <t>Jalan cut mutia gang cucak rt 03/rw03kebon, Peden, Ploso, Kec. Pacitan, Kabupaten Pacitan, Jawa Timur 63515, Indonesia</t>
  </si>
  <si>
    <t>PIA/RIMA</t>
  </si>
  <si>
    <t>81929058808</t>
  </si>
  <si>
    <t>Rug Warna</t>
  </si>
  <si>
    <t>GALIH KURNIASARI</t>
  </si>
  <si>
    <t>81283641170</t>
  </si>
  <si>
    <t>Kamayangan Residence block c3 no 5, jln cipamokolan kolot cisaranten-arcamanik Bandung, Arcamanik, Kota Bandung, Jawa Barat 40293</t>
  </si>
  <si>
    <t>INTAN FANDINI</t>
  </si>
  <si>
    <t>82120004333</t>
  </si>
  <si>
    <t>Jalan Gunung Kencana No.2, Erelis Residence, Jl. Kompleks PLN, Kec. Cidadap, Kota Bandung, Jawa Barat 40141</t>
  </si>
  <si>
    <t>RATNANGGANA SISTAPARAMITA LUKITO</t>
  </si>
  <si>
    <t>81215256346</t>
  </si>
  <si>
    <t>sistalukito@live.com</t>
  </si>
  <si>
    <t>The Island kamar no. 8, Jl. Sukajadi no. 5, Sukabungah, Kec. Sukajadi, Kota Bandung, Jawa Barat 40162</t>
  </si>
  <si>
    <t>Custom 45x40x170</t>
  </si>
  <si>
    <t>SUCI ROMADHONA</t>
  </si>
  <si>
    <t>81804043448</t>
  </si>
  <si>
    <t>Serpong Garden Blok G7/3 Cibogo, Cisauk, Kab. Tangerang, Banten 15344</t>
  </si>
  <si>
    <t>MINKHAYA SILVIANA PUTRI/YAYA</t>
  </si>
  <si>
    <t>Bogor Modern Residence No B5 Jembatan 1 Sukaresmi, Sukaresmi, Kec. Tanah Sereal, Kota Bogor, Jawa Barat, 16165</t>
  </si>
  <si>
    <t>ERINNA SALIM</t>
  </si>
  <si>
    <t>85880124184</t>
  </si>
  <si>
    <t>Taman Kebun Jeruk Intercon Blok U3 No. 18, Kembangan Kota Administrasi, Jakarta Barat, DKI Jakarta 11640</t>
  </si>
  <si>
    <t>811300886</t>
  </si>
  <si>
    <t>Jalan Cut Meutia, Gang Cucak, RT.3 RW.3, Lingkungan Kebon, Kelurahan Ploso Pacitan, Kab. Pacitan Jawa Timur 63515</t>
  </si>
  <si>
    <t>Custom Bed 120x200</t>
  </si>
  <si>
    <t>87880382974</t>
  </si>
  <si>
    <t>Taman Anggrek Residences, Jl. Tj. Duren Timur 2 No.12, RT.12/RW.1, Tj. Duren Sel., tower E unit STE/31B Grogol, Kota Administrasi Jakarta Barat, DKI Jakarta 11470</t>
  </si>
  <si>
    <t>81931781529</t>
  </si>
  <si>
    <t>MARDA</t>
  </si>
  <si>
    <t>81388981978</t>
  </si>
  <si>
    <t>81287293896</t>
  </si>
  <si>
    <t>Jl. Cabe IV, Gang Kemangi No.84 RT 004/RW 03 Pondok Cabe Ilir Pamulang, Kec. Pamulang, Kota Tangerang Selatan, Banten 15438</t>
  </si>
  <si>
    <t>Kemang V No 6B Mampang Prapatan, Kota Jakarta Selatan DKI Jakarta 12730</t>
  </si>
  <si>
    <t>THERESA WU</t>
  </si>
  <si>
    <t>8111680114</t>
  </si>
  <si>
    <t>Leplaisirmacaron@gmail.com</t>
  </si>
  <si>
    <t>Apartement Anandamaya Residence T2 21C, Jalan Jend. Sudirman No 5, RT 10/RW 11, Karet Tengah, Tanah Abang, Jakarta Pusat, DKI Jakarta 10220</t>
  </si>
  <si>
    <t>RIKA IFFATI FARIHAH</t>
  </si>
  <si>
    <t>perum krajan no 4 rt 02 rw 33 krajan xv sidoluhur godean slemn DIY 55564</t>
  </si>
  <si>
    <t>Custom Lio Ladder table natural</t>
  </si>
  <si>
    <t>jarak meja dengan rak paling bawah dibuat 55cm</t>
  </si>
  <si>
    <t>ANDIKA GUPTA HARUNO</t>
  </si>
  <si>
    <t>87888480862</t>
  </si>
  <si>
    <t>Banara Serpong Cluster Ambara G/17 Jalan Raya Puspitek, setu, Kota Tangerang Selatan 15312</t>
  </si>
  <si>
    <t>AYU WULAN</t>
  </si>
  <si>
    <t>Jalan Bayu Merlion Residence C10, Tj. Rejo, Kec. Medan Sunggal, Kota Medan, Sumatera Utara 20122</t>
  </si>
  <si>
    <t>MEHTA INDRA</t>
  </si>
  <si>
    <t>811290954</t>
  </si>
  <si>
    <t>meh.meswari@gmail.com</t>
  </si>
  <si>
    <t>Perumahan Puri Gading JL. Villa Tampak Siring B11/no.17 Jatimelati - Pondok melati Bekasi - Jawa barat</t>
  </si>
  <si>
    <t>Custom Harumi Side Board 110x40x75</t>
  </si>
  <si>
    <t>Custom Plat Shelf Large 90x25x27</t>
  </si>
  <si>
    <t>BACHTIAR ALI AFANDI</t>
  </si>
  <si>
    <t>82226634957</t>
  </si>
  <si>
    <t>Perumahan D'green Residance (B3), Jl. Lele 5 RT 5/RW 5, Kec. Pamulang, Kota Tangerang Selatan, Banten, 15415</t>
  </si>
  <si>
    <t>NABILA ALIA PANGESTU ISKANDAR</t>
  </si>
  <si>
    <t>85285807133</t>
  </si>
  <si>
    <t>Jalan Bougenville Indah V No.26, Cibatu, Cikarang Selatan, Kab. Bekasi, Jawa Barat 17853</t>
  </si>
  <si>
    <t>PRIMA OKTAVIANI</t>
  </si>
  <si>
    <t>85729033058</t>
  </si>
  <si>
    <t>YEYEN ANDERSON</t>
  </si>
  <si>
    <t>81210133788</t>
  </si>
  <si>
    <t>The Bintaro Green Cluster Blok D No.10 RT 03 RW 01 Kampung Lio, Jl. tentara Pelajar Kelurahan Perigi Baru Kec. Pondok Aren Tangerang Selatan 15228</t>
  </si>
  <si>
    <t>ADIT EMUNDA</t>
  </si>
  <si>
    <t>81230649979</t>
  </si>
  <si>
    <t>Jl Kemuning Dalem 1 No C51, Komplek Kontrakan Hj Sarmo, Pejanten Timur, Pasar Minggu, Jakarta Selatan 12510</t>
  </si>
  <si>
    <t>NURUL QOMARILLA</t>
  </si>
  <si>
    <t>Sarimanah XII blok 10 no.103 Sarijadi, Kota Bandung 40151</t>
  </si>
  <si>
    <t>novisetiawan89@gmail.com</t>
  </si>
  <si>
    <t>MUTIA FANI</t>
  </si>
  <si>
    <t>81228862828</t>
  </si>
  <si>
    <t>jl. Bsd raya utama CBD 55 kav 3 no. 1-5 pagedangan kec. Tanggerang banten 15345 (apartemen sky house bsd tower leony )</t>
  </si>
  <si>
    <t>Custom harumi rattan bed 165x200x30cm</t>
  </si>
  <si>
    <t>custom harumi tv table natural 120x30x60cm</t>
  </si>
  <si>
    <t>PAULING</t>
  </si>
  <si>
    <t>87883408731</t>
  </si>
  <si>
    <t>Jl. Duriselatan 3 No. 35 RT/03, RW/02 Jembatan Lima Kec. Tambora Kel. Duriselatan 11270</t>
  </si>
  <si>
    <t>NADYA PARAMITA</t>
  </si>
  <si>
    <t>87871423000</t>
  </si>
  <si>
    <t>Bogor Nirwana Residence. Cluster Tirta Nirwana. TN1 / no 6, Bogor Selatan - Kota, Kota Bogor, Jawa Barat 16135</t>
  </si>
  <si>
    <t>NADINE</t>
  </si>
  <si>
    <t>81334277534</t>
  </si>
  <si>
    <t>Perumahan bumi palapa no c21 (No c21), Lowokwaru, Kota Malang, Jawa Timur 65141</t>
  </si>
  <si>
    <t>IRENE VERONICA</t>
  </si>
  <si>
    <t>81322048727</t>
  </si>
  <si>
    <t>Gardens Candi Sawangan. Insani Garden Cluster IG3/6. Kel. Curug Bojongsari, Kota Depok Jawa Barat 16517</t>
  </si>
  <si>
    <t>114A</t>
  </si>
  <si>
    <t>JUAN DAVIS</t>
  </si>
  <si>
    <t>8118501265</t>
  </si>
  <si>
    <t>ju_davis@yahoo.com</t>
  </si>
  <si>
    <t>Deplu 1 No. 16, RT 001/ RW 003, Bintaro Pesanggrahan, Jakarta Selatan 12330</t>
  </si>
  <si>
    <t>Jl. Swadaya Raya No. 24 (sebrang toko kuning, pagar putih, kanopi hijau, dekat pertigaan), RT 004/ RW 001, Duren Sawit, Jakarta Timur</t>
  </si>
  <si>
    <t>8114160301</t>
  </si>
  <si>
    <t>Komplek Patria Jaya Blok B 6 No 14, RT 06 RW 014, Jatirahayu, Pondok Melati, Kota Bekasi, Jawa Barat 17414</t>
  </si>
  <si>
    <t>ANTASTA SURI RAHAYU</t>
  </si>
  <si>
    <t>81210616600</t>
  </si>
  <si>
    <t>Perum Graha Asri, Jln. Cisanggi 1 Blok Q2 no. 1 Rt.001 Rw. 009 Kel. Jatireja, Cikarang Timur, Kab. Bekasi, Jawa Barat 17828</t>
  </si>
  <si>
    <t>SISKAWATI</t>
  </si>
  <si>
    <t>87888788561</t>
  </si>
  <si>
    <t>Grand depok city cluster azalea w7/34, Cilodong, Kota Depok, Jawa Barat 16413</t>
  </si>
  <si>
    <t>rfsfira@yahoo.com</t>
  </si>
  <si>
    <t>Jalan sharon boulevard timur no.40, grand sharon residence Rancasari, Kota Bandung Jawa Barat 40292</t>
  </si>
  <si>
    <t>EDWIN SETIAWAN</t>
  </si>
  <si>
    <t>82127895588</t>
  </si>
  <si>
    <t>kembar timur 1 no 6b Rt 01 rw 07 Kelurahan ancol Kecamatan regol Kota bandung Jawa barat 40254</t>
  </si>
  <si>
    <t>Custom alana tv table 4 laci 200x35x65cm</t>
  </si>
  <si>
    <t>pintu swing diberi lubang kabel tiap sekat</t>
  </si>
  <si>
    <t>KARINA KHAIRUNNISA</t>
  </si>
  <si>
    <t>81291816566</t>
  </si>
  <si>
    <t>JL Gudang Peluru Selatan 6 blok Q no 412 Tebet, Kota Jakarta Selatan, DKI Jakarta 12830</t>
  </si>
  <si>
    <t>YULITA SARI</t>
  </si>
  <si>
    <t>87881996001</t>
  </si>
  <si>
    <t>Perumahan city resort, cluster malibu, blok J no 103. Cengkareng. Cengkareng timur. Jakarta barat. 11730</t>
  </si>
  <si>
    <t>Salami TV Table 5 Drawer</t>
  </si>
  <si>
    <t>SONNY PERMADI</t>
  </si>
  <si>
    <t>Perum Pondok Permai Palem Hijau No A1 (Rumah pertama samping pos sekuriti) Jl. Griya Munggur 8, Cokro Konteng, Sidoarum, Kec. Godean, Kabupaten Sleman, Daerah Istimewa Yogyakarta 55264</t>
  </si>
  <si>
    <t>81311162775</t>
  </si>
  <si>
    <t>Jl. Dr. Ratna, Perumahan Ratna Asri Residence Blok C4 No. 4, Kel. Jati Kramat, Kec. Jati Bening, Kab. Bekasi, Jawa Barat.</t>
  </si>
  <si>
    <t>WINDA DWIYANI ISKANDAR</t>
  </si>
  <si>
    <t>88214991705</t>
  </si>
  <si>
    <t>Jln Bojongkoneng Gg Kamas II no 113 •RT04 RW14., kelurahan Sukapada, Cibeunying Kidul, Kota Bandung, Jawa Barat 40125</t>
  </si>
  <si>
    <t>JUNITA TANDIYONO</t>
  </si>
  <si>
    <t>8974136369</t>
  </si>
  <si>
    <t>RUMAH SAKIT Dr. OEN KANDANG SAPI SOLO, Jalan Brig. Jendral Katamso 55, Kec. Jebres, Kota Surakarta, Jawa Tengah, 57128</t>
  </si>
  <si>
    <t>SILVANA</t>
  </si>
  <si>
    <t>89601943789</t>
  </si>
  <si>
    <t>Jl Pelepah Kuning 2 Blok WU2 NO 14, Kelapa Gading, Kota Jakarta Utara, DKI Jakarta 14240</t>
  </si>
  <si>
    <t>ZULMIAOSHA</t>
  </si>
  <si>
    <t>82155525440</t>
  </si>
  <si>
    <t>Zulmiaosha15@gmail.com</t>
  </si>
  <si>
    <t>Jalan Pundensari I No 4, 06/ II, Karanganyar Tugu Semarang 50152</t>
  </si>
  <si>
    <t>KADEK NARAISWARI ANGGUN SAPUTRI</t>
  </si>
  <si>
    <t>82138441886</t>
  </si>
  <si>
    <t>kadeknaraiswari@gmail.com</t>
  </si>
  <si>
    <t>Griya Rajawali 2 Bintaro Blok D1 No. 3, Jl. Cendrawasih Raya, Sawah Baru, Ciputat, Tangerang Selatan, Banten 15413</t>
  </si>
  <si>
    <t>Minima Table</t>
  </si>
  <si>
    <t>100x60x75</t>
  </si>
  <si>
    <t>RAJAWALI SURIADIREDJA</t>
  </si>
  <si>
    <t>8113940909</t>
  </si>
  <si>
    <t>Jl. Petitenget 101 D, Kerobokan, Bali (Gang Swadaya rumah paling ujung) Kuta, Kab. Badung, Bali 80361</t>
  </si>
  <si>
    <t>IRMA PUSPITA</t>
  </si>
  <si>
    <t>85710544990</t>
  </si>
  <si>
    <t>Perumahan Graha Raya Fortune Terrace (Blok D6 No. K-02), Ciledug, Kota Tangerang, Banten 15152</t>
  </si>
  <si>
    <t>Jl. Uranus Blok C III No. 7 RT. 008 RW. 006 Kel. Sekejati Kec. Buahbatu (Margacinta), Kota Bandung Jawa Barat 40286</t>
  </si>
  <si>
    <t>81290055192</t>
  </si>
  <si>
    <t>DINI HENY</t>
  </si>
  <si>
    <t>81293658939</t>
  </si>
  <si>
    <t>Gardens @Candi Sawangan - Insani Gardens Cluster Blok IG 1 No.11 Serua, Bojongsari, Kota Depok, Jawa Barat 16517</t>
  </si>
  <si>
    <t>RULLY</t>
  </si>
  <si>
    <t>81212125746</t>
  </si>
  <si>
    <t>MEDIRA, Jl. Pantai Berawa No.108A, Tibubeneng, Kec. Kuta Utara, Kabupaten Badung, Bali 80363</t>
  </si>
  <si>
    <t>8562250900</t>
  </si>
  <si>
    <t>Komp IKPN Blok C26 RT001 RW004 Kelurahan Bintaro, Pesanggrahan, Kota Jakarta Selatan, DKI Jakarta 12330</t>
  </si>
  <si>
    <t>TRI ASMI DEWI</t>
  </si>
  <si>
    <t>82218280832</t>
  </si>
  <si>
    <t>jl. Raden mochtar komplek geo asri blok B.53 desa.sindang laya ke.cimenyan kab. Bandung 40391</t>
  </si>
  <si>
    <t>81294941412</t>
  </si>
  <si>
    <t>Jl Garuda IV blok C2 No 5 Bintaro Jaya Sektor 1 Pesanggrahan - Jakarta Selatan</t>
  </si>
  <si>
    <t>JESSICA CANDRA</t>
  </si>
  <si>
    <t>8127973228</t>
  </si>
  <si>
    <t>jess.candra@gmail.com</t>
  </si>
  <si>
    <t>Jalan Pluit sakti 1 no 23 Pluit Penjaringan jakarta utara 14450</t>
  </si>
  <si>
    <t>81931060450</t>
  </si>
  <si>
    <t>Perum Permata Cluster Calysta VI blok D6/16a Pondok Aren, Kota Tangerang Selatan Banten 15414</t>
  </si>
  <si>
    <t>RAHAYU DWI CAHYANI</t>
  </si>
  <si>
    <t>81210660123</t>
  </si>
  <si>
    <t>rahayudwicahyani@yahoo.com</t>
  </si>
  <si>
    <t>Jalan Cempaka 4 No. 7 Komplek Kranggan Permai, RT/RW 005/011 Kel./Kec. Jatisampurna, Jati Sampurna, Kota Bekasi Jawa Barat 17433</t>
  </si>
  <si>
    <t>IID</t>
  </si>
  <si>
    <t>Jl. Sekejati I no.5 kelurahan kebon kangkung kecamatan kiaracondong kota bandung Jawa Barat 40284</t>
  </si>
  <si>
    <t>RIVANA</t>
  </si>
  <si>
    <t>82166218821</t>
  </si>
  <si>
    <t>Taman Anggrek Residence Tower Espiritu Unit EST/31B Basement 2, Jl Tj Duren Timur 2 No. 12, Kec Grogol Petamburan, Kota Jakarta Barat, 11470</t>
  </si>
  <si>
    <t>SILFANY RAHAYU</t>
  </si>
  <si>
    <t>82111389103</t>
  </si>
  <si>
    <t>Perum Griya Asri Blok O2 no.8 RT 12/11 Kelurahan Ciseureuh, Kecamatan Purwakarta, Kabupaten Purwakarta - Jawa Barat 41118</t>
  </si>
  <si>
    <t>POPPY CITRA MAHARANI</t>
  </si>
  <si>
    <t>82237025693</t>
  </si>
  <si>
    <t>KPAD CIBUBUR JLN KETUMBAR NO.7, Kec. Ciracas, Kota Jakarta Timur, Daerah Khusus Ibukota Jakarta 13720</t>
  </si>
  <si>
    <t>IPANG</t>
  </si>
  <si>
    <t>8164220623</t>
  </si>
  <si>
    <t>natural white</t>
  </si>
  <si>
    <t>Coklat</t>
  </si>
  <si>
    <t>WYNE / YONATHAN</t>
  </si>
  <si>
    <t>81219682877</t>
  </si>
  <si>
    <t>LAVON : LAVISA 3 BLOK D2 NO. 30 Jl. Suvarna Sutera Boulevard, lavon swan city, Wana Kerta, Sindang Jaya, Tangerang, Banten, 15560</t>
  </si>
  <si>
    <t>AYIE</t>
  </si>
  <si>
    <t>Carlton Private Residence Kavling No. 17 Jl. Kapitan Raya No. 9, Tapos, Kota Depok, Jawa Barat 16457</t>
  </si>
  <si>
    <t>RONNY JOSUA</t>
  </si>
  <si>
    <t>81315789129</t>
  </si>
  <si>
    <t>Perum Bojong Menteng Jalan Borneo Utara 1 Blok C No 30, Rawalumbu, Kota Bekasi, Jawa Barat 17117</t>
  </si>
  <si>
    <t>AN. NANIK SUGIHARTINI</t>
  </si>
  <si>
    <t>85921352623</t>
  </si>
  <si>
    <t>Jl. Telaga Sarangan E No.222 Perumnas Rawalumbu Utara Bekasi 17175</t>
  </si>
  <si>
    <t>8111082009</t>
  </si>
  <si>
    <t>dearcynthiaa@gmail.com</t>
  </si>
  <si>
    <t>The Riviera at Puri Riviera east 6 / i2 - 15, Jl. KH. Ahmad Dahlan Blok A, Metland Cyber City, Petir, Cipondoh, Tangerang City, Banten 15147, Indonesia</t>
  </si>
  <si>
    <t>DINDA SARASWATI</t>
  </si>
  <si>
    <t>8112778189</t>
  </si>
  <si>
    <t>dindadipoyono@gmail.com</t>
  </si>
  <si>
    <t>Jl. Singa Utara Dalam 1 Gg. Buntu, Perum. Singa Asri No.16, RT. 09 / RW. 04, Kalicari, Pedurungan, Semarang 50198 Catatan: Pakai Google Maps (Rayyan's Tahu Bakso)</t>
  </si>
  <si>
    <t>PERUMAHAN PURI BUNGA KAV 4A. UNGARAN BARAT, KABUPATEN SEMARANG</t>
  </si>
  <si>
    <t>SHASQIA</t>
  </si>
  <si>
    <t>82158374816</t>
  </si>
  <si>
    <t>BAYU SEPTIAJI WICAKSANA</t>
  </si>
  <si>
    <t>Jl. Kulon 16 B RT 05 RW 02 Desa Sudagaran Kec. Banyumas Kab. Banyumas Jawa Tengah 53192</t>
  </si>
  <si>
    <t>JOI CHAVIN GINTING</t>
  </si>
  <si>
    <t>81377178966</t>
  </si>
  <si>
    <t>Joychalvin@gmail.com</t>
  </si>
  <si>
    <t>Jl. Gaperta VIII Perumahan Kodam Rusunhawa Kota medan. kec. Medan Helvetia Medan Helvetia, Kota Medan Sumatera Utara 20124</t>
  </si>
  <si>
    <t>85735031448</t>
  </si>
  <si>
    <t>custom Econo Wardrobe ukuran 100x50x200</t>
  </si>
  <si>
    <t>SESO</t>
  </si>
  <si>
    <t>82241565260</t>
  </si>
  <si>
    <t>Salami Coffee Table S</t>
  </si>
  <si>
    <t>RONY ARDHITIA</t>
  </si>
  <si>
    <t>81807351090</t>
  </si>
  <si>
    <t>Jl Laksana II No 17 Blok S Kebayoran Baru Jakarta Selatan RT6/RW6</t>
  </si>
  <si>
    <t>Custom Broma Shelf 3x1</t>
  </si>
  <si>
    <t>Custom Broma Shelf 2x1</t>
  </si>
  <si>
    <t>WAYAN</t>
  </si>
  <si>
    <t>81808774060</t>
  </si>
  <si>
    <t>Ciomas River View Blok C3, Ciomas Rahayu, Bogor, Jawa Barat, 16610</t>
  </si>
  <si>
    <t>NATASIA MELITA</t>
  </si>
  <si>
    <t>818607037</t>
  </si>
  <si>
    <t>Jl. Kedoya azalea VIII A8/19 Taman Kedoya Baru, Jakarta Barat Kebon Jeruk Kota Administrasi Jakarta Barat 11520</t>
  </si>
  <si>
    <t>RISKA ANN</t>
  </si>
  <si>
    <t>82237962282</t>
  </si>
  <si>
    <t>Jl. Palapa IIIB No. 3, Benua Melayu Darat (Kode Pos 78113), Pontianak Selatan, Kota Pontianak, Kalimantan Barat 78117</t>
  </si>
  <si>
    <t>Jalan Maple Timur 2 Blok CC19, Cluster Maple, Summarecon Bekasi, Kecamatan Medan Satria, Kota Bks, Jawa Barat, 17143</t>
  </si>
  <si>
    <t>85359892707</t>
  </si>
  <si>
    <t>Merlion residence C 10 jl Bayu, Medan Sunggal, Kota Medan, Sumatera Utara 20122</t>
  </si>
  <si>
    <t>ZULVA ROSYIDA</t>
  </si>
  <si>
    <t>81805102537</t>
  </si>
  <si>
    <t>Desa randubango, dusun krembung dumpul, RT34/RW10, Gg. Masjid, Mojosari, Kab. Mojokerto, Jawa Timur 61382</t>
  </si>
  <si>
    <t>ARZY ZHAFRINA</t>
  </si>
  <si>
    <t>82122338297</t>
  </si>
  <si>
    <t>Jl Arimbi RT 003 RW 002 No 4 Kel. Kota Bambu Utara Palmerah, Kota Jakarta Barat DKI Jakarta 11420</t>
  </si>
  <si>
    <t>DENTA</t>
  </si>
  <si>
    <t>Crônica Creative Workspace &amp; Eatery (working space lt 2), Cokrodiningratan, Kec. Jetis, Kota Yogyakarta, Jogja</t>
  </si>
  <si>
    <t>ASIH TITI PANGESTUTI</t>
  </si>
  <si>
    <t>081290948346</t>
  </si>
  <si>
    <t>asihtiti_14@yahoo.com</t>
  </si>
  <si>
    <t>Perumahan Grand Harvest Arcadia blok AC-29 kec.karangpilang kota surabaya kode pos : 60222</t>
  </si>
  <si>
    <t>FRANSISKA</t>
  </si>
  <si>
    <t>81908359300</t>
  </si>
  <si>
    <t>herawan@gmail.com</t>
  </si>
  <si>
    <t>Navapark, Cluster Lancewood blok LD8-17. BSD CITY. Tangerang. 15311.</t>
  </si>
  <si>
    <t>LILIS ROSTINA</t>
  </si>
  <si>
    <t>81360773785</t>
  </si>
  <si>
    <t>Alamat komp Ajun laksamana 3 no. 2 desa Ajun jeumpet kec peukan bada kota/ kab Aceh besar propinsi Aceh</t>
  </si>
  <si>
    <t>ADHISTY KAMPONO</t>
  </si>
  <si>
    <t>82299160078</t>
  </si>
  <si>
    <t>Kompleks The Green,cluster Blossomville blok J22 no 15, BSD City, Serpong, Kota Tangerang Selatan, Banten 15310</t>
  </si>
  <si>
    <t>LINDA MARDIANA</t>
  </si>
  <si>
    <t>Jl. Rukem Jaya 1 rt 002/ rw 008 no. 03B - ujung menteng - cakung - jakarta timur 13960</t>
  </si>
  <si>
    <t>Komplek Grand Garden Jl. Monalisa b.27.. Bukit Sangkal Kalidoni Palembang, Sumatera Selatan 30114</t>
  </si>
  <si>
    <t>ALFAN</t>
  </si>
  <si>
    <t>8563366855</t>
  </si>
  <si>
    <t>Perum. Bumi Kurnia Residence, Jalan KH. Ahmad Dahlan Blok E No.1, Margomulyo, Ngawi, Kab. Ngawi, Jawa Timur 63211</t>
  </si>
  <si>
    <t>Bank Jatim, Jalan Yos Sudarso No.2, Ngawi, Ngawi (Bank Jatim Cabang Ngawi), Kab. Ngawi, Jawa Timur</t>
  </si>
  <si>
    <t>ERIN KARINA</t>
  </si>
  <si>
    <t>87821991739</t>
  </si>
  <si>
    <t>jl adipati kertamanah No. 86 rt/rw 15 (sebrang seblak gahoel) warna rumah abu merah kec baleendah kab bandung</t>
  </si>
  <si>
    <t>RATNA LEWA</t>
  </si>
  <si>
    <t>81350738283</t>
  </si>
  <si>
    <t>Perumahan Rajawali Residence Blok 2e/5 Jln.soekarno Hatta Kel. Karema, Kec.Mamuju. Kab. Mamuju. Prov. Sulawesi Barat. 91512</t>
  </si>
  <si>
    <t>MAMUJU</t>
  </si>
  <si>
    <t>EISHA RICKO</t>
  </si>
  <si>
    <t>81219841984</t>
  </si>
  <si>
    <t>eisharicko@yahoo.com</t>
  </si>
  <si>
    <t>Jalan Bhayangkara, No. 1 Rumah Dinas Kapolres Karangasem, Amlapura, Karangasem, Bali 80811</t>
  </si>
  <si>
    <t>FERRY / AYU SATRIANA</t>
  </si>
  <si>
    <t>819230588</t>
  </si>
  <si>
    <t>Serang City Residence Blok AA-39, Kelurahan Drangong, Kecamatan Taktakan, Kota Serang, Banten 42162</t>
  </si>
  <si>
    <t>PRINANINDA</t>
  </si>
  <si>
    <t>Jln. Sumatera No.1 Perum POH.1 Paiton Energy - POMI, Kec. Paiton, Kab. Probolinggo, 6729</t>
  </si>
  <si>
    <t>ANTONO PANGESTU HADI</t>
  </si>
  <si>
    <t>Jl.Kaliurang KM 12.5, Perum Candi Mendiro Permai 2 No.B20, Sardonoharjo, Ngaglik, Sleman, Yogyakarta 55581</t>
  </si>
  <si>
    <t>IVA DEDY</t>
  </si>
  <si>
    <t>82138788802</t>
  </si>
  <si>
    <t>Perum greenland city-cluster rosewood blok. G no. 15, Gabek, Kota Pangkal Pinang, Bangka Belitung 33172</t>
  </si>
  <si>
    <t>MUYAS/DAYAT</t>
  </si>
  <si>
    <t>82233003619</t>
  </si>
  <si>
    <t>Jln. Wonorejo 3/101A (pasar kembang/masuk gang kecil rumah pagar hitam cat hijau), Tegalsari, Kota Surabaya, Jawa Timur 60264</t>
  </si>
  <si>
    <t>GALUH FIANDA FANTRI</t>
  </si>
  <si>
    <t>galuhfianda@gmail.com</t>
  </si>
  <si>
    <t>jln. Flamboyan blok G no.9, KPAD Cijantung 2, Jakarta Timur , 13770 (masuk lewat jln. kesehatan , depan RS Cijantung)</t>
  </si>
  <si>
    <t>RISKA / H KARNO / TARTINI</t>
  </si>
  <si>
    <t>85385130146</t>
  </si>
  <si>
    <t>Tawing Kidul RT/RW 004/002 Kel/Desa Tawangrejo, Jatipurno, Kab. Wonogiri, Jawa Tengah 57693</t>
  </si>
  <si>
    <t>KHAIZUL HANUM</t>
  </si>
  <si>
    <t>81229494464</t>
  </si>
  <si>
    <t>Jl. Raya Purwomartani No. 02, RT.18/002, Purwomartani, Kalasan, Sleman, 55571</t>
  </si>
  <si>
    <t>81912668707</t>
  </si>
  <si>
    <t>YUNI MUNTAFIAH</t>
  </si>
  <si>
    <t>85328802822</t>
  </si>
  <si>
    <t>yuni.landmark@gmail.com</t>
  </si>
  <si>
    <t>Amanila Cinere Residence Block B no 20. Jl. Galur, Krukut, Kec. Limo, Kota Depok, Jawa Barat 16514</t>
  </si>
  <si>
    <t>NINDY</t>
  </si>
  <si>
    <t>81294630116</t>
  </si>
  <si>
    <t>Discovery Lumina Blok E no. 3, Jl. Parigi, Kec. Pd. Aren, Kota Tangerang Selatan, Banten, 15227</t>
  </si>
  <si>
    <t>INDAH PUTRI ARIANI</t>
  </si>
  <si>
    <t>87876057991</t>
  </si>
  <si>
    <t>Gandaria Town House No 23F, Jl. Gandaria Tengah No. 23F RT13/RW02 Kel. Jagakarsa Kec. Jagakarsa Jakarta Selatan 12620</t>
  </si>
  <si>
    <t>AYU / RIZKY</t>
  </si>
  <si>
    <t>81290404011</t>
  </si>
  <si>
    <t>Perumahan Paradise Resort Ciputat, Cluster The Bay Blok C3/32 (Jalan Aria Putra No.6), Ciputat, Kota Tangerang Selatan, Banten 15415</t>
  </si>
  <si>
    <t>Tanpa Stool</t>
  </si>
  <si>
    <t>SHINTA MAGDALENA</t>
  </si>
  <si>
    <t>87878197735</t>
  </si>
  <si>
    <t>Apartement Metro Sunter tower 2 unit 1126. Jl. Metro Kencana V., Tanjung Priok, Kota Jakarta Utara, DKI Jakarta 14340</t>
  </si>
  <si>
    <t>ANGGI CITRA WIJAYANTI</t>
  </si>
  <si>
    <t>82257148623</t>
  </si>
  <si>
    <t>perumahan bumi damai cluster arjuna blok G no 42, kec dander, kab bojonegoro provinsi jawa timur</t>
  </si>
  <si>
    <t>BOJONEGOR</t>
  </si>
  <si>
    <t>YENI JANUARTI / JAKA MAULANA</t>
  </si>
  <si>
    <t>82127077448</t>
  </si>
  <si>
    <t>iyang22nie@gmail.com</t>
  </si>
  <si>
    <t>Jl. Kapten Harsono Sudiro belakang no. 18 Lingk. Cilame Rt.02 Rw.31 Kel. Ciamis Kec. Ciamis Kab. Ciamis 46211</t>
  </si>
  <si>
    <t>ERICKA</t>
  </si>
  <si>
    <t>8567548584</t>
  </si>
  <si>
    <t>Serpong Green Park Blok P no 2, Jl. Palapa, Kec. Ciputat, Kota Tangerang Selatan, Banten, 15414</t>
  </si>
  <si>
    <t>Harumi Folding Table</t>
  </si>
  <si>
    <t>Taman Anggrek Residences tower E unit STE/31B, Jl. Tj. Duren Timur 2 No.12, RT.12/RW.1, Tj. Duren Sel., Kec. Grogol petamburan, Kota Jakarta Barat 11470</t>
  </si>
  <si>
    <t>RIZAL MAARIF</t>
  </si>
  <si>
    <t>87830873401</t>
  </si>
  <si>
    <t>maarif.rizal@gmail.com</t>
  </si>
  <si>
    <t>Perumahan Grand Cikarang City, Blok Asoka H18/33, Desa Karang Raharja, Kecamatan Cikarang Utara, Kab Bekasi</t>
  </si>
  <si>
    <t>VINDRA AGUS S</t>
  </si>
  <si>
    <t>82229142821</t>
  </si>
  <si>
    <t>CUSTOM Salami meja kerja 2 laci ukuran 125x50x75</t>
  </si>
  <si>
    <t>AIRIN NUR HIDAYAH</t>
  </si>
  <si>
    <t>81297107842</t>
  </si>
  <si>
    <t>Kantor Kesehatan Pelabuhan Banten, Jalan Mayjend Sutoyo No.21, Gerem, Gerogol, Kota Cilegon, Banten 42436</t>
  </si>
  <si>
    <t>EKA ROSDIANI</t>
  </si>
  <si>
    <t>Perumahan Sinbad Green Residence Blok C 3 no 3 Sindangbarang, Bogor Barat, Kota Bogor, Jawa Barat 16117</t>
  </si>
  <si>
    <t>CRISTA TRIRAHAYU</t>
  </si>
  <si>
    <t>81328303069</t>
  </si>
  <si>
    <t>cp@tcklc.org</t>
  </si>
  <si>
    <t>perum Conturi Estate C5 Condong Catur Depok Sleman DIY</t>
  </si>
  <si>
    <t>MARTINA</t>
  </si>
  <si>
    <t>8125515791</t>
  </si>
  <si>
    <t>NOVARIA RIZQI</t>
  </si>
  <si>
    <t>87854726546</t>
  </si>
  <si>
    <t>Jl. Perum. Sentra Point Blok AE No.47, Gununganyar, Kota Surabaya, Jawa Timur 60294</t>
  </si>
  <si>
    <t>SALLY TANGOI</t>
  </si>
  <si>
    <t>8111099109</t>
  </si>
  <si>
    <t>Perumahan Citra indah City, Bukit Salvia, Blok AZ8 No 10. RT05/RW013. Kel Singajaya, Jl. Raya Jonggol, Cileungsi, Kec. Jonggol, Bogor, Jawa Barat, 16830</t>
  </si>
  <si>
    <t>DHINI RETNO PUSPITA</t>
  </si>
  <si>
    <t>8998267074</t>
  </si>
  <si>
    <t>dhiniretno.puspita@gmail.com</t>
  </si>
  <si>
    <t>Graha Permata Poris blok A no. 21 RT 07 RW 05 Poris Plawad Utara Cipondoh Kota Tangerang Banten 15141</t>
  </si>
  <si>
    <t>81281325241</t>
  </si>
  <si>
    <t>Jl Wangkal No.12 Komplek AL Pangkalan Jati, Limo, Kota Depok, Jawa Barat 16512</t>
  </si>
  <si>
    <t>NINIK</t>
  </si>
  <si>
    <t>81340090162</t>
  </si>
  <si>
    <t>Jalan Retawu No.24, Oro Oro Dowo, Klojen, Kota Malang, Jawa Timur 65115</t>
  </si>
  <si>
    <t>8128526087</t>
  </si>
  <si>
    <t>Elysian Residence nomor 63, rumah ibu Lupi, Lenteng Agung, Pasar Minggu, South Jakarta City, Jakarta, 12520</t>
  </si>
  <si>
    <t>Jl. Teras Hijau Residence, perumahan teras hijau blok c1 no 1 sindangrasa, Kec. Bogor Tim., Kota Bogor, Jawa Barat 16145</t>
  </si>
  <si>
    <t>81264788119</t>
  </si>
  <si>
    <t>Klampis anom VI/3 Surabaya. Perumahan wisma mukti F-97, Sukolilo, Kota Surabaya, Jawa Timur 60117</t>
  </si>
  <si>
    <t>YENNY TRIANA</t>
  </si>
  <si>
    <t>0822-5999-6446</t>
  </si>
  <si>
    <t>Jalan Kijang 3 Utara no. 3B (Cafe Kedai Oishi) Kel. Birobuli, Kec. Palu selatan, Kota Palu, Sulawesi tengah 94231</t>
  </si>
  <si>
    <t>Jl. Rukem Jaya 1 Rt 002/Rw 008 ano 03B - ujung menteng - cakung - jakarta timur 13960</t>
  </si>
  <si>
    <t>ANDI ARIANI</t>
  </si>
  <si>
    <t>81211442742</t>
  </si>
  <si>
    <t>perumahan bumi adipura jl palem raya no 30 Gedebage, Kota Bandung 40295</t>
  </si>
  <si>
    <t>818765515</t>
  </si>
  <si>
    <t>Toko jati makmur berkah Jalan haji lebar blok 35 no 3 meruya utara, Kembangan, Kota Jakarta Barat, DKI Jakarta 11620</t>
  </si>
  <si>
    <t>Jalan Gunung Raya, Villa Gunung Residence no 12, Kelurahan Cirendeu, Kecamatan Ciputat Timur, Tangerang Selatan 15419</t>
  </si>
  <si>
    <t>SHERRY PRADIPTA</t>
  </si>
  <si>
    <t>811348722</t>
  </si>
  <si>
    <t>Premier Riviera Blok G22-23 Jl. Bekasi Timur Raya Jatinegara Jakarta Timur 13930</t>
  </si>
  <si>
    <t>OKTARIADI DARMAWAN SAROSA</t>
  </si>
  <si>
    <t>81808088955</t>
  </si>
  <si>
    <t>Jl. Anggur Barat I No. 4 Rt.009, Rw.003 Kel. Cipete Selatan Kec. Cilandak Jakarta Selatan. 12410</t>
  </si>
  <si>
    <t>SYLVIA</t>
  </si>
  <si>
    <t>8161107166</t>
  </si>
  <si>
    <t>Kompleks Pantai Mutiara Blok B no 11, Penjaringan, Kota Jakarta Utara, DKI Jakarta 14450</t>
  </si>
  <si>
    <t>REDI</t>
  </si>
  <si>
    <t>85327662750</t>
  </si>
  <si>
    <t>OVI (RUMAH ATSIRI INDONESIA)</t>
  </si>
  <si>
    <t>82167408364</t>
  </si>
  <si>
    <t>Rumah Atsiri Indonesia, Jalan watusambang, Watusambang, Plumbon, Kec. Tawangmangu, Kabupaten Karanganyar, Jawa Tengah 57792</t>
  </si>
  <si>
    <t>ANITA TANOTHO</t>
  </si>
  <si>
    <t>8116563006</t>
  </si>
  <si>
    <t>Atanotho@gmail.com</t>
  </si>
  <si>
    <t>Jl. Selamat Ketaren komplek Mutiara Palace blok E no.51 Kelurahan Bandar Selamat, Kecamatan Medan Tembung, Provisinsi Sumatera Utara 20223</t>
  </si>
  <si>
    <t>81315117919</t>
  </si>
  <si>
    <t>Perumahan Bumi Sentosa 1 block C 1 no 32, RT 06/ RW 09, kelurahan nanggewer mekar Cibinong, Kab. Bogor 16912</t>
  </si>
  <si>
    <t>RATU RACHMATUZAKIYAH</t>
  </si>
  <si>
    <t>81314999922</t>
  </si>
  <si>
    <t>Jl. Pajajaran 1 blok C9 no 15 Rt 01 RW 014 komp ciceri permai Kel. Sumurpecung Kec. Serang Kota Serang Banten 42117</t>
  </si>
  <si>
    <t>BU SIS WAKIJO</t>
  </si>
  <si>
    <t>89523150854</t>
  </si>
  <si>
    <t>Kalibening Rt 02 / 018 tirtomartani, Kec. Kalasan, Kabupaten Sleman, Jogja, 55571</t>
  </si>
  <si>
    <t>81357085587</t>
  </si>
  <si>
    <t>yulia.rahmita@yahoo.com</t>
  </si>
  <si>
    <t>Jl. Meranti no.1, Komplek Angkatan Laut, Pangkalan Jati, Cinere Jawa Barat 16513</t>
  </si>
  <si>
    <t>GABY PANTOUW</t>
  </si>
  <si>
    <t>81284082233</t>
  </si>
  <si>
    <t>komplek karang tengah permai (belakang sma yadika 5 joglo) jl. krakatau blok TW no 8 ciledug, Karangtengah, Kota Tangerang, Banten 15157</t>
  </si>
  <si>
    <t>Komplek Grand Garden Jl. Monalisa b.27.. Bukit Sangkal Kalidoni Palembang 30114</t>
  </si>
  <si>
    <t>PUTRI HUSA</t>
  </si>
  <si>
    <t>8112648342</t>
  </si>
  <si>
    <t>putri.husa@gmail.com</t>
  </si>
  <si>
    <t>Jl. Seruni 1 no:14, Rt/Rw: 02/06, Kelurahan Mangkubumen, Kecamatan Banjarsari, Solo 57139, Jawa Tengah</t>
  </si>
  <si>
    <t>REGI</t>
  </si>
  <si>
    <t>SYAFRIL</t>
  </si>
  <si>
    <t>818111204</t>
  </si>
  <si>
    <t>One Park Residences Tower B Unit 15A, Kby. Lama Utara, Kec. Kby. Lama, Kota Jakarta Selatan, DKI Jakarta 12240</t>
  </si>
  <si>
    <t>EBIT</t>
  </si>
  <si>
    <t>8118127379</t>
  </si>
  <si>
    <t>Jalan Pucung 1, RT.3/RW.2, Balekambang, Kramat Jati no 39c (Dekat SMP Al fatiyah ), Kramat Jati, Kota Jakarta Timur, DKI Jakarta 13530</t>
  </si>
  <si>
    <t>Djamarta Residence No. 4 Jl. Imogiri Barat No.8, Dobalan, Timbulharjo, Kec. Sewon, Bantul, Daerah Istimewa Yogyakarta 55185</t>
  </si>
  <si>
    <t>KARTIKA YUNITA</t>
  </si>
  <si>
    <t>81331687111</t>
  </si>
  <si>
    <t>Perumahan Bumi Citra fajar Jl. Sekawan Molek 1A no 1, RT.24/RW.9, Pucanganom, Sidoarjo , Sidoarjo , Jawa Timur 61218</t>
  </si>
  <si>
    <t>PRI</t>
  </si>
  <si>
    <t>Pondok Permai Tatabumi No C 12C, Jl. Titibumi Barat, Kec. Gamping, Kabupaten Sleman, Jogja 55293</t>
  </si>
  <si>
    <t>ANNISA CITRA</t>
  </si>
  <si>
    <t>87885165036</t>
  </si>
  <si>
    <t>annisaa.citrahasanah@gmail.com</t>
  </si>
  <si>
    <t>Jl. M. Kahfi 1 Gang Kartini No. 251 RT 05/01 Ciganjur, Jagakarsa, Jakarta Selatan 12630</t>
  </si>
  <si>
    <t>BUCHORI</t>
  </si>
  <si>
    <t>81287738034</t>
  </si>
  <si>
    <t>NIVENA (HIMAWAN)</t>
  </si>
  <si>
    <t>81393026623</t>
  </si>
  <si>
    <t>Griya Harmony 2, Jalan Panjang No.10a, RT.6/RW.4, Cipedak, Jagakarsa (A11 BUKAN A10), Jagakarsa, Kota Jakarta Selatan, DKI Jakarta 12630</t>
  </si>
  <si>
    <t>NATHANIA CHRISTY WIGUNA</t>
  </si>
  <si>
    <t>82110098889</t>
  </si>
  <si>
    <t>nathania.christy@yahoo.com</t>
  </si>
  <si>
    <t>green lake city cluster amerika west coast 7 no 70 jakarta barat 11750</t>
  </si>
  <si>
    <t>81381237070</t>
  </si>
  <si>
    <t>yusi_heptorina@yahoo.com</t>
  </si>
  <si>
    <t>Alamat: Taman Buaran Indah 2, Jl. Buaran Elok Raya, Blok B30, Rt 001/12, Kel. Klender, Kec. Duren Sawit, Jakarta Timur 13470</t>
  </si>
  <si>
    <t>81212375670</t>
  </si>
  <si>
    <t>dianpermatasari.depe@gmail.com</t>
  </si>
  <si>
    <t>Megapolitan Cinere Blok J Jl. Guntur No.25 Cinere, Depok 16514</t>
  </si>
  <si>
    <t>SAMIRAH</t>
  </si>
  <si>
    <t>81314037005</t>
  </si>
  <si>
    <t>Jalan Budaya No. 24 A, Batu Ampar, Condet, Kramat Jati, Kota Jakarta Timur, DKI Jakarta 13520</t>
  </si>
  <si>
    <t>87854247696</t>
  </si>
  <si>
    <t>jl Klampis Anom VI/3 blok F-97 Perumahan Wisma Mukti, Sukolilo, Kota Surabaya, Jawa Timur 60117</t>
  </si>
  <si>
    <t>jl Klampis Anom VI/3 blok F-97 Perumahan Wisma Mukti, Sukolilo, Kota Surabaya, Jawa Timur 60118</t>
  </si>
  <si>
    <t>RICA</t>
  </si>
  <si>
    <t>817817765</t>
  </si>
  <si>
    <t>Jl. dr. Makaliwe gang 2 no. 10 Grogol, Kota Administrasi Jakarta Barat, DKI Jakarta 11450</t>
  </si>
  <si>
    <t>PANAGIAN WIJAYA</t>
  </si>
  <si>
    <t>87739575532</t>
  </si>
  <si>
    <t>Perum Tasbih 1 Blok G-16 Jl. Crysant Raya No.16 kec. Medan Selayang Kel. Tanjung Sari kota Medan 20132 Sumatera Utara</t>
  </si>
  <si>
    <t>STEVEN CONG</t>
  </si>
  <si>
    <t>81804001082</t>
  </si>
  <si>
    <t>Jl. Kr Santri No. 12c Gang Intan Samali Pucungrejo Muntilan Magelang Jawa Tengah 56414 Share Lokasi : 7°35'09.4"s 110°17'10.0"e Https://goo.gl/maps/ew1ysnedj49btisc8</t>
  </si>
  <si>
    <t>YUNITA PRAMADHANI</t>
  </si>
  <si>
    <t>8118847233</t>
  </si>
  <si>
    <t>Pesona Jatibening Residence Blok G no. 1 Jl Swakarsa IV Jatibening Baru Pondok Gede Bekasi 17412</t>
  </si>
  <si>
    <t>DENY RAHMAT NUGROHO</t>
  </si>
  <si>
    <t>85799842295</t>
  </si>
  <si>
    <t>Jl. Sentolo Brosot, Rt 36, Rw 11, Temben, Ngentakrejo, Lendah, Kulon Progo, DIY, 55663</t>
  </si>
  <si>
    <t>HIRO HARU</t>
  </si>
  <si>
    <t>8121001572</t>
  </si>
  <si>
    <t>Komp. Marsela, Blok: B, No. 1 (BNI 46), Kelurahan Wijayakusuma, Grogol, Kota Administrasi Jakarta Barat, DKI Jakarta 11460</t>
  </si>
  <si>
    <t>8129445402</t>
  </si>
  <si>
    <t>Jl pakis 5 blok bb 25 no 16 pondok pekayon indah rt 05 rw 12 pekayon, Bekasi Selatan, Kota Bekasi, Jawa Barat 17148</t>
  </si>
  <si>
    <t>Yuri Stool + Cushion</t>
  </si>
  <si>
    <t>RORO AYU PRAMESWAR</t>
  </si>
  <si>
    <t>85885990199</t>
  </si>
  <si>
    <t>Jalan Raya Janur Elok Blok Qg1 No.6, RT.3/RW.11, Kelapa Gading Barat, Kelapa Gading (Perumahan Janur Elok), Kelapa Gading, Kota Jakarta Utara, DKI Jakarta 14240</t>
  </si>
  <si>
    <t>NANET</t>
  </si>
  <si>
    <t>81513333700</t>
  </si>
  <si>
    <t>pot</t>
  </si>
  <si>
    <t>8129961919</t>
  </si>
  <si>
    <t>NANA NOPRI</t>
  </si>
  <si>
    <t>8115144646</t>
  </si>
  <si>
    <t>JL S. Parman GG. Kalimantan 1 No 2, Banjarmasin Barat, Kota Banjarmasin, Kalimantan Selatan 70116</t>
  </si>
  <si>
    <t>INTAN REZA</t>
  </si>
  <si>
    <t>81287116781</t>
  </si>
  <si>
    <t>Jalan Kuricang VIII bLok VF No 09, Bintaro Jaya Sektor 3A, tangsel 15412</t>
  </si>
  <si>
    <t>DIAH RAMADHINA</t>
  </si>
  <si>
    <t>81369799988</t>
  </si>
  <si>
    <t>drmpdiah@gmail.com</t>
  </si>
  <si>
    <t>Perumahan Nuansa Alam Cilebut Asri Blok B1, Jl.edyson (rumah pertama sebelah kiri), RT 01/RW 021, cilebut barat, kecamatan sukaraja, kabupaten bogor, Jawa Barat, kode pos 16710</t>
  </si>
  <si>
    <t>8126091109</t>
  </si>
  <si>
    <t>Jl Tengku Amir Hamzah no C48 Medan Helvetia, Kota Medan, Sumatera Utara 20124</t>
  </si>
  <si>
    <t>ISMAUL HUDA</t>
  </si>
  <si>
    <t>81213247985</t>
  </si>
  <si>
    <t>Jl. Niaga No.17, Mojosari, Kab. Mojokerto, Jawa Timur 61382</t>
  </si>
  <si>
    <t>mutia.faniindani@gmail.com</t>
  </si>
  <si>
    <t>NOVIANA</t>
  </si>
  <si>
    <t>82116161620</t>
  </si>
  <si>
    <t>anantasianoviana@gmail.com</t>
  </si>
  <si>
    <t>Griya Abimana 1 no B5 Sepi Angin Jl Imogiri Timur Km 7 Banguntapan Bantul</t>
  </si>
  <si>
    <t>JUL</t>
  </si>
  <si>
    <t>81224008788</t>
  </si>
  <si>
    <t>Jl. Tirta Sari 2 No 1, Sarijadi, Sukasari, Bandung, Jawa Barat 40151</t>
  </si>
  <si>
    <t>ROBI</t>
  </si>
  <si>
    <t>82116587077</t>
  </si>
  <si>
    <t>REDISKHA</t>
  </si>
  <si>
    <t>82121311116</t>
  </si>
  <si>
    <t>Jalan Jatiwangi Raya No.42, Antapani Tengah, Antapani (cicadas) (Studeux Studio), Kota Bandung, Jawa Barat 40291</t>
  </si>
  <si>
    <t>SHERLYANA HADINATA</t>
  </si>
  <si>
    <t>85770223203</t>
  </si>
  <si>
    <t>Jl. Petamburan VII No.10 C RT 05 / 06 Kelurahan Petamburan, Tanah Abang, Kota Jakarta Pusat, DKI Jakarta 10260</t>
  </si>
  <si>
    <t>TIKA GAFFAR</t>
  </si>
  <si>
    <t>87878467637</t>
  </si>
  <si>
    <t>Bougenville Residences A-3 Jl Musholla At Taqwa, Gandul, Cinere, Limo, Kota Depok 16514</t>
  </si>
  <si>
    <t>ORLENA DHARMANTARY KARTIKA</t>
  </si>
  <si>
    <t>81210020448</t>
  </si>
  <si>
    <t>Pesona Pangrango Blok L No. 7 RT 03 RW 12, Parungseah, Sukabumi, Kab. Sukabumi 43151</t>
  </si>
  <si>
    <t>INTAN NUR</t>
  </si>
  <si>
    <t>85719889043</t>
  </si>
  <si>
    <t>Jl. Wiryosuwito No.26 RT 006/001 Desa Karanganyar, Jatilawang, Kab. Banyumas, Jawa Tengah 53174</t>
  </si>
  <si>
    <t>81514705706</t>
  </si>
  <si>
    <t>nancy.bnifmi@gmail.com</t>
  </si>
  <si>
    <t>The Castilla Blok A3 no 2 RT/RW 001/010 Rawa Mekar Jaya Serpong Tangsel 15310</t>
  </si>
  <si>
    <t>ELVIRA MEGA</t>
  </si>
  <si>
    <t>81334670690</t>
  </si>
  <si>
    <t>Jl. Tebet Timur Dalam 1 No.23 RT 10/ RW 4, kel. Tebet Timur, kec. Tebet, Jakarta Selatan 12820</t>
  </si>
  <si>
    <t>SUKMA NURDIANA P</t>
  </si>
  <si>
    <t>82133933189</t>
  </si>
  <si>
    <t>Perum Villa Pedurungan Mas no 2. Jl. purwomukti timur 1 rt 06 rw 07 pedurungan lor. Kota semarang - pedurungan jawa tengah 50192</t>
  </si>
  <si>
    <t>81289797800</t>
  </si>
  <si>
    <t>Citra Garden 2, Jalan Blok D3 No.11, Pegadungan, Kalideres, Kota Jakarta Barat, DKI Jakarta 11830</t>
  </si>
  <si>
    <t>82179870303</t>
  </si>
  <si>
    <t>Perum karangjati indah 1 blok B 8 no. 4 Bangunjiwo kasihan, bantul 55184</t>
  </si>
  <si>
    <t>FEDORA</t>
  </si>
  <si>
    <t>8175292200</t>
  </si>
  <si>
    <t>Apt U-Residence 1 #0807 105 Boulevard Diponegoro Karawaci, Tangerang, Banten 15811</t>
  </si>
  <si>
    <t>AMINDANA CHINIKA/WAHYU UTAMI</t>
  </si>
  <si>
    <t>jalan senopati raya no 10 kelurahan selong kecamatan kebayoran baru jakarta selatan 12110</t>
  </si>
  <si>
    <t>NOOR IIDAH FITRIYYAH</t>
  </si>
  <si>
    <t>87736669992</t>
  </si>
  <si>
    <t>Komplek Plataran Indah Bintaro Kav. A16. Jl gelatik 1, kelurahan Sawah Lama Ciputat Kota Tangerang Selatan, 15413</t>
  </si>
  <si>
    <t>Jl. Dr. Sumarsono No. 48 Medan Baru, Kota Medan Sumatera Utara 20154</t>
  </si>
  <si>
    <t>NESA</t>
  </si>
  <si>
    <t>81316111929</t>
  </si>
  <si>
    <t>esa.fitria09@gmail.com</t>
  </si>
  <si>
    <t>Pesona ciwastra village block A70 , kecamatan rancasari , kelurahan mekarjaya RT 07 RW 06 . Bandung 40292</t>
  </si>
  <si>
    <t>Bidara Sketsel</t>
  </si>
  <si>
    <t>IBU PRASETYADI</t>
  </si>
  <si>
    <t>87703333741</t>
  </si>
  <si>
    <t>Ikan Mungsing 13 no 11 Perak Barat Surabaya 60177</t>
  </si>
  <si>
    <t>ROSALIA</t>
  </si>
  <si>
    <t>8129468689</t>
  </si>
  <si>
    <t>rosalia.wijayanto@yahoo.co.id</t>
  </si>
  <si>
    <t>grand tlogoadi K8, mlati, sleman</t>
  </si>
  <si>
    <t>YOHANES GRASIASTO T</t>
  </si>
  <si>
    <t>87780817685</t>
  </si>
  <si>
    <t>y_grasiasto@yahoo.com</t>
  </si>
  <si>
    <t>Azalea Suites Apartment Unit B6-7, Cikarang, Kabupaten Bekasi 17831</t>
  </si>
  <si>
    <t>RIFKI</t>
  </si>
  <si>
    <t>81226832156</t>
  </si>
  <si>
    <t>Sehati Homebase</t>
  </si>
  <si>
    <t>81381702746</t>
  </si>
  <si>
    <t>WINDA LISTIA</t>
  </si>
  <si>
    <t>81361612412</t>
  </si>
  <si>
    <t>Villa Bogor Indah 5 Blok CB1/20 (samping post cluster nuri) Pasir jambu, Sukaraja ,Bogor</t>
  </si>
  <si>
    <t>UP CICI AMELIA, SALONSA, SOROAKO</t>
  </si>
  <si>
    <t>81354731761</t>
  </si>
  <si>
    <t>(To : Perwakilan Bis Megamas) Ruko puri kencana sari blok ac no 1 jl. P. Kemerdekaan km 8 Tallo, Makassar</t>
  </si>
  <si>
    <t>LIVIA KANEISHIA</t>
  </si>
  <si>
    <t>87882767601</t>
  </si>
  <si>
    <t>viakaneishia09@gmail.com</t>
  </si>
  <si>
    <t>Cinere Delta Residence Blok K20, Pd.Cabe ilir, Pamulang, Tangerang Selatan, Banten,15418</t>
  </si>
  <si>
    <t>SANDI</t>
  </si>
  <si>
    <t>Jl. Lotus Garden 5 No. 30 Cluster Lotus Garden, Grand Galaxy City, Jakasetia, Bekasi, Jawa Barat 17147</t>
  </si>
  <si>
    <t>TELI</t>
  </si>
  <si>
    <t>8112106199</t>
  </si>
  <si>
    <t>toko besi deli Jaya steel jl pelajar pejuang 45 no 20a lingkar selatan, Lengkong, Kota Bandung 40264</t>
  </si>
  <si>
    <t>IZZATI</t>
  </si>
  <si>
    <t>82147425485</t>
  </si>
  <si>
    <t>sitinurizzati2002@gmail.com</t>
  </si>
  <si>
    <t>Perumahan taman karang bahagia Blok A3 no 11 Kec.Karang Bahagia Cikarang Kab.Bekasi Jawa Barat 17831</t>
  </si>
  <si>
    <t>NUR FARIZA HIDAYAT / ANIK AIDA</t>
  </si>
  <si>
    <t>Gang Cucak Lingkungan Kebon Kelurahan Ploso (rumah sebelah timur PAUD TK Al Firdaus), Pacitan, Kab. Pacitan, Jawa Timur 63515</t>
  </si>
  <si>
    <t>GITA MANIHURUK</t>
  </si>
  <si>
    <t>8122029584</t>
  </si>
  <si>
    <t>gladys.brigita.m@gmail.com</t>
  </si>
  <si>
    <t>Jalan Wadas 3 No.13A RT 08 / RW 04 Jaticempaka, Pondok Gede, Bekasi 17411, Jawa Barat</t>
  </si>
  <si>
    <t>MUDI INDRI SUTANTO</t>
  </si>
  <si>
    <t>82231771717</t>
  </si>
  <si>
    <t>mudiindrisutanto1972@gmail.com</t>
  </si>
  <si>
    <t>Jl. Darmo Permai Utara X No 18Sukomanunggal, Kota Surabaya Jawa Timur 60187</t>
  </si>
  <si>
    <t>Bintang metropol jalan pluto II blok A 2 no 4 rt 08/013, Perwira, Kec. Bekasi Utara, Kota Bks, Jawa Barat 17122</t>
  </si>
  <si>
    <t>Jl. Kuningan No.91, Kemiri Muka, Kecamatan Beji, Kota Depok, Jawa Barat 16423</t>
  </si>
  <si>
    <t>DEDY AKBAR SYAHPUTRA</t>
  </si>
  <si>
    <t>81318790157</t>
  </si>
  <si>
    <t>Jl. Taman Buaran Indah 1 Blok A1 No.470, Klender, Duren Sawit, Jakarta Timur, DKI Jakarta 13470</t>
  </si>
  <si>
    <t>ANDRI DARMA SAPUTRA</t>
  </si>
  <si>
    <t>081275912845/082283373381</t>
  </si>
  <si>
    <t>Perumahan Gardan Masyeba, Blok L Nomor 12, Kelurahan Taman Baloi, Kecamatan Batam Kota, Kota Batam, Kepulauan Riau, 29444. (Perumahan berada disebrang Sekolah Harapan Utama, disebelah perumahan Marchelia).</t>
  </si>
  <si>
    <t>MERCY</t>
  </si>
  <si>
    <t>81284846636</t>
  </si>
  <si>
    <t>Jl Palagan, Yogyakarta</t>
  </si>
  <si>
    <t>Alana Bed 3 Drawer 180</t>
  </si>
  <si>
    <t>UTARI WARDHANI</t>
  </si>
  <si>
    <t>8111892803</t>
  </si>
  <si>
    <t>puri padi padi blok A8, Tegal Rotan Bintaro, sawah baru, ciputat, tangsel. Banten 15413</t>
  </si>
  <si>
    <t>LIANI</t>
  </si>
  <si>
    <t>8561102079</t>
  </si>
  <si>
    <t>Savello, Jalan Pergudangan Kamal Indah Blok F No.15, Kamal, Kalideres (Gerbang biru), Kota Jakarta Barat, DKI Jakarta 11810</t>
  </si>
  <si>
    <t>LAUREN</t>
  </si>
  <si>
    <t>87871173220</t>
  </si>
  <si>
    <t>Taman alfa indah blok J 3 no 35 Pertukangan Utara, Pesanggrahan, Kota Administrasi Jakarta Selatan, DKI Jakarta 12260</t>
  </si>
  <si>
    <t>SUSY ERWIN</t>
  </si>
  <si>
    <t>8179998999</t>
  </si>
  <si>
    <t>acingerwin@gmail.com</t>
  </si>
  <si>
    <t>tamie jambi athie komplek taman palem lestari ruko blok D7 no. 25 , kel. cengkareng barat, kec cengkareng, jakarta barat</t>
  </si>
  <si>
    <t>FELICIA ETERNALIA</t>
  </si>
  <si>
    <t>81254265151</t>
  </si>
  <si>
    <t>marhamafit@gmail.com</t>
  </si>
  <si>
    <t>Perumahan Citraland, Sofita The Peak BD 01 No. 7 Banjarmasin Timur, Kota Banjarmasin Kalimantan Selatan 70236</t>
  </si>
  <si>
    <t>YUWANDA</t>
  </si>
  <si>
    <t>85155023481</t>
  </si>
  <si>
    <t>Perumahan Padma Serpong, Blok i No.5, Curug, Kec. Gn. Sindur, Bogor, Jawa Barat 16340</t>
  </si>
  <si>
    <t>KHAIRUNISSA PERMATA HATI</t>
  </si>
  <si>
    <t>85643908384</t>
  </si>
  <si>
    <t>Komplek Grand Depok Residence (GDR) No. 181 Jalan Moh Zakaria, Tanah Baru, Beji, Kota Depok, Jawa Barat 16426</t>
  </si>
  <si>
    <t>YUNIARTI / BP MUNIR</t>
  </si>
  <si>
    <t>08121162406 / 085692523133</t>
  </si>
  <si>
    <t>Jl Cempaka Putih 4 no 4 Rempoa Tangerang Selatan 15412</t>
  </si>
  <si>
    <t>8111080851</t>
  </si>
  <si>
    <t>toko besi deli Jaya steel jl pelajar pejuang 45 no 20a lingkar selatan, Lengkong, Kota Bandung, Jawa Barat 40264</t>
  </si>
  <si>
    <t>8121408936</t>
  </si>
  <si>
    <t>Jl. Gading Griya Lestari i-1 no.23. Sukapura, pegangsaan, Cilincing, Kota Administrasi Jakarta Utara, DKI Jakarta 14140</t>
  </si>
  <si>
    <t>ASTRID NADYA</t>
  </si>
  <si>
    <t>81380222079</t>
  </si>
  <si>
    <t>Apartement Essence Darmawangsa tower 1 unit 905, jl Darmawangsa X no 86, Cipete Utara, Jakarta Selatan</t>
  </si>
  <si>
    <t>LUCY ANDRIANI</t>
  </si>
  <si>
    <t>81219082728</t>
  </si>
  <si>
    <t>Komplek Kalia Residence I Blok C No.6, Jl. Pangkalan Jati, Kec. Cinere, Kota Depok, Jawa Barat, 16514</t>
  </si>
  <si>
    <t>EVELYNE</t>
  </si>
  <si>
    <t>81310089261</t>
  </si>
  <si>
    <t>Taman Meruya Ilir Blok D12/57 RT. 010 RW 002 Kembangan Meruya Utara Jakarta Barat 11620</t>
  </si>
  <si>
    <t>PETRA ANANDA MARYONO</t>
  </si>
  <si>
    <t>81364816315</t>
  </si>
  <si>
    <t>Ayani. Sepakat 1. Blok Batara. nomor B7 pontianak tenggara, kota Pontianak, Kalimantan barat</t>
  </si>
  <si>
    <t>NOVIRA</t>
  </si>
  <si>
    <t>8121089830</t>
  </si>
  <si>
    <t>Jl. Vinca 1 blok G3/16. Griya loka sektor 1.4 BSD City. Tangerang Selatan 15321</t>
  </si>
  <si>
    <t>PARAMITA DIAN IRAWATI</t>
  </si>
  <si>
    <t>81289505207</t>
  </si>
  <si>
    <t>paramitadian.irawati@gmail.com</t>
  </si>
  <si>
    <t>Kompleks Aurum Residences No. C11, Jl. Bumi Pancoran Raya No. 29, Kel. Mampang, Kec. Pancoran Mas, Kota Depok, Jawa Barat, 16433</t>
  </si>
  <si>
    <t>YENNI Z</t>
  </si>
  <si>
    <t>811319758</t>
  </si>
  <si>
    <t>Darmo indah selatan ww 42 Surabaya 60187</t>
  </si>
  <si>
    <t>LIANA TJIAMAN</t>
  </si>
  <si>
    <t>Jl. Pengampon No.20, Lemahwungkuk, Kec. Lemahwungkuk, Kota Cirebon, Jawa Barat 45111</t>
  </si>
  <si>
    <t>SAYU</t>
  </si>
  <si>
    <t>82319165656</t>
  </si>
  <si>
    <t>Kebayoran Residence, Cluster Kebayoran view D1 - 12 Pondok Aren, Kota Tangerang Selatan Banten 15222</t>
  </si>
  <si>
    <t>PT WEB MEDIA TECHNOLOGY INDONENESIA</t>
  </si>
  <si>
    <t>8562895895</t>
  </si>
  <si>
    <t>Jl. Palagan Tentara Pelajar No.81, Jongkang, Sariharjo, Kec. Ngaglik, Kabupaten Sleman, Daerah Istimewa Yogyakarta 55581</t>
  </si>
  <si>
    <t>DEVITO PERDANA</t>
  </si>
  <si>
    <t>85817389933</t>
  </si>
  <si>
    <t>devito.perdana@gmail.com</t>
  </si>
  <si>
    <t>Vanya Park, Cluster Asatti, Tower Chalcedony Red, Lt. 3 Unit 1 Desa Cicalengka, Kecamatan Pagedangan, Kabupaten Tangerang Banten, 15334</t>
  </si>
  <si>
    <t>8111968133</t>
  </si>
  <si>
    <t>ziahoktaviani@outlook.com</t>
  </si>
  <si>
    <t>Jl. Asem Gede 1 No.15A Rt.004/05 Matraman, Kota, Jakarta Timur, DKI Jakarta 13120</t>
  </si>
  <si>
    <t>ASTARI WISESA</t>
  </si>
  <si>
    <t>81387454865</t>
  </si>
  <si>
    <t>astari.wisesa@gmail.com</t>
  </si>
  <si>
    <t>MA27BC Metro Park Residence Jl. Pilar Mas Utama Kav. 28 RT. 7 / RW. 3, Kedoya Selatan, Kebon Jeruk, Jakarta Barat 11520</t>
  </si>
  <si>
    <t>HAFID ZULFIKAR</t>
  </si>
  <si>
    <t>87825343124</t>
  </si>
  <si>
    <t>Kavling pilang sari Blok F rt 07 rw 01, Bojongmalaka, Kec. Baleendah, Bandung, Jawa Barat 40375</t>
  </si>
  <si>
    <t>AGNES ANNISA OKTAVIANA</t>
  </si>
  <si>
    <t>85715792665</t>
  </si>
  <si>
    <t>Jl.Roda (depan terminal bubulak) RT/RW: 005/001 No. B.03 Kel.Sindangbarang Kec.Bogor Barat, Kota Bogor 16117</t>
  </si>
  <si>
    <t>REGY SEPTIAN</t>
  </si>
  <si>
    <t>87780837072</t>
  </si>
  <si>
    <t>Jalan Prumpung Tengah RT001/RW006 No.3 Catatan: Rumah berada di belakang Gedung Serbaguna RW006 Jatinegara, Kota Administrasi Jakarta Timur, DKI Jakarta 13410</t>
  </si>
  <si>
    <t>NIA LESTARI</t>
  </si>
  <si>
    <t>8158149315</t>
  </si>
  <si>
    <t>Jalan kelapa kuning X blok H1/9. Duren Sawit, Pondok kelapa, jakarta timur. 13450</t>
  </si>
  <si>
    <t>DONI OKTA SETIAWAN</t>
  </si>
  <si>
    <t>813383387604</t>
  </si>
  <si>
    <t>SHEILLA</t>
  </si>
  <si>
    <t>85647401000</t>
  </si>
  <si>
    <t>SASKIA INDRASWARI</t>
  </si>
  <si>
    <t>81246455030</t>
  </si>
  <si>
    <t>indrasaski@gmail.com</t>
  </si>
  <si>
    <t>Pandanaran Hills Pandanaran Village Blok C9 Tembalang, Kota Semarang Jawa Tengah 50272</t>
  </si>
  <si>
    <t>NOVITA TANSHA</t>
  </si>
  <si>
    <t>81235080748</t>
  </si>
  <si>
    <t>Griya Bhayangkara Permai Blok MM-17 Urangagung Sidoarjo, Kab. Sidoarjo, Jawa Timur 61234</t>
  </si>
  <si>
    <t>Pelepah Indah 2, LB 21 No.3, Jl. Raya Kelapa Lilin, Kec. Klp. Gading, Kota Jkt Utara, Daerah Khusus Ibukota Jakarta, 14240</t>
  </si>
  <si>
    <t>MINDA</t>
  </si>
  <si>
    <t>8113626660</t>
  </si>
  <si>
    <t>Kota Wisata, Jl Raya Kota Wisata, Cluster Nashville Blok TD6 No 10, Ciangsana - Gunung Putri, Bogor, Jawa Barat 16968</t>
  </si>
  <si>
    <t>ANISSA RHAMADYA</t>
  </si>
  <si>
    <t>81311222697</t>
  </si>
  <si>
    <t>anissa.rhamadya@gmail.com</t>
  </si>
  <si>
    <t>Jl perhubungan II no 6, Komplek BMKG, Pondok betung, Pondok Aren, Kota Tangerang Selatan Banten 15221</t>
  </si>
  <si>
    <t>SHEILLA VARADHILA PERISTIANTO</t>
  </si>
  <si>
    <t>sheillavaradhila@gmail.com</t>
  </si>
  <si>
    <t>Perum Villa Green Madani Blok A10 RT 4, RW 28 Dusun Jitengan, Desa Balecatur, Kab Sleman, DIY</t>
  </si>
  <si>
    <t>81289322277</t>
  </si>
  <si>
    <t>Janur Asri 9 Blok QK18 no.12A Kelapa Gading, Kota Administrasi Jakarta Utara, DKI Jakarta 14240</t>
  </si>
  <si>
    <t>81253328871</t>
  </si>
  <si>
    <t>Pondok Blimbing Indah (PBI) Araya, blok C7/1 , Blimbing, Kota Malang, Jawa Timur 65126</t>
  </si>
  <si>
    <t>87877284785</t>
  </si>
  <si>
    <t>Jalan Flavio V no 18, Suvarna Sutera, kelurahan Wanakerta, Kec. Sindang Jaya, Tangerang, Banten, 15560</t>
  </si>
  <si>
    <t>ALIFAH NURUL H</t>
  </si>
  <si>
    <t>81328109393</t>
  </si>
  <si>
    <t>milir 12/06 kedungsari pengasih kulon progo 55652</t>
  </si>
  <si>
    <t>KULONPROGO</t>
  </si>
  <si>
    <t>RIZQI NOVANNY</t>
  </si>
  <si>
    <t>8111497371</t>
  </si>
  <si>
    <t>jl. Jati 1 No.29 Cluster Jati Taman Royal Kelurahan Tanah Tinggi Kecamatan Tangerang Kota Tangerang Provinsi Banten 15119</t>
  </si>
  <si>
    <t>818545900</t>
  </si>
  <si>
    <t>Perumahan ASYA Cluster Semayang 6 No.55, Cakung Timur, Cakung, Kota Jakarta Timur, DKI Jakarta 13910</t>
  </si>
  <si>
    <t>MUNI</t>
  </si>
  <si>
    <t>85710109587</t>
  </si>
  <si>
    <t>Jl. Masjid sabilillah no. 1A(1C) RT 12/01 setelah bidan darmauli, Makasar, Kota Jakarta Timur, DKI Jakarta 13620</t>
  </si>
  <si>
    <t>Perumahan Pilar Land, Jalan Kemlaten Asri No. 27, Karangpilang, Kota Surabaya, Jawa Timur 60222</t>
  </si>
  <si>
    <t>PETER SOUISA</t>
  </si>
  <si>
    <t>81286970701</t>
  </si>
  <si>
    <t>Perumahan central park, kav. A8, gedangan, solobaru. Dititipkan di satpam saja. Grogol, Kab. Sukoharjo, Jawa Tengah 57552</t>
  </si>
  <si>
    <t>AUDISNY APRISTIARAMITHA</t>
  </si>
  <si>
    <t>8119119305</t>
  </si>
  <si>
    <t>Casa de bali no 10 jalan pemuda no 45 sepanjang jaya, Rawalumbu, Kota Bekasi 17114</t>
  </si>
  <si>
    <t>RORO PUSPIASTUTI</t>
  </si>
  <si>
    <t>81349020515</t>
  </si>
  <si>
    <t>rrpuspiastuti@gmail.com</t>
  </si>
  <si>
    <t>Jalan Menteng XIII, No. 13, Kelurahan Menteng, Kecamatan Jekan Raya, Kota Palangka Raya Provinsi Kalimantan Tengah, 73112</t>
  </si>
  <si>
    <t>SHINTA (OLEH2.IN)</t>
  </si>
  <si>
    <t>81280903204</t>
  </si>
  <si>
    <t>Taman cilegon Indah jalan boulevard raya blok A1 no 10-11 (ruko depan cluster amarilis), Jombang, Kota Cilegon, Banten 42412</t>
  </si>
  <si>
    <t>RANI / OJIK</t>
  </si>
  <si>
    <t>81326319616</t>
  </si>
  <si>
    <t>Jl.Pondok maritim, Kos P.Nasir AL rmh sblh kiri wrna biru no3 (Belakang BIRU air isi ulang ), Wiyung, Kota Surabaya, Jawa Timur 60227</t>
  </si>
  <si>
    <t>TUTI WIDANINGSIH</t>
  </si>
  <si>
    <t>8112399946</t>
  </si>
  <si>
    <t>Jl. Ciwaruga No. 33 RT 04/06 desa ciwaruga Kec. parongpong Kabupaten Bandung Barat 40559</t>
  </si>
  <si>
    <t>RANI ARTOTO</t>
  </si>
  <si>
    <t>81301272780</t>
  </si>
  <si>
    <t>Jl. Loka Indah No.11, Warung Buncit Kel. Kalibata, Kec. Pancoran Jaksel 12740</t>
  </si>
  <si>
    <t>817421412</t>
  </si>
  <si>
    <t>Jl. Jakarta 13 No. 14 Antapani , Kota Bandung 40219</t>
  </si>
  <si>
    <t>ANGGITHA RAMADHANTY</t>
  </si>
  <si>
    <t>87700520111</t>
  </si>
  <si>
    <t>butterflyanggie@gmail.com</t>
  </si>
  <si>
    <t>Citrasun Garden, Diamond Hill Road I / B21 ( Bukit Sari ) Rt 009 / Rw 011, Ngesrep – Banyumanik, Semarang 50261</t>
  </si>
  <si>
    <t>FAIZAL</t>
  </si>
  <si>
    <t>89675711546</t>
  </si>
  <si>
    <t>IMAN SULISTYO BUDI</t>
  </si>
  <si>
    <t>81314663086</t>
  </si>
  <si>
    <t>perumahan Bellanova Residence 2 No. 6 (patokan warung ucok), Jl. Jambu 2, Kec. Jagakarsa, Kota Jakarta Selatan, Daerah Khusus Ibukota Jakarta 12530</t>
  </si>
  <si>
    <t>RINA (RUMATERRA GUEST HOUSE)</t>
  </si>
  <si>
    <t>87777666165</t>
  </si>
  <si>
    <t>Jl. Raya Tangkuban Perahu No.22 Kecamatan Lembang, kabupaten Bandung Barat, propinsi jawa barat 43910</t>
  </si>
  <si>
    <t>ALFIATUL HASANAH</t>
  </si>
  <si>
    <t>85856171963</t>
  </si>
  <si>
    <t>alfiatulhasanah1995@gmail.com</t>
  </si>
  <si>
    <t>Perumahan Graha Sakura Residence, A1 nomor 10, kampung gagak kecil, Sepatan Timur, Tangerang-Banten.</t>
  </si>
  <si>
    <t>IRESCHKA PATTIWAEL</t>
  </si>
  <si>
    <t>8127222017</t>
  </si>
  <si>
    <t>Jl. Way Seputih no 78, 21A Yosorejo Kecamatan Metro Timur Kota Metro Propinsi Lampung Kode POS 34112</t>
  </si>
  <si>
    <t>METRO</t>
  </si>
  <si>
    <t>FITRIA TASSHA</t>
  </si>
  <si>
    <t>8170046386</t>
  </si>
  <si>
    <t>fitriatassha@gmail.com</t>
  </si>
  <si>
    <t>Jl. Taman Cemara Blok W No.34 Jakasetia, Bekasi Selatan 17147</t>
  </si>
  <si>
    <t>SHELLY HUZAYNAH</t>
  </si>
  <si>
    <t>85695646961</t>
  </si>
  <si>
    <t>shelly_huzaynah@yahoo.com</t>
  </si>
  <si>
    <t>Jl. Nirmala I No.D-14 RT.13/RW.14 Lembah Nirmala, Kelurahan Mekarsari, Kecamatan Cimanggis, Depok. Kodepos 16452</t>
  </si>
  <si>
    <t>DINA TANDIANA HALIM</t>
  </si>
  <si>
    <t>89612271268</t>
  </si>
  <si>
    <t>dina.tndn@gmail.com</t>
  </si>
  <si>
    <t>Jl. Bangun Cipta Raya Blok A No.13 RT/RW 05/06 Kelurahan Pegangsaan Dua, Kecamatan Kelapa Gading, Kota Jakarta Utara, Provinsi DKI Jakarta, Kode Pos 14250</t>
  </si>
  <si>
    <t>Custom Bench 3 Drawer White 135x50x45cm handle knob dengan matras</t>
  </si>
  <si>
    <t>DEA ARISANDY</t>
  </si>
  <si>
    <t>81282398907</t>
  </si>
  <si>
    <t>Apartment Greenbay, Jalan Pluit Pluit, Pluit, Penjaringan (Tower A unit A32CE), Penjaringan, Kota Jakarta Utara, DKI Jakarta 14450</t>
  </si>
  <si>
    <t>ALDH</t>
  </si>
  <si>
    <t>Jalan Dokter Susilo II No. 362, Kostella, pagar hitam, Jakarta Barat 11450</t>
  </si>
  <si>
    <t>81380148567</t>
  </si>
  <si>
    <t>Jalan gedong kuning nomor 130 A, Kotagede, Kota Yogyakarta, DI Yogyakarta 55171</t>
  </si>
  <si>
    <t>8128114814</t>
  </si>
  <si>
    <t>Jl. Wijaya Kusuma 6, Rumah nomor 11A Bogor Barat, Kota Bogor Jawa Barat 16112</t>
  </si>
  <si>
    <t>MONA LUTHFINA</t>
  </si>
  <si>
    <t>8112298607</t>
  </si>
  <si>
    <t>Sekolah Alam Gaharu, Jl. Rd. T. Endung Suria I RT 16, Kec. Baleendah, Bandung, Jawa Barat, 40375</t>
  </si>
  <si>
    <t>VINA ADRIANY</t>
  </si>
  <si>
    <t>8112122601</t>
  </si>
  <si>
    <t>vinaadriany@yahoo.com</t>
  </si>
  <si>
    <t>jalan embah malim no 18 bandung jawa barat 40283</t>
  </si>
  <si>
    <t>LUKITA PUTRI</t>
  </si>
  <si>
    <t>85236724876</t>
  </si>
  <si>
    <t>Jalan Danau Toba gang 7 nomor 29 Jember, Sumber Sari, Kab. Jember, Jawa Timur 68126</t>
  </si>
  <si>
    <t>81290846400</t>
  </si>
  <si>
    <t>Taman hijau mustika kav 21. Jl durian RT 04 RW 8 kel. Mustika Jaya, Kota Bekasi, Jawa Barat 17158</t>
  </si>
  <si>
    <t>ANTYA ANGGARIE</t>
  </si>
  <si>
    <t>81282099232</t>
  </si>
  <si>
    <t>Jalan Raya Wonoyoso No.13, (seberang Batik Surya Kencana), Kertijayan, Buaran, Kab. Pekalongan, Jawa Tengah 51171</t>
  </si>
  <si>
    <t>85646240424</t>
  </si>
  <si>
    <t>Karang Rejo Gang VIII No 20A, Wonokromo, Kota Surabaya, Jawa Timur 60243</t>
  </si>
  <si>
    <t>DEVI RUSMAYANTI</t>
  </si>
  <si>
    <t>81239724688</t>
  </si>
  <si>
    <t>jalan sudirman no 47,toko sunrise outlet, Kelurahan Banyuasri, Kecamatan Buleleng, Kabupaten Buleleng, Provinsi Bali, Kode Pos 81116</t>
  </si>
  <si>
    <t>ERLINDA PANG</t>
  </si>
  <si>
    <t>81383837296</t>
  </si>
  <si>
    <t>Jl. Radiul No 2, Kec. Palmerah, Kota Jakarta Barat, Daerah Khusus Ibukota Jakarta 11430</t>
  </si>
  <si>
    <t>85881103195</t>
  </si>
  <si>
    <t>Jl. Prajurit KKO Usman dan Harun No 54, Apt C9, Kecamatan Gambir, Kota Jakarta Pusat, Daerah Khusus Ibukota Jakarta, 10110</t>
  </si>
  <si>
    <t>SEKAR SARI</t>
  </si>
  <si>
    <t>81216115001</t>
  </si>
  <si>
    <t>Gang Senggana, RT 04 Dukuh Sembungan Bangunjiwo Kasihan Bantul DIY</t>
  </si>
  <si>
    <t>TESAVIANI KUSUMASTIWI</t>
  </si>
  <si>
    <t>85927700003</t>
  </si>
  <si>
    <t>Jl nitikan baru gang pandu no.6 umbulharjo, Kota Yogyakarta, DI Yogyakarta 55162</t>
  </si>
  <si>
    <t>SILVANI</t>
  </si>
  <si>
    <t>81289932995</t>
  </si>
  <si>
    <t>Perumahan Villa Pamulang Resort 2 Blok AJ7 No.9 (Blok AJ7 No.9), Pamulang, Kota Tangerang Selatan, Banten 15416</t>
  </si>
  <si>
    <t>Perumahan Pilarland, Jl. Kemlaten Asri No. 27 Kec. Karangpilang, Kota Surabaya</t>
  </si>
  <si>
    <t>TRI MUTIAH</t>
  </si>
  <si>
    <t>85640995995</t>
  </si>
  <si>
    <t>Ngendo Rt 14/ Rw 07, janti, polanharjo, klaten (Samping Pabrik handuk Lumintu 1001)</t>
  </si>
  <si>
    <t>NUNUNG ASRIYANTI</t>
  </si>
  <si>
    <t>85718554947</t>
  </si>
  <si>
    <t>Perum permata sari indah,blok E5 no8,RT03/RW22. jln arteri klari-tanjungpura, Karawang Timur, Kab. Karawang, Jawa Barat 41314</t>
  </si>
  <si>
    <t>ELLA ADHIANTA</t>
  </si>
  <si>
    <t>89526683329</t>
  </si>
  <si>
    <t>Jl. Banyu urip wetan 4A no 32, Sawahan, Kota Surabaya, Jawa Timur 60254</t>
  </si>
  <si>
    <t>AGNES LILY</t>
  </si>
  <si>
    <t>087823425857/087821557600</t>
  </si>
  <si>
    <t>Sukahaji Regency Kavling 8 Jl. Sukahaji Permai (masuk dari Sukahaji Permai, lurus sampai ujung ada komplek Sukahaji Regency, rumah saya di bagian depan) Sukasari, Kota Bandung, Jawa Barat 40152</t>
  </si>
  <si>
    <t>WINDY</t>
  </si>
  <si>
    <t>87774518808</t>
  </si>
  <si>
    <t>taman aries blokD10/1 Meruya Utara (Ilir), Kembangan, Kota Jakarta Barat, DKI Jakarta 11620</t>
  </si>
  <si>
    <t>JULVIERA</t>
  </si>
  <si>
    <t>811834892</t>
  </si>
  <si>
    <t>yulviera@yahoo.com</t>
  </si>
  <si>
    <t>Jl. Banjarsari 3 No. 1 Cilandak, Kota Jakarta Selatan DKI Jakarta 12430</t>
  </si>
  <si>
    <t>RAHMAWATI DWI PUTRI</t>
  </si>
  <si>
    <t>81316217112</t>
  </si>
  <si>
    <t>rahmachilnady@gmail.com</t>
  </si>
  <si>
    <t>Jalan Benda Timur 10 Blok E 54 no 5 RT 08 RW 012, Kelurahan Benda Baru, Kecamatan Pamulang, Kota Tangerang Selatan 15418</t>
  </si>
  <si>
    <t>MIQDAD ADDAUSY</t>
  </si>
  <si>
    <t>82261671992</t>
  </si>
  <si>
    <t>Golden Park, Blok K No.53, RT.4/RW.9, Lengkong Wetan, Serpong, Kota Tangerang Selatan, Banten 15310</t>
  </si>
  <si>
    <t>INDRA ZAKARIA</t>
  </si>
  <si>
    <t>Sentra Darmo Villa Blok C1-C2 Jl. Raya Darno Permai Selatan No. 6-14 Pradah Kali Kendal - Dukuh Pakis, Kota Surabaya, Jawa Timur 60226</t>
  </si>
  <si>
    <t>8119310514</t>
  </si>
  <si>
    <t>NAVEDA HARDITYA PRATAMA</t>
  </si>
  <si>
    <t>82323359087</t>
  </si>
  <si>
    <t>Jl. Tampungan, Tampungan, Sendangtirto, Kec. Berbah, Kabupaten Sleman, Daerah Istimewa Yogyakarta 55573 (kantor renjana offset on google maps)</t>
  </si>
  <si>
    <t>RIO RAHMANSYAH</t>
  </si>
  <si>
    <t>81299881487</t>
  </si>
  <si>
    <t>Kompleks PWI Jl Redaksi K 167 Cipinang Muara Jakarta Timur 13420</t>
  </si>
  <si>
    <t>APRIAN HERI P.</t>
  </si>
  <si>
    <t>8126049027</t>
  </si>
  <si>
    <t>Permata Residence C6 Sonosewu,Ngestiharjo Kasihan,Bantul</t>
  </si>
  <si>
    <t>Alana Sofa 2 Seater</t>
  </si>
  <si>
    <t>Cover alana sofa 3 seater jenis kain hillary warna Cloud</t>
  </si>
  <si>
    <t>Perumahan Puri Gading JL. Villa Tampak Siring B11/no.17 Jatimelati - Pondok melati Bekasi - Jawa barat 17414</t>
  </si>
  <si>
    <t>PUPUNG IMAWATI N</t>
  </si>
  <si>
    <t>817817790</t>
  </si>
  <si>
    <t>Jl. Ligar Mulia No. 3 RT 004 RW 007Kel. Cibeunying Kec. Cimenyan, Kab. Bandung, Jawa Barat 40191</t>
  </si>
  <si>
    <t>Fitrit Box Rotan L</t>
  </si>
  <si>
    <t>EVAN GINTANG</t>
  </si>
  <si>
    <t>8164267053</t>
  </si>
  <si>
    <t>Tegalcatak UH IV/651 B Warungboto, Yogyakarta</t>
  </si>
  <si>
    <t>FATIA HIKMAWATI</t>
  </si>
  <si>
    <t>87785555092</t>
  </si>
  <si>
    <t>Villa Kirana Mulia I 3A, RT 003 RW 002, Sinduharjo, Ngaglik, Sleman, DIY 55581</t>
  </si>
  <si>
    <t>custom rak sepatu harumi size 80×35x80</t>
  </si>
  <si>
    <t>AFFI ASSEGAF</t>
  </si>
  <si>
    <t>87774000601</t>
  </si>
  <si>
    <t>Villa Ragunan Permai Kav 12 A/13 Rt 011 RW 004, Ragunan Pasar Minggu, Jakarta Selatan, Kota Administrasi Jakarta Selatan 12550</t>
  </si>
  <si>
    <t>DEWA NUGRAHA</t>
  </si>
  <si>
    <t>81218994694</t>
  </si>
  <si>
    <t>Center Management Office (CMO) Mal Kelapa Gading 3, lantai 3A, Jl Bulevar Raya Blok M, Kelapa Gading Jakarta Utara 14240 (Naik Lift dari Sebrang Hotel Harris)</t>
  </si>
  <si>
    <t>ASTARINA ELLA PRATIWI</t>
  </si>
  <si>
    <t>8118335781</t>
  </si>
  <si>
    <t>astarinaep@yahoo.com</t>
  </si>
  <si>
    <t>Azzari Townhouse Blok B3, Jl pesantren no 18
Pondok Aren, Kota Tangerang Selatan Banten 15222</t>
  </si>
  <si>
    <t>M RIZAL</t>
  </si>
  <si>
    <t>81223536602</t>
  </si>
  <si>
    <t>Nangka Valley Cluster Anai B11, Jl. Jambu Kedaung, Kec. Sawangan, Kota Depok, Jawa Barat, 16517</t>
  </si>
  <si>
    <t>112A</t>
  </si>
  <si>
    <t>8158708889</t>
  </si>
  <si>
    <t>Prambanan</t>
  </si>
  <si>
    <t>Jerujen Wardrobe</t>
  </si>
  <si>
    <t>Headboard Rotan</t>
  </si>
  <si>
    <t>Rak Sudut 5 Tingkat Natural</t>
  </si>
  <si>
    <t>112B</t>
  </si>
  <si>
    <t>Bantal Kagumi</t>
  </si>
  <si>
    <t>SHANUM</t>
  </si>
  <si>
    <t>85782857984</t>
  </si>
  <si>
    <t>Jalan Bintara 14 rt 05 rw 09 no 5 bekasi barat 17134 patokan toko bangunan ikhwan utama ,Bekasi Barat, Kota Bekasi, Jawa Barat 17134</t>
  </si>
  <si>
    <t>H AMAS / RIFAN</t>
  </si>
  <si>
    <t>81251311174</t>
  </si>
  <si>
    <t>jl.sukamaju no.18 rt:01/10. Blok pasar.batujajar barat. Kec. Batujajar. Kab.bandung barat</t>
  </si>
  <si>
    <t>AMINDANA</t>
  </si>
  <si>
    <t>jalan duren tiga barat VI no 21 Rt05/02 Pancoran Jakarta selatan 12760</t>
  </si>
  <si>
    <t>SYAHIDATUL WAFA</t>
  </si>
  <si>
    <t>81210809278</t>
  </si>
  <si>
    <t>dokter.wafa@gmail.com</t>
  </si>
  <si>
    <t>Perumahan royal sakinah Kav 9 gang inpres kelurahan tugu kecamatan Cimanggis depok 16951</t>
  </si>
  <si>
    <t>MERRY S</t>
  </si>
  <si>
    <t>81281726500</t>
  </si>
  <si>
    <t>remier Estate Blok I No.2 Jl.Haji Karim Kel.Setu Kec.Cipayung Jakarta Timur 13880</t>
  </si>
  <si>
    <t>ERRITA WORO WITTANTI</t>
  </si>
  <si>
    <t>87782735075</t>
  </si>
  <si>
    <t>Griya Kuantan Amarta no D1. Jln Amarta, Kasihan BantulYogyakarta</t>
  </si>
  <si>
    <t>RENI WIDIASTUTI</t>
  </si>
  <si>
    <t>82110203079</t>
  </si>
  <si>
    <t>Bukit golf riverside residence 2 block B1 no 23 A, TAPOS, KOTA DEPOK, JAWA BARAT 16451</t>
  </si>
  <si>
    <t>INDRI WULANDARI</t>
  </si>
  <si>
    <t>8170228282</t>
  </si>
  <si>
    <t>Mandiri ATM KC Bandung Surapati, Jl surapati No. 2 depan fly over pasupati, Kec. Bandung Wetan, Kota Bandung, Jawa Barat, 40115</t>
  </si>
  <si>
    <t>ELZA FEBRIA SARI</t>
  </si>
  <si>
    <t>81291437713</t>
  </si>
  <si>
    <t>elzafs78@yahoo.com</t>
  </si>
  <si>
    <t>Villa Jakasetia Blok A no 7 RT 05 RW 16, Kelurahan Jakasetia, Kecamatan Bekasi Selatan Kota Bekasi. Jawa Barat 17147</t>
  </si>
  <si>
    <t>PRIESTY</t>
  </si>
  <si>
    <t>811909366</t>
  </si>
  <si>
    <t>Jl. Pembangunan no 10 kav i Bintaro Pesanggrahan Jakarta 12330</t>
  </si>
  <si>
    <t>82241565640</t>
  </si>
  <si>
    <t>RENY LIA RIANTIKA</t>
  </si>
  <si>
    <t>Perumahan Griya Mandiri II Minggiran No.3 Mantrijeron, Kota Yogyakarta, D.I. Yogyakarta 55141</t>
  </si>
  <si>
    <t>MARVEL ZHU</t>
  </si>
  <si>
    <t>8112108800</t>
  </si>
  <si>
    <t>Jl. Puri BKR kav 61. Bdg. Pabrik Baso YEN, Cigereleng, Kec. Regol, Kota Bandung, Jawa Barat, 40253</t>
  </si>
  <si>
    <t>SESO SULIJAYA S</t>
  </si>
  <si>
    <t>82241565460</t>
  </si>
  <si>
    <t>Candi Dukuh Pandanaran, Jakal Km 12,5, Sleman</t>
  </si>
  <si>
    <t>Jemuran Lipat Jati 80cm</t>
  </si>
  <si>
    <t>YUNI MAULANI</t>
  </si>
  <si>
    <t>82240464555</t>
  </si>
  <si>
    <t>Komplek Permata Biru blok H-162, Cileunyi, Kab. Bandung, Jawa Barat 40624</t>
  </si>
  <si>
    <t>818416547</t>
  </si>
  <si>
    <t>Apartemen Salemba Residence B1814 Jl. Salemba Tengah II No 10. Kel. Paseban, Kec. Senen, Jakarta Pusat 10440</t>
  </si>
  <si>
    <t>SAFITRI</t>
  </si>
  <si>
    <t>8111336111</t>
  </si>
  <si>
    <t>jl. Kesehatan II/16, Jalan, Kelurahan : Bintaro Kecamatan: Pesanggrahan, Jakarta Selatan, Provinsi: DkI Jakarta Kode POS 12330</t>
  </si>
  <si>
    <t>85156949209</t>
  </si>
  <si>
    <t>FAHMI/RIZAL</t>
  </si>
  <si>
    <t>82111095285</t>
  </si>
  <si>
    <t>perumahan serenia hills, Jalan Karang tengah raya, blok quantum No. 12, Lebak Bulus, KOTA TANGERANG SELATAN, CIPUTAT TIMUR, BANTEN, ID, 15419</t>
  </si>
  <si>
    <t>8568068913</t>
  </si>
  <si>
    <t>Jl. Cendrawasih II No 15A, Kec. Cilandak, Kota Jakarta Selatan, Daerah Khusus Ibukota Jakarta, 12420</t>
  </si>
  <si>
    <t>SITI RAHAYU</t>
  </si>
  <si>
    <t>8123302862</t>
  </si>
  <si>
    <t>sitirahayuharipradianto@gmail.com</t>
  </si>
  <si>
    <t>Perum Garden Palma AU 12 jl. Simpang Candi Panggung Lowokwaru, Kota Malang, Jawa Timur 65142</t>
  </si>
  <si>
    <t>JULS</t>
  </si>
  <si>
    <t>Raffles Hills EG1/18 Kota Depok, Jawa Barat 16454</t>
  </si>
  <si>
    <t>ALDO LUTHFAN ALDAMA</t>
  </si>
  <si>
    <t>81703262018</t>
  </si>
  <si>
    <t>aldoaldama95@gmail.com</t>
  </si>
  <si>
    <t>Asrama Yonkav 1, Jl Suratmo No. 1, Kel. Pasir Gunung Selatan, Kec. Cimanggis, Kota Depok, 13790</t>
  </si>
  <si>
    <t>89682685105</t>
  </si>
  <si>
    <t>dhorapadamani25@gmail.com</t>
  </si>
  <si>
    <t>Grand Residence City Cluster Tirtayasa Blok AC 2 No 10 Desa Cijengkol Kecamatan Setu Kabupaten Bekasi 17323</t>
  </si>
  <si>
    <t>IRNA DWIYANINATA</t>
  </si>
  <si>
    <t>8125807145</t>
  </si>
  <si>
    <t>irnadwiyaninata@gmail.com</t>
  </si>
  <si>
    <t>Kantor Balai Besar POM jl. Letjen Suprapto No 3 Samarinda Ulu, Kota Samarinda Kalimantan Timur 75123</t>
  </si>
  <si>
    <t>RAHAYU TRI LESTARI</t>
  </si>
  <si>
    <t>81314448275</t>
  </si>
  <si>
    <t>Rahayu.trilestari.rtll@gmail.com</t>
  </si>
  <si>
    <t>jln Bambu kuning VII no 71 rt01 rw02 Sepanjang jaya Rawalumbu Bekasi Jawa Barat 17174</t>
  </si>
  <si>
    <t>ASRI SETYANINGRUM</t>
  </si>
  <si>
    <t>87739448800</t>
  </si>
  <si>
    <t>setyaningrum.asri@gmail.com</t>
  </si>
  <si>
    <t>Hegarasri Residence Blok C No. 19 Rt. 10 Rw. 10 Baleendah, Kab. Bandung Jawa Barat 40375</t>
  </si>
  <si>
    <t>82221113381</t>
  </si>
  <si>
    <t>BONDAN</t>
  </si>
  <si>
    <t>8561329764</t>
  </si>
  <si>
    <t>PUTRI SARIDEWI</t>
  </si>
  <si>
    <t>81339187289</t>
  </si>
  <si>
    <t>jl. Wijaya XI no.1 ( depan taman bhineka, tembok bata merah, pagar hitam tinggi) Melawai, Kebayoran baru, Jakarta selatan 12170</t>
  </si>
  <si>
    <t>Bidara Rattan Sketsel</t>
  </si>
  <si>
    <t>DIA ARD</t>
  </si>
  <si>
    <t>81277020917</t>
  </si>
  <si>
    <t>diaafrida0@gmail.com</t>
  </si>
  <si>
    <t>jl flores kuamang Kelurahan ujunggading, Kecamatan Lembah melintang, Kabupaten Pasaman barat, Sumatera barat 26572</t>
  </si>
  <si>
    <t>PASAMAN</t>
  </si>
  <si>
    <t>NADA TEDJO</t>
  </si>
  <si>
    <t>87887774644</t>
  </si>
  <si>
    <t>Jl. Banjarsari 1 no.26, RT.01/08 (Rumah pagar ungu dekat portal), Cilandak, Kota Jakarta Selatan, DKI Jakarta 12430</t>
  </si>
  <si>
    <t>Bintang Metropol Jalan Pluto II Blok A2 No 4 RT 08/RW 13, Perwira, Kec. Bekasi Utara, Bekasi, Jawa Barat 17122</t>
  </si>
  <si>
    <t>YUDI</t>
  </si>
  <si>
    <t>81802777981</t>
  </si>
  <si>
    <t>perum puri hutama blok O no 11 Klaten Selatan, Kab. Klaten, Jawa Tengah 50000</t>
  </si>
  <si>
    <t>ECHI RISHA</t>
  </si>
  <si>
    <t>811765004</t>
  </si>
  <si>
    <t>yessirosalinarisha@yahoo.co.id</t>
  </si>
  <si>
    <t>Jl. Katio Ujung Gg. Family Ujung (rmh putih plg ujung) Kel. Tangkerang Tengah Kec. Marpoyan Damai Kota Pekanbaru Riau</t>
  </si>
  <si>
    <t>Harumi Credenza</t>
  </si>
  <si>
    <t>perum green garuda wijaya 1 no 27 (samping perum buana 4) jalan garuda raya Sawangan, Kota Depok Jawa Barat 16519</t>
  </si>
  <si>
    <t>RIANDITA</t>
  </si>
  <si>
    <t>81226137093</t>
  </si>
  <si>
    <t>Nina Vas Kayu</t>
  </si>
  <si>
    <t>MORINE ROCIANA</t>
  </si>
  <si>
    <t>81280918841</t>
  </si>
  <si>
    <t>Permata Puri 1, Jalan Permata III Blok A2 No.5 RT01/09 (Jalan Radar Auri), Cimanggis, Kota Depok, Jawa Barat 16452</t>
  </si>
  <si>
    <t>RESTY</t>
  </si>
  <si>
    <t>85712008827</t>
  </si>
  <si>
    <t>Jl. Raya Cianting no.59A RT02/01. (BELAKANG SDN 1 CIANTING) Sukatani, Kab. Purwakarta Jawa Barat 41167</t>
  </si>
  <si>
    <t>VINI APRILIANI</t>
  </si>
  <si>
    <t>81372367414</t>
  </si>
  <si>
    <t>Apartemen Springwood Residence - Unit 3301 Jl. Kyai Maja, Panunggangan, Pinang, Kota Tangerang 15143</t>
  </si>
  <si>
    <t>Putri Kenari B8 Tempel Caturtunggal Depok Sleman</t>
  </si>
  <si>
    <t>Meja Kaca</t>
  </si>
  <si>
    <t>DELILA</t>
  </si>
  <si>
    <t>8117580392</t>
  </si>
  <si>
    <t>jl. rindang gg. semanggi no 1 kelurahan tangkerang selatan, Kec. Bukit Raya, Kota Pekanbaru, Riau, 28126</t>
  </si>
  <si>
    <t>Citra Vas Bunga Minimalis M</t>
  </si>
  <si>
    <t>Custom Harumi Drawer</t>
  </si>
  <si>
    <t>85772313557</t>
  </si>
  <si>
    <t>Kursi Makan 5 Stripe Natural</t>
  </si>
  <si>
    <t>Kursi Makan Natural / Classic Chair</t>
  </si>
  <si>
    <t>HIJA HAMID FAUJI</t>
  </si>
  <si>
    <t>895387082288</t>
  </si>
  <si>
    <t>hijahamid991@gmail.com</t>
  </si>
  <si>
    <t>Kos Putra Padi, Ngebel RT 01 No. 18, Tamantirto, Kasihan, Bantul 55183</t>
  </si>
  <si>
    <t>BINTAN</t>
  </si>
  <si>
    <t>85310194733</t>
  </si>
  <si>
    <t>Perum Mutiara Garden no 25 jl.kh malik dalam RT 004 RW 006 Kelurahan Buring, Kedungkandang, Kota Malang, Jawa Timur 65136</t>
  </si>
  <si>
    <t>ANITA RAHMA</t>
  </si>
  <si>
    <t>81803343438</t>
  </si>
  <si>
    <t>Grand depok city - puri insani 2 blok A4/2 (dkt masjid), Cilodong, Kota Depok, Jawa Barat 16413</t>
  </si>
  <si>
    <t>RINA DA BP ANDI</t>
  </si>
  <si>
    <t>8121116993</t>
  </si>
  <si>
    <t>rina.sulistianing18@gmail.com</t>
  </si>
  <si>
    <t>Jalan letkol atang senjaya no 56 rt2/2 semplak kaum Kemang, Kab. Bogor Jawa Barat 16310</t>
  </si>
  <si>
    <t>Jl. Kuningan No. 91, Kemiri Muka, Kec. Beji, Kota Depok, Jawa Barat 16423</t>
  </si>
  <si>
    <t>HERU DIAN</t>
  </si>
  <si>
    <t>8119995998</t>
  </si>
  <si>
    <t>The Arcadia Townhouse Blok A-7, Jl. Haji Som RT 01/RW 01 Pondok Pucung, Pondok Aren, Kota Tangerang Selatan, Banten 15158</t>
  </si>
  <si>
    <t>SHINTA ROSMAWATI</t>
  </si>
  <si>
    <t>81321691630</t>
  </si>
  <si>
    <t>perumahan bumi Cimanggis indah blok G7-11, RT 006/RW 026, kel. Sukatani, kec.Tapos, Depok, Jawa Barat 16454</t>
  </si>
  <si>
    <t>Jemuran Lipat Jati</t>
  </si>
  <si>
    <t>NDARI</t>
  </si>
  <si>
    <t>81381649483</t>
  </si>
  <si>
    <t>Metland Cibitung Cluster Spring Terrace Blok A3/15 Wanajaya CIbitung Kab Bekasi Jawa Barat</t>
  </si>
  <si>
    <t>81311077073</t>
  </si>
  <si>
    <t>DESSY HARIANI</t>
  </si>
  <si>
    <t>85718537369</t>
  </si>
  <si>
    <t>dessy.kamuli@gmail.com</t>
  </si>
  <si>
    <t>perum babelan mas permai A. 268 kebalen, babelan, bekasi 17610</t>
  </si>
  <si>
    <t>ZSAZSA ZAKIAH LATIF</t>
  </si>
  <si>
    <t>82217006819</t>
  </si>
  <si>
    <t>Kota Baru Parahyangan Tatar Purbasari jalan Purbakrama kulon no 30 , kec. Cipeundeuy kab. Bandung barat</t>
  </si>
  <si>
    <t>VIVIT YASER</t>
  </si>
  <si>
    <t>82210329498</t>
  </si>
  <si>
    <t>Komplek Wisma Gunung Anyar (Jln Wiguna 2 No.3-3A), Gununganyar Kota Surabaya, Jawa Timur 60294</t>
  </si>
  <si>
    <t>RIRIS KUSUMA WARDANI</t>
  </si>
  <si>
    <t>8121817604</t>
  </si>
  <si>
    <t>ririsorenz1@gmail.com</t>
  </si>
  <si>
    <t>perum griya gandasari indah jl. Kenari B5 no.1 rt005/001 kel. Gandasari kec. Cikarang barat kab. Bekasi jawa barat 17520</t>
  </si>
  <si>
    <t>CITTY KOMLA</t>
  </si>
  <si>
    <t>82111282841</t>
  </si>
  <si>
    <t>jalan manjabal 2 desa budiasih Rt.39/Rw.07, Kab. Ciamis, Jawa Barat 46268</t>
  </si>
  <si>
    <t>Tegalcatak UH IV/651 B Warungboto, Umbulharjo, Yogyakarta</t>
  </si>
  <si>
    <t>Custom Meja makan ukuran 130 × 80 × 75cm dengan kaca 5mm full diatasnya</t>
  </si>
  <si>
    <t>FENNY MARGARETA</t>
  </si>
  <si>
    <t>81381127490</t>
  </si>
  <si>
    <t>Green Lake City East Asia 5A nomor 15, masuk dari 5C dulu baru ketemu 5A Cipondoh, Tangerang 15141</t>
  </si>
  <si>
    <t>REZA AHMAD TAUFIK</t>
  </si>
  <si>
    <t>81222496343</t>
  </si>
  <si>
    <t>Jl. Sukagalih no. 46 Rt.02 Rw.05 Kel. Sukagalih (Samping SMA PGRI 1 Bandung), Sukajadi, Kota Bandung, Jawa Barat 40163</t>
  </si>
  <si>
    <t>8111282687</t>
  </si>
  <si>
    <t>Jl. Kresna V No 103 RT 004/RW 014, Kec. Sukmajaya, Kota Depok, Jawa Barat, 16411Dapur Film Yogyakarta</t>
  </si>
  <si>
    <t>BOMBOM</t>
  </si>
  <si>
    <t>81229247116</t>
  </si>
  <si>
    <t>Dapur Film Yogyakarta</t>
  </si>
  <si>
    <t>Classic Bed</t>
  </si>
  <si>
    <t>MARSELLA HANDAYANI</t>
  </si>
  <si>
    <t>8112220392</t>
  </si>
  <si>
    <t>Sariwangi Regency 2, Kav 62, RT03/RW15, Kel. Sariwangi, Kec. Parangpong, Kab. Bandung Barat, Jawa Barat, 40559</t>
  </si>
  <si>
    <t>SUSAN BOEN</t>
  </si>
  <si>
    <t>81219508866</t>
  </si>
  <si>
    <t>susanboen@gmail.com</t>
  </si>
  <si>
    <t>(Jalan, No. Rumah, RT/RW, Kelurahan, Kecamatan, CLUSTER RUMA SETU unit C. Jl. Kramat Aris no 18. Kel Setu, Kec Cipayung. Jakarta Timur, DKI Jakarta 13880 Kabupaten, Provinsi dan Kode POS)</t>
  </si>
  <si>
    <t>SELIKA</t>
  </si>
  <si>
    <t>8112356666</t>
  </si>
  <si>
    <t>s3lika@gmail.com</t>
  </si>
  <si>
    <t>komp. Griya Bandung Asri 1 Blok C no 199 bojongsoang Kab. Bandung 40288</t>
  </si>
  <si>
    <t>FELICIA LISANDRA</t>
  </si>
  <si>
    <t>81233338221</t>
  </si>
  <si>
    <t>lawrencefeliciaa@gmail.com</t>
  </si>
  <si>
    <t>Jalan Medayu Selatan XI/40, RT 07 RW 04, kelurahan medokan ayu, kecamatan rungkut, kota Surabaya, 60295</t>
  </si>
  <si>
    <t>JULIANTI</t>
  </si>
  <si>
    <t>0812 18284379</t>
  </si>
  <si>
    <t>Grand Cilegon Residence Jl Boulevard Raya No 111 Cibeber,Kecamatan Cibeber Kota Cilegon -Banten</t>
  </si>
  <si>
    <t>BINTAN HUSNA</t>
  </si>
  <si>
    <t>bintanatiulhusna@gmail.com</t>
  </si>
  <si>
    <t>Jl. Citra Garden City Malang Perumahan Puncak Buring Indah E2-14 RT03/RW09, Kelurahan Buring, Kecamatan Kedungkandang, Kota Malang, Kode pos: 65136</t>
  </si>
  <si>
    <t>RIETY IRMALIA,</t>
  </si>
  <si>
    <t>85267657426</t>
  </si>
  <si>
    <t>jln RA Abusamah lrg keluarga 1, no 3510 A, kelurahan sukabangun, kecamatan sukarami. Palembang 30151</t>
  </si>
  <si>
    <t>85737006678</t>
  </si>
  <si>
    <t>Gang Kesambi Indah, Kerobokan (Lee garden residence no 8 ), Kuta, Kab. Badung, Bali 80361</t>
  </si>
  <si>
    <t>ARINA HAFADHOTUL HUSNA</t>
  </si>
  <si>
    <t>85786445159</t>
  </si>
  <si>
    <t>arinahafadhotulhusna@gmail.com</t>
  </si>
  <si>
    <t>STIKES CENDEKIA UTAMA KUDUS, JL. Lingkar Raya Kudus - Pati Km.5 Jepang Mejobo Kudus</t>
  </si>
  <si>
    <t>Apartemen taman rasuna, tower 8 unit 27H. Epicentrum Jl. HR Rasuna Said, Menteng Atas, Setiabudi, Kota Administrasi Jakarta Selatan 12940</t>
  </si>
  <si>
    <t>DESI ROSDINA</t>
  </si>
  <si>
    <t>81294061039</t>
  </si>
  <si>
    <t>Jl HH rijin RT:03 RW: 11 no: 35 kel,. Tugu, Cimanggis, Kota Depok, Jawa Barat 16951</t>
  </si>
  <si>
    <t>DIAMANTIN ROHADATUL AISY</t>
  </si>
  <si>
    <t>82232065100</t>
  </si>
  <si>
    <t>diamantinais@gmail.com</t>
  </si>
  <si>
    <t>Perumahan Casa Arjuna, Jalan Arjuna blok C5 nomor 11 Rt 2 Rw 8 kel. Pondok Benda Kec. Pamulang Kota Tangerang Selatan, Banten 15416</t>
  </si>
  <si>
    <t>WIDO</t>
  </si>
  <si>
    <t>811231541</t>
  </si>
  <si>
    <t>Jl. Margasatwa Raya no. 21 kavling M. Komplek Cemara Residence. Cilandak, Kota Administrasi Jakarta Selatan, DKI Jakarta 12450</t>
  </si>
  <si>
    <t>DYAH RATNA TIARALAKSMI</t>
  </si>
  <si>
    <t>0822 2559 1661</t>
  </si>
  <si>
    <t>dyahratnatiara@gmail.com</t>
  </si>
  <si>
    <t>Blossom Park Residence, Jl. Pemuda, Blok N1 no.3, Gunung SIndur, Bogor, Jawa Barat, 16340</t>
  </si>
  <si>
    <t>Salami Coffee Table L</t>
  </si>
  <si>
    <t>AMELIA ATHOS DAULAY</t>
  </si>
  <si>
    <t>87869230909</t>
  </si>
  <si>
    <t>amelia.daulay@gmail.com</t>
  </si>
  <si>
    <t>Jl. Melinjo 2 no. 8 Komp. Johor Permai Medan Johor Medan 20144 Sumatera Utara</t>
  </si>
  <si>
    <t>ANNE RUFAIDAH</t>
  </si>
  <si>
    <t>8986255439</t>
  </si>
  <si>
    <t>mirzanne@yahoo.co.id</t>
  </si>
  <si>
    <t>Jalan Cipinang Muara No.5, RT/RW 006/014, Kelurahan Cipinang Muara, Kecamatan Jatinegara, Jakarta Timur. Kode POS 13420</t>
  </si>
  <si>
    <t>rika.priwibowo@gmail.com</t>
  </si>
  <si>
    <t>Summarecon Bekasi Cluster Magnolia Residence, Jl. Magnolia Timur 1, Blok EA No.5 Kel. Harapan Mulya, Kec. Medan Satria, Bekasi-Jawa Barat 17184.</t>
  </si>
  <si>
    <t>81282023859</t>
  </si>
  <si>
    <t>jln. Cipanas no.718-719 blok M Mega Cinere, Depok 16514</t>
  </si>
  <si>
    <t>DEVIYANA</t>
  </si>
  <si>
    <t>85228325666</t>
  </si>
  <si>
    <t>Perum Dayu Permai Blok S no 42 (jl Kaliurang km 8), Ngaglik, Kab. Sleman, DI Yogyakarta 55581</t>
  </si>
  <si>
    <t>JOAN WIROLINGGO</t>
  </si>
  <si>
    <t>8118138083</t>
  </si>
  <si>
    <t>Grand Wisata Cluster Sunrise Paradise AF 6 No. 1, Tambun Selatan, Kab Bekasi, Jawa Barat 17510</t>
  </si>
  <si>
    <t>MASRISETYO ADI</t>
  </si>
  <si>
    <t>8121225032</t>
  </si>
  <si>
    <t>mas_tyo_adi@yahoo.com</t>
  </si>
  <si>
    <t>Perum Grand Sariwangi Kav.F No.34 Rt.1 Rw.8 Ds.Sariwangi, Kec. Parongpong, Kab. Bandung Barat 40559</t>
  </si>
  <si>
    <t>MUHAMMAD ADIB</t>
  </si>
  <si>
    <t>85729187896</t>
  </si>
  <si>
    <t>dekalkita@gmail.com</t>
  </si>
  <si>
    <t>Jalan godo inten, No.153D Rumah warna ijo keramik merah depan seng-seng, RT35/RW</t>
  </si>
  <si>
    <t>81311106610</t>
  </si>
  <si>
    <t>Perum Sukatani permai Jl. Sawo 1 Blok ee-6 / 10, Tapos, Kota Depok, Jawa Barat 16454</t>
  </si>
  <si>
    <t>81218616850</t>
  </si>
  <si>
    <t>SUCI SUSANTI</t>
  </si>
  <si>
    <t>82111113656</t>
  </si>
  <si>
    <t>Bintang metropol jalan pluto II blok A 2 no 4 kelurahan perwira bekasi utara 17122</t>
  </si>
  <si>
    <t>ARYA ILHAM</t>
  </si>
  <si>
    <t>81393373468</t>
  </si>
  <si>
    <t>Kavling Bumi Sejahtera Tambun No. 35 desa Mangun Jaya, kec. Tambun Selatan, kab. Bekasi, Kab. Bekasi 17510</t>
  </si>
  <si>
    <t>Pelepah Indah 2, LB 21 no. 3, Kelapa Gading, Jakarta Utara DKI Jakarta 14240</t>
  </si>
  <si>
    <t>AFRIDA ULFA</t>
  </si>
  <si>
    <t>8562552275</t>
  </si>
  <si>
    <t>Bendan RT/RW 01/01, Ngargosoko, Srumbung, Kab. Magelang, Jawa Tengah 56583</t>
  </si>
  <si>
    <t>LOUIS SUSANTO</t>
  </si>
  <si>
    <t>8175209208</t>
  </si>
  <si>
    <t>Jalan Kenari 22 (Perumahan Sempusari Belakang Transmart) Kaliwates, Kab. Jember 68131</t>
  </si>
  <si>
    <t>FRANSISCA INDRAWAN</t>
  </si>
  <si>
    <t>81212188202</t>
  </si>
  <si>
    <t>Jl. Palm Utara, blok AL no 71. Cluster Palm. Kecamatan Medan Satria, Kota Bks, Jawa Barat, 17143</t>
  </si>
  <si>
    <t>Farina Yusni Ratih/Rhara</t>
  </si>
  <si>
    <t>8567766595</t>
  </si>
  <si>
    <t>Puri Tiara Indah II Blok H1 (Gg paling ujung), Ratu Jaya, Cipayung, Depok City, Jaw Barat 16439</t>
  </si>
  <si>
    <t>Jl Tengku Amir Hamzah no C48 Medan Helvetia, Kota Medan Sumatera Utara 20124</t>
  </si>
  <si>
    <t>Jl. Margasatwa Raya no. 21 kavling M. Komplek Cemara Residence. Cilandak, Kota Administrasi Jakarta Selatan 12450</t>
  </si>
  <si>
    <t>jl. Kesehatan II/16, Jalan, Kelurahan : bintaro Kecamatan: pesanggrahan, Jakarta Selatan, DkI Jakarta , 12330</t>
  </si>
  <si>
    <t>87834751055</t>
  </si>
  <si>
    <t>ARINNY ARSYAD</t>
  </si>
  <si>
    <t>89654471455</t>
  </si>
  <si>
    <t>Perumahan Grand Taman Sari Blok D2 No 17 Rt 005/007 Desa Tamansari Kel Setu, Setu, Kab. Bekasi, Jawa Barat 17320</t>
  </si>
  <si>
    <t>DIAN BOEDIATI</t>
  </si>
  <si>
    <t>81806427700</t>
  </si>
  <si>
    <t>Jl. Mabes TNI gg. Warga no.18 (pagar besi hitam) Rt.008/06 Pondok Ranggon, Cipayung, Kota Jakarta Timur, DKI Jakarta 13860</t>
  </si>
  <si>
    <t>VANY SURYANINGSIH</t>
  </si>
  <si>
    <t>81314421438</t>
  </si>
  <si>
    <t>Apartment Parkland Avenue, Jalan Raya Serpong No.89, Cilenggang, Serpong A1528, Serpong, Kota Tangerang Selatan, Banten, Id, 15310</t>
  </si>
  <si>
    <t>KHUZAINUS SAJJA'A</t>
  </si>
  <si>
    <t>85740042401</t>
  </si>
  <si>
    <t>jl. Wilis Mukti III No.65, RT 29 RW 05, Campurejo, Mojoroto, Kota Kediri, Jawa Timur, 64115</t>
  </si>
  <si>
    <t>YUDI PERBAWANINGSIH</t>
  </si>
  <si>
    <t>81514019616</t>
  </si>
  <si>
    <t>Perumahan Griya Suryo Asri I Blok D4 Suryodiningratan Mantrijeron, Kota Yogyakarta 55141</t>
  </si>
  <si>
    <t>ANGGRAINI</t>
  </si>
  <si>
    <t>82320333153</t>
  </si>
  <si>
    <t>anggrainipb@gmail.com</t>
  </si>
  <si>
    <t>Rusun Flat Benhil 1 (di belakang pom bensin) Blok B Lantai 4 No. 6, Jl. Administrasi II No. 24 RW. 08, Bendungan Hilir, Tanah Abang, Jakarta Pusat, DKI Jakarta - 10210</t>
  </si>
  <si>
    <t>81267419165</t>
  </si>
  <si>
    <t>Jalan sersan M yunus RT 23 no 2A kel.thehok kec jambi selatan 36138</t>
  </si>
  <si>
    <t>ALIA NESSA UTAMI</t>
  </si>
  <si>
    <t>81281721723</t>
  </si>
  <si>
    <t>Perumahan Metland Menteng Cluster Taman Tjikini Blok G2 no 12, Cakung, Kota Jakarta Timur, DKI Jakarta 13960</t>
  </si>
  <si>
    <t>PRADITYA ANDRYANI</t>
  </si>
  <si>
    <t>82210009842</t>
  </si>
  <si>
    <t>praditya.andryani@gmail.com</t>
  </si>
  <si>
    <t>pondok maharta jl merpati block c2 no 16 rt 005/011 pondok aren tangerang selatan 15226</t>
  </si>
  <si>
    <t>PATRISHIELA</t>
  </si>
  <si>
    <t>81316085730</t>
  </si>
  <si>
    <t>DGedong Cathalia Residence, Rumah no. B30b. Jalan Bypass Ngurah Rai, Gg. Mina Utama. Masuk melalui gang sebelah MITRAIS ya. Denpasar Selatan, Kota Denpasar 80222</t>
  </si>
  <si>
    <t>87777123914</t>
  </si>
  <si>
    <t>JL.H.enggus arja Link.tegal cabe RT02/02 no.51 kota cilegon, Citangkil, Kota Cilegon, Banten 42441</t>
  </si>
  <si>
    <t>MARGARET</t>
  </si>
  <si>
    <t>81298847717</t>
  </si>
  <si>
    <t>Jalan Taman Malaka Selatan Blok B2 No.4-5, RT.9/RW.9, Malaka Sari, Duren Sawit, Kota Jakarta Timur, DKI JAKARTA 13460</t>
  </si>
  <si>
    <t>816939626</t>
  </si>
  <si>
    <t>Jalan Maple Timur 2 Blok CC 19, Cluster Maple Summarecon Bekasi, Mustika Jaya, Kota Bekasi, Jawa Barat 17143</t>
  </si>
  <si>
    <t>VITASARI ANGGRAENI</t>
  </si>
  <si>
    <t>82134454558</t>
  </si>
  <si>
    <t>vitasari.a@gmail.com</t>
  </si>
  <si>
    <t>Gancahan VII RT 02/RW 15, Sidomulyo, Godean, Sleman 55264</t>
  </si>
  <si>
    <t>YOSWENDI SETHIAWAN</t>
  </si>
  <si>
    <t>Jl. Suluh (Komplek The City Home No 12) Sidorejo Hilir, Kec. Medan Tembung, Kota Medan, Sumatera Utara 20222</t>
  </si>
  <si>
    <t>MITA NATA IGAMA</t>
  </si>
  <si>
    <t>811664239</t>
  </si>
  <si>
    <t>Graha Raya Bintaro Cluster Carissa Blok F No. 31 RT.02/RW.14 Kelurahan Pd. Jagung Timur Kecamatan Serpong Utara Kota Tangerang Selatan, Banten 15326</t>
  </si>
  <si>
    <t>INEZ STEFIANI</t>
  </si>
  <si>
    <t>0878 86399 596</t>
  </si>
  <si>
    <t>Kartika residence kav 19B Jl. Bukit cinere raya, cinere, depok 16514</t>
  </si>
  <si>
    <t>MUHAMMAD FADHIL PARMATO IRSYAL</t>
  </si>
  <si>
    <t>8118770048</t>
  </si>
  <si>
    <t>fadhil.gea@gmail.com</t>
  </si>
  <si>
    <t>Jl. Buaran Buntu B9 No.3, RT.06/RW 13 Kel. Klender, Kec. Duren Sawit, Jakarta Timur, 13470</t>
  </si>
  <si>
    <t>PUTRI SEFTY</t>
  </si>
  <si>
    <t>81210400075</t>
  </si>
  <si>
    <t>Areman RT 11 RW 08 No 39 B, Kelurahan Tugu, Cimanggis, Kota Depok, Jawa Barat 16451</t>
  </si>
  <si>
    <t>ASYA ANASTASYA</t>
  </si>
  <si>
    <t>8112025651</t>
  </si>
  <si>
    <t>PT. Dunia Baru Garmindo, Jl. Andir No. 92-94, Kec. Andir, Kota Bandung, Jawa Barat, 40183</t>
  </si>
  <si>
    <t>ELLA PUTRI</t>
  </si>
  <si>
    <t>82232888813</t>
  </si>
  <si>
    <t>starla1327@gmail.com</t>
  </si>
  <si>
    <t>The Via &amp; Vue Apartment (VIA #3106) Ciputra World Surabaya Jl. Mayjen Sungkono No.89 Surabaya East Java 60224</t>
  </si>
  <si>
    <t>Laci kanan kir</t>
  </si>
  <si>
    <t>MARITSA FARIDATUNNISA</t>
  </si>
  <si>
    <t>8122517591</t>
  </si>
  <si>
    <t>Jalan Mawar No.10, RT.5/RW.22, Jatirejo, Sendangadi Kecamatan Mlati, Kabupaten Sleman Yogya</t>
  </si>
  <si>
    <t>82191831330</t>
  </si>
  <si>
    <t>Gg.Kamboja Kp.Cariu Rt025 Rw008, Kec.Patokbeusi, Kab.Subang, Jawa Barat, 41263</t>
  </si>
  <si>
    <t>EFFI VICTORIA</t>
  </si>
  <si>
    <t>81336344593</t>
  </si>
  <si>
    <t>Perum Griya Kencana Asri blok D15, Rungkut, Kota Surabaya, Jawa Timur 60296</t>
  </si>
  <si>
    <t>Jemuran Lipat Jati S</t>
  </si>
  <si>
    <t>82225591661</t>
  </si>
  <si>
    <t>8119100127</t>
  </si>
  <si>
    <t>ALIA ZULFA KARIMAH</t>
  </si>
  <si>
    <t>85156464517</t>
  </si>
  <si>
    <t>Kp Jalupang, Jalan Desa Citalem No.2 RT.1/RW.7, Citalem, Cipongkor (Rumah cream ), Kab. Bandung Barat, Jawa Barat 40564</t>
  </si>
  <si>
    <t>ENDRA MARYANTI</t>
  </si>
  <si>
    <t>8121076913</t>
  </si>
  <si>
    <t>endoo16@yahoo.com</t>
  </si>
  <si>
    <t>Perum Pratama Green Resident Blok C No.10 Rt04/05 Ngaliyan semarang</t>
  </si>
  <si>
    <t>Salami Shelf Natural</t>
  </si>
  <si>
    <t>AGUS RIYADI PANIGORO</t>
  </si>
  <si>
    <t>8113626112</t>
  </si>
  <si>
    <t>apartement mediterania palace residence tower A unit 18 AH. jl Landas Pacu Utara selatan blok A1 Kemayoran, Kota Administrasi Jakarta Pusat 10630</t>
  </si>
  <si>
    <t>FITRI DIANASARI</t>
  </si>
  <si>
    <t>8121237700</t>
  </si>
  <si>
    <t>Bellagio Residence Tower A unit 10AF7, Mega Kuningan, Setiabudi, Kota Administrasi Jakarta Selatan 12950</t>
  </si>
  <si>
    <t>Jalan Vanelly 1 No 124 RT 05/04 Kelurahan Citeureup Kecamatan Cimahi Utara</t>
  </si>
  <si>
    <t>LALAHANAFI</t>
  </si>
  <si>
    <t>85891264499</t>
  </si>
  <si>
    <t>Jl. AMD manunggal V No. 47B RT. 002 / RW 010 Petukangan Utara, Pesanggrahan, Jakarta Selatan 12260</t>
  </si>
  <si>
    <t>MARCELLA PRATAMA</t>
  </si>
  <si>
    <t>8111382992</t>
  </si>
  <si>
    <t>Kebon Jeruk Baru A6/9 Kebon Jeruk, Kota Administrasi Jakarta Barat, DKI Jakarta 11530</t>
  </si>
  <si>
    <t>KHOIRUNISA</t>
  </si>
  <si>
    <t>85956695190</t>
  </si>
  <si>
    <t>Kantor proyek pembangunan bendungan sadawarna Paket 2 dusun songgom RT/RW 03/02 DS Tanjung, Surian, Kab. Sumedang, Jawa Barat 45393</t>
  </si>
  <si>
    <t>ARY SETYORINI</t>
  </si>
  <si>
    <t>81381387996</t>
  </si>
  <si>
    <t>Green Bintaro Residence Jl Elang Raya C12A ( Blok bawah Rumah Abu2 )Rt 005 Kelurahan Sawah Lama Ciputat, Kota Tangerang Selatan 15413</t>
  </si>
  <si>
    <t>816928595</t>
  </si>
  <si>
    <t>perum puri nusaphala jl.citra anggun 1 blok S no.7 RT/RW 002/019 kel.jatisari, kec.jatiasih BEKASI 17426</t>
  </si>
  <si>
    <t>VIVIANNE FAYE</t>
  </si>
  <si>
    <t>0857 8054 9293</t>
  </si>
  <si>
    <t>Purchasing@viviannefaye.com</t>
  </si>
  <si>
    <t>Jl. Bangka Raya no 45 Gedung Blackwood Jakarta Selatan 12720</t>
  </si>
  <si>
    <t>PARLIN</t>
  </si>
  <si>
    <t>81375908985</t>
  </si>
  <si>
    <t>JALAN TAMAN APEL 4 NO 192, TANJUNG DUREN, GROGOL PERTAMBURAN, JAKARTA BARAT, DKI JAKARTA. - 11470</t>
  </si>
  <si>
    <t>TRI UTAMI RACHMAT</t>
  </si>
  <si>
    <t>811857869</t>
  </si>
  <si>
    <t>Taman Alfa Indah Blok D1 nomor 8, Kembangan, Kota Jakarta Barat, DKI Jakarta 11640</t>
  </si>
  <si>
    <t>DIATYKA WIDYA PERMATA YASIH</t>
  </si>
  <si>
    <t>8558700087</t>
  </si>
  <si>
    <t>diatykawidya@gmail.com</t>
  </si>
  <si>
    <t>Jalan Bank V Nomor 10, Rt 004, Rw 007, Kelurahan Pela Mampang, Kecamatan Mampang Prapatan, Jakarta Selatan 12720</t>
  </si>
  <si>
    <t>GAMA</t>
  </si>
  <si>
    <t>81291199122</t>
  </si>
  <si>
    <t>Bali Tropical Cipadu Nomor C5 A.n Gama, Jl. Kh. Wahid Hasyim, Kec. Larangan, Kota Tangerang, Banten, 15156</t>
  </si>
  <si>
    <t>ELIS AHMAD</t>
  </si>
  <si>
    <t>87788999895</t>
  </si>
  <si>
    <t>Jl. Antakarya No 19, Komplek Antabaru Endah, Margasari, Buahbatu, Kota Bandung, Jawa Barat, 40286</t>
  </si>
  <si>
    <t>82121166446</t>
  </si>
  <si>
    <t>Green View Blok A3 No 10 Cisauk Tangerang 15341</t>
  </si>
  <si>
    <t>WINDA PRATAMI</t>
  </si>
  <si>
    <t>85334881193</t>
  </si>
  <si>
    <t>KANTOR KEJAKSAAN NEGERI LUMAJANG Jalan Brigjend Slamet Riyadi 131 Lumajang , Kab. Lumajang, Jawa Timur 67311</t>
  </si>
  <si>
    <t>82113819577</t>
  </si>
  <si>
    <t>Toko Mas Harapan Mulya, Jl. Raya muncang paaar gajrug kecamatan cipanas, Kab. Lebak, Banten 42372</t>
  </si>
  <si>
    <t>HAFIDH</t>
  </si>
  <si>
    <t>81646889000</t>
  </si>
  <si>
    <t>Woodland Park Residence Tower Matoa Unit 817, Rawajati, Kec. Pancoran, Kota Jakarta Selatan, Daerah Khusus Ibukota Jakarta</t>
  </si>
  <si>
    <t>YULIANTO</t>
  </si>
  <si>
    <t>816980183</t>
  </si>
  <si>
    <t>Sumpit S</t>
  </si>
  <si>
    <t>Sumpit L</t>
  </si>
  <si>
    <t>UD Elang Perkasa, Jalan Raya Sampung, Rt 04 Rw 02, Desa Kauman, Kab. Ponorogo, Jawa Timur 63451</t>
  </si>
  <si>
    <t>Ponorogo</t>
  </si>
  <si>
    <t>ARINA SEKAR</t>
  </si>
  <si>
    <t>81992727210</t>
  </si>
  <si>
    <t>Kos eden kamar no 29, Jln. jeruk manis 6 no. 33 Kebon jeruk, jakarta Barat</t>
  </si>
  <si>
    <t>81294153737</t>
  </si>
  <si>
    <t>KARTIKA PUJI RIVASIANI</t>
  </si>
  <si>
    <t>82113002365</t>
  </si>
  <si>
    <t>Perumahan metro cilegon cluster royal garden. RT 004/RW.10. Blok Q10, No.5, Jombang, Kota Cilegon, Banten 42414</t>
  </si>
  <si>
    <t>ANDITYA</t>
  </si>
  <si>
    <t>8113334643</t>
  </si>
  <si>
    <t>Palem rahmani townhouse no A1, Kel. Rengas, Kec. Ciputat timur, Kota tangerang selatan 15412</t>
  </si>
  <si>
    <t>ANGELA LANDOWERO</t>
  </si>
  <si>
    <t>8563452817</t>
  </si>
  <si>
    <t>Perumahan Visana Blok J6 Nomor 2 (Masuknya kewat nusa loka kala dr ciater) Serpong, Kota Tangerang Selatan 15310</t>
  </si>
  <si>
    <t>FRANCISCA L W HASTUTI</t>
  </si>
  <si>
    <t>83807552099</t>
  </si>
  <si>
    <t>Jl. Minang Kramat I No.9 Rt.001/Rw.014 Radio Dalam, Gandaria Utara, Kebayoran Baru, Jakarta Selatan 12140</t>
  </si>
  <si>
    <t>Ona Vas Kayu</t>
  </si>
  <si>
    <t>IKA KARTIKA EKAWATI</t>
  </si>
  <si>
    <t>8122125024</t>
  </si>
  <si>
    <t>ika.kartika.ekawati@gmail.com</t>
  </si>
  <si>
    <t>Komplek Pekayon Dua Jalan Kemang 3 No. B-48 Bekasi Selatan, Kota Bekasi Jawa Barat 17148</t>
  </si>
  <si>
    <t>NUR ARSYWATI HUDA</t>
  </si>
  <si>
    <t>81553856575</t>
  </si>
  <si>
    <t>Puri Surya Jaya cluster Taman Sydney - L12 no. 7 Gedangan - Sidoarjo, Gedangan, Kab. Sidoarjo, Jawa Timur 61254</t>
  </si>
  <si>
    <t>EGI HARITSMAN</t>
  </si>
  <si>
    <t>81289375064</t>
  </si>
  <si>
    <t>Emerald Terrace Jl. Wibawa Mukti II No. B7, Jatisari, Jatiasih, Bekasi City, Jawa Barat 17426</t>
  </si>
  <si>
    <t>8155119169</t>
  </si>
  <si>
    <t>Apartemen taman rasuna tower 6 GFA, Jl HR Rasuna Said, Jakarta Selatan</t>
  </si>
  <si>
    <t>SAMALINDA SHOP</t>
  </si>
  <si>
    <t>85714380380</t>
  </si>
  <si>
    <t>Jl. Kalibata Utara III No.24 RT06 RW02 Kalibata, Pancoran, Kota Administrasi Jakarta Selatan 12740</t>
  </si>
  <si>
    <t>DEVI SETYOWATI</t>
  </si>
  <si>
    <t>81331335348</t>
  </si>
  <si>
    <t>jalan ki ageng selo gang nusa indah nomor 1, Kartoharjo, Kota Madiun, Jawa Timur 63118</t>
  </si>
  <si>
    <t>8121069373</t>
  </si>
  <si>
    <t>andromedaaquila@gmail.com</t>
  </si>
  <si>
    <t>Jalan Kramat II No. 59, Kwitang, Senen, Kota Jakarta Pusat, DKI Jakarta 10420</t>
  </si>
  <si>
    <t>FARINA YUSNI RATIH (RHARA)</t>
  </si>
  <si>
    <t>Puri Tiara Indah II blok H1 (gg keempat, rmh plg ujung), Ratu Jaya, Cipayung, Kota Depok 16439</t>
  </si>
  <si>
    <t>8176508748</t>
  </si>
  <si>
    <t>Jalan Layar Permai 10 no 67 Pantai indah kapuk Jakarta utara 14460 Kel. Kamal muara Kec. Penjaringan</t>
  </si>
  <si>
    <t>WANDA</t>
  </si>
  <si>
    <t>8175222311</t>
  </si>
  <si>
    <t>Cluster cherry ville HC 05 no.66 Grand Wisata .Tambun Selatan KAB. Bekasi, Jawa Barat 17511</t>
  </si>
  <si>
    <t>NAIWATUL HADILLA</t>
  </si>
  <si>
    <t>82237941989</t>
  </si>
  <si>
    <t>JL. Raja Kecik No.68 kedai tahu brintiiik disamping bank mandiri, kelurahan kampung rempak, kecamatan Siak Sri Indrapura, Kabupaten Siak Sri Indrapura, Provinsi Riau. Kode Pos 28671</t>
  </si>
  <si>
    <t>DIANTYTAN</t>
  </si>
  <si>
    <t>81298473415</t>
  </si>
  <si>
    <t>Teluk gong selatan 4, Jl. D komplek mulia dharma no 38 rt:10/17, Penjaringan, JakUt, 14450</t>
  </si>
  <si>
    <t>EKKY IRDIANSYAH</t>
  </si>
  <si>
    <t>87878797850</t>
  </si>
  <si>
    <t>Perumahan Villa Kelapa Dua Jl Janur 4 No E/16 , RT 003 RW 007, Pos Pengumben, Kebon Jeruk, Jakarta Barat, 11550</t>
  </si>
  <si>
    <t>BENITA</t>
  </si>
  <si>
    <t>NUR PUJI RAHAYU</t>
  </si>
  <si>
    <t>81256519567</t>
  </si>
  <si>
    <t>nur.pujirahayu@gmail.com</t>
  </si>
  <si>
    <t>Ekspedisi Surya Indah Jl.kh.wahid hasyim II, sempaja selatan No.27 RT.31, kec.samarinda utara, 75117. 081351667102 Diteruskan oleh ekspedisi surya Indah ke Apotek Tungga Dewi jl pahlawan sp 4, Wahau (081256519567)</t>
  </si>
  <si>
    <t>Jemuran Lipat Jati L</t>
  </si>
  <si>
    <t>BIMA YOGA</t>
  </si>
  <si>
    <t>Jl. Lempongsari Raya Gg. Gurameh, Kec. Ngaglik, Kabupaten Sleman, Jogja, 55581 NO. 216 RT 11/RW 37, JONGKANG BARU (Huit International)</t>
  </si>
  <si>
    <t>ARDINE</t>
  </si>
  <si>
    <t>81283081158</t>
  </si>
  <si>
    <t>Jalan Godean, Griya Mahkota e1 Jogjakarta 55281</t>
  </si>
  <si>
    <t>IKVI AULIA</t>
  </si>
  <si>
    <t>Gg Pandega Wreksa No. 11, pintu warna merah, Depok, Kab. Sleman 55281</t>
  </si>
  <si>
    <t>IMAS FAHRIATY</t>
  </si>
  <si>
    <t>82299344887</t>
  </si>
  <si>
    <t>Kontrakan Haji Andi, Jalan Haji Brit 2 Blok 64 A No.3, Meruya Utara, Kembangan (Lt 2 kamar no 1), KOTA JAKARTA BARAT, KEMBANGAN, DKI JAKARTA, ID, 11620</t>
  </si>
  <si>
    <t>RINI ANGGIANI</t>
  </si>
  <si>
    <t>82118474735</t>
  </si>
  <si>
    <t>rinianggiani1994@gmail.com</t>
  </si>
  <si>
    <t>Toko Rasanda/ Ethereal Photo Studio, No 46 Jl. Pasanggrahan RT.05 RW.07, Desa/Kecamatan Pangalengan, Kabupaten Bandung, 40378</t>
  </si>
  <si>
    <t>MARTINA DAMAYANTI</t>
  </si>
  <si>
    <t>8979028237</t>
  </si>
  <si>
    <t>Green Villa A no. 24 Solo Baru, Langenharjo, Grogol, Sukoharjo</t>
  </si>
  <si>
    <t>DENIS</t>
  </si>
  <si>
    <t>31653695512</t>
  </si>
  <si>
    <t>GHITHROF</t>
  </si>
  <si>
    <t>82113305736</t>
  </si>
  <si>
    <t>Pondok Pesantren Tahfidz Widodo Makmur Sulaimaniyah, Joglo Enterprenuer Ngerangan Bayat, Ngerangan, Kec. Bayat, Kabupaten Klaten, Jawa Tengah, 57462</t>
  </si>
  <si>
    <t>Diberi 2 Lubang</t>
  </si>
  <si>
    <t>INEZ</t>
  </si>
  <si>
    <t>82211112392</t>
  </si>
  <si>
    <t>inez23tgr@gmail.com</t>
  </si>
  <si>
    <t>The Green. Blossom Ville J 11 no.2 . BSD. Cilenggang, Serpong. Tang Sel. 15311.</t>
  </si>
  <si>
    <t>AULIA ANISA SEPTIANA</t>
  </si>
  <si>
    <t>85719520317</t>
  </si>
  <si>
    <t>No. B11 Jalan Abdul Wahab no 16 RT 004 RW 008, Kedaung, Kec. Sawangan, Kota Depok, Jawa Barat 16516</t>
  </si>
  <si>
    <t>Griya Kuantan Amarta no D1. Jln Amarta, Onggobayan, Ngestiharjo, Kasihan, Bantul, Yk, 55184</t>
  </si>
  <si>
    <t>Custom Harumi Wardrobe</t>
  </si>
  <si>
    <t>100x40x80cm</t>
  </si>
  <si>
    <t>87791012167</t>
  </si>
  <si>
    <t>andikamaaruf@gmail.com</t>
  </si>
  <si>
    <t>jl. lodaya no. 23 . rt/rw : 05/09. kelurahan : malabar. kecamatan : lengkong. kota Bandung. jawa barat (kodepos: 40262)</t>
  </si>
  <si>
    <t>Kursi Putar Bulat</t>
  </si>
  <si>
    <t>MUHAMAD ARIA</t>
  </si>
  <si>
    <t>89531516225</t>
  </si>
  <si>
    <t>Kost Griya Kota Bunga (Belakang LPPU UNDIP) No. 42, Tembalang, Kota Semarang, Jawa Tengah 50275</t>
  </si>
  <si>
    <t>NADYA LOLA</t>
  </si>
  <si>
    <t>81296698893</t>
  </si>
  <si>
    <t>Jl bambu apus VIII no 11, Duren Sawit, Kota Jakarta Timur, DKI Jakarta 13430</t>
  </si>
  <si>
    <t>DANIS PRIHANTORO</t>
  </si>
  <si>
    <t>85697902725</t>
  </si>
  <si>
    <t>Ciriung cemerlang blok U no 26,rt 06 / rw14 cibinong - bogor, Cibinong, Kab. Bogor, Jawa Barat 16918</t>
  </si>
  <si>
    <t>MUHAMMAD GHAZI AL GHIFARI</t>
  </si>
  <si>
    <t>81320703705</t>
  </si>
  <si>
    <t>ghifarij@gmail.com</t>
  </si>
  <si>
    <t>Komplek Gempol Asri Jl. Gempol Raya Baru I no. 20 G-H Kel. Cigondewah kaler Kec. Bandung Kulon Kota Bandung 40214</t>
  </si>
  <si>
    <t>RENI SAWITRI</t>
  </si>
  <si>
    <t>81915706760</t>
  </si>
  <si>
    <t>reni.sawitri@gmail.com</t>
  </si>
  <si>
    <t>Perumahan Taman Cikas, Blok C17 no 12A, RT009, RW025, Pekayon Jaya, Bekasi Selatan -17148-</t>
  </si>
  <si>
    <t>GENIO BIAN</t>
  </si>
  <si>
    <t>82140860036</t>
  </si>
  <si>
    <t>geniobian@gmail.com</t>
  </si>
  <si>
    <t>Jalan Purwosari no. 25B, RT11 / RW04, Kel. Rejomulyo, kec. Kartoharjo, Kota Madiun 63111</t>
  </si>
  <si>
    <t>IBU RETNO WIDOWATI</t>
  </si>
  <si>
    <t>818916164</t>
  </si>
  <si>
    <t>Taman parahiangan 7 no 60, lippo karawaci, lippo village, tangerang, Banten 15810</t>
  </si>
  <si>
    <t>Reparasi</t>
  </si>
  <si>
    <t>ADHI KATILI</t>
  </si>
  <si>
    <t>82147498230</t>
  </si>
  <si>
    <t>adhi_faris@yahoo.co.id</t>
  </si>
  <si>
    <t>komplek taman pinang indah blok c/10, Pinang (Penang), Kota Tangerang, Banten 15145</t>
  </si>
  <si>
    <t>FELIX TANJONO</t>
  </si>
  <si>
    <t>81585491266</t>
  </si>
  <si>
    <t>tanjonof@gmail.com</t>
  </si>
  <si>
    <t>Jl. Komp. Green Garden Blok D3 No.15, RT.3 RW.9, Kel. Kedoya Utara, Kec. Kebon Jeruk, Jakarta Barat, DKI Jakarta 11520</t>
  </si>
  <si>
    <t>RARA AMARA</t>
  </si>
  <si>
    <t>87803465152</t>
  </si>
  <si>
    <t>Jalan Beringin No.8, Kemuning, Banjar Baru Selatan Rt 002 Rw 001 Kel. Guntung Paikat (Paud Citra Indonesia ), Banjar Baru Selatan, Kota Banjarbaru, Kalimantan Selatan 70713</t>
  </si>
  <si>
    <t>DUDIN</t>
  </si>
  <si>
    <t>85624312431</t>
  </si>
  <si>
    <t>Jalan Palbatu 1 No 37 Rt 009 RW 004 Menteng Dalam, Kota Administrasi Jakarta Selatan 12870</t>
  </si>
  <si>
    <t>VINDY SAFITRI</t>
  </si>
  <si>
    <t>85697893536</t>
  </si>
  <si>
    <t>Jl. Tukad Irawadi, Taman Irawadi Residence, Blok Pucuk No. 2, Panjer, Denpasar Selatan, Kota Denpasar, Bali 80225</t>
  </si>
  <si>
    <t>AMANDA AMMAL</t>
  </si>
  <si>
    <t>82131943710</t>
  </si>
  <si>
    <t>Provence Suites B06/09 BSD City Jl Letnan Sutopo, Serpong, Tangerang Selatan, 15310</t>
  </si>
  <si>
    <t>81252728895</t>
  </si>
  <si>
    <t>DANIK PUSPITA</t>
  </si>
  <si>
    <t>81328139991</t>
  </si>
  <si>
    <t>Angkring Solo, Jalan Adi Sucipto No.129, Jajar, Laweyan, Kota Surakarta (Solo), Jawa Tengah 57142</t>
  </si>
  <si>
    <t>Jl. Petamburan VII No. 10c, RT 5/RW 6, Pejompongan, Petamburan, Tanah Abang, Jakarta Pusat, Jakarta 10260</t>
  </si>
  <si>
    <t>DESTI</t>
  </si>
  <si>
    <t>85750060910</t>
  </si>
  <si>
    <t>RIZKA NUR AMALIA</t>
  </si>
  <si>
    <t>8,96E+16</t>
  </si>
  <si>
    <t>Jl. Pakishaji RT 02 RW 03, Kel. Potroyudan, Kec. Jepara, Kab. Jepara 59412</t>
  </si>
  <si>
    <t>ASRI ANGGRAENI</t>
  </si>
  <si>
    <t>81220741207</t>
  </si>
  <si>
    <t>Bukit Cirendeu, Jalan Bukit VIII, Cirendeu, Ciputat Timur (VueCirendeuHos A2/10), Ciputat Timur, Kota Tangerang Selatan, Banten 15419</t>
  </si>
  <si>
    <t>AUDI MAULIDINA</t>
  </si>
  <si>
    <t>85234442323</t>
  </si>
  <si>
    <t>Apotek Cahaya Semesta Jl. Raya Pasirian No. 220 Ds. Pasirian, Kab. Lumajang 67372</t>
  </si>
  <si>
    <t>D.H.I.K.A</t>
  </si>
  <si>
    <t>85738500054</t>
  </si>
  <si>
    <t>Aditya Sentana Residence, No. A15, Batuaji, Tabanan, Bali (jika kosong titip di A19) , Kerambitan, Kab. Tabanan, Bali 82161</t>
  </si>
  <si>
    <t>MIRNA WATI</t>
  </si>
  <si>
    <t>88219198023</t>
  </si>
  <si>
    <t>Jln. Nangka Selatan, Gang Pande (Warung Bu Agus), No. 26C, Denpasar Utara, Kota Denpasar, Bali 80231</t>
  </si>
  <si>
    <t>Bumi Serpong Damai Jalan Pinus Raya Blok D7 No 45 Sektor 1-1, Rawa Buntu, Serpong, Kota Tangerang Selatan, Banten 15318</t>
  </si>
  <si>
    <t>LAURA TERESIA SIAHAAN</t>
  </si>
  <si>
    <t>81291450741</t>
  </si>
  <si>
    <t>Rmhnya warna abu2 bertingkat pager hijau deket jembatan dan dpn pos rw 13, Kalideres, Kota Jakarta Barat, DKI Jakarta 11840</t>
  </si>
  <si>
    <t>MERRY R</t>
  </si>
  <si>
    <t>81340003741</t>
  </si>
  <si>
    <t>Perumahan Graha Kencana, Blok F2 No. 47 Rt/Rw. 03/18 Kel.Batujajar, Batujajar, Kab. Bandung Barat, Jawa Barat 40561</t>
  </si>
  <si>
    <t>RIZALLY PRIATMADJA</t>
  </si>
  <si>
    <t>8119918567</t>
  </si>
  <si>
    <t>Antapani City IV, No.11 Antapani Tengah, Antapani, Bandung 40293</t>
  </si>
  <si>
    <t>Apartemen Bellagio, Jalan Mega Kuningan Barat IX, RT.5/RW.2, Kuningan Timur, Setia Budi (Tower A unit 10AF7), Kota Jakarta Selatan, DKI Jakarta 12950</t>
  </si>
  <si>
    <t>IMELDA ESTER PUJI LESTARI</t>
  </si>
  <si>
    <t>85290609922</t>
  </si>
  <si>
    <t>Toko giyo timur Lapangan Jetis Dekat Sdn V, Kuto, Kerjo, Plosorejo RT 1/2 desa kuto, kec.kerjo, Kab. Karanganyar, Jawa Tengah 57753</t>
  </si>
  <si>
    <t>81804422204</t>
  </si>
  <si>
    <t>RATIH KAMILIA BENARDY</t>
  </si>
  <si>
    <t>82232574588</t>
  </si>
  <si>
    <t>lubisprasetyo@gmail.com</t>
  </si>
  <si>
    <t>: Perumahan Festive Garden AG 9 No 2, Grand Wisata, Tambun selatan, Bekasi 17510</t>
  </si>
  <si>
    <t>Custom Rak sepatu Harumi Pintu Sliding UK 67x35x42</t>
  </si>
  <si>
    <t>Custom Standing Mirror Nat UK 40X150X5</t>
  </si>
  <si>
    <t>Komp Sharia Islamic Highland 2 Blok D no 4a Jl.Masjid Nagrak, Jl. Nagrak Kulon, Lembang, Kabupaten Bandung Barat, Jawa Barat, 40391</t>
  </si>
  <si>
    <t>NURI WULANDARI</t>
  </si>
  <si>
    <t>85624908887</t>
  </si>
  <si>
    <t>City Mansion Mustika jaya Blok C2 Jl. Siti 1 No.2, RT.003/RW.008, Mustika Jaya, Kec. Mustika Jaya, Kota Bks, Jawa Barat 17158</t>
  </si>
  <si>
    <t>Sekar mirror</t>
  </si>
  <si>
    <t>Jl. Komp. Green Garden Blok D3 No.15 RT.3 RW.9 Kel. Kedoya Utara Kec. Kebon Jeruk Jakarta Barat, DKI Jakarta 11520</t>
  </si>
  <si>
    <t>Stool L White</t>
  </si>
  <si>
    <t>INDAH DWI RAHMAWATI</t>
  </si>
  <si>
    <t>82139090910</t>
  </si>
  <si>
    <t>indahdwirahma29@gmail.com</t>
  </si>
  <si>
    <t>kebonsari baru selatan 1/18 rt 3 rw 3 kelurahan kebonsari kecamatan jambangan surabaya jawa timur. 60233</t>
  </si>
  <si>
    <t>ADAN PURI</t>
  </si>
  <si>
    <t>8567209774</t>
  </si>
  <si>
    <t>The 18th Taman Rasuna Unit N 25 K, Menteng Atas, Kecamatan Setiabudi, Kota Jakarta Selatan, Daerah Khusus Ibukota Jakarta 12960</t>
  </si>
  <si>
    <t>YULIANTO HS</t>
  </si>
  <si>
    <t>yuliantohengky@yahoo.com.sg</t>
  </si>
  <si>
    <t>Komp Victoria Park Blok E1/32A Jl H Imam Bonjol, Karawaci Tangerang 15116</t>
  </si>
  <si>
    <t>NATALIE DUYEN</t>
  </si>
  <si>
    <t>81329299797</t>
  </si>
  <si>
    <t>Jl. Kebun bunga. Lr. Tirta mulya no 8. Rt 57 rw 13., Sukarami, Kota Palembang, Sumatera Selatan 30151</t>
  </si>
  <si>
    <t>KEZIA S</t>
  </si>
  <si>
    <t>85710076168</t>
  </si>
  <si>
    <t>keziasrswti@gmail.com</t>
  </si>
  <si>
    <t>Jalan Kalibata Utara 5 Blok D no 5, Kalibata, Pancoran, Kota Jakarta Selatan DKI Jakarta 12750</t>
  </si>
  <si>
    <t>AMALIA ZULFA</t>
  </si>
  <si>
    <t>82133204474</t>
  </si>
  <si>
    <t>amal.zulf@gmail.com</t>
  </si>
  <si>
    <t>Perumahan The Ayodya Cluster Banana No 152 Sekaran, Gunungpati, Kota Semarang</t>
  </si>
  <si>
    <t>MARIE</t>
  </si>
  <si>
    <t>82211669305</t>
  </si>
  <si>
    <t>mariefarisa@gmail.com</t>
  </si>
  <si>
    <t>Perum Bukit Indah Blok I 1 no. 6 RT 05 RW 08, Kel.Serua, Ciputat, Kota Tangerang Selatan, Banten 15414</t>
  </si>
  <si>
    <t>IIN SUMARSINI</t>
  </si>
  <si>
    <t>87882331243</t>
  </si>
  <si>
    <t>Jl. Teluk Betung No.42 Lantai 8, Kebon Melati - Tanah Abang, Jakarta Pusat Samping Grand Indonesia 10230</t>
  </si>
  <si>
    <t>JOSCHA GABRIEL</t>
  </si>
  <si>
    <t>82161323251</t>
  </si>
  <si>
    <t>joscha@cove.id</t>
  </si>
  <si>
    <t>Cove Katalia, Jl. Katalia No.7, RW.8, Kota Bambu Utara, Kec. Palmerah, Kota Jakarta Barat, Daerah Khusus Ibukota Jakarta 11420</t>
  </si>
  <si>
    <t>YULIA SARI</t>
  </si>
  <si>
    <t>81318278779</t>
  </si>
  <si>
    <t>sari_cari@yahoo.comid</t>
  </si>
  <si>
    <t>Bamboo Prime Residence blok A5 Jl lele raya Kel Bambu Apus, Kec Pamulang Kota: Tangerang Selatan Provinsi: Banten - Tangerang Selatan Kode pos:15415</t>
  </si>
  <si>
    <t>NYIMAS NOVI</t>
  </si>
  <si>
    <t>081535451986 / 08154024500</t>
  </si>
  <si>
    <t>Jl. Wolter Mongonsidi Gg.H.Husin (antara grand praba dan spbu w.mongonsidi) Gg. Sawo 4, no.44. kota Bandar Lampung, kel. Teluk Betung Utara, kec. Pengajaran, kodepos 35215</t>
  </si>
  <si>
    <t>Econo Flatbed 120</t>
  </si>
  <si>
    <t>81285511901</t>
  </si>
  <si>
    <t>Jl. Rd. Sukarma, gg. Hj. Sarah no. 152 rt.02/03 kel. Rangkapan Jaya Baru sawangan (rumah di dpn tanah kosong, deret rumah kontrakan) (Keluar tol sawangan), Pancoran Mas, Kota Depok, Jawa Barat 16434</t>
  </si>
  <si>
    <t>SATRIO PINANDHITA</t>
  </si>
  <si>
    <t>82165808006</t>
  </si>
  <si>
    <t>pinansatrio@gmail.com</t>
  </si>
  <si>
    <t>Jl. Sepat No.1 RT/RW 001/01, Kebagusan, Pasar Minggu, Kota Jakarta Selatan, DKI Jakarta 12520</t>
  </si>
  <si>
    <t>IBU SANNY TJAN</t>
  </si>
  <si>
    <t>811931642</t>
  </si>
  <si>
    <t>The Primrose Condovilla, Tower GE 6/8 Summarecon, Harapan Mulya, Kecamatan Medan Satria, Kota Bks, Jawa Barat 17143</t>
  </si>
  <si>
    <t>Pelepah Indah 2, LB 21 No. 3, Jl. Raya Kelapa Lilin, Kec. Klp. Gading, Kota Jkt Utara, Daerah Khusus Ibukota Jakarta, 14240</t>
  </si>
  <si>
    <t>SABILLA SALSABILLA</t>
  </si>
  <si>
    <t>81242111315</t>
  </si>
  <si>
    <t>sabilla210@gmail.com</t>
  </si>
  <si>
    <t>Jalan H. Khair nomor 70 kavling 1 Ragunan, Pasar Minggu, Kota Jakarta Selatan, DKI Jakarta, 12550</t>
  </si>
  <si>
    <t>DWI LEMBANA</t>
  </si>
  <si>
    <t>81229911323</t>
  </si>
  <si>
    <t>dwi.lembana@gmail.com</t>
  </si>
  <si>
    <t>The Avani Cluster Lavanya-Ammarila Ammarila D9 No. 3 Sampora, Cisauk Kab. Tangerang 15345</t>
  </si>
  <si>
    <t>PRUDENCE</t>
  </si>
  <si>
    <t>8111089121</t>
  </si>
  <si>
    <t>The Newton 1 a Ciputra World 2 Unit No. 911/912, Karet Semanggi, Kecamatan Setiabudi, Kota Jakarta Selatan, Daerah Khusus Ibukota Jakarta 12930</t>
  </si>
  <si>
    <t>Ruma Setu, Kavling A, Jl. Kramat Aris No.18, RT.9/RW.3, Setu, Cipayung, Kota Administrasi Jakarta Timur 13880</t>
  </si>
  <si>
    <t>ANDRI BUDIRASMINI</t>
  </si>
  <si>
    <t>82136803442</t>
  </si>
  <si>
    <t>paulinastri@gmail.com</t>
  </si>
  <si>
    <t>jl. Tongkol raya no 24, minomartani, Sleman</t>
  </si>
  <si>
    <t>Jalan karanganom. Pondok permai purwomartani B20 kalasan sleman yogyakarta</t>
  </si>
  <si>
    <t>KANAYA</t>
  </si>
  <si>
    <t>81327413336</t>
  </si>
  <si>
    <t>BHARADA RAMADHAN / UP. NAYA</t>
  </si>
  <si>
    <t>85878933239</t>
  </si>
  <si>
    <t>Aspol Pusdik Brimob Watukosek, Jalan Raya Watukosek, Watukosek, Gempol, Kab. Pasuruan, Jawa Timur 67155</t>
  </si>
  <si>
    <t>INAYA IKA P</t>
  </si>
  <si>
    <t>87746000787</t>
  </si>
  <si>
    <t>Ds. Ploso RT 06 RW 05 No. 19, kec. Jati, kab Kudus 59348</t>
  </si>
  <si>
    <t>UBED</t>
  </si>
  <si>
    <t>85786235975</t>
  </si>
  <si>
    <t>ikewuri@gmail.com</t>
  </si>
  <si>
    <t>PARAMUDITA YUDHA</t>
  </si>
  <si>
    <t>85399998098</t>
  </si>
  <si>
    <t>Komplek Graha Maxima Jl. H Bori. Graha Maxima Blok A7. (Setelah gerbang belok kanan, Jatiluhur, Kec. Jatiasih, Kota Bks, Jawa Barat, 17425</t>
  </si>
  <si>
    <t>IBU CRISTIN</t>
  </si>
  <si>
    <t>8122950619</t>
  </si>
  <si>
    <t>(cp novika) Jl Kecapi V Griya Kecapi No 145 E jagakarsa jakarta selatan</t>
  </si>
  <si>
    <t>87797992988</t>
  </si>
  <si>
    <t>Klampis Anom VI/6 blok F 101 (Wisma Mukti), Sukolilo, Kota Surabaya, Jawa Timur 60117</t>
  </si>
  <si>
    <t>Fitrit Box Rotan S</t>
  </si>
  <si>
    <t>85694910582</t>
  </si>
  <si>
    <t>Perumahan Bandara Mas blok M no 15, Jl. Perum Bandara Mas V, Kec. Neglasari, Kota Tangerang, Banten, 15127</t>
  </si>
  <si>
    <t>NANA ARI</t>
  </si>
  <si>
    <t>082 227 792 833</t>
  </si>
  <si>
    <t>Jln. Slamet Riyadi no. 57, Desa Sumberjo, dukuh Karangmencol, Rt. 04/Rw.01, Kecamatan Rembang, Kabupaten Rembang, Jateng. Kode pos: 59217</t>
  </si>
  <si>
    <t>VIVI</t>
  </si>
  <si>
    <t>81314317462</t>
  </si>
  <si>
    <t>Jalan Manggis 2 B2 No 2 Tanjung Duren, Kota Jakarta Barat, Grogol Petamburan, DKI Jakarta 11470</t>
  </si>
  <si>
    <t>SELVY NATALIA</t>
  </si>
  <si>
    <t>811933408</t>
  </si>
  <si>
    <t>selvynatalia1982@gmail.com</t>
  </si>
  <si>
    <t>BNR. Cluster Tirta Nirwana TN 2 No.6. Rt 6 rw 12. Bogor selatan 16135</t>
  </si>
  <si>
    <t>82233932780</t>
  </si>
  <si>
    <t>Dusun.Buntut, Desa.Mojoruntut, RT11, RW06, kecamatan.krembung, Kabupaten.Sidoarjo, Jawa timur (Ancer Depan smpn 1 krembung) 61275</t>
  </si>
  <si>
    <t>Nana Vas Kayu</t>
  </si>
  <si>
    <t>121A</t>
  </si>
  <si>
    <t>RENI INDIAWATI</t>
  </si>
  <si>
    <t>811210645</t>
  </si>
  <si>
    <t>Rumah Makan Mang Idjot (imah Mang Idjot) Jl. Kolonel Masturi No.508c, Jambudipa, Kec. Cisarua, Kabupaten Bandung Barat, Bandung, Jawa Barat 40551</t>
  </si>
  <si>
    <t>Minima Bedframe</t>
  </si>
  <si>
    <t>Custom Salami rak toilet</t>
  </si>
  <si>
    <t>Fitrit Box Rotan</t>
  </si>
  <si>
    <t>121B</t>
  </si>
  <si>
    <t>Hyarta Ecovillage</t>
  </si>
  <si>
    <t>Kursi Makan Round Kayu Natural</t>
  </si>
  <si>
    <t>MInima Sofa</t>
  </si>
  <si>
    <t>Daarish Multi Round</t>
  </si>
  <si>
    <t>Salami TV Table 4 Drawer</t>
  </si>
  <si>
    <t>121C</t>
  </si>
  <si>
    <t>Satanding Lamp Tripod</t>
  </si>
  <si>
    <t>Lampu Spotlite</t>
  </si>
  <si>
    <t>121D</t>
  </si>
  <si>
    <t>Custom Ambalan 200*20</t>
  </si>
  <si>
    <t>Custom Pintu Storage Dapur</t>
  </si>
  <si>
    <t>Custom Island Table 120*60*9</t>
  </si>
  <si>
    <t>Pot Teracota</t>
  </si>
  <si>
    <t>MIEKE DOMINIQUE</t>
  </si>
  <si>
    <t>81380100780</t>
  </si>
  <si>
    <t>mieke.dominique@gmail.com</t>
  </si>
  <si>
    <t>jl. swadarma raya. Komplek Green Permata. Cluster: Rosewood 7. Pesanggrahan. Jakarta Selatan 12250.</t>
  </si>
  <si>
    <t>Harumi TV Table 5 Drawer</t>
  </si>
  <si>
    <t>81227674437</t>
  </si>
  <si>
    <t>INTEN PUJI RIANTIC</t>
  </si>
  <si>
    <t>81809750008</t>
  </si>
  <si>
    <t>Paradesa Cirendeu Kav. 25, Jl Gunung Raya No 45 Rt 03 Rw 11 Kelurahan Cirendeu Kec Ciputat Timur Kota Tangerang Selatan 15419</t>
  </si>
  <si>
    <t>TIZZY TANKA</t>
  </si>
  <si>
    <t>8128124627</t>
  </si>
  <si>
    <t>Puri bintaro PB 27 no 12 bintaro jaya sektor 9 kelurahan sawah baru, kecamatan ciputat, tangerang 15413</t>
  </si>
  <si>
    <t>AMANDA MELIALA</t>
  </si>
  <si>
    <t>82123596887</t>
  </si>
  <si>
    <t>Emerald Townhouse No. B1, Jalan Balongan RT7/RW12, Kel. Tanah Baru, Kec. Beji, Kota Depok 16426</t>
  </si>
  <si>
    <t>Talenan L</t>
  </si>
  <si>
    <t>VINA ROSMARINA</t>
  </si>
  <si>
    <t>87849719434</t>
  </si>
  <si>
    <t>cluster pamulang hijau no A-07. Jl.Lurah, Siliwangi. Pamulang, Kota Tangerang Selatan, Banten 15415</t>
  </si>
  <si>
    <t>NOVIANTI ESA PUTRI</t>
  </si>
  <si>
    <t>82298809135</t>
  </si>
  <si>
    <t>Jl. Tanah Koja Ii Rt 004 Rw 02 No 2a Kel Jatinegara Kaum Kec Pulogadung Jakarta Timur 13250</t>
  </si>
  <si>
    <t>CHIKITA MEDIKA</t>
  </si>
  <si>
    <t>81317723157</t>
  </si>
  <si>
    <t>Perumahan Grand Tlogoadi no K12 Jl. Kebon Agung, Area Sawah, Tlogoadi, Kec. Mlati, Kabupaten Sleman, Daerah Istimewa Yogyakarta 55286</t>
  </si>
  <si>
    <t>8127412114</t>
  </si>
  <si>
    <t>venyveina@gmail.com</t>
  </si>
  <si>
    <t>Grand depok city cluster anggrek 3 blok G3 no 12 Sukmajaya, Kota Depok Jawa Barat 16412</t>
  </si>
  <si>
    <t>TRIANA.KURNIASIH</t>
  </si>
  <si>
    <t>81294770861</t>
  </si>
  <si>
    <t>triana.kurniasih86@gmail.com</t>
  </si>
  <si>
    <t>perumahan tamansari persada raya blok 22 no 8 jatibening bekasi 17417</t>
  </si>
  <si>
    <t>82223348598</t>
  </si>
  <si>
    <t>82137974606</t>
  </si>
  <si>
    <t>“Room Me Kuningan Satrio” Kamar D6. Jl. Prof. Dr. Satrio No. 277 Karet Semanggi (Lantai 2), Kota Jakarta Selatan, Setia Budi, DKI Jakarta 12930</t>
  </si>
  <si>
    <t>VICKA FARAH DIBA</t>
  </si>
  <si>
    <t>81226082997</t>
  </si>
  <si>
    <t>Perumahan Paradise No N9 Jl Palagan Tentara Pelajar Km 7,8</t>
  </si>
  <si>
    <t>mega asri regency F2, sardonoharjo, Ngaglik, Kab. Sleman, D.I. Yogyakarta 55581</t>
  </si>
  <si>
    <t>WIDYANINGSIH</t>
  </si>
  <si>
    <t>81807361147</t>
  </si>
  <si>
    <t>Jl. Akses UI Jl. Klp. Dua Raya No.99, Tugu, Kec. Cimanggis, Kota Depok, Jawa Barat 16451</t>
  </si>
  <si>
    <t>FARUK ALROSYIDI</t>
  </si>
  <si>
    <t>Gang 8 (Perumahan Gatot Koco I, no A3) Jl. Gatot Koco, Kec. Pamekasan, Kabupaten Pamekasan, Jawa Timur, 69317</t>
  </si>
  <si>
    <t>IIN DEWI</t>
  </si>
  <si>
    <t>8111918646</t>
  </si>
  <si>
    <t>Apartemen The Hive, Unit B1703, Jl. DI Panjaitan kav 3-4, Kec. Jatinegara, Kota Administrasi Jakarta Timur, DKI Jakarta 13340</t>
  </si>
  <si>
    <t>Green View Blok A3 No 10 Cisauk, Kab. Tangerang, Banten 15341</t>
  </si>
  <si>
    <t>8569016828</t>
  </si>
  <si>
    <t>NANDA CLAUDIA RAMADHAN</t>
  </si>
  <si>
    <t>Jalan Kenari No. 5, Demangan Baru, Caturtunggal, Depok, Kab. Sleman, D.I. Yogyakarta 55281</t>
  </si>
  <si>
    <t>DARIUS</t>
  </si>
  <si>
    <t>81284980549</t>
  </si>
  <si>
    <t>Gading resort residences tower E8 no.22B, kelapa gading Moi (Titip di Parkiran P2 Tempat Penitipan Barang), Kota Administrasi Jakarta Utara, DKI Jakarta 14240</t>
  </si>
  <si>
    <t>ZAIDA</t>
  </si>
  <si>
    <t>82245789877</t>
  </si>
  <si>
    <t>Kepada Bp Sumarjo Gang Kendeng no 15 Prumpung Bumirejo, Kebumen Jateng 54316 (082232545570)</t>
  </si>
  <si>
    <t>Waja Arm Chair Natural</t>
  </si>
  <si>
    <t>Box Rotan L (Tanpa Tutup)</t>
  </si>
  <si>
    <t>TSURAYYA ISVANA</t>
  </si>
  <si>
    <t>82135797939</t>
  </si>
  <si>
    <t>Jl. Sinar Bukit Asri Kav-116 Rt.16/rw.01, Kel. Kedungmundu, Kec. Tembalang, Semarang (50273)</t>
  </si>
  <si>
    <t>Keranjang Bambu</t>
  </si>
  <si>
    <t>Eka Yulianawati</t>
  </si>
  <si>
    <t>Dusun Buntut (Ancer Depan smpn 1 krembung), Desa Mojoruntut, RT11, RW06, Kecamatan Krembung, Kabupaten Sidoarjo, Jawa timur 61275</t>
  </si>
  <si>
    <t>PUTRI ARIF</t>
  </si>
  <si>
    <t>8123038477</t>
  </si>
  <si>
    <t>putripoe12@gmail.com</t>
  </si>
  <si>
    <t>Jl. Arif Rahman Hakim komp. Galaxi Bumi Permai H5/0 Surabaya 60119 Kec: Sukolilo Kel: Semolowaru</t>
  </si>
  <si>
    <t>81584233463</t>
  </si>
  <si>
    <t>Jl. Tanah Seratus Rt. 005/009 No.52 Ciledug - Tangerang 15151</t>
  </si>
  <si>
    <t>81314154116</t>
  </si>
  <si>
    <t>wanda2nwar@gmail.com</t>
  </si>
  <si>
    <t>Villa Bogor Indah blok CC12 no 10 ciparigi. Bogor Utara. Jawa Barat. 16157</t>
  </si>
  <si>
    <t>SELS</t>
  </si>
  <si>
    <t>komp. griya bandung asri 1 blok c no 199, Bojongsoang, Kec. Bojongsoang, Bandung, Jawa Barat 40288</t>
  </si>
  <si>
    <t>RAFLI</t>
  </si>
  <si>
    <t>8981574748</t>
  </si>
  <si>
    <t>Mojoruntut, dsn.Buntut, Rt.11, Rw.06, Kec. Krembung, Kabupaten Sidoarjo, Jawa Timur 61275</t>
  </si>
  <si>
    <t>SHELAWATI</t>
  </si>
  <si>
    <t>8122724074</t>
  </si>
  <si>
    <t>Apartemen Pejaten Park Residence, Tower Catalonia lt 16 unit 09, Jl Warung Jati Barat no 23, Ragunan, Kec. Ps. Minggu, Kota Jakarta Selatan, Daerah Khusus Ibukota Jakarta 12510</t>
  </si>
  <si>
    <t>ANGGRI PRATIWI</t>
  </si>
  <si>
    <t>83843671821</t>
  </si>
  <si>
    <t>UD. BERKAH JAYA, Botokan, Kranggan, Kec. Polanharjo, Kabupaten Klaten, Jawa Tengah 57471</t>
  </si>
  <si>
    <t>INDAH KUSUMA AYU</t>
  </si>
  <si>
    <t>81294049591</t>
  </si>
  <si>
    <t>Gang Monumen Syuhada, Kauman GM 1/257 RT 50 RW 13 (depan TK ABA Kauman) Gondomanan, Kota Yogyakarta, Daerah Istimewa Yogyakarta 55122</t>
  </si>
  <si>
    <t>FUTRI</t>
  </si>
  <si>
    <t>8119569995</t>
  </si>
  <si>
    <t>ikusumaayu@yahoo.com</t>
  </si>
  <si>
    <t>Jl. Baladewa (Greenpark), Babarsari, Caturtunggal, Sleman DIY</t>
  </si>
  <si>
    <t>81226829955</t>
  </si>
  <si>
    <t>Taman Rafflesia 3 No. 23 Perumahan Graha Padma, Tugu, Kota Semarang, Jawa Tengah 50151</t>
  </si>
  <si>
    <t>REZKI WAHYU MEIDAYANTI</t>
  </si>
  <si>
    <t>8119334610</t>
  </si>
  <si>
    <t>meidayantirezki@gmail.com</t>
  </si>
  <si>
    <t>The Green River View blok A-19, Jl. Curugan No. 26 RT 11/ RW 012, Kel. Tanah Baru, Kec. Beji, Kota Depok, 16426</t>
  </si>
  <si>
    <t>Custom Set Salami Rak Tangga Panjang 45 Cm</t>
  </si>
  <si>
    <t>ANGGIT ESTIRA</t>
  </si>
  <si>
    <t>82220183509</t>
  </si>
  <si>
    <t>Universitas Teknologi Yogyakarta (Kampus 1), Sendangadi, Kec. Mlati, Kab. Sleman 55285</t>
  </si>
  <si>
    <t>PILAR MEDINA</t>
  </si>
  <si>
    <t>818174858</t>
  </si>
  <si>
    <t>Perumahan The Green. Cluster Venetian Blok C12 no. 5. BSD City. Serpong, Kota Tangerang Selatan 15310</t>
  </si>
  <si>
    <t>RITA TJAHJADI</t>
  </si>
  <si>
    <t>816700725</t>
  </si>
  <si>
    <t>ritatjahjadi10@gmail.com</t>
  </si>
  <si>
    <t>Perumahan Puri Kencana, Jl. Kencana Elok Barat Blok K10 No 19 Kembangan, Kota Jakarta Barat DKI Jakarta 11610</t>
  </si>
  <si>
    <t>ERWIN POERWANTO</t>
  </si>
  <si>
    <t>81311351118</t>
  </si>
  <si>
    <t>Jl Batu Tulis 3, No.23 Rt 005, Rw 003 Gambir, Kota Administrasi Jakarta Pusat 10120</t>
  </si>
  <si>
    <t>MEGA LIDYA SUMARDI</t>
  </si>
  <si>
    <t>Rusunami Bandar Kemayoran Tower A4 unit 18 – 16, Jl. Rajawali Utara No.18, RW.10, Pademangan Timur., Kec. Pademangan, Jakarta Utara, DKI Jakarta 14410 (Dekat JI Expo)</t>
  </si>
  <si>
    <t>Cermin Rotan Bulat</t>
  </si>
  <si>
    <t>Dusun Buntut, Desa Mojoruntut, RT11, RW06, kecamatan krembung, Kabupaten.Sidoarjo, Jawa timur (Ancer Depan smpn 1 krembung) 61275</t>
  </si>
  <si>
    <t>85232947187</t>
  </si>
  <si>
    <t>ROBIN</t>
  </si>
  <si>
    <t>811886027</t>
  </si>
  <si>
    <t>Jalan Kemang Timur XI, No. 15, Mampang Prapatan, Kota Administrasi Jakarta Selatan 12730</t>
  </si>
  <si>
    <t>85710272255</t>
  </si>
  <si>
    <t>Emerald Commercial, RT.4/RW.11, Marga Mulya, Mustika Jaya (blok ub no 27), Mustika Jaya, Kota Bekasi, Jawa Barat 17143</t>
  </si>
  <si>
    <t>HERASTUTI</t>
  </si>
  <si>
    <t>8111831124</t>
  </si>
  <si>
    <t>hharyogyo@gmail.com</t>
  </si>
  <si>
    <t>Apartemen Patraland Amarta, Lt 9 no 915. Jl. Palagan Tentara Pelajar km 7,5, Mundal, Sariharjo, Ngaglik, Sleman, DIY 55581</t>
  </si>
  <si>
    <t>custom harumi wardrobe drawer</t>
  </si>
  <si>
    <t>PAWITRA WINANDAYU</t>
  </si>
  <si>
    <t>85200045888</t>
  </si>
  <si>
    <t>Marbella Kemang Residence,Tower B, Unit 902, Jl. Bangka Raya, Kec. Mampang Prpt., Kota Jakarta Selatan, Daerah Khusus Ibukota Jakarta, 12730</t>
  </si>
  <si>
    <t>AYU ASTHIA SARI</t>
  </si>
  <si>
    <t>Citra Garden Puri, Cluster Brio, BB No. 21 RT. 7/RW. 9, Semanan, Kalideres, Jakarta Barat, DKI Jakarta 11850</t>
  </si>
  <si>
    <t>HENDRI IRAWAN</t>
  </si>
  <si>
    <t>811984488</t>
  </si>
  <si>
    <t>hendri_sjm@yahoo.com</t>
  </si>
  <si>
    <t>jl siliwangi no 7 pancoran mas depok 16431</t>
  </si>
  <si>
    <t>FATIYA MALIK</t>
  </si>
  <si>
    <t>81226026026</t>
  </si>
  <si>
    <t>malikfatiya@gmail.com</t>
  </si>
  <si>
    <t>Kalangan no 708 Rt 16 Rw 4, Kel.Pandean, Kec.Umbulharjo, Kota Yogyakarta, 55161</t>
  </si>
  <si>
    <t>PINKAN</t>
  </si>
  <si>
    <t>8112571293</t>
  </si>
  <si>
    <t>custom econo wardrobe 80X45X180</t>
  </si>
  <si>
    <t>FELICIA NUGROHO</t>
  </si>
  <si>
    <t>817555077</t>
  </si>
  <si>
    <t>Jalan Ciawi II nomor 8, Kebayoran Baru, Kota Jakarta Selatan, DKI Jakarta 12110</t>
  </si>
  <si>
    <t>ASRI</t>
  </si>
  <si>
    <t>8122640038</t>
  </si>
  <si>
    <t>DARWIS</t>
  </si>
  <si>
    <t>85933799806</t>
  </si>
  <si>
    <t>Jalan Dr Ratulangi No.178 B, Parang, Mamajang (belakang toko laba baru), Mamajang, Kota Makassar, Sulawesi Selatan 90131</t>
  </si>
  <si>
    <t>81331052637</t>
  </si>
  <si>
    <t>Graha kebonsari Elveka X No 5 Kec. Jambangan Surabaya</t>
  </si>
  <si>
    <t>81287805805</t>
  </si>
  <si>
    <t>TIRSA CHRISTINA M</t>
  </si>
  <si>
    <t>87700421609</t>
  </si>
  <si>
    <t>tirsachristina@gmail.com</t>
  </si>
  <si>
    <t>Jl. Kebayoran Baru No. 85 (kos pagar oranye sebelah JNE) Kebayoran Lama, Kota Jakarta Selatan, DKI Jakarta, 12220</t>
  </si>
  <si>
    <t>DERRY ROSDIANA</t>
  </si>
  <si>
    <t>0812-3796228</t>
  </si>
  <si>
    <t>jl jangkrik ll no 16 permana indah, citeureup, cimahi utara 40512</t>
  </si>
  <si>
    <t>PUTERI</t>
  </si>
  <si>
    <t>87876984454</t>
  </si>
  <si>
    <t>ADAM</t>
  </si>
  <si>
    <t>0877 3839 8787</t>
  </si>
  <si>
    <t>(Note : Rumah Uztadz Haji Dasuri Aziz) Jalan Cikini Kramat RT 005 / RW 01 Nomor 35 Kecamatan Menteng Kelurahan Pegangsaan Kota Jakarta Pusat Provinsi DKI Jakarta Kode pos 10320 (Patokan dari Pasar Kembang Cikini lurus terus aja sampai mentok)</t>
  </si>
  <si>
    <t>AYA</t>
  </si>
  <si>
    <t>85767538050</t>
  </si>
  <si>
    <t>saraya.eka@gmail.com</t>
  </si>
  <si>
    <t>Rusun ASN PUPR Pasar Jumat (Sebelah Balai Bendungan) Lt. 9 Unit 927 Jalan Sapta Taruna Raya RT 012 RW 010 Pondok Pinang, Kebayoran Lama, Kota Jakarta Selatan, DKI Jakarta 12310</t>
  </si>
  <si>
    <t>TIFFANI AHDAINA</t>
  </si>
  <si>
    <t>8128322953</t>
  </si>
  <si>
    <t>SERPONG PARK CLUSTER PLATINUM, PL 2 NO 27, Serpong Utara, Kota Tangerang Selatan, Banten 15324</t>
  </si>
  <si>
    <t>JEJE/REZA</t>
  </si>
  <si>
    <t>81316774359</t>
  </si>
  <si>
    <t>jeannifertezser77@gmail.com</t>
  </si>
  <si>
    <t>CitraGran cibubur, cluster danehill. Blok.dd08 no.3 . Jatikarya, jatisampurna, bekasi 17435 jawa barat</t>
  </si>
  <si>
    <t>ADE AMALIA</t>
  </si>
  <si>
    <t>85726534326</t>
  </si>
  <si>
    <t>Komplek Bappenas RI, Kranggan. Jalan Mandar blok H3. Kecamatan Jatisampurna, Kota Bekasi. Jawa Barat (Gerbang rumah hitam, cat tembok putih coklat)</t>
  </si>
  <si>
    <t>Jembar Basket</t>
  </si>
  <si>
    <t>ARDINANDA SINULINGGA</t>
  </si>
  <si>
    <t>87726910596</t>
  </si>
  <si>
    <t>ardi_lingga@yahoo.com</t>
  </si>
  <si>
    <t>Mayfair House Cilandak, Jl. Pinang Kalijati, Kec. Cilandak, Kota Jakarta Selatan, Daerah Khusus Ibukota Jakarta, 12450 [Notes: nomer 2D]</t>
  </si>
  <si>
    <t>85624944772</t>
  </si>
  <si>
    <t>RIKA NURY</t>
  </si>
  <si>
    <t>81390624498</t>
  </si>
  <si>
    <t>Dusun II, Rt 03, Rw 03, Titiwangi, Kec. Candipuro, Kab. Lampung Selatan, Lampung</t>
  </si>
  <si>
    <t>GALUH H NOORMALISA</t>
  </si>
  <si>
    <t>8111831919</t>
  </si>
  <si>
    <t>galuh.noormalisa@gmail.com</t>
  </si>
  <si>
    <t>Melati Loka HB4 no. 22 Graharaya Bintaro, Serpong Utara, Kota Tangerang Selatan, Banten 15324</t>
  </si>
  <si>
    <t>PASKAL</t>
  </si>
  <si>
    <t>81372666590</t>
  </si>
  <si>
    <t>Cluster Terrace Hill Sentul City, Jalan Bedugul Raya No. 32, Bojong Koneng, Kec. Babakan Madang, Bogor, Jawa Barat, 16810</t>
  </si>
  <si>
    <t>HJ. NIDA NURNABILA</t>
  </si>
  <si>
    <t>85813682326</t>
  </si>
  <si>
    <t>Jl.KH.Fudholi No.94 Rt/Rw:03/07 Karang Asih, Cikarang Utara, Bekasi 17530 (SDIT El-HURRIYAH)</t>
  </si>
  <si>
    <t>WIWIT NUR AFIE AUSSY</t>
  </si>
  <si>
    <t>85848792331</t>
  </si>
  <si>
    <t>Griya Bambu Kuning II no 6, Jl. Masjid Baitul Rahman, Kec. Bojong Gede, Bogor, Jawa Barat, 16920</t>
  </si>
  <si>
    <t>FARHAN ARIF MUHAMMAD</t>
  </si>
  <si>
    <t>85155223992</t>
  </si>
  <si>
    <t>jl.curugjaya B no.80, Rt/Rw 005/01, Jaticempaka, Pondok Gede, Kota Bekasi 17416</t>
  </si>
  <si>
    <t>ARIESTO NUNIK</t>
  </si>
  <si>
    <t>85890500655</t>
  </si>
  <si>
    <t>Perumahan Permata Pamulang, Jln Permata Indah 3, No D28, RT.6, RW.4, Desa Bakti Jaya, Kecamatan Setu, Tangerang Selatan 15315</t>
  </si>
  <si>
    <t>PT FRESNO MAHA DEKORINDO</t>
  </si>
  <si>
    <t>85813215141</t>
  </si>
  <si>
    <t>purchasing01.vf@gmail.com</t>
  </si>
  <si>
    <t>Jalan Bangka Raya No. 45 Gedung Blackwood RT 08 /RW 11, Kelurahan Pela Mampang, Kecamatan Mampang Prapatan, Provinsi Jakarta Selatan dan Kode pos 12720)</t>
  </si>
  <si>
    <t>81392242417</t>
  </si>
  <si>
    <t>jl. kaliurang km 12 gang martosuwito 2 ngaglik</t>
  </si>
  <si>
    <t>Papasan sale</t>
  </si>
  <si>
    <t>GIFFAR</t>
  </si>
  <si>
    <t>81295967305</t>
  </si>
  <si>
    <t>Jaboticaba Halim Residence, Jl. Pangkalan Jati III No. 8 - A1, Cipinang Melayu, Makasar, Kota Jakarta Timur, DKI Jakarta 13620</t>
  </si>
  <si>
    <t>NATASHA SURYA</t>
  </si>
  <si>
    <t>87712301993</t>
  </si>
  <si>
    <t>Komplek green garden blok A12/32 kebon jeruk kedoya utara 11520</t>
  </si>
  <si>
    <t>custom jerujen wardrobe</t>
  </si>
  <si>
    <t>NARAYA</t>
  </si>
  <si>
    <t>8170965532</t>
  </si>
  <si>
    <t>perum permata depok, sektor safir M2 no 16, cipayung depok</t>
  </si>
  <si>
    <t>82232473311</t>
  </si>
  <si>
    <t>Perumahan viyasa valley blok E6 Jalan guru muhtar Kelurahan cimahpar Kecamatan bogor utara-kota Kabupaten kota Bogor utara</t>
  </si>
  <si>
    <t>Ambalan rumah</t>
  </si>
  <si>
    <t>LAKSMI</t>
  </si>
  <si>
    <t>817801020</t>
  </si>
  <si>
    <t>Modernhill Cluster Agathis Blok C8/23, RT 04 / RW 13 Pondok Cabe Udik, Pamulang Tangerang Selatan - Banten 15418</t>
  </si>
  <si>
    <t>8197835010</t>
  </si>
  <si>
    <t>(Jalan, Inspektur Marzuki Lr. Tenang No. Rumah : 2529, RT 07/RW09, Kelurahan : Siring Agung, Kecamatan : Ilir Barat I, Kabupaten : Palembang, Provinsi : Sumatera Selatan dan Kode POS 30138)</t>
  </si>
  <si>
    <t>AMANDA WIDYADWIANA</t>
  </si>
  <si>
    <t>818827179</t>
  </si>
  <si>
    <t>manda_hmtl@yahoo.com</t>
  </si>
  <si>
    <t>Jl. Mayang 2 Blok AM 4 no 6 RT 05 RW 07, komp. Billymoon, pondok kelapa, jakarta timur 13450</t>
  </si>
  <si>
    <t>GANA RESPATI</t>
  </si>
  <si>
    <t>8129509782</t>
  </si>
  <si>
    <t>Paradise Serpong City, Cluster Vista F12/33, Jl. Puspiptek Raya, Setu, Kota Tangerang Selatan 15315</t>
  </si>
  <si>
    <t>82243287627</t>
  </si>
  <si>
    <t>Apotek Sido Sehat, Jalan Jenderal Sudirman, Godong, Godong, Kab. Grobogan, Jawa Tengah 58162</t>
  </si>
  <si>
    <t>GROBOGAN</t>
  </si>
  <si>
    <t>PT Paraland, Jalan Babarsari, Catur Tunggal, Depok (Lt 9), Kab. Sleman 55283</t>
  </si>
  <si>
    <t>HENI DARMAWAN</t>
  </si>
  <si>
    <t>895321583697</t>
  </si>
  <si>
    <t>henidarmawan57@gmail.com</t>
  </si>
  <si>
    <t>komp cipulir permai blok Q20 kebayoran lama jakarta selatan 12230</t>
  </si>
  <si>
    <t>DETHA</t>
  </si>
  <si>
    <t>85640016297</t>
  </si>
  <si>
    <t>Dusun Buntut, Desa Mojoruntut, RT11, RW06, kecamatan krembung, Kabupaten Sidoarjo, Jawa timur (Ancer Depan smpn 1 krembung) 61275</t>
  </si>
  <si>
    <t>ANGGI RATNA DEWI</t>
  </si>
  <si>
    <t>87710425161</t>
  </si>
  <si>
    <t>Jl. Walangsungsang Gg. Agusmawi No 05 RT 03 RW 08 Dusun Manis Desa Jatiseeng, Ciledug, Kab. Cirebon, Jawa Barat 45188</t>
  </si>
  <si>
    <t>ALVERINA KHONERY</t>
  </si>
  <si>
    <t>81274328100</t>
  </si>
  <si>
    <t>Cluster verdi summarecon serpongl verdi timur 2 no 72 medang, Pagedangan, Kab. Tangerang, Banten 15330</t>
  </si>
  <si>
    <t>811870936</t>
  </si>
  <si>
    <t>yarbanita@yahoo.com</t>
  </si>
  <si>
    <t>Kampung Ubud F2/8, Jl . Purnawarman - Pisangan Ciputat Timur, Kota Tangerang Selatan Banten 15419</t>
  </si>
  <si>
    <t>NOORMALITA IRVIANA</t>
  </si>
  <si>
    <t>81226196690</t>
  </si>
  <si>
    <t>irviana261@gmail.com</t>
  </si>
  <si>
    <t>Jl Sunan Giri, Candiwinangun, Sardonoharjo, Ngaglik, Sleman, Yogyakarta 55581 (sebelah kost griya pelangi UII)</t>
  </si>
  <si>
    <t>ISRURIKA</t>
  </si>
  <si>
    <t>82292927908</t>
  </si>
  <si>
    <t>Villa Gunung Lestari, jln. Merbabu IX Blok E 12 No 3, Ciputat, Kota Tangerang Selatan, Banten 15414</t>
  </si>
  <si>
    <t>KUSNO U</t>
  </si>
  <si>
    <t>Jl. Namburan Kidul 4, Kecamatan Kraton, Kota Yogyakarta (pagar hijau) Kraton, Kota Yogyakarta, D.I. Yogyakarta 55131</t>
  </si>
  <si>
    <t>85715759192</t>
  </si>
  <si>
    <t>Taman Dramaga Permai 2 Jalan Asparagus Blok A5/3 Cihideung Ilir - Cibanteng Proyek Ciampea - Kab. Bogor, Kab. Bogor, Jawa Barat 16680</t>
  </si>
  <si>
    <t>ESY</t>
  </si>
  <si>
    <t>81333300665</t>
  </si>
  <si>
    <t>Perumahan Cundamani blok b3 kebonan kalitirto berbah sleman Yogyakarta 55573</t>
  </si>
  <si>
    <t>AFRIDA</t>
  </si>
  <si>
    <t>81382213053</t>
  </si>
  <si>
    <t>Toko King cell, jl.nusantara raya.no.26-27, Perumnas 3 Kel aren Jaya, kec Bekasi Timur, Bekasi 17111</t>
  </si>
  <si>
    <t>IBU MAHARKESRI</t>
  </si>
  <si>
    <t>81222539883</t>
  </si>
  <si>
    <t>fihas.astri@gmail.com</t>
  </si>
  <si>
    <t>Minggiran MJ 2/1517 RT 56 Suryodiningratan Mantrijeron, kota Yogyakarta 55141 Gmaps: Ndalem Minggiran (Jalan, No. Rumah, RT/RW, Kelurahan, Kecamatan, Kabupaten, Provinsi dan Kode POS)</t>
  </si>
  <si>
    <t>AMILIA URAY</t>
  </si>
  <si>
    <t>8119962822</t>
  </si>
  <si>
    <t>Komplek Neo Permata blok L5 bintaro jaya sektor 9, Pondok Aren, Kota Tangerang Selatan, Banten 15227</t>
  </si>
  <si>
    <t>DIAN ASTRID</t>
  </si>
  <si>
    <t>82144092112</t>
  </si>
  <si>
    <t>NITIPRAYAN RT 01 RW 20 NO.1 NGESTIHARJO KASIHAN BANTUL DIY 55281</t>
  </si>
  <si>
    <t>FENNI</t>
  </si>
  <si>
    <t>81250094697</t>
  </si>
  <si>
    <t>Kuil Hoseiji 25-27 Jalan Padang, Setiabudi. Jakarta Selatan 12970</t>
  </si>
  <si>
    <t>MBAK RIA</t>
  </si>
  <si>
    <t>8123845545</t>
  </si>
  <si>
    <t>jl rukun no 57 rt rw 02/03 pd aren 2 kel pd betung kec pd aren tangsel 15221</t>
  </si>
  <si>
    <t>8561085847</t>
  </si>
  <si>
    <t>Vas Kayu Ona US</t>
  </si>
  <si>
    <t>LANANG WIJAYA</t>
  </si>
  <si>
    <t>81337735185</t>
  </si>
  <si>
    <t>lanang.wijayaa@gmail.com</t>
  </si>
  <si>
    <t>Perumahan Mojosari Baru Jl. Mojosari Raya, Gang Prasojo 1 No. 7 (belakang mushola Abdul Rochim), Baturetno, Banguntapan, Bantul, DIY.</t>
  </si>
  <si>
    <t>Perumahan Babatan Pilang IX NO.6, Wiyung, Kota Surabaya, Jawa Timur 60227</t>
  </si>
  <si>
    <t>MUHAMMAD</t>
  </si>
  <si>
    <t>82153514314</t>
  </si>
  <si>
    <t>faisallathief@gmail.com</t>
  </si>
  <si>
    <t>Komp Pemda DKI Blok G6 No 7, Pondok Kelapa, Duren Sawit, Kota Jakarta Timur, DKI Jakarta, 13450</t>
  </si>
  <si>
    <t>STEVEN BERNARDI KOENTONO</t>
  </si>
  <si>
    <t>81228289393</t>
  </si>
  <si>
    <t>Apartemen Midtown Signature, Tower Herald unit MH-2103 Summarecon Serpong, Jl. Boulevard Raya Gading Serpong, Kelapa Dua, Kab. Tangerang, Banten 15810</t>
  </si>
  <si>
    <t>SARITA</t>
  </si>
  <si>
    <t>81915524913</t>
  </si>
  <si>
    <t>8156505859</t>
  </si>
  <si>
    <t>8179875964</t>
  </si>
  <si>
    <t>TIA LAKSITA</t>
  </si>
  <si>
    <t>Kragilan, RT.03, No.B045, Tamanan, Banguntapan, Kab. Bantul 55191</t>
  </si>
  <si>
    <t>82138255677</t>
  </si>
  <si>
    <t>KARIENA FEBRIANTIN</t>
  </si>
  <si>
    <t>82214462691</t>
  </si>
  <si>
    <t>Kariena.febriantin@gmail.com</t>
  </si>
  <si>
    <t>Karawang green village 2 blok d8 No 15 Jl soemerset 6 Desa telukjambe, Kecamatan Telukjambe Timur Kabupaten Karawang</t>
  </si>
  <si>
    <t>MARIA KARINA</t>
  </si>
  <si>
    <t>81317894650</t>
  </si>
  <si>
    <t>Perumahan Kembangan Baru Jl. Kembangan Baru 6. Blok G. No. 1 - Kembangan Selatan, Jakarta 11610</t>
  </si>
  <si>
    <t>Una Vas Kayu</t>
  </si>
  <si>
    <t>RIFATUL CHASANAH</t>
  </si>
  <si>
    <t>85292163919</t>
  </si>
  <si>
    <t>rifatulchasanah.rc@gmail.com</t>
  </si>
  <si>
    <t>Perum Nogotirto I/64 Gamping Sleman Yogyakarta 55292</t>
  </si>
  <si>
    <t>MUHAMMAD RIDHA FAUZAN</t>
  </si>
  <si>
    <t>8118035418</t>
  </si>
  <si>
    <t>Kompleks Dirgantara III, Jl Erawati No 613 RT 006 RW 003, Halim Perdana Kusuma Makasar, Kota Administrasi Jakarta Timur 13610</t>
  </si>
  <si>
    <t>AN: DHINY YONGKI</t>
  </si>
  <si>
    <t>87887468882</t>
  </si>
  <si>
    <t>Kesatrian Ahmad Yani (pos 2) Komplek kopasus, Cijantung, Jl. Darma 16 No 49 RT 10 RW 03, Kel. Baru kec. Pasar Rebo, Jakarta Timur 13770</t>
  </si>
  <si>
    <t>ANGELA WALANDOUW</t>
  </si>
  <si>
    <t>81299885797</t>
  </si>
  <si>
    <t>a.walandouw@gmail.com</t>
  </si>
  <si>
    <t>(Jalan, No. Rumah, RT/RW, Kelurahan, Kecamatan, Kabupaten, Provinsi dan Kode POS) Alegria Park BSD City B20/7. Kelurahan Lengkong Gudang Timur. Kecamatan Serpong, Kota Tangerang Selatan, Banten 15321</t>
  </si>
  <si>
    <t>DEAN</t>
  </si>
  <si>
    <t>81330309989</t>
  </si>
  <si>
    <t>Jln nusa indah no 34 (kos kamar B) belakang warmindo ground sindrom condongcatur, Kab. Sleman, DI Yogyakarta 55598</t>
  </si>
  <si>
    <t>DEDE NURJANAH</t>
  </si>
  <si>
    <t>82215017816</t>
  </si>
  <si>
    <t>Perumahan Green Mutiara Citra Suhandi Cikembulan Pangandaran, Jalan Perumahan Green Mutiara, Wonoharjo, Pangandaran (Tahap 3/no 162), Pangandaran, Kab. Pangandaran, Jawa Barat 46396</t>
  </si>
  <si>
    <t>PANGANDARAN</t>
  </si>
  <si>
    <t>8997932798</t>
  </si>
  <si>
    <t>Jl. Imam Bonjol, Gg. Marwan No. 30 ,Kel. Sukajawa, Kec. Tanjung Karang Barat (Rumah Ruqyah Sar'iyah), Kota Bandar Lampung, Lampung 35151</t>
  </si>
  <si>
    <t>ABDUL JAMIL</t>
  </si>
  <si>
    <t>82138833928</t>
  </si>
  <si>
    <t>abdullahjamil146@gmail.com</t>
  </si>
  <si>
    <t>Perum Villa Banguntapan Asri 3 Blok K1 RT02-A Sampangan Wirokerten kec. Banguntapan, kab. Bantul, Yogyakarta</t>
  </si>
  <si>
    <t>CUSTOM ECONO WARDROBE</t>
  </si>
  <si>
    <t>MARIANA MANURUNG</t>
  </si>
  <si>
    <t>811906642</t>
  </si>
  <si>
    <t>rani_mariana@yahoo.com</t>
  </si>
  <si>
    <t>Apartment Green Pramuka, Tower Nerin Lt 18 R/06, Jl. Ahmad Yani Kav 49, Cempaka Putih jakarta pusat 10570</t>
  </si>
  <si>
    <t>MARINA SANDI ANGGRAENI</t>
  </si>
  <si>
    <t>81911007089</t>
  </si>
  <si>
    <t>JL. CANGKUANG, KP. SALAMANJAH RT 001 RW 001 (RMH H GATOT). JATISARI KEC.CANGKUANG-BANJARAN, KAB. BANDUNG, CANGKUANG, JAWA BARAT 40288</t>
  </si>
  <si>
    <t>PRISKA / BRAM</t>
  </si>
  <si>
    <t>818263835</t>
  </si>
  <si>
    <t>Roseville Soho &amp; Suite, Jalan Sunburst Cbd Lot I, Lengkong Gudang, Serpong (Unit 2928), Serpong, Kota Tangerang Selatan, Banten 15321</t>
  </si>
  <si>
    <t>TRI MUTIAH / FITRI</t>
  </si>
  <si>
    <t>Ngendo rt 14/rw 07 janti polanharjo, Kab. Klaten, Jawa Tengah 57474</t>
  </si>
  <si>
    <t>85641756008</t>
  </si>
  <si>
    <t>Jl Sampangan Baru A22a Kelurahan Bendan Ngisor, Kecamatan Gajahmungkur</t>
  </si>
  <si>
    <t>ervan@niagahoster.co.id</t>
  </si>
  <si>
    <t>ILLA PURNAMA</t>
  </si>
  <si>
    <t>81286852540</t>
  </si>
  <si>
    <t>Pesona Permata Hijau 1 C.54 Kel. Pasirkareumbi Kec. Subang 41214 Kab. Subang</t>
  </si>
  <si>
    <t>DEWI HANDAYANI</t>
  </si>
  <si>
    <t>81936229888</t>
  </si>
  <si>
    <t>WANDY</t>
  </si>
  <si>
    <t>81328513285</t>
  </si>
  <si>
    <t>Kaja Folding Table</t>
  </si>
  <si>
    <t>FARID</t>
  </si>
  <si>
    <t>85743450518</t>
  </si>
  <si>
    <t>DAFFA</t>
  </si>
  <si>
    <t>81573297712</t>
  </si>
  <si>
    <t>Jl. Gambir Saketi No.20, Sukaluyu, Kec. Cibeunying Kaler, Kota Bandung, Jawa Barat 40123</t>
  </si>
  <si>
    <t>RETNO ANGGRAENY</t>
  </si>
  <si>
    <t>85700001402</t>
  </si>
  <si>
    <t>Kantor Badan Pusat Statistik Kota Tegal, Jalan Nakula No.36a, Slerok, Tegal Timur, Kota Tegal, Jawa Tengah 52124</t>
  </si>
  <si>
    <t>IBU YANTI</t>
  </si>
  <si>
    <t>81288301007</t>
  </si>
  <si>
    <t>Jl.Kanayakan A19, Dago, Bandung 40135</t>
  </si>
  <si>
    <t>RIRIN AZIZAH</t>
  </si>
  <si>
    <t>81240091575</t>
  </si>
  <si>
    <t>azizah101292@gmail.com</t>
  </si>
  <si>
    <t>Bank Nagari Cabang Lintau Jl. Raya Pasar Balai Tangah, Kecamatan Lintau Buo Utara kabupaten Tanah Datar Sumatera Barat Kode 27292</t>
  </si>
  <si>
    <t>TANAH DATAR</t>
  </si>
  <si>
    <t>ALIS AYU DARMASTIKA</t>
  </si>
  <si>
    <t>8111125288</t>
  </si>
  <si>
    <t>Perumahan Curug sari agung blok A no. 5, rt/rw 004/002, kel. Curug, kec. Bogor barat, kota bogor 16113</t>
  </si>
  <si>
    <t>PINGKAN STEPHANJ</t>
  </si>
  <si>
    <t>81285325128</t>
  </si>
  <si>
    <t>Jln. Proklamasi Blok 13 No. 5-6 RT002/RW015 Mekarjaya Sukmajaya Depok Jawa Barat 16411</t>
  </si>
  <si>
    <t>SHELLA</t>
  </si>
  <si>
    <t>81288599258</t>
  </si>
  <si>
    <t>Laundry Basket New Diagonal L</t>
  </si>
  <si>
    <t>Kinata Hanger Shelf Natural-White</t>
  </si>
  <si>
    <t>Pelepah Indah 2, LB21/3, Kelapa Gading, Kota Jakarta Utara, DKI Jakarta 14240</t>
  </si>
  <si>
    <t>FITRI ELSY</t>
  </si>
  <si>
    <t>81285843485</t>
  </si>
  <si>
    <t>Jl. Irigasi raya P3 153 Jayamukti Jayamukti Cikarang Pusat Bekasi</t>
  </si>
  <si>
    <t>Interphone Classic Love US</t>
  </si>
  <si>
    <t>8121576007</t>
  </si>
  <si>
    <t>Simple Hanger Natural US</t>
  </si>
  <si>
    <t>MARA</t>
  </si>
  <si>
    <t>81234000781</t>
  </si>
  <si>
    <t>Perum graha Yasmin blok H/8, Kepuhkembeng, Kec. Jombang, Kabupaten Jombang, Jawa Timur, 61481</t>
  </si>
  <si>
    <t>Dampit RT 02 RW 01 No. 03, Mertoyudan, Magelang</t>
  </si>
  <si>
    <t>MARDIYAH MALIK</t>
  </si>
  <si>
    <t>85881069990</t>
  </si>
  <si>
    <t>Perumahan Sawangan Green Park Blok E2 No. 3 , Jln Raya Curug, Curug - Bojongsari, Kota Depok, Jawa Barat 16517</t>
  </si>
  <si>
    <t>MIRADDIA</t>
  </si>
  <si>
    <t>8158170681</t>
  </si>
  <si>
    <t>Beranda Rempoa Townhouse Blok A/5A Jl. Delima Jaya Rempoa, Ciputat Timur, Kota Tangerang Selatan Banten 15412</t>
  </si>
  <si>
    <t>PURI KUSUMAH</t>
  </si>
  <si>
    <t>82112091032</t>
  </si>
  <si>
    <t>Apartemen Kebagusan City Tower Royal Lt 8R52 Jl Baung Kebagusan Pasar Minggu, Kota Jakarta Selatan, DKI Jakarta 12520</t>
  </si>
  <si>
    <t>85760856956</t>
  </si>
  <si>
    <t>DINNA UTAMI</t>
  </si>
  <si>
    <t>81519489005</t>
  </si>
  <si>
    <t>utamideena@gmail.com</t>
  </si>
  <si>
    <t>Jl. H Taha No 44A RT 004 RW 003 Kelapadua Kebon jeruk Jakbar</t>
  </si>
  <si>
    <t>8112606488</t>
  </si>
  <si>
    <t>Jl. Waru Timur I no. IA. Kel Pedalangan. Kec. Banyumanik-Semarang, Banyumanik, Kota Semarang, Jawa Tengah 50268</t>
  </si>
  <si>
    <t>Laundry Basket New Diagonal S</t>
  </si>
  <si>
    <t>JANLING</t>
  </si>
  <si>
    <t>81287818786</t>
  </si>
  <si>
    <t>WISMA ABADI, Jl. Kyai Caringin No. 31 (bg Pemasaran Lt. Dasar), Gambir, Kota Jakarta Pusat, DKI Jakarta 10160</t>
  </si>
  <si>
    <t>RINI PURWANINGSIH</t>
  </si>
  <si>
    <t>81384395111</t>
  </si>
  <si>
    <t>Jl mekar II blok B VII no 12 pemogan kepaon Denpasar Selatan, Kota Denpasar, Bali 80221</t>
  </si>
  <si>
    <t>AYES</t>
  </si>
  <si>
    <t>81282191500</t>
  </si>
  <si>
    <t>Jl. Pondok Bambu Asri Selatan IV No.17, RT007/RW009, rumah pagar hitam, Duren Sawit, Kota Jakarta Timur, DKI Jakarta 13430</t>
  </si>
  <si>
    <t>MIA KUSUMAH</t>
  </si>
  <si>
    <t>81310706380</t>
  </si>
  <si>
    <t>Bona Vista Residence, Jalan Bona Vista Raya Lebak Bulus, Lebak Bulus, Cilandak (blok A 2 no. 6), Kota Jakarta Selatan, DKI Jakarta 12410</t>
  </si>
  <si>
    <t>81220007440</t>
  </si>
  <si>
    <t>Jl. Patehan Kidul no.24.A, Kecamatan Kraton, Kota Yogyakarta, Jogja, 55133</t>
  </si>
  <si>
    <t>ARI MULYA</t>
  </si>
  <si>
    <t>81290770118</t>
  </si>
  <si>
    <t>ariemulya13@gmail.com</t>
  </si>
  <si>
    <t>Perum Graha Arradea Blok L No 5 Ciherang Dramaga Bogor</t>
  </si>
  <si>
    <t>Talenan Kayu B US</t>
  </si>
  <si>
    <t>RANDY</t>
  </si>
  <si>
    <t>85945732232</t>
  </si>
  <si>
    <t>Jl. Villa Dago Raya, perumahan viladago f2/6 tampak siring, benda baru, Pamulang, Kota Tangerang Selatan 15415</t>
  </si>
  <si>
    <t>LELLY HASNI P.</t>
  </si>
  <si>
    <t>8128322109</t>
  </si>
  <si>
    <t>Jl. Sirnagalih No.14, Kec. Loji, Bogor Barat, Kota Bogor 16117 (Ancar2: perempatan sekolah insantama dan pesantren al falaq)</t>
  </si>
  <si>
    <t>DIAH NATALIA</t>
  </si>
  <si>
    <t>81542423933</t>
  </si>
  <si>
    <t>Ultrajaya milk jogja. Jl magelang km 9 no 10. Denggung. Tridadi. Sleman. Yogyakarta. 55511 (masuk gang sebelah rm padang murah meriah, 200m gudang kanan jalan)</t>
  </si>
  <si>
    <t>LETTANIA</t>
  </si>
  <si>
    <t>81216132577</t>
  </si>
  <si>
    <t>perum karang indah BB26 rt/rw 02/05 Semanding, Kab. Tuban, Jawa Timur 62381</t>
  </si>
  <si>
    <t>GHASI ARDIANTORO/PAK NASIR</t>
  </si>
  <si>
    <t>85749002402</t>
  </si>
  <si>
    <t>CLUSTER KEMANG MANSION 1 nomor 141, Jl. Antara, Kec. Pondokgede, Kota Bks, Jawa Barat, 17413</t>
  </si>
  <si>
    <t>PEMBRA JUNED ADIPURA</t>
  </si>
  <si>
    <t>085725360598 (whatsapp only)</t>
  </si>
  <si>
    <t>munidi64@gmail.com</t>
  </si>
  <si>
    <t>(Jalan Wiratama No 56b, Tegalrejo, Yogyakarta)</t>
  </si>
  <si>
    <t>PATRISIA WIKAN</t>
  </si>
  <si>
    <t>8111203882</t>
  </si>
  <si>
    <t>Patrisiawikan@gmail.com</t>
  </si>
  <si>
    <t>Casa de Bale Residence no C11, Jln. Taman Ambengan, Jimbaran, Kuta Selatan, Badung, Bali 80</t>
  </si>
  <si>
    <t>RININTA</t>
  </si>
  <si>
    <t>87804047911</t>
  </si>
  <si>
    <t>Kampung Rawa Baraka, No.18, RT.7/RW.8, Cimanggis, Cimanggis (warung mak iyo), Kota Depok, Jawa Barat 16453</t>
  </si>
  <si>
    <t>FATIMAH</t>
  </si>
  <si>
    <t>85232268483</t>
  </si>
  <si>
    <t>Gading Kulon No 69 RT 02 RW 19 Kel Gading Kec Turi Sleman DIY 55551</t>
  </si>
  <si>
    <t>Kembang mirror US</t>
  </si>
  <si>
    <t>DETA</t>
  </si>
  <si>
    <t>81111117990</t>
  </si>
  <si>
    <t>TB saluyu, Jl Raya timur Borolong No.21, RT 01/01, Cipakat Singaparna Tasikmalaya</t>
  </si>
  <si>
    <t>CARLENE MUTIARA</t>
  </si>
  <si>
    <t>87730678281</t>
  </si>
  <si>
    <t>Galeri Ciumbuleuit 1, Jalan Ciumbuleuit Unit, Ciumbuleuit, Cidadap (Unit 1826), KOTA BANDUNG, CIDADAP, JAWA BARAT, ID, 40141</t>
  </si>
  <si>
    <t>RESTI HARDIANTI</t>
  </si>
  <si>
    <t>81282417177</t>
  </si>
  <si>
    <t>wahaidiriku89@gmail.com</t>
  </si>
  <si>
    <t>Jl. H.Cepit, RT.002/RW.003, Kp. Sawah, Kel. Jatimulya, Cilodong, Depok, Jawa Barat (Cluster Darodjah Blok.A8)</t>
  </si>
  <si>
    <t>NUR FITRIANA</t>
  </si>
  <si>
    <t>85715542345</t>
  </si>
  <si>
    <t>Perumahan Batuceper Indah, Jalan Berlian 4 Blok E No. 16 RT 006 RW 008, Kelurahan Batuceper, Kecamatan Batuceper, Kota Tangerang 15122</t>
  </si>
  <si>
    <t>8159979824</t>
  </si>
  <si>
    <t>dianing.setiowati@gmail.com</t>
  </si>
  <si>
    <t>Perumahan Puri Khasanah Blok D3, Jl Bungur I RT 03 RW 07 Kelurahan Harjamukti Kecamatan Cimanggis, kota Depok, 16454</t>
  </si>
  <si>
    <t>Brianna 1x2 US</t>
  </si>
  <si>
    <t>87770408159</t>
  </si>
  <si>
    <t>Hyarta Residence, Jl. Palagan Tentara Pelajar (samping utara Hyatt) Blok D-01 Sariharjo - Sleman JOGJA 55581</t>
  </si>
  <si>
    <t>8222171892</t>
  </si>
  <si>
    <t>ALIF KURNIAWAN</t>
  </si>
  <si>
    <t>8115224747</t>
  </si>
  <si>
    <t>Jl.langsat no.7 (toko sumber meubel jepara) Palu Barat, Kota Palu 94221</t>
  </si>
  <si>
    <t>Jl. Kelapa Puan XVI Blok AG 13 No.11 Sektor 1A Perumahan Gading Serpong. RT/RW 03/12. Tangerang 15810 Kelurahan : Pakulonan Barat Kecamatan : Kelapa Dua Provinsi : Banten</t>
  </si>
  <si>
    <t>Cakra Hook</t>
  </si>
  <si>
    <t>GERRY</t>
  </si>
  <si>
    <t>817130818</t>
  </si>
  <si>
    <t>HIDAYAT</t>
  </si>
  <si>
    <t>85719877709</t>
  </si>
  <si>
    <t>Open Door Management Office Broadway Blok A21 - Unit 76 (Ateson &amp; En Living) The Flavor Bliss Lot 28-29 Jl. Alam Sutera Boulevard Kav.6 Alam Sutera, Serpong,Kel. Pakulonan, Kec. Serpong Utara, Kota Tangerang Selatan, Prov. Banten.</t>
  </si>
  <si>
    <t>MILLITA PRATIWI</t>
  </si>
  <si>
    <t>87885271740</t>
  </si>
  <si>
    <t>millitapratiwi1980@gmail.com</t>
  </si>
  <si>
    <t>jln columbus blok K no 17 komp grand garden celentang kec kalidoni kel bukit sangkal palembang</t>
  </si>
  <si>
    <t>ALFAN / DEALPAN</t>
  </si>
  <si>
    <t>82113521423</t>
  </si>
  <si>
    <t>Jln amalia rubini kp pataruman no 67 rt001 rw 011, kelurahan sayang, kecamatan cianjur, Kab. Cianjur, Jawa Barat 43213</t>
  </si>
  <si>
    <t>WILLYAN INDRYANI</t>
  </si>
  <si>
    <t>82316807276</t>
  </si>
  <si>
    <t>Komplek green hill resort no C4.1 rt 005/rw, Ciherang, Kec. Pacet, Kabupaten Cianjur, Jawa Barat, 43253</t>
  </si>
  <si>
    <t>82219200101</t>
  </si>
  <si>
    <t>Jl. Pasir Rahayu I blok Q no. 8, Kec.Rancasari kel. Mekarjaya Bandung 40292</t>
  </si>
  <si>
    <t>Laundry Basket New Horizontal L</t>
  </si>
  <si>
    <t>DANIEL ADRIAN</t>
  </si>
  <si>
    <t>81333708888</t>
  </si>
  <si>
    <t>Waterfront WP 8 no. 1, Citraland, Surabaya. Kode pos : 60219 Kelurahan Made, Kecamatan Sambikerep, Surabaya Jawa Timur</t>
  </si>
  <si>
    <t>ERNA HERNAWATI</t>
  </si>
  <si>
    <t>81398225131</t>
  </si>
  <si>
    <t>Jln ridwan rais gg boni raya rt 04 rw 14 no 35 b. Kelurahan beji Kecamatan beji - Depok Kode pos 16421</t>
  </si>
  <si>
    <t>81287733448</t>
  </si>
  <si>
    <t>Jl. Shangrila 3 No.87 RT.06/03 Petukangan Selatan, Pesanggrahan, Kota Administrasi Jakarta Selatan 12270</t>
  </si>
  <si>
    <t>ADEKS</t>
  </si>
  <si>
    <t>81229611911</t>
  </si>
  <si>
    <t>Jl Brawijaya no 22 Langensari Babadan, Ungaran Barat, Kab. Semarang, Jawa Tengah 50518</t>
  </si>
  <si>
    <t>DWI RATNA INDRI HAPSARI</t>
  </si>
  <si>
    <t>81221111820</t>
  </si>
  <si>
    <t>Permata Regency I Blok 29 No. 12 Ngijo, KARANGPLOSO, KAB. MALANG, JAWA TIMUR 65152</t>
  </si>
  <si>
    <t>FAY MIFTACHUS</t>
  </si>
  <si>
    <t>TeamUp Studio No. 07 RT. 01 RW. 58, Jl. Puntodewo, Kec. Ngemplak, Kabupaten Sleman, Jogja, 55584</t>
  </si>
  <si>
    <t>cp novika Jl Kecapi V Griya Kecapi No 145 E jagakarsa jakarta selatan</t>
  </si>
  <si>
    <t>AMILIA</t>
  </si>
  <si>
    <t>81222710040</t>
  </si>
  <si>
    <t>rukan Avenue no 08-69 3rd floor, jakarta garden city, cakung timur, jakarta timur 13910 (studio by jawatra)</t>
  </si>
  <si>
    <t>DIAN FITRIANINGSIH</t>
  </si>
  <si>
    <t>85814088109</t>
  </si>
  <si>
    <t>Perum Grand Permata blok i nmr 8, Mustikajaya Kec: Mustikajaya Kota/kab: Bekasi Kode pos: 17158</t>
  </si>
  <si>
    <t>81808096255</t>
  </si>
  <si>
    <t>DANNEY</t>
  </si>
  <si>
    <t>81210056951</t>
  </si>
  <si>
    <t>Jagabaya III Blok L, No. 8, rumah dan pagar putih, Way Halim, Kota Bandar Lampung, Lampung 35122</t>
  </si>
  <si>
    <t>85728559797</t>
  </si>
  <si>
    <t>ANDRY S</t>
  </si>
  <si>
    <t>816686000</t>
  </si>
  <si>
    <t>Jl. Letjen Suprapto 9 Temanggung, Kab. Temanggung 56214</t>
  </si>
  <si>
    <t>AFRIANTO</t>
  </si>
  <si>
    <t>8170123077</t>
  </si>
  <si>
    <t>aas.avrie@gmail.com</t>
  </si>
  <si>
    <t>Admiralty Residence No.A48 Jl.RS.Fatmawati No.1 Pondok Labu Jakarta Selatan</t>
  </si>
  <si>
    <t>IMROATUN NURHIDAYAH</t>
  </si>
  <si>
    <t>85842265812</t>
  </si>
  <si>
    <t>jl. Cempedak no.13 RT. 01 RW. 02 Kel. Procot kec. Slawi kab. Tegal - Jawa Tengah 52412</t>
  </si>
  <si>
    <t>Coffee Tea Sugar Pink US</t>
  </si>
  <si>
    <t>Salami Shelf Natural White</t>
  </si>
  <si>
    <t>8121042379</t>
  </si>
  <si>
    <t>lin101200@gmail.com</t>
  </si>
  <si>
    <t>jl ismail no 23H RT 009 RW 010, Kebayoran lama selatan, Kebayoran lama jakarta selatan 12240</t>
  </si>
  <si>
    <t>RADIAN JANATA</t>
  </si>
  <si>
    <t>87832001825</t>
  </si>
  <si>
    <t>Rusun ASN PUPR Pasar Jumat (Sebelah Balai Bendungan) Lt. 18 Unit 1802 Jalan Sapta Taruna Raya RT 012 RW 010 Pondok Pinang Kebayoran Lama, Kota Jakarta Selatan DKI Jakarta 12310</t>
  </si>
  <si>
    <t>DIYAH</t>
  </si>
  <si>
    <t>81249079414</t>
  </si>
  <si>
    <t>Perum graha rogojampi indah , blok E , no 20 , rt/rw 002/005, Rogojampi, Kab. Banyuwangi, Jawa Timur 68462</t>
  </si>
  <si>
    <t>ELLMIN YULI ASRI</t>
  </si>
  <si>
    <t>817463443</t>
  </si>
  <si>
    <t>ellmin@yahoo.com</t>
  </si>
  <si>
    <t>Iropaten RT 02/RW 01, Kalakijo (Jl. Kapt. Haryadi No 11) Triharjo, Sleman, Sleman, D.I.Yogyakarta 55514</t>
  </si>
  <si>
    <t>GEMBONG GEMBUL CEBONGAN</t>
  </si>
  <si>
    <t>88228817109</t>
  </si>
  <si>
    <t>jalan kebonagung no 170 sumberadi mlati sleman</t>
  </si>
  <si>
    <t>SIANNIH</t>
  </si>
  <si>
    <t>8979103314</t>
  </si>
  <si>
    <t>Jl haji domang no 16 rt 6 rw 13 (Sebelah toko sepeda gani) Kebon Jeruk, Kota Administrasi Jakarta Barat, DKI Jakarta 11530</t>
  </si>
  <si>
    <t>WANGSIT FIRMANTIKA</t>
  </si>
  <si>
    <t>87776340213</t>
  </si>
  <si>
    <t>Green Pramuka City Apartment Tower Magnolia (Warna Orange) unit MG26N6 • Kec Cempaka Putih, Kel Rawasari, Jakarta Pusat - 10570</t>
  </si>
  <si>
    <t>Wooden Lamp Table</t>
  </si>
  <si>
    <t>8122212793</t>
  </si>
  <si>
    <t>Perumahan villa rizki ilhami 2 cluster arafah b2/07, Bojongsari, Kota Depok, Jawa Barat 16518</t>
  </si>
  <si>
    <t>PRAS (RUMAH GAF)</t>
  </si>
  <si>
    <t>82221483383</t>
  </si>
  <si>
    <t>Jl. Rawajati Barat II, RT 5 RW 10 (Belakang rumah No. 45, pertama kanan jalan setelah masuk gang sempit, gerbang coklat) Kelurahan : Kalibata kecamatan : Pancoran kota : Jakarta Selatan provinsi : DKI Jakarta kode pos : 12740</t>
  </si>
  <si>
    <t>ICHWAN DWI SAPUTRA</t>
  </si>
  <si>
    <t>81284663530</t>
  </si>
  <si>
    <t>Apartment Emerald Bintaro Jaya Tower B lt 22/no 22, Jl. Jombang Raya, Kec. Pd. Aren, Kota Tangerang Selatan, Banten 15227</t>
  </si>
  <si>
    <t>MICHAEL RENDY</t>
  </si>
  <si>
    <t>81703407300</t>
  </si>
  <si>
    <t>Jl. Melon Utara I no 31, Kec. Waru, Kabupaten Sidoarjo, Jawa Timur, 61256</t>
  </si>
  <si>
    <t>IRWANTO</t>
  </si>
  <si>
    <t>8811775987</t>
  </si>
  <si>
    <t>jalan sultan agung no 25 komplek VIP Kota bogor Bogor utara jawa barat 16153</t>
  </si>
  <si>
    <t>IHFAN</t>
  </si>
  <si>
    <t>82243535300</t>
  </si>
  <si>
    <t>ASTA WULANDARI</t>
  </si>
  <si>
    <t>8119660023</t>
  </si>
  <si>
    <t>Graha Selaras Blok F2/17, Harapan Jaya, Cibinong, Kab. Bogor, Jawa Barat 16914</t>
  </si>
  <si>
    <t>kanaya.dikanaya@gmail.com</t>
  </si>
  <si>
    <t>ENIKUSRINI</t>
  </si>
  <si>
    <t>81915339381</t>
  </si>
  <si>
    <t>Jl.Serayu Rt.03/Rw.04 Desa Dukuh Salam, Slawi, Kab. Tegal, Jawa Tengah 52418</t>
  </si>
  <si>
    <t>GITA INDIKA</t>
  </si>
  <si>
    <t>81299238085</t>
  </si>
  <si>
    <t>pink_ink@live.com</t>
  </si>
  <si>
    <t>Jl. Cipaku VI No.8 RT 07 RW 05 Petogogan Kebayoran Baru Jakarta Selatan 12170</t>
  </si>
  <si>
    <t>Gmaps: Teras Jahe Yogyakarta</t>
  </si>
  <si>
    <t>8561089563</t>
  </si>
  <si>
    <t>Metland Puri, Blok E5 No. 12-A3, Petir, Kec. Cipondoh, Banten, Jawa Barat 15147</t>
  </si>
  <si>
    <t>Perumahan ratna asri residence blok C4 no 4 Jl Dr. Ratna kel Jati Kramat kec Jati Bening kabupaten Bekasi</t>
  </si>
  <si>
    <t>818124473</t>
  </si>
  <si>
    <t>D1 no 55 Perumahan Permata Mediterania cluster Diamond Jl. Diamond 1, Kec. Kembangan, Kota Jakarta Barat, Daerah Khusus Ibukota Jakarta, 11630</t>
  </si>
  <si>
    <t>THITA IPUD</t>
  </si>
  <si>
    <t>82243903024</t>
  </si>
  <si>
    <t>Jl. Raya kranji no.7, prawasan barat, kedungwuni timur (rmh tingkat batu alam sblah gg 4), Kedungwuni, Kab. Pekalongan, Jawa Tengah 51173</t>
  </si>
  <si>
    <t>DIAN MARDIANI</t>
  </si>
  <si>
    <t>85322603029</t>
  </si>
  <si>
    <t>cibogo lebak no 16 rt 05 rw 07 kelurahan sukawarna Kecamatan sukajadi kota bandung Provinsi jabar 40164</t>
  </si>
  <si>
    <t>TAKO MINTARDJA</t>
  </si>
  <si>
    <t>81802700654</t>
  </si>
  <si>
    <t>Brianna 1 Drawer 3 Basket</t>
  </si>
  <si>
    <t>ARTHIKA HARAHAP</t>
  </si>
  <si>
    <t>81931542662</t>
  </si>
  <si>
    <t>arthika.harahap@yahoo.com</t>
  </si>
  <si>
    <t>Graha Raya Bintaro Cluster Celesta Blok i/12 kel. Pondok Jagung, kec. Serpong Utara, Tangerang Selatan-Banten</t>
  </si>
  <si>
    <t>RHENNY</t>
  </si>
  <si>
    <t>82112879791</t>
  </si>
  <si>
    <t>royale residence blok A no 7 karang satria, tambun utara kab.bekasi - 17510</t>
  </si>
  <si>
    <t>DIDI SUPARDI</t>
  </si>
  <si>
    <t>87783043443</t>
  </si>
  <si>
    <t>Jl anggrek IX Blok Kk No. 2 harjamukti cimanggis (komplek Deppen, RT 04 RW 11), Cimanggis, Kota Depok, Jawa Barat 16454</t>
  </si>
  <si>
    <t>LINDA HIMAWATI</t>
  </si>
  <si>
    <t>81270099876</t>
  </si>
  <si>
    <t>Jl. Robusta 1 blok Q2 no. 23 Pondok Kopi Jakarta Timur 13460</t>
  </si>
  <si>
    <t>CARLITA SYARIFA</t>
  </si>
  <si>
    <t>82325527100</t>
  </si>
  <si>
    <t>csyarifa@yahoo.co.id</t>
  </si>
  <si>
    <t>Perumahan Griya Margodadi Asri No. C31 Dsn. Pendekan, Margodadi, Seyegan.</t>
  </si>
  <si>
    <t>FAJAR EKO ANTONO</t>
  </si>
  <si>
    <t>Villa Gunung Residence (No. H 12), Ciputat Timur, Kota Tangerang Selatan, Banten 15419</t>
  </si>
  <si>
    <t>VOLCANICO AULIA WIDIARSA</t>
  </si>
  <si>
    <t>87784461441</t>
  </si>
  <si>
    <t>volisa90@gmail.com</t>
  </si>
  <si>
    <t>RUMAH BEN J. Damai Gg. Watugede RT 01 / RW 19, Sariharjo, Kec. Ngaglik, Kab. Sleman, Daerah Istimewa Yogyakarta</t>
  </si>
  <si>
    <t>rviana261@gmail.com</t>
  </si>
  <si>
    <t>JEANNIE CAROLINA</t>
  </si>
  <si>
    <t>81510005225</t>
  </si>
  <si>
    <t>carolinajeannie@gmail.com</t>
  </si>
  <si>
    <t>Pulo Gebang Permai Jl. Pulau bidadari 4 Blok B4 No.14 Cakung Jakarta Timur 13950</t>
  </si>
  <si>
    <t>Clay Pot</t>
  </si>
  <si>
    <t>Desk Gantung Natural / Hanging Table</t>
  </si>
  <si>
    <t>Porta Food Basket</t>
  </si>
  <si>
    <t>YAYAN</t>
  </si>
  <si>
    <t>81284842233</t>
  </si>
  <si>
    <t>yayancholil@gmail.com</t>
  </si>
  <si>
    <t>Permata Depok Regensi Cluster Diamond 1 Blok C.1 No.1 Kelurahan Ratujaya Kecamatan Cipayung Depok Jawa Barat</t>
  </si>
  <si>
    <t>Talenan Jati Bergaris</t>
  </si>
  <si>
    <t>DR. IWAN TRI LAKSONO</t>
  </si>
  <si>
    <t>85229417123</t>
  </si>
  <si>
    <t>RS H.A. DJUNAID Jl. Pelita II Buaran, Pekalongan Barat, Kota Pekalongan, Jawa Tengah 51117</t>
  </si>
  <si>
    <t>NAFIA RAHMA AULIA</t>
  </si>
  <si>
    <t>81219006090</t>
  </si>
  <si>
    <t>Jl gorda no 10 rt.001/001 lubang buaya Cipayung, Kota Jakarta Timur, DKI Jakarta 13810</t>
  </si>
  <si>
    <t>GUSTIA AYU R</t>
  </si>
  <si>
    <t>81515020300</t>
  </si>
  <si>
    <t>Bank Syariah Indonesia Jl Diponegoro No 16 Kel. Darmo Kec. Wonokromo 60243 Surabaya</t>
  </si>
  <si>
    <t>Frame Kayu</t>
  </si>
  <si>
    <t>Vintage Bread Box NW US</t>
  </si>
  <si>
    <t>ARIASETA</t>
  </si>
  <si>
    <t>81225097100</t>
  </si>
  <si>
    <t>Jalan Surya Kencana, Kawasan Vida Bekasi (BerandaMAS, CF15), Bantar Gebang, Kota Bekasi, Jawa Barat 17151</t>
  </si>
  <si>
    <t>WIMDI FERNANDI</t>
  </si>
  <si>
    <t>81380448919</t>
  </si>
  <si>
    <t>wimdifernandi85@gmail.com</t>
  </si>
  <si>
    <t>perumnas cengkareng blok c14/17 rt 08/10 kelurahan cengkareng timur kecamatan cengkareng jakarta barat 11730</t>
  </si>
  <si>
    <t>JIHAN HANDMADE</t>
  </si>
  <si>
    <t>82124806091</t>
  </si>
  <si>
    <t>Mutiara Citra Graha blok G2 no 10 Bligo - Candi - Sidoarjo</t>
  </si>
  <si>
    <t>VARADILA</t>
  </si>
  <si>
    <t>816777742</t>
  </si>
  <si>
    <t>apartemen taman rasuna tower 1 unit 29E, Kompleks Epicentrum, Menteng Atas, Setiabudi, Jakarta Selatan 12960</t>
  </si>
  <si>
    <t>Harumi Credenza Handle Besi</t>
  </si>
  <si>
    <t>VERONICA TRIA SELFIANDARI</t>
  </si>
  <si>
    <t>81317193151</t>
  </si>
  <si>
    <t>tria.selfiandari@gmail.com</t>
  </si>
  <si>
    <t>Jl. Safir Raya Taman Meruya Ilir blok E 1 no.6 Rt 019/ Rw 004
 Kel. Meruya utara Kec. Kembangan 11620 Jakarta Barat</t>
  </si>
  <si>
    <t>STEFFEN</t>
  </si>
  <si>
    <t>85375587558</t>
  </si>
  <si>
    <t>gm@astonkarimun.com</t>
  </si>
  <si>
    <t>Jl. Pertambangan Po box 73 ( Hotel ASTOn Karimun ) Tj. Balai Karimun, Kec. Karimun, Kabupaten Karimun, Kepulauan Riau 29161</t>
  </si>
  <si>
    <t>ANDYAN DIWANGKARI</t>
  </si>
  <si>
    <t>81387663005</t>
  </si>
  <si>
    <t>andyandiwangkari@yahoo.com</t>
  </si>
  <si>
    <t>jl Nogomudo 8 Gowok Caturtunggal Depok Sleman 55281 (sebelah selatan persis masjid al qomar, rumah pagar abu2 hitam)</t>
  </si>
  <si>
    <t>82122378968</t>
  </si>
  <si>
    <t>willyamharyanto@yahoo.com</t>
  </si>
  <si>
    <t>Jl. Parit h husin 2, perumahan mitra paris, a/2 Pontianak tenggara, bansir darat, kalimantan barat,78124</t>
  </si>
  <si>
    <t>maritsa.faridatunnisa@gmail.com</t>
  </si>
  <si>
    <t>jl.mawar no101 rt5 rw22 jatirejo sendangadi mlati sleman</t>
  </si>
  <si>
    <t>sarung bantal duduk &amp; sandar custom sintetis kagumi 3 seater</t>
  </si>
  <si>
    <t>IBU DESSY AMBAR</t>
  </si>
  <si>
    <t>Jl. Arjuna no. 1 Besole, Trihanggo, Kec. Gamping, Kabupaten Sleman, Jogja, 55291 [rumah timur jembatan]</t>
  </si>
  <si>
    <t>NINA TEJANINGRUM</t>
  </si>
  <si>
    <t>81322708686</t>
  </si>
  <si>
    <t>nina.tejaningrum@gmail.com</t>
  </si>
  <si>
    <t>Cherry Field Cluster Grand Crystalina Blok 8 N. Jalan Ciganitri Desa Cipagalo Kecamatan Bojongsoang Kabupaten Bandung Provinsi Jawa Barat Kode Pos 40287.</t>
  </si>
  <si>
    <t>AMINAH</t>
  </si>
  <si>
    <t>81225019094</t>
  </si>
  <si>
    <t>OVVY KARMOYONO</t>
  </si>
  <si>
    <t>81510073368</t>
  </si>
  <si>
    <t>Jl. Mampang Prapatan XIV, No.21, RT 012/01, Jakarta 12790 (Depan Caterindo, Pagar Hitam/Tembaga)</t>
  </si>
  <si>
    <t>Makarios Hampers Bidara Round Basket</t>
  </si>
  <si>
    <t>MILKA</t>
  </si>
  <si>
    <t>85747206336</t>
  </si>
  <si>
    <t>81333869492</t>
  </si>
  <si>
    <t>Perumahan Banjarwijaya, Cluster Viola Extension B81/11, Kel. Cipete, Kec.Pinang, Tangerang 15142</t>
  </si>
  <si>
    <t>8562888855</t>
  </si>
  <si>
    <t>House of shopaholic Jl.Tongkol Raya 21 Minomartani, Yogyakarta</t>
  </si>
  <si>
    <t>SHAFA A</t>
  </si>
  <si>
    <t>87820394515</t>
  </si>
  <si>
    <t>shafa.alamanda@gmail.com</t>
  </si>
  <si>
    <t>Apartemen Taman Rasuna, Kawasan Epicentrum, Jl. HR Rasuna Said, Tower 11 Unit 29B Setia Budi, Kota Jakarta Selatan DKI Jakarta 12960 (Catatan : Titip di Lobby Tower 11)</t>
  </si>
  <si>
    <t>CECILE</t>
  </si>
  <si>
    <t>8170920603</t>
  </si>
  <si>
    <t>Common grounds coffee, Jalan arjuna utara no 14F Sebelah BCA, Grogol, Kota Administrasi Jakarta Barat 11470</t>
  </si>
  <si>
    <t>Jl. Suluh (komplek the city home no 12) Sidorejo Hilir, Kec. Medan Tembung, Kota Medan, Sumatera Utara 20222, Indonesia</t>
  </si>
  <si>
    <t>EKY .</t>
  </si>
  <si>
    <t>CV. Rudi Apriadi Lifiah Jl. Kol. H. Burlian No.412, Karya Baru, Kec. Alang-Alang Lebar, Kota Palembang, Sumatera Selatan 30153, Indonesia</t>
  </si>
  <si>
    <t>Cendana Residence Pamulang Blok D 9 No.8 , Kec. Pamulang, Kota Tangerang Selatan, Banten</t>
  </si>
  <si>
    <t>NOVINDA</t>
  </si>
  <si>
    <t>81328501560</t>
  </si>
  <si>
    <t>novindaputri24@gmail.com</t>
  </si>
  <si>
    <t>The Jonnsu Barbershop) Tegalrejo RT 04/RW 02, Taman Martani, Kalasan, Sleman, Yogyakarta 55571</t>
  </si>
  <si>
    <t>JULS .</t>
  </si>
  <si>
    <t>Raffles Hills EG1/18 Harjamukti - Cimanggis, Kota Depok, Jawa Barat, 16454</t>
  </si>
  <si>
    <t>KEISHA</t>
  </si>
  <si>
    <t>81281836154</t>
  </si>
  <si>
    <t>Jalan Raya ciracas Rt.04 Rw.08 No.30 Gang Giat, Ciracas Jakarta Timur (sebelah Telkom STO Gandaria Ciracas) 13740</t>
  </si>
  <si>
    <t>817261770</t>
  </si>
  <si>
    <t>FANYA</t>
  </si>
  <si>
    <t>82136079879</t>
  </si>
  <si>
    <t>another.stefania7@gmail.com</t>
  </si>
  <si>
    <t>Jl Anggrek 6 no 3, Semarang Tengah, Kota Semarang, Jawa Tengah 50134</t>
  </si>
  <si>
    <t>LARAS RANI</t>
  </si>
  <si>
    <t>8568587444</t>
  </si>
  <si>
    <t>Jl. Pendopo I Blok H23, Kec. Pesanggrahan, Kota Jakarta Selatan, Daerah Khusus Ibukota Jakarta, 12270</t>
  </si>
  <si>
    <t>Perumahan ratna asri resindence blok C 4 no 4 Jln Dr ratna Kelurahan jati kramat Kecamatan jati bening Kabupaten Bekasi Propinsi jawa barat</t>
  </si>
  <si>
    <t>NOVY EMMYLIA</t>
  </si>
  <si>
    <t>87742133504</t>
  </si>
  <si>
    <t>Rambutan Raya No 1, Semarang Selatan, Kota Semarang, Jawa Tengah 50249</t>
  </si>
  <si>
    <t>DERRY ANDHIKA PRATAMA</t>
  </si>
  <si>
    <t>811200782</t>
  </si>
  <si>
    <t>derry.andhika.pratama@gmail.com</t>
  </si>
  <si>
    <t>jl. wirayuda 1 blok c no 7, cipinang melayu, jakarta timur 13620</t>
  </si>
  <si>
    <t>Ingan Storage Brown</t>
  </si>
  <si>
    <t>AGUNG A</t>
  </si>
  <si>
    <t>87722322320</t>
  </si>
  <si>
    <t>Bhuvana Residence Blok B11, Jalan Palem Puri No.40, Pondok Pucung, Pondok Aren, Tangerang Selatan, 15229</t>
  </si>
  <si>
    <t>FIFIE</t>
  </si>
  <si>
    <t>82272308555</t>
  </si>
  <si>
    <t>jln.sutomo dalam no.1A ( belakang bank BNI ) Lubuk pakam, Kab. Deli Serdang, Sumatera Utara, 20512</t>
  </si>
  <si>
    <t>NYIMAS ANITA</t>
  </si>
  <si>
    <t>85692330407</t>
  </si>
  <si>
    <t>jl. Medang Raya No.21 RT 01/RW 022 Kel. Bencongan Kec. Kelapa Dua Kabupaten Tangerang, Banten 15810</t>
  </si>
  <si>
    <t>PANDU RIANDRI</t>
  </si>
  <si>
    <t>82112589241</t>
  </si>
  <si>
    <t>Kursi Makan Natural / Classic Chair v</t>
  </si>
  <si>
    <t>Meja Makan Tedanesia</t>
  </si>
  <si>
    <t>81339072300</t>
  </si>
  <si>
    <t>Pir Basket L</t>
  </si>
  <si>
    <t>INAWATI BUDIONO</t>
  </si>
  <si>
    <t>8112551967</t>
  </si>
  <si>
    <t>ina.saputra@gmail.com</t>
  </si>
  <si>
    <t>Destiny Institute Jl. Aliwijayan No 3-4 Mangunsari, Sidomukti Salatiga 50721</t>
  </si>
  <si>
    <t>HASBI ASHSHIDDIQI</t>
  </si>
  <si>
    <t>8561715835</t>
  </si>
  <si>
    <t>GDC Sektor Melati, Blok D2, No.9, Kel. Jatimulya, Kec. Cilodong, Depok, Jawa Barat 16413</t>
  </si>
  <si>
    <t>WIWIN PRAMULIA</t>
  </si>
  <si>
    <t>81252510106</t>
  </si>
  <si>
    <t>Pondok Mutiara Blok CG No 45, Sidoarjo, Kab. Sidoarjo, Jawa Timur 61211</t>
  </si>
  <si>
    <t>HJ. NINING SUNINGSIH</t>
  </si>
  <si>
    <t>81284665780</t>
  </si>
  <si>
    <t>Komp Jaka Purwa Blok N No. 1 RT.001 Rw. 005 Kel. Kujang Sari Kec Bandung Kidul Kota Bandung Kode Pos 40287</t>
  </si>
  <si>
    <t>Kursi Kakek</t>
  </si>
  <si>
    <t>FERNANDO MONTERO</t>
  </si>
  <si>
    <t>82331092206</t>
  </si>
  <si>
    <t>Fluorite residance, fluorite timur 3 no 2. Gading serpong, Kelapa Dua, Kab. Tangerang, Banten 15831</t>
  </si>
  <si>
    <t>ELFRIDA</t>
  </si>
  <si>
    <t>82161322979</t>
  </si>
  <si>
    <t>Jl Setia Budi Komplek Tasbih 1 Blok TT no 50 Medan Selayang, Kota Medan Sumatera Utara 20131</t>
  </si>
  <si>
    <t>TAN</t>
  </si>
  <si>
    <t>81316549329</t>
  </si>
  <si>
    <t>Mekar Pesona Raya 11A komplek mekar wangi, cibaduyut, Bojongloa Kidul, Kota Bandung, Jawa Barat 40237</t>
  </si>
  <si>
    <t>SAURANDRI</t>
  </si>
  <si>
    <t>81380458939</t>
  </si>
  <si>
    <t>lolliblush@rocketmail.com</t>
  </si>
  <si>
    <t>Jl Bratasena 1 no 12, Tegal Gundil - Bogor Utara 16152</t>
  </si>
  <si>
    <t>Standing Rattan Pot</t>
  </si>
  <si>
    <t>YULIANTO NUGROHO</t>
  </si>
  <si>
    <t>85643989758</t>
  </si>
  <si>
    <t>Dusun Sedan Sariharjo Ngaglik Sleman (Sisi barat Gedung Serbaguna Masuk ke Utara)</t>
  </si>
  <si>
    <t>IIM KARIMAH</t>
  </si>
  <si>
    <t>81290192346</t>
  </si>
  <si>
    <t>Warung Haji Ghofur, Jalan Sutan Syahrir Kubang Sepat Inpres No.2, RT.1/RW.10, Citangkil, Kota Cilegon, Banten 42441</t>
  </si>
  <si>
    <t>GABRIELLA TANIA</t>
  </si>
  <si>
    <t>87888402414</t>
  </si>
  <si>
    <t>Perumahaan Metland Menteng blok e2 no.3, Cakung, Kota Administrasi Jakarta Timur 13960</t>
  </si>
  <si>
    <t>DERRY SANTRIAWAN</t>
  </si>
  <si>
    <t>perum jatimas rt 11 rw 41 blok m 7 balecatur gamping sleman yogyakarta 55295</t>
  </si>
  <si>
    <t>YENY GUNAWAN</t>
  </si>
  <si>
    <t>Perumahan daan mogot arcadia blok d5 no 20,jalan daan mogot km 21.5, Batuceper, Kota Tangerang 15122</t>
  </si>
  <si>
    <t>81326038675</t>
  </si>
  <si>
    <t>Uklamoya Travel, depan perumahan bumi mas indah (Rumah Warna Putih), Wagir, Kab. Malang, Jawa Timur 65158</t>
  </si>
  <si>
    <t>ANO</t>
  </si>
  <si>
    <t>81311172228</t>
  </si>
  <si>
    <t>Jalan Simprug 4 No C8. Perumahan Simprug Garden Jababeka, No. Desa Sertajaya, Kecamatan Cikarang Timur, Kabupaten, Bekasi, Provinsi Jawa Barat 17530</t>
  </si>
  <si>
    <t>DIDON</t>
  </si>
  <si>
    <t>82137444043</t>
  </si>
  <si>
    <t>PEMALANG</t>
  </si>
  <si>
    <t>TOKO CITRA</t>
  </si>
  <si>
    <t>81368276667</t>
  </si>
  <si>
    <t>Jalan Pasirah Mastanum, RT.6/RW.1, Gelumbang, Gelumbang, Kab. Muara Enim, Sumatera Selatan 31171</t>
  </si>
  <si>
    <t>MUARA ENIM</t>
  </si>
  <si>
    <t>WAHYU SETIO</t>
  </si>
  <si>
    <t>Perum Taman Pesona Asri No A5, Sukoharjo, Ngaglik, Kab. Sleman 55581</t>
  </si>
  <si>
    <t>ZENITH</t>
  </si>
  <si>
    <t>8113893488</t>
  </si>
  <si>
    <t>Apartement Mataram City Jl. Palagan Tentara Pelajar KM.7, Sariharjo, Ngaglik, Kabupaten Sleman, Daerah Istimewa Yogyakarta 55581.</t>
  </si>
  <si>
    <t>Sofa Bed ukuran 165x80x40</t>
  </si>
  <si>
    <t>Nafa Shelf and Desk 100x50x200</t>
  </si>
  <si>
    <t>Storage Gantung Toilet 85x50x30</t>
  </si>
  <si>
    <t>Koru Wardrobe 115x50x200</t>
  </si>
  <si>
    <t>Kitchen Cabinet</t>
  </si>
  <si>
    <t>Biaya Pemasangan</t>
  </si>
  <si>
    <t>AGUS DWI</t>
  </si>
  <si>
    <t>0 81215815480</t>
  </si>
  <si>
    <t>Green Hills Residence No. 272 Jln. Kapten Haryadi, Sardonoharjo, Ngaglik, Sleman, DIY -55581</t>
  </si>
  <si>
    <t>Stool 134</t>
  </si>
  <si>
    <t>YOHANES</t>
  </si>
  <si>
    <t>8111521507</t>
  </si>
  <si>
    <t>Jl H Montong no 65 Rt.010/003 Ciganjur, Jagakarsa, Kota Administrasi Jakarta Selatan 12060</t>
  </si>
  <si>
    <t>Southgate Residence Elegance Tower 28 L, RT.12/RW.4, Tanjung Barat, Jagakarsa, Kota Jakarta Selatan, DKI Jakarta 12530</t>
  </si>
  <si>
    <t>81915338329</t>
  </si>
  <si>
    <t>818136211</t>
  </si>
  <si>
    <t>Komp Bonavista Residence Block B2/12 RT08/RW06, Jl. Bonavista Raya, Lebak Bulus, Cilandak, Jakarta Selatan 12440</t>
  </si>
  <si>
    <t>TIFFANI</t>
  </si>
  <si>
    <t>81318181196</t>
  </si>
  <si>
    <t>tiffani_msp@yahoo.com</t>
  </si>
  <si>
    <t>Cluster Barcelona. SB4/45 Kota Wisata, Kel. Ciangsana Kec. Gunung Putri, Kabupaten Bogor, Jawa Barat 16968</t>
  </si>
  <si>
    <t>RENI INDIAWATI /ANDRY BARLIAN</t>
  </si>
  <si>
    <t>RUMAH MAKAN MANG IDJOT (IMAH MANG IDJOT) Jl. Kolonel Masturi No.508C, Jambudipa, Kec. Cisarua, Kabupaten Bandung barat, *BANDUNG Jawa Barat 40551</t>
  </si>
  <si>
    <t>Bona Vas Kayu</t>
  </si>
  <si>
    <t>Bunga Kering</t>
  </si>
  <si>
    <t>Meja Konsol</t>
  </si>
  <si>
    <t>SEVIE</t>
  </si>
  <si>
    <t>81320107015</t>
  </si>
  <si>
    <t>jalan pesona kalisari no. 114 rt. 3/5, kelurahan kalisari,kecamatan pasar rebo, jakarta timur 13790</t>
  </si>
  <si>
    <t>CHANDRA WICAKSONO</t>
  </si>
  <si>
    <t>81222662212</t>
  </si>
  <si>
    <t>PT PLN (Persero) Wilayah Riau &amp; Kepri Jl Musyawarah 01/09, Labuhbaru Barat, Payung Sekaki, Kota Pekanbaru, Riau 28231</t>
  </si>
  <si>
    <t>RYAN APRATAMA</t>
  </si>
  <si>
    <t>895417864200</t>
  </si>
  <si>
    <t>Rumah dua tingkat warna kuning dpn SMA 1 Jejawi, Jl. Raya Lingkis, Jejawi, Kabupaten Ogan Komering Ilir, Sumatera Selatan, 30652</t>
  </si>
  <si>
    <t>OGAN KOMERING ILIR</t>
  </si>
  <si>
    <t>IVANA CLARA DEWI KUSUMA</t>
  </si>
  <si>
    <t>81229764662</t>
  </si>
  <si>
    <t>perumahan jati indah no 151 kudus, Kab. Kudus, Jati, Jawa Tengah 59343</t>
  </si>
  <si>
    <t>AWAN</t>
  </si>
  <si>
    <t>85221899917</t>
  </si>
  <si>
    <t>Bjb KCP Asia Afrika Jl Asia Afrika no 117 Bandung</t>
  </si>
  <si>
    <t>GRAYCE</t>
  </si>
  <si>
    <t>8161889587</t>
  </si>
  <si>
    <t>Taman Kebon Jeruk Blok G1-72, Jl. Taman Kb. Jeruk, Kec. Kembangan, Kota Jakarta Barat 11630</t>
  </si>
  <si>
    <t>HERMIN INDAH WAHYUNI</t>
  </si>
  <si>
    <t>Jl Sidorejo no 281 Onggobayan, RT 007 Ngestiharjo, Kasihan, Bantul - 55182 (Rumah pink depan Cafe Srawung)</t>
  </si>
  <si>
    <t>Sanding HP Pen Natural</t>
  </si>
  <si>
    <t>OCHA</t>
  </si>
  <si>
    <t>811249342797</t>
  </si>
  <si>
    <t>ADHE FADILLAH PUTRI</t>
  </si>
  <si>
    <t>81280034609</t>
  </si>
  <si>
    <t>Cluster new anggrek 2 blok w9/27 grand depok city, Sukmajaya, Kota Depok, Jawa Barat 16412</t>
  </si>
  <si>
    <t>TYANTI</t>
  </si>
  <si>
    <t>Wisma Ary's Jalan Suryodiningratan , No. 29 RT/RW, Kelurahan Suryodiningratan, Kecamatan Mantrijeron, Kota Yogyakarta Provinsi DIY 55141</t>
  </si>
  <si>
    <t>Desko A</t>
  </si>
  <si>
    <t>Deski 2x2</t>
  </si>
  <si>
    <t>Alana Cabinet 1x5</t>
  </si>
  <si>
    <t>NAJLA</t>
  </si>
  <si>
    <t>81320909717</t>
  </si>
  <si>
    <t>Kost Ampera 13, Jalan B4 No.132, Komplek Polri Ampera (rumah pink tingkat 3), Pasar Minggu, Kota Jakarta Selatan, DKI Jakarta 12540</t>
  </si>
  <si>
    <t>AISYA KARIMA</t>
  </si>
  <si>
    <t>8122851273</t>
  </si>
  <si>
    <t>Malas Bench US</t>
  </si>
  <si>
    <t>KATRIM ALIFA (KEKE)</t>
  </si>
  <si>
    <t>85320666906</t>
  </si>
  <si>
    <t>Jl Apel gg Blimbing Nglaban Sinduharjo Ngaglik Kab. Sleman, DI Yogyakarta 55581</t>
  </si>
  <si>
    <t>KRISTINA DESSY</t>
  </si>
  <si>
    <t>87887229898</t>
  </si>
  <si>
    <t>Jalan Sutra Ungu Blok c3 No.24, RT.13/RW.10, Kelurahan Kelapa Gading Timur, Kelapa Gading (C3 no 24), Kota Jakarta Utara, DKI Jakarta 14240</t>
  </si>
  <si>
    <t>MYRNA LUSIANA</t>
  </si>
  <si>
    <t>8122004695</t>
  </si>
  <si>
    <t>myrnalusiana@gmail.com</t>
  </si>
  <si>
    <t>Pondok Hijau Golf, Cluster Turquoise, Jl Turquoise Barat 1 no 32, Gading Serpong, Tangerang 15810</t>
  </si>
  <si>
    <t>FINA SULTHON</t>
  </si>
  <si>
    <t>81233021000</t>
  </si>
  <si>
    <t>Jl Mojoklanggru Kidul Blok F no.99 (Rumah di ujung gang), Kec. Gubeng, Kota SBY, Jawa Timur, 60285</t>
  </si>
  <si>
    <t>RITA UMAR</t>
  </si>
  <si>
    <t>82391690999</t>
  </si>
  <si>
    <t>Omi Workshop, Jl Jend Sudirman RT03 RW04 Tambusai, Balai Makam Duri-Riau, Mandau, Kab. Bengkalis 28784</t>
  </si>
  <si>
    <t>Hexa Mirror US</t>
  </si>
  <si>
    <t>Laundry Basket S US</t>
  </si>
  <si>
    <t>NABEELA</t>
  </si>
  <si>
    <t>Sewon Mukti Residence No A7 Jl Imogiri Barat km 6.5 Ngoto Bangunharjo Sewon, Kab. Bantul 55188</t>
  </si>
  <si>
    <t>MELATI OKTAVIANA</t>
  </si>
  <si>
    <t>87839875696</t>
  </si>
  <si>
    <t>Puri Assaadiyah 2 No. BB-6 (dekat sekolah strada), Jati Sampurna, Kota Bekasi, Jawa Barat 17432</t>
  </si>
  <si>
    <t>Djamarta Residence Kav 4, Sudimoro RT 02 Timbulharjo, Sewon, KAB. BANTUL, SEWON, DI YOGYAKARTA, ID, 55185</t>
  </si>
  <si>
    <t>Harumi Wardrobe</t>
  </si>
  <si>
    <t>RIZQIE AULIA</t>
  </si>
  <si>
    <t>85959183179</t>
  </si>
  <si>
    <t>Apartemen Puri Orchard, Tower MS B/09/10, Jalan Raya Adicipta No.1, RT.2/RW.3, Rawa Buaya, Cengkareng, Jakarta Barat, DKI Jakarta 11740</t>
  </si>
  <si>
    <t>SUSWATI (FAUZAN)</t>
  </si>
  <si>
    <t>85246029469</t>
  </si>
  <si>
    <t>Komp.TNI AL RT 012 No.29 Karang Jati Balikpapan Tengah, Kota Balikpapan 76123</t>
  </si>
  <si>
    <t>LULI ULIANI FEBRI</t>
  </si>
  <si>
    <t>85224688605</t>
  </si>
  <si>
    <t>Jl. Raya Lobunta No. 10 rt/rw 05/10 kel. Larangan, Harjamukti, Kota Cirebon 45141</t>
  </si>
  <si>
    <t>82113190902</t>
  </si>
  <si>
    <t>Cluster Caelus Blok D15/19, BSD, Lengkong Kulon, Kec. Pagedangan, Tangerang, Banten (Di dalam kawasan Greenwich Park) Pagedangan, Kab. Tangerang 15331</t>
  </si>
  <si>
    <t>NOVRIZAL AHMAD FAUZI</t>
  </si>
  <si>
    <t>85659506669</t>
  </si>
  <si>
    <t>Perum Bumi Indah Pasundan Blok B. NO. 6, RT/RW 004/010, Kel. Panyingkiran, Kec. Indihiang, Kota Tasikmalaya, Jawa Barat 46151</t>
  </si>
  <si>
    <t>IBU SAMSUL - ARIK</t>
  </si>
  <si>
    <t>81216925560</t>
  </si>
  <si>
    <t>JL JOJORAN 3 NO 42E Keluahan Mojo Kec Gubeng, Kota Surabaya, Jawa Timur 60285</t>
  </si>
  <si>
    <t>PUPUT</t>
  </si>
  <si>
    <t>89662913228</t>
  </si>
  <si>
    <t>Prima amerta residence (Bintaro 5 no 4), Soreang, Kab. Bandung, Jawa Barat 40311</t>
  </si>
  <si>
    <t>KUSTRIANINGSIH</t>
  </si>
  <si>
    <t>karang kopek wetan, rt 03, Ngluwar, Kab. Magelang 56485</t>
  </si>
  <si>
    <t>SARI RAMADHANI PUTRI</t>
  </si>
  <si>
    <t>81312352020</t>
  </si>
  <si>
    <t>Prima Amerta Residence, Cendana 2 No. 11, Jalan Raya Gading Tutuka, Cingcin Soreang, Kab. Bandung, Jawa Barat 40921</t>
  </si>
  <si>
    <t>SENO ABRIHANTO PUTRA</t>
  </si>
  <si>
    <t>87885330901</t>
  </si>
  <si>
    <t>putraseno09@gmail.com</t>
  </si>
  <si>
    <t>Taman Royal 1 jl. Mahoni 1 no.55 kel. Tanah Tinggi, Tangerang Kota Banten 15119</t>
  </si>
  <si>
    <t>INDRIYANI</t>
  </si>
  <si>
    <t>87887257190</t>
  </si>
  <si>
    <t>Jln tipar cakung rt07/007 ni.145 kel. Cakung barat kec. Cakung, Kota Jakarta Timur, DKI Jakarta 13910</t>
  </si>
  <si>
    <t>ANIK/OKI</t>
  </si>
  <si>
    <t>81239691346</t>
  </si>
  <si>
    <t>kronggahan 2 RT 04 RW 07 Trihanggo gamping Sleman Yogyakarta</t>
  </si>
  <si>
    <t>GRACIA DHARMA</t>
  </si>
  <si>
    <t>81286178888</t>
  </si>
  <si>
    <t>Jl. Petojo Utara VII No.1 , kel. Petojo Utara, Kec. Gambir, DKI Jakarta, Jakarta Pusat 10130</t>
  </si>
  <si>
    <t>MARIYAM</t>
  </si>
  <si>
    <t>85819888639</t>
  </si>
  <si>
    <t>Jl. Musyawarah Raya RT 04/02 No. 99 A joglo kelurahan joglo kecamatan kembangan Jakarta barat 11640</t>
  </si>
  <si>
    <t>Jl. Sutra Ungu C3/24 Kelapa Gading, Kota Administrasi Jakarta Utara, DKI Jakarta 14240</t>
  </si>
  <si>
    <t>CHANDRAWATI P. W.</t>
  </si>
  <si>
    <t>82245678763</t>
  </si>
  <si>
    <t>chandrawati.putri@gmail.com</t>
  </si>
  <si>
    <t>Jl. Blimbing III No.43, Pondok Tjandra Indah, Waru, Ngipa, Wadungasri, Sidoarjo, Kabupaten Sidoarjo, Jawa Timur 61256</t>
  </si>
  <si>
    <t>Custom Meja Kerja 150x120x75</t>
  </si>
  <si>
    <t>budirhss@gmail.com</t>
  </si>
  <si>
    <t>Perum Villa Nogotirto Damai 1A, Jalan bangsa, nogotirto, gamping, sleman</t>
  </si>
  <si>
    <t>Rak buku custom</t>
  </si>
  <si>
    <t>ZEVY WANDONO/ UNIK</t>
  </si>
  <si>
    <t>08113304203/0811528120</t>
  </si>
  <si>
    <t>Perumahaan Dreamingland blok C 1 no. 21, kelurahaan Sememi, kecamatan Benowo, Surabaya</t>
  </si>
  <si>
    <t>FITRIANA</t>
  </si>
  <si>
    <t>81392960102</t>
  </si>
  <si>
    <t>DARMAWATI</t>
  </si>
  <si>
    <t>8119899211</t>
  </si>
  <si>
    <t>Mangga Besar IV H NO 7A RT/RW 014/002 Kel. Taman Sari Kec. Taman Sari Jakarta Barat.</t>
  </si>
  <si>
    <t>BERNADETHATAN</t>
  </si>
  <si>
    <t>btantriasari@gmail.com</t>
  </si>
  <si>
    <t>Jl Sampangan Baru A22a, Kel. Bendan Ngisor, Kec Gajah Mungkur, Kota Semarang - 50232</t>
  </si>
  <si>
    <t>Papasan Dark Brown US</t>
  </si>
  <si>
    <t>IVONNE NATALIA</t>
  </si>
  <si>
    <t>81234855523</t>
  </si>
  <si>
    <t>ivone.natalia@gmail.com</t>
  </si>
  <si>
    <t>Jl. Blue Sapphire 6 No 51 Residence One RT 04 RW 14 Jelupang, Kec. Serpong Utara, Kota Tangerang Selatan, Banten 15323, Indonesia</t>
  </si>
  <si>
    <t>Rak Buku Jerujen 60×17×200cm + roda</t>
  </si>
  <si>
    <t>SITI HARIYATI</t>
  </si>
  <si>
    <t>081553375076 / 087883449864</t>
  </si>
  <si>
    <t>hariyati7782@gmail.com</t>
  </si>
  <si>
    <t>Desa Kertosari, Dsn Brayo timur Rt.2 Rw.3 Kec. Singorojo, Kab. Kendal, Jateng 51382</t>
  </si>
  <si>
    <t>RIZKY ANJANI</t>
  </si>
  <si>
    <t>81216395755</t>
  </si>
  <si>
    <t>Jalan Kacong Dg. Lalang, Perumahan Dosen Politeknik Ilmu Pelayaran Makassar Blok E8, Kelurahan Gunung Sari, Rappocini, Kota Makassar, Sulawesi Selatan 90221</t>
  </si>
  <si>
    <t>85290879533</t>
  </si>
  <si>
    <t>JALAN MARSMA R.ISWAHYUDI Gg.sumber sari RT 21 NO.29 SEPINGGAN, Balikpapan Selatan, Kota Balikpapan 76115</t>
  </si>
  <si>
    <t>8112100645</t>
  </si>
  <si>
    <t>ENDRI</t>
  </si>
  <si>
    <t>DWI RATRI MITHA ISNADINA</t>
  </si>
  <si>
    <t>811306557</t>
  </si>
  <si>
    <t>ratriisnadina@yahoo.co.id</t>
  </si>
  <si>
    <t>Perumahan Wisata Semanggi blok C1-11, Wonorejo, Rungkut, Surabaya, Jawa Timur, 60296</t>
  </si>
  <si>
    <t>ERMA RAHMASARI</t>
  </si>
  <si>
    <t>82119828855</t>
  </si>
  <si>
    <t>Jl. Aster No. 5 Nusaindah Garut, Tarogong Kidul, Kab. Garut, Jawa Barat 44151</t>
  </si>
  <si>
    <t>DIAN FITRI</t>
  </si>
  <si>
    <t>81231657575</t>
  </si>
  <si>
    <t>perumahan tirtasani jl Tirta tiara regency (Blok A4 no 2), Karangploso, Kab. Malang, Jawa Timur 65152</t>
  </si>
  <si>
    <t>Oval Table Natural</t>
  </si>
  <si>
    <t>IIS</t>
  </si>
  <si>
    <t>85811591938</t>
  </si>
  <si>
    <t>NELLY YULITASARI</t>
  </si>
  <si>
    <t>81215030090</t>
  </si>
  <si>
    <t>Galuh Mas Cluster May Flower Blok IX-B no. A2-06, RT 19, RW 06, Kec. Teluk jambe timur, kab. Karawang, jawa barat, kode pos 41361</t>
  </si>
  <si>
    <t>ajengputra3@gmail.com</t>
  </si>
  <si>
    <t>Jl Pelapah Indah II LB 21 NO 3 RT 09 RW 018 KELAPA GADING 14240</t>
  </si>
  <si>
    <t>VIRGINIA GIWANGKARA</t>
  </si>
  <si>
    <t>Bni KCU purwokerto, jl jendral sudirman no. 137, sokanegara, Purwokerto Timur, Kab. Banyumas, Jawa Tengah 53115</t>
  </si>
  <si>
    <t>IRFAN</t>
  </si>
  <si>
    <t>Jalan Mungguk Badang, RT.21/RW.7, Beringin, Kapuas (sanggau Kapuas) (no. 12), Kab. Sanggau Kalimantan Barat 78512</t>
  </si>
  <si>
    <t>SANGGAU</t>
  </si>
  <si>
    <t>jessica.karli@gmail.com</t>
  </si>
  <si>
    <t>Voila Apartment unit 5099, Mayjen Sungkono, Dukuh pakis, Surabaya 60225</t>
  </si>
  <si>
    <t>custom jerujen kitchen</t>
  </si>
  <si>
    <t>LESTI</t>
  </si>
  <si>
    <t>Vas Kayu Asoka M US</t>
  </si>
  <si>
    <t>MUHAMMAD YUSUF PUTRA</t>
  </si>
  <si>
    <t>Greenland Healthful Living, Jl. Mawar, Blo A31, Curug, Kec. Bojongsari, Kota Depok, Jawa Barat 16517</t>
  </si>
  <si>
    <t>Classic Chair US</t>
  </si>
  <si>
    <t>ANTHONY</t>
  </si>
  <si>
    <t>Jl. Karimata no 3, Kec. Klojen, Kota Malang, Jawa Timur, 65117</t>
  </si>
  <si>
    <t>DINDIN TOHARUDIN</t>
  </si>
  <si>
    <t>sarijadi blok 09 no 94, Sukasari, Kota Bandung 40151</t>
  </si>
  <si>
    <t>ANGGUN PUTRI</t>
  </si>
  <si>
    <t>anggun2894@gmail.com</t>
  </si>
  <si>
    <t>Komplek Pelni Jl. Gama Setia Barat I blok A2 No.6, kel. Baktijaya, Kec. Sukmajaya, Depok, Jawa Barat</t>
  </si>
  <si>
    <t>custom harumi tv table 5 drawer jadi 4 drawer</t>
  </si>
  <si>
    <t>ukuran 160x35x50 warna natural</t>
  </si>
  <si>
    <t>AMANDA ADIS ADITIA</t>
  </si>
  <si>
    <t>Perum Bukit Wahid Regency, Cluster Bukit Chrysant I blok A. No. 14, RT 001/RW 011, Kelurahan Manyaran, Kecamatan Semarang Barat, Kota Semarang, Provinsi Jawa Tengah, 50147</t>
  </si>
  <si>
    <t>BAPAK WARNADI</t>
  </si>
  <si>
    <t>Jalan Raya Sunan Gunungjati, Desa. Karangreja Rt.11 Rw.04, Blok. Lor, Kecamatan. Suranenggala, Kabupaten. Cirebon, Jawa Barat 45150 (Rumah di belakang Toko Ghofur)</t>
  </si>
  <si>
    <t>IRFANANTO</t>
  </si>
  <si>
    <t>Bidan Alik R, Ds. Minggirsari RT 03 RW 01, Kec. Kanigoro, Kab. Blitar, Jawa Timur 66171</t>
  </si>
  <si>
    <t>febrinar2871@gmail.com</t>
  </si>
  <si>
    <t>Jl. Rawa bambu I-Q no.6 rt.13 rw.006 Pasar Minggu, Kota Jakarta Selatan DKI Jakarta 12520</t>
  </si>
  <si>
    <t>AGUSTIEN</t>
  </si>
  <si>
    <t>JL. MENDUT III M. 18 RT 01 RW 18, KOMPLEKS PHARMINDO, MELONG, CIMAHI SELATAN, CIMAHI 40534</t>
  </si>
  <si>
    <t>MAMAHKHEZIA</t>
  </si>
  <si>
    <t>De'paris residence blok B28 no2, Tajurhalang, Kab. Bogor, Jawa Barat 16320</t>
  </si>
  <si>
    <t>COWEMA STUDIO.</t>
  </si>
  <si>
    <t>rosaria.dinna@gmail.com</t>
  </si>
  <si>
    <t>Apartment Menara Kebon Jeruk. Jl. Arjuna Utara no.16, Ruko B Lt.2.</t>
  </si>
  <si>
    <t>Paket Filia</t>
  </si>
  <si>
    <t>Jalan Merapi Utara No 10 Cengklik RT 04 RW 20 Nusukan, Banjarsari, Kota Surakarta (Solo) Jawa Tengah 57135</t>
  </si>
  <si>
    <t>Villa Gunung Lestari, jln. Merbabu IX Blok E 12 No 3 Ciputat, Kota Tangerang Selatan, Banten 15414</t>
  </si>
  <si>
    <t>WAHYU DEFRIANDA</t>
  </si>
  <si>
    <t>jl. merdeka no. 1 kantor perwakilan Bank Indonesia lhokseumawe ,Banda Sakti, Kota Lhokseumawe, D.I. Aceh 24351</t>
  </si>
  <si>
    <t>BINTANG PRATAMA</t>
  </si>
  <si>
    <t>bintangsetiadi97@gmail.com</t>
  </si>
  <si>
    <t>Jl kutilang blok z4 Cimanggis, Kota Depok Jawa Barat 16452</t>
  </si>
  <si>
    <t>ELCHA OCHI</t>
  </si>
  <si>
    <t>Jl hos cokroaminoto no. 102F, Kota Padang, Sumatera Barat 25118</t>
  </si>
  <si>
    <t>Griya Bhayangkara F6/9 masangan kulon.Sukodono.Sidoarjo 61258</t>
  </si>
  <si>
    <t>DIAN FITRIASWATY</t>
  </si>
  <si>
    <t>fitriaswaty@gmail.com</t>
  </si>
  <si>
    <t>Perumahan Tirtasani Royal Resort, Blok Tirta Tiara A2/16, Karangploso, Kab. Malang, Jawa Timur 65152</t>
  </si>
  <si>
    <t>DOMI ROMADHAN</t>
  </si>
  <si>
    <t>domiromadhan@gmail.com</t>
  </si>
  <si>
    <t>Aryana Karawaci cluster Flora blok E5 no.17, Suka Bakti, Kec. Curug, Tangerang, Banten, 15810</t>
  </si>
  <si>
    <t>FIRMAN NAUFAL</t>
  </si>
  <si>
    <t>Jalan Ciumbuleuit Gang. Bukit Mulya no.18 Rt 03 Rw 07, Cidadap, Kota Bandung, Jawa Barat 40142</t>
  </si>
  <si>
    <t>Jl Cicendo gg polisi dalam no 111-b rt/w 03/05, Cicendo, Kota Bandung, Jawa Barat 40171</t>
  </si>
  <si>
    <t>JOHN SHIN</t>
  </si>
  <si>
    <t>Pakubuwono House Unit 29D, Jl. Pakubuwono VI No.70, RT.3/RW.1, Gunung, Kec. Kby. Baru, Kota Jakarta Selatan, Daerah Khusus Ibukota Jakarta 12120</t>
  </si>
  <si>
    <t>FIKRI</t>
  </si>
  <si>
    <t>jl.raya serang cibarusah perum: kota serang baru(KSB) blok J 31 nmr 24 gang asoka 9, Cibarusah, Kab. Bekasi, Jawa Barat 17340</t>
  </si>
  <si>
    <t>ATI BUDILUHUR</t>
  </si>
  <si>
    <t>jln duren tiga selatan VIÌ no 28 d, RT013/RW02, Kelurahan duren tiga KecamatanPancoran, Jakarta selatan, DKI Jakarta 12760</t>
  </si>
  <si>
    <t>inirjana@gmail.com</t>
  </si>
  <si>
    <t>Kavling DKI Blok 11 / 42 (Jl. Aster 8), Meruya Utara, Jakarta Barat 11620</t>
  </si>
  <si>
    <t>MAS PUR</t>
  </si>
  <si>
    <t>Samara Residence, No 21, Jl. Bengkong Raya No. 133, Padurenan, (titip dirumah nomor 21, hubungi security POS) Mustika Jaya, Kota Bekasi, Jawa Barat 17158</t>
  </si>
  <si>
    <t>SITI FATIMAH (IFAT)</t>
  </si>
  <si>
    <t>SMP Al Hidayah (Komplek Yayasan Islam Alhidayah) Rt. 01 Rw.01 Desa Rawaburung, Kosambi, Kab. Tangerang, Banten 15215</t>
  </si>
  <si>
    <t>YENNY LIANA</t>
  </si>
  <si>
    <t>yenny_hl@yahoo.com</t>
  </si>
  <si>
    <t>metro permata 2, blok C5/12 (pagar kayu, masuk dari Mc Donald karang tengah), Kota Tangerang, Banten 15157</t>
  </si>
  <si>
    <t>PT HEXANA SEMESTA</t>
  </si>
  <si>
    <t>hexana@hexanasemesta.co.id</t>
  </si>
  <si>
    <t>plaza Kemang 88 lantai 2 no 2H Jakarta Selatan 12730, jalan Kemang raya no 88</t>
  </si>
  <si>
    <t>MOLA</t>
  </si>
  <si>
    <t>Pager Baki US</t>
  </si>
  <si>
    <t>UTE GERDANOVITA</t>
  </si>
  <si>
    <t>fitri_dianasari@yahoo.com</t>
  </si>
  <si>
    <t>Jalan Kalibata Tengah no 7 komplek, pt pelita air service, warung buncit - Mampang Prapatan Jakarta Selatan DKI Jakarta - 12740</t>
  </si>
  <si>
    <t>PRAMAYOGI</t>
  </si>
  <si>
    <t>Jalan Muwardi 3B No. 11, Grogol, Jakarta Barat 11450</t>
  </si>
  <si>
    <t>Talenan Kotak Finishing US</t>
  </si>
  <si>
    <t>Custom Mida Console Table Brown ukuran 90x40x110cm</t>
  </si>
  <si>
    <t>IBU LOLLY</t>
  </si>
  <si>
    <t>Jln. Babakan Kelapa Dua No. 40 Gang Nurul Ikhwan RT.005/004, Setu, Kota Tangerang Selatan, Banten 15315</t>
  </si>
  <si>
    <t>SISI</t>
  </si>
  <si>
    <t>LEONARDUS ADITYA PUTRA P.</t>
  </si>
  <si>
    <t>adit_05@hotmail.com</t>
  </si>
  <si>
    <t>Jalan Mandolin, Perumahan Puri Intan Kavling 102, Kelapa Gading, Pegangsaan Dua, Jakarta Utara 14250.</t>
  </si>
  <si>
    <t>PAK YULI ARIFIANTO / AGUNG RADITYO</t>
  </si>
  <si>
    <t>damaredesign@gmail.com</t>
  </si>
  <si>
    <t>Rumah Kara 707 Jl Gandu-Potorono Cepoko Jajar RT03 Sitimulyo, Piyungan, Bantul 55792</t>
  </si>
  <si>
    <t>Jl. Robusta Raya Q2/12 Pondok Kopi, Duren Sawit, Kota Administrasi Jakarta Timur, DKI Jakarta 13460</t>
  </si>
  <si>
    <t>ariati.wulansari@yahoo.com</t>
  </si>
  <si>
    <t>Ozone residence no E7 jl yrs III bintaro pesanggrahan jaksel</t>
  </si>
  <si>
    <t>ANDHYKA PRATAMA</t>
  </si>
  <si>
    <t>Jl pogung LOR no 415 Mlati, Kab. Sleman, D.I. Yogyakarta 55284</t>
  </si>
  <si>
    <t>IFTITAH UMMU</t>
  </si>
  <si>
    <t>Jl. Palm Raja Jambangan Selatan III Blok A-12, Palm Spring Regency Surabaya, Kec. Jambangan0232</t>
  </si>
  <si>
    <t>CHRISTINE</t>
  </si>
  <si>
    <t>perum golden stone cluster agate blok B5, kec. Kelapa dua, kec. Bojong nangka Tangerang- banten 15810.</t>
  </si>
  <si>
    <t>RAISHA NAYDILA</t>
  </si>
  <si>
    <t>Jalan Bangka, Gang 3 Babakan Peundeuy RT 06 RW 12 No 35 Baranangsiang Bogor Timur Kota Bogor Jawa Barat</t>
  </si>
  <si>
    <t>DIAN ANISAH WULANDAR</t>
  </si>
  <si>
    <t>Jl. Simpang Utara No. 19(Samping Depo Daging (Gudang Lazada Logistics)) Kertajaya,Padalarang,West Bandung Regency,West Java Province,Indonesia</t>
  </si>
  <si>
    <t>AGNES</t>
  </si>
  <si>
    <t>jalan ratna sari no 7 denpasar barat 80117(perumahan ratna sari (masuk dari jalan tunjung sari)) Padangsambian,West Denpasar,Denpasar City,Bali Province,Indonesia</t>
  </si>
  <si>
    <t>Alam Sutera cluster Leora 8 no 21 Paku Alam,North Serpong,South Tangerang City,Banten Province,Indonesia</t>
  </si>
  <si>
    <t>AZKA NUR FADILLAH</t>
  </si>
  <si>
    <t>jl bintang no 19 rt001 rw06 Pondok Ranggon,Cipayung,East Jakarta City,Jakarta Province,Indonesia</t>
  </si>
  <si>
    <t>UD BESI LUHUR ANNA</t>
  </si>
  <si>
    <t>Jl. Raya solo sragen km 14 gronong sidodadi masaran (Selatan tugu gading kiri jalan dari arah palur) Sidodadi,Masaran,Kabupaten Sragen,Jawa Tengah,Indonesia</t>
  </si>
  <si>
    <t>CHUSNUL HOTIMAH</t>
  </si>
  <si>
    <t>Jl. Kesunean Selatan Rt 04/09 No.143 Kesepuhan,Lemahwungkuk,Kota Cirebon,Jawa Barat,Indonesia</t>
  </si>
  <si>
    <t>STEVEN SHERLY</t>
  </si>
  <si>
    <t>Jalan pademangan 2 gang 28 no 16 A Pademangan Timur,Pademangan,North Jakarta City,Jakarta Province,Indonesia</t>
  </si>
  <si>
    <t>BUNDA PIPIT TYAS</t>
  </si>
  <si>
    <t>Jl hoscokroaminoto landung sari gg 16 no 09 Landungsari,Pekalongan Timur,Kabupaten Pekalongan,Jawa Tengah,Indonesia</t>
  </si>
  <si>
    <t>JENAL ARIFIN</t>
  </si>
  <si>
    <t>Jl. Bhineka Raya No.26, RT.8/RW.9, Cipinang Cempedak, Kecamatan Jatinegara, Kota Jakarta Timur, Daerah Khusus Ibukota Jakarta 13340</t>
  </si>
  <si>
    <t>Jl. Mayjend sutoyo no. 21, Semarang tengah, kota semarang, 50134</t>
  </si>
  <si>
    <t>LILIH NURSHOLEHAH</t>
  </si>
  <si>
    <t>Jl de setiabudi no 34 (Kasoem hearing) Hegarmanah,Cidadap,Kota Bandung,Jawa Barat,Indonesia</t>
  </si>
  <si>
    <t>SETIAWATI</t>
  </si>
  <si>
    <t>Kp. Panyandaan RT 02 RW 06(Gg. Bapak Ilim, turun sedikit belok kiri) Mandalamekar,Cimenyan,Bandung Regency,West Java Province,Indonesia</t>
  </si>
  <si>
    <t>LILYA SANTIKA</t>
  </si>
  <si>
    <t>Jalan pratama no 8 nusa dua(Rumah pak agus cipong) Benoa,South Kuta,Badung Regency,Bali Province,Indonesia</t>
  </si>
  <si>
    <t>SANDRA MARISSA</t>
  </si>
  <si>
    <t>Komp. Ardhini 1 Jalan Orchid No 21 Desa Jatirahayu,Pondokmelati,Bekasi City,West Java Province,Indonesia</t>
  </si>
  <si>
    <t>IMMA</t>
  </si>
  <si>
    <t>Beverly Lake Residence - Blok A no 2 - Jl. Raya Dago, Cikuda, Parung Panjang, Kab. Bogor(Blok A no 2 (Bu imma))</t>
  </si>
  <si>
    <t>LYDIA STEFANY</t>
  </si>
  <si>
    <t>jl slamet riyadi 3-7 solo(BCA KCU Solo Slamet Riyadi) Kauman,Pasarkliwon,Surakarta City,Central Java Province,Indonesia</t>
  </si>
  <si>
    <t>YESSY MARIANA</t>
  </si>
  <si>
    <t>Jalan Angkasa Dalam II No.9, RT.3/RW.2, South Gunung Sahari, Central Jakarta City, Jakarta(Seberang senam sehat Elisa)</t>
  </si>
  <si>
    <t>ISMAWATI</t>
  </si>
  <si>
    <t>perumahan riscon hills kav.48 rt 4/1 bambu apus cipayung jakarta</t>
  </si>
  <si>
    <t>RIAN CHRISANDO</t>
  </si>
  <si>
    <t>Jl. Pasirluyu XII no 20 Ancol,Regol,Bandung City,West Java Province,Indonesia</t>
  </si>
  <si>
    <t>Jl. Kebon Baru I No. 10 RT. 001/08, asem baris, Tebet, Kota Administrasi Jakarta Selatan 12830</t>
  </si>
  <si>
    <t>YUNITA DIAN ABSARY</t>
  </si>
  <si>
    <t>Turisari II RT 001 RW 001 no 11((Rumah Bpk Sarikerto) ) Sepanjang,Taman,Sidoarjo Regency,East Java Province,Indonesia</t>
  </si>
  <si>
    <t>AGATHA KRISTANTINOVA</t>
  </si>
  <si>
    <t>Perumahan Citra Raya, Komplek Taman Puspa(Blok Eboni 5 no.11) Cikupa,Cikupa,Tangerang Regency,Banten Province,Indonesia</t>
  </si>
  <si>
    <t>MARIA GRACIA</t>
  </si>
  <si>
    <t>Jl. Otista 1A No. 26 RT 007/RW 01 Bidara Cina, Jatinegara, Jakarta Timur 13330</t>
  </si>
  <si>
    <t>Hotel Hau Eco Lodges Citumang. Desa Bojong. Dusun Sukamanah. Citumang. Pangandaran, Bojong, Parigi, Kabupaten Ciamis, Jawa Barat,indonesia</t>
  </si>
  <si>
    <t>The Icon Eternity K6 no. 15 BSD City, Cisauk, Kab. Tangerang, Banten 15340</t>
  </si>
  <si>
    <t>Taman Jatimakmur Indah Blok H No3, Jl Jatimakmur Raya, Kel Jatimakmur, Kec Pondok Gede, Bekasi Jawa Barat 17413</t>
  </si>
  <si>
    <t>Custom Book Case 3x3 Natural</t>
  </si>
  <si>
    <t>YENNY KALADINA</t>
  </si>
  <si>
    <t>Jl. Mazda 4 Blok Q2 No. 6 (Pagar Hitam, banyak tanaman) RT.12/RW.9, Pejagalan, Penjaringan, Jakarta Utara 14450(pinpoint Tinoky Shop)</t>
  </si>
  <si>
    <t>EIPHEL</t>
  </si>
  <si>
    <t>Jalan Kesetiaan V Blok J. 6 No.1, RT.10/RW.12, Pegadungan, Kalideres (J6/1. Rumah di pojok), Kota Jakarta Barat, DKI Jakarta 11830</t>
  </si>
  <si>
    <t>WANDA NINDYA TASYA (KP2KP KARANG BARU)</t>
  </si>
  <si>
    <t>KP2KP Karang Baru, Kota Kualasinpang, Kab. Aceh Tamiang, D.I. Aceh 24456</t>
  </si>
  <si>
    <t>ACEH TAMIANG</t>
  </si>
  <si>
    <t>HEPPI</t>
  </si>
  <si>
    <t>Jl. Kelapa Molek I Blok A2 No 20 , Kec. Klp. Gading, Kota Jkt Utara, Daerah Khusus Ibukota Jakarta, 14240</t>
  </si>
  <si>
    <t>HERMAWAN</t>
  </si>
  <si>
    <t>The Taman Dhika Cluster Argopuro Blok B3 No 3 , Kel. Pagerwojo, Buduran, Kab. Sidoarjo, Jawa Timur 61252</t>
  </si>
  <si>
    <t>Jl. Gading Indah V Blok NF3 no.12A
 Kelapa Gading Jakarta Utara 14250</t>
  </si>
  <si>
    <t>Custom lemari harumi</t>
  </si>
  <si>
    <t>Setiabudi Regency wing IV Jalan Kalimaya D 56, Bandung Barat 40559</t>
  </si>
  <si>
    <t>ANISA SITI MARIANI</t>
  </si>
  <si>
    <t>Jl. Duta Harapan IV nomor 11 A, Blok AE 1/2, Kec. Bekasi Utara, Kota Bks, Jawa Barat, 17123</t>
  </si>
  <si>
    <t>Komplek Pondok Kelapa Indah, Jl Kelapa Kopyor 13 Blok A No. 12, Kalimalang, Duren Sawit, Kota Administrasi Jakarta Timur 13450</t>
  </si>
  <si>
    <t>DINI RIZKYANA</t>
  </si>
  <si>
    <t>jl jambu no 14 rt 2 rw 3 kel.tambakreja, cilacap selatan, Kab. Cilacap, Jawa Tengah 53213</t>
  </si>
  <si>
    <t>FAISHAL .</t>
  </si>
  <si>
    <t>Jl. Bantar Jati No.12 Paradesa Setu Kavling F, RW.4, Setu, Kec. Cipayung, Kota Jakarta Timur, Daerah Khusus Ibukota Jakarta 13880, Indonesia.</t>
  </si>
  <si>
    <t>MEMEI PRATIWI</t>
  </si>
  <si>
    <t>jalan letkol rusli romli kel. pasar padi kec.girimaya, pangkalpinang (kantor pengelola BTC Mall), Girimaya, Kota Pangkal Pinang, Bangka Belitung 33121</t>
  </si>
  <si>
    <t>Talenan Bulat Finishing US</t>
  </si>
  <si>
    <t>Universitas Teknologi Yogyakarta Kampus 1, Sendangadi, Mlati, Kab. Sleman 55285</t>
  </si>
  <si>
    <t>BU KASIJATNO</t>
  </si>
  <si>
    <t>Rmh Bpk Kasiyatno baturan kidul, rmh joglo no 7 A, jl jambon sebrang Masjid Arrahman, pagar besi cat hijau</t>
  </si>
  <si>
    <t>Bako Arm Chair US</t>
  </si>
  <si>
    <t>Deski 1x2</t>
  </si>
  <si>
    <t>BEATRICE</t>
  </si>
  <si>
    <t>shella.nurandika@gmail.com</t>
  </si>
  <si>
    <t>Kost Yordan (Belakang RM Bakar Rica) Jalan AA Maramis Kelurahan Taterusan Kecamatan Mapanget Manado Sulawesi Utara</t>
  </si>
  <si>
    <t>TAMARA NILIA</t>
  </si>
  <si>
    <t>tamara.music@binabangsaschool.com</t>
  </si>
  <si>
    <t>Apartemen Permata Eksekutif Tower 2 unit 9U, Jl. Raya pos pengumben, Klp dua, kec. Kebon jeruk,Jakarta Barat 11550 RT 1/RW 6</t>
  </si>
  <si>
    <t>Side Table Classic Natural-White</t>
  </si>
  <si>
    <t>RHEZA RENARDI</t>
  </si>
  <si>
    <t>Balangan Teras Bali, Jl. Raya Cangkiran Gunungpati, Kec. Mijen, Kota Semarang, Jawa Tengah 50216</t>
  </si>
  <si>
    <t>FATHIA</t>
  </si>
  <si>
    <t>Cantik Permai Residence Blok C-10, Jl.Syarbini III, Jakarta Timur 13570</t>
  </si>
  <si>
    <t>Warung Haji Ghofur, Jalan Sutan Syahrir Kubang Sepat Inpres No.2, RT.1/RW.10, Citangkil , Kota Cilegon, Banten 42441</t>
  </si>
  <si>
    <t>IWEN</t>
  </si>
  <si>
    <t>iwenku@yahoo.com</t>
  </si>
  <si>
    <t>Jl. Kalasan IV no. 58 Komplek Pharmindo Melong Cimahi Selatan</t>
  </si>
  <si>
    <t>ANANDA</t>
  </si>
  <si>
    <t>ULIN</t>
  </si>
  <si>
    <t>VIVI HUDIANA</t>
  </si>
  <si>
    <t>Apartemen Mediterania Garden Residences 2 Tower Heliconia Unit 29HH Tanjung Duren Jakarta Barat 11470</t>
  </si>
  <si>
    <t>Custom Kitchen Shelf Natural ukuran 40x40x85</t>
  </si>
  <si>
    <t>RAHMI NAILY MAGHFIROH</t>
  </si>
  <si>
    <t>jalan bebengan, dusun krajan lor, gang masjid rt 05 rw 01 rumah pak misno Bebengan,Boja,Kendal,Jawa Tengah,Indonesia</t>
  </si>
  <si>
    <t>WENNY</t>
  </si>
  <si>
    <t>perumahan alam sutera, sutera sitari pelangi V no 3, Serpong Utara, Kota Tangerang Selatan, Banten 15325</t>
  </si>
  <si>
    <t>Omi Workshop, Jl Jend Sudirman RT03 RW04 Tambusai Balai Makam, Mandau, Kab. Bengkalis 28784</t>
  </si>
  <si>
    <t>MARIA ARI</t>
  </si>
  <si>
    <t>Maria.ari.utami@gmail.com</t>
  </si>
  <si>
    <t>perumahan Adara citra B18 tundan purwomartani sleman 55571</t>
  </si>
  <si>
    <t>MISBAHUL MUNIR</t>
  </si>
  <si>
    <t>Perumahan Darmawangsa Residence Cluster Kedaton Jalan Ismaya, Satria Mekar (Blok CK 3/36), Tambun Utara, Kab. Bekasi, Jawa Barat 17510</t>
  </si>
  <si>
    <t>VENUS</t>
  </si>
  <si>
    <t>Tower Infinity District 8 Apartment, Lt. 88A Gg.Keamanan Jalan Senopati Dalam I No. 2, RT 7/ RW 3 Senayan, Kecamatan Kebayoran Baru, Jakarta Selatan 12190</t>
  </si>
  <si>
    <t>ELGA</t>
  </si>
  <si>
    <t>Kota Bali Residence, Blok L No.40, Padalarang, Kab. Bandung Barat, Jabar 40553</t>
  </si>
  <si>
    <t>Jl. Wilis Mukti III No. 65, Campurejo, Mojoroto, Kota Kediri, 64116</t>
  </si>
  <si>
    <t>DIVI GALIH PRASETYO PUTRI</t>
  </si>
  <si>
    <t>0877 83006631</t>
  </si>
  <si>
    <t>jalan imogiri barat km.8, Grand Permata Residence no. K7, sewon, bantul, DIY</t>
  </si>
  <si>
    <t>PAK GUNARTO/HELEN</t>
  </si>
  <si>
    <t>helena_dian_pratiwi@yahoo.com</t>
  </si>
  <si>
    <t>Jl. Jatingalih 57 Karangjati Rt 05 Rw 37 Mlati, Sleman Yogyakarta 55284 (Masuk dari Bakpia Pojok.Rumah ke3 dari jalan masuk, sisi kanan.pagar krem,ada tanaman rambat)</t>
  </si>
  <si>
    <t>IKA PUSPITANINGTYAS</t>
  </si>
  <si>
    <t>Alamanda Residence Kav. 22 Jln Raya R. Soekanto Kel. Mangunharjo Kec. Tembalang Kota Semarang</t>
  </si>
  <si>
    <t>PUTRI TAMBUNAN</t>
  </si>
  <si>
    <t>Komplek Puspita Loka Blok K4 nomor 9, Serpong, Kota Tangerang Selatan 15321</t>
  </si>
  <si>
    <t>MUH. UNTUNG</t>
  </si>
  <si>
    <t>Villa Pesona Asri Blok A3 No. 18 Batam Centre, Kota Batam, Kepulauan Riau 29464</t>
  </si>
  <si>
    <t>LIDIAWATI</t>
  </si>
  <si>
    <t>Jln Kemakmuran gang 1 No.17 RT.8, Sungai Pinang, Kota Samarinda, Kalimantan Timur 75117</t>
  </si>
  <si>
    <t>inawulandari@gmail.com</t>
  </si>
  <si>
    <t>serpong green park blok A No 18, Serua, Ciputat, Tangerang Selatan, Banten 15414</t>
  </si>
  <si>
    <t>Jalan Proklamasi Blok 9 Kav.16 RT.03 RW.11 Mekarjaya Sukmajaya, Depok 2 Tengah - 16411</t>
  </si>
  <si>
    <t>Citra Gran blok J5 no.7, cluster Rosewood Garden, Alternatif Cibubur, Jatikarya-Jatisampurna, Kota Bekasi, 17435.</t>
  </si>
  <si>
    <t>OLGA SANCAYA</t>
  </si>
  <si>
    <t>Jl. Gejayan Gg. Alamanda CTX/18C. Sleman, Kab. Sleman, Depok, DI Yogyakarta 55282</t>
  </si>
  <si>
    <t>MARIS</t>
  </si>
  <si>
    <t>0 8119188881</t>
  </si>
  <si>
    <t>CAVOLINE/ANDI WINARTA</t>
  </si>
  <si>
    <t>Jl. Paseban timur 9 no D175B Rt/rw.03/011 Kel. Paseban Kec. Senen (bukan kostan), Kota Jakarta Pusat, DKI Jakarta 10440</t>
  </si>
  <si>
    <t>INDAH WENERDA</t>
  </si>
  <si>
    <t>KGII/1184, RT54/RW11, Kampung Tegal Gendu (Selatan Rumah Kayu, Rumah Warna Putih Pojok) Kota Gede, Kota Yogyakarta, D.I. Yogyakarta, 55172</t>
  </si>
  <si>
    <t>ENI ANJAYANI</t>
  </si>
  <si>
    <t>wastralokagaleri@gmail.com</t>
  </si>
  <si>
    <t>Jl. Prawirotaman 42 Yogyakarta, 55153</t>
  </si>
  <si>
    <t>NUR ALFIAH</t>
  </si>
  <si>
    <t>alfiansori@gmail.com</t>
  </si>
  <si>
    <t>Sentono Rt 33, Rw 14, Ngawonggo, Ceper, Klaten, Jawa Tengah</t>
  </si>
  <si>
    <t>TB saluyu, Jl Raya timur Borolong No.21, RT 01/01 Cipakat Singaparna, Tasikmalaya</t>
  </si>
  <si>
    <t>RATU SAFIRA AKSARA</t>
  </si>
  <si>
    <t>ratu.sa05@gmail.com</t>
  </si>
  <si>
    <t>Komp. Griya Ciledug, Jl. Anggrek 4, Blok M/12 A, Kel. Paninggilan Utara, Kec. Ciledug, Kota Tangerang, Banten. 15153</t>
  </si>
  <si>
    <t>FITRI ULVIANTI</t>
  </si>
  <si>
    <t>fitriulvianti@yahoo.com</t>
  </si>
  <si>
    <t>Pesona Bali City View Residence, Blok A1 No 23, Kel Cigugur Girang, Kec Parongpong, Kab Bandung Barat 40559</t>
  </si>
  <si>
    <t>VERA FITRIA</t>
  </si>
  <si>
    <t>verafg29@gmail.com</t>
  </si>
  <si>
    <t>jl. sungai landak no.7 kelurahan cilincing kecamatan cilincing, jakarta utara 14120 (kantor kecamatan cilincing lantai 2)</t>
  </si>
  <si>
    <t>Talenan Pelangi</t>
  </si>
  <si>
    <t>ANNISA NUR SEPTIYANI</t>
  </si>
  <si>
    <t>malangan rt05 rw44 sumberagung moyudan sleman yogyakarta</t>
  </si>
  <si>
    <t>ABRAHAM JOSEP</t>
  </si>
  <si>
    <t>reeverrayne@gmail.com</t>
  </si>
  <si>
    <t>Perumahan Pucang Indah Blok L2-L3 Jl. Bend. Jatiluhur, Pucang, Kec. Sidoarjo, Kabupaten Sidoarjo, Jawa Timur 61219</t>
  </si>
  <si>
    <t>MELLA</t>
  </si>
  <si>
    <t>Perumahan Grand Batavia Cluster Calista, RT.3/RW.19, Kel. Sindang Sari, Pasar Kemis (Blok GBC 01 no. 23), Kab. Tangerang, Banten 15560</t>
  </si>
  <si>
    <t>shjdrums@gmail.com</t>
  </si>
  <si>
    <t>HANIDA</t>
  </si>
  <si>
    <t>MIRSA KENCANA NINGRUM</t>
  </si>
  <si>
    <t>mirsa.kencana@gmail.com</t>
  </si>
  <si>
    <t>Perumahan Grahayana Blok B2 no 3, desa Sukaluyu, Telukjambe Timur, Karawang 41361</t>
  </si>
  <si>
    <t>WIDA WIDIASTUTI</t>
  </si>
  <si>
    <t>Perum Pondok Hijau, Blok i6 Nomer 23 RT: 002 RW: 011 Kel. Pengasinan, Kec. Rawa Lumbu Kota Bekasi 17115</t>
  </si>
  <si>
    <t>Single Sofa Uk 196</t>
  </si>
  <si>
    <t>YAR RACHMAN</t>
  </si>
  <si>
    <t>lienahudin@hotmail.com</t>
  </si>
  <si>
    <t>Jl. Bonavista Raya, Komp Bonavista Residence Block B2/12 Lebak Bulus Cilandak, Jakarta Selatan 12440 RT 08/06 Indonesia</t>
  </si>
  <si>
    <t>HENDY NOVIANSYAH SETIAWAN</t>
  </si>
  <si>
    <t>Komplek Bea dan Cukai Pondok Bambu, Jl. K. Halim PK No.21 RT.9 RW.5, Pd. Bambu, Kec. Duren Sawit, Kota Jakarta Timur, DKI Jakarta 13430</t>
  </si>
  <si>
    <t>PUTRI PUSPITASARI</t>
  </si>
  <si>
    <t>Graha aura ketileng no 44 rt 01 rw 11, Tembalang, Kota Semarang, Jawa Tengah, 50272</t>
  </si>
  <si>
    <t>DADANG T. ISKANDAR</t>
  </si>
  <si>
    <t>Permata Banjar Asri Blok C2 No.49 kecamatan Cipocokjaya Kota Serang kabupaten Serang Prov Banten</t>
  </si>
  <si>
    <t>DIAH RASIANA KARTIKASARI</t>
  </si>
  <si>
    <t>rasianadiah7@gmail.com</t>
  </si>
  <si>
    <t>Jalan Pinang IV Rumah paling ujung utara cat putih tanpa pagar, RT 02/RW IX Kelurahan Cemani, Kecamatan Grogol, Kabupaten Sukoharjo Provinsi Jawa Tengah dan Kode POS 57552</t>
  </si>
  <si>
    <t>MENTARI KUSUMA RINI</t>
  </si>
  <si>
    <t>mentarokr@gmail.com</t>
  </si>
  <si>
    <t>Perumahan Perwita Regency Jl Gupi No 2, Randubelang, Bangunharjo, Bantul, Yogyakarta 55188</t>
  </si>
  <si>
    <t>ALVIA RAHAYU</t>
  </si>
  <si>
    <t>4lv141182@gmail.com</t>
  </si>
  <si>
    <t>jl beton raya no 30 C perum pongangan indah, manyar, gresik, jawa timur 61151</t>
  </si>
  <si>
    <t>Brown</t>
  </si>
  <si>
    <t>NOVIRA DA SILVA</t>
  </si>
  <si>
    <t>novira.dasilva@gmail.com</t>
  </si>
  <si>
    <t>Jl. Vinca 1 blok G3/16. Griya Loka sektor 1.4. RT/RW: 01/07. Kel. Lengkong Gudang Timur. Kec. Serpong.Tangerang Selatan. Banten. 15321</t>
  </si>
  <si>
    <t>FAZA NABILA</t>
  </si>
  <si>
    <t>faza.nabila@gmail.com</t>
  </si>
  <si>
    <t>Jl. Pulomas VIII No. 3, RT.12/RW.11, Kayu Putih, Kec. Pulo Gadung, Kota Jakarta Timur, Daerah Khusus Ibukota Jakarta 13210</t>
  </si>
  <si>
    <t>MADE PANDU DEWA NATHA</t>
  </si>
  <si>
    <t>pandu_natha@yahoo.co.id</t>
  </si>
  <si>
    <t>jalan majapahit no.23, bangli, bangli, bali (80613)</t>
  </si>
  <si>
    <t>JUAN</t>
  </si>
  <si>
    <t>Jl. Deplu I No.16 RT1, RW3, Bintaro, Kec Pesanggrahan, Jakarta Selatan 12330</t>
  </si>
  <si>
    <t>ILMI</t>
  </si>
  <si>
    <t>Jalan Pandega Marta 167A, Pogung Kidul, Sinduadi, Kab. Sleman 55284</t>
  </si>
  <si>
    <t>DINA INDAH</t>
  </si>
  <si>
    <t>Komplek Griya Cikutra Blok D 7 RT 006 RW 018 Kel Cibeunying, Cimeunyan, Kab. Bandung, Jawa Barat 40191</t>
  </si>
  <si>
    <t>MOTIEK</t>
  </si>
  <si>
    <t>JULIA VITA LYTA</t>
  </si>
  <si>
    <t>Juliavitalyta@gmail.com</t>
  </si>
  <si>
    <t>JL. Magersari no 22 Tegalrejo, KOTA SALATIGA, ARGOMULYO, JAWA TENGAH, 50733</t>
  </si>
  <si>
    <t>RESTI YUSTANIA</t>
  </si>
  <si>
    <t>restiyustania11@gmail.com</t>
  </si>
  <si>
    <t>RT.05 / RW.02 No.01 Kandenan - Karangrejo Kec. Boyolangu Kab. Tulungagung JAWA TIMUR 66235 (MI Karangrejo ke selatan 100 meter rumah barat jalan pagar kayu )</t>
  </si>
  <si>
    <t>APRIAN</t>
  </si>
  <si>
    <t>DESSY MAHARTIKA</t>
  </si>
  <si>
    <t>Baloi Ditpam OB Blok M No.5 Kel. Sukajadi Kec. Batam Kota, Batam, Kepri 29432</t>
  </si>
  <si>
    <t>NINING H</t>
  </si>
  <si>
    <t>nining.hasanah74@gmail.com</t>
  </si>
  <si>
    <t>jl. Cikoko timur 2 no.37 RT/RW 04/02 Pancoran Jakarta Selatan 12770</t>
  </si>
  <si>
    <t>RUSDYANSAH</t>
  </si>
  <si>
    <t>nenggelo@gmail.com</t>
  </si>
  <si>
    <t>Jl. Jenderal sudirman lrg. Limas jaya no.2115 rt.29 rw.10, Ilir Timur I, Kota Palembang, Sumatera Selatan 30128</t>
  </si>
  <si>
    <t>BUDI ARTAWAN</t>
  </si>
  <si>
    <t>artawanb@gmail.com</t>
  </si>
  <si>
    <t>Pondok Hijau Golf. Cluster The Tiara, Jalan Tiara Selatan 2 no 19, Summarecon Serpong, Kec. Cihuni, Kel. Pagedangan, Kabupaten Tangerang, Banten 15810</t>
  </si>
  <si>
    <t>Cluster Permata Peninggilan, Jalan Dokol No 53 RT 04 RW 08, Paninggilan Utara, Ciledug (Depan DS foto copy), Kota Tangerang, Banten 15153</t>
  </si>
  <si>
    <t>KIKI INDAH</t>
  </si>
  <si>
    <t>rizkindah@gmail.com</t>
  </si>
  <si>
    <t>perumahan sedayu villas blok F no. 3 Jl. Kemang Raya, Sukmajaya, Kota Depok Jawa Barat 16412</t>
  </si>
  <si>
    <t>Mega asri regency F2, Sardonoharjo, Ngaglik, Sleman, Yogyakarta 55581</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</si>
</sst>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Rp-421]#,##0"/>
    <numFmt numFmtId="179" formatCode="&quot;Rp&quot;#,##0"/>
    <numFmt numFmtId="180" formatCode="_-[$Rp-421]* #,##0_-;\-[$Rp-421]* #,##0_-;_-[$Rp-421]* &quot;-&quot;_-;_-@"/>
    <numFmt numFmtId="181" formatCode="_-[$Rp-421]* #,##0.0_-;\-[$Rp-421]* #,##0.0_-;_-[$Rp-421]* &quot;-&quot;_-;_-@"/>
  </numFmts>
  <fonts count="34">
    <font>
      <sz val="11"/>
      <color theme="1"/>
      <name val="Calibri"/>
      <charset val="134"/>
      <scheme val="minor"/>
    </font>
    <font>
      <b/>
      <sz val="11"/>
      <color theme="1"/>
      <name val="Open Sans"/>
      <charset val="134"/>
    </font>
    <font>
      <sz val="11"/>
      <color rgb="FF000000"/>
      <name val="Open Sans"/>
      <charset val="134"/>
    </font>
    <font>
      <sz val="11"/>
      <color rgb="FF4A4A4A"/>
      <name val="Open Sans"/>
      <charset val="134"/>
    </font>
    <font>
      <sz val="11"/>
      <color theme="1"/>
      <name val="Open Sans"/>
      <charset val="134"/>
    </font>
    <font>
      <u/>
      <sz val="11"/>
      <color rgb="FF0563C1"/>
      <name val="Open Sans"/>
      <charset val="134"/>
    </font>
    <font>
      <b/>
      <sz val="11"/>
      <color theme="1"/>
      <name val="Calibri"/>
      <charset val="134"/>
      <scheme val="minor"/>
    </font>
    <font>
      <sz val="10"/>
      <color theme="1"/>
      <name val="Open Sans"/>
      <charset val="134"/>
    </font>
    <font>
      <sz val="11"/>
      <name val="Calibri"/>
      <charset val="134"/>
      <scheme val="minor"/>
    </font>
    <font>
      <u/>
      <sz val="11"/>
      <color theme="1"/>
      <name val="Calibri"/>
      <charset val="134"/>
      <scheme val="minor"/>
    </font>
    <font>
      <u/>
      <sz val="11"/>
      <color theme="10"/>
      <name val="Calibri"/>
      <charset val="134"/>
    </font>
    <font>
      <sz val="11"/>
      <color theme="1"/>
      <name val="Calibri"/>
      <charset val="134"/>
    </font>
    <font>
      <sz val="11"/>
      <color rgb="FF4B4B4B"/>
      <name val="Quattrocento Sans"/>
      <charset val="134"/>
    </font>
    <font>
      <u/>
      <sz val="11"/>
      <color rgb="FF0000FF"/>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1"/>
      <color theme="1"/>
      <name val="Calibri"/>
      <charset val="134"/>
    </font>
  </fonts>
  <fills count="37">
    <fill>
      <patternFill patternType="none"/>
    </fill>
    <fill>
      <patternFill patternType="gray125"/>
    </fill>
    <fill>
      <patternFill patternType="solid">
        <fgColor rgb="FF33CCFF"/>
        <bgColor rgb="FF33CCFF"/>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6" borderId="13"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4" applyNumberFormat="0" applyFill="0" applyAlignment="0" applyProtection="0">
      <alignment vertical="center"/>
    </xf>
    <xf numFmtId="0" fontId="20" fillId="0" borderId="14" applyNumberFormat="0" applyFill="0" applyAlignment="0" applyProtection="0">
      <alignment vertical="center"/>
    </xf>
    <xf numFmtId="0" fontId="21" fillId="0" borderId="15" applyNumberFormat="0" applyFill="0" applyAlignment="0" applyProtection="0">
      <alignment vertical="center"/>
    </xf>
    <xf numFmtId="0" fontId="21" fillId="0" borderId="0" applyNumberFormat="0" applyFill="0" applyBorder="0" applyAlignment="0" applyProtection="0">
      <alignment vertical="center"/>
    </xf>
    <xf numFmtId="0" fontId="22" fillId="7" borderId="16" applyNumberFormat="0" applyAlignment="0" applyProtection="0">
      <alignment vertical="center"/>
    </xf>
    <xf numFmtId="0" fontId="23" fillId="8" borderId="17" applyNumberFormat="0" applyAlignment="0" applyProtection="0">
      <alignment vertical="center"/>
    </xf>
    <xf numFmtId="0" fontId="24" fillId="8" borderId="16" applyNumberFormat="0" applyAlignment="0" applyProtection="0">
      <alignment vertical="center"/>
    </xf>
    <xf numFmtId="0" fontId="25" fillId="9" borderId="18" applyNumberFormat="0" applyAlignment="0" applyProtection="0">
      <alignment vertical="center"/>
    </xf>
    <xf numFmtId="0" fontId="26" fillId="0" borderId="19" applyNumberFormat="0" applyFill="0" applyAlignment="0" applyProtection="0">
      <alignment vertical="center"/>
    </xf>
    <xf numFmtId="0" fontId="27" fillId="0" borderId="20" applyNumberFormat="0" applyFill="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2" fillId="14" borderId="0" applyNumberFormat="0" applyBorder="0" applyAlignment="0" applyProtection="0">
      <alignment vertical="center"/>
    </xf>
    <xf numFmtId="0" fontId="32"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32"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1" fillId="36" borderId="0" applyNumberFormat="0" applyBorder="0" applyAlignment="0" applyProtection="0">
      <alignment vertical="center"/>
    </xf>
  </cellStyleXfs>
  <cellXfs count="167">
    <xf numFmtId="0" fontId="0" fillId="0" borderId="0" xfId="0" applyFont="1" applyAlignment="1"/>
    <xf numFmtId="0" fontId="1"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vertical="center"/>
    </xf>
    <xf numFmtId="0" fontId="2" fillId="3" borderId="2" xfId="0" applyFont="1" applyFill="1" applyBorder="1" applyAlignment="1">
      <alignment vertical="center"/>
    </xf>
    <xf numFmtId="0" fontId="1" fillId="2" borderId="1" xfId="0" applyFont="1" applyFill="1" applyBorder="1" applyAlignment="1">
      <alignment horizontal="center"/>
    </xf>
    <xf numFmtId="0" fontId="1" fillId="2" borderId="1" xfId="0" applyFont="1" applyFill="1" applyBorder="1" applyAlignment="1">
      <alignment horizontal="left" vertical="center"/>
    </xf>
    <xf numFmtId="0" fontId="2" fillId="3" borderId="1" xfId="0" applyFont="1" applyFill="1" applyBorder="1" applyAlignment="1">
      <alignment horizontal="right" vertical="center"/>
    </xf>
    <xf numFmtId="0" fontId="2" fillId="3" borderId="1" xfId="0" applyFont="1" applyFill="1" applyBorder="1" applyAlignment="1"/>
    <xf numFmtId="0" fontId="2" fillId="3" borderId="1" xfId="0" applyFont="1" applyFill="1" applyBorder="1" applyAlignment="1">
      <alignment horizontal="left" vertical="center"/>
    </xf>
    <xf numFmtId="0" fontId="2" fillId="3" borderId="3" xfId="0" applyFont="1" applyFill="1" applyBorder="1" applyAlignment="1">
      <alignment vertical="center"/>
    </xf>
    <xf numFmtId="3" fontId="1" fillId="2" borderId="1" xfId="0" applyNumberFormat="1" applyFont="1" applyFill="1" applyBorder="1" applyAlignment="1">
      <alignment horizontal="center" vertical="center"/>
    </xf>
    <xf numFmtId="178" fontId="1" fillId="2" borderId="1" xfId="0" applyNumberFormat="1" applyFont="1" applyFill="1" applyBorder="1" applyAlignment="1">
      <alignment horizontal="center" vertical="center"/>
    </xf>
    <xf numFmtId="3" fontId="2" fillId="3" borderId="1" xfId="0" applyNumberFormat="1" applyFont="1" applyFill="1" applyBorder="1" applyAlignment="1">
      <alignment horizontal="center" vertical="center"/>
    </xf>
    <xf numFmtId="179" fontId="2" fillId="3" borderId="1" xfId="0" applyNumberFormat="1" applyFont="1" applyFill="1" applyBorder="1" applyAlignment="1">
      <alignment horizontal="center" vertical="center"/>
    </xf>
    <xf numFmtId="0" fontId="2" fillId="3" borderId="4" xfId="0" applyFont="1" applyFill="1" applyBorder="1" applyAlignment="1">
      <alignment vertical="center"/>
    </xf>
    <xf numFmtId="0" fontId="3" fillId="3" borderId="1" xfId="0" applyFont="1" applyFill="1" applyBorder="1" applyAlignment="1"/>
    <xf numFmtId="178" fontId="2" fillId="3" borderId="1" xfId="0" applyNumberFormat="1" applyFont="1" applyFill="1" applyBorder="1" applyAlignment="1">
      <alignment horizontal="center" vertical="center"/>
    </xf>
    <xf numFmtId="0" fontId="2" fillId="3" borderId="2" xfId="0" applyFont="1" applyFill="1" applyBorder="1" applyAlignment="1">
      <alignment horizontal="left" vertical="center"/>
    </xf>
    <xf numFmtId="3" fontId="2" fillId="3" borderId="3" xfId="0" applyNumberFormat="1" applyFont="1" applyFill="1" applyBorder="1" applyAlignment="1">
      <alignment horizontal="center" vertical="center"/>
    </xf>
    <xf numFmtId="0" fontId="4" fillId="3" borderId="1" xfId="0" applyFont="1" applyFill="1" applyBorder="1" applyAlignment="1">
      <alignment horizontal="center" vertical="center" wrapText="1"/>
    </xf>
    <xf numFmtId="0" fontId="4" fillId="3" borderId="1" xfId="0" applyFont="1" applyFill="1" applyBorder="1" applyAlignment="1">
      <alignment horizontal="left" vertical="center" wrapText="1"/>
    </xf>
    <xf numFmtId="0" fontId="4" fillId="3" borderId="5" xfId="0" applyFont="1" applyFill="1" applyBorder="1" applyAlignment="1">
      <alignment horizontal="center" vertical="center" wrapText="1"/>
    </xf>
    <xf numFmtId="0" fontId="4" fillId="3" borderId="1" xfId="0" applyFont="1" applyFill="1" applyBorder="1" applyAlignment="1">
      <alignment horizontal="left" wrapText="1"/>
    </xf>
    <xf numFmtId="3" fontId="4" fillId="3" borderId="1" xfId="0" applyNumberFormat="1" applyFont="1" applyFill="1" applyBorder="1" applyAlignment="1">
      <alignment horizontal="center" vertical="center" wrapText="1"/>
    </xf>
    <xf numFmtId="179" fontId="4" fillId="3" borderId="1" xfId="0" applyNumberFormat="1" applyFont="1" applyFill="1" applyBorder="1" applyAlignment="1">
      <alignment horizontal="center" vertical="center" wrapText="1"/>
    </xf>
    <xf numFmtId="0" fontId="4" fillId="3" borderId="5" xfId="0" applyFont="1" applyFill="1" applyBorder="1" applyAlignment="1">
      <alignment horizontal="left" vertical="center" wrapText="1"/>
    </xf>
    <xf numFmtId="3" fontId="4" fillId="3" borderId="5" xfId="0" applyNumberFormat="1" applyFont="1" applyFill="1" applyBorder="1" applyAlignment="1">
      <alignment horizontal="center" vertical="center" wrapText="1"/>
    </xf>
    <xf numFmtId="11" fontId="4" fillId="3" borderId="1" xfId="0" applyNumberFormat="1" applyFont="1" applyFill="1" applyBorder="1" applyAlignment="1">
      <alignment horizontal="left" vertical="center" wrapText="1"/>
    </xf>
    <xf numFmtId="0" fontId="4" fillId="3" borderId="0" xfId="0" applyFont="1" applyFill="1" applyBorder="1" applyAlignment="1">
      <alignment horizontal="center" vertical="center" wrapText="1"/>
    </xf>
    <xf numFmtId="0" fontId="4" fillId="3" borderId="0" xfId="0" applyFont="1" applyFill="1" applyBorder="1" applyAlignment="1">
      <alignment horizontal="left" vertical="center" wrapText="1"/>
    </xf>
    <xf numFmtId="0" fontId="4" fillId="3" borderId="6" xfId="0" applyFont="1" applyFill="1" applyBorder="1" applyAlignment="1">
      <alignment horizontal="left" wrapText="1"/>
    </xf>
    <xf numFmtId="0" fontId="4" fillId="3" borderId="0" xfId="0" applyFont="1" applyFill="1" applyBorder="1" applyAlignment="1">
      <alignment horizontal="left" wrapText="1"/>
    </xf>
    <xf numFmtId="0" fontId="2" fillId="3" borderId="1" xfId="0" applyFont="1" applyFill="1" applyBorder="1" applyAlignment="1">
      <alignment horizontal="center"/>
    </xf>
    <xf numFmtId="0" fontId="2" fillId="3" borderId="1" xfId="0" applyFont="1" applyFill="1" applyBorder="1" applyAlignment="1">
      <alignment horizontal="left"/>
    </xf>
    <xf numFmtId="0" fontId="2" fillId="3" borderId="1" xfId="0" applyFont="1" applyFill="1" applyBorder="1" applyAlignment="1">
      <alignment horizontal="right"/>
    </xf>
    <xf numFmtId="3" fontId="2" fillId="3" borderId="1" xfId="0" applyNumberFormat="1" applyFont="1" applyFill="1" applyBorder="1" applyAlignment="1">
      <alignment horizontal="center"/>
    </xf>
    <xf numFmtId="179" fontId="2" fillId="3" borderId="1" xfId="0" applyNumberFormat="1" applyFont="1" applyFill="1" applyBorder="1" applyAlignment="1">
      <alignment horizontal="center"/>
    </xf>
    <xf numFmtId="3" fontId="2" fillId="3" borderId="3" xfId="0" applyNumberFormat="1" applyFont="1" applyFill="1" applyBorder="1" applyAlignment="1">
      <alignment horizontal="center"/>
    </xf>
    <xf numFmtId="0" fontId="2" fillId="3" borderId="2" xfId="0" applyFont="1" applyFill="1" applyBorder="1" applyAlignment="1">
      <alignment horizontal="left"/>
    </xf>
    <xf numFmtId="49" fontId="2" fillId="3" borderId="1" xfId="0" applyNumberFormat="1" applyFont="1" applyFill="1" applyBorder="1" applyAlignment="1">
      <alignment horizontal="right"/>
    </xf>
    <xf numFmtId="49" fontId="2" fillId="3" borderId="1" xfId="0" applyNumberFormat="1" applyFont="1" applyFill="1" applyBorder="1" applyAlignment="1"/>
    <xf numFmtId="0" fontId="2" fillId="3" borderId="3" xfId="0" applyFont="1" applyFill="1" applyBorder="1" applyAlignment="1"/>
    <xf numFmtId="49" fontId="2" fillId="3" borderId="1" xfId="0" applyNumberFormat="1" applyFont="1" applyFill="1" applyBorder="1" applyAlignment="1">
      <alignment horizontal="left"/>
    </xf>
    <xf numFmtId="0" fontId="2" fillId="3" borderId="3" xfId="0" applyFont="1" applyFill="1" applyBorder="1" applyAlignment="1">
      <alignment horizontal="left"/>
    </xf>
    <xf numFmtId="49" fontId="2" fillId="3" borderId="3" xfId="0" applyNumberFormat="1" applyFont="1" applyFill="1" applyBorder="1" applyAlignment="1"/>
    <xf numFmtId="0" fontId="5" fillId="3" borderId="1" xfId="0" applyFont="1" applyFill="1" applyBorder="1" applyAlignment="1">
      <alignment horizontal="left"/>
    </xf>
    <xf numFmtId="49" fontId="2" fillId="3" borderId="3" xfId="0" applyNumberFormat="1" applyFont="1" applyFill="1" applyBorder="1" applyAlignment="1">
      <alignment horizontal="right"/>
    </xf>
    <xf numFmtId="0" fontId="2" fillId="4" borderId="1" xfId="0" applyFont="1" applyFill="1" applyBorder="1" applyAlignment="1">
      <alignment horizontal="center"/>
    </xf>
    <xf numFmtId="0" fontId="2" fillId="4" borderId="1" xfId="0" applyFont="1" applyFill="1" applyBorder="1" applyAlignment="1"/>
    <xf numFmtId="49" fontId="2" fillId="4" borderId="1" xfId="0" applyNumberFormat="1" applyFont="1" applyFill="1" applyBorder="1" applyAlignment="1">
      <alignment horizontal="right"/>
    </xf>
    <xf numFmtId="49" fontId="2" fillId="4" borderId="1" xfId="0" applyNumberFormat="1" applyFont="1" applyFill="1" applyBorder="1" applyAlignment="1"/>
    <xf numFmtId="3" fontId="2" fillId="4" borderId="1" xfId="0" applyNumberFormat="1" applyFont="1" applyFill="1" applyBorder="1" applyAlignment="1">
      <alignment horizontal="center"/>
    </xf>
    <xf numFmtId="179" fontId="2" fillId="4" borderId="1" xfId="0" applyNumberFormat="1" applyFont="1" applyFill="1" applyBorder="1" applyAlignment="1">
      <alignment horizontal="right"/>
    </xf>
    <xf numFmtId="3" fontId="2" fillId="4" borderId="3" xfId="0" applyNumberFormat="1" applyFont="1" applyFill="1" applyBorder="1" applyAlignment="1">
      <alignment horizontal="center"/>
    </xf>
    <xf numFmtId="0" fontId="2" fillId="4" borderId="1" xfId="0" applyFont="1" applyFill="1" applyBorder="1" applyAlignment="1">
      <alignment horizontal="right"/>
    </xf>
    <xf numFmtId="0" fontId="2" fillId="4" borderId="2" xfId="0" applyFont="1" applyFill="1" applyBorder="1" applyAlignment="1"/>
    <xf numFmtId="0" fontId="2" fillId="4" borderId="3" xfId="0" applyFont="1" applyFill="1" applyBorder="1" applyAlignment="1"/>
    <xf numFmtId="179" fontId="2" fillId="3" borderId="1" xfId="0" applyNumberFormat="1" applyFont="1" applyFill="1" applyBorder="1" applyAlignment="1">
      <alignment horizontal="right"/>
    </xf>
    <xf numFmtId="0" fontId="2" fillId="3" borderId="2" xfId="0" applyFont="1" applyFill="1" applyBorder="1" applyAlignment="1"/>
    <xf numFmtId="0" fontId="5" fillId="3" borderId="1" xfId="0" applyFont="1" applyFill="1" applyBorder="1" applyAlignment="1"/>
    <xf numFmtId="3" fontId="2" fillId="3" borderId="1" xfId="0" applyNumberFormat="1" applyFont="1" applyFill="1" applyBorder="1" applyAlignment="1"/>
    <xf numFmtId="49" fontId="2" fillId="4" borderId="3" xfId="0" applyNumberFormat="1" applyFont="1" applyFill="1" applyBorder="1" applyAlignment="1">
      <alignment horizontal="right"/>
    </xf>
    <xf numFmtId="49" fontId="2" fillId="4" borderId="3" xfId="0" applyNumberFormat="1" applyFont="1" applyFill="1" applyBorder="1" applyAlignment="1"/>
    <xf numFmtId="0" fontId="2" fillId="4" borderId="3" xfId="0" applyFont="1" applyFill="1" applyBorder="1" applyAlignment="1">
      <alignment horizontal="right"/>
    </xf>
    <xf numFmtId="3" fontId="2" fillId="4" borderId="1" xfId="0" applyNumberFormat="1" applyFont="1" applyFill="1" applyBorder="1" applyAlignment="1"/>
    <xf numFmtId="3" fontId="2" fillId="4" borderId="3" xfId="0" applyNumberFormat="1" applyFont="1" applyFill="1" applyBorder="1" applyAlignment="1"/>
    <xf numFmtId="0" fontId="3" fillId="4" borderId="1" xfId="0" applyFont="1" applyFill="1" applyBorder="1" applyAlignment="1"/>
    <xf numFmtId="49" fontId="2" fillId="4" borderId="2" xfId="0" applyNumberFormat="1" applyFont="1" applyFill="1" applyBorder="1" applyAlignment="1">
      <alignment horizontal="right"/>
    </xf>
    <xf numFmtId="0" fontId="2" fillId="3" borderId="1" xfId="0" applyFont="1" applyFill="1" applyBorder="1" applyAlignment="1">
      <alignment vertical="center" wrapText="1"/>
    </xf>
    <xf numFmtId="49" fontId="2" fillId="3" borderId="1" xfId="0" applyNumberFormat="1" applyFont="1" applyFill="1" applyBorder="1" applyAlignment="1">
      <alignment vertical="center" wrapText="1"/>
    </xf>
    <xf numFmtId="0" fontId="2" fillId="3" borderId="1" xfId="0" applyFont="1" applyFill="1" applyBorder="1" applyAlignment="1">
      <alignment wrapText="1"/>
    </xf>
    <xf numFmtId="0" fontId="2" fillId="3" borderId="1" xfId="0" applyFont="1" applyFill="1" applyBorder="1" applyAlignment="1">
      <alignment horizontal="left" vertical="center" wrapText="1"/>
    </xf>
    <xf numFmtId="0" fontId="4" fillId="3" borderId="1" xfId="0" applyFont="1" applyFill="1" applyBorder="1" applyAlignment="1">
      <alignment wrapText="1"/>
    </xf>
    <xf numFmtId="0" fontId="4" fillId="3" borderId="1" xfId="0" applyFont="1" applyFill="1" applyBorder="1" applyAlignment="1">
      <alignment vertical="center" wrapText="1"/>
    </xf>
    <xf numFmtId="49" fontId="4" fillId="3" borderId="1" xfId="0" applyNumberFormat="1" applyFont="1" applyFill="1" applyBorder="1" applyAlignment="1">
      <alignment vertical="center" wrapText="1"/>
    </xf>
    <xf numFmtId="3" fontId="2" fillId="3" borderId="1" xfId="0" applyNumberFormat="1" applyFont="1" applyFill="1" applyBorder="1" applyAlignment="1">
      <alignment horizontal="center" vertical="center" wrapText="1"/>
    </xf>
    <xf numFmtId="179" fontId="2"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0" xfId="0" applyFont="1" applyFill="1" applyAlignment="1">
      <alignment vertical="center" wrapText="1"/>
    </xf>
    <xf numFmtId="49" fontId="4" fillId="3" borderId="0" xfId="0" applyNumberFormat="1" applyFont="1" applyFill="1" applyAlignment="1">
      <alignment vertical="center" wrapText="1"/>
    </xf>
    <xf numFmtId="0" fontId="4" fillId="3" borderId="0" xfId="0" applyFont="1" applyFill="1" applyAlignment="1">
      <alignment wrapText="1"/>
    </xf>
    <xf numFmtId="0" fontId="2" fillId="3" borderId="0" xfId="0" applyFont="1" applyFill="1" applyAlignment="1">
      <alignment horizontal="left" vertical="center" wrapText="1"/>
    </xf>
    <xf numFmtId="0" fontId="4" fillId="3" borderId="0" xfId="0" applyFont="1" applyFill="1" applyAlignment="1">
      <alignment horizontal="left" vertical="center" wrapText="1"/>
    </xf>
    <xf numFmtId="3" fontId="2" fillId="3" borderId="0" xfId="0" applyNumberFormat="1" applyFont="1" applyFill="1" applyAlignment="1">
      <alignment horizontal="center" vertical="center" wrapText="1"/>
    </xf>
    <xf numFmtId="0" fontId="2" fillId="3" borderId="0" xfId="0" applyFont="1" applyFill="1" applyAlignment="1">
      <alignment horizontal="center" vertical="center" wrapText="1"/>
    </xf>
    <xf numFmtId="179" fontId="2" fillId="3" borderId="0" xfId="0" applyNumberFormat="1" applyFont="1" applyFill="1" applyAlignment="1">
      <alignment horizontal="center" vertical="center" wrapText="1"/>
    </xf>
    <xf numFmtId="0" fontId="2" fillId="3" borderId="0" xfId="0" applyFont="1" applyFill="1" applyAlignment="1"/>
    <xf numFmtId="0" fontId="2" fillId="3" borderId="4" xfId="0" applyFont="1" applyFill="1" applyBorder="1" applyAlignment="1"/>
    <xf numFmtId="0" fontId="2" fillId="3" borderId="3" xfId="0" applyFont="1" applyFill="1" applyBorder="1" applyAlignment="1">
      <alignment horizontal="right"/>
    </xf>
    <xf numFmtId="0" fontId="2" fillId="3" borderId="3" xfId="0" applyFont="1" applyFill="1" applyBorder="1" applyAlignment="1">
      <alignment horizontal="center"/>
    </xf>
    <xf numFmtId="3" fontId="2" fillId="3" borderId="3" xfId="0" applyNumberFormat="1" applyFont="1" applyFill="1" applyBorder="1" applyAlignment="1"/>
    <xf numFmtId="0" fontId="2" fillId="3" borderId="2" xfId="0" applyFont="1" applyFill="1" applyBorder="1" applyAlignment="1">
      <alignment horizontal="right"/>
    </xf>
    <xf numFmtId="49" fontId="2" fillId="3" borderId="2" xfId="0" applyNumberFormat="1" applyFont="1" applyFill="1" applyBorder="1" applyAlignment="1"/>
    <xf numFmtId="0" fontId="0" fillId="3" borderId="0" xfId="0" applyFont="1" applyFill="1" applyBorder="1" applyAlignment="1">
      <alignment horizontal="left" vertical="top"/>
    </xf>
    <xf numFmtId="0" fontId="0" fillId="3" borderId="0" xfId="0" applyFont="1" applyFill="1" applyBorder="1" applyAlignment="1">
      <alignment horizontal="left" vertical="top" wrapText="1"/>
    </xf>
    <xf numFmtId="0" fontId="6" fillId="2" borderId="7" xfId="0" applyFont="1" applyFill="1" applyBorder="1" applyAlignment="1">
      <alignment horizontal="center" vertical="center"/>
    </xf>
    <xf numFmtId="0" fontId="6" fillId="2" borderId="7" xfId="0" applyFont="1" applyFill="1" applyBorder="1" applyAlignment="1">
      <alignment horizontal="center" vertical="center" wrapText="1"/>
    </xf>
    <xf numFmtId="0" fontId="0" fillId="0" borderId="1" xfId="0" applyFont="1" applyBorder="1" applyAlignment="1">
      <alignment horizontal="left" vertical="top"/>
    </xf>
    <xf numFmtId="0" fontId="0" fillId="0" borderId="7" xfId="0" applyFont="1" applyBorder="1" applyAlignment="1">
      <alignment horizontal="left" vertical="top"/>
    </xf>
    <xf numFmtId="0" fontId="0" fillId="0" borderId="1" xfId="0" applyFont="1" applyBorder="1" applyAlignment="1">
      <alignment horizontal="left" vertical="top" wrapText="1"/>
    </xf>
    <xf numFmtId="0" fontId="0" fillId="0" borderId="7" xfId="0" applyFont="1" applyBorder="1" applyAlignment="1">
      <alignment horizontal="left" vertical="top" wrapText="1"/>
    </xf>
    <xf numFmtId="49" fontId="0" fillId="0" borderId="1" xfId="0" applyNumberFormat="1" applyFont="1" applyBorder="1" applyAlignment="1">
      <alignment horizontal="left" vertical="top" wrapText="1"/>
    </xf>
    <xf numFmtId="0" fontId="0" fillId="3" borderId="0" xfId="0" applyFont="1" applyFill="1" applyBorder="1" applyAlignment="1">
      <alignment horizontal="center" vertical="top" wrapText="1"/>
    </xf>
    <xf numFmtId="0" fontId="0" fillId="3" borderId="0" xfId="0" applyFont="1" applyFill="1" applyBorder="1" applyAlignment="1">
      <alignment vertical="center"/>
    </xf>
    <xf numFmtId="0" fontId="6" fillId="3" borderId="0" xfId="0" applyFont="1" applyFill="1" applyBorder="1" applyAlignment="1">
      <alignment vertical="center"/>
    </xf>
    <xf numFmtId="0" fontId="6" fillId="2" borderId="1" xfId="0" applyFont="1" applyFill="1" applyBorder="1" applyAlignment="1">
      <alignment horizontal="center" vertical="center" wrapText="1"/>
    </xf>
    <xf numFmtId="0" fontId="0" fillId="0" borderId="7" xfId="0" applyFont="1" applyBorder="1" applyAlignment="1">
      <alignment horizontal="center" vertical="top" wrapText="1"/>
    </xf>
    <xf numFmtId="180" fontId="0" fillId="0" borderId="1" xfId="0" applyNumberFormat="1" applyFont="1" applyBorder="1" applyAlignment="1">
      <alignment horizontal="left" vertical="top" wrapText="1"/>
    </xf>
    <xf numFmtId="180" fontId="6" fillId="0" borderId="5" xfId="0" applyNumberFormat="1" applyFont="1" applyBorder="1" applyAlignment="1">
      <alignment horizontal="center" vertical="top"/>
    </xf>
    <xf numFmtId="0" fontId="7" fillId="0" borderId="1" xfId="0" applyFont="1" applyBorder="1" applyAlignment="1">
      <alignment horizontal="left" vertical="top" wrapText="1"/>
    </xf>
    <xf numFmtId="0" fontId="6" fillId="0" borderId="8" xfId="0" applyFont="1" applyBorder="1" applyAlignment="1">
      <alignment horizontal="center" vertical="top"/>
    </xf>
    <xf numFmtId="0" fontId="6" fillId="0" borderId="7" xfId="0" applyFont="1" applyBorder="1" applyAlignment="1">
      <alignment horizontal="center" vertical="top"/>
    </xf>
    <xf numFmtId="0" fontId="8" fillId="0" borderId="8" xfId="0" applyFont="1" applyBorder="1"/>
    <xf numFmtId="0" fontId="8" fillId="0" borderId="7" xfId="0" applyFont="1" applyBorder="1"/>
    <xf numFmtId="180" fontId="0" fillId="0" borderId="6" xfId="0" applyNumberFormat="1" applyFont="1" applyBorder="1" applyAlignment="1">
      <alignment horizontal="left" vertical="top" wrapText="1"/>
    </xf>
    <xf numFmtId="0" fontId="0" fillId="0" borderId="5" xfId="0" applyFont="1" applyBorder="1" applyAlignment="1">
      <alignment horizontal="left" vertical="top" wrapText="1"/>
    </xf>
    <xf numFmtId="49" fontId="0" fillId="0" borderId="5" xfId="0" applyNumberFormat="1" applyFont="1" applyBorder="1" applyAlignment="1">
      <alignment horizontal="left" vertical="top" wrapText="1"/>
    </xf>
    <xf numFmtId="0" fontId="0" fillId="0" borderId="8" xfId="0" applyFont="1" applyBorder="1" applyAlignment="1">
      <alignment horizontal="center" vertical="top" wrapText="1"/>
    </xf>
    <xf numFmtId="180" fontId="0" fillId="0" borderId="9" xfId="0" applyNumberFormat="1" applyFont="1" applyBorder="1" applyAlignment="1">
      <alignment horizontal="left" vertical="top" wrapText="1"/>
    </xf>
    <xf numFmtId="0" fontId="0" fillId="0" borderId="1" xfId="0" applyFont="1" applyBorder="1" applyAlignment="1">
      <alignment horizontal="center" vertical="top" wrapText="1"/>
    </xf>
    <xf numFmtId="180" fontId="0" fillId="0" borderId="10" xfId="0" applyNumberFormat="1" applyFont="1" applyBorder="1" applyAlignment="1">
      <alignment horizontal="left" vertical="top" wrapText="1"/>
    </xf>
    <xf numFmtId="0" fontId="7" fillId="0" borderId="0" xfId="0" applyFont="1" applyAlignment="1">
      <alignment horizontal="left" vertical="top" wrapText="1"/>
    </xf>
    <xf numFmtId="180" fontId="0" fillId="0" borderId="0" xfId="0" applyNumberFormat="1" applyFont="1" applyAlignment="1">
      <alignment horizontal="left" vertical="top" wrapText="1"/>
    </xf>
    <xf numFmtId="180" fontId="6" fillId="0" borderId="5" xfId="0" applyNumberFormat="1" applyFont="1" applyBorder="1" applyAlignment="1">
      <alignment vertical="top"/>
    </xf>
    <xf numFmtId="180" fontId="6" fillId="0" borderId="1" xfId="0" applyNumberFormat="1" applyFont="1" applyBorder="1" applyAlignment="1">
      <alignment vertical="top"/>
    </xf>
    <xf numFmtId="0" fontId="0" fillId="0" borderId="0" xfId="0" applyFont="1" applyAlignment="1">
      <alignment horizontal="left" vertical="top" wrapText="1"/>
    </xf>
    <xf numFmtId="0" fontId="0" fillId="0" borderId="0" xfId="0" applyFont="1" applyAlignment="1">
      <alignment horizontal="left" vertical="top"/>
    </xf>
    <xf numFmtId="0" fontId="0" fillId="0" borderId="11" xfId="0" applyFont="1" applyBorder="1" applyAlignment="1">
      <alignment horizontal="left" vertical="top" wrapText="1"/>
    </xf>
    <xf numFmtId="0" fontId="0" fillId="0" borderId="12" xfId="0" applyFont="1" applyBorder="1" applyAlignment="1">
      <alignment horizontal="left" vertical="top" wrapText="1"/>
    </xf>
    <xf numFmtId="49" fontId="0" fillId="0" borderId="0" xfId="0" applyNumberFormat="1" applyFont="1" applyAlignment="1">
      <alignment horizontal="left" vertical="top" wrapText="1"/>
    </xf>
    <xf numFmtId="181" fontId="0" fillId="0" borderId="6" xfId="0" applyNumberFormat="1" applyFont="1" applyBorder="1" applyAlignment="1">
      <alignment horizontal="left" vertical="top" wrapText="1"/>
    </xf>
    <xf numFmtId="0" fontId="0" fillId="0" borderId="5" xfId="0" applyFont="1" applyBorder="1" applyAlignment="1">
      <alignment horizontal="left" vertical="top"/>
    </xf>
    <xf numFmtId="180" fontId="6" fillId="0" borderId="1" xfId="0" applyNumberFormat="1" applyFont="1" applyBorder="1" applyAlignment="1">
      <alignment horizontal="left" vertical="top" wrapText="1"/>
    </xf>
    <xf numFmtId="0" fontId="0" fillId="0" borderId="1" xfId="0" applyFont="1" applyBorder="1" applyAlignment="1">
      <alignment vertical="center"/>
    </xf>
    <xf numFmtId="0" fontId="0" fillId="0" borderId="5" xfId="0" applyFont="1" applyBorder="1" applyAlignment="1">
      <alignment vertical="center"/>
    </xf>
    <xf numFmtId="0" fontId="6" fillId="2" borderId="1" xfId="0" applyFont="1" applyFill="1" applyBorder="1" applyAlignment="1">
      <alignment horizontal="center" vertical="center"/>
    </xf>
    <xf numFmtId="0" fontId="0" fillId="3" borderId="1" xfId="0" applyFont="1" applyFill="1" applyBorder="1" applyAlignment="1">
      <alignment horizontal="left" vertical="top" wrapText="1"/>
    </xf>
    <xf numFmtId="0" fontId="0" fillId="5" borderId="1" xfId="0" applyFont="1" applyFill="1" applyBorder="1" applyAlignment="1">
      <alignment horizontal="left" vertical="top" wrapText="1"/>
    </xf>
    <xf numFmtId="0" fontId="9" fillId="3" borderId="1" xfId="0" applyFont="1" applyFill="1" applyBorder="1" applyAlignment="1">
      <alignment horizontal="left" vertical="top" wrapText="1"/>
    </xf>
    <xf numFmtId="0" fontId="0" fillId="0" borderId="0" xfId="0" applyFont="1" applyAlignment="1">
      <alignment horizontal="center" vertical="top" wrapText="1"/>
    </xf>
    <xf numFmtId="0" fontId="0" fillId="3" borderId="1" xfId="0" applyFont="1" applyFill="1" applyBorder="1" applyAlignment="1">
      <alignment horizontal="center" vertical="top" wrapText="1"/>
    </xf>
    <xf numFmtId="0" fontId="6" fillId="3" borderId="0" xfId="0" applyFont="1" applyFill="1" applyBorder="1" applyAlignment="1">
      <alignment horizontal="left" vertical="top"/>
    </xf>
    <xf numFmtId="0" fontId="0" fillId="5" borderId="1" xfId="0" applyFont="1" applyFill="1" applyBorder="1" applyAlignment="1">
      <alignment horizontal="center" vertical="top" wrapText="1"/>
    </xf>
    <xf numFmtId="0" fontId="6" fillId="5" borderId="0" xfId="0" applyFont="1" applyFill="1" applyBorder="1" applyAlignment="1">
      <alignment horizontal="left" vertical="top"/>
    </xf>
    <xf numFmtId="0" fontId="6" fillId="0" borderId="0" xfId="0" applyFont="1" applyAlignment="1">
      <alignment horizontal="center" vertical="center"/>
    </xf>
    <xf numFmtId="0" fontId="0" fillId="3" borderId="1" xfId="0" applyFont="1" applyFill="1" applyBorder="1" applyAlignment="1">
      <alignment horizontal="left" vertical="top"/>
    </xf>
    <xf numFmtId="0" fontId="0" fillId="3" borderId="12" xfId="0" applyFont="1" applyFill="1" applyBorder="1" applyAlignment="1">
      <alignment horizontal="left" vertical="top" wrapText="1"/>
    </xf>
    <xf numFmtId="0" fontId="0" fillId="3" borderId="2" xfId="0" applyFont="1" applyFill="1" applyBorder="1" applyAlignment="1">
      <alignment horizontal="left" vertical="top" wrapText="1"/>
    </xf>
    <xf numFmtId="0" fontId="0" fillId="3" borderId="7" xfId="0" applyFont="1" applyFill="1" applyBorder="1" applyAlignment="1">
      <alignment horizontal="left" vertical="top" wrapText="1"/>
    </xf>
    <xf numFmtId="0" fontId="0" fillId="3" borderId="12" xfId="0" applyFont="1" applyFill="1" applyBorder="1" applyAlignment="1">
      <alignment horizontal="center" vertical="top" wrapText="1"/>
    </xf>
    <xf numFmtId="0" fontId="0" fillId="3" borderId="2" xfId="0" applyFont="1" applyFill="1" applyBorder="1" applyAlignment="1">
      <alignment horizontal="center" vertical="top" wrapText="1"/>
    </xf>
    <xf numFmtId="0" fontId="0" fillId="3" borderId="7" xfId="0" applyFont="1" applyFill="1" applyBorder="1" applyAlignment="1">
      <alignment horizontal="center" vertical="top" wrapText="1"/>
    </xf>
    <xf numFmtId="0" fontId="0" fillId="5" borderId="1" xfId="0" applyFont="1" applyFill="1" applyBorder="1" applyAlignment="1">
      <alignment horizontal="left" vertical="top"/>
    </xf>
    <xf numFmtId="0" fontId="0" fillId="5" borderId="0" xfId="0" applyFont="1" applyFill="1" applyBorder="1" applyAlignment="1">
      <alignment horizontal="left" vertical="top"/>
    </xf>
    <xf numFmtId="0" fontId="0" fillId="3" borderId="5" xfId="0" applyFont="1" applyFill="1" applyBorder="1" applyAlignment="1">
      <alignment horizontal="left" vertical="top"/>
    </xf>
    <xf numFmtId="0" fontId="0" fillId="3" borderId="5" xfId="0" applyFont="1" applyFill="1" applyBorder="1" applyAlignment="1">
      <alignment horizontal="left" vertical="top" wrapText="1"/>
    </xf>
    <xf numFmtId="0" fontId="6" fillId="3" borderId="0" xfId="0" applyFont="1" applyFill="1" applyBorder="1" applyAlignment="1">
      <alignment horizontal="center" vertical="center"/>
    </xf>
    <xf numFmtId="0" fontId="6" fillId="3" borderId="0" xfId="0" applyFont="1" applyFill="1" applyBorder="1" applyAlignment="1">
      <alignment horizontal="center" vertical="center" wrapText="1"/>
    </xf>
    <xf numFmtId="0" fontId="9" fillId="0" borderId="1" xfId="0" applyFont="1" applyBorder="1" applyAlignment="1">
      <alignment horizontal="left" vertical="top" wrapText="1"/>
    </xf>
    <xf numFmtId="0" fontId="10" fillId="0" borderId="1" xfId="0" applyFont="1" applyBorder="1" applyAlignment="1">
      <alignment horizontal="left" vertical="top" wrapText="1"/>
    </xf>
    <xf numFmtId="0" fontId="11" fillId="0" borderId="1" xfId="0" applyFont="1" applyBorder="1" applyAlignment="1">
      <alignment horizontal="left" vertical="top" wrapText="1"/>
    </xf>
    <xf numFmtId="0" fontId="12" fillId="0" borderId="0" xfId="0" applyFont="1" applyAlignment="1">
      <alignment wrapText="1"/>
    </xf>
    <xf numFmtId="0" fontId="11" fillId="5" borderId="1" xfId="0" applyFont="1" applyFill="1" applyBorder="1" applyAlignment="1">
      <alignment horizontal="left" vertical="top" wrapText="1"/>
    </xf>
    <xf numFmtId="0" fontId="13" fillId="0" borderId="1" xfId="0" applyFont="1" applyBorder="1" applyAlignment="1">
      <alignment horizontal="left" vertical="top" wrapText="1"/>
    </xf>
    <xf numFmtId="180" fontId="0" fillId="0" borderId="0" xfId="0" applyNumberFormat="1" applyFont="1" applyAlignment="1">
      <alignment horizontal="left" vertical="top"/>
    </xf>
    <xf numFmtId="0" fontId="0" fillId="3" borderId="1" xfId="0" applyFont="1" applyFill="1" applyBorder="1" applyAlignment="1" quotePrefix="1">
      <alignment horizontal="left" vertical="top" wrapText="1"/>
    </xf>
    <xf numFmtId="0" fontId="0" fillId="0" borderId="1" xfId="0" applyFont="1" applyBorder="1" applyAlignment="1" quotePrefix="1">
      <alignment horizontal="left" vertical="top" wrapText="1"/>
    </xf>
    <xf numFmtId="0" fontId="11" fillId="0" borderId="1" xfId="0" applyFont="1" applyBorder="1" applyAlignment="1" quotePrefix="1">
      <alignment horizontal="left" vertical="top" wrapText="1"/>
    </xf>
    <xf numFmtId="0" fontId="9" fillId="0" borderId="1" xfId="0" applyFont="1" applyBorder="1" applyAlignment="1" quotePrefix="1">
      <alignment horizontal="left" vertical="top" wrapText="1"/>
    </xf>
    <xf numFmtId="0" fontId="13" fillId="0" borderId="1" xfId="0" applyFont="1" applyBorder="1" applyAlignment="1" quotePrefix="1">
      <alignment horizontal="left" vertical="top" wrapText="1"/>
    </xf>
    <xf numFmtId="0" fontId="0" fillId="0" borderId="7" xfId="0" applyFont="1" applyBorder="1" applyAlignment="1" quotePrefix="1">
      <alignment horizontal="left" vertical="top" wrapText="1"/>
    </xf>
    <xf numFmtId="49" fontId="0" fillId="0" borderId="1" xfId="0" applyNumberFormat="1" applyFont="1" applyBorder="1" applyAlignment="1" quotePrefix="1">
      <alignment horizontal="left" vertical="top" wrapText="1"/>
    </xf>
    <xf numFmtId="0" fontId="0" fillId="0" borderId="0" xfId="0" applyFont="1" applyAlignment="1" quotePrefix="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4">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2019 (2)-style" pivot="0" count="3" xr9:uid="{C80E7056-888B-BDA9-0929-D968341E6CB6}">
      <tableStyleElement type="headerRow" dxfId="13"/>
      <tableStyleElement type="firstRowStripe" dxfId="12"/>
      <tableStyleElement type="secondRowStripe" dxfId="1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displayName="Table_1" ref="A3:K2733">
  <tableColumns count="11">
    <tableColumn id="1" name="BLN" dataDxfId="0"/>
    <tableColumn id="2" name="TGL" dataDxfId="1"/>
    <tableColumn id="3" name="NO" dataDxfId="2"/>
    <tableColumn id="4" name="NAMA" dataDxfId="3"/>
    <tableColumn id="5" name="NO. HP" dataDxfId="4"/>
    <tableColumn id="6" name="EMAIL" dataDxfId="5"/>
    <tableColumn id="7" name="ALAMAT" dataDxfId="6"/>
    <tableColumn id="8" name="KOTA" dataDxfId="7"/>
    <tableColumn id="9" name="PRODUK" dataDxfId="8"/>
    <tableColumn id="10" name="JMLH" dataDxfId="9"/>
    <tableColumn id="11" name="TOTAL PEMBELIAN" dataDxfId="10"/>
  </tableColumns>
  <tableStyleInfo name="2019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sitisuadha@yahoo.com" TargetMode="External"/><Relationship Id="rId8" Type="http://schemas.openxmlformats.org/officeDocument/2006/relationships/hyperlink" Target="mailto:desysofianirahayu@yahoo.com" TargetMode="External"/><Relationship Id="rId7" Type="http://schemas.openxmlformats.org/officeDocument/2006/relationships/hyperlink" Target="mailto:rinira.new@gmail.com" TargetMode="External"/><Relationship Id="rId6" Type="http://schemas.openxmlformats.org/officeDocument/2006/relationships/hyperlink" Target="mailto:yuny.yummy@gmail.com" TargetMode="External"/><Relationship Id="rId5" Type="http://schemas.openxmlformats.org/officeDocument/2006/relationships/hyperlink" Target="mailto:aank.wy83@gmail.com" TargetMode="External"/><Relationship Id="rId4" Type="http://schemas.openxmlformats.org/officeDocument/2006/relationships/hyperlink" Target="mailto:harliawati@gmail.com" TargetMode="External"/><Relationship Id="rId3" Type="http://schemas.openxmlformats.org/officeDocument/2006/relationships/hyperlink" Target="mailto:ingga.mkem@gmail.com" TargetMode="External"/><Relationship Id="rId29" Type="http://schemas.openxmlformats.org/officeDocument/2006/relationships/hyperlink" Target="mailto:justbcool19@gmail.com" TargetMode="External"/><Relationship Id="rId28" Type="http://schemas.openxmlformats.org/officeDocument/2006/relationships/hyperlink" Target="mailto:linda25051969@gmail.com" TargetMode="External"/><Relationship Id="rId27" Type="http://schemas.openxmlformats.org/officeDocument/2006/relationships/hyperlink" Target="mailto:tjandracindy@yahoo.com" TargetMode="External"/><Relationship Id="rId26" Type="http://schemas.openxmlformats.org/officeDocument/2006/relationships/hyperlink" Target="mailto:sitinuraisyah126@gmail.com" TargetMode="External"/><Relationship Id="rId25" Type="http://schemas.openxmlformats.org/officeDocument/2006/relationships/hyperlink" Target="mailto:mamahvanbasten@gmail.com" TargetMode="External"/><Relationship Id="rId24" Type="http://schemas.openxmlformats.org/officeDocument/2006/relationships/hyperlink" Target="mailto:dr.intandewi@gmail.com" TargetMode="External"/><Relationship Id="rId23" Type="http://schemas.openxmlformats.org/officeDocument/2006/relationships/hyperlink" Target="mailto:choco.chewey@gmail.com" TargetMode="External"/><Relationship Id="rId22" Type="http://schemas.openxmlformats.org/officeDocument/2006/relationships/hyperlink" Target="mailto:anggandari6@gmail.com" TargetMode="External"/><Relationship Id="rId21" Type="http://schemas.openxmlformats.org/officeDocument/2006/relationships/hyperlink" Target="mailto:tatarita931@gmail.com" TargetMode="External"/><Relationship Id="rId20" Type="http://schemas.openxmlformats.org/officeDocument/2006/relationships/hyperlink" Target="mailto:meitaharahap@gmail.com" TargetMode="External"/><Relationship Id="rId2" Type="http://schemas.openxmlformats.org/officeDocument/2006/relationships/hyperlink" Target="mailto:tyas2301@gmail.com" TargetMode="External"/><Relationship Id="rId19" Type="http://schemas.openxmlformats.org/officeDocument/2006/relationships/hyperlink" Target="mailto:g4luhcp@yahoo.com" TargetMode="External"/><Relationship Id="rId18" Type="http://schemas.openxmlformats.org/officeDocument/2006/relationships/hyperlink" Target="mailto:andithz.here@yahoo.com" TargetMode="External"/><Relationship Id="rId17" Type="http://schemas.openxmlformats.org/officeDocument/2006/relationships/hyperlink" Target="mailto:damarisa_devita@yahoo.com" TargetMode="External"/><Relationship Id="rId16" Type="http://schemas.openxmlformats.org/officeDocument/2006/relationships/hyperlink" Target="mailto:niania129@gmail.com" TargetMode="External"/><Relationship Id="rId15" Type="http://schemas.openxmlformats.org/officeDocument/2006/relationships/hyperlink" Target="mailto:fika.au@gmail.com" TargetMode="External"/><Relationship Id="rId14" Type="http://schemas.openxmlformats.org/officeDocument/2006/relationships/hyperlink" Target="mailto:yarasakhi@gmail.com" TargetMode="External"/><Relationship Id="rId13" Type="http://schemas.openxmlformats.org/officeDocument/2006/relationships/hyperlink" Target="mailto:ira.tenripada@gmail.com" TargetMode="External"/><Relationship Id="rId12" Type="http://schemas.openxmlformats.org/officeDocument/2006/relationships/hyperlink" Target="mailto:nur_bumiputera@bumiputera.com" TargetMode="External"/><Relationship Id="rId11" Type="http://schemas.openxmlformats.org/officeDocument/2006/relationships/hyperlink" Target="mailto:mustika_shalom@yahoo.co.id" TargetMode="External"/><Relationship Id="rId10" Type="http://schemas.openxmlformats.org/officeDocument/2006/relationships/hyperlink" Target="mailto:arie70@gmail.com" TargetMode="External"/><Relationship Id="rId1" Type="http://schemas.openxmlformats.org/officeDocument/2006/relationships/hyperlink" Target="mailto:bilmalkhay2224@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hyperlink" Target="http://abea.id/" TargetMode="External"/><Relationship Id="rId1" Type="http://schemas.openxmlformats.org/officeDocument/2006/relationships/hyperlink" Target="http://m.k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7127"/>
  <sheetViews>
    <sheetView workbookViewId="0">
      <pane ySplit="3" topLeftCell="A4" activePane="bottomLeft" state="frozen"/>
      <selection/>
      <selection pane="bottomLeft" activeCell="B5" sqref="B5"/>
    </sheetView>
  </sheetViews>
  <sheetFormatPr defaultColWidth="14.4296875" defaultRowHeight="15" customHeight="1"/>
  <cols>
    <col min="1" max="3" width="4.7109375" customWidth="1"/>
    <col min="4" max="4" width="25.7109375" customWidth="1"/>
    <col min="5" max="5" width="25.7109375" hidden="1" customWidth="1"/>
    <col min="6" max="6" width="15.7109375" customWidth="1"/>
    <col min="7" max="8" width="25.7109375" customWidth="1"/>
    <col min="9" max="9" width="12.7109375" customWidth="1"/>
    <col min="10" max="10" width="15.7109375" customWidth="1"/>
    <col min="11" max="11" width="10.7109375" customWidth="1"/>
    <col min="12" max="12" width="15.7109375" customWidth="1"/>
    <col min="13" max="13" width="11.7109375" customWidth="1"/>
  </cols>
  <sheetData>
    <row r="1" ht="16.8" spans="1:13">
      <c r="A1" s="128"/>
      <c r="B1" s="128"/>
      <c r="C1" s="128"/>
      <c r="D1" s="127"/>
      <c r="E1" s="127"/>
      <c r="F1" s="127"/>
      <c r="G1" s="127"/>
      <c r="H1" s="127"/>
      <c r="I1" s="127"/>
      <c r="J1" s="127"/>
      <c r="K1" s="141"/>
      <c r="L1" s="128"/>
      <c r="M1" s="128"/>
    </row>
    <row r="2" ht="16.8" spans="1:13">
      <c r="A2" s="128"/>
      <c r="B2" s="128"/>
      <c r="C2" s="128"/>
      <c r="D2" s="127"/>
      <c r="E2" s="127"/>
      <c r="F2" s="127"/>
      <c r="G2" s="127"/>
      <c r="H2" s="127"/>
      <c r="I2" s="127"/>
      <c r="J2" s="127"/>
      <c r="K2" s="141"/>
      <c r="L2" s="128"/>
      <c r="M2" s="128"/>
    </row>
    <row r="3" ht="34" spans="1:13">
      <c r="A3" s="137" t="s">
        <v>0</v>
      </c>
      <c r="B3" s="137" t="s">
        <v>1</v>
      </c>
      <c r="C3" s="137" t="s">
        <v>2</v>
      </c>
      <c r="D3" s="107" t="s">
        <v>3</v>
      </c>
      <c r="E3" s="107" t="s">
        <v>3</v>
      </c>
      <c r="F3" s="107" t="s">
        <v>4</v>
      </c>
      <c r="G3" s="107" t="s">
        <v>5</v>
      </c>
      <c r="H3" s="107" t="s">
        <v>6</v>
      </c>
      <c r="I3" s="107" t="s">
        <v>7</v>
      </c>
      <c r="J3" s="107" t="s">
        <v>8</v>
      </c>
      <c r="K3" s="107" t="s">
        <v>9</v>
      </c>
      <c r="L3" s="107" t="s">
        <v>10</v>
      </c>
      <c r="M3" s="146"/>
    </row>
    <row r="4" ht="68" hidden="1" spans="1:13">
      <c r="A4" s="138" t="s">
        <v>11</v>
      </c>
      <c r="B4" s="138">
        <v>1</v>
      </c>
      <c r="C4" s="138">
        <v>1</v>
      </c>
      <c r="D4" s="138" t="s">
        <v>12</v>
      </c>
      <c r="E4" s="138" t="str">
        <f t="shared" ref="E4:E490" si="0">UPPER(D4)</f>
        <v>VINDY TIARA/RESTO PASUNDAN</v>
      </c>
      <c r="F4" s="138" t="s">
        <v>13</v>
      </c>
      <c r="G4" s="138"/>
      <c r="H4" s="138" t="s">
        <v>14</v>
      </c>
      <c r="I4" s="138" t="s">
        <v>15</v>
      </c>
      <c r="J4" s="138" t="s">
        <v>16</v>
      </c>
      <c r="K4" s="142">
        <f t="shared" ref="K4:K68" si="1">COUNTIFS($E$4:$E$96,E4,$F$4:$F$96,F4)</f>
        <v>1</v>
      </c>
      <c r="L4" s="95"/>
      <c r="M4" s="95"/>
    </row>
    <row r="5" ht="68" hidden="1" spans="1:13">
      <c r="A5" s="138" t="s">
        <v>11</v>
      </c>
      <c r="B5" s="138">
        <v>1</v>
      </c>
      <c r="C5" s="138">
        <v>2</v>
      </c>
      <c r="D5" s="138" t="s">
        <v>17</v>
      </c>
      <c r="E5" s="138" t="str">
        <f t="shared" si="0"/>
        <v>ERNA ROSITA</v>
      </c>
      <c r="F5" s="138" t="s">
        <v>18</v>
      </c>
      <c r="G5" s="138"/>
      <c r="H5" s="138" t="s">
        <v>19</v>
      </c>
      <c r="I5" s="138" t="s">
        <v>20</v>
      </c>
      <c r="J5" s="138" t="s">
        <v>21</v>
      </c>
      <c r="K5" s="142">
        <f t="shared" si="1"/>
        <v>1</v>
      </c>
      <c r="L5" s="143"/>
      <c r="M5" s="143"/>
    </row>
    <row r="6" ht="51" hidden="1" spans="1:13">
      <c r="A6" s="138" t="s">
        <v>11</v>
      </c>
      <c r="B6" s="138">
        <v>1</v>
      </c>
      <c r="C6" s="138">
        <v>3</v>
      </c>
      <c r="D6" s="138" t="s">
        <v>22</v>
      </c>
      <c r="E6" s="138" t="str">
        <f t="shared" si="0"/>
        <v>MELIA SARI</v>
      </c>
      <c r="F6" s="138" t="s">
        <v>23</v>
      </c>
      <c r="G6" s="140" t="s">
        <v>24</v>
      </c>
      <c r="H6" s="138" t="s">
        <v>25</v>
      </c>
      <c r="I6" s="138" t="s">
        <v>26</v>
      </c>
      <c r="J6" s="138" t="s">
        <v>27</v>
      </c>
      <c r="K6" s="142">
        <f t="shared" si="1"/>
        <v>1</v>
      </c>
      <c r="L6" s="143"/>
      <c r="M6" s="143"/>
    </row>
    <row r="7" ht="118" hidden="1" spans="1:13">
      <c r="A7" s="138" t="s">
        <v>11</v>
      </c>
      <c r="B7" s="138">
        <v>1</v>
      </c>
      <c r="C7" s="138">
        <v>4</v>
      </c>
      <c r="D7" s="138" t="s">
        <v>28</v>
      </c>
      <c r="E7" s="138" t="str">
        <f t="shared" si="0"/>
        <v>LINDA HIMAWATI </v>
      </c>
      <c r="F7" s="138" t="s">
        <v>29</v>
      </c>
      <c r="G7" s="138" t="s">
        <v>30</v>
      </c>
      <c r="H7" s="138" t="s">
        <v>31</v>
      </c>
      <c r="I7" s="138" t="s">
        <v>32</v>
      </c>
      <c r="J7" s="138" t="s">
        <v>33</v>
      </c>
      <c r="K7" s="142">
        <f t="shared" si="1"/>
        <v>1</v>
      </c>
      <c r="L7" s="143"/>
      <c r="M7" s="143"/>
    </row>
    <row r="8" ht="51" hidden="1" spans="1:13">
      <c r="A8" s="138" t="s">
        <v>11</v>
      </c>
      <c r="B8" s="138">
        <v>1</v>
      </c>
      <c r="C8" s="138">
        <v>5</v>
      </c>
      <c r="D8" s="138" t="s">
        <v>34</v>
      </c>
      <c r="E8" s="138" t="str">
        <f t="shared" si="0"/>
        <v>LINDA</v>
      </c>
      <c r="F8" s="138" t="s">
        <v>35</v>
      </c>
      <c r="G8" s="138" t="s">
        <v>36</v>
      </c>
      <c r="H8" s="138" t="s">
        <v>37</v>
      </c>
      <c r="I8" s="138" t="s">
        <v>38</v>
      </c>
      <c r="J8" s="138" t="s">
        <v>39</v>
      </c>
      <c r="K8" s="142">
        <f t="shared" si="1"/>
        <v>1</v>
      </c>
      <c r="L8" s="143"/>
      <c r="M8" s="143"/>
    </row>
    <row r="9" ht="68" hidden="1" spans="1:13">
      <c r="A9" s="138" t="s">
        <v>11</v>
      </c>
      <c r="B9" s="138">
        <v>1</v>
      </c>
      <c r="C9" s="138">
        <v>6</v>
      </c>
      <c r="D9" s="138" t="s">
        <v>40</v>
      </c>
      <c r="E9" s="138" t="str">
        <f t="shared" si="0"/>
        <v>TYAS SUDARGO</v>
      </c>
      <c r="F9" s="138" t="s">
        <v>41</v>
      </c>
      <c r="G9" s="140" t="s">
        <v>42</v>
      </c>
      <c r="H9" s="138" t="s">
        <v>43</v>
      </c>
      <c r="I9" s="138" t="s">
        <v>44</v>
      </c>
      <c r="J9" s="138" t="s">
        <v>45</v>
      </c>
      <c r="K9" s="142">
        <f t="shared" si="1"/>
        <v>1</v>
      </c>
      <c r="L9" s="143"/>
      <c r="M9" s="143"/>
    </row>
    <row r="10" ht="34" hidden="1" spans="1:13">
      <c r="A10" s="138" t="s">
        <v>11</v>
      </c>
      <c r="B10" s="138">
        <v>1</v>
      </c>
      <c r="C10" s="138">
        <v>7</v>
      </c>
      <c r="D10" s="138" t="s">
        <v>46</v>
      </c>
      <c r="E10" s="138" t="str">
        <f t="shared" si="0"/>
        <v>THEODORA M</v>
      </c>
      <c r="F10" s="138" t="s">
        <v>47</v>
      </c>
      <c r="G10" s="138"/>
      <c r="H10" s="138"/>
      <c r="I10" s="138" t="s">
        <v>48</v>
      </c>
      <c r="J10" s="138" t="s">
        <v>49</v>
      </c>
      <c r="K10" s="142">
        <f t="shared" si="1"/>
        <v>2</v>
      </c>
      <c r="L10" s="143"/>
      <c r="M10" s="143"/>
    </row>
    <row r="11" ht="17" hidden="1" spans="1:13">
      <c r="A11" s="138" t="s">
        <v>11</v>
      </c>
      <c r="B11" s="138">
        <v>1</v>
      </c>
      <c r="C11" s="138">
        <v>8</v>
      </c>
      <c r="D11" s="138" t="s">
        <v>50</v>
      </c>
      <c r="E11" s="138" t="str">
        <f t="shared" si="0"/>
        <v>DYA ALFIANTARI</v>
      </c>
      <c r="F11" s="138"/>
      <c r="G11" s="138"/>
      <c r="H11" s="138"/>
      <c r="I11" s="138"/>
      <c r="J11" s="138" t="s">
        <v>51</v>
      </c>
      <c r="K11" s="142">
        <f t="shared" si="1"/>
        <v>0</v>
      </c>
      <c r="L11" s="143"/>
      <c r="M11" s="143"/>
    </row>
    <row r="12" ht="34" hidden="1" spans="1:13">
      <c r="A12" s="138" t="s">
        <v>11</v>
      </c>
      <c r="B12" s="138">
        <v>1</v>
      </c>
      <c r="C12" s="138">
        <v>9</v>
      </c>
      <c r="D12" s="138" t="s">
        <v>52</v>
      </c>
      <c r="E12" s="138" t="str">
        <f t="shared" si="0"/>
        <v>MOLY</v>
      </c>
      <c r="F12" s="138" t="s">
        <v>53</v>
      </c>
      <c r="G12" s="138" t="s">
        <v>54</v>
      </c>
      <c r="H12" s="138" t="s">
        <v>55</v>
      </c>
      <c r="I12" s="138" t="s">
        <v>26</v>
      </c>
      <c r="J12" s="138" t="s">
        <v>56</v>
      </c>
      <c r="K12" s="142">
        <f t="shared" si="1"/>
        <v>1</v>
      </c>
      <c r="L12" s="143"/>
      <c r="M12" s="143"/>
    </row>
    <row r="13" ht="84" hidden="1" spans="1:13">
      <c r="A13" s="138" t="s">
        <v>11</v>
      </c>
      <c r="B13" s="138">
        <v>1</v>
      </c>
      <c r="C13" s="138">
        <v>10</v>
      </c>
      <c r="D13" s="138" t="s">
        <v>57</v>
      </c>
      <c r="E13" s="138" t="str">
        <f t="shared" si="0"/>
        <v>ANASTASIA AYU MUNINGGARINTYAS</v>
      </c>
      <c r="F13" s="138" t="s">
        <v>58</v>
      </c>
      <c r="G13" s="140" t="s">
        <v>59</v>
      </c>
      <c r="H13" s="138" t="s">
        <v>60</v>
      </c>
      <c r="I13" s="138" t="s">
        <v>26</v>
      </c>
      <c r="J13" s="138" t="s">
        <v>61</v>
      </c>
      <c r="K13" s="142">
        <f t="shared" si="1"/>
        <v>1</v>
      </c>
      <c r="L13" s="143"/>
      <c r="M13" s="143"/>
    </row>
    <row r="14" ht="68" hidden="1" spans="1:13">
      <c r="A14" s="138" t="s">
        <v>11</v>
      </c>
      <c r="B14" s="138">
        <v>1</v>
      </c>
      <c r="C14" s="138">
        <v>11</v>
      </c>
      <c r="D14" s="138" t="s">
        <v>62</v>
      </c>
      <c r="E14" s="138" t="str">
        <f t="shared" si="0"/>
        <v>EKA AGUSTIAN</v>
      </c>
      <c r="F14" s="138" t="s">
        <v>63</v>
      </c>
      <c r="G14" s="138"/>
      <c r="H14" s="138" t="s">
        <v>64</v>
      </c>
      <c r="I14" s="138" t="s">
        <v>65</v>
      </c>
      <c r="J14" s="138" t="s">
        <v>66</v>
      </c>
      <c r="K14" s="142">
        <f t="shared" si="1"/>
        <v>1</v>
      </c>
      <c r="L14" s="143"/>
      <c r="M14" s="143"/>
    </row>
    <row r="15" ht="51" hidden="1" spans="1:13">
      <c r="A15" s="138" t="s">
        <v>11</v>
      </c>
      <c r="B15" s="138">
        <v>1</v>
      </c>
      <c r="C15" s="138">
        <v>12</v>
      </c>
      <c r="D15" s="138" t="s">
        <v>67</v>
      </c>
      <c r="E15" s="138" t="str">
        <f t="shared" si="0"/>
        <v>JENI AROFAH</v>
      </c>
      <c r="F15" s="138" t="s">
        <v>68</v>
      </c>
      <c r="G15" s="138"/>
      <c r="H15" s="138" t="s">
        <v>69</v>
      </c>
      <c r="I15" s="138" t="s">
        <v>70</v>
      </c>
      <c r="J15" s="138" t="s">
        <v>71</v>
      </c>
      <c r="K15" s="142">
        <f t="shared" si="1"/>
        <v>1</v>
      </c>
      <c r="L15" s="143"/>
      <c r="M15" s="143"/>
    </row>
    <row r="16" ht="84" hidden="1" spans="1:13">
      <c r="A16" s="138" t="s">
        <v>11</v>
      </c>
      <c r="B16" s="138">
        <v>1</v>
      </c>
      <c r="C16" s="138">
        <v>13</v>
      </c>
      <c r="D16" s="138" t="s">
        <v>72</v>
      </c>
      <c r="E16" s="138" t="str">
        <f t="shared" si="0"/>
        <v>RISKI</v>
      </c>
      <c r="F16" s="138" t="s">
        <v>73</v>
      </c>
      <c r="G16" s="138"/>
      <c r="H16" s="138" t="s">
        <v>74</v>
      </c>
      <c r="I16" s="138" t="s">
        <v>75</v>
      </c>
      <c r="J16" s="138" t="s">
        <v>76</v>
      </c>
      <c r="K16" s="142">
        <f t="shared" si="1"/>
        <v>1</v>
      </c>
      <c r="L16" s="143"/>
      <c r="M16" s="143"/>
    </row>
    <row r="17" ht="51" hidden="1" spans="1:13">
      <c r="A17" s="138" t="s">
        <v>11</v>
      </c>
      <c r="B17" s="138">
        <v>1</v>
      </c>
      <c r="C17" s="138">
        <v>14</v>
      </c>
      <c r="D17" s="138" t="s">
        <v>77</v>
      </c>
      <c r="E17" s="138" t="str">
        <f t="shared" si="0"/>
        <v>LITA THAHARAH</v>
      </c>
      <c r="F17" s="138" t="s">
        <v>78</v>
      </c>
      <c r="G17" s="140" t="s">
        <v>79</v>
      </c>
      <c r="H17" s="138" t="s">
        <v>80</v>
      </c>
      <c r="I17" s="138" t="s">
        <v>81</v>
      </c>
      <c r="J17" s="138" t="s">
        <v>82</v>
      </c>
      <c r="K17" s="142">
        <f t="shared" si="1"/>
        <v>1</v>
      </c>
      <c r="L17" s="143"/>
      <c r="M17" s="143"/>
    </row>
    <row r="18" ht="51" hidden="1" spans="1:13">
      <c r="A18" s="138" t="s">
        <v>11</v>
      </c>
      <c r="B18" s="138">
        <v>1</v>
      </c>
      <c r="C18" s="138">
        <v>15</v>
      </c>
      <c r="D18" s="138" t="s">
        <v>83</v>
      </c>
      <c r="E18" s="138" t="str">
        <f t="shared" si="0"/>
        <v>FARIDA KUSUMA</v>
      </c>
      <c r="F18" s="138" t="s">
        <v>84</v>
      </c>
      <c r="G18" s="138"/>
      <c r="H18" s="138" t="s">
        <v>85</v>
      </c>
      <c r="I18" s="138" t="s">
        <v>38</v>
      </c>
      <c r="J18" s="138" t="s">
        <v>86</v>
      </c>
      <c r="K18" s="142">
        <f t="shared" si="1"/>
        <v>1</v>
      </c>
      <c r="L18" s="143"/>
      <c r="M18" s="143"/>
    </row>
    <row r="19" ht="68" hidden="1" spans="1:13">
      <c r="A19" s="138" t="s">
        <v>11</v>
      </c>
      <c r="B19" s="138">
        <v>1</v>
      </c>
      <c r="C19" s="138">
        <v>16</v>
      </c>
      <c r="D19" s="138" t="s">
        <v>87</v>
      </c>
      <c r="E19" s="138" t="str">
        <f t="shared" si="0"/>
        <v>AJI RADITYA</v>
      </c>
      <c r="F19" s="138" t="s">
        <v>88</v>
      </c>
      <c r="G19" s="138" t="s">
        <v>89</v>
      </c>
      <c r="H19" s="138" t="s">
        <v>90</v>
      </c>
      <c r="I19" s="138" t="s">
        <v>81</v>
      </c>
      <c r="J19" s="138" t="s">
        <v>91</v>
      </c>
      <c r="K19" s="142">
        <f t="shared" si="1"/>
        <v>1</v>
      </c>
      <c r="L19" s="143"/>
      <c r="M19" s="143"/>
    </row>
    <row r="20" ht="101" hidden="1" spans="1:13">
      <c r="A20" s="138" t="s">
        <v>11</v>
      </c>
      <c r="B20" s="138">
        <v>1</v>
      </c>
      <c r="C20" s="138">
        <v>17</v>
      </c>
      <c r="D20" s="138" t="s">
        <v>92</v>
      </c>
      <c r="E20" s="138" t="str">
        <f t="shared" si="0"/>
        <v>DYAN PUSPITASARI</v>
      </c>
      <c r="F20" s="138" t="s">
        <v>93</v>
      </c>
      <c r="G20" s="138"/>
      <c r="H20" s="138" t="s">
        <v>94</v>
      </c>
      <c r="I20" s="138" t="s">
        <v>95</v>
      </c>
      <c r="J20" s="138" t="s">
        <v>96</v>
      </c>
      <c r="K20" s="142">
        <f t="shared" si="1"/>
        <v>1</v>
      </c>
      <c r="L20" s="143"/>
      <c r="M20" s="143"/>
    </row>
    <row r="21" ht="15.75" hidden="1" customHeight="1" spans="1:13">
      <c r="A21" s="138" t="s">
        <v>11</v>
      </c>
      <c r="B21" s="138">
        <v>1</v>
      </c>
      <c r="C21" s="138">
        <v>18</v>
      </c>
      <c r="D21" s="138" t="s">
        <v>97</v>
      </c>
      <c r="E21" s="138" t="str">
        <f t="shared" si="0"/>
        <v>SHINTA KAMELIA SARI</v>
      </c>
      <c r="F21" s="138" t="s">
        <v>98</v>
      </c>
      <c r="G21" s="138" t="s">
        <v>99</v>
      </c>
      <c r="H21" s="138" t="s">
        <v>100</v>
      </c>
      <c r="I21" s="138" t="s">
        <v>101</v>
      </c>
      <c r="J21" s="138" t="s">
        <v>102</v>
      </c>
      <c r="K21" s="142">
        <f t="shared" si="1"/>
        <v>1</v>
      </c>
      <c r="L21" s="143"/>
      <c r="M21" s="143"/>
    </row>
    <row r="22" ht="15.75" hidden="1" customHeight="1" spans="1:13">
      <c r="A22" s="138" t="s">
        <v>11</v>
      </c>
      <c r="B22" s="138">
        <v>1</v>
      </c>
      <c r="C22" s="138">
        <v>19</v>
      </c>
      <c r="D22" s="138" t="s">
        <v>103</v>
      </c>
      <c r="E22" s="138" t="str">
        <f t="shared" si="0"/>
        <v>LENNY LUBIS</v>
      </c>
      <c r="F22" s="138" t="s">
        <v>104</v>
      </c>
      <c r="G22" s="138" t="s">
        <v>105</v>
      </c>
      <c r="H22" s="138" t="s">
        <v>106</v>
      </c>
      <c r="I22" s="138" t="s">
        <v>26</v>
      </c>
      <c r="J22" s="138" t="s">
        <v>107</v>
      </c>
      <c r="K22" s="142">
        <f t="shared" si="1"/>
        <v>1</v>
      </c>
      <c r="L22" s="143"/>
      <c r="M22" s="143"/>
    </row>
    <row r="23" ht="15.75" hidden="1" customHeight="1" spans="1:13">
      <c r="A23" s="138" t="s">
        <v>11</v>
      </c>
      <c r="B23" s="138">
        <v>1</v>
      </c>
      <c r="C23" s="138">
        <v>20</v>
      </c>
      <c r="D23" s="138" t="s">
        <v>108</v>
      </c>
      <c r="E23" s="138" t="str">
        <f t="shared" si="0"/>
        <v>AGNES ANNISA OKTAVIANA</v>
      </c>
      <c r="F23" s="138" t="s">
        <v>109</v>
      </c>
      <c r="G23" s="138" t="s">
        <v>110</v>
      </c>
      <c r="H23" s="138" t="s">
        <v>111</v>
      </c>
      <c r="I23" s="138" t="s">
        <v>95</v>
      </c>
      <c r="J23" s="138" t="s">
        <v>112</v>
      </c>
      <c r="K23" s="142">
        <f t="shared" si="1"/>
        <v>1</v>
      </c>
      <c r="L23" s="143"/>
      <c r="M23" s="143"/>
    </row>
    <row r="24" ht="15.75" hidden="1" customHeight="1" spans="1:13">
      <c r="A24" s="138" t="s">
        <v>11</v>
      </c>
      <c r="B24" s="138">
        <v>1</v>
      </c>
      <c r="C24" s="138">
        <v>21</v>
      </c>
      <c r="D24" s="138" t="s">
        <v>113</v>
      </c>
      <c r="E24" s="138" t="str">
        <f t="shared" si="0"/>
        <v>TOKO JINGGA</v>
      </c>
      <c r="F24" s="138" t="s">
        <v>114</v>
      </c>
      <c r="G24" s="138"/>
      <c r="H24" s="138" t="s">
        <v>115</v>
      </c>
      <c r="I24" s="138" t="s">
        <v>116</v>
      </c>
      <c r="J24" s="138" t="s">
        <v>117</v>
      </c>
      <c r="K24" s="142">
        <f t="shared" si="1"/>
        <v>2</v>
      </c>
      <c r="L24" s="143"/>
      <c r="M24" s="143"/>
    </row>
    <row r="25" ht="15.75" hidden="1" customHeight="1" spans="1:13">
      <c r="A25" s="138" t="s">
        <v>11</v>
      </c>
      <c r="B25" s="138">
        <v>1</v>
      </c>
      <c r="C25" s="138">
        <v>22</v>
      </c>
      <c r="D25" s="138" t="s">
        <v>118</v>
      </c>
      <c r="E25" s="138" t="str">
        <f t="shared" si="0"/>
        <v>GALIH BUDI UTOMO</v>
      </c>
      <c r="F25" s="138" t="s">
        <v>119</v>
      </c>
      <c r="G25" s="138"/>
      <c r="H25" s="138" t="s">
        <v>120</v>
      </c>
      <c r="I25" s="138" t="s">
        <v>75</v>
      </c>
      <c r="J25" s="138" t="s">
        <v>121</v>
      </c>
      <c r="K25" s="142">
        <f t="shared" si="1"/>
        <v>1</v>
      </c>
      <c r="L25" s="143"/>
      <c r="M25" s="143"/>
    </row>
    <row r="26" ht="15.75" hidden="1" customHeight="1" spans="1:13">
      <c r="A26" s="138" t="s">
        <v>11</v>
      </c>
      <c r="B26" s="138">
        <v>1</v>
      </c>
      <c r="C26" s="138">
        <v>23</v>
      </c>
      <c r="D26" s="138" t="s">
        <v>122</v>
      </c>
      <c r="E26" s="138" t="str">
        <f t="shared" si="0"/>
        <v>IFTITANISA AYODYA P</v>
      </c>
      <c r="F26" s="138" t="s">
        <v>123</v>
      </c>
      <c r="G26" s="138" t="s">
        <v>124</v>
      </c>
      <c r="H26" s="138" t="s">
        <v>125</v>
      </c>
      <c r="I26" s="138" t="s">
        <v>126</v>
      </c>
      <c r="J26" s="138" t="s">
        <v>127</v>
      </c>
      <c r="K26" s="142">
        <f t="shared" si="1"/>
        <v>1</v>
      </c>
      <c r="L26" s="143"/>
      <c r="M26" s="143"/>
    </row>
    <row r="27" ht="15.75" hidden="1" customHeight="1" spans="1:13">
      <c r="A27" s="138" t="s">
        <v>11</v>
      </c>
      <c r="B27" s="138">
        <v>1</v>
      </c>
      <c r="C27" s="138">
        <v>24</v>
      </c>
      <c r="D27" s="138" t="s">
        <v>128</v>
      </c>
      <c r="E27" s="138" t="str">
        <f t="shared" si="0"/>
        <v>MBA SHITA</v>
      </c>
      <c r="F27" s="138" t="s">
        <v>129</v>
      </c>
      <c r="G27" s="138"/>
      <c r="H27" s="138" t="s">
        <v>130</v>
      </c>
      <c r="I27" s="138" t="s">
        <v>75</v>
      </c>
      <c r="J27" s="138" t="s">
        <v>131</v>
      </c>
      <c r="K27" s="142">
        <f t="shared" si="1"/>
        <v>1</v>
      </c>
      <c r="L27" s="143"/>
      <c r="M27" s="143"/>
    </row>
    <row r="28" ht="15.75" hidden="1" customHeight="1" spans="1:13">
      <c r="A28" s="138" t="s">
        <v>11</v>
      </c>
      <c r="B28" s="138">
        <v>1</v>
      </c>
      <c r="C28" s="138">
        <v>25</v>
      </c>
      <c r="D28" s="138" t="s">
        <v>132</v>
      </c>
      <c r="E28" s="138" t="str">
        <f t="shared" si="0"/>
        <v>NATAN FANNY</v>
      </c>
      <c r="F28" s="138" t="s">
        <v>133</v>
      </c>
      <c r="G28" s="138" t="s">
        <v>134</v>
      </c>
      <c r="H28" s="138" t="s">
        <v>135</v>
      </c>
      <c r="I28" s="138" t="s">
        <v>95</v>
      </c>
      <c r="J28" s="138" t="s">
        <v>136</v>
      </c>
      <c r="K28" s="142">
        <f t="shared" si="1"/>
        <v>1</v>
      </c>
      <c r="L28" s="143"/>
      <c r="M28" s="143"/>
    </row>
    <row r="29" ht="15.75" hidden="1" customHeight="1" spans="1:13">
      <c r="A29" s="138" t="s">
        <v>11</v>
      </c>
      <c r="B29" s="138">
        <v>1</v>
      </c>
      <c r="C29" s="138">
        <v>26</v>
      </c>
      <c r="D29" s="138" t="s">
        <v>137</v>
      </c>
      <c r="E29" s="138" t="str">
        <f t="shared" si="0"/>
        <v>AURINA WIDYA HAPSARI</v>
      </c>
      <c r="F29" s="138" t="s">
        <v>138</v>
      </c>
      <c r="G29" s="138" t="s">
        <v>139</v>
      </c>
      <c r="H29" s="138" t="s">
        <v>140</v>
      </c>
      <c r="I29" s="138" t="s">
        <v>141</v>
      </c>
      <c r="J29" s="138" t="s">
        <v>142</v>
      </c>
      <c r="K29" s="142">
        <f t="shared" si="1"/>
        <v>1</v>
      </c>
      <c r="L29" s="143"/>
      <c r="M29" s="143"/>
    </row>
    <row r="30" ht="15.75" hidden="1" customHeight="1" spans="1:13">
      <c r="A30" s="138" t="s">
        <v>11</v>
      </c>
      <c r="B30" s="138">
        <v>1</v>
      </c>
      <c r="C30" s="138">
        <v>27</v>
      </c>
      <c r="D30" s="138" t="s">
        <v>143</v>
      </c>
      <c r="E30" s="138" t="str">
        <f t="shared" si="0"/>
        <v>DYAH RACHMANIAH </v>
      </c>
      <c r="F30" s="138" t="s">
        <v>144</v>
      </c>
      <c r="G30" s="138" t="s">
        <v>145</v>
      </c>
      <c r="H30" s="138" t="s">
        <v>146</v>
      </c>
      <c r="I30" s="138" t="s">
        <v>65</v>
      </c>
      <c r="J30" s="138" t="s">
        <v>147</v>
      </c>
      <c r="K30" s="142">
        <f t="shared" si="1"/>
        <v>1</v>
      </c>
      <c r="L30" s="143"/>
      <c r="M30" s="143"/>
    </row>
    <row r="31" ht="15.75" hidden="1" customHeight="1" spans="1:13">
      <c r="A31" s="138" t="s">
        <v>11</v>
      </c>
      <c r="B31" s="138">
        <v>1</v>
      </c>
      <c r="C31" s="138">
        <v>28</v>
      </c>
      <c r="D31" s="138" t="s">
        <v>148</v>
      </c>
      <c r="E31" s="138" t="str">
        <f t="shared" si="0"/>
        <v>SRI WAHYUNI</v>
      </c>
      <c r="F31" s="138" t="s">
        <v>149</v>
      </c>
      <c r="G31" s="138"/>
      <c r="H31" s="138" t="s">
        <v>150</v>
      </c>
      <c r="I31" s="138" t="s">
        <v>151</v>
      </c>
      <c r="J31" s="138" t="s">
        <v>152</v>
      </c>
      <c r="K31" s="142">
        <f t="shared" si="1"/>
        <v>1</v>
      </c>
      <c r="L31" s="143"/>
      <c r="M31" s="143"/>
    </row>
    <row r="32" ht="15.75" hidden="1" customHeight="1" spans="1:13">
      <c r="A32" s="138" t="s">
        <v>11</v>
      </c>
      <c r="B32" s="138">
        <v>1</v>
      </c>
      <c r="C32" s="138">
        <v>29</v>
      </c>
      <c r="D32" s="138" t="s">
        <v>153</v>
      </c>
      <c r="E32" s="138" t="str">
        <f t="shared" si="0"/>
        <v>NIAR D </v>
      </c>
      <c r="F32" s="138" t="s">
        <v>154</v>
      </c>
      <c r="G32" s="138"/>
      <c r="H32" s="138" t="s">
        <v>155</v>
      </c>
      <c r="I32" s="138" t="s">
        <v>95</v>
      </c>
      <c r="J32" s="138" t="s">
        <v>156</v>
      </c>
      <c r="K32" s="142">
        <f t="shared" si="1"/>
        <v>1</v>
      </c>
      <c r="L32" s="143"/>
      <c r="M32" s="143"/>
    </row>
    <row r="33" ht="15.75" hidden="1" customHeight="1" spans="1:13">
      <c r="A33" s="138" t="s">
        <v>11</v>
      </c>
      <c r="B33" s="138">
        <v>1</v>
      </c>
      <c r="C33" s="138">
        <v>30</v>
      </c>
      <c r="D33" s="138" t="s">
        <v>157</v>
      </c>
      <c r="E33" s="138" t="str">
        <f t="shared" si="0"/>
        <v>YANTI</v>
      </c>
      <c r="F33" s="138" t="s">
        <v>158</v>
      </c>
      <c r="G33" s="138"/>
      <c r="H33" s="138" t="s">
        <v>159</v>
      </c>
      <c r="I33" s="138" t="s">
        <v>26</v>
      </c>
      <c r="J33" s="138" t="s">
        <v>160</v>
      </c>
      <c r="K33" s="142">
        <f t="shared" si="1"/>
        <v>1</v>
      </c>
      <c r="L33" s="143"/>
      <c r="M33" s="143"/>
    </row>
    <row r="34" ht="15.75" hidden="1" customHeight="1" spans="1:13">
      <c r="A34" s="138" t="s">
        <v>11</v>
      </c>
      <c r="B34" s="138">
        <v>1</v>
      </c>
      <c r="C34" s="138">
        <v>31</v>
      </c>
      <c r="D34" s="138" t="s">
        <v>161</v>
      </c>
      <c r="E34" s="138" t="str">
        <f t="shared" si="0"/>
        <v>AULIA MARISSA</v>
      </c>
      <c r="F34" s="138" t="s">
        <v>162</v>
      </c>
      <c r="G34" s="138" t="s">
        <v>163</v>
      </c>
      <c r="H34" s="138" t="s">
        <v>164</v>
      </c>
      <c r="I34" s="138" t="s">
        <v>70</v>
      </c>
      <c r="J34" s="138" t="s">
        <v>165</v>
      </c>
      <c r="K34" s="142">
        <f t="shared" si="1"/>
        <v>1</v>
      </c>
      <c r="L34" s="143"/>
      <c r="M34" s="143"/>
    </row>
    <row r="35" ht="15.75" hidden="1" customHeight="1" spans="1:13">
      <c r="A35" s="138" t="s">
        <v>11</v>
      </c>
      <c r="B35" s="138">
        <v>1</v>
      </c>
      <c r="C35" s="138">
        <v>32</v>
      </c>
      <c r="D35" s="138" t="s">
        <v>166</v>
      </c>
      <c r="E35" s="138" t="str">
        <f t="shared" si="0"/>
        <v>RIZKI TRI WAHYUNI</v>
      </c>
      <c r="F35" s="138" t="s">
        <v>167</v>
      </c>
      <c r="G35" s="138"/>
      <c r="H35" s="138" t="s">
        <v>168</v>
      </c>
      <c r="I35" s="138" t="s">
        <v>169</v>
      </c>
      <c r="J35" s="138" t="s">
        <v>170</v>
      </c>
      <c r="K35" s="142">
        <f t="shared" si="1"/>
        <v>1</v>
      </c>
      <c r="L35" s="143"/>
      <c r="M35" s="143"/>
    </row>
    <row r="36" ht="15.75" hidden="1" customHeight="1" spans="1:13">
      <c r="A36" s="138" t="s">
        <v>11</v>
      </c>
      <c r="B36" s="138">
        <v>1</v>
      </c>
      <c r="C36" s="138">
        <v>33</v>
      </c>
      <c r="D36" s="138" t="s">
        <v>171</v>
      </c>
      <c r="E36" s="138" t="str">
        <f t="shared" si="0"/>
        <v>AANG WY</v>
      </c>
      <c r="F36" s="138" t="s">
        <v>172</v>
      </c>
      <c r="G36" s="140" t="s">
        <v>173</v>
      </c>
      <c r="H36" s="138" t="s">
        <v>174</v>
      </c>
      <c r="I36" s="138" t="s">
        <v>175</v>
      </c>
      <c r="J36" s="138" t="s">
        <v>176</v>
      </c>
      <c r="K36" s="142">
        <f t="shared" si="1"/>
        <v>1</v>
      </c>
      <c r="L36" s="143"/>
      <c r="M36" s="143"/>
    </row>
    <row r="37" ht="15.75" hidden="1" customHeight="1" spans="1:13">
      <c r="A37" s="138" t="s">
        <v>11</v>
      </c>
      <c r="B37" s="138">
        <v>1</v>
      </c>
      <c r="C37" s="138">
        <v>34</v>
      </c>
      <c r="D37" s="138" t="s">
        <v>46</v>
      </c>
      <c r="E37" s="138" t="str">
        <f t="shared" si="0"/>
        <v>THEODORA M</v>
      </c>
      <c r="F37" s="138" t="s">
        <v>47</v>
      </c>
      <c r="G37" s="138"/>
      <c r="H37" s="138"/>
      <c r="I37" s="138" t="s">
        <v>75</v>
      </c>
      <c r="J37" s="138" t="s">
        <v>177</v>
      </c>
      <c r="K37" s="142">
        <f t="shared" si="1"/>
        <v>2</v>
      </c>
      <c r="L37" s="143"/>
      <c r="M37" s="143"/>
    </row>
    <row r="38" ht="15.75" hidden="1" customHeight="1" spans="1:13">
      <c r="A38" s="138" t="s">
        <v>11</v>
      </c>
      <c r="B38" s="138">
        <v>1</v>
      </c>
      <c r="C38" s="138">
        <v>35</v>
      </c>
      <c r="D38" s="138" t="s">
        <v>178</v>
      </c>
      <c r="E38" s="138" t="str">
        <f t="shared" si="0"/>
        <v>SULISTYOWATI RAMADHANI</v>
      </c>
      <c r="F38" s="138" t="s">
        <v>179</v>
      </c>
      <c r="G38" s="138"/>
      <c r="H38" s="138" t="s">
        <v>180</v>
      </c>
      <c r="I38" s="138" t="s">
        <v>181</v>
      </c>
      <c r="J38" s="138" t="s">
        <v>182</v>
      </c>
      <c r="K38" s="142">
        <f t="shared" si="1"/>
        <v>1</v>
      </c>
      <c r="L38" s="143"/>
      <c r="M38" s="143"/>
    </row>
    <row r="39" ht="15.75" hidden="1" customHeight="1" spans="1:13">
      <c r="A39" s="138" t="s">
        <v>11</v>
      </c>
      <c r="B39" s="138">
        <v>1</v>
      </c>
      <c r="C39" s="138">
        <v>36</v>
      </c>
      <c r="D39" s="138" t="s">
        <v>183</v>
      </c>
      <c r="E39" s="138" t="str">
        <f t="shared" si="0"/>
        <v>AJENG RESPATI</v>
      </c>
      <c r="F39" s="138" t="s">
        <v>184</v>
      </c>
      <c r="G39" s="138" t="s">
        <v>185</v>
      </c>
      <c r="H39" s="138" t="s">
        <v>186</v>
      </c>
      <c r="I39" s="138" t="s">
        <v>75</v>
      </c>
      <c r="J39" s="138" t="s">
        <v>187</v>
      </c>
      <c r="K39" s="142">
        <f t="shared" si="1"/>
        <v>1</v>
      </c>
      <c r="L39" s="143"/>
      <c r="M39" s="143"/>
    </row>
    <row r="40" ht="15.75" hidden="1" customHeight="1" spans="1:13">
      <c r="A40" s="138" t="s">
        <v>11</v>
      </c>
      <c r="B40" s="138">
        <v>1</v>
      </c>
      <c r="C40" s="138">
        <v>37</v>
      </c>
      <c r="D40" s="138" t="s">
        <v>113</v>
      </c>
      <c r="E40" s="138" t="str">
        <f t="shared" si="0"/>
        <v>TOKO JINGGA</v>
      </c>
      <c r="F40" s="138" t="s">
        <v>114</v>
      </c>
      <c r="G40" s="138"/>
      <c r="H40" s="138" t="s">
        <v>115</v>
      </c>
      <c r="I40" s="138" t="s">
        <v>116</v>
      </c>
      <c r="J40" s="138" t="s">
        <v>188</v>
      </c>
      <c r="K40" s="142">
        <f t="shared" si="1"/>
        <v>2</v>
      </c>
      <c r="L40" s="143"/>
      <c r="M40" s="143"/>
    </row>
    <row r="41" ht="15.75" hidden="1" customHeight="1" spans="1:13">
      <c r="A41" s="138" t="s">
        <v>11</v>
      </c>
      <c r="B41" s="138">
        <v>1</v>
      </c>
      <c r="C41" s="138">
        <v>38</v>
      </c>
      <c r="D41" s="138" t="s">
        <v>189</v>
      </c>
      <c r="E41" s="138" t="str">
        <f t="shared" si="0"/>
        <v>WAHYUNI</v>
      </c>
      <c r="F41" s="138" t="s">
        <v>190</v>
      </c>
      <c r="G41" s="140" t="s">
        <v>191</v>
      </c>
      <c r="H41" s="138" t="s">
        <v>192</v>
      </c>
      <c r="I41" s="138" t="s">
        <v>38</v>
      </c>
      <c r="J41" s="138" t="s">
        <v>193</v>
      </c>
      <c r="K41" s="142">
        <f t="shared" si="1"/>
        <v>1</v>
      </c>
      <c r="L41" s="143"/>
      <c r="M41" s="143"/>
    </row>
    <row r="42" ht="15.75" hidden="1" customHeight="1" spans="1:13">
      <c r="A42" s="138" t="s">
        <v>11</v>
      </c>
      <c r="B42" s="138">
        <v>1</v>
      </c>
      <c r="C42" s="138">
        <v>39</v>
      </c>
      <c r="D42" s="138" t="s">
        <v>194</v>
      </c>
      <c r="E42" s="138" t="str">
        <f t="shared" si="0"/>
        <v>IKE IMANINGSIH</v>
      </c>
      <c r="F42" s="138" t="s">
        <v>195</v>
      </c>
      <c r="G42" s="138"/>
      <c r="H42" s="138" t="s">
        <v>196</v>
      </c>
      <c r="I42" s="138" t="s">
        <v>197</v>
      </c>
      <c r="J42" s="138" t="s">
        <v>198</v>
      </c>
      <c r="K42" s="142">
        <f t="shared" si="1"/>
        <v>1</v>
      </c>
      <c r="L42" s="143"/>
      <c r="M42" s="143"/>
    </row>
    <row r="43" ht="15.75" hidden="1" customHeight="1" spans="1:13">
      <c r="A43" s="138" t="s">
        <v>11</v>
      </c>
      <c r="B43" s="138">
        <v>1</v>
      </c>
      <c r="C43" s="138">
        <v>40</v>
      </c>
      <c r="D43" s="138" t="s">
        <v>199</v>
      </c>
      <c r="E43" s="138" t="str">
        <f t="shared" si="0"/>
        <v>AVRIN</v>
      </c>
      <c r="F43" s="138" t="s">
        <v>200</v>
      </c>
      <c r="G43" s="138"/>
      <c r="H43" s="138"/>
      <c r="I43" s="138" t="s">
        <v>75</v>
      </c>
      <c r="J43" s="138" t="s">
        <v>201</v>
      </c>
      <c r="K43" s="142">
        <f t="shared" si="1"/>
        <v>1</v>
      </c>
      <c r="L43" s="143"/>
      <c r="M43" s="143"/>
    </row>
    <row r="44" ht="15.75" hidden="1" customHeight="1" spans="1:13">
      <c r="A44" s="138" t="s">
        <v>11</v>
      </c>
      <c r="B44" s="138">
        <v>1</v>
      </c>
      <c r="C44" s="138">
        <v>41</v>
      </c>
      <c r="D44" s="138" t="s">
        <v>202</v>
      </c>
      <c r="E44" s="138" t="str">
        <f t="shared" si="0"/>
        <v>MARYZA SURYA ANDARI</v>
      </c>
      <c r="F44" s="138" t="s">
        <v>203</v>
      </c>
      <c r="G44" s="138"/>
      <c r="H44" s="138" t="s">
        <v>204</v>
      </c>
      <c r="I44" s="138" t="s">
        <v>38</v>
      </c>
      <c r="J44" s="138" t="s">
        <v>205</v>
      </c>
      <c r="K44" s="142">
        <f t="shared" si="1"/>
        <v>1</v>
      </c>
      <c r="L44" s="143"/>
      <c r="M44" s="143"/>
    </row>
    <row r="45" ht="15.75" hidden="1" customHeight="1" spans="1:13">
      <c r="A45" s="138" t="s">
        <v>11</v>
      </c>
      <c r="B45" s="138">
        <v>1</v>
      </c>
      <c r="C45" s="138">
        <v>42</v>
      </c>
      <c r="D45" s="138" t="s">
        <v>206</v>
      </c>
      <c r="E45" s="138" t="str">
        <f t="shared" si="0"/>
        <v>ELY PRAJANI SIREGAR</v>
      </c>
      <c r="F45" s="138" t="s">
        <v>207</v>
      </c>
      <c r="G45" s="138"/>
      <c r="H45" s="138" t="s">
        <v>208</v>
      </c>
      <c r="I45" s="138" t="s">
        <v>38</v>
      </c>
      <c r="J45" s="138" t="s">
        <v>209</v>
      </c>
      <c r="K45" s="142">
        <f t="shared" si="1"/>
        <v>1</v>
      </c>
      <c r="L45" s="143"/>
      <c r="M45" s="143"/>
    </row>
    <row r="46" ht="15.75" hidden="1" customHeight="1" spans="1:13">
      <c r="A46" s="138" t="s">
        <v>11</v>
      </c>
      <c r="B46" s="138">
        <v>1</v>
      </c>
      <c r="C46" s="138">
        <v>43</v>
      </c>
      <c r="D46" s="138" t="s">
        <v>210</v>
      </c>
      <c r="E46" s="138" t="str">
        <f t="shared" si="0"/>
        <v>ADITYA WAHYUADRIANTO</v>
      </c>
      <c r="F46" s="138" t="s">
        <v>211</v>
      </c>
      <c r="G46" s="138"/>
      <c r="H46" s="138" t="s">
        <v>212</v>
      </c>
      <c r="I46" s="138" t="s">
        <v>44</v>
      </c>
      <c r="J46" s="138" t="s">
        <v>213</v>
      </c>
      <c r="K46" s="142">
        <f t="shared" si="1"/>
        <v>1</v>
      </c>
      <c r="L46" s="143"/>
      <c r="M46" s="143"/>
    </row>
    <row r="47" ht="15.75" hidden="1" customHeight="1" spans="1:13">
      <c r="A47" s="138" t="s">
        <v>11</v>
      </c>
      <c r="B47" s="138">
        <v>1</v>
      </c>
      <c r="C47" s="138">
        <v>44</v>
      </c>
      <c r="D47" s="138" t="s">
        <v>214</v>
      </c>
      <c r="E47" s="138" t="str">
        <f t="shared" si="0"/>
        <v>RINA IRAWATI</v>
      </c>
      <c r="F47" s="138" t="s">
        <v>215</v>
      </c>
      <c r="G47" s="140" t="s">
        <v>216</v>
      </c>
      <c r="H47" s="138" t="s">
        <v>217</v>
      </c>
      <c r="I47" s="138" t="s">
        <v>197</v>
      </c>
      <c r="J47" s="138" t="s">
        <v>218</v>
      </c>
      <c r="K47" s="142">
        <f t="shared" si="1"/>
        <v>1</v>
      </c>
      <c r="L47" s="143"/>
      <c r="M47" s="143"/>
    </row>
    <row r="48" ht="15.75" hidden="1" customHeight="1" spans="1:13">
      <c r="A48" s="138" t="s">
        <v>11</v>
      </c>
      <c r="B48" s="138">
        <v>1</v>
      </c>
      <c r="C48" s="138">
        <v>45</v>
      </c>
      <c r="D48" s="138" t="s">
        <v>219</v>
      </c>
      <c r="E48" s="138" t="str">
        <f t="shared" si="0"/>
        <v>DIAN MAYASARI</v>
      </c>
      <c r="F48" s="138" t="s">
        <v>220</v>
      </c>
      <c r="G48" s="138"/>
      <c r="H48" s="138" t="s">
        <v>221</v>
      </c>
      <c r="I48" s="138" t="s">
        <v>70</v>
      </c>
      <c r="J48" s="138" t="s">
        <v>222</v>
      </c>
      <c r="K48" s="142">
        <f t="shared" si="1"/>
        <v>1</v>
      </c>
      <c r="L48" s="143"/>
      <c r="M48" s="143"/>
    </row>
    <row r="49" ht="15.75" hidden="1" customHeight="1" spans="1:13">
      <c r="A49" s="138" t="s">
        <v>11</v>
      </c>
      <c r="B49" s="138">
        <v>1</v>
      </c>
      <c r="C49" s="138">
        <v>46</v>
      </c>
      <c r="D49" s="138" t="s">
        <v>223</v>
      </c>
      <c r="E49" s="138" t="str">
        <f t="shared" si="0"/>
        <v>ADE SUDIANA/MAMA BELA</v>
      </c>
      <c r="F49" s="138" t="s">
        <v>224</v>
      </c>
      <c r="G49" s="138"/>
      <c r="H49" s="138" t="s">
        <v>225</v>
      </c>
      <c r="I49" s="138" t="s">
        <v>70</v>
      </c>
      <c r="J49" s="138" t="s">
        <v>226</v>
      </c>
      <c r="K49" s="142">
        <f t="shared" si="1"/>
        <v>1</v>
      </c>
      <c r="L49" s="143"/>
      <c r="M49" s="143"/>
    </row>
    <row r="50" ht="15.75" hidden="1" customHeight="1" spans="1:13">
      <c r="A50" s="138" t="s">
        <v>11</v>
      </c>
      <c r="B50" s="138">
        <v>1</v>
      </c>
      <c r="C50" s="138">
        <v>47</v>
      </c>
      <c r="D50" s="138" t="s">
        <v>227</v>
      </c>
      <c r="E50" s="138" t="str">
        <f t="shared" si="0"/>
        <v>ELY SULISTIYOWATI</v>
      </c>
      <c r="F50" s="138" t="s">
        <v>228</v>
      </c>
      <c r="G50" s="138"/>
      <c r="H50" s="138" t="s">
        <v>229</v>
      </c>
      <c r="I50" s="138" t="s">
        <v>230</v>
      </c>
      <c r="J50" s="138" t="s">
        <v>231</v>
      </c>
      <c r="K50" s="142">
        <f t="shared" si="1"/>
        <v>1</v>
      </c>
      <c r="L50" s="143"/>
      <c r="M50" s="143"/>
    </row>
    <row r="51" ht="15.75" hidden="1" customHeight="1" spans="1:13">
      <c r="A51" s="138" t="s">
        <v>11</v>
      </c>
      <c r="B51" s="138">
        <v>2</v>
      </c>
      <c r="C51" s="138">
        <v>48</v>
      </c>
      <c r="D51" s="138" t="s">
        <v>232</v>
      </c>
      <c r="E51" s="138" t="str">
        <f t="shared" si="0"/>
        <v>IBU ITA HARIS</v>
      </c>
      <c r="F51" s="138" t="s">
        <v>233</v>
      </c>
      <c r="G51" s="138"/>
      <c r="H51" s="138" t="s">
        <v>234</v>
      </c>
      <c r="I51" s="138" t="s">
        <v>235</v>
      </c>
      <c r="J51" s="138" t="s">
        <v>236</v>
      </c>
      <c r="K51" s="142">
        <f t="shared" si="1"/>
        <v>1</v>
      </c>
      <c r="L51" s="143"/>
      <c r="M51" s="143"/>
    </row>
    <row r="52" ht="15.75" hidden="1" customHeight="1" spans="1:13">
      <c r="A52" s="138" t="s">
        <v>11</v>
      </c>
      <c r="B52" s="138">
        <v>2</v>
      </c>
      <c r="C52" s="138">
        <v>49</v>
      </c>
      <c r="D52" s="138" t="s">
        <v>237</v>
      </c>
      <c r="E52" s="138" t="str">
        <f t="shared" si="0"/>
        <v>DINA-ACCOUNTING</v>
      </c>
      <c r="F52" s="138" t="s">
        <v>238</v>
      </c>
      <c r="G52" s="138"/>
      <c r="H52" s="138" t="s">
        <v>239</v>
      </c>
      <c r="I52" s="138" t="s">
        <v>197</v>
      </c>
      <c r="J52" s="138" t="s">
        <v>240</v>
      </c>
      <c r="K52" s="142">
        <f t="shared" si="1"/>
        <v>1</v>
      </c>
      <c r="L52" s="143"/>
      <c r="M52" s="143"/>
    </row>
    <row r="53" ht="15.75" hidden="1" customHeight="1" spans="1:13">
      <c r="A53" s="138" t="s">
        <v>11</v>
      </c>
      <c r="B53" s="138">
        <v>2</v>
      </c>
      <c r="C53" s="138">
        <v>50</v>
      </c>
      <c r="D53" s="138" t="s">
        <v>241</v>
      </c>
      <c r="E53" s="138" t="str">
        <f t="shared" si="0"/>
        <v>DESY SOFIANI RAHAYU</v>
      </c>
      <c r="F53" s="138" t="s">
        <v>242</v>
      </c>
      <c r="G53" s="140" t="s">
        <v>243</v>
      </c>
      <c r="H53" s="138" t="s">
        <v>244</v>
      </c>
      <c r="I53" s="138" t="s">
        <v>245</v>
      </c>
      <c r="J53" s="138" t="s">
        <v>86</v>
      </c>
      <c r="K53" s="142">
        <f t="shared" si="1"/>
        <v>1</v>
      </c>
      <c r="L53" s="143"/>
      <c r="M53" s="143"/>
    </row>
    <row r="54" ht="15.75" hidden="1" customHeight="1" spans="1:13">
      <c r="A54" s="138" t="s">
        <v>11</v>
      </c>
      <c r="B54" s="138">
        <v>2</v>
      </c>
      <c r="C54" s="138">
        <v>51</v>
      </c>
      <c r="D54" s="138" t="s">
        <v>246</v>
      </c>
      <c r="E54" s="138" t="str">
        <f t="shared" si="0"/>
        <v>DINI</v>
      </c>
      <c r="F54" s="138" t="s">
        <v>247</v>
      </c>
      <c r="G54" s="138"/>
      <c r="H54" s="138" t="s">
        <v>248</v>
      </c>
      <c r="I54" s="138" t="s">
        <v>235</v>
      </c>
      <c r="J54" s="138" t="s">
        <v>249</v>
      </c>
      <c r="K54" s="142">
        <f t="shared" si="1"/>
        <v>1</v>
      </c>
      <c r="L54" s="143"/>
      <c r="M54" s="143"/>
    </row>
    <row r="55" ht="15.75" hidden="1" customHeight="1" spans="1:13">
      <c r="A55" s="138" t="s">
        <v>11</v>
      </c>
      <c r="B55" s="138">
        <v>2</v>
      </c>
      <c r="C55" s="138">
        <v>52</v>
      </c>
      <c r="D55" s="138" t="s">
        <v>250</v>
      </c>
      <c r="E55" s="138" t="str">
        <f t="shared" si="0"/>
        <v>FARAH</v>
      </c>
      <c r="F55" s="138"/>
      <c r="G55" s="138"/>
      <c r="H55" s="138" t="s">
        <v>251</v>
      </c>
      <c r="I55" s="138"/>
      <c r="J55" s="138" t="s">
        <v>252</v>
      </c>
      <c r="K55" s="142">
        <f t="shared" si="1"/>
        <v>0</v>
      </c>
      <c r="L55" s="143"/>
      <c r="M55" s="143"/>
    </row>
    <row r="56" ht="15.75" hidden="1" customHeight="1" spans="1:13">
      <c r="A56" s="139" t="s">
        <v>11</v>
      </c>
      <c r="B56" s="139"/>
      <c r="C56" s="139">
        <v>53</v>
      </c>
      <c r="D56" s="139"/>
      <c r="E56" s="139" t="str">
        <f t="shared" si="0"/>
        <v/>
      </c>
      <c r="F56" s="139"/>
      <c r="G56" s="139"/>
      <c r="H56" s="139"/>
      <c r="I56" s="139"/>
      <c r="J56" s="139"/>
      <c r="K56" s="144">
        <f t="shared" si="1"/>
        <v>0</v>
      </c>
      <c r="L56" s="145"/>
      <c r="M56" s="145"/>
    </row>
    <row r="57" ht="15.75" hidden="1" customHeight="1" spans="1:13">
      <c r="A57" s="138" t="s">
        <v>11</v>
      </c>
      <c r="B57" s="138">
        <v>3</v>
      </c>
      <c r="C57" s="138">
        <v>54</v>
      </c>
      <c r="D57" s="138" t="s">
        <v>253</v>
      </c>
      <c r="E57" s="138" t="str">
        <f t="shared" si="0"/>
        <v>ASRIE LESTARI</v>
      </c>
      <c r="F57" s="138" t="s">
        <v>254</v>
      </c>
      <c r="G57" s="138" t="s">
        <v>255</v>
      </c>
      <c r="H57" s="138" t="s">
        <v>256</v>
      </c>
      <c r="I57" s="138" t="s">
        <v>26</v>
      </c>
      <c r="J57" s="138" t="s">
        <v>257</v>
      </c>
      <c r="K57" s="142">
        <f t="shared" si="1"/>
        <v>1</v>
      </c>
      <c r="L57" s="143"/>
      <c r="M57" s="143"/>
    </row>
    <row r="58" ht="15.75" hidden="1" customHeight="1" spans="1:13">
      <c r="A58" s="138" t="s">
        <v>11</v>
      </c>
      <c r="B58" s="138">
        <v>3</v>
      </c>
      <c r="C58" s="138">
        <v>55</v>
      </c>
      <c r="D58" s="138" t="s">
        <v>258</v>
      </c>
      <c r="E58" s="138" t="str">
        <f t="shared" si="0"/>
        <v>DWI YANTI</v>
      </c>
      <c r="F58" s="138" t="s">
        <v>259</v>
      </c>
      <c r="G58" s="138" t="s">
        <v>260</v>
      </c>
      <c r="H58" s="138" t="s">
        <v>261</v>
      </c>
      <c r="I58" s="138" t="s">
        <v>126</v>
      </c>
      <c r="J58" s="138" t="s">
        <v>262</v>
      </c>
      <c r="K58" s="142">
        <f t="shared" si="1"/>
        <v>1</v>
      </c>
      <c r="L58" s="143"/>
      <c r="M58" s="143"/>
    </row>
    <row r="59" ht="15.75" hidden="1" customHeight="1" spans="1:13">
      <c r="A59" s="138" t="s">
        <v>11</v>
      </c>
      <c r="B59" s="138">
        <v>3</v>
      </c>
      <c r="C59" s="138">
        <v>56</v>
      </c>
      <c r="D59" s="138" t="s">
        <v>263</v>
      </c>
      <c r="E59" s="138" t="str">
        <f t="shared" si="0"/>
        <v>EKO SUGIHANTORO</v>
      </c>
      <c r="F59" s="138" t="s">
        <v>264</v>
      </c>
      <c r="G59" s="138"/>
      <c r="H59" s="138" t="s">
        <v>265</v>
      </c>
      <c r="I59" s="138" t="s">
        <v>169</v>
      </c>
      <c r="J59" s="138" t="s">
        <v>266</v>
      </c>
      <c r="K59" s="142">
        <f t="shared" si="1"/>
        <v>1</v>
      </c>
      <c r="L59" s="143"/>
      <c r="M59" s="143"/>
    </row>
    <row r="60" ht="15.75" hidden="1" customHeight="1" spans="1:13">
      <c r="A60" s="138" t="s">
        <v>11</v>
      </c>
      <c r="B60" s="138">
        <v>3</v>
      </c>
      <c r="C60" s="138">
        <v>57</v>
      </c>
      <c r="D60" s="138" t="s">
        <v>267</v>
      </c>
      <c r="E60" s="138" t="str">
        <f t="shared" si="0"/>
        <v>LAKSMI WIJAYANTI</v>
      </c>
      <c r="F60" s="138" t="s">
        <v>268</v>
      </c>
      <c r="G60" s="138"/>
      <c r="H60" s="138" t="s">
        <v>269</v>
      </c>
      <c r="I60" s="138" t="s">
        <v>38</v>
      </c>
      <c r="J60" s="138" t="s">
        <v>270</v>
      </c>
      <c r="K60" s="142">
        <f t="shared" si="1"/>
        <v>1</v>
      </c>
      <c r="L60" s="143"/>
      <c r="M60" s="143"/>
    </row>
    <row r="61" ht="15.75" hidden="1" customHeight="1" spans="1:13">
      <c r="A61" s="138" t="s">
        <v>11</v>
      </c>
      <c r="B61" s="138">
        <v>3</v>
      </c>
      <c r="C61" s="138">
        <v>58</v>
      </c>
      <c r="D61" s="138" t="s">
        <v>271</v>
      </c>
      <c r="E61" s="138" t="str">
        <f t="shared" si="0"/>
        <v>PA YANTO / BU AAY (POLDA)</v>
      </c>
      <c r="F61" s="138" t="s">
        <v>272</v>
      </c>
      <c r="G61" s="138"/>
      <c r="H61" s="138" t="s">
        <v>273</v>
      </c>
      <c r="I61" s="138" t="s">
        <v>38</v>
      </c>
      <c r="J61" s="138" t="s">
        <v>274</v>
      </c>
      <c r="K61" s="142">
        <f t="shared" si="1"/>
        <v>1</v>
      </c>
      <c r="L61" s="143"/>
      <c r="M61" s="143"/>
    </row>
    <row r="62" ht="15.75" hidden="1" customHeight="1" spans="1:13">
      <c r="A62" s="138" t="s">
        <v>11</v>
      </c>
      <c r="B62" s="138">
        <v>3</v>
      </c>
      <c r="C62" s="138">
        <v>59</v>
      </c>
      <c r="D62" s="138" t="s">
        <v>275</v>
      </c>
      <c r="E62" s="138" t="str">
        <f t="shared" si="0"/>
        <v>WIWIK PURWANINGSIH </v>
      </c>
      <c r="F62" s="138" t="s">
        <v>276</v>
      </c>
      <c r="G62" s="138"/>
      <c r="H62" s="138" t="s">
        <v>277</v>
      </c>
      <c r="I62" s="138" t="s">
        <v>38</v>
      </c>
      <c r="J62" s="138" t="s">
        <v>278</v>
      </c>
      <c r="K62" s="142">
        <f t="shared" si="1"/>
        <v>1</v>
      </c>
      <c r="L62" s="143"/>
      <c r="M62" s="143"/>
    </row>
    <row r="63" ht="15.75" hidden="1" customHeight="1" spans="1:13">
      <c r="A63" s="138" t="s">
        <v>11</v>
      </c>
      <c r="B63" s="138">
        <v>3</v>
      </c>
      <c r="C63" s="138">
        <v>60</v>
      </c>
      <c r="D63" s="138" t="s">
        <v>279</v>
      </c>
      <c r="E63" s="138" t="str">
        <f t="shared" si="0"/>
        <v>JULIATI</v>
      </c>
      <c r="F63" s="138" t="s">
        <v>280</v>
      </c>
      <c r="G63" s="138" t="s">
        <v>281</v>
      </c>
      <c r="H63" s="138" t="s">
        <v>282</v>
      </c>
      <c r="I63" s="138" t="s">
        <v>283</v>
      </c>
      <c r="J63" s="138" t="s">
        <v>284</v>
      </c>
      <c r="K63" s="142">
        <f t="shared" si="1"/>
        <v>1</v>
      </c>
      <c r="L63" s="143"/>
      <c r="M63" s="143"/>
    </row>
    <row r="64" ht="15.75" hidden="1" customHeight="1" spans="1:13">
      <c r="A64" s="138" t="s">
        <v>11</v>
      </c>
      <c r="B64" s="138">
        <v>3</v>
      </c>
      <c r="C64" s="138">
        <v>61</v>
      </c>
      <c r="D64" s="138" t="s">
        <v>285</v>
      </c>
      <c r="E64" s="138" t="str">
        <f t="shared" si="0"/>
        <v>DINDA DWI MARTAVANI</v>
      </c>
      <c r="F64" s="138" t="s">
        <v>286</v>
      </c>
      <c r="G64" s="138" t="s">
        <v>287</v>
      </c>
      <c r="H64" s="138" t="s">
        <v>288</v>
      </c>
      <c r="I64" s="138" t="s">
        <v>70</v>
      </c>
      <c r="J64" s="138" t="s">
        <v>289</v>
      </c>
      <c r="K64" s="142">
        <f t="shared" si="1"/>
        <v>1</v>
      </c>
      <c r="L64" s="143"/>
      <c r="M64" s="143"/>
    </row>
    <row r="65" ht="15.75" hidden="1" customHeight="1" spans="1:13">
      <c r="A65" s="138" t="s">
        <v>11</v>
      </c>
      <c r="B65" s="138">
        <v>4</v>
      </c>
      <c r="C65" s="138">
        <v>62</v>
      </c>
      <c r="D65" s="138" t="s">
        <v>290</v>
      </c>
      <c r="E65" s="138" t="str">
        <f t="shared" si="0"/>
        <v>ANASTASIA STAR </v>
      </c>
      <c r="F65" s="138" t="s">
        <v>291</v>
      </c>
      <c r="G65" s="138" t="s">
        <v>292</v>
      </c>
      <c r="H65" s="138" t="s">
        <v>293</v>
      </c>
      <c r="I65" s="138" t="s">
        <v>181</v>
      </c>
      <c r="J65" s="138" t="s">
        <v>294</v>
      </c>
      <c r="K65" s="142">
        <f t="shared" si="1"/>
        <v>1</v>
      </c>
      <c r="L65" s="143"/>
      <c r="M65" s="143"/>
    </row>
    <row r="66" ht="15.75" hidden="1" customHeight="1" spans="1:13">
      <c r="A66" s="138" t="s">
        <v>11</v>
      </c>
      <c r="B66" s="138">
        <v>4</v>
      </c>
      <c r="C66" s="138">
        <v>63</v>
      </c>
      <c r="D66" s="138" t="s">
        <v>295</v>
      </c>
      <c r="E66" s="138" t="str">
        <f t="shared" si="0"/>
        <v>DEWI ROCHANI</v>
      </c>
      <c r="F66" s="138" t="s">
        <v>296</v>
      </c>
      <c r="G66" s="138" t="s">
        <v>297</v>
      </c>
      <c r="H66" s="138" t="s">
        <v>298</v>
      </c>
      <c r="I66" s="138" t="s">
        <v>197</v>
      </c>
      <c r="J66" s="138" t="s">
        <v>299</v>
      </c>
      <c r="K66" s="142">
        <f t="shared" si="1"/>
        <v>1</v>
      </c>
      <c r="L66" s="143"/>
      <c r="M66" s="143"/>
    </row>
    <row r="67" ht="15.75" hidden="1" customHeight="1" spans="1:13">
      <c r="A67" s="138" t="s">
        <v>11</v>
      </c>
      <c r="B67" s="138">
        <v>4</v>
      </c>
      <c r="C67" s="138">
        <v>64</v>
      </c>
      <c r="D67" s="138" t="s">
        <v>300</v>
      </c>
      <c r="E67" s="138" t="str">
        <f t="shared" si="0"/>
        <v>HAFIZ</v>
      </c>
      <c r="F67" s="138" t="s">
        <v>301</v>
      </c>
      <c r="G67" s="138" t="s">
        <v>302</v>
      </c>
      <c r="H67" s="138" t="s">
        <v>303</v>
      </c>
      <c r="I67" s="138" t="s">
        <v>304</v>
      </c>
      <c r="J67" s="138" t="s">
        <v>305</v>
      </c>
      <c r="K67" s="142">
        <f t="shared" si="1"/>
        <v>1</v>
      </c>
      <c r="L67" s="143"/>
      <c r="M67" s="143"/>
    </row>
    <row r="68" ht="15.75" hidden="1" customHeight="1" spans="1:13">
      <c r="A68" s="138" t="s">
        <v>11</v>
      </c>
      <c r="B68" s="138">
        <v>4</v>
      </c>
      <c r="C68" s="138">
        <v>65</v>
      </c>
      <c r="D68" s="138" t="s">
        <v>306</v>
      </c>
      <c r="E68" s="138" t="str">
        <f t="shared" si="0"/>
        <v>NOVY NUR PERMATA</v>
      </c>
      <c r="F68" s="138" t="s">
        <v>307</v>
      </c>
      <c r="G68" s="138" t="s">
        <v>308</v>
      </c>
      <c r="H68" s="138" t="s">
        <v>309</v>
      </c>
      <c r="I68" s="138" t="s">
        <v>81</v>
      </c>
      <c r="J68" s="138" t="s">
        <v>310</v>
      </c>
      <c r="K68" s="142">
        <f t="shared" si="1"/>
        <v>1</v>
      </c>
      <c r="L68" s="143"/>
      <c r="M68" s="143"/>
    </row>
    <row r="69" ht="15.75" hidden="1" customHeight="1" spans="1:13">
      <c r="A69" s="138" t="s">
        <v>11</v>
      </c>
      <c r="B69" s="138">
        <v>4</v>
      </c>
      <c r="C69" s="138">
        <v>65</v>
      </c>
      <c r="D69" s="138" t="s">
        <v>311</v>
      </c>
      <c r="E69" s="138" t="str">
        <f t="shared" si="0"/>
        <v>GIACINTA</v>
      </c>
      <c r="F69" s="138" t="s">
        <v>312</v>
      </c>
      <c r="G69" s="138"/>
      <c r="H69" s="138" t="s">
        <v>313</v>
      </c>
      <c r="I69" s="138" t="s">
        <v>95</v>
      </c>
      <c r="J69" s="138" t="s">
        <v>314</v>
      </c>
      <c r="K69" s="142"/>
      <c r="L69" s="143"/>
      <c r="M69" s="143"/>
    </row>
    <row r="70" ht="15.75" hidden="1" customHeight="1" spans="1:13">
      <c r="A70" s="138" t="s">
        <v>11</v>
      </c>
      <c r="B70" s="138">
        <v>4</v>
      </c>
      <c r="C70" s="138">
        <v>66</v>
      </c>
      <c r="D70" s="138" t="s">
        <v>315</v>
      </c>
      <c r="E70" s="138" t="str">
        <f t="shared" si="0"/>
        <v>ENNY FARIDA</v>
      </c>
      <c r="F70" s="138" t="s">
        <v>316</v>
      </c>
      <c r="G70" s="138" t="s">
        <v>317</v>
      </c>
      <c r="H70" s="138" t="s">
        <v>318</v>
      </c>
      <c r="I70" s="138" t="s">
        <v>38</v>
      </c>
      <c r="J70" s="138" t="s">
        <v>319</v>
      </c>
      <c r="K70" s="142">
        <f>COUNTIFS($E$4:$E$96,E70,$F$4:$F$96,F70)</f>
        <v>1</v>
      </c>
      <c r="L70" s="143"/>
      <c r="M70" s="143"/>
    </row>
    <row r="71" ht="15.75" hidden="1" customHeight="1" spans="1:13">
      <c r="A71" s="138" t="s">
        <v>11</v>
      </c>
      <c r="B71" s="138">
        <v>4</v>
      </c>
      <c r="C71" s="138">
        <v>66</v>
      </c>
      <c r="D71" s="138" t="s">
        <v>320</v>
      </c>
      <c r="E71" s="138" t="str">
        <f t="shared" si="0"/>
        <v>EKA AYU</v>
      </c>
      <c r="F71" s="138"/>
      <c r="G71" s="138"/>
      <c r="H71" s="138"/>
      <c r="I71" s="138"/>
      <c r="J71" s="138" t="s">
        <v>321</v>
      </c>
      <c r="K71" s="142"/>
      <c r="L71" s="143"/>
      <c r="M71" s="143"/>
    </row>
    <row r="72" ht="15.75" hidden="1" customHeight="1" spans="1:13">
      <c r="A72" s="139" t="s">
        <v>11</v>
      </c>
      <c r="B72" s="139">
        <v>4</v>
      </c>
      <c r="C72" s="139">
        <v>67</v>
      </c>
      <c r="D72" s="139"/>
      <c r="E72" s="139" t="str">
        <f t="shared" si="0"/>
        <v/>
      </c>
      <c r="F72" s="139"/>
      <c r="G72" s="139"/>
      <c r="H72" s="139"/>
      <c r="I72" s="139"/>
      <c r="J72" s="139"/>
      <c r="K72" s="144">
        <f t="shared" ref="K72:K96" si="2">COUNTIFS($E$4:$E$96,E72,$F$4:$F$96,F72)</f>
        <v>0</v>
      </c>
      <c r="L72" s="145"/>
      <c r="M72" s="145"/>
    </row>
    <row r="73" ht="15.75" hidden="1" customHeight="1" spans="1:13">
      <c r="A73" s="139" t="s">
        <v>11</v>
      </c>
      <c r="B73" s="139">
        <v>4</v>
      </c>
      <c r="C73" s="139">
        <v>68</v>
      </c>
      <c r="D73" s="139"/>
      <c r="E73" s="139" t="str">
        <f t="shared" si="0"/>
        <v/>
      </c>
      <c r="F73" s="139"/>
      <c r="G73" s="139"/>
      <c r="H73" s="139"/>
      <c r="I73" s="139"/>
      <c r="J73" s="139"/>
      <c r="K73" s="144">
        <f t="shared" si="2"/>
        <v>0</v>
      </c>
      <c r="L73" s="145"/>
      <c r="M73" s="145"/>
    </row>
    <row r="74" ht="15.75" hidden="1" customHeight="1" spans="1:13">
      <c r="A74" s="139" t="s">
        <v>11</v>
      </c>
      <c r="B74" s="139">
        <v>4</v>
      </c>
      <c r="C74" s="139">
        <v>69</v>
      </c>
      <c r="D74" s="139"/>
      <c r="E74" s="139" t="str">
        <f t="shared" si="0"/>
        <v/>
      </c>
      <c r="F74" s="139"/>
      <c r="G74" s="139"/>
      <c r="H74" s="139"/>
      <c r="I74" s="139"/>
      <c r="J74" s="139"/>
      <c r="K74" s="144">
        <f t="shared" si="2"/>
        <v>0</v>
      </c>
      <c r="L74" s="145"/>
      <c r="M74" s="145"/>
    </row>
    <row r="75" ht="15.75" hidden="1" customHeight="1" spans="1:13">
      <c r="A75" s="139" t="s">
        <v>11</v>
      </c>
      <c r="B75" s="139">
        <v>4</v>
      </c>
      <c r="C75" s="139">
        <v>70</v>
      </c>
      <c r="D75" s="139"/>
      <c r="E75" s="139" t="str">
        <f t="shared" si="0"/>
        <v/>
      </c>
      <c r="F75" s="139"/>
      <c r="G75" s="139"/>
      <c r="H75" s="139"/>
      <c r="I75" s="139"/>
      <c r="J75" s="139"/>
      <c r="K75" s="144">
        <f t="shared" si="2"/>
        <v>0</v>
      </c>
      <c r="L75" s="145"/>
      <c r="M75" s="145"/>
    </row>
    <row r="76" ht="15.75" hidden="1" customHeight="1" spans="1:13">
      <c r="A76" s="138" t="s">
        <v>11</v>
      </c>
      <c r="B76" s="138">
        <v>4</v>
      </c>
      <c r="C76" s="138">
        <v>71</v>
      </c>
      <c r="D76" s="138" t="s">
        <v>322</v>
      </c>
      <c r="E76" s="138" t="str">
        <f t="shared" si="0"/>
        <v>ANITA</v>
      </c>
      <c r="F76" s="138" t="s">
        <v>323</v>
      </c>
      <c r="G76" s="138" t="s">
        <v>324</v>
      </c>
      <c r="H76" s="138" t="s">
        <v>325</v>
      </c>
      <c r="I76" s="138" t="s">
        <v>70</v>
      </c>
      <c r="J76" s="138" t="s">
        <v>326</v>
      </c>
      <c r="K76" s="142">
        <f t="shared" si="2"/>
        <v>1</v>
      </c>
      <c r="L76" s="143"/>
      <c r="M76" s="143"/>
    </row>
    <row r="77" ht="15.75" hidden="1" customHeight="1" spans="1:13">
      <c r="A77" s="138" t="s">
        <v>11</v>
      </c>
      <c r="B77" s="138">
        <v>4</v>
      </c>
      <c r="C77" s="138">
        <v>72</v>
      </c>
      <c r="D77" s="138" t="s">
        <v>327</v>
      </c>
      <c r="E77" s="138" t="str">
        <f t="shared" si="0"/>
        <v>FITA SARI (BIDANG BANGUNAN GEDUNG)</v>
      </c>
      <c r="F77" s="138" t="s">
        <v>328</v>
      </c>
      <c r="G77" s="138"/>
      <c r="H77" s="138" t="s">
        <v>329</v>
      </c>
      <c r="I77" s="138" t="s">
        <v>151</v>
      </c>
      <c r="J77" s="138" t="s">
        <v>330</v>
      </c>
      <c r="K77" s="142">
        <f t="shared" si="2"/>
        <v>1</v>
      </c>
      <c r="L77" s="143"/>
      <c r="M77" s="143"/>
    </row>
    <row r="78" ht="15.75" hidden="1" customHeight="1" spans="1:13">
      <c r="A78" s="138" t="s">
        <v>11</v>
      </c>
      <c r="B78" s="138">
        <v>4</v>
      </c>
      <c r="C78" s="138">
        <v>73</v>
      </c>
      <c r="D78" s="138" t="s">
        <v>331</v>
      </c>
      <c r="E78" s="138" t="str">
        <f t="shared" si="0"/>
        <v>TENGKU VIONA</v>
      </c>
      <c r="F78" s="138" t="s">
        <v>332</v>
      </c>
      <c r="G78" s="138"/>
      <c r="H78" s="138" t="s">
        <v>333</v>
      </c>
      <c r="I78" s="138" t="s">
        <v>65</v>
      </c>
      <c r="J78" s="138" t="s">
        <v>334</v>
      </c>
      <c r="K78" s="142">
        <f t="shared" si="2"/>
        <v>1</v>
      </c>
      <c r="L78" s="143"/>
      <c r="M78" s="143"/>
    </row>
    <row r="79" ht="15.75" hidden="1" customHeight="1" spans="1:13">
      <c r="A79" s="138" t="s">
        <v>11</v>
      </c>
      <c r="B79" s="138">
        <v>4</v>
      </c>
      <c r="C79" s="138">
        <v>74</v>
      </c>
      <c r="D79" s="138" t="s">
        <v>335</v>
      </c>
      <c r="E79" s="138" t="str">
        <f t="shared" si="0"/>
        <v>RIBKA DAMANIK</v>
      </c>
      <c r="F79" s="138" t="s">
        <v>336</v>
      </c>
      <c r="G79" s="138"/>
      <c r="H79" s="138" t="s">
        <v>337</v>
      </c>
      <c r="I79" s="138" t="s">
        <v>75</v>
      </c>
      <c r="J79" s="138" t="s">
        <v>338</v>
      </c>
      <c r="K79" s="142">
        <f t="shared" si="2"/>
        <v>1</v>
      </c>
      <c r="L79" s="143"/>
      <c r="M79" s="143"/>
    </row>
    <row r="80" ht="15.75" hidden="1" customHeight="1" spans="1:13">
      <c r="A80" s="138" t="s">
        <v>11</v>
      </c>
      <c r="B80" s="138">
        <v>4</v>
      </c>
      <c r="C80" s="138">
        <v>75</v>
      </c>
      <c r="D80" s="138" t="s">
        <v>339</v>
      </c>
      <c r="E80" s="138" t="str">
        <f t="shared" si="0"/>
        <v>NUNGKI</v>
      </c>
      <c r="F80" s="138"/>
      <c r="G80" s="138"/>
      <c r="H80" s="138"/>
      <c r="I80" s="138" t="s">
        <v>75</v>
      </c>
      <c r="J80" s="138" t="s">
        <v>340</v>
      </c>
      <c r="K80" s="142">
        <f t="shared" si="2"/>
        <v>0</v>
      </c>
      <c r="L80" s="143"/>
      <c r="M80" s="143"/>
    </row>
    <row r="81" ht="15.75" hidden="1" customHeight="1" spans="1:13">
      <c r="A81" s="138" t="s">
        <v>11</v>
      </c>
      <c r="B81" s="138">
        <v>5</v>
      </c>
      <c r="C81" s="138">
        <v>76</v>
      </c>
      <c r="D81" s="138" t="s">
        <v>341</v>
      </c>
      <c r="E81" s="138" t="str">
        <f t="shared" si="0"/>
        <v>RILIA PUTRI</v>
      </c>
      <c r="F81" s="167" t="s">
        <v>342</v>
      </c>
      <c r="G81" s="138"/>
      <c r="H81" s="138" t="s">
        <v>343</v>
      </c>
      <c r="I81" s="138" t="s">
        <v>81</v>
      </c>
      <c r="J81" s="138" t="s">
        <v>344</v>
      </c>
      <c r="K81" s="142">
        <f t="shared" si="2"/>
        <v>1</v>
      </c>
      <c r="L81" s="143"/>
      <c r="M81" s="143"/>
    </row>
    <row r="82" ht="15.75" hidden="1" customHeight="1" spans="1:13">
      <c r="A82" s="138" t="s">
        <v>11</v>
      </c>
      <c r="B82" s="138">
        <v>5</v>
      </c>
      <c r="C82" s="138">
        <v>77</v>
      </c>
      <c r="D82" s="138" t="s">
        <v>345</v>
      </c>
      <c r="E82" s="138" t="str">
        <f t="shared" si="0"/>
        <v>ATIKA ISKANDAR</v>
      </c>
      <c r="F82" s="138" t="s">
        <v>346</v>
      </c>
      <c r="G82" s="138"/>
      <c r="H82" s="138" t="s">
        <v>347</v>
      </c>
      <c r="I82" s="138" t="s">
        <v>81</v>
      </c>
      <c r="J82" s="138" t="s">
        <v>348</v>
      </c>
      <c r="K82" s="142">
        <f t="shared" si="2"/>
        <v>1</v>
      </c>
      <c r="L82" s="143"/>
      <c r="M82" s="143"/>
    </row>
    <row r="83" ht="15.75" hidden="1" customHeight="1" spans="1:13">
      <c r="A83" s="138" t="s">
        <v>11</v>
      </c>
      <c r="B83" s="138">
        <v>5</v>
      </c>
      <c r="C83" s="138">
        <v>78</v>
      </c>
      <c r="D83" s="138" t="s">
        <v>349</v>
      </c>
      <c r="E83" s="138" t="str">
        <f t="shared" si="0"/>
        <v>DR. LALA</v>
      </c>
      <c r="F83" s="138" t="s">
        <v>350</v>
      </c>
      <c r="G83" s="138" t="s">
        <v>351</v>
      </c>
      <c r="H83" s="138" t="s">
        <v>352</v>
      </c>
      <c r="I83" s="138" t="s">
        <v>353</v>
      </c>
      <c r="J83" s="138" t="s">
        <v>354</v>
      </c>
      <c r="K83" s="142">
        <f t="shared" si="2"/>
        <v>1</v>
      </c>
      <c r="L83" s="143"/>
      <c r="M83" s="143"/>
    </row>
    <row r="84" ht="15.75" hidden="1" customHeight="1" spans="1:13">
      <c r="A84" s="138" t="s">
        <v>11</v>
      </c>
      <c r="B84" s="138">
        <v>5</v>
      </c>
      <c r="C84" s="138">
        <v>79</v>
      </c>
      <c r="D84" s="138" t="s">
        <v>355</v>
      </c>
      <c r="E84" s="138" t="str">
        <f t="shared" si="0"/>
        <v>AMY</v>
      </c>
      <c r="F84" s="138" t="s">
        <v>356</v>
      </c>
      <c r="G84" s="138"/>
      <c r="H84" s="138"/>
      <c r="I84" s="138" t="s">
        <v>75</v>
      </c>
      <c r="J84" s="138" t="s">
        <v>357</v>
      </c>
      <c r="K84" s="142">
        <f t="shared" si="2"/>
        <v>1</v>
      </c>
      <c r="L84" s="143"/>
      <c r="M84" s="143"/>
    </row>
    <row r="85" ht="15.75" hidden="1" customHeight="1" spans="1:13">
      <c r="A85" s="138" t="s">
        <v>11</v>
      </c>
      <c r="B85" s="138">
        <v>6</v>
      </c>
      <c r="C85" s="138">
        <v>80</v>
      </c>
      <c r="D85" s="138" t="s">
        <v>358</v>
      </c>
      <c r="E85" s="138" t="str">
        <f t="shared" si="0"/>
        <v>GALUH CANDRA PUSPA</v>
      </c>
      <c r="F85" s="138" t="s">
        <v>359</v>
      </c>
      <c r="G85" s="138"/>
      <c r="H85" s="138" t="s">
        <v>360</v>
      </c>
      <c r="I85" s="138" t="s">
        <v>38</v>
      </c>
      <c r="J85" s="138" t="s">
        <v>361</v>
      </c>
      <c r="K85" s="142">
        <f t="shared" si="2"/>
        <v>1</v>
      </c>
      <c r="L85" s="143"/>
      <c r="M85" s="143"/>
    </row>
    <row r="86" ht="15.75" hidden="1" customHeight="1" spans="1:13">
      <c r="A86" s="138" t="s">
        <v>11</v>
      </c>
      <c r="B86" s="138">
        <v>6</v>
      </c>
      <c r="C86" s="138">
        <v>81</v>
      </c>
      <c r="D86" s="138" t="s">
        <v>362</v>
      </c>
      <c r="E86" s="138" t="str">
        <f t="shared" si="0"/>
        <v>ANDRIANUS MS</v>
      </c>
      <c r="F86" s="138" t="s">
        <v>363</v>
      </c>
      <c r="G86" s="138" t="s">
        <v>364</v>
      </c>
      <c r="H86" s="138" t="s">
        <v>365</v>
      </c>
      <c r="I86" s="138" t="s">
        <v>366</v>
      </c>
      <c r="J86" s="138" t="s">
        <v>367</v>
      </c>
      <c r="K86" s="142">
        <f t="shared" si="2"/>
        <v>1</v>
      </c>
      <c r="L86" s="143"/>
      <c r="M86" s="143"/>
    </row>
    <row r="87" ht="15.75" hidden="1" customHeight="1" spans="1:13">
      <c r="A87" s="138" t="s">
        <v>11</v>
      </c>
      <c r="B87" s="138">
        <v>6</v>
      </c>
      <c r="C87" s="138">
        <v>82</v>
      </c>
      <c r="D87" s="138" t="s">
        <v>368</v>
      </c>
      <c r="E87" s="138" t="str">
        <f t="shared" si="0"/>
        <v>KANTI SULISTYOWATI</v>
      </c>
      <c r="F87" s="138" t="s">
        <v>369</v>
      </c>
      <c r="G87" s="138"/>
      <c r="H87" s="138" t="s">
        <v>370</v>
      </c>
      <c r="I87" s="138" t="s">
        <v>38</v>
      </c>
      <c r="J87" s="138" t="s">
        <v>371</v>
      </c>
      <c r="K87" s="142">
        <f t="shared" si="2"/>
        <v>1</v>
      </c>
      <c r="L87" s="143"/>
      <c r="M87" s="143"/>
    </row>
    <row r="88" ht="15.75" hidden="1" customHeight="1" spans="1:13">
      <c r="A88" s="138" t="s">
        <v>11</v>
      </c>
      <c r="B88" s="138">
        <v>6</v>
      </c>
      <c r="C88" s="138">
        <v>83</v>
      </c>
      <c r="D88" s="138" t="s">
        <v>372</v>
      </c>
      <c r="E88" s="138" t="str">
        <f t="shared" si="0"/>
        <v>EKA KARTIKA</v>
      </c>
      <c r="F88" s="138" t="s">
        <v>373</v>
      </c>
      <c r="G88" s="138"/>
      <c r="H88" s="138" t="s">
        <v>374</v>
      </c>
      <c r="I88" s="138" t="s">
        <v>95</v>
      </c>
      <c r="J88" s="138" t="s">
        <v>375</v>
      </c>
      <c r="K88" s="142">
        <f t="shared" si="2"/>
        <v>1</v>
      </c>
      <c r="L88" s="143"/>
      <c r="M88" s="143"/>
    </row>
    <row r="89" ht="15.75" hidden="1" customHeight="1" spans="1:13">
      <c r="A89" s="138" t="s">
        <v>11</v>
      </c>
      <c r="B89" s="138">
        <v>6</v>
      </c>
      <c r="C89" s="138">
        <v>84</v>
      </c>
      <c r="D89" s="138" t="s">
        <v>376</v>
      </c>
      <c r="E89" s="138" t="str">
        <f t="shared" si="0"/>
        <v>DHANI</v>
      </c>
      <c r="F89" s="138" t="s">
        <v>377</v>
      </c>
      <c r="G89" s="138"/>
      <c r="H89" s="138" t="s">
        <v>378</v>
      </c>
      <c r="I89" s="138" t="s">
        <v>169</v>
      </c>
      <c r="J89" s="138" t="s">
        <v>379</v>
      </c>
      <c r="K89" s="142">
        <f t="shared" si="2"/>
        <v>1</v>
      </c>
      <c r="L89" s="143"/>
      <c r="M89" s="143"/>
    </row>
    <row r="90" ht="15.75" hidden="1" customHeight="1" spans="1:13">
      <c r="A90" s="138" t="s">
        <v>11</v>
      </c>
      <c r="B90" s="138">
        <v>6</v>
      </c>
      <c r="C90" s="138">
        <v>85</v>
      </c>
      <c r="D90" s="138" t="s">
        <v>380</v>
      </c>
      <c r="E90" s="138" t="str">
        <f t="shared" si="0"/>
        <v>NINA SAIDONG</v>
      </c>
      <c r="F90" s="138" t="s">
        <v>381</v>
      </c>
      <c r="G90" s="138"/>
      <c r="H90" s="138" t="s">
        <v>382</v>
      </c>
      <c r="I90" s="138" t="s">
        <v>38</v>
      </c>
      <c r="J90" s="138" t="s">
        <v>383</v>
      </c>
      <c r="K90" s="142">
        <f t="shared" si="2"/>
        <v>1</v>
      </c>
      <c r="L90" s="143"/>
      <c r="M90" s="143"/>
    </row>
    <row r="91" ht="15.75" hidden="1" customHeight="1" spans="1:13">
      <c r="A91" s="139" t="s">
        <v>11</v>
      </c>
      <c r="B91" s="139"/>
      <c r="C91" s="139">
        <v>86</v>
      </c>
      <c r="D91" s="139"/>
      <c r="E91" s="139" t="str">
        <f t="shared" si="0"/>
        <v/>
      </c>
      <c r="F91" s="139"/>
      <c r="G91" s="139"/>
      <c r="H91" s="139"/>
      <c r="I91" s="139"/>
      <c r="J91" s="139"/>
      <c r="K91" s="144">
        <f t="shared" si="2"/>
        <v>0</v>
      </c>
      <c r="L91" s="145"/>
      <c r="M91" s="145"/>
    </row>
    <row r="92" ht="15.75" hidden="1" customHeight="1" spans="1:13">
      <c r="A92" s="139" t="s">
        <v>11</v>
      </c>
      <c r="B92" s="139"/>
      <c r="C92" s="139">
        <v>87</v>
      </c>
      <c r="D92" s="139"/>
      <c r="E92" s="139" t="str">
        <f t="shared" si="0"/>
        <v/>
      </c>
      <c r="F92" s="139"/>
      <c r="G92" s="139"/>
      <c r="H92" s="139"/>
      <c r="I92" s="139"/>
      <c r="J92" s="139"/>
      <c r="K92" s="144">
        <f t="shared" si="2"/>
        <v>0</v>
      </c>
      <c r="L92" s="145"/>
      <c r="M92" s="145"/>
    </row>
    <row r="93" ht="15.75" hidden="1" customHeight="1" spans="1:13">
      <c r="A93" s="138" t="s">
        <v>11</v>
      </c>
      <c r="B93" s="138">
        <v>7</v>
      </c>
      <c r="C93" s="138">
        <v>88</v>
      </c>
      <c r="D93" s="138" t="s">
        <v>384</v>
      </c>
      <c r="E93" s="138" t="str">
        <f t="shared" si="0"/>
        <v>BAYU</v>
      </c>
      <c r="F93" s="138"/>
      <c r="G93" s="138"/>
      <c r="H93" s="138"/>
      <c r="I93" s="138" t="s">
        <v>75</v>
      </c>
      <c r="J93" s="138" t="s">
        <v>385</v>
      </c>
      <c r="K93" s="142">
        <f t="shared" si="2"/>
        <v>0</v>
      </c>
      <c r="L93" s="143"/>
      <c r="M93" s="143"/>
    </row>
    <row r="94" ht="15.75" hidden="1" customHeight="1" spans="1:13">
      <c r="A94" s="138" t="s">
        <v>11</v>
      </c>
      <c r="B94" s="138">
        <v>7</v>
      </c>
      <c r="C94" s="138">
        <v>89</v>
      </c>
      <c r="D94" s="138" t="s">
        <v>386</v>
      </c>
      <c r="E94" s="138" t="str">
        <f t="shared" si="0"/>
        <v>ALDO</v>
      </c>
      <c r="F94" s="138"/>
      <c r="G94" s="138"/>
      <c r="H94" s="138"/>
      <c r="I94" s="138" t="s">
        <v>75</v>
      </c>
      <c r="J94" s="138" t="s">
        <v>371</v>
      </c>
      <c r="K94" s="142">
        <f t="shared" si="2"/>
        <v>0</v>
      </c>
      <c r="L94" s="143"/>
      <c r="M94" s="143"/>
    </row>
    <row r="95" ht="15.75" hidden="1" customHeight="1" spans="1:13">
      <c r="A95" s="138" t="s">
        <v>11</v>
      </c>
      <c r="B95" s="138">
        <v>7</v>
      </c>
      <c r="C95" s="138">
        <v>90</v>
      </c>
      <c r="D95" s="138" t="s">
        <v>387</v>
      </c>
      <c r="E95" s="138" t="str">
        <f t="shared" si="0"/>
        <v>TANTIN FIRNAWATI</v>
      </c>
      <c r="F95" s="138" t="s">
        <v>388</v>
      </c>
      <c r="G95" s="138"/>
      <c r="H95" s="138" t="s">
        <v>389</v>
      </c>
      <c r="I95" s="138" t="s">
        <v>75</v>
      </c>
      <c r="J95" s="138" t="s">
        <v>390</v>
      </c>
      <c r="K95" s="142">
        <f t="shared" si="2"/>
        <v>1</v>
      </c>
      <c r="L95" s="143"/>
      <c r="M95" s="143"/>
    </row>
    <row r="96" ht="15.75" hidden="1" customHeight="1" spans="1:13">
      <c r="A96" s="138" t="s">
        <v>11</v>
      </c>
      <c r="B96" s="138">
        <v>7</v>
      </c>
      <c r="C96" s="138">
        <v>91</v>
      </c>
      <c r="D96" s="138" t="s">
        <v>391</v>
      </c>
      <c r="E96" s="138" t="str">
        <f t="shared" si="0"/>
        <v>TATA</v>
      </c>
      <c r="F96" s="138"/>
      <c r="G96" s="138"/>
      <c r="H96" s="138"/>
      <c r="I96" s="138" t="s">
        <v>75</v>
      </c>
      <c r="J96" s="138" t="s">
        <v>392</v>
      </c>
      <c r="K96" s="142">
        <f t="shared" si="2"/>
        <v>0</v>
      </c>
      <c r="L96" s="143"/>
      <c r="M96" s="143"/>
    </row>
    <row r="97" ht="15.75" hidden="1" customHeight="1" spans="1:13">
      <c r="A97" s="138" t="s">
        <v>11</v>
      </c>
      <c r="B97" s="138">
        <v>7</v>
      </c>
      <c r="C97" s="138">
        <v>92</v>
      </c>
      <c r="D97" s="138" t="s">
        <v>393</v>
      </c>
      <c r="E97" s="138" t="str">
        <f t="shared" si="0"/>
        <v>NUR SYAFAATI AMALINNA</v>
      </c>
      <c r="F97" s="138" t="s">
        <v>394</v>
      </c>
      <c r="G97" s="138"/>
      <c r="H97" s="138" t="s">
        <v>395</v>
      </c>
      <c r="I97" s="138" t="s">
        <v>81</v>
      </c>
      <c r="J97" s="138" t="s">
        <v>396</v>
      </c>
      <c r="K97" s="142">
        <f t="shared" ref="K97:K113" si="3">COUNTIFS($E$4:$E$668,E97,$F$4:$F$668,F97)</f>
        <v>1</v>
      </c>
      <c r="L97" s="143"/>
      <c r="M97" s="143"/>
    </row>
    <row r="98" ht="15.75" hidden="1" customHeight="1" spans="1:13">
      <c r="A98" s="138" t="s">
        <v>11</v>
      </c>
      <c r="B98" s="138">
        <v>8</v>
      </c>
      <c r="C98" s="138">
        <v>93</v>
      </c>
      <c r="D98" s="138" t="s">
        <v>322</v>
      </c>
      <c r="E98" s="138" t="str">
        <f t="shared" si="0"/>
        <v>ANITA</v>
      </c>
      <c r="F98" s="138" t="s">
        <v>397</v>
      </c>
      <c r="G98" s="138" t="s">
        <v>398</v>
      </c>
      <c r="H98" s="138" t="s">
        <v>399</v>
      </c>
      <c r="I98" s="138" t="s">
        <v>95</v>
      </c>
      <c r="J98" s="138" t="s">
        <v>400</v>
      </c>
      <c r="K98" s="142">
        <f t="shared" si="3"/>
        <v>1</v>
      </c>
      <c r="L98" s="143"/>
      <c r="M98" s="143"/>
    </row>
    <row r="99" ht="15.75" hidden="1" customHeight="1" spans="1:13">
      <c r="A99" s="138" t="s">
        <v>11</v>
      </c>
      <c r="B99" s="138">
        <v>8</v>
      </c>
      <c r="C99" s="138">
        <v>94</v>
      </c>
      <c r="D99" s="138" t="s">
        <v>401</v>
      </c>
      <c r="E99" s="138" t="str">
        <f t="shared" si="0"/>
        <v>DEWI MAY</v>
      </c>
      <c r="F99" s="138" t="s">
        <v>402</v>
      </c>
      <c r="G99" s="138" t="s">
        <v>403</v>
      </c>
      <c r="H99" s="138" t="s">
        <v>404</v>
      </c>
      <c r="I99" s="138" t="s">
        <v>95</v>
      </c>
      <c r="J99" s="138" t="s">
        <v>405</v>
      </c>
      <c r="K99" s="142">
        <f t="shared" si="3"/>
        <v>1</v>
      </c>
      <c r="L99" s="143"/>
      <c r="M99" s="143"/>
    </row>
    <row r="100" ht="15.75" hidden="1" customHeight="1" spans="1:13">
      <c r="A100" s="138" t="s">
        <v>11</v>
      </c>
      <c r="B100" s="138">
        <v>8</v>
      </c>
      <c r="C100" s="138">
        <v>95</v>
      </c>
      <c r="D100" s="138" t="s">
        <v>406</v>
      </c>
      <c r="E100" s="138" t="str">
        <f t="shared" si="0"/>
        <v>PRAMITA AYUNINGTYAS</v>
      </c>
      <c r="F100" s="138" t="s">
        <v>407</v>
      </c>
      <c r="G100" s="138"/>
      <c r="H100" s="138" t="s">
        <v>408</v>
      </c>
      <c r="I100" s="138" t="s">
        <v>38</v>
      </c>
      <c r="J100" s="138" t="s">
        <v>409</v>
      </c>
      <c r="K100" s="142">
        <f t="shared" si="3"/>
        <v>1</v>
      </c>
      <c r="L100" s="143"/>
      <c r="M100" s="143"/>
    </row>
    <row r="101" ht="15.75" hidden="1" customHeight="1" spans="1:13">
      <c r="A101" s="138" t="s">
        <v>11</v>
      </c>
      <c r="B101" s="138">
        <v>8</v>
      </c>
      <c r="C101" s="138">
        <v>96</v>
      </c>
      <c r="D101" s="138" t="s">
        <v>410</v>
      </c>
      <c r="E101" s="138" t="str">
        <f t="shared" si="0"/>
        <v>SANTI</v>
      </c>
      <c r="F101" s="138" t="s">
        <v>411</v>
      </c>
      <c r="G101" s="138"/>
      <c r="H101" s="138" t="s">
        <v>412</v>
      </c>
      <c r="I101" s="138" t="s">
        <v>38</v>
      </c>
      <c r="J101" s="138" t="s">
        <v>413</v>
      </c>
      <c r="K101" s="142">
        <f t="shared" si="3"/>
        <v>1</v>
      </c>
      <c r="L101" s="143"/>
      <c r="M101" s="143"/>
    </row>
    <row r="102" ht="15.75" hidden="1" customHeight="1" spans="1:13">
      <c r="A102" s="138" t="s">
        <v>11</v>
      </c>
      <c r="B102" s="138">
        <v>8</v>
      </c>
      <c r="C102" s="138">
        <v>97</v>
      </c>
      <c r="D102" s="138" t="s">
        <v>414</v>
      </c>
      <c r="E102" s="138" t="str">
        <f t="shared" si="0"/>
        <v>YUNANTO CAHYO PUTRANTO</v>
      </c>
      <c r="F102" s="138" t="s">
        <v>415</v>
      </c>
      <c r="G102" s="138" t="s">
        <v>416</v>
      </c>
      <c r="H102" s="138" t="s">
        <v>417</v>
      </c>
      <c r="I102" s="138" t="s">
        <v>197</v>
      </c>
      <c r="J102" s="138" t="s">
        <v>418</v>
      </c>
      <c r="K102" s="142">
        <f t="shared" si="3"/>
        <v>1</v>
      </c>
      <c r="L102" s="143"/>
      <c r="M102" s="143"/>
    </row>
    <row r="103" ht="15.75" hidden="1" customHeight="1" spans="1:13">
      <c r="A103" s="138" t="s">
        <v>11</v>
      </c>
      <c r="B103" s="138">
        <v>8</v>
      </c>
      <c r="C103" s="138">
        <v>98</v>
      </c>
      <c r="D103" s="138" t="s">
        <v>419</v>
      </c>
      <c r="E103" s="138" t="str">
        <f t="shared" si="0"/>
        <v>YULIA SALSABILA</v>
      </c>
      <c r="F103" s="138" t="s">
        <v>420</v>
      </c>
      <c r="G103" s="138" t="s">
        <v>421</v>
      </c>
      <c r="H103" s="138" t="s">
        <v>422</v>
      </c>
      <c r="I103" s="138" t="s">
        <v>26</v>
      </c>
      <c r="J103" s="138" t="s">
        <v>423</v>
      </c>
      <c r="K103" s="142">
        <f t="shared" si="3"/>
        <v>1</v>
      </c>
      <c r="L103" s="143"/>
      <c r="M103" s="143"/>
    </row>
    <row r="104" ht="15.75" hidden="1" customHeight="1" spans="1:13">
      <c r="A104" s="138" t="s">
        <v>11</v>
      </c>
      <c r="B104" s="138">
        <v>8</v>
      </c>
      <c r="C104" s="138">
        <v>99</v>
      </c>
      <c r="D104" s="138" t="s">
        <v>424</v>
      </c>
      <c r="E104" s="138" t="str">
        <f t="shared" si="0"/>
        <v>VINOSHITA ZAHARA</v>
      </c>
      <c r="F104" s="138" t="s">
        <v>425</v>
      </c>
      <c r="G104" s="138" t="s">
        <v>426</v>
      </c>
      <c r="H104" s="138" t="s">
        <v>427</v>
      </c>
      <c r="I104" s="138" t="s">
        <v>428</v>
      </c>
      <c r="J104" s="138" t="s">
        <v>429</v>
      </c>
      <c r="K104" s="142">
        <f t="shared" si="3"/>
        <v>1</v>
      </c>
      <c r="L104" s="143"/>
      <c r="M104" s="143"/>
    </row>
    <row r="105" ht="15.75" hidden="1" customHeight="1" spans="1:13">
      <c r="A105" s="138" t="s">
        <v>11</v>
      </c>
      <c r="B105" s="138">
        <v>9</v>
      </c>
      <c r="C105" s="138">
        <v>100</v>
      </c>
      <c r="D105" s="138" t="s">
        <v>430</v>
      </c>
      <c r="E105" s="138" t="str">
        <f t="shared" si="0"/>
        <v>RINA HERLIANA</v>
      </c>
      <c r="F105" s="138" t="s">
        <v>431</v>
      </c>
      <c r="G105" s="138" t="s">
        <v>432</v>
      </c>
      <c r="H105" s="138" t="s">
        <v>433</v>
      </c>
      <c r="I105" s="138" t="s">
        <v>26</v>
      </c>
      <c r="J105" s="138" t="s">
        <v>434</v>
      </c>
      <c r="K105" s="142">
        <f t="shared" si="3"/>
        <v>1</v>
      </c>
      <c r="L105" s="143"/>
      <c r="M105" s="143"/>
    </row>
    <row r="106" ht="15.75" hidden="1" customHeight="1" spans="1:13">
      <c r="A106" s="138" t="s">
        <v>11</v>
      </c>
      <c r="B106" s="138">
        <v>9</v>
      </c>
      <c r="C106" s="138">
        <v>101</v>
      </c>
      <c r="D106" s="138" t="s">
        <v>435</v>
      </c>
      <c r="E106" s="138" t="str">
        <f t="shared" si="0"/>
        <v>DEFRIANI VEGA ANASTASIA</v>
      </c>
      <c r="F106" s="138" t="s">
        <v>436</v>
      </c>
      <c r="G106" s="138"/>
      <c r="H106" s="138" t="s">
        <v>437</v>
      </c>
      <c r="I106" s="138" t="s">
        <v>81</v>
      </c>
      <c r="J106" s="138" t="s">
        <v>438</v>
      </c>
      <c r="K106" s="142">
        <f t="shared" si="3"/>
        <v>1</v>
      </c>
      <c r="L106" s="143"/>
      <c r="M106" s="143"/>
    </row>
    <row r="107" ht="15.75" hidden="1" customHeight="1" spans="1:13">
      <c r="A107" s="138" t="s">
        <v>11</v>
      </c>
      <c r="B107" s="138">
        <v>9</v>
      </c>
      <c r="C107" s="138">
        <v>102</v>
      </c>
      <c r="D107" s="138" t="s">
        <v>439</v>
      </c>
      <c r="E107" s="138" t="str">
        <f t="shared" si="0"/>
        <v>GALIH PRATAMA </v>
      </c>
      <c r="F107" s="138" t="s">
        <v>440</v>
      </c>
      <c r="G107" s="138"/>
      <c r="H107" s="138" t="s">
        <v>441</v>
      </c>
      <c r="I107" s="138" t="s">
        <v>26</v>
      </c>
      <c r="J107" s="138" t="s">
        <v>442</v>
      </c>
      <c r="K107" s="142">
        <f t="shared" si="3"/>
        <v>1</v>
      </c>
      <c r="L107" s="143"/>
      <c r="M107" s="143"/>
    </row>
    <row r="108" ht="15.75" hidden="1" customHeight="1" spans="1:13">
      <c r="A108" s="138" t="s">
        <v>11</v>
      </c>
      <c r="B108" s="138">
        <v>9</v>
      </c>
      <c r="C108" s="138">
        <v>103</v>
      </c>
      <c r="D108" s="138" t="s">
        <v>443</v>
      </c>
      <c r="E108" s="138" t="str">
        <f t="shared" si="0"/>
        <v>INDAH RATNA SARY</v>
      </c>
      <c r="F108" s="138" t="s">
        <v>444</v>
      </c>
      <c r="G108" s="138" t="s">
        <v>445</v>
      </c>
      <c r="H108" s="138" t="s">
        <v>446</v>
      </c>
      <c r="I108" s="138" t="s">
        <v>26</v>
      </c>
      <c r="J108" s="138" t="s">
        <v>447</v>
      </c>
      <c r="K108" s="142">
        <f t="shared" si="3"/>
        <v>1</v>
      </c>
      <c r="L108" s="143"/>
      <c r="M108" s="143"/>
    </row>
    <row r="109" ht="15.75" hidden="1" customHeight="1" spans="1:13">
      <c r="A109" s="138" t="s">
        <v>11</v>
      </c>
      <c r="B109" s="138">
        <v>9</v>
      </c>
      <c r="C109" s="138">
        <v>104</v>
      </c>
      <c r="D109" s="138" t="s">
        <v>448</v>
      </c>
      <c r="E109" s="138" t="str">
        <f t="shared" si="0"/>
        <v>LOLA PALMITA</v>
      </c>
      <c r="F109" s="138" t="s">
        <v>449</v>
      </c>
      <c r="G109" s="138" t="s">
        <v>450</v>
      </c>
      <c r="H109" s="138" t="s">
        <v>451</v>
      </c>
      <c r="I109" s="138" t="s">
        <v>38</v>
      </c>
      <c r="J109" s="138" t="s">
        <v>452</v>
      </c>
      <c r="K109" s="142">
        <f t="shared" si="3"/>
        <v>1</v>
      </c>
      <c r="L109" s="143"/>
      <c r="M109" s="143"/>
    </row>
    <row r="110" ht="15.75" hidden="1" customHeight="1" spans="1:13">
      <c r="A110" s="138" t="s">
        <v>11</v>
      </c>
      <c r="B110" s="138">
        <v>9</v>
      </c>
      <c r="C110" s="138">
        <v>105</v>
      </c>
      <c r="D110" s="138" t="s">
        <v>453</v>
      </c>
      <c r="E110" s="138" t="str">
        <f t="shared" si="0"/>
        <v>LINA</v>
      </c>
      <c r="F110" s="138" t="s">
        <v>454</v>
      </c>
      <c r="G110" s="138"/>
      <c r="H110" s="138"/>
      <c r="I110" s="138" t="s">
        <v>75</v>
      </c>
      <c r="J110" s="138" t="s">
        <v>455</v>
      </c>
      <c r="K110" s="142">
        <f t="shared" si="3"/>
        <v>1</v>
      </c>
      <c r="L110" s="143"/>
      <c r="M110" s="143"/>
    </row>
    <row r="111" ht="15.75" hidden="1" customHeight="1" spans="1:13">
      <c r="A111" s="138" t="s">
        <v>11</v>
      </c>
      <c r="B111" s="138">
        <v>9</v>
      </c>
      <c r="C111" s="138">
        <v>106</v>
      </c>
      <c r="D111" s="138" t="s">
        <v>456</v>
      </c>
      <c r="E111" s="138" t="str">
        <f t="shared" si="0"/>
        <v>YESSI K HIMAWAN</v>
      </c>
      <c r="F111" s="138" t="s">
        <v>457</v>
      </c>
      <c r="G111" s="138" t="s">
        <v>458</v>
      </c>
      <c r="H111" s="138" t="s">
        <v>459</v>
      </c>
      <c r="I111" s="138" t="s">
        <v>26</v>
      </c>
      <c r="J111" s="138" t="s">
        <v>460</v>
      </c>
      <c r="K111" s="142">
        <f t="shared" si="3"/>
        <v>1</v>
      </c>
      <c r="L111" s="143"/>
      <c r="M111" s="143"/>
    </row>
    <row r="112" ht="15.75" hidden="1" customHeight="1" spans="1:13">
      <c r="A112" s="138" t="s">
        <v>11</v>
      </c>
      <c r="B112" s="138">
        <v>9</v>
      </c>
      <c r="C112" s="138">
        <v>107</v>
      </c>
      <c r="D112" s="138" t="s">
        <v>461</v>
      </c>
      <c r="E112" s="138" t="str">
        <f t="shared" si="0"/>
        <v>SAKTI</v>
      </c>
      <c r="F112" s="138" t="s">
        <v>462</v>
      </c>
      <c r="G112" s="138"/>
      <c r="H112" s="138" t="s">
        <v>463</v>
      </c>
      <c r="I112" s="138" t="s">
        <v>464</v>
      </c>
      <c r="J112" s="138" t="s">
        <v>465</v>
      </c>
      <c r="K112" s="142">
        <f t="shared" si="3"/>
        <v>1</v>
      </c>
      <c r="L112" s="143"/>
      <c r="M112" s="143"/>
    </row>
    <row r="113" ht="15.75" hidden="1" customHeight="1" spans="1:13">
      <c r="A113" s="138" t="s">
        <v>11</v>
      </c>
      <c r="B113" s="138">
        <v>9</v>
      </c>
      <c r="C113" s="138">
        <v>108</v>
      </c>
      <c r="D113" s="138" t="s">
        <v>466</v>
      </c>
      <c r="E113" s="138" t="str">
        <f t="shared" si="0"/>
        <v>AJENG</v>
      </c>
      <c r="F113" s="138"/>
      <c r="G113" s="138"/>
      <c r="H113" s="138" t="s">
        <v>467</v>
      </c>
      <c r="I113" s="138" t="s">
        <v>468</v>
      </c>
      <c r="J113" s="138" t="s">
        <v>465</v>
      </c>
      <c r="K113" s="142">
        <f t="shared" si="3"/>
        <v>0</v>
      </c>
      <c r="L113" s="143"/>
      <c r="M113" s="143"/>
    </row>
    <row r="114" ht="15.75" hidden="1" customHeight="1" spans="1:13">
      <c r="A114" s="138" t="s">
        <v>11</v>
      </c>
      <c r="B114" s="138">
        <v>9</v>
      </c>
      <c r="C114" s="138">
        <v>109</v>
      </c>
      <c r="D114" s="138" t="s">
        <v>469</v>
      </c>
      <c r="E114" s="138" t="str">
        <f t="shared" si="0"/>
        <v>IKA RATRI K</v>
      </c>
      <c r="F114" s="138" t="s">
        <v>470</v>
      </c>
      <c r="G114" s="138"/>
      <c r="H114" s="138"/>
      <c r="I114" s="138" t="s">
        <v>75</v>
      </c>
      <c r="J114" s="138" t="s">
        <v>471</v>
      </c>
      <c r="K114" s="142">
        <f>COUNTIFS($E$4:$E$668,E115,$F$4:$F$668,F115)</f>
        <v>1</v>
      </c>
      <c r="L114" s="143"/>
      <c r="M114" s="143"/>
    </row>
    <row r="115" ht="15.75" hidden="1" customHeight="1" spans="1:13">
      <c r="A115" s="138" t="s">
        <v>11</v>
      </c>
      <c r="B115" s="138">
        <v>9</v>
      </c>
      <c r="C115" s="138">
        <v>110</v>
      </c>
      <c r="D115" s="138" t="s">
        <v>472</v>
      </c>
      <c r="E115" s="138" t="str">
        <f t="shared" si="0"/>
        <v>CITRA VRAVITA</v>
      </c>
      <c r="F115" s="138" t="s">
        <v>473</v>
      </c>
      <c r="G115" s="138"/>
      <c r="H115" s="138" t="s">
        <v>474</v>
      </c>
      <c r="I115" s="138" t="s">
        <v>26</v>
      </c>
      <c r="J115" s="138" t="s">
        <v>475</v>
      </c>
      <c r="K115" s="142">
        <f>COUNTIFS($E$4:$E$668,#REF!,$F$4:$F$668,#REF!)</f>
        <v>0</v>
      </c>
      <c r="L115" s="143"/>
      <c r="M115" s="143"/>
    </row>
    <row r="116" ht="15.75" hidden="1" customHeight="1" spans="1:13">
      <c r="A116" s="138" t="s">
        <v>11</v>
      </c>
      <c r="B116" s="138">
        <v>9</v>
      </c>
      <c r="C116" s="138">
        <v>111</v>
      </c>
      <c r="D116" s="138" t="s">
        <v>476</v>
      </c>
      <c r="E116" s="138" t="str">
        <f t="shared" si="0"/>
        <v>JIHAN ZAHIRA</v>
      </c>
      <c r="F116" s="138" t="s">
        <v>477</v>
      </c>
      <c r="G116" s="138"/>
      <c r="H116" s="138" t="s">
        <v>478</v>
      </c>
      <c r="I116" s="138" t="s">
        <v>479</v>
      </c>
      <c r="J116" s="138" t="s">
        <v>480</v>
      </c>
      <c r="K116" s="142">
        <f t="shared" ref="K116:K298" si="4">COUNTIFS($E$4:$E$668,E116,$F$4:$F$668,F116)</f>
        <v>1</v>
      </c>
      <c r="L116" s="143"/>
      <c r="M116" s="143"/>
    </row>
    <row r="117" ht="15.75" hidden="1" customHeight="1" spans="1:13">
      <c r="A117" s="138" t="s">
        <v>11</v>
      </c>
      <c r="B117" s="138">
        <v>9</v>
      </c>
      <c r="C117" s="138">
        <v>112</v>
      </c>
      <c r="D117" s="138" t="s">
        <v>481</v>
      </c>
      <c r="E117" s="138" t="str">
        <f t="shared" si="0"/>
        <v>IRA</v>
      </c>
      <c r="F117" s="138" t="s">
        <v>482</v>
      </c>
      <c r="G117" s="138"/>
      <c r="H117" s="138" t="s">
        <v>483</v>
      </c>
      <c r="I117" s="138" t="s">
        <v>70</v>
      </c>
      <c r="J117" s="138" t="s">
        <v>484</v>
      </c>
      <c r="K117" s="142">
        <f t="shared" si="4"/>
        <v>1</v>
      </c>
      <c r="L117" s="143"/>
      <c r="M117" s="143"/>
    </row>
    <row r="118" ht="15.75" hidden="1" customHeight="1" spans="1:13">
      <c r="A118" s="138" t="s">
        <v>11</v>
      </c>
      <c r="B118" s="138">
        <v>10</v>
      </c>
      <c r="C118" s="138">
        <v>113</v>
      </c>
      <c r="D118" s="138" t="s">
        <v>485</v>
      </c>
      <c r="E118" s="138" t="str">
        <f t="shared" si="0"/>
        <v>ANDI YULIANI </v>
      </c>
      <c r="F118" s="138" t="s">
        <v>486</v>
      </c>
      <c r="G118" s="138" t="s">
        <v>487</v>
      </c>
      <c r="H118" s="138" t="s">
        <v>488</v>
      </c>
      <c r="I118" s="138" t="s">
        <v>489</v>
      </c>
      <c r="J118" s="138" t="s">
        <v>490</v>
      </c>
      <c r="K118" s="142">
        <f t="shared" si="4"/>
        <v>1</v>
      </c>
      <c r="L118" s="143"/>
      <c r="M118" s="143"/>
    </row>
    <row r="119" ht="15.75" hidden="1" customHeight="1" spans="1:13">
      <c r="A119" s="138" t="s">
        <v>11</v>
      </c>
      <c r="B119" s="138">
        <v>10</v>
      </c>
      <c r="C119" s="138">
        <v>114</v>
      </c>
      <c r="D119" s="138" t="s">
        <v>491</v>
      </c>
      <c r="E119" s="138" t="str">
        <f t="shared" si="0"/>
        <v>ARIS MURSIDI</v>
      </c>
      <c r="F119" s="138" t="s">
        <v>492</v>
      </c>
      <c r="G119" s="138"/>
      <c r="H119" s="138" t="s">
        <v>493</v>
      </c>
      <c r="I119" s="138" t="s">
        <v>126</v>
      </c>
      <c r="J119" s="138" t="s">
        <v>494</v>
      </c>
      <c r="K119" s="142">
        <f t="shared" si="4"/>
        <v>1</v>
      </c>
      <c r="L119" s="143"/>
      <c r="M119" s="143"/>
    </row>
    <row r="120" ht="15.75" hidden="1" customHeight="1" spans="1:13">
      <c r="A120" s="138" t="s">
        <v>11</v>
      </c>
      <c r="B120" s="138">
        <v>10</v>
      </c>
      <c r="C120" s="138">
        <v>115</v>
      </c>
      <c r="D120" s="138" t="s">
        <v>495</v>
      </c>
      <c r="E120" s="138" t="str">
        <f t="shared" si="0"/>
        <v>TOTOK SUPRIADI</v>
      </c>
      <c r="F120" s="138" t="s">
        <v>496</v>
      </c>
      <c r="G120" s="138"/>
      <c r="H120" s="138" t="s">
        <v>497</v>
      </c>
      <c r="I120" s="138" t="s">
        <v>498</v>
      </c>
      <c r="J120" s="138" t="s">
        <v>499</v>
      </c>
      <c r="K120" s="142">
        <f t="shared" si="4"/>
        <v>1</v>
      </c>
      <c r="L120" s="143"/>
      <c r="M120" s="143"/>
    </row>
    <row r="121" ht="15.75" hidden="1" customHeight="1" spans="1:13">
      <c r="A121" s="138" t="s">
        <v>11</v>
      </c>
      <c r="B121" s="138">
        <v>10</v>
      </c>
      <c r="C121" s="138">
        <v>116</v>
      </c>
      <c r="D121" s="138" t="s">
        <v>500</v>
      </c>
      <c r="E121" s="138" t="str">
        <f t="shared" si="0"/>
        <v>DADAN HARDIANTO</v>
      </c>
      <c r="F121" s="138" t="s">
        <v>501</v>
      </c>
      <c r="G121" s="138" t="s">
        <v>502</v>
      </c>
      <c r="H121" s="138" t="s">
        <v>503</v>
      </c>
      <c r="I121" s="138" t="s">
        <v>504</v>
      </c>
      <c r="J121" s="138" t="s">
        <v>505</v>
      </c>
      <c r="K121" s="142">
        <f t="shared" si="4"/>
        <v>1</v>
      </c>
      <c r="L121" s="143"/>
      <c r="M121" s="143"/>
    </row>
    <row r="122" ht="15.75" hidden="1" customHeight="1" spans="1:13">
      <c r="A122" s="138" t="s">
        <v>11</v>
      </c>
      <c r="B122" s="138">
        <v>11</v>
      </c>
      <c r="C122" s="138">
        <v>117</v>
      </c>
      <c r="D122" s="138" t="s">
        <v>506</v>
      </c>
      <c r="E122" s="138" t="str">
        <f t="shared" si="0"/>
        <v>MAYANG</v>
      </c>
      <c r="F122" s="138" t="s">
        <v>507</v>
      </c>
      <c r="G122" s="138"/>
      <c r="H122" s="138" t="s">
        <v>508</v>
      </c>
      <c r="I122" s="138" t="s">
        <v>509</v>
      </c>
      <c r="J122" s="138" t="s">
        <v>510</v>
      </c>
      <c r="K122" s="142">
        <f t="shared" si="4"/>
        <v>1</v>
      </c>
      <c r="L122" s="143"/>
      <c r="M122" s="143"/>
    </row>
    <row r="123" ht="15.75" hidden="1" customHeight="1" spans="1:13">
      <c r="A123" s="138" t="s">
        <v>11</v>
      </c>
      <c r="B123" s="138">
        <v>11</v>
      </c>
      <c r="C123" s="138">
        <v>118</v>
      </c>
      <c r="D123" s="138" t="s">
        <v>511</v>
      </c>
      <c r="E123" s="138" t="str">
        <f t="shared" si="0"/>
        <v>IDA HABIBI </v>
      </c>
      <c r="F123" s="138" t="s">
        <v>512</v>
      </c>
      <c r="G123" s="138"/>
      <c r="H123" s="138" t="s">
        <v>513</v>
      </c>
      <c r="I123" s="138" t="s">
        <v>38</v>
      </c>
      <c r="J123" s="138" t="s">
        <v>514</v>
      </c>
      <c r="K123" s="142">
        <f t="shared" si="4"/>
        <v>2</v>
      </c>
      <c r="L123" s="143"/>
      <c r="M123" s="143"/>
    </row>
    <row r="124" ht="15.75" hidden="1" customHeight="1" spans="1:13">
      <c r="A124" s="138" t="s">
        <v>11</v>
      </c>
      <c r="B124" s="138">
        <v>11</v>
      </c>
      <c r="C124" s="138">
        <v>119</v>
      </c>
      <c r="D124" s="138" t="s">
        <v>515</v>
      </c>
      <c r="E124" s="138" t="str">
        <f t="shared" si="0"/>
        <v>HENY DAMAYANTI</v>
      </c>
      <c r="F124" s="138" t="s">
        <v>516</v>
      </c>
      <c r="G124" s="138" t="s">
        <v>517</v>
      </c>
      <c r="H124" s="138" t="s">
        <v>518</v>
      </c>
      <c r="I124" s="138" t="s">
        <v>519</v>
      </c>
      <c r="J124" s="138" t="s">
        <v>520</v>
      </c>
      <c r="K124" s="142">
        <f t="shared" si="4"/>
        <v>1</v>
      </c>
      <c r="L124" s="143"/>
      <c r="M124" s="143"/>
    </row>
    <row r="125" ht="15.75" hidden="1" customHeight="1" spans="1:13">
      <c r="A125" s="138" t="s">
        <v>11</v>
      </c>
      <c r="B125" s="138">
        <v>11</v>
      </c>
      <c r="C125" s="138">
        <v>120</v>
      </c>
      <c r="D125" s="138" t="s">
        <v>521</v>
      </c>
      <c r="E125" s="138" t="str">
        <f t="shared" si="0"/>
        <v>WIWIK MURNIATI </v>
      </c>
      <c r="F125" s="138" t="s">
        <v>522</v>
      </c>
      <c r="G125" s="138"/>
      <c r="H125" s="138" t="s">
        <v>523</v>
      </c>
      <c r="I125" s="138" t="s">
        <v>524</v>
      </c>
      <c r="J125" s="138" t="s">
        <v>525</v>
      </c>
      <c r="K125" s="142">
        <f t="shared" si="4"/>
        <v>1</v>
      </c>
      <c r="L125" s="143"/>
      <c r="M125" s="143"/>
    </row>
    <row r="126" ht="15.75" hidden="1" customHeight="1" spans="1:13">
      <c r="A126" s="138" t="s">
        <v>11</v>
      </c>
      <c r="B126" s="138">
        <v>11</v>
      </c>
      <c r="C126" s="138">
        <v>121</v>
      </c>
      <c r="D126" s="138" t="s">
        <v>526</v>
      </c>
      <c r="E126" s="138" t="str">
        <f t="shared" si="0"/>
        <v>DESTA</v>
      </c>
      <c r="F126" s="138" t="s">
        <v>527</v>
      </c>
      <c r="G126" s="138"/>
      <c r="H126" s="138" t="s">
        <v>528</v>
      </c>
      <c r="I126" s="138" t="s">
        <v>70</v>
      </c>
      <c r="J126" s="138" t="s">
        <v>529</v>
      </c>
      <c r="K126" s="142">
        <f t="shared" si="4"/>
        <v>1</v>
      </c>
      <c r="L126" s="143"/>
      <c r="M126" s="143"/>
    </row>
    <row r="127" ht="15.75" hidden="1" customHeight="1" spans="1:13">
      <c r="A127" s="138" t="s">
        <v>11</v>
      </c>
      <c r="B127" s="138">
        <v>11</v>
      </c>
      <c r="C127" s="138">
        <v>122</v>
      </c>
      <c r="D127" s="138" t="s">
        <v>530</v>
      </c>
      <c r="E127" s="138" t="str">
        <f t="shared" si="0"/>
        <v>FAHMI MAULANA</v>
      </c>
      <c r="F127" s="138" t="s">
        <v>531</v>
      </c>
      <c r="G127" s="138" t="s">
        <v>532</v>
      </c>
      <c r="H127" s="138" t="s">
        <v>533</v>
      </c>
      <c r="I127" s="138" t="s">
        <v>197</v>
      </c>
      <c r="J127" s="138" t="s">
        <v>534</v>
      </c>
      <c r="K127" s="142">
        <f t="shared" si="4"/>
        <v>1</v>
      </c>
      <c r="L127" s="143"/>
      <c r="M127" s="143"/>
    </row>
    <row r="128" ht="15.75" hidden="1" customHeight="1" spans="1:13">
      <c r="A128" s="138" t="s">
        <v>11</v>
      </c>
      <c r="B128" s="138">
        <v>11</v>
      </c>
      <c r="C128" s="138">
        <v>123</v>
      </c>
      <c r="D128" s="138" t="s">
        <v>535</v>
      </c>
      <c r="E128" s="138" t="str">
        <f t="shared" si="0"/>
        <v>MIRA SUWANDAYANI</v>
      </c>
      <c r="F128" s="138" t="s">
        <v>536</v>
      </c>
      <c r="G128" s="138" t="s">
        <v>537</v>
      </c>
      <c r="H128" s="138" t="s">
        <v>538</v>
      </c>
      <c r="I128" s="138" t="s">
        <v>539</v>
      </c>
      <c r="J128" s="138" t="s">
        <v>66</v>
      </c>
      <c r="K128" s="142">
        <f t="shared" si="4"/>
        <v>1</v>
      </c>
      <c r="L128" s="143"/>
      <c r="M128" s="143"/>
    </row>
    <row r="129" ht="15.75" hidden="1" customHeight="1" spans="1:13">
      <c r="A129" s="138" t="s">
        <v>11</v>
      </c>
      <c r="B129" s="138">
        <v>11</v>
      </c>
      <c r="C129" s="138">
        <v>124</v>
      </c>
      <c r="D129" s="138" t="s">
        <v>540</v>
      </c>
      <c r="E129" s="138" t="str">
        <f t="shared" si="0"/>
        <v>REZA</v>
      </c>
      <c r="F129" s="138"/>
      <c r="G129" s="138"/>
      <c r="H129" s="138"/>
      <c r="I129" s="138" t="s">
        <v>75</v>
      </c>
      <c r="J129" s="138" t="s">
        <v>56</v>
      </c>
      <c r="K129" s="142">
        <f t="shared" si="4"/>
        <v>0</v>
      </c>
      <c r="L129" s="143"/>
      <c r="M129" s="143"/>
    </row>
    <row r="130" ht="15.75" hidden="1" customHeight="1" spans="1:13">
      <c r="A130" s="138" t="s">
        <v>11</v>
      </c>
      <c r="B130" s="138">
        <v>12</v>
      </c>
      <c r="C130" s="138">
        <v>125</v>
      </c>
      <c r="D130" s="138" t="s">
        <v>541</v>
      </c>
      <c r="E130" s="138" t="str">
        <f t="shared" si="0"/>
        <v>MEI YEK</v>
      </c>
      <c r="F130" s="138" t="s">
        <v>542</v>
      </c>
      <c r="G130" s="138" t="s">
        <v>543</v>
      </c>
      <c r="H130" s="138" t="s">
        <v>544</v>
      </c>
      <c r="I130" s="138" t="s">
        <v>353</v>
      </c>
      <c r="J130" s="138" t="s">
        <v>545</v>
      </c>
      <c r="K130" s="142">
        <f t="shared" si="4"/>
        <v>1</v>
      </c>
      <c r="L130" s="143"/>
      <c r="M130" s="143"/>
    </row>
    <row r="131" ht="15.75" hidden="1" customHeight="1" spans="1:13">
      <c r="A131" s="138" t="s">
        <v>11</v>
      </c>
      <c r="B131" s="138">
        <v>12</v>
      </c>
      <c r="C131" s="138">
        <v>126</v>
      </c>
      <c r="D131" s="138" t="s">
        <v>546</v>
      </c>
      <c r="E131" s="138" t="str">
        <f t="shared" si="0"/>
        <v>FANNY INDRIASARI R</v>
      </c>
      <c r="F131" s="138" t="s">
        <v>547</v>
      </c>
      <c r="G131" s="138" t="s">
        <v>548</v>
      </c>
      <c r="H131" s="138" t="s">
        <v>549</v>
      </c>
      <c r="I131" s="138" t="s">
        <v>550</v>
      </c>
      <c r="J131" s="138" t="s">
        <v>334</v>
      </c>
      <c r="K131" s="142">
        <f t="shared" si="4"/>
        <v>1</v>
      </c>
      <c r="L131" s="143"/>
      <c r="M131" s="143"/>
    </row>
    <row r="132" ht="15.75" hidden="1" customHeight="1" spans="1:13">
      <c r="A132" s="138" t="s">
        <v>11</v>
      </c>
      <c r="B132" s="138">
        <v>12</v>
      </c>
      <c r="C132" s="138">
        <v>127</v>
      </c>
      <c r="D132" s="138" t="s">
        <v>551</v>
      </c>
      <c r="E132" s="138" t="str">
        <f t="shared" si="0"/>
        <v>LILY</v>
      </c>
      <c r="F132" s="138" t="s">
        <v>552</v>
      </c>
      <c r="G132" s="138"/>
      <c r="H132" s="138"/>
      <c r="I132" s="138" t="s">
        <v>75</v>
      </c>
      <c r="J132" s="138" t="s">
        <v>553</v>
      </c>
      <c r="K132" s="142">
        <f t="shared" si="4"/>
        <v>1</v>
      </c>
      <c r="L132" s="143"/>
      <c r="M132" s="143"/>
    </row>
    <row r="133" ht="15.75" hidden="1" customHeight="1" spans="1:13">
      <c r="A133" s="138" t="s">
        <v>11</v>
      </c>
      <c r="B133" s="138">
        <v>12</v>
      </c>
      <c r="C133" s="138">
        <v>128</v>
      </c>
      <c r="D133" s="138" t="s">
        <v>554</v>
      </c>
      <c r="E133" s="138" t="str">
        <f t="shared" si="0"/>
        <v>RATNANINGSIH HIDAYATI</v>
      </c>
      <c r="F133" s="138" t="s">
        <v>555</v>
      </c>
      <c r="G133" s="138" t="s">
        <v>556</v>
      </c>
      <c r="H133" s="138" t="s">
        <v>557</v>
      </c>
      <c r="I133" s="138" t="s">
        <v>70</v>
      </c>
      <c r="J133" s="138" t="s">
        <v>558</v>
      </c>
      <c r="K133" s="142">
        <f t="shared" si="4"/>
        <v>1</v>
      </c>
      <c r="L133" s="143"/>
      <c r="M133" s="143"/>
    </row>
    <row r="134" ht="15.75" hidden="1" customHeight="1" spans="1:13">
      <c r="A134" s="138" t="s">
        <v>11</v>
      </c>
      <c r="B134" s="138">
        <v>12</v>
      </c>
      <c r="C134" s="138">
        <v>129</v>
      </c>
      <c r="D134" s="138" t="s">
        <v>559</v>
      </c>
      <c r="E134" s="138" t="str">
        <f t="shared" si="0"/>
        <v>ANDINA ISVIARANI</v>
      </c>
      <c r="F134" s="138" t="s">
        <v>560</v>
      </c>
      <c r="G134" s="138" t="s">
        <v>561</v>
      </c>
      <c r="H134" s="138" t="s">
        <v>562</v>
      </c>
      <c r="I134" s="138" t="s">
        <v>38</v>
      </c>
      <c r="J134" s="138" t="s">
        <v>563</v>
      </c>
      <c r="K134" s="142">
        <f t="shared" si="4"/>
        <v>1</v>
      </c>
      <c r="L134" s="143"/>
      <c r="M134" s="143"/>
    </row>
    <row r="135" ht="15.75" hidden="1" customHeight="1" spans="1:13">
      <c r="A135" s="138" t="s">
        <v>11</v>
      </c>
      <c r="B135" s="138">
        <v>12</v>
      </c>
      <c r="C135" s="138">
        <v>130</v>
      </c>
      <c r="D135" s="138" t="s">
        <v>355</v>
      </c>
      <c r="E135" s="138" t="str">
        <f t="shared" si="0"/>
        <v>AMY</v>
      </c>
      <c r="F135" s="138"/>
      <c r="G135" s="138"/>
      <c r="H135" s="138"/>
      <c r="I135" s="138" t="s">
        <v>75</v>
      </c>
      <c r="J135" s="138" t="s">
        <v>564</v>
      </c>
      <c r="K135" s="142">
        <f t="shared" si="4"/>
        <v>0</v>
      </c>
      <c r="L135" s="143"/>
      <c r="M135" s="143"/>
    </row>
    <row r="136" ht="15.75" hidden="1" customHeight="1" spans="1:13">
      <c r="A136" s="138" t="s">
        <v>11</v>
      </c>
      <c r="B136" s="138">
        <v>12</v>
      </c>
      <c r="C136" s="138">
        <v>131</v>
      </c>
      <c r="D136" s="138" t="s">
        <v>565</v>
      </c>
      <c r="E136" s="138" t="str">
        <f t="shared" si="0"/>
        <v>MAYA</v>
      </c>
      <c r="F136" s="138"/>
      <c r="G136" s="138"/>
      <c r="H136" s="138"/>
      <c r="I136" s="138" t="s">
        <v>75</v>
      </c>
      <c r="J136" s="138" t="s">
        <v>566</v>
      </c>
      <c r="K136" s="142">
        <f t="shared" si="4"/>
        <v>0</v>
      </c>
      <c r="L136" s="143"/>
      <c r="M136" s="143"/>
    </row>
    <row r="137" ht="15.75" hidden="1" customHeight="1" spans="1:13">
      <c r="A137" s="138" t="s">
        <v>11</v>
      </c>
      <c r="B137" s="138">
        <v>12</v>
      </c>
      <c r="C137" s="138">
        <v>132</v>
      </c>
      <c r="D137" s="138" t="s">
        <v>567</v>
      </c>
      <c r="E137" s="138" t="str">
        <f t="shared" si="0"/>
        <v>ALAN</v>
      </c>
      <c r="F137" s="138"/>
      <c r="G137" s="138"/>
      <c r="H137" s="138"/>
      <c r="I137" s="138" t="s">
        <v>75</v>
      </c>
      <c r="J137" s="138" t="s">
        <v>568</v>
      </c>
      <c r="K137" s="142">
        <f t="shared" si="4"/>
        <v>0</v>
      </c>
      <c r="L137" s="143"/>
      <c r="M137" s="143"/>
    </row>
    <row r="138" ht="15.75" hidden="1" customHeight="1" spans="1:13">
      <c r="A138" s="138" t="s">
        <v>11</v>
      </c>
      <c r="B138" s="138">
        <v>12</v>
      </c>
      <c r="C138" s="138">
        <v>133</v>
      </c>
      <c r="D138" s="138" t="s">
        <v>569</v>
      </c>
      <c r="E138" s="138" t="str">
        <f t="shared" si="0"/>
        <v>WIDY</v>
      </c>
      <c r="F138" s="138" t="s">
        <v>570</v>
      </c>
      <c r="G138" s="138"/>
      <c r="H138" s="138" t="s">
        <v>571</v>
      </c>
      <c r="I138" s="138" t="s">
        <v>38</v>
      </c>
      <c r="J138" s="138" t="s">
        <v>176</v>
      </c>
      <c r="K138" s="142">
        <f t="shared" si="4"/>
        <v>1</v>
      </c>
      <c r="L138" s="143"/>
      <c r="M138" s="143"/>
    </row>
    <row r="139" ht="15.75" hidden="1" customHeight="1" spans="1:13">
      <c r="A139" s="138" t="s">
        <v>11</v>
      </c>
      <c r="B139" s="138">
        <v>12</v>
      </c>
      <c r="C139" s="138">
        <v>134</v>
      </c>
      <c r="D139" s="138" t="s">
        <v>572</v>
      </c>
      <c r="E139" s="138" t="str">
        <f t="shared" si="0"/>
        <v>ALDI </v>
      </c>
      <c r="F139" s="138" t="s">
        <v>573</v>
      </c>
      <c r="G139" s="138"/>
      <c r="H139" s="138" t="s">
        <v>574</v>
      </c>
      <c r="I139" s="138" t="s">
        <v>70</v>
      </c>
      <c r="J139" s="138" t="s">
        <v>575</v>
      </c>
      <c r="K139" s="142">
        <f t="shared" si="4"/>
        <v>1</v>
      </c>
      <c r="L139" s="143"/>
      <c r="M139" s="143"/>
    </row>
    <row r="140" ht="15.75" hidden="1" customHeight="1" spans="1:13">
      <c r="A140" s="138" t="s">
        <v>11</v>
      </c>
      <c r="B140" s="138">
        <v>12</v>
      </c>
      <c r="C140" s="138">
        <v>135</v>
      </c>
      <c r="D140" s="138" t="s">
        <v>576</v>
      </c>
      <c r="E140" s="138" t="str">
        <f t="shared" si="0"/>
        <v>WULAN DOMANG</v>
      </c>
      <c r="F140" s="138" t="s">
        <v>577</v>
      </c>
      <c r="G140" s="138" t="s">
        <v>578</v>
      </c>
      <c r="H140" s="138" t="s">
        <v>579</v>
      </c>
      <c r="I140" s="138" t="s">
        <v>38</v>
      </c>
      <c r="J140" s="138" t="s">
        <v>193</v>
      </c>
      <c r="K140" s="142">
        <f t="shared" si="4"/>
        <v>1</v>
      </c>
      <c r="L140" s="143"/>
      <c r="M140" s="143"/>
    </row>
    <row r="141" ht="15.75" hidden="1" customHeight="1" spans="1:13">
      <c r="A141" s="138" t="s">
        <v>11</v>
      </c>
      <c r="B141" s="138">
        <v>12</v>
      </c>
      <c r="C141" s="138">
        <v>136</v>
      </c>
      <c r="D141" s="138" t="s">
        <v>580</v>
      </c>
      <c r="E141" s="138" t="str">
        <f t="shared" si="0"/>
        <v>ADHE AMIR</v>
      </c>
      <c r="F141" s="138">
        <v>8128063724</v>
      </c>
      <c r="G141" s="138" t="s">
        <v>581</v>
      </c>
      <c r="H141" s="138" t="s">
        <v>582</v>
      </c>
      <c r="I141" s="138" t="s">
        <v>38</v>
      </c>
      <c r="J141" s="138" t="s">
        <v>193</v>
      </c>
      <c r="K141" s="142">
        <f t="shared" si="4"/>
        <v>1</v>
      </c>
      <c r="L141" s="143"/>
      <c r="M141" s="143"/>
    </row>
    <row r="142" ht="15.75" hidden="1" customHeight="1" spans="1:13">
      <c r="A142" s="138" t="s">
        <v>11</v>
      </c>
      <c r="B142" s="138">
        <v>13</v>
      </c>
      <c r="C142" s="138">
        <v>137</v>
      </c>
      <c r="D142" s="138" t="s">
        <v>583</v>
      </c>
      <c r="E142" s="138" t="str">
        <f t="shared" si="0"/>
        <v>WITRI ARDINI</v>
      </c>
      <c r="F142" s="138" t="s">
        <v>584</v>
      </c>
      <c r="G142" s="138"/>
      <c r="H142" s="138" t="s">
        <v>585</v>
      </c>
      <c r="I142" s="138" t="s">
        <v>586</v>
      </c>
      <c r="J142" s="138" t="s">
        <v>314</v>
      </c>
      <c r="K142" s="142">
        <f t="shared" si="4"/>
        <v>1</v>
      </c>
      <c r="L142" s="143"/>
      <c r="M142" s="143"/>
    </row>
    <row r="143" ht="15.75" hidden="1" customHeight="1" spans="1:13">
      <c r="A143" s="138" t="s">
        <v>11</v>
      </c>
      <c r="B143" s="138">
        <v>13</v>
      </c>
      <c r="C143" s="138">
        <v>138</v>
      </c>
      <c r="D143" s="138" t="s">
        <v>587</v>
      </c>
      <c r="E143" s="138" t="str">
        <f t="shared" si="0"/>
        <v>STANDING HP NATURAL</v>
      </c>
      <c r="F143" s="138"/>
      <c r="G143" s="138"/>
      <c r="H143" s="138"/>
      <c r="I143" s="138" t="s">
        <v>75</v>
      </c>
      <c r="J143" s="138" t="s">
        <v>588</v>
      </c>
      <c r="K143" s="142">
        <f t="shared" si="4"/>
        <v>0</v>
      </c>
      <c r="L143" s="143"/>
      <c r="M143" s="143"/>
    </row>
    <row r="144" ht="15.75" hidden="1" customHeight="1" spans="1:13">
      <c r="A144" s="138" t="s">
        <v>11</v>
      </c>
      <c r="B144" s="138">
        <v>14</v>
      </c>
      <c r="C144" s="138">
        <v>139</v>
      </c>
      <c r="D144" s="138" t="s">
        <v>589</v>
      </c>
      <c r="E144" s="138" t="str">
        <f t="shared" si="0"/>
        <v>ANI ANGGRAENI</v>
      </c>
      <c r="F144" s="138" t="s">
        <v>590</v>
      </c>
      <c r="G144" s="138"/>
      <c r="H144" s="138" t="s">
        <v>591</v>
      </c>
      <c r="I144" s="138" t="s">
        <v>95</v>
      </c>
      <c r="J144" s="138" t="s">
        <v>592</v>
      </c>
      <c r="K144" s="142">
        <f t="shared" si="4"/>
        <v>2</v>
      </c>
      <c r="L144" s="143"/>
      <c r="M144" s="143"/>
    </row>
    <row r="145" ht="15.75" hidden="1" customHeight="1" spans="1:13">
      <c r="A145" s="138" t="s">
        <v>11</v>
      </c>
      <c r="B145" s="138">
        <v>14</v>
      </c>
      <c r="C145" s="138">
        <v>140</v>
      </c>
      <c r="D145" s="138" t="s">
        <v>593</v>
      </c>
      <c r="E145" s="138" t="str">
        <f t="shared" si="0"/>
        <v>INDANA</v>
      </c>
      <c r="F145" s="138"/>
      <c r="G145" s="138"/>
      <c r="H145" s="138"/>
      <c r="I145" s="138" t="s">
        <v>75</v>
      </c>
      <c r="J145" s="138" t="s">
        <v>594</v>
      </c>
      <c r="K145" s="142">
        <f t="shared" si="4"/>
        <v>0</v>
      </c>
      <c r="L145" s="143"/>
      <c r="M145" s="143"/>
    </row>
    <row r="146" ht="15.75" hidden="1" customHeight="1" spans="1:13">
      <c r="A146" s="138" t="s">
        <v>11</v>
      </c>
      <c r="B146" s="138">
        <v>14</v>
      </c>
      <c r="C146" s="138">
        <v>141</v>
      </c>
      <c r="D146" s="138" t="s">
        <v>595</v>
      </c>
      <c r="E146" s="138" t="str">
        <f t="shared" si="0"/>
        <v>RENNY DE</v>
      </c>
      <c r="F146" s="138" t="s">
        <v>596</v>
      </c>
      <c r="G146" s="138"/>
      <c r="H146" s="138" t="s">
        <v>597</v>
      </c>
      <c r="I146" s="138" t="s">
        <v>151</v>
      </c>
      <c r="J146" s="138" t="s">
        <v>598</v>
      </c>
      <c r="K146" s="142">
        <f t="shared" si="4"/>
        <v>1</v>
      </c>
      <c r="L146" s="143"/>
      <c r="M146" s="143"/>
    </row>
    <row r="147" ht="15.75" hidden="1" customHeight="1" spans="1:13">
      <c r="A147" s="138" t="s">
        <v>11</v>
      </c>
      <c r="B147" s="138">
        <v>15</v>
      </c>
      <c r="C147" s="138">
        <v>142</v>
      </c>
      <c r="D147" s="138" t="s">
        <v>599</v>
      </c>
      <c r="E147" s="138" t="str">
        <f t="shared" si="0"/>
        <v>ANDRE</v>
      </c>
      <c r="F147" s="138" t="s">
        <v>600</v>
      </c>
      <c r="G147" s="138"/>
      <c r="H147" s="138" t="s">
        <v>601</v>
      </c>
      <c r="I147" s="138" t="s">
        <v>65</v>
      </c>
      <c r="J147" s="138" t="s">
        <v>602</v>
      </c>
      <c r="K147" s="142">
        <f t="shared" si="4"/>
        <v>1</v>
      </c>
      <c r="L147" s="143"/>
      <c r="M147" s="143"/>
    </row>
    <row r="148" ht="15.75" hidden="1" customHeight="1" spans="1:13">
      <c r="A148" s="138" t="s">
        <v>11</v>
      </c>
      <c r="B148" s="138">
        <v>15</v>
      </c>
      <c r="C148" s="138">
        <v>143</v>
      </c>
      <c r="D148" s="138" t="s">
        <v>603</v>
      </c>
      <c r="E148" s="138" t="str">
        <f t="shared" si="0"/>
        <v>CITRA TRIWAHYUNI</v>
      </c>
      <c r="F148" s="138" t="s">
        <v>604</v>
      </c>
      <c r="G148" s="138" t="s">
        <v>605</v>
      </c>
      <c r="H148" s="138" t="s">
        <v>606</v>
      </c>
      <c r="I148" s="138" t="s">
        <v>353</v>
      </c>
      <c r="J148" s="138" t="s">
        <v>607</v>
      </c>
      <c r="K148" s="142">
        <f t="shared" si="4"/>
        <v>1</v>
      </c>
      <c r="L148" s="143"/>
      <c r="M148" s="143"/>
    </row>
    <row r="149" ht="15.75" hidden="1" customHeight="1" spans="1:13">
      <c r="A149" s="138" t="s">
        <v>11</v>
      </c>
      <c r="B149" s="138">
        <v>15</v>
      </c>
      <c r="C149" s="138">
        <v>144</v>
      </c>
      <c r="D149" s="138" t="s">
        <v>608</v>
      </c>
      <c r="E149" s="138" t="str">
        <f t="shared" si="0"/>
        <v>DIANA PRIMASARI</v>
      </c>
      <c r="F149" s="138" t="s">
        <v>609</v>
      </c>
      <c r="G149" s="138"/>
      <c r="H149" s="138" t="s">
        <v>610</v>
      </c>
      <c r="I149" s="138" t="s">
        <v>151</v>
      </c>
      <c r="J149" s="138" t="s">
        <v>611</v>
      </c>
      <c r="K149" s="142">
        <f t="shared" si="4"/>
        <v>1</v>
      </c>
      <c r="L149" s="143"/>
      <c r="M149" s="143"/>
    </row>
    <row r="150" ht="15.75" hidden="1" customHeight="1" spans="1:13">
      <c r="A150" s="138" t="s">
        <v>11</v>
      </c>
      <c r="B150" s="138">
        <v>15</v>
      </c>
      <c r="C150" s="138">
        <v>145</v>
      </c>
      <c r="D150" s="138" t="s">
        <v>612</v>
      </c>
      <c r="E150" s="138" t="str">
        <f t="shared" si="0"/>
        <v>UUT BUDI UTAMI</v>
      </c>
      <c r="F150" s="138" t="s">
        <v>613</v>
      </c>
      <c r="G150" s="138"/>
      <c r="H150" s="138" t="s">
        <v>614</v>
      </c>
      <c r="I150" s="138" t="s">
        <v>38</v>
      </c>
      <c r="J150" s="138" t="s">
        <v>314</v>
      </c>
      <c r="K150" s="142">
        <f t="shared" si="4"/>
        <v>1</v>
      </c>
      <c r="L150" s="143"/>
      <c r="M150" s="143"/>
    </row>
    <row r="151" ht="15.75" hidden="1" customHeight="1" spans="1:13">
      <c r="A151" s="138" t="s">
        <v>11</v>
      </c>
      <c r="B151" s="138">
        <v>15</v>
      </c>
      <c r="C151" s="138">
        <v>146</v>
      </c>
      <c r="D151" s="138" t="s">
        <v>587</v>
      </c>
      <c r="E151" s="138" t="str">
        <f t="shared" si="0"/>
        <v>STANDING HP NATURAL</v>
      </c>
      <c r="F151" s="138" t="s">
        <v>615</v>
      </c>
      <c r="G151" s="138"/>
      <c r="H151" s="138" t="s">
        <v>616</v>
      </c>
      <c r="I151" s="138" t="s">
        <v>15</v>
      </c>
      <c r="J151" s="138" t="s">
        <v>617</v>
      </c>
      <c r="K151" s="142">
        <f t="shared" si="4"/>
        <v>1</v>
      </c>
      <c r="L151" s="143"/>
      <c r="M151" s="143"/>
    </row>
    <row r="152" ht="15.75" hidden="1" customHeight="1" spans="1:13">
      <c r="A152" s="138" t="s">
        <v>11</v>
      </c>
      <c r="B152" s="138">
        <v>15</v>
      </c>
      <c r="C152" s="138">
        <v>147</v>
      </c>
      <c r="D152" s="138" t="s">
        <v>618</v>
      </c>
      <c r="E152" s="138" t="str">
        <f t="shared" si="0"/>
        <v>NURUL</v>
      </c>
      <c r="F152" s="138" t="s">
        <v>619</v>
      </c>
      <c r="G152" s="138"/>
      <c r="H152" s="138" t="s">
        <v>620</v>
      </c>
      <c r="I152" s="138" t="s">
        <v>70</v>
      </c>
      <c r="J152" s="138" t="s">
        <v>621</v>
      </c>
      <c r="K152" s="142">
        <f t="shared" si="4"/>
        <v>2</v>
      </c>
      <c r="L152" s="143"/>
      <c r="M152" s="143"/>
    </row>
    <row r="153" ht="15.75" hidden="1" customHeight="1" spans="1:13">
      <c r="A153" s="138" t="s">
        <v>11</v>
      </c>
      <c r="B153" s="138">
        <v>15</v>
      </c>
      <c r="C153" s="138">
        <v>148</v>
      </c>
      <c r="D153" s="138" t="s">
        <v>622</v>
      </c>
      <c r="E153" s="138" t="str">
        <f t="shared" si="0"/>
        <v>RINI KUSUMAWARDHANI</v>
      </c>
      <c r="F153" s="138" t="s">
        <v>623</v>
      </c>
      <c r="G153" s="138"/>
      <c r="H153" s="138" t="s">
        <v>624</v>
      </c>
      <c r="I153" s="138" t="s">
        <v>38</v>
      </c>
      <c r="J153" s="138" t="s">
        <v>625</v>
      </c>
      <c r="K153" s="142">
        <f t="shared" si="4"/>
        <v>1</v>
      </c>
      <c r="L153" s="143"/>
      <c r="M153" s="143"/>
    </row>
    <row r="154" ht="15.75" hidden="1" customHeight="1" spans="1:13">
      <c r="A154" s="138" t="s">
        <v>11</v>
      </c>
      <c r="B154" s="138">
        <v>15</v>
      </c>
      <c r="C154" s="138">
        <v>149</v>
      </c>
      <c r="D154" s="138" t="s">
        <v>626</v>
      </c>
      <c r="E154" s="138" t="str">
        <f t="shared" si="0"/>
        <v>NIKEN PURUHITA</v>
      </c>
      <c r="F154" s="138"/>
      <c r="G154" s="138" t="s">
        <v>627</v>
      </c>
      <c r="H154" s="138" t="s">
        <v>628</v>
      </c>
      <c r="I154" s="138" t="s">
        <v>169</v>
      </c>
      <c r="J154" s="138" t="s">
        <v>629</v>
      </c>
      <c r="K154" s="142">
        <f t="shared" si="4"/>
        <v>0</v>
      </c>
      <c r="L154" s="143"/>
      <c r="M154" s="143"/>
    </row>
    <row r="155" ht="15.75" hidden="1" customHeight="1" spans="1:13">
      <c r="A155" s="138" t="s">
        <v>11</v>
      </c>
      <c r="B155" s="138">
        <v>15</v>
      </c>
      <c r="C155" s="138">
        <v>150</v>
      </c>
      <c r="D155" s="138" t="s">
        <v>630</v>
      </c>
      <c r="E155" s="138" t="str">
        <f t="shared" si="0"/>
        <v>ZULFA KARIMAH </v>
      </c>
      <c r="F155" s="138" t="s">
        <v>631</v>
      </c>
      <c r="G155" s="138"/>
      <c r="H155" s="138" t="s">
        <v>632</v>
      </c>
      <c r="I155" s="138" t="s">
        <v>464</v>
      </c>
      <c r="J155" s="138" t="s">
        <v>633</v>
      </c>
      <c r="K155" s="142">
        <f t="shared" si="4"/>
        <v>1</v>
      </c>
      <c r="L155" s="143"/>
      <c r="M155" s="143"/>
    </row>
    <row r="156" ht="15.75" hidden="1" customHeight="1" spans="1:13">
      <c r="A156" s="138" t="s">
        <v>11</v>
      </c>
      <c r="B156" s="138">
        <v>15</v>
      </c>
      <c r="C156" s="138">
        <v>151</v>
      </c>
      <c r="D156" s="138" t="s">
        <v>589</v>
      </c>
      <c r="E156" s="138" t="str">
        <f t="shared" si="0"/>
        <v>ANI ANGGRAENI</v>
      </c>
      <c r="F156" s="138" t="s">
        <v>590</v>
      </c>
      <c r="G156" s="138"/>
      <c r="H156" s="138" t="s">
        <v>591</v>
      </c>
      <c r="I156" s="138" t="s">
        <v>95</v>
      </c>
      <c r="J156" s="138" t="s">
        <v>592</v>
      </c>
      <c r="K156" s="142">
        <f t="shared" si="4"/>
        <v>2</v>
      </c>
      <c r="L156" s="143"/>
      <c r="M156" s="143"/>
    </row>
    <row r="157" ht="15.75" hidden="1" customHeight="1" spans="1:13">
      <c r="A157" s="138" t="s">
        <v>11</v>
      </c>
      <c r="B157" s="138">
        <v>15</v>
      </c>
      <c r="C157" s="138">
        <v>152</v>
      </c>
      <c r="D157" s="138" t="s">
        <v>634</v>
      </c>
      <c r="E157" s="138" t="str">
        <f t="shared" si="0"/>
        <v>VERA INDRIANI</v>
      </c>
      <c r="F157" s="138" t="s">
        <v>635</v>
      </c>
      <c r="G157" s="138" t="s">
        <v>636</v>
      </c>
      <c r="H157" s="138" t="s">
        <v>637</v>
      </c>
      <c r="I157" s="138" t="s">
        <v>81</v>
      </c>
      <c r="J157" s="138" t="s">
        <v>638</v>
      </c>
      <c r="K157" s="142">
        <f t="shared" si="4"/>
        <v>2</v>
      </c>
      <c r="L157" s="143"/>
      <c r="M157" s="143"/>
    </row>
    <row r="158" ht="15.75" hidden="1" customHeight="1" spans="1:13">
      <c r="A158" s="138" t="s">
        <v>11</v>
      </c>
      <c r="B158" s="138">
        <v>15</v>
      </c>
      <c r="C158" s="138">
        <v>153</v>
      </c>
      <c r="D158" s="138" t="s">
        <v>639</v>
      </c>
      <c r="E158" s="138" t="str">
        <f t="shared" si="0"/>
        <v>MAYANG SARI</v>
      </c>
      <c r="F158" s="138" t="s">
        <v>640</v>
      </c>
      <c r="G158" s="138"/>
      <c r="H158" s="138" t="s">
        <v>641</v>
      </c>
      <c r="I158" s="138" t="s">
        <v>38</v>
      </c>
      <c r="J158" s="138" t="s">
        <v>642</v>
      </c>
      <c r="K158" s="142">
        <f t="shared" si="4"/>
        <v>1</v>
      </c>
      <c r="L158" s="143"/>
      <c r="M158" s="143"/>
    </row>
    <row r="159" ht="15.75" hidden="1" customHeight="1" spans="1:13">
      <c r="A159" s="138" t="s">
        <v>11</v>
      </c>
      <c r="B159" s="138">
        <v>15</v>
      </c>
      <c r="C159" s="138">
        <v>154</v>
      </c>
      <c r="D159" s="138" t="s">
        <v>643</v>
      </c>
      <c r="E159" s="138" t="str">
        <f t="shared" si="0"/>
        <v>DR. MARLINA, DIPL.CIBTAC</v>
      </c>
      <c r="F159" s="138" t="s">
        <v>644</v>
      </c>
      <c r="G159" s="138"/>
      <c r="H159" s="138" t="s">
        <v>645</v>
      </c>
      <c r="I159" s="138" t="s">
        <v>197</v>
      </c>
      <c r="J159" s="138" t="s">
        <v>646</v>
      </c>
      <c r="K159" s="142">
        <f t="shared" si="4"/>
        <v>1</v>
      </c>
      <c r="L159" s="143"/>
      <c r="M159" s="143"/>
    </row>
    <row r="160" ht="15.75" hidden="1" customHeight="1" spans="1:13">
      <c r="A160" s="138" t="s">
        <v>11</v>
      </c>
      <c r="B160" s="138">
        <v>16</v>
      </c>
      <c r="C160" s="138">
        <v>155</v>
      </c>
      <c r="D160" s="138" t="s">
        <v>647</v>
      </c>
      <c r="E160" s="138" t="str">
        <f t="shared" si="0"/>
        <v>ISWARI</v>
      </c>
      <c r="F160" s="138" t="s">
        <v>648</v>
      </c>
      <c r="G160" s="138" t="s">
        <v>649</v>
      </c>
      <c r="H160" s="138" t="s">
        <v>650</v>
      </c>
      <c r="I160" s="138" t="s">
        <v>38</v>
      </c>
      <c r="J160" s="138" t="s">
        <v>651</v>
      </c>
      <c r="K160" s="142">
        <f t="shared" si="4"/>
        <v>1</v>
      </c>
      <c r="L160" s="143"/>
      <c r="M160" s="143"/>
    </row>
    <row r="161" ht="15.75" hidden="1" customHeight="1" spans="1:13">
      <c r="A161" s="138" t="s">
        <v>11</v>
      </c>
      <c r="B161" s="138">
        <v>16</v>
      </c>
      <c r="C161" s="138">
        <v>156</v>
      </c>
      <c r="D161" s="138" t="s">
        <v>652</v>
      </c>
      <c r="E161" s="138" t="str">
        <f t="shared" si="0"/>
        <v>LIA / BU IRUL</v>
      </c>
      <c r="F161" s="138">
        <v>82132877171</v>
      </c>
      <c r="G161" s="138"/>
      <c r="H161" s="138" t="s">
        <v>653</v>
      </c>
      <c r="I161" s="138" t="s">
        <v>479</v>
      </c>
      <c r="J161" s="138" t="s">
        <v>240</v>
      </c>
      <c r="K161" s="142">
        <f t="shared" si="4"/>
        <v>1</v>
      </c>
      <c r="L161" s="143"/>
      <c r="M161" s="143"/>
    </row>
    <row r="162" ht="15.75" hidden="1" customHeight="1" spans="1:13">
      <c r="A162" s="138" t="s">
        <v>11</v>
      </c>
      <c r="B162" s="138">
        <v>16</v>
      </c>
      <c r="C162" s="138">
        <v>157</v>
      </c>
      <c r="D162" s="138" t="s">
        <v>654</v>
      </c>
      <c r="E162" s="138" t="str">
        <f t="shared" si="0"/>
        <v>DEWI TRIANA</v>
      </c>
      <c r="F162" s="138" t="s">
        <v>655</v>
      </c>
      <c r="G162" s="138"/>
      <c r="H162" s="138" t="s">
        <v>656</v>
      </c>
      <c r="I162" s="138" t="s">
        <v>81</v>
      </c>
      <c r="J162" s="138" t="s">
        <v>657</v>
      </c>
      <c r="K162" s="142">
        <f t="shared" si="4"/>
        <v>2</v>
      </c>
      <c r="L162" s="143"/>
      <c r="M162" s="143"/>
    </row>
    <row r="163" ht="15.75" hidden="1" customHeight="1" spans="1:13">
      <c r="A163" s="138" t="s">
        <v>11</v>
      </c>
      <c r="B163" s="138">
        <v>16</v>
      </c>
      <c r="C163" s="138">
        <v>158</v>
      </c>
      <c r="D163" s="138" t="s">
        <v>658</v>
      </c>
      <c r="E163" s="138" t="str">
        <f t="shared" si="0"/>
        <v>VIVI </v>
      </c>
      <c r="F163" s="138" t="s">
        <v>659</v>
      </c>
      <c r="G163" s="138"/>
      <c r="H163" s="138" t="s">
        <v>660</v>
      </c>
      <c r="I163" s="138" t="s">
        <v>75</v>
      </c>
      <c r="J163" s="138" t="s">
        <v>661</v>
      </c>
      <c r="K163" s="142">
        <f t="shared" si="4"/>
        <v>1</v>
      </c>
      <c r="L163" s="143"/>
      <c r="M163" s="143"/>
    </row>
    <row r="164" ht="15.75" hidden="1" customHeight="1" spans="1:13">
      <c r="A164" s="138" t="s">
        <v>11</v>
      </c>
      <c r="B164" s="138">
        <v>16</v>
      </c>
      <c r="C164" s="138">
        <v>159</v>
      </c>
      <c r="D164" s="138" t="s">
        <v>662</v>
      </c>
      <c r="E164" s="138" t="str">
        <f t="shared" si="0"/>
        <v>SARI TRI UTAMI</v>
      </c>
      <c r="F164" s="138" t="s">
        <v>663</v>
      </c>
      <c r="G164" s="138"/>
      <c r="H164" s="138" t="s">
        <v>664</v>
      </c>
      <c r="I164" s="138" t="s">
        <v>95</v>
      </c>
      <c r="J164" s="138" t="s">
        <v>665</v>
      </c>
      <c r="K164" s="142">
        <f t="shared" si="4"/>
        <v>1</v>
      </c>
      <c r="L164" s="143"/>
      <c r="M164" s="143"/>
    </row>
    <row r="165" ht="15.75" hidden="1" customHeight="1" spans="1:13">
      <c r="A165" s="138" t="s">
        <v>11</v>
      </c>
      <c r="B165" s="138">
        <v>16</v>
      </c>
      <c r="C165" s="138">
        <v>160</v>
      </c>
      <c r="D165" s="138" t="s">
        <v>666</v>
      </c>
      <c r="E165" s="138" t="str">
        <f t="shared" si="0"/>
        <v>AGUNG GUNAWAN</v>
      </c>
      <c r="F165" s="138" t="s">
        <v>667</v>
      </c>
      <c r="G165" s="138"/>
      <c r="H165" s="138"/>
      <c r="I165" s="138" t="s">
        <v>75</v>
      </c>
      <c r="J165" s="138" t="s">
        <v>668</v>
      </c>
      <c r="K165" s="142">
        <f t="shared" si="4"/>
        <v>1</v>
      </c>
      <c r="L165" s="143"/>
      <c r="M165" s="143"/>
    </row>
    <row r="166" ht="15.75" hidden="1" customHeight="1" spans="1:13">
      <c r="A166" s="138" t="s">
        <v>11</v>
      </c>
      <c r="B166" s="138">
        <v>16</v>
      </c>
      <c r="C166" s="138">
        <v>161</v>
      </c>
      <c r="D166" s="138" t="s">
        <v>669</v>
      </c>
      <c r="E166" s="138" t="str">
        <f t="shared" si="0"/>
        <v>EKO</v>
      </c>
      <c r="F166" s="138"/>
      <c r="G166" s="138"/>
      <c r="H166" s="138"/>
      <c r="I166" s="138" t="s">
        <v>75</v>
      </c>
      <c r="J166" s="138" t="s">
        <v>670</v>
      </c>
      <c r="K166" s="142">
        <f t="shared" si="4"/>
        <v>0</v>
      </c>
      <c r="L166" s="143"/>
      <c r="M166" s="143"/>
    </row>
    <row r="167" ht="15.75" hidden="1" customHeight="1" spans="1:13">
      <c r="A167" s="138" t="s">
        <v>11</v>
      </c>
      <c r="B167" s="138">
        <v>16</v>
      </c>
      <c r="C167" s="138">
        <v>162</v>
      </c>
      <c r="D167" s="138" t="s">
        <v>671</v>
      </c>
      <c r="E167" s="138" t="str">
        <f t="shared" si="0"/>
        <v>ATHA NATALIA </v>
      </c>
      <c r="F167" s="167" t="s">
        <v>672</v>
      </c>
      <c r="G167" s="138"/>
      <c r="H167" s="138" t="s">
        <v>673</v>
      </c>
      <c r="I167" s="138" t="s">
        <v>479</v>
      </c>
      <c r="J167" s="138" t="s">
        <v>674</v>
      </c>
      <c r="K167" s="142">
        <f t="shared" si="4"/>
        <v>1</v>
      </c>
      <c r="L167" s="143"/>
      <c r="M167" s="143"/>
    </row>
    <row r="168" ht="15.75" hidden="1" customHeight="1" spans="1:13">
      <c r="A168" s="138" t="s">
        <v>11</v>
      </c>
      <c r="B168" s="138">
        <v>16</v>
      </c>
      <c r="C168" s="138">
        <v>163</v>
      </c>
      <c r="D168" s="138" t="s">
        <v>675</v>
      </c>
      <c r="E168" s="138" t="str">
        <f t="shared" si="0"/>
        <v>KIKI</v>
      </c>
      <c r="F168" s="138"/>
      <c r="G168" s="138"/>
      <c r="H168" s="138"/>
      <c r="I168" s="138" t="s">
        <v>75</v>
      </c>
      <c r="J168" s="138" t="s">
        <v>676</v>
      </c>
      <c r="K168" s="142">
        <f t="shared" si="4"/>
        <v>0</v>
      </c>
      <c r="L168" s="143"/>
      <c r="M168" s="143"/>
    </row>
    <row r="169" ht="15.75" hidden="1" customHeight="1" spans="1:13">
      <c r="A169" s="138" t="s">
        <v>11</v>
      </c>
      <c r="B169" s="138">
        <v>16</v>
      </c>
      <c r="C169" s="138">
        <v>164</v>
      </c>
      <c r="D169" s="138" t="s">
        <v>677</v>
      </c>
      <c r="E169" s="138" t="str">
        <f t="shared" si="0"/>
        <v>NOFIETA </v>
      </c>
      <c r="F169" s="138" t="s">
        <v>678</v>
      </c>
      <c r="G169" s="138"/>
      <c r="H169" s="138" t="s">
        <v>679</v>
      </c>
      <c r="I169" s="138" t="s">
        <v>524</v>
      </c>
      <c r="J169" s="138" t="s">
        <v>657</v>
      </c>
      <c r="K169" s="142">
        <f t="shared" si="4"/>
        <v>1</v>
      </c>
      <c r="L169" s="143"/>
      <c r="M169" s="143"/>
    </row>
    <row r="170" ht="15.75" hidden="1" customHeight="1" spans="1:13">
      <c r="A170" s="138" t="s">
        <v>11</v>
      </c>
      <c r="B170" s="138">
        <v>17</v>
      </c>
      <c r="C170" s="138">
        <v>165</v>
      </c>
      <c r="D170" s="138" t="s">
        <v>391</v>
      </c>
      <c r="E170" s="138" t="str">
        <f t="shared" si="0"/>
        <v>TATA</v>
      </c>
      <c r="F170" s="138"/>
      <c r="G170" s="138"/>
      <c r="H170" s="138"/>
      <c r="I170" s="138" t="s">
        <v>75</v>
      </c>
      <c r="J170" s="138" t="s">
        <v>680</v>
      </c>
      <c r="K170" s="142">
        <f t="shared" si="4"/>
        <v>0</v>
      </c>
      <c r="L170" s="143"/>
      <c r="M170" s="143"/>
    </row>
    <row r="171" ht="15.75" hidden="1" customHeight="1" spans="1:13">
      <c r="A171" s="138" t="s">
        <v>11</v>
      </c>
      <c r="B171" s="138">
        <v>17</v>
      </c>
      <c r="C171" s="138">
        <v>166</v>
      </c>
      <c r="D171" s="138" t="s">
        <v>681</v>
      </c>
      <c r="E171" s="138" t="str">
        <f t="shared" si="0"/>
        <v>NUR FADHILAH</v>
      </c>
      <c r="F171" s="138" t="s">
        <v>682</v>
      </c>
      <c r="G171" s="138"/>
      <c r="H171" s="138" t="s">
        <v>683</v>
      </c>
      <c r="I171" s="138" t="s">
        <v>489</v>
      </c>
      <c r="J171" s="138" t="s">
        <v>684</v>
      </c>
      <c r="K171" s="142">
        <f t="shared" si="4"/>
        <v>1</v>
      </c>
      <c r="L171" s="143"/>
      <c r="M171" s="143"/>
    </row>
    <row r="172" ht="15.75" hidden="1" customHeight="1" spans="1:13">
      <c r="A172" s="138" t="s">
        <v>11</v>
      </c>
      <c r="B172" s="138">
        <v>17</v>
      </c>
      <c r="C172" s="138">
        <v>167</v>
      </c>
      <c r="D172" s="138" t="s">
        <v>685</v>
      </c>
      <c r="E172" s="138" t="str">
        <f t="shared" si="0"/>
        <v>INDAH</v>
      </c>
      <c r="F172" s="138" t="s">
        <v>686</v>
      </c>
      <c r="G172" s="138" t="s">
        <v>687</v>
      </c>
      <c r="H172" s="138" t="s">
        <v>688</v>
      </c>
      <c r="I172" s="138" t="s">
        <v>38</v>
      </c>
      <c r="J172" s="138" t="s">
        <v>689</v>
      </c>
      <c r="K172" s="142">
        <f t="shared" si="4"/>
        <v>1</v>
      </c>
      <c r="L172" s="143"/>
      <c r="M172" s="143"/>
    </row>
    <row r="173" ht="15.75" hidden="1" customHeight="1" spans="1:13">
      <c r="A173" s="138" t="s">
        <v>11</v>
      </c>
      <c r="B173" s="138">
        <v>17</v>
      </c>
      <c r="C173" s="138">
        <v>168</v>
      </c>
      <c r="D173" s="138" t="s">
        <v>690</v>
      </c>
      <c r="E173" s="138" t="str">
        <f t="shared" si="0"/>
        <v>TITISHA</v>
      </c>
      <c r="F173" s="138" t="s">
        <v>691</v>
      </c>
      <c r="G173" s="138" t="s">
        <v>692</v>
      </c>
      <c r="H173" s="138" t="s">
        <v>693</v>
      </c>
      <c r="I173" s="138" t="s">
        <v>586</v>
      </c>
      <c r="J173" s="138" t="s">
        <v>694</v>
      </c>
      <c r="K173" s="142">
        <f t="shared" si="4"/>
        <v>1</v>
      </c>
      <c r="L173" s="143"/>
      <c r="M173" s="143"/>
    </row>
    <row r="174" ht="15.75" hidden="1" customHeight="1" spans="1:13">
      <c r="A174" s="138" t="s">
        <v>11</v>
      </c>
      <c r="B174" s="138">
        <v>17</v>
      </c>
      <c r="C174" s="138">
        <v>169</v>
      </c>
      <c r="D174" s="138" t="s">
        <v>695</v>
      </c>
      <c r="E174" s="138" t="str">
        <f t="shared" si="0"/>
        <v>LUSI APRILIA</v>
      </c>
      <c r="F174" s="138" t="s">
        <v>696</v>
      </c>
      <c r="G174" s="138"/>
      <c r="H174" s="138" t="s">
        <v>697</v>
      </c>
      <c r="I174" s="138" t="s">
        <v>26</v>
      </c>
      <c r="J174" s="138" t="s">
        <v>698</v>
      </c>
      <c r="K174" s="142">
        <f t="shared" si="4"/>
        <v>1</v>
      </c>
      <c r="L174" s="143"/>
      <c r="M174" s="143"/>
    </row>
    <row r="175" ht="15.75" hidden="1" customHeight="1" spans="1:13">
      <c r="A175" s="138" t="s">
        <v>11</v>
      </c>
      <c r="B175" s="138">
        <v>17</v>
      </c>
      <c r="C175" s="138">
        <v>170</v>
      </c>
      <c r="D175" s="138" t="s">
        <v>699</v>
      </c>
      <c r="E175" s="138" t="str">
        <f t="shared" si="0"/>
        <v>ACHMAD MULYADI</v>
      </c>
      <c r="F175" s="138" t="s">
        <v>700</v>
      </c>
      <c r="G175" s="138" t="s">
        <v>701</v>
      </c>
      <c r="H175" s="138" t="s">
        <v>702</v>
      </c>
      <c r="I175" s="138" t="s">
        <v>38</v>
      </c>
      <c r="J175" s="138" t="s">
        <v>703</v>
      </c>
      <c r="K175" s="142">
        <f t="shared" si="4"/>
        <v>1</v>
      </c>
      <c r="L175" s="143"/>
      <c r="M175" s="143"/>
    </row>
    <row r="176" ht="15.75" hidden="1" customHeight="1" spans="1:13">
      <c r="A176" s="138" t="s">
        <v>11</v>
      </c>
      <c r="B176" s="138">
        <v>17</v>
      </c>
      <c r="C176" s="138">
        <v>171</v>
      </c>
      <c r="D176" s="138" t="s">
        <v>704</v>
      </c>
      <c r="E176" s="138" t="str">
        <f t="shared" si="0"/>
        <v>IBU VIVI</v>
      </c>
      <c r="F176" s="138"/>
      <c r="G176" s="138"/>
      <c r="H176" s="138"/>
      <c r="I176" s="138" t="s">
        <v>75</v>
      </c>
      <c r="J176" s="138" t="s">
        <v>705</v>
      </c>
      <c r="K176" s="142">
        <f t="shared" si="4"/>
        <v>0</v>
      </c>
      <c r="L176" s="143"/>
      <c r="M176" s="143"/>
    </row>
    <row r="177" ht="15.75" hidden="1" customHeight="1" spans="1:13">
      <c r="A177" s="138" t="s">
        <v>11</v>
      </c>
      <c r="B177" s="138">
        <v>17</v>
      </c>
      <c r="C177" s="138">
        <v>172</v>
      </c>
      <c r="D177" s="138" t="s">
        <v>706</v>
      </c>
      <c r="E177" s="138" t="str">
        <f t="shared" si="0"/>
        <v>ILUS</v>
      </c>
      <c r="F177" s="138"/>
      <c r="G177" s="138"/>
      <c r="H177" s="138"/>
      <c r="I177" s="138" t="s">
        <v>75</v>
      </c>
      <c r="J177" s="138" t="s">
        <v>707</v>
      </c>
      <c r="K177" s="142">
        <f t="shared" si="4"/>
        <v>0</v>
      </c>
      <c r="L177" s="143"/>
      <c r="M177" s="143"/>
    </row>
    <row r="178" ht="15.75" hidden="1" customHeight="1" spans="1:13">
      <c r="A178" s="139" t="s">
        <v>11</v>
      </c>
      <c r="B178" s="139"/>
      <c r="C178" s="139">
        <v>173</v>
      </c>
      <c r="D178" s="139"/>
      <c r="E178" s="139" t="str">
        <f t="shared" si="0"/>
        <v/>
      </c>
      <c r="F178" s="139"/>
      <c r="G178" s="139"/>
      <c r="H178" s="139"/>
      <c r="I178" s="139"/>
      <c r="J178" s="139"/>
      <c r="K178" s="144">
        <f t="shared" si="4"/>
        <v>0</v>
      </c>
      <c r="L178" s="145"/>
      <c r="M178" s="145"/>
    </row>
    <row r="179" ht="15.75" hidden="1" customHeight="1" spans="1:13">
      <c r="A179" s="138" t="s">
        <v>11</v>
      </c>
      <c r="B179" s="138">
        <v>18</v>
      </c>
      <c r="C179" s="138">
        <v>174</v>
      </c>
      <c r="D179" s="138" t="s">
        <v>708</v>
      </c>
      <c r="E179" s="138" t="str">
        <f t="shared" si="0"/>
        <v>PUTRI</v>
      </c>
      <c r="F179" s="138"/>
      <c r="G179" s="138"/>
      <c r="H179" s="138"/>
      <c r="I179" s="138" t="s">
        <v>75</v>
      </c>
      <c r="J179" s="138" t="s">
        <v>709</v>
      </c>
      <c r="K179" s="142">
        <f t="shared" si="4"/>
        <v>0</v>
      </c>
      <c r="L179" s="143"/>
      <c r="M179" s="143"/>
    </row>
    <row r="180" ht="15.75" hidden="1" customHeight="1" spans="1:13">
      <c r="A180" s="138" t="s">
        <v>11</v>
      </c>
      <c r="B180" s="138">
        <v>18</v>
      </c>
      <c r="C180" s="138">
        <v>175</v>
      </c>
      <c r="D180" s="138" t="s">
        <v>710</v>
      </c>
      <c r="E180" s="138" t="str">
        <f t="shared" si="0"/>
        <v>HASTHARIDA AQUARINA</v>
      </c>
      <c r="F180" s="138" t="s">
        <v>711</v>
      </c>
      <c r="G180" s="138"/>
      <c r="H180" s="138" t="s">
        <v>712</v>
      </c>
      <c r="I180" s="138" t="s">
        <v>713</v>
      </c>
      <c r="J180" s="138" t="s">
        <v>714</v>
      </c>
      <c r="K180" s="142">
        <f t="shared" si="4"/>
        <v>1</v>
      </c>
      <c r="L180" s="143"/>
      <c r="M180" s="143"/>
    </row>
    <row r="181" ht="15.75" hidden="1" customHeight="1" spans="1:13">
      <c r="A181" s="138" t="s">
        <v>11</v>
      </c>
      <c r="B181" s="138">
        <v>18</v>
      </c>
      <c r="C181" s="138">
        <v>176</v>
      </c>
      <c r="D181" s="138" t="s">
        <v>715</v>
      </c>
      <c r="E181" s="138" t="str">
        <f t="shared" si="0"/>
        <v>YUSTRIANI</v>
      </c>
      <c r="F181" s="138"/>
      <c r="G181" s="138" t="s">
        <v>716</v>
      </c>
      <c r="H181" s="138" t="s">
        <v>717</v>
      </c>
      <c r="I181" s="138" t="s">
        <v>718</v>
      </c>
      <c r="J181" s="138" t="s">
        <v>719</v>
      </c>
      <c r="K181" s="142">
        <f t="shared" si="4"/>
        <v>0</v>
      </c>
      <c r="L181" s="143"/>
      <c r="M181" s="143"/>
    </row>
    <row r="182" ht="15.75" hidden="1" customHeight="1" spans="1:13">
      <c r="A182" s="138" t="s">
        <v>11</v>
      </c>
      <c r="B182" s="138">
        <v>18</v>
      </c>
      <c r="C182" s="138">
        <v>177</v>
      </c>
      <c r="D182" s="138" t="s">
        <v>706</v>
      </c>
      <c r="E182" s="138" t="str">
        <f t="shared" si="0"/>
        <v>ILUS</v>
      </c>
      <c r="F182" s="138" t="s">
        <v>720</v>
      </c>
      <c r="G182" s="138"/>
      <c r="H182" s="138" t="s">
        <v>721</v>
      </c>
      <c r="I182" s="138" t="s">
        <v>75</v>
      </c>
      <c r="J182" s="138" t="s">
        <v>722</v>
      </c>
      <c r="K182" s="142">
        <f t="shared" si="4"/>
        <v>1</v>
      </c>
      <c r="L182" s="143"/>
      <c r="M182" s="143"/>
    </row>
    <row r="183" ht="15.75" hidden="1" customHeight="1" spans="1:13">
      <c r="A183" s="139" t="s">
        <v>11</v>
      </c>
      <c r="B183" s="139"/>
      <c r="C183" s="139">
        <v>178</v>
      </c>
      <c r="D183" s="139"/>
      <c r="E183" s="139" t="str">
        <f t="shared" si="0"/>
        <v/>
      </c>
      <c r="F183" s="139"/>
      <c r="G183" s="139"/>
      <c r="H183" s="139"/>
      <c r="I183" s="139"/>
      <c r="J183" s="139"/>
      <c r="K183" s="144">
        <f t="shared" si="4"/>
        <v>0</v>
      </c>
      <c r="L183" s="145"/>
      <c r="M183" s="145"/>
    </row>
    <row r="184" ht="15.75" hidden="1" customHeight="1" spans="1:13">
      <c r="A184" s="138" t="s">
        <v>11</v>
      </c>
      <c r="B184" s="138">
        <v>18</v>
      </c>
      <c r="C184" s="138">
        <v>179</v>
      </c>
      <c r="D184" s="138" t="s">
        <v>723</v>
      </c>
      <c r="E184" s="138" t="str">
        <f t="shared" si="0"/>
        <v>JUNAEDI</v>
      </c>
      <c r="F184" s="138" t="s">
        <v>724</v>
      </c>
      <c r="G184" s="138" t="s">
        <v>725</v>
      </c>
      <c r="H184" s="138" t="s">
        <v>726</v>
      </c>
      <c r="I184" s="138" t="s">
        <v>197</v>
      </c>
      <c r="J184" s="138" t="s">
        <v>727</v>
      </c>
      <c r="K184" s="142">
        <f t="shared" si="4"/>
        <v>1</v>
      </c>
      <c r="L184" s="143"/>
      <c r="M184" s="143"/>
    </row>
    <row r="185" ht="15.75" hidden="1" customHeight="1" spans="1:13">
      <c r="A185" s="138" t="s">
        <v>11</v>
      </c>
      <c r="B185" s="138">
        <v>18</v>
      </c>
      <c r="C185" s="138">
        <v>180</v>
      </c>
      <c r="D185" s="138" t="s">
        <v>728</v>
      </c>
      <c r="E185" s="138" t="str">
        <f t="shared" si="0"/>
        <v>SILVIANA</v>
      </c>
      <c r="F185" s="138"/>
      <c r="G185" s="138"/>
      <c r="H185" s="138"/>
      <c r="I185" s="138"/>
      <c r="J185" s="138"/>
      <c r="K185" s="142">
        <f t="shared" si="4"/>
        <v>0</v>
      </c>
      <c r="L185" s="143"/>
      <c r="M185" s="143"/>
    </row>
    <row r="186" ht="15.75" hidden="1" customHeight="1" spans="1:13">
      <c r="A186" s="138" t="s">
        <v>11</v>
      </c>
      <c r="B186" s="138">
        <v>19</v>
      </c>
      <c r="C186" s="138">
        <v>181</v>
      </c>
      <c r="D186" s="138" t="s">
        <v>729</v>
      </c>
      <c r="E186" s="138" t="str">
        <f t="shared" si="0"/>
        <v>CORY RASBI</v>
      </c>
      <c r="F186" s="138" t="s">
        <v>730</v>
      </c>
      <c r="G186" s="138"/>
      <c r="H186" s="138" t="s">
        <v>731</v>
      </c>
      <c r="I186" s="138" t="s">
        <v>489</v>
      </c>
      <c r="J186" s="138" t="s">
        <v>732</v>
      </c>
      <c r="K186" s="142">
        <f t="shared" si="4"/>
        <v>1</v>
      </c>
      <c r="L186" s="143"/>
      <c r="M186" s="143"/>
    </row>
    <row r="187" ht="15.75" hidden="1" customHeight="1" spans="1:13">
      <c r="A187" s="138" t="s">
        <v>11</v>
      </c>
      <c r="B187" s="138">
        <v>19</v>
      </c>
      <c r="C187" s="138">
        <v>182</v>
      </c>
      <c r="D187" s="138" t="s">
        <v>733</v>
      </c>
      <c r="E187" s="138" t="str">
        <f t="shared" si="0"/>
        <v>BPK. DEDY/IBU. INDAH</v>
      </c>
      <c r="F187" s="138" t="s">
        <v>734</v>
      </c>
      <c r="G187" s="138"/>
      <c r="H187" s="138" t="s">
        <v>735</v>
      </c>
      <c r="I187" s="138" t="s">
        <v>81</v>
      </c>
      <c r="J187" s="138" t="s">
        <v>736</v>
      </c>
      <c r="K187" s="142">
        <f t="shared" si="4"/>
        <v>1</v>
      </c>
      <c r="L187" s="143"/>
      <c r="M187" s="143"/>
    </row>
    <row r="188" ht="15.75" hidden="1" customHeight="1" spans="1:13">
      <c r="A188" s="138" t="s">
        <v>11</v>
      </c>
      <c r="B188" s="138">
        <v>19</v>
      </c>
      <c r="C188" s="138">
        <v>183</v>
      </c>
      <c r="D188" s="138" t="s">
        <v>511</v>
      </c>
      <c r="E188" s="138" t="str">
        <f t="shared" si="0"/>
        <v>IDA HABIBI </v>
      </c>
      <c r="F188" s="138" t="s">
        <v>512</v>
      </c>
      <c r="G188" s="138"/>
      <c r="H188" s="138" t="s">
        <v>513</v>
      </c>
      <c r="I188" s="138" t="s">
        <v>38</v>
      </c>
      <c r="J188" s="138" t="s">
        <v>737</v>
      </c>
      <c r="K188" s="142">
        <f t="shared" si="4"/>
        <v>2</v>
      </c>
      <c r="L188" s="143"/>
      <c r="M188" s="143"/>
    </row>
    <row r="189" ht="15.75" hidden="1" customHeight="1" spans="1:13">
      <c r="A189" s="138" t="s">
        <v>11</v>
      </c>
      <c r="B189" s="138">
        <v>19</v>
      </c>
      <c r="C189" s="138">
        <v>184</v>
      </c>
      <c r="D189" s="138" t="s">
        <v>738</v>
      </c>
      <c r="E189" s="138" t="str">
        <f t="shared" si="0"/>
        <v>MILLY ROSALINA A.S</v>
      </c>
      <c r="F189" s="138" t="s">
        <v>739</v>
      </c>
      <c r="G189" s="138"/>
      <c r="H189" s="138" t="s">
        <v>740</v>
      </c>
      <c r="I189" s="138" t="s">
        <v>586</v>
      </c>
      <c r="J189" s="138" t="s">
        <v>741</v>
      </c>
      <c r="K189" s="142">
        <f t="shared" si="4"/>
        <v>1</v>
      </c>
      <c r="L189" s="143"/>
      <c r="M189" s="143"/>
    </row>
    <row r="190" ht="15.75" hidden="1" customHeight="1" spans="1:13">
      <c r="A190" s="138" t="s">
        <v>11</v>
      </c>
      <c r="B190" s="138">
        <v>19</v>
      </c>
      <c r="C190" s="138">
        <v>185</v>
      </c>
      <c r="D190" s="138" t="s">
        <v>654</v>
      </c>
      <c r="E190" s="138" t="str">
        <f t="shared" si="0"/>
        <v>DEWI TRIANA</v>
      </c>
      <c r="F190" s="138" t="s">
        <v>655</v>
      </c>
      <c r="G190" s="138"/>
      <c r="H190" s="138" t="s">
        <v>742</v>
      </c>
      <c r="I190" s="138" t="s">
        <v>81</v>
      </c>
      <c r="J190" s="138" t="s">
        <v>743</v>
      </c>
      <c r="K190" s="142">
        <f t="shared" si="4"/>
        <v>2</v>
      </c>
      <c r="L190" s="143"/>
      <c r="M190" s="143"/>
    </row>
    <row r="191" ht="15.75" hidden="1" customHeight="1" spans="1:13">
      <c r="A191" s="138" t="s">
        <v>11</v>
      </c>
      <c r="B191" s="138">
        <v>19</v>
      </c>
      <c r="C191" s="138">
        <v>186</v>
      </c>
      <c r="D191" s="138" t="s">
        <v>744</v>
      </c>
      <c r="E191" s="138" t="str">
        <f t="shared" si="0"/>
        <v>WIDIARTI</v>
      </c>
      <c r="F191" s="138" t="s">
        <v>745</v>
      </c>
      <c r="G191" s="138"/>
      <c r="H191" s="138" t="s">
        <v>746</v>
      </c>
      <c r="I191" s="138" t="s">
        <v>75</v>
      </c>
      <c r="J191" s="138" t="s">
        <v>737</v>
      </c>
      <c r="K191" s="142">
        <f t="shared" si="4"/>
        <v>1</v>
      </c>
      <c r="L191" s="143"/>
      <c r="M191" s="143"/>
    </row>
    <row r="192" ht="15.75" hidden="1" customHeight="1" spans="1:13">
      <c r="A192" s="138" t="s">
        <v>11</v>
      </c>
      <c r="B192" s="138">
        <v>19</v>
      </c>
      <c r="C192" s="138">
        <v>187</v>
      </c>
      <c r="D192" s="138" t="s">
        <v>747</v>
      </c>
      <c r="E192" s="138" t="str">
        <f t="shared" si="0"/>
        <v>IMMA/GOALSTOREYK</v>
      </c>
      <c r="F192" s="138" t="s">
        <v>748</v>
      </c>
      <c r="G192" s="138"/>
      <c r="H192" s="138" t="s">
        <v>749</v>
      </c>
      <c r="I192" s="138" t="s">
        <v>75</v>
      </c>
      <c r="J192" s="138" t="s">
        <v>750</v>
      </c>
      <c r="K192" s="142">
        <f t="shared" si="4"/>
        <v>1</v>
      </c>
      <c r="L192" s="143"/>
      <c r="M192" s="143"/>
    </row>
    <row r="193" ht="15.75" hidden="1" customHeight="1" spans="1:13">
      <c r="A193" s="138" t="s">
        <v>11</v>
      </c>
      <c r="B193" s="138">
        <v>19</v>
      </c>
      <c r="C193" s="138">
        <v>188</v>
      </c>
      <c r="D193" s="138" t="s">
        <v>751</v>
      </c>
      <c r="E193" s="138" t="str">
        <f t="shared" si="0"/>
        <v>ATIKA NUR APRILIYANI</v>
      </c>
      <c r="F193" s="138" t="s">
        <v>752</v>
      </c>
      <c r="G193" s="138"/>
      <c r="H193" s="138" t="s">
        <v>753</v>
      </c>
      <c r="I193" s="138" t="s">
        <v>38</v>
      </c>
      <c r="J193" s="138" t="s">
        <v>754</v>
      </c>
      <c r="K193" s="142">
        <f t="shared" si="4"/>
        <v>1</v>
      </c>
      <c r="L193" s="143"/>
      <c r="M193" s="143"/>
    </row>
    <row r="194" ht="15.75" hidden="1" customHeight="1" spans="1:13">
      <c r="A194" s="138" t="s">
        <v>11</v>
      </c>
      <c r="B194" s="138">
        <v>19</v>
      </c>
      <c r="C194" s="138">
        <v>189</v>
      </c>
      <c r="D194" s="138" t="s">
        <v>391</v>
      </c>
      <c r="E194" s="138" t="str">
        <f t="shared" si="0"/>
        <v>TATA</v>
      </c>
      <c r="F194" s="138"/>
      <c r="G194" s="138"/>
      <c r="H194" s="138"/>
      <c r="I194" s="138" t="s">
        <v>75</v>
      </c>
      <c r="J194" s="138" t="s">
        <v>755</v>
      </c>
      <c r="K194" s="142">
        <f t="shared" si="4"/>
        <v>0</v>
      </c>
      <c r="L194" s="143"/>
      <c r="M194" s="143"/>
    </row>
    <row r="195" ht="15.75" hidden="1" customHeight="1" spans="1:13">
      <c r="A195" s="138" t="s">
        <v>11</v>
      </c>
      <c r="B195" s="138">
        <v>19</v>
      </c>
      <c r="C195" s="138">
        <v>190</v>
      </c>
      <c r="D195" s="138" t="s">
        <v>756</v>
      </c>
      <c r="E195" s="138" t="str">
        <f t="shared" si="0"/>
        <v>MUNNA NURMALANI</v>
      </c>
      <c r="F195" s="138" t="s">
        <v>757</v>
      </c>
      <c r="G195" s="138"/>
      <c r="H195" s="138" t="s">
        <v>758</v>
      </c>
      <c r="I195" s="138" t="s">
        <v>81</v>
      </c>
      <c r="J195" s="138" t="s">
        <v>480</v>
      </c>
      <c r="K195" s="142">
        <f t="shared" si="4"/>
        <v>1</v>
      </c>
      <c r="L195" s="143"/>
      <c r="M195" s="143"/>
    </row>
    <row r="196" ht="15.75" hidden="1" customHeight="1" spans="1:13">
      <c r="A196" s="138" t="s">
        <v>11</v>
      </c>
      <c r="B196" s="138">
        <v>19</v>
      </c>
      <c r="C196" s="138">
        <v>191</v>
      </c>
      <c r="D196" s="138" t="s">
        <v>759</v>
      </c>
      <c r="E196" s="138" t="str">
        <f t="shared" si="0"/>
        <v>DISTY</v>
      </c>
      <c r="F196" s="138"/>
      <c r="G196" s="138"/>
      <c r="H196" s="138"/>
      <c r="I196" s="138" t="s">
        <v>75</v>
      </c>
      <c r="J196" s="138" t="s">
        <v>760</v>
      </c>
      <c r="K196" s="142">
        <f t="shared" si="4"/>
        <v>0</v>
      </c>
      <c r="L196" s="143"/>
      <c r="M196" s="143"/>
    </row>
    <row r="197" ht="15.75" hidden="1" customHeight="1" spans="1:13">
      <c r="A197" s="138" t="s">
        <v>11</v>
      </c>
      <c r="B197" s="138">
        <v>19</v>
      </c>
      <c r="C197" s="138">
        <v>192</v>
      </c>
      <c r="D197" s="138" t="s">
        <v>761</v>
      </c>
      <c r="E197" s="138" t="str">
        <f t="shared" si="0"/>
        <v>STIVE </v>
      </c>
      <c r="F197" s="138" t="s">
        <v>762</v>
      </c>
      <c r="G197" s="138"/>
      <c r="H197" s="138"/>
      <c r="I197" s="138"/>
      <c r="J197" s="138" t="s">
        <v>763</v>
      </c>
      <c r="K197" s="142">
        <f t="shared" si="4"/>
        <v>1</v>
      </c>
      <c r="L197" s="143"/>
      <c r="M197" s="143"/>
    </row>
    <row r="198" ht="15.75" hidden="1" customHeight="1" spans="1:13">
      <c r="A198" s="138" t="s">
        <v>11</v>
      </c>
      <c r="B198" s="138">
        <v>20</v>
      </c>
      <c r="C198" s="138">
        <v>193</v>
      </c>
      <c r="D198" s="138" t="s">
        <v>764</v>
      </c>
      <c r="E198" s="138" t="str">
        <f t="shared" si="0"/>
        <v>SENDY KARTINASARI</v>
      </c>
      <c r="F198" s="138" t="s">
        <v>765</v>
      </c>
      <c r="G198" s="138" t="s">
        <v>766</v>
      </c>
      <c r="H198" s="138" t="s">
        <v>767</v>
      </c>
      <c r="I198" s="138" t="s">
        <v>81</v>
      </c>
      <c r="J198" s="138" t="s">
        <v>768</v>
      </c>
      <c r="K198" s="142">
        <f t="shared" si="4"/>
        <v>1</v>
      </c>
      <c r="L198" s="143"/>
      <c r="M198" s="143"/>
    </row>
    <row r="199" ht="15.75" hidden="1" customHeight="1" spans="1:13">
      <c r="A199" s="138" t="s">
        <v>11</v>
      </c>
      <c r="B199" s="138">
        <v>20</v>
      </c>
      <c r="C199" s="138">
        <v>194</v>
      </c>
      <c r="D199" s="138" t="s">
        <v>769</v>
      </c>
      <c r="E199" s="138" t="str">
        <f t="shared" si="0"/>
        <v>HANNY</v>
      </c>
      <c r="F199" s="138" t="s">
        <v>770</v>
      </c>
      <c r="G199" s="138"/>
      <c r="H199" s="138" t="s">
        <v>771</v>
      </c>
      <c r="I199" s="138" t="s">
        <v>38</v>
      </c>
      <c r="J199" s="138" t="s">
        <v>56</v>
      </c>
      <c r="K199" s="142">
        <f t="shared" si="4"/>
        <v>1</v>
      </c>
      <c r="L199" s="143"/>
      <c r="M199" s="143"/>
    </row>
    <row r="200" ht="15.75" hidden="1" customHeight="1" spans="1:13">
      <c r="A200" s="138" t="s">
        <v>11</v>
      </c>
      <c r="B200" s="138">
        <v>20</v>
      </c>
      <c r="C200" s="138">
        <v>195</v>
      </c>
      <c r="D200" s="138" t="s">
        <v>551</v>
      </c>
      <c r="E200" s="138" t="str">
        <f t="shared" si="0"/>
        <v>LILY</v>
      </c>
      <c r="F200" s="138" t="s">
        <v>772</v>
      </c>
      <c r="G200" s="138"/>
      <c r="H200" s="138" t="s">
        <v>773</v>
      </c>
      <c r="I200" s="138" t="s">
        <v>81</v>
      </c>
      <c r="J200" s="138" t="s">
        <v>774</v>
      </c>
      <c r="K200" s="142">
        <f t="shared" si="4"/>
        <v>1</v>
      </c>
      <c r="L200" s="143"/>
      <c r="M200" s="143"/>
    </row>
    <row r="201" ht="15.75" hidden="1" customHeight="1" spans="1:13">
      <c r="A201" s="139" t="s">
        <v>11</v>
      </c>
      <c r="B201" s="139">
        <v>20</v>
      </c>
      <c r="C201" s="139">
        <v>196</v>
      </c>
      <c r="D201" s="139"/>
      <c r="E201" s="139" t="str">
        <f t="shared" si="0"/>
        <v/>
      </c>
      <c r="F201" s="139"/>
      <c r="G201" s="139"/>
      <c r="H201" s="139"/>
      <c r="I201" s="139"/>
      <c r="J201" s="139"/>
      <c r="K201" s="144">
        <f t="shared" si="4"/>
        <v>0</v>
      </c>
      <c r="L201" s="145"/>
      <c r="M201" s="145"/>
    </row>
    <row r="202" ht="15.75" hidden="1" customHeight="1" spans="1:13">
      <c r="A202" s="138" t="s">
        <v>11</v>
      </c>
      <c r="B202" s="138">
        <v>20</v>
      </c>
      <c r="C202" s="138">
        <v>197</v>
      </c>
      <c r="D202" s="138" t="s">
        <v>775</v>
      </c>
      <c r="E202" s="138" t="str">
        <f t="shared" si="0"/>
        <v>WETTY ZEBUA</v>
      </c>
      <c r="F202" s="138" t="s">
        <v>776</v>
      </c>
      <c r="G202" s="138"/>
      <c r="H202" s="138" t="s">
        <v>777</v>
      </c>
      <c r="I202" s="138" t="s">
        <v>151</v>
      </c>
      <c r="J202" s="138" t="s">
        <v>778</v>
      </c>
      <c r="K202" s="142">
        <f t="shared" si="4"/>
        <v>1</v>
      </c>
      <c r="L202" s="143"/>
      <c r="M202" s="143"/>
    </row>
    <row r="203" ht="15.75" hidden="1" customHeight="1" spans="1:13">
      <c r="A203" s="138" t="s">
        <v>11</v>
      </c>
      <c r="B203" s="138">
        <v>20</v>
      </c>
      <c r="C203" s="138">
        <v>198</v>
      </c>
      <c r="D203" s="138" t="s">
        <v>779</v>
      </c>
      <c r="E203" s="138" t="str">
        <f t="shared" si="0"/>
        <v>IKA</v>
      </c>
      <c r="F203" s="138"/>
      <c r="G203" s="138"/>
      <c r="H203" s="138"/>
      <c r="I203" s="138" t="s">
        <v>75</v>
      </c>
      <c r="J203" s="138" t="s">
        <v>780</v>
      </c>
      <c r="K203" s="142">
        <f t="shared" si="4"/>
        <v>0</v>
      </c>
      <c r="L203" s="143"/>
      <c r="M203" s="143"/>
    </row>
    <row r="204" ht="15.75" hidden="1" customHeight="1" spans="1:13">
      <c r="A204" s="138" t="s">
        <v>11</v>
      </c>
      <c r="B204" s="138">
        <v>20</v>
      </c>
      <c r="C204" s="138">
        <v>199</v>
      </c>
      <c r="D204" s="138" t="s">
        <v>781</v>
      </c>
      <c r="E204" s="138" t="str">
        <f t="shared" si="0"/>
        <v>LISA DIANTIKA</v>
      </c>
      <c r="F204" s="138" t="s">
        <v>782</v>
      </c>
      <c r="G204" s="138" t="s">
        <v>783</v>
      </c>
      <c r="H204" s="138" t="s">
        <v>784</v>
      </c>
      <c r="I204" s="138" t="s">
        <v>38</v>
      </c>
      <c r="J204" s="138" t="s">
        <v>785</v>
      </c>
      <c r="K204" s="142">
        <f t="shared" si="4"/>
        <v>1</v>
      </c>
      <c r="L204" s="143"/>
      <c r="M204" s="143"/>
    </row>
    <row r="205" ht="15.75" hidden="1" customHeight="1" spans="1:13">
      <c r="A205" s="138" t="s">
        <v>11</v>
      </c>
      <c r="B205" s="138">
        <v>21</v>
      </c>
      <c r="C205" s="138">
        <v>200</v>
      </c>
      <c r="D205" s="138" t="s">
        <v>786</v>
      </c>
      <c r="E205" s="138" t="str">
        <f t="shared" si="0"/>
        <v>LINTANG GRAEY GAYATRI</v>
      </c>
      <c r="F205" s="138" t="s">
        <v>787</v>
      </c>
      <c r="G205" s="138" t="s">
        <v>788</v>
      </c>
      <c r="H205" s="138" t="s">
        <v>789</v>
      </c>
      <c r="I205" s="138" t="s">
        <v>151</v>
      </c>
      <c r="J205" s="138" t="s">
        <v>790</v>
      </c>
      <c r="K205" s="142">
        <f t="shared" si="4"/>
        <v>1</v>
      </c>
      <c r="L205" s="143"/>
      <c r="M205" s="143"/>
    </row>
    <row r="206" ht="15.75" hidden="1" customHeight="1" spans="1:13">
      <c r="A206" s="138" t="s">
        <v>11</v>
      </c>
      <c r="B206" s="138">
        <v>21</v>
      </c>
      <c r="C206" s="138">
        <v>201</v>
      </c>
      <c r="D206" s="138" t="s">
        <v>791</v>
      </c>
      <c r="E206" s="138" t="str">
        <f t="shared" si="0"/>
        <v>BRIAN</v>
      </c>
      <c r="F206" s="138"/>
      <c r="G206" s="138"/>
      <c r="H206" s="138"/>
      <c r="I206" s="138" t="s">
        <v>75</v>
      </c>
      <c r="J206" s="138" t="s">
        <v>792</v>
      </c>
      <c r="K206" s="142">
        <f t="shared" si="4"/>
        <v>0</v>
      </c>
      <c r="L206" s="143"/>
      <c r="M206" s="143"/>
    </row>
    <row r="207" ht="15.75" hidden="1" customHeight="1" spans="1:13">
      <c r="A207" s="138" t="s">
        <v>11</v>
      </c>
      <c r="B207" s="138">
        <v>21</v>
      </c>
      <c r="C207" s="138">
        <v>202</v>
      </c>
      <c r="D207" s="138" t="s">
        <v>793</v>
      </c>
      <c r="E207" s="138" t="str">
        <f t="shared" si="0"/>
        <v>LUCKSY DWILARAS</v>
      </c>
      <c r="F207" s="138" t="s">
        <v>794</v>
      </c>
      <c r="G207" s="138" t="s">
        <v>795</v>
      </c>
      <c r="H207" s="138" t="s">
        <v>796</v>
      </c>
      <c r="I207" s="138" t="s">
        <v>81</v>
      </c>
      <c r="J207" s="138" t="s">
        <v>66</v>
      </c>
      <c r="K207" s="142">
        <f t="shared" si="4"/>
        <v>1</v>
      </c>
      <c r="L207" s="143"/>
      <c r="M207" s="143"/>
    </row>
    <row r="208" ht="15.75" hidden="1" customHeight="1" spans="1:13">
      <c r="A208" s="138" t="s">
        <v>11</v>
      </c>
      <c r="B208" s="138">
        <v>21</v>
      </c>
      <c r="C208" s="138">
        <v>203</v>
      </c>
      <c r="D208" s="138" t="s">
        <v>797</v>
      </c>
      <c r="E208" s="138" t="str">
        <f t="shared" si="0"/>
        <v>YUDI</v>
      </c>
      <c r="F208" s="138"/>
      <c r="G208" s="138"/>
      <c r="H208" s="138"/>
      <c r="I208" s="138" t="s">
        <v>75</v>
      </c>
      <c r="J208" s="138" t="s">
        <v>798</v>
      </c>
      <c r="K208" s="142">
        <f t="shared" si="4"/>
        <v>0</v>
      </c>
      <c r="L208" s="143"/>
      <c r="M208" s="143"/>
    </row>
    <row r="209" ht="15.75" hidden="1" customHeight="1" spans="1:13">
      <c r="A209" s="138" t="s">
        <v>11</v>
      </c>
      <c r="B209" s="138">
        <v>21</v>
      </c>
      <c r="C209" s="138">
        <v>204</v>
      </c>
      <c r="D209" s="138" t="s">
        <v>799</v>
      </c>
      <c r="E209" s="138" t="str">
        <f t="shared" si="0"/>
        <v>NASSA ARFIANTINOSA</v>
      </c>
      <c r="F209" s="138" t="s">
        <v>800</v>
      </c>
      <c r="G209" s="138" t="s">
        <v>801</v>
      </c>
      <c r="H209" s="138" t="s">
        <v>802</v>
      </c>
      <c r="I209" s="138" t="s">
        <v>151</v>
      </c>
      <c r="J209" s="138" t="s">
        <v>803</v>
      </c>
      <c r="K209" s="142">
        <f t="shared" si="4"/>
        <v>1</v>
      </c>
      <c r="L209" s="143"/>
      <c r="M209" s="143"/>
    </row>
    <row r="210" ht="15.75" hidden="1" customHeight="1" spans="1:13">
      <c r="A210" s="138" t="s">
        <v>11</v>
      </c>
      <c r="B210" s="138">
        <v>22</v>
      </c>
      <c r="C210" s="138">
        <v>205</v>
      </c>
      <c r="D210" s="138" t="s">
        <v>804</v>
      </c>
      <c r="E210" s="138" t="str">
        <f t="shared" si="0"/>
        <v>ASTRI SHERLEY KHARISMA</v>
      </c>
      <c r="F210" s="138" t="s">
        <v>805</v>
      </c>
      <c r="G210" s="138"/>
      <c r="H210" s="138" t="s">
        <v>806</v>
      </c>
      <c r="I210" s="138" t="s">
        <v>38</v>
      </c>
      <c r="J210" s="138" t="s">
        <v>807</v>
      </c>
      <c r="K210" s="142">
        <f t="shared" si="4"/>
        <v>1</v>
      </c>
      <c r="L210" s="143"/>
      <c r="M210" s="143"/>
    </row>
    <row r="211" ht="15.75" hidden="1" customHeight="1" spans="1:13">
      <c r="A211" s="138" t="s">
        <v>11</v>
      </c>
      <c r="B211" s="138">
        <v>22</v>
      </c>
      <c r="C211" s="138">
        <v>206</v>
      </c>
      <c r="D211" s="138" t="s">
        <v>808</v>
      </c>
      <c r="E211" s="138" t="str">
        <f t="shared" si="0"/>
        <v>NURDIN RAMDHANI </v>
      </c>
      <c r="F211" s="138" t="s">
        <v>809</v>
      </c>
      <c r="G211" s="138"/>
      <c r="H211" s="138" t="s">
        <v>810</v>
      </c>
      <c r="I211" s="138" t="s">
        <v>81</v>
      </c>
      <c r="J211" s="138" t="s">
        <v>811</v>
      </c>
      <c r="K211" s="142">
        <f t="shared" si="4"/>
        <v>1</v>
      </c>
      <c r="L211" s="143"/>
      <c r="M211" s="143"/>
    </row>
    <row r="212" ht="15.75" hidden="1" customHeight="1" spans="1:13">
      <c r="A212" s="138" t="s">
        <v>11</v>
      </c>
      <c r="B212" s="138">
        <v>22</v>
      </c>
      <c r="C212" s="138">
        <v>207</v>
      </c>
      <c r="D212" s="138" t="s">
        <v>812</v>
      </c>
      <c r="E212" s="138" t="str">
        <f t="shared" si="0"/>
        <v>MILA</v>
      </c>
      <c r="F212" s="138" t="s">
        <v>813</v>
      </c>
      <c r="G212" s="138"/>
      <c r="H212" s="138" t="s">
        <v>814</v>
      </c>
      <c r="I212" s="138" t="s">
        <v>38</v>
      </c>
      <c r="J212" s="138" t="s">
        <v>815</v>
      </c>
      <c r="K212" s="142">
        <f t="shared" si="4"/>
        <v>1</v>
      </c>
      <c r="L212" s="143"/>
      <c r="M212" s="143"/>
    </row>
    <row r="213" ht="15.75" hidden="1" customHeight="1" spans="1:13">
      <c r="A213" s="138" t="s">
        <v>11</v>
      </c>
      <c r="B213" s="138">
        <v>22</v>
      </c>
      <c r="C213" s="138">
        <v>208</v>
      </c>
      <c r="D213" s="138" t="s">
        <v>816</v>
      </c>
      <c r="E213" s="138" t="str">
        <f t="shared" si="0"/>
        <v>SRI SUSANTI</v>
      </c>
      <c r="F213" s="138" t="s">
        <v>817</v>
      </c>
      <c r="G213" s="138"/>
      <c r="H213" s="138" t="s">
        <v>818</v>
      </c>
      <c r="I213" s="138" t="s">
        <v>26</v>
      </c>
      <c r="J213" s="138" t="s">
        <v>819</v>
      </c>
      <c r="K213" s="142">
        <f t="shared" si="4"/>
        <v>2</v>
      </c>
      <c r="L213" s="143"/>
      <c r="M213" s="143"/>
    </row>
    <row r="214" ht="15.75" hidden="1" customHeight="1" spans="1:13">
      <c r="A214" s="138" t="s">
        <v>11</v>
      </c>
      <c r="B214" s="138">
        <v>22</v>
      </c>
      <c r="C214" s="138">
        <v>209</v>
      </c>
      <c r="D214" s="138" t="s">
        <v>820</v>
      </c>
      <c r="E214" s="138" t="str">
        <f t="shared" si="0"/>
        <v>MARTHA</v>
      </c>
      <c r="F214" s="138" t="s">
        <v>821</v>
      </c>
      <c r="G214" s="138"/>
      <c r="H214" s="138" t="s">
        <v>822</v>
      </c>
      <c r="I214" s="138" t="s">
        <v>81</v>
      </c>
      <c r="J214" s="138" t="s">
        <v>823</v>
      </c>
      <c r="K214" s="142">
        <f t="shared" si="4"/>
        <v>1</v>
      </c>
      <c r="L214" s="143"/>
      <c r="M214" s="143"/>
    </row>
    <row r="215" ht="15.75" hidden="1" customHeight="1" spans="1:13">
      <c r="A215" s="138" t="s">
        <v>11</v>
      </c>
      <c r="B215" s="138">
        <v>22</v>
      </c>
      <c r="C215" s="138">
        <v>210</v>
      </c>
      <c r="D215" s="138" t="s">
        <v>824</v>
      </c>
      <c r="E215" s="138" t="str">
        <f t="shared" si="0"/>
        <v>FAJARIA NURCANDRA</v>
      </c>
      <c r="F215" s="138" t="s">
        <v>825</v>
      </c>
      <c r="G215" s="138" t="s">
        <v>826</v>
      </c>
      <c r="H215" s="138" t="s">
        <v>827</v>
      </c>
      <c r="I215" s="138" t="s">
        <v>70</v>
      </c>
      <c r="J215" s="138" t="s">
        <v>828</v>
      </c>
      <c r="K215" s="142">
        <f t="shared" si="4"/>
        <v>1</v>
      </c>
      <c r="L215" s="143"/>
      <c r="M215" s="143"/>
    </row>
    <row r="216" ht="15.75" hidden="1" customHeight="1" spans="1:13">
      <c r="A216" s="138" t="s">
        <v>11</v>
      </c>
      <c r="B216" s="138">
        <v>22</v>
      </c>
      <c r="C216" s="138">
        <v>211</v>
      </c>
      <c r="D216" s="138" t="s">
        <v>829</v>
      </c>
      <c r="E216" s="138" t="str">
        <f t="shared" si="0"/>
        <v>IBU STEVANIE</v>
      </c>
      <c r="F216" s="138"/>
      <c r="G216" s="138"/>
      <c r="H216" s="138"/>
      <c r="I216" s="138" t="s">
        <v>75</v>
      </c>
      <c r="J216" s="138" t="s">
        <v>830</v>
      </c>
      <c r="K216" s="142">
        <f t="shared" si="4"/>
        <v>0</v>
      </c>
      <c r="L216" s="143"/>
      <c r="M216" s="143"/>
    </row>
    <row r="217" ht="15.75" hidden="1" customHeight="1" spans="1:13">
      <c r="A217" s="138" t="s">
        <v>11</v>
      </c>
      <c r="B217" s="138">
        <v>22</v>
      </c>
      <c r="C217" s="138">
        <v>212</v>
      </c>
      <c r="D217" s="138" t="s">
        <v>831</v>
      </c>
      <c r="E217" s="138" t="str">
        <f t="shared" si="0"/>
        <v>SIKI PRIYAHITA APSARI</v>
      </c>
      <c r="F217" s="167" t="s">
        <v>832</v>
      </c>
      <c r="G217" s="138"/>
      <c r="H217" s="138" t="s">
        <v>833</v>
      </c>
      <c r="I217" s="138" t="s">
        <v>169</v>
      </c>
      <c r="J217" s="138" t="s">
        <v>86</v>
      </c>
      <c r="K217" s="142">
        <f t="shared" si="4"/>
        <v>1</v>
      </c>
      <c r="L217" s="143"/>
      <c r="M217" s="143"/>
    </row>
    <row r="218" ht="15.75" hidden="1" customHeight="1" spans="1:13">
      <c r="A218" s="138" t="s">
        <v>11</v>
      </c>
      <c r="B218" s="138">
        <v>22</v>
      </c>
      <c r="C218" s="138">
        <v>213</v>
      </c>
      <c r="D218" s="138" t="s">
        <v>834</v>
      </c>
      <c r="E218" s="138" t="str">
        <f t="shared" si="0"/>
        <v>ANANDA NATSUSHIMA</v>
      </c>
      <c r="F218" s="138" t="s">
        <v>835</v>
      </c>
      <c r="G218" s="138" t="s">
        <v>836</v>
      </c>
      <c r="H218" s="138" t="s">
        <v>837</v>
      </c>
      <c r="I218" s="138" t="s">
        <v>26</v>
      </c>
      <c r="J218" s="138" t="s">
        <v>838</v>
      </c>
      <c r="K218" s="142">
        <f t="shared" si="4"/>
        <v>1</v>
      </c>
      <c r="L218" s="143"/>
      <c r="M218" s="143"/>
    </row>
    <row r="219" ht="15.75" hidden="1" customHeight="1" spans="1:13">
      <c r="A219" s="138" t="s">
        <v>11</v>
      </c>
      <c r="B219" s="138">
        <v>22</v>
      </c>
      <c r="C219" s="138">
        <v>214</v>
      </c>
      <c r="D219" s="138" t="s">
        <v>839</v>
      </c>
      <c r="E219" s="138" t="str">
        <f t="shared" si="0"/>
        <v>TRI NOVA ANANDA</v>
      </c>
      <c r="F219" s="138" t="s">
        <v>840</v>
      </c>
      <c r="G219" s="138"/>
      <c r="H219" s="138" t="s">
        <v>841</v>
      </c>
      <c r="I219" s="138" t="s">
        <v>353</v>
      </c>
      <c r="J219" s="138" t="s">
        <v>842</v>
      </c>
      <c r="K219" s="142">
        <f t="shared" si="4"/>
        <v>1</v>
      </c>
      <c r="L219" s="143"/>
      <c r="M219" s="143"/>
    </row>
    <row r="220" ht="15.75" customHeight="1" spans="1:13">
      <c r="A220" s="138" t="s">
        <v>11</v>
      </c>
      <c r="B220" s="138">
        <v>23</v>
      </c>
      <c r="C220" s="138">
        <v>222</v>
      </c>
      <c r="D220" s="138" t="s">
        <v>843</v>
      </c>
      <c r="E220" s="138" t="str">
        <f t="shared" si="0"/>
        <v>ACHMAD AZHAR</v>
      </c>
      <c r="F220" s="138" t="s">
        <v>844</v>
      </c>
      <c r="G220" s="138"/>
      <c r="H220" s="138" t="s">
        <v>845</v>
      </c>
      <c r="I220" s="138" t="s">
        <v>846</v>
      </c>
      <c r="J220" s="138" t="s">
        <v>847</v>
      </c>
      <c r="K220" s="142">
        <f t="shared" si="4"/>
        <v>3</v>
      </c>
      <c r="L220" s="143"/>
      <c r="M220" s="143"/>
    </row>
    <row r="221" ht="60" hidden="1" customHeight="1" spans="1:13">
      <c r="A221" s="138" t="s">
        <v>11</v>
      </c>
      <c r="B221" s="138">
        <v>22</v>
      </c>
      <c r="C221" s="138">
        <v>216</v>
      </c>
      <c r="D221" s="138" t="s">
        <v>634</v>
      </c>
      <c r="E221" s="138" t="str">
        <f t="shared" si="0"/>
        <v>VERA INDRIANI</v>
      </c>
      <c r="F221" s="138" t="s">
        <v>635</v>
      </c>
      <c r="G221" s="138" t="s">
        <v>636</v>
      </c>
      <c r="H221" s="138" t="s">
        <v>637</v>
      </c>
      <c r="I221" s="138" t="s">
        <v>81</v>
      </c>
      <c r="J221" s="138" t="s">
        <v>848</v>
      </c>
      <c r="K221" s="142">
        <f t="shared" si="4"/>
        <v>2</v>
      </c>
      <c r="L221" s="143"/>
      <c r="M221" s="143"/>
    </row>
    <row r="222" ht="75" hidden="1" customHeight="1" spans="1:13">
      <c r="A222" s="138" t="s">
        <v>11</v>
      </c>
      <c r="B222" s="138">
        <v>22</v>
      </c>
      <c r="C222" s="138">
        <v>217</v>
      </c>
      <c r="D222" s="138" t="s">
        <v>849</v>
      </c>
      <c r="E222" s="138" t="str">
        <f t="shared" si="0"/>
        <v>ERNA RAHMAWATI </v>
      </c>
      <c r="F222" s="138" t="s">
        <v>850</v>
      </c>
      <c r="G222" s="138"/>
      <c r="H222" s="138" t="s">
        <v>851</v>
      </c>
      <c r="I222" s="138" t="s">
        <v>38</v>
      </c>
      <c r="J222" s="138" t="s">
        <v>743</v>
      </c>
      <c r="K222" s="142">
        <f t="shared" si="4"/>
        <v>1</v>
      </c>
      <c r="L222" s="143"/>
      <c r="M222" s="143"/>
    </row>
    <row r="223" ht="45" hidden="1" customHeight="1" spans="1:13">
      <c r="A223" s="138" t="s">
        <v>11</v>
      </c>
      <c r="B223" s="138">
        <v>22</v>
      </c>
      <c r="C223" s="138">
        <v>218</v>
      </c>
      <c r="D223" s="138" t="s">
        <v>852</v>
      </c>
      <c r="E223" s="138" t="str">
        <f t="shared" si="0"/>
        <v>ELA NURIA A</v>
      </c>
      <c r="F223" s="167" t="s">
        <v>853</v>
      </c>
      <c r="G223" s="138"/>
      <c r="H223" s="138" t="s">
        <v>854</v>
      </c>
      <c r="I223" s="138" t="s">
        <v>151</v>
      </c>
      <c r="J223" s="138" t="s">
        <v>855</v>
      </c>
      <c r="K223" s="142">
        <f t="shared" si="4"/>
        <v>1</v>
      </c>
      <c r="L223" s="143"/>
      <c r="M223" s="143"/>
    </row>
    <row r="224" ht="60" hidden="1" customHeight="1" spans="1:13">
      <c r="A224" s="138" t="s">
        <v>11</v>
      </c>
      <c r="B224" s="138">
        <v>22</v>
      </c>
      <c r="C224" s="138">
        <v>219</v>
      </c>
      <c r="D224" s="138" t="s">
        <v>856</v>
      </c>
      <c r="E224" s="138" t="str">
        <f t="shared" si="0"/>
        <v>VIRGILIA SANDRADEWI</v>
      </c>
      <c r="F224" s="138" t="s">
        <v>857</v>
      </c>
      <c r="G224" s="138"/>
      <c r="H224" s="138" t="s">
        <v>858</v>
      </c>
      <c r="I224" s="138" t="s">
        <v>38</v>
      </c>
      <c r="J224" s="138" t="s">
        <v>859</v>
      </c>
      <c r="K224" s="142">
        <f t="shared" si="4"/>
        <v>1</v>
      </c>
      <c r="L224" s="143"/>
      <c r="M224" s="143"/>
    </row>
    <row r="225" hidden="1" customHeight="1" spans="1:13">
      <c r="A225" s="139" t="s">
        <v>11</v>
      </c>
      <c r="B225" s="139"/>
      <c r="C225" s="139">
        <v>220</v>
      </c>
      <c r="D225" s="139"/>
      <c r="E225" s="139" t="str">
        <f t="shared" si="0"/>
        <v/>
      </c>
      <c r="F225" s="139"/>
      <c r="G225" s="139"/>
      <c r="H225" s="139"/>
      <c r="I225" s="139"/>
      <c r="J225" s="139"/>
      <c r="K225" s="144">
        <f t="shared" si="4"/>
        <v>0</v>
      </c>
      <c r="L225" s="145"/>
      <c r="M225" s="145"/>
    </row>
    <row r="226" ht="60" hidden="1" customHeight="1" spans="1:13">
      <c r="A226" s="138" t="s">
        <v>11</v>
      </c>
      <c r="B226" s="138">
        <v>23</v>
      </c>
      <c r="C226" s="138">
        <v>221</v>
      </c>
      <c r="D226" s="138" t="s">
        <v>860</v>
      </c>
      <c r="E226" s="138" t="str">
        <f t="shared" si="0"/>
        <v>DONI RUSFAN</v>
      </c>
      <c r="F226" s="138" t="s">
        <v>861</v>
      </c>
      <c r="G226" s="138"/>
      <c r="H226" s="138" t="s">
        <v>862</v>
      </c>
      <c r="I226" s="138" t="s">
        <v>353</v>
      </c>
      <c r="J226" s="138" t="s">
        <v>863</v>
      </c>
      <c r="K226" s="142">
        <f t="shared" si="4"/>
        <v>1</v>
      </c>
      <c r="L226" s="143"/>
      <c r="M226" s="143"/>
    </row>
    <row r="227" ht="15.75" customHeight="1" spans="1:13">
      <c r="A227" s="138" t="s">
        <v>11</v>
      </c>
      <c r="B227" s="138">
        <v>30</v>
      </c>
      <c r="C227" s="138">
        <v>279</v>
      </c>
      <c r="D227" s="138" t="s">
        <v>843</v>
      </c>
      <c r="E227" s="138" t="str">
        <f t="shared" si="0"/>
        <v>ACHMAD AZHAR</v>
      </c>
      <c r="F227" s="138" t="s">
        <v>844</v>
      </c>
      <c r="G227" s="138"/>
      <c r="H227" s="138" t="s">
        <v>845</v>
      </c>
      <c r="I227" s="138" t="s">
        <v>864</v>
      </c>
      <c r="J227" s="138" t="s">
        <v>865</v>
      </c>
      <c r="K227" s="142">
        <f t="shared" si="4"/>
        <v>3</v>
      </c>
      <c r="L227" s="143"/>
      <c r="M227" s="143"/>
    </row>
    <row r="228" ht="90" hidden="1" customHeight="1" spans="1:13">
      <c r="A228" s="138" t="s">
        <v>11</v>
      </c>
      <c r="B228" s="138">
        <v>23</v>
      </c>
      <c r="C228" s="138">
        <v>223</v>
      </c>
      <c r="D228" s="138" t="s">
        <v>866</v>
      </c>
      <c r="E228" s="138" t="str">
        <f t="shared" si="0"/>
        <v>DEWI SUSETYOWATI</v>
      </c>
      <c r="F228" s="138" t="s">
        <v>867</v>
      </c>
      <c r="G228" s="138"/>
      <c r="H228" s="138" t="s">
        <v>868</v>
      </c>
      <c r="I228" s="138" t="s">
        <v>169</v>
      </c>
      <c r="J228" s="138" t="s">
        <v>869</v>
      </c>
      <c r="K228" s="142">
        <f t="shared" si="4"/>
        <v>1</v>
      </c>
      <c r="L228" s="143"/>
      <c r="M228" s="143"/>
    </row>
    <row r="229" ht="60" hidden="1" customHeight="1" spans="1:13">
      <c r="A229" s="138" t="s">
        <v>11</v>
      </c>
      <c r="B229" s="138">
        <v>23</v>
      </c>
      <c r="C229" s="138">
        <v>224</v>
      </c>
      <c r="D229" s="138" t="s">
        <v>870</v>
      </c>
      <c r="E229" s="138" t="str">
        <f t="shared" si="0"/>
        <v>SANTI</v>
      </c>
      <c r="F229" s="138" t="s">
        <v>871</v>
      </c>
      <c r="G229" s="138" t="s">
        <v>872</v>
      </c>
      <c r="H229" s="138" t="s">
        <v>873</v>
      </c>
      <c r="I229" s="138" t="s">
        <v>95</v>
      </c>
      <c r="J229" s="138" t="s">
        <v>874</v>
      </c>
      <c r="K229" s="142">
        <f t="shared" si="4"/>
        <v>1</v>
      </c>
      <c r="L229" s="143"/>
      <c r="M229" s="143"/>
    </row>
    <row r="230" ht="120" hidden="1" customHeight="1" spans="1:13">
      <c r="A230" s="138" t="s">
        <v>11</v>
      </c>
      <c r="B230" s="138">
        <v>23</v>
      </c>
      <c r="C230" s="138">
        <v>225</v>
      </c>
      <c r="D230" s="138" t="s">
        <v>875</v>
      </c>
      <c r="E230" s="138" t="str">
        <f t="shared" si="0"/>
        <v>INDRA MAULANA</v>
      </c>
      <c r="F230" s="138" t="s">
        <v>876</v>
      </c>
      <c r="G230" s="138" t="s">
        <v>877</v>
      </c>
      <c r="H230" s="138" t="s">
        <v>878</v>
      </c>
      <c r="I230" s="138" t="s">
        <v>879</v>
      </c>
      <c r="J230" s="138" t="s">
        <v>880</v>
      </c>
      <c r="K230" s="142">
        <f t="shared" si="4"/>
        <v>1</v>
      </c>
      <c r="L230" s="143"/>
      <c r="M230" s="143"/>
    </row>
    <row r="231" ht="75" hidden="1" customHeight="1" spans="1:13">
      <c r="A231" s="138" t="s">
        <v>11</v>
      </c>
      <c r="B231" s="138">
        <v>23</v>
      </c>
      <c r="C231" s="138">
        <v>226</v>
      </c>
      <c r="D231" s="138" t="s">
        <v>881</v>
      </c>
      <c r="E231" s="138" t="str">
        <f t="shared" si="0"/>
        <v>EVA NOVIANTY</v>
      </c>
      <c r="F231" s="138" t="s">
        <v>882</v>
      </c>
      <c r="G231" s="138"/>
      <c r="H231" s="138" t="s">
        <v>883</v>
      </c>
      <c r="I231" s="138" t="s">
        <v>353</v>
      </c>
      <c r="J231" s="138" t="s">
        <v>884</v>
      </c>
      <c r="K231" s="142">
        <f t="shared" si="4"/>
        <v>1</v>
      </c>
      <c r="L231" s="143"/>
      <c r="M231" s="143"/>
    </row>
    <row r="232" ht="30" hidden="1" customHeight="1" spans="1:13">
      <c r="A232" s="138" t="s">
        <v>11</v>
      </c>
      <c r="B232" s="138">
        <v>23</v>
      </c>
      <c r="C232" s="138">
        <v>227</v>
      </c>
      <c r="D232" s="138" t="s">
        <v>885</v>
      </c>
      <c r="E232" s="138" t="str">
        <f t="shared" si="0"/>
        <v>JAMILA</v>
      </c>
      <c r="F232" s="138"/>
      <c r="G232" s="138"/>
      <c r="H232" s="138"/>
      <c r="I232" s="138" t="s">
        <v>75</v>
      </c>
      <c r="J232" s="138" t="s">
        <v>886</v>
      </c>
      <c r="K232" s="142">
        <f t="shared" si="4"/>
        <v>0</v>
      </c>
      <c r="L232" s="143"/>
      <c r="M232" s="143"/>
    </row>
    <row r="233" ht="45" hidden="1" customHeight="1" spans="1:13">
      <c r="A233" s="138" t="s">
        <v>11</v>
      </c>
      <c r="B233" s="138">
        <v>23</v>
      </c>
      <c r="C233" s="138">
        <v>228</v>
      </c>
      <c r="D233" s="138" t="s">
        <v>887</v>
      </c>
      <c r="E233" s="138" t="str">
        <f t="shared" si="0"/>
        <v>LINDA OWEN</v>
      </c>
      <c r="F233" s="138" t="s">
        <v>888</v>
      </c>
      <c r="G233" s="138" t="s">
        <v>889</v>
      </c>
      <c r="H233" s="138" t="s">
        <v>890</v>
      </c>
      <c r="I233" s="138" t="s">
        <v>891</v>
      </c>
      <c r="J233" s="138" t="s">
        <v>892</v>
      </c>
      <c r="K233" s="142">
        <f t="shared" si="4"/>
        <v>1</v>
      </c>
      <c r="L233" s="143"/>
      <c r="M233" s="143"/>
    </row>
    <row r="234" ht="60" hidden="1" customHeight="1" spans="1:13">
      <c r="A234" s="138" t="s">
        <v>11</v>
      </c>
      <c r="B234" s="138">
        <v>23</v>
      </c>
      <c r="C234" s="138">
        <v>229</v>
      </c>
      <c r="D234" s="138" t="s">
        <v>893</v>
      </c>
      <c r="E234" s="138" t="str">
        <f t="shared" si="0"/>
        <v>INRI MUJIASTUTI</v>
      </c>
      <c r="F234" s="138" t="s">
        <v>894</v>
      </c>
      <c r="G234" s="138"/>
      <c r="H234" s="138" t="s">
        <v>895</v>
      </c>
      <c r="I234" s="138" t="s">
        <v>38</v>
      </c>
      <c r="J234" s="138" t="s">
        <v>896</v>
      </c>
      <c r="K234" s="142">
        <f t="shared" si="4"/>
        <v>1</v>
      </c>
      <c r="L234" s="143"/>
      <c r="M234" s="143"/>
    </row>
    <row r="235" ht="60" hidden="1" customHeight="1" spans="1:13">
      <c r="A235" s="138" t="s">
        <v>11</v>
      </c>
      <c r="B235" s="138">
        <v>23</v>
      </c>
      <c r="C235" s="138">
        <v>230</v>
      </c>
      <c r="D235" s="138" t="s">
        <v>897</v>
      </c>
      <c r="E235" s="138" t="str">
        <f t="shared" si="0"/>
        <v>ERNAWATI</v>
      </c>
      <c r="F235" s="138" t="s">
        <v>898</v>
      </c>
      <c r="G235" s="138"/>
      <c r="H235" s="138" t="s">
        <v>899</v>
      </c>
      <c r="I235" s="138" t="s">
        <v>900</v>
      </c>
      <c r="J235" s="138" t="s">
        <v>901</v>
      </c>
      <c r="K235" s="142">
        <f t="shared" si="4"/>
        <v>1</v>
      </c>
      <c r="L235" s="143"/>
      <c r="M235" s="143"/>
    </row>
    <row r="236" ht="30" hidden="1" customHeight="1" spans="1:13">
      <c r="A236" s="138" t="s">
        <v>11</v>
      </c>
      <c r="B236" s="138">
        <v>23</v>
      </c>
      <c r="C236" s="138">
        <v>231</v>
      </c>
      <c r="D236" s="138" t="s">
        <v>902</v>
      </c>
      <c r="E236" s="138" t="str">
        <f t="shared" si="0"/>
        <v>TEJO</v>
      </c>
      <c r="F236" s="138" t="s">
        <v>903</v>
      </c>
      <c r="G236" s="138"/>
      <c r="H236" s="138"/>
      <c r="I236" s="138"/>
      <c r="J236" s="138" t="s">
        <v>904</v>
      </c>
      <c r="K236" s="142">
        <f t="shared" si="4"/>
        <v>1</v>
      </c>
      <c r="L236" s="143"/>
      <c r="M236" s="143"/>
    </row>
    <row r="237" ht="60" hidden="1" customHeight="1" spans="1:13">
      <c r="A237" s="138" t="s">
        <v>11</v>
      </c>
      <c r="B237" s="138">
        <v>24</v>
      </c>
      <c r="C237" s="138">
        <v>232</v>
      </c>
      <c r="D237" s="138" t="s">
        <v>905</v>
      </c>
      <c r="E237" s="138" t="str">
        <f t="shared" si="0"/>
        <v>RINA RAHAYU</v>
      </c>
      <c r="F237" s="138" t="s">
        <v>906</v>
      </c>
      <c r="G237" s="138" t="s">
        <v>907</v>
      </c>
      <c r="H237" s="138" t="s">
        <v>908</v>
      </c>
      <c r="I237" s="138" t="s">
        <v>81</v>
      </c>
      <c r="J237" s="138" t="s">
        <v>909</v>
      </c>
      <c r="K237" s="142">
        <f t="shared" si="4"/>
        <v>1</v>
      </c>
      <c r="L237" s="143"/>
      <c r="M237" s="143"/>
    </row>
    <row r="238" ht="60" hidden="1" customHeight="1" spans="1:13">
      <c r="A238" s="138" t="s">
        <v>11</v>
      </c>
      <c r="B238" s="138">
        <v>24</v>
      </c>
      <c r="C238" s="138">
        <v>233</v>
      </c>
      <c r="D238" s="138" t="s">
        <v>910</v>
      </c>
      <c r="E238" s="138" t="str">
        <f t="shared" si="0"/>
        <v>YOKA RADITYA</v>
      </c>
      <c r="F238" s="138" t="s">
        <v>911</v>
      </c>
      <c r="G238" s="138" t="s">
        <v>912</v>
      </c>
      <c r="H238" s="138" t="s">
        <v>913</v>
      </c>
      <c r="I238" s="138" t="s">
        <v>197</v>
      </c>
      <c r="J238" s="138" t="s">
        <v>914</v>
      </c>
      <c r="K238" s="142">
        <f t="shared" si="4"/>
        <v>2</v>
      </c>
      <c r="L238" s="143"/>
      <c r="M238" s="143"/>
    </row>
    <row r="239" ht="90" hidden="1" customHeight="1" spans="1:13">
      <c r="A239" s="138" t="s">
        <v>11</v>
      </c>
      <c r="B239" s="138">
        <v>24</v>
      </c>
      <c r="C239" s="138">
        <v>234</v>
      </c>
      <c r="D239" s="138" t="s">
        <v>915</v>
      </c>
      <c r="E239" s="138" t="str">
        <f t="shared" si="0"/>
        <v>CHIKA ELIANA</v>
      </c>
      <c r="F239" s="138" t="s">
        <v>916</v>
      </c>
      <c r="G239" s="138"/>
      <c r="H239" s="138" t="s">
        <v>917</v>
      </c>
      <c r="I239" s="138" t="s">
        <v>918</v>
      </c>
      <c r="J239" s="138" t="s">
        <v>919</v>
      </c>
      <c r="K239" s="142">
        <f t="shared" si="4"/>
        <v>1</v>
      </c>
      <c r="L239" s="143"/>
      <c r="M239" s="143"/>
    </row>
    <row r="240" ht="45" hidden="1" customHeight="1" spans="1:13">
      <c r="A240" s="138" t="s">
        <v>11</v>
      </c>
      <c r="B240" s="138">
        <v>24</v>
      </c>
      <c r="C240" s="138">
        <v>235</v>
      </c>
      <c r="D240" s="138" t="s">
        <v>902</v>
      </c>
      <c r="E240" s="138" t="str">
        <f t="shared" si="0"/>
        <v>TEJO</v>
      </c>
      <c r="F240" s="138"/>
      <c r="G240" s="138"/>
      <c r="H240" s="138"/>
      <c r="I240" s="138" t="s">
        <v>75</v>
      </c>
      <c r="J240" s="138" t="s">
        <v>920</v>
      </c>
      <c r="K240" s="142">
        <f t="shared" si="4"/>
        <v>0</v>
      </c>
      <c r="L240" s="143"/>
      <c r="M240" s="143"/>
    </row>
    <row r="241" ht="90" hidden="1" customHeight="1" spans="1:13">
      <c r="A241" s="138" t="s">
        <v>11</v>
      </c>
      <c r="B241" s="138">
        <v>24</v>
      </c>
      <c r="C241" s="138">
        <v>236</v>
      </c>
      <c r="D241" s="138" t="s">
        <v>921</v>
      </c>
      <c r="E241" s="138" t="str">
        <f t="shared" si="0"/>
        <v>CITRA MAHARANI ( BU BAGUS) </v>
      </c>
      <c r="F241" s="138" t="s">
        <v>922</v>
      </c>
      <c r="G241" s="138" t="s">
        <v>923</v>
      </c>
      <c r="H241" s="138" t="s">
        <v>924</v>
      </c>
      <c r="I241" s="138" t="s">
        <v>169</v>
      </c>
      <c r="J241" s="138" t="s">
        <v>925</v>
      </c>
      <c r="K241" s="142">
        <f t="shared" si="4"/>
        <v>1</v>
      </c>
      <c r="L241" s="143"/>
      <c r="M241" s="143"/>
    </row>
    <row r="242" ht="30" hidden="1" customHeight="1" spans="1:13">
      <c r="A242" s="138" t="s">
        <v>11</v>
      </c>
      <c r="B242" s="138">
        <v>24</v>
      </c>
      <c r="C242" s="138">
        <v>237</v>
      </c>
      <c r="D242" s="138" t="s">
        <v>926</v>
      </c>
      <c r="E242" s="138" t="str">
        <f t="shared" si="0"/>
        <v>JIMMY</v>
      </c>
      <c r="F242" s="138" t="s">
        <v>927</v>
      </c>
      <c r="G242" s="138"/>
      <c r="H242" s="138"/>
      <c r="I242" s="138"/>
      <c r="J242" s="138" t="s">
        <v>928</v>
      </c>
      <c r="K242" s="142">
        <f t="shared" si="4"/>
        <v>1</v>
      </c>
      <c r="L242" s="143"/>
      <c r="M242" s="143"/>
    </row>
    <row r="243" ht="60" hidden="1" customHeight="1" spans="1:13">
      <c r="A243" s="138" t="s">
        <v>11</v>
      </c>
      <c r="B243" s="138">
        <v>24</v>
      </c>
      <c r="C243" s="138">
        <v>238</v>
      </c>
      <c r="D243" s="138" t="s">
        <v>929</v>
      </c>
      <c r="E243" s="138" t="str">
        <f t="shared" si="0"/>
        <v>SRI MAYASANTI</v>
      </c>
      <c r="F243" s="138" t="s">
        <v>930</v>
      </c>
      <c r="G243" s="138"/>
      <c r="H243" s="138" t="s">
        <v>931</v>
      </c>
      <c r="I243" s="138" t="s">
        <v>70</v>
      </c>
      <c r="J243" s="138" t="s">
        <v>642</v>
      </c>
      <c r="K243" s="142">
        <f t="shared" si="4"/>
        <v>1</v>
      </c>
      <c r="L243" s="143"/>
      <c r="M243" s="143"/>
    </row>
    <row r="244" ht="150" hidden="1" customHeight="1" spans="1:13">
      <c r="A244" s="138" t="s">
        <v>11</v>
      </c>
      <c r="B244" s="138">
        <v>25</v>
      </c>
      <c r="C244" s="138">
        <v>239</v>
      </c>
      <c r="D244" s="138" t="s">
        <v>932</v>
      </c>
      <c r="E244" s="138" t="str">
        <f t="shared" si="0"/>
        <v>ISNA NURHAYATI </v>
      </c>
      <c r="F244" s="138" t="s">
        <v>933</v>
      </c>
      <c r="G244" s="138" t="s">
        <v>934</v>
      </c>
      <c r="H244" s="138" t="s">
        <v>935</v>
      </c>
      <c r="I244" s="138" t="s">
        <v>864</v>
      </c>
      <c r="J244" s="138" t="s">
        <v>936</v>
      </c>
      <c r="K244" s="142">
        <f t="shared" si="4"/>
        <v>1</v>
      </c>
      <c r="L244" s="143"/>
      <c r="M244" s="143"/>
    </row>
    <row r="245" ht="45" hidden="1" customHeight="1" spans="1:13">
      <c r="A245" s="138" t="s">
        <v>11</v>
      </c>
      <c r="B245" s="138">
        <v>25</v>
      </c>
      <c r="C245" s="138">
        <v>240</v>
      </c>
      <c r="D245" s="138" t="s">
        <v>937</v>
      </c>
      <c r="E245" s="138" t="str">
        <f t="shared" si="0"/>
        <v>SINTAWATI</v>
      </c>
      <c r="F245" s="138" t="s">
        <v>938</v>
      </c>
      <c r="G245" s="138"/>
      <c r="H245" s="138" t="s">
        <v>939</v>
      </c>
      <c r="I245" s="138" t="s">
        <v>81</v>
      </c>
      <c r="J245" s="138" t="s">
        <v>86</v>
      </c>
      <c r="K245" s="142">
        <f t="shared" si="4"/>
        <v>1</v>
      </c>
      <c r="L245" s="143"/>
      <c r="M245" s="143"/>
    </row>
    <row r="246" ht="60" hidden="1" customHeight="1" spans="1:13">
      <c r="A246" s="138" t="s">
        <v>11</v>
      </c>
      <c r="B246" s="138">
        <v>25</v>
      </c>
      <c r="C246" s="138">
        <v>241</v>
      </c>
      <c r="D246" s="138" t="s">
        <v>940</v>
      </c>
      <c r="E246" s="138" t="str">
        <f t="shared" si="0"/>
        <v>NILA</v>
      </c>
      <c r="F246" s="138" t="s">
        <v>941</v>
      </c>
      <c r="G246" s="138"/>
      <c r="H246" s="138" t="s">
        <v>942</v>
      </c>
      <c r="I246" s="138" t="s">
        <v>81</v>
      </c>
      <c r="J246" s="138" t="s">
        <v>943</v>
      </c>
      <c r="K246" s="142">
        <f t="shared" si="4"/>
        <v>1</v>
      </c>
      <c r="L246" s="143"/>
      <c r="M246" s="143"/>
    </row>
    <row r="247" ht="75" hidden="1" customHeight="1" spans="1:13">
      <c r="A247" s="138" t="s">
        <v>11</v>
      </c>
      <c r="B247" s="138">
        <v>25</v>
      </c>
      <c r="C247" s="138">
        <v>242</v>
      </c>
      <c r="D247" s="138" t="s">
        <v>944</v>
      </c>
      <c r="E247" s="138" t="str">
        <f t="shared" si="0"/>
        <v>HANI PRIHARTINI</v>
      </c>
      <c r="F247" s="138" t="s">
        <v>945</v>
      </c>
      <c r="G247" s="138"/>
      <c r="H247" s="138" t="s">
        <v>946</v>
      </c>
      <c r="I247" s="138" t="s">
        <v>197</v>
      </c>
      <c r="J247" s="138" t="s">
        <v>176</v>
      </c>
      <c r="K247" s="142">
        <f t="shared" si="4"/>
        <v>1</v>
      </c>
      <c r="L247" s="143"/>
      <c r="M247" s="143"/>
    </row>
    <row r="248" ht="60" hidden="1" customHeight="1" spans="1:13">
      <c r="A248" s="138" t="s">
        <v>11</v>
      </c>
      <c r="B248" s="138">
        <v>25</v>
      </c>
      <c r="C248" s="138">
        <v>243</v>
      </c>
      <c r="D248" s="138" t="s">
        <v>947</v>
      </c>
      <c r="E248" s="138" t="str">
        <f t="shared" si="0"/>
        <v>HUKMAH</v>
      </c>
      <c r="F248" s="138" t="s">
        <v>948</v>
      </c>
      <c r="G248" s="138"/>
      <c r="H248" s="138" t="s">
        <v>949</v>
      </c>
      <c r="I248" s="138" t="s">
        <v>38</v>
      </c>
      <c r="J248" s="138" t="s">
        <v>950</v>
      </c>
      <c r="K248" s="142">
        <f t="shared" si="4"/>
        <v>1</v>
      </c>
      <c r="L248" s="143"/>
      <c r="M248" s="143"/>
    </row>
    <row r="249" ht="45" hidden="1" customHeight="1" spans="1:13">
      <c r="A249" s="138" t="s">
        <v>11</v>
      </c>
      <c r="B249" s="138">
        <v>25</v>
      </c>
      <c r="C249" s="138">
        <v>244</v>
      </c>
      <c r="D249" s="138" t="s">
        <v>951</v>
      </c>
      <c r="E249" s="138" t="str">
        <f t="shared" si="0"/>
        <v>PANDU YODA ANESKA (INEZ)</v>
      </c>
      <c r="F249" s="138" t="s">
        <v>952</v>
      </c>
      <c r="G249" s="138"/>
      <c r="H249" s="138" t="s">
        <v>953</v>
      </c>
      <c r="I249" s="138" t="s">
        <v>954</v>
      </c>
      <c r="J249" s="138" t="s">
        <v>955</v>
      </c>
      <c r="K249" s="142">
        <f t="shared" si="4"/>
        <v>1</v>
      </c>
      <c r="L249" s="143"/>
      <c r="M249" s="143"/>
    </row>
    <row r="250" ht="45" hidden="1" customHeight="1" spans="1:13">
      <c r="A250" s="138" t="s">
        <v>11</v>
      </c>
      <c r="B250" s="138">
        <v>25</v>
      </c>
      <c r="C250" s="138">
        <v>245</v>
      </c>
      <c r="D250" s="138" t="s">
        <v>157</v>
      </c>
      <c r="E250" s="138" t="str">
        <f t="shared" si="0"/>
        <v>YANTI</v>
      </c>
      <c r="F250" s="138" t="s">
        <v>956</v>
      </c>
      <c r="G250" s="138"/>
      <c r="H250" s="138" t="s">
        <v>957</v>
      </c>
      <c r="I250" s="138" t="s">
        <v>954</v>
      </c>
      <c r="J250" s="138" t="s">
        <v>955</v>
      </c>
      <c r="K250" s="142">
        <f t="shared" si="4"/>
        <v>1</v>
      </c>
      <c r="L250" s="143"/>
      <c r="M250" s="143"/>
    </row>
    <row r="251" ht="45" hidden="1" customHeight="1" spans="1:13">
      <c r="A251" s="138" t="s">
        <v>11</v>
      </c>
      <c r="B251" s="138">
        <v>25</v>
      </c>
      <c r="C251" s="138">
        <v>246</v>
      </c>
      <c r="D251" s="138" t="s">
        <v>958</v>
      </c>
      <c r="E251" s="138" t="str">
        <f t="shared" si="0"/>
        <v>IBU MEI</v>
      </c>
      <c r="F251" s="138"/>
      <c r="G251" s="138"/>
      <c r="H251" s="138"/>
      <c r="I251" s="138" t="s">
        <v>75</v>
      </c>
      <c r="J251" s="138" t="s">
        <v>959</v>
      </c>
      <c r="K251" s="142">
        <f t="shared" si="4"/>
        <v>0</v>
      </c>
      <c r="L251" s="143"/>
      <c r="M251" s="143"/>
    </row>
    <row r="252" hidden="1" customHeight="1" spans="1:13">
      <c r="A252" s="138" t="s">
        <v>11</v>
      </c>
      <c r="B252" s="138">
        <v>25</v>
      </c>
      <c r="C252" s="138">
        <v>247</v>
      </c>
      <c r="D252" s="138" t="s">
        <v>902</v>
      </c>
      <c r="E252" s="138" t="str">
        <f t="shared" si="0"/>
        <v>TEJO</v>
      </c>
      <c r="F252" s="138"/>
      <c r="G252" s="138"/>
      <c r="H252" s="138"/>
      <c r="I252" s="138"/>
      <c r="J252" s="138" t="s">
        <v>960</v>
      </c>
      <c r="K252" s="142">
        <f t="shared" si="4"/>
        <v>0</v>
      </c>
      <c r="L252" s="143"/>
      <c r="M252" s="143"/>
    </row>
    <row r="253" ht="75" hidden="1" customHeight="1" spans="1:13">
      <c r="A253" s="138" t="s">
        <v>11</v>
      </c>
      <c r="B253" s="138">
        <v>26</v>
      </c>
      <c r="C253" s="138">
        <v>248</v>
      </c>
      <c r="D253" s="138" t="s">
        <v>961</v>
      </c>
      <c r="E253" s="138" t="str">
        <f t="shared" si="0"/>
        <v>DEWI KUSUMA R</v>
      </c>
      <c r="F253" s="138" t="s">
        <v>962</v>
      </c>
      <c r="G253" s="138"/>
      <c r="H253" s="138" t="s">
        <v>963</v>
      </c>
      <c r="I253" s="138" t="s">
        <v>81</v>
      </c>
      <c r="J253" s="138" t="s">
        <v>964</v>
      </c>
      <c r="K253" s="142">
        <f t="shared" si="4"/>
        <v>1</v>
      </c>
      <c r="L253" s="143"/>
      <c r="M253" s="143"/>
    </row>
    <row r="254" ht="60" hidden="1" customHeight="1" spans="1:13">
      <c r="A254" s="138" t="s">
        <v>11</v>
      </c>
      <c r="B254" s="138">
        <v>26</v>
      </c>
      <c r="C254" s="138">
        <v>249</v>
      </c>
      <c r="D254" s="138" t="s">
        <v>764</v>
      </c>
      <c r="E254" s="138" t="str">
        <f t="shared" si="0"/>
        <v>SENDY KARTINASARI</v>
      </c>
      <c r="F254" s="138" t="s">
        <v>965</v>
      </c>
      <c r="G254" s="138" t="s">
        <v>766</v>
      </c>
      <c r="H254" s="138" t="s">
        <v>767</v>
      </c>
      <c r="I254" s="138" t="s">
        <v>81</v>
      </c>
      <c r="J254" s="138" t="s">
        <v>966</v>
      </c>
      <c r="K254" s="142">
        <f t="shared" si="4"/>
        <v>1</v>
      </c>
      <c r="L254" s="143"/>
      <c r="M254" s="143"/>
    </row>
    <row r="255" ht="45" hidden="1" customHeight="1" spans="1:13">
      <c r="A255" s="138" t="s">
        <v>11</v>
      </c>
      <c r="B255" s="138">
        <v>26</v>
      </c>
      <c r="C255" s="138">
        <v>250</v>
      </c>
      <c r="D255" s="138" t="s">
        <v>967</v>
      </c>
      <c r="E255" s="138" t="str">
        <f t="shared" si="0"/>
        <v>TYAS HERMANU</v>
      </c>
      <c r="F255" s="138" t="s">
        <v>968</v>
      </c>
      <c r="G255" s="138" t="s">
        <v>969</v>
      </c>
      <c r="H255" s="138" t="s">
        <v>970</v>
      </c>
      <c r="I255" s="138" t="s">
        <v>38</v>
      </c>
      <c r="J255" s="138" t="s">
        <v>971</v>
      </c>
      <c r="K255" s="142">
        <f t="shared" si="4"/>
        <v>1</v>
      </c>
      <c r="L255" s="143"/>
      <c r="M255" s="143"/>
    </row>
    <row r="256" ht="45" hidden="1" customHeight="1" spans="1:13">
      <c r="A256" s="138" t="s">
        <v>11</v>
      </c>
      <c r="B256" s="138">
        <v>26</v>
      </c>
      <c r="C256" s="138">
        <v>251</v>
      </c>
      <c r="D256" s="138" t="s">
        <v>972</v>
      </c>
      <c r="E256" s="138" t="str">
        <f t="shared" si="0"/>
        <v>DENNY MULYADI PULUNGAN </v>
      </c>
      <c r="F256" s="138" t="s">
        <v>973</v>
      </c>
      <c r="G256" s="138" t="s">
        <v>974</v>
      </c>
      <c r="H256" s="138" t="s">
        <v>975</v>
      </c>
      <c r="I256" s="138" t="s">
        <v>81</v>
      </c>
      <c r="J256" s="138" t="s">
        <v>170</v>
      </c>
      <c r="K256" s="142">
        <f t="shared" si="4"/>
        <v>1</v>
      </c>
      <c r="L256" s="143"/>
      <c r="M256" s="143"/>
    </row>
    <row r="257" ht="45" hidden="1" customHeight="1" spans="1:13">
      <c r="A257" s="138" t="s">
        <v>11</v>
      </c>
      <c r="B257" s="138">
        <v>26</v>
      </c>
      <c r="C257" s="138">
        <v>252</v>
      </c>
      <c r="D257" s="138" t="s">
        <v>976</v>
      </c>
      <c r="E257" s="138" t="str">
        <f t="shared" si="0"/>
        <v>LANNY GUNAWAN </v>
      </c>
      <c r="F257" s="138" t="s">
        <v>977</v>
      </c>
      <c r="G257" s="138"/>
      <c r="H257" s="138" t="s">
        <v>978</v>
      </c>
      <c r="I257" s="138" t="s">
        <v>38</v>
      </c>
      <c r="J257" s="138" t="s">
        <v>979</v>
      </c>
      <c r="K257" s="142">
        <f t="shared" si="4"/>
        <v>1</v>
      </c>
      <c r="L257" s="143"/>
      <c r="M257" s="143"/>
    </row>
    <row r="258" ht="60" hidden="1" customHeight="1" spans="1:13">
      <c r="A258" s="138" t="s">
        <v>11</v>
      </c>
      <c r="B258" s="138">
        <v>26</v>
      </c>
      <c r="C258" s="138">
        <v>253</v>
      </c>
      <c r="D258" s="138" t="s">
        <v>980</v>
      </c>
      <c r="E258" s="138" t="str">
        <f t="shared" si="0"/>
        <v>WINA ARIANTI</v>
      </c>
      <c r="F258" s="138" t="s">
        <v>981</v>
      </c>
      <c r="G258" s="138" t="s">
        <v>982</v>
      </c>
      <c r="H258" s="138" t="s">
        <v>983</v>
      </c>
      <c r="I258" s="138" t="s">
        <v>81</v>
      </c>
      <c r="J258" s="138" t="s">
        <v>984</v>
      </c>
      <c r="K258" s="142">
        <f t="shared" si="4"/>
        <v>2</v>
      </c>
      <c r="L258" s="143"/>
      <c r="M258" s="143"/>
    </row>
    <row r="259" ht="75" hidden="1" customHeight="1" spans="1:13">
      <c r="A259" s="138" t="s">
        <v>11</v>
      </c>
      <c r="B259" s="138">
        <v>26</v>
      </c>
      <c r="C259" s="138">
        <v>254</v>
      </c>
      <c r="D259" s="138" t="s">
        <v>985</v>
      </c>
      <c r="E259" s="138" t="str">
        <f t="shared" si="0"/>
        <v>FIKA ANGGRAINI R</v>
      </c>
      <c r="F259" s="138" t="s">
        <v>986</v>
      </c>
      <c r="G259" s="138"/>
      <c r="H259" s="138" t="s">
        <v>987</v>
      </c>
      <c r="I259" s="138" t="s">
        <v>197</v>
      </c>
      <c r="J259" s="138" t="s">
        <v>988</v>
      </c>
      <c r="K259" s="142">
        <f t="shared" si="4"/>
        <v>1</v>
      </c>
      <c r="L259" s="143"/>
      <c r="M259" s="143"/>
    </row>
    <row r="260" ht="105" hidden="1" customHeight="1" spans="1:13">
      <c r="A260" s="138" t="s">
        <v>11</v>
      </c>
      <c r="B260" s="138">
        <v>26</v>
      </c>
      <c r="C260" s="138">
        <v>255</v>
      </c>
      <c r="D260" s="138" t="s">
        <v>989</v>
      </c>
      <c r="E260" s="138" t="str">
        <f t="shared" si="0"/>
        <v>RANNY PUSPITA SARI</v>
      </c>
      <c r="F260" s="138" t="s">
        <v>990</v>
      </c>
      <c r="G260" s="138" t="s">
        <v>991</v>
      </c>
      <c r="H260" s="138" t="s">
        <v>992</v>
      </c>
      <c r="I260" s="138" t="s">
        <v>38</v>
      </c>
      <c r="J260" s="138" t="s">
        <v>993</v>
      </c>
      <c r="K260" s="142">
        <f t="shared" si="4"/>
        <v>1</v>
      </c>
      <c r="L260" s="143"/>
      <c r="M260" s="143"/>
    </row>
    <row r="261" ht="30" hidden="1" customHeight="1" spans="1:13">
      <c r="A261" s="138" t="s">
        <v>11</v>
      </c>
      <c r="B261" s="138">
        <v>26</v>
      </c>
      <c r="C261" s="138">
        <v>256</v>
      </c>
      <c r="D261" s="138" t="s">
        <v>994</v>
      </c>
      <c r="E261" s="138" t="str">
        <f t="shared" si="0"/>
        <v>NISA</v>
      </c>
      <c r="F261" s="138"/>
      <c r="G261" s="138"/>
      <c r="H261" s="138"/>
      <c r="I261" s="138" t="s">
        <v>75</v>
      </c>
      <c r="J261" s="138" t="s">
        <v>995</v>
      </c>
      <c r="K261" s="142">
        <f t="shared" si="4"/>
        <v>0</v>
      </c>
      <c r="L261" s="143"/>
      <c r="M261" s="143"/>
    </row>
    <row r="262" ht="90" hidden="1" customHeight="1" spans="1:13">
      <c r="A262" s="138" t="s">
        <v>11</v>
      </c>
      <c r="B262" s="138">
        <v>26</v>
      </c>
      <c r="C262" s="138">
        <v>257</v>
      </c>
      <c r="D262" s="138" t="s">
        <v>996</v>
      </c>
      <c r="E262" s="138" t="str">
        <f t="shared" si="0"/>
        <v>ENUNG TRIMULYANI</v>
      </c>
      <c r="F262" s="138" t="s">
        <v>997</v>
      </c>
      <c r="G262" s="138" t="s">
        <v>998</v>
      </c>
      <c r="H262" s="138" t="s">
        <v>999</v>
      </c>
      <c r="I262" s="138" t="s">
        <v>1000</v>
      </c>
      <c r="J262" s="138" t="s">
        <v>1001</v>
      </c>
      <c r="K262" s="142">
        <f t="shared" si="4"/>
        <v>1</v>
      </c>
      <c r="L262" s="143"/>
      <c r="M262" s="143"/>
    </row>
    <row r="263" ht="60" hidden="1" customHeight="1" spans="1:13">
      <c r="A263" s="138" t="s">
        <v>11</v>
      </c>
      <c r="B263" s="138">
        <v>27</v>
      </c>
      <c r="C263" s="138">
        <v>258</v>
      </c>
      <c r="D263" s="138" t="s">
        <v>1002</v>
      </c>
      <c r="E263" s="138" t="str">
        <f t="shared" si="0"/>
        <v>SHELLMA MEUTIA</v>
      </c>
      <c r="F263" s="138" t="s">
        <v>1003</v>
      </c>
      <c r="G263" s="138"/>
      <c r="H263" s="138" t="s">
        <v>1004</v>
      </c>
      <c r="I263" s="138" t="s">
        <v>586</v>
      </c>
      <c r="J263" s="138" t="s">
        <v>1005</v>
      </c>
      <c r="K263" s="142">
        <f t="shared" si="4"/>
        <v>1</v>
      </c>
      <c r="L263" s="143"/>
      <c r="M263" s="143"/>
    </row>
    <row r="264" ht="60" hidden="1" customHeight="1" spans="1:13">
      <c r="A264" s="138" t="s">
        <v>11</v>
      </c>
      <c r="B264" s="138">
        <v>27</v>
      </c>
      <c r="C264" s="138">
        <v>259</v>
      </c>
      <c r="D264" s="138" t="s">
        <v>1006</v>
      </c>
      <c r="E264" s="138" t="str">
        <f t="shared" si="0"/>
        <v>AINUN </v>
      </c>
      <c r="F264" s="138" t="s">
        <v>1007</v>
      </c>
      <c r="G264" s="138" t="s">
        <v>1008</v>
      </c>
      <c r="H264" s="138" t="s">
        <v>1009</v>
      </c>
      <c r="I264" s="138" t="s">
        <v>38</v>
      </c>
      <c r="J264" s="138" t="s">
        <v>737</v>
      </c>
      <c r="K264" s="142">
        <f t="shared" si="4"/>
        <v>1</v>
      </c>
      <c r="L264" s="143"/>
      <c r="M264" s="143"/>
    </row>
    <row r="265" ht="90" hidden="1" customHeight="1" spans="1:13">
      <c r="A265" s="138" t="s">
        <v>11</v>
      </c>
      <c r="B265" s="138">
        <v>27</v>
      </c>
      <c r="C265" s="138">
        <v>260</v>
      </c>
      <c r="D265" s="138" t="s">
        <v>1010</v>
      </c>
      <c r="E265" s="138" t="str">
        <f t="shared" si="0"/>
        <v>YUNITA DEWI</v>
      </c>
      <c r="F265" s="138" t="s">
        <v>1011</v>
      </c>
      <c r="G265" s="138"/>
      <c r="H265" s="138" t="s">
        <v>1012</v>
      </c>
      <c r="I265" s="138" t="s">
        <v>38</v>
      </c>
      <c r="J265" s="138" t="s">
        <v>1013</v>
      </c>
      <c r="K265" s="142">
        <f t="shared" si="4"/>
        <v>1</v>
      </c>
      <c r="L265" s="143"/>
      <c r="M265" s="143"/>
    </row>
    <row r="266" ht="45" hidden="1" customHeight="1" spans="1:13">
      <c r="A266" s="138" t="s">
        <v>11</v>
      </c>
      <c r="B266" s="138">
        <v>27</v>
      </c>
      <c r="C266" s="138">
        <v>261</v>
      </c>
      <c r="D266" s="138" t="s">
        <v>1014</v>
      </c>
      <c r="E266" s="138" t="str">
        <f t="shared" si="0"/>
        <v>DIAN INDAH RAHMAWATI</v>
      </c>
      <c r="F266" s="138" t="s">
        <v>1015</v>
      </c>
      <c r="G266" s="138"/>
      <c r="H266" s="138" t="s">
        <v>1016</v>
      </c>
      <c r="I266" s="138" t="s">
        <v>524</v>
      </c>
      <c r="J266" s="138" t="s">
        <v>480</v>
      </c>
      <c r="K266" s="142">
        <f t="shared" si="4"/>
        <v>1</v>
      </c>
      <c r="L266" s="143"/>
      <c r="M266" s="143"/>
    </row>
    <row r="267" ht="165" hidden="1" customHeight="1" spans="1:13">
      <c r="A267" s="138" t="s">
        <v>11</v>
      </c>
      <c r="B267" s="138">
        <v>27</v>
      </c>
      <c r="C267" s="138">
        <v>262</v>
      </c>
      <c r="D267" s="138" t="s">
        <v>1017</v>
      </c>
      <c r="E267" s="138" t="str">
        <f t="shared" si="0"/>
        <v>IBU SELFIA</v>
      </c>
      <c r="F267" s="138"/>
      <c r="G267" s="138"/>
      <c r="H267" s="138"/>
      <c r="I267" s="138" t="s">
        <v>75</v>
      </c>
      <c r="J267" s="138" t="s">
        <v>1018</v>
      </c>
      <c r="K267" s="142">
        <f t="shared" si="4"/>
        <v>0</v>
      </c>
      <c r="L267" s="143"/>
      <c r="M267" s="143"/>
    </row>
    <row r="268" ht="60" hidden="1" customHeight="1" spans="1:13">
      <c r="A268" s="138" t="s">
        <v>11</v>
      </c>
      <c r="B268" s="138">
        <v>27</v>
      </c>
      <c r="C268" s="138">
        <v>263</v>
      </c>
      <c r="D268" s="138" t="s">
        <v>1019</v>
      </c>
      <c r="E268" s="138" t="str">
        <f t="shared" si="0"/>
        <v>SARI HAYU</v>
      </c>
      <c r="F268" s="138" t="s">
        <v>1020</v>
      </c>
      <c r="G268" s="138" t="s">
        <v>1021</v>
      </c>
      <c r="H268" s="138" t="s">
        <v>1022</v>
      </c>
      <c r="I268" s="138" t="s">
        <v>38</v>
      </c>
      <c r="J268" s="138" t="s">
        <v>642</v>
      </c>
      <c r="K268" s="142">
        <f t="shared" si="4"/>
        <v>1</v>
      </c>
      <c r="L268" s="143"/>
      <c r="M268" s="143"/>
    </row>
    <row r="269" ht="45" hidden="1" customHeight="1" spans="1:13">
      <c r="A269" s="138" t="s">
        <v>11</v>
      </c>
      <c r="B269" s="138">
        <v>28</v>
      </c>
      <c r="C269" s="138">
        <v>264</v>
      </c>
      <c r="D269" s="138" t="s">
        <v>1023</v>
      </c>
      <c r="E269" s="138" t="str">
        <f t="shared" si="0"/>
        <v>BUNGA</v>
      </c>
      <c r="F269" s="138" t="s">
        <v>1024</v>
      </c>
      <c r="G269" s="138" t="s">
        <v>1025</v>
      </c>
      <c r="H269" s="138" t="s">
        <v>1026</v>
      </c>
      <c r="I269" s="138" t="s">
        <v>81</v>
      </c>
      <c r="J269" s="138" t="s">
        <v>1027</v>
      </c>
      <c r="K269" s="142">
        <f t="shared" si="4"/>
        <v>1</v>
      </c>
      <c r="L269" s="143"/>
      <c r="M269" s="143"/>
    </row>
    <row r="270" ht="30" hidden="1" customHeight="1" spans="1:13">
      <c r="A270" s="138" t="s">
        <v>11</v>
      </c>
      <c r="B270" s="138">
        <v>28</v>
      </c>
      <c r="C270" s="138">
        <v>265</v>
      </c>
      <c r="D270" s="138" t="s">
        <v>1028</v>
      </c>
      <c r="E270" s="138" t="str">
        <f t="shared" si="0"/>
        <v>VENI</v>
      </c>
      <c r="F270" s="138"/>
      <c r="G270" s="138"/>
      <c r="H270" s="138"/>
      <c r="I270" s="138" t="s">
        <v>75</v>
      </c>
      <c r="J270" s="138" t="s">
        <v>1029</v>
      </c>
      <c r="K270" s="142">
        <f t="shared" si="4"/>
        <v>0</v>
      </c>
      <c r="L270" s="143"/>
      <c r="M270" s="143"/>
    </row>
    <row r="271" ht="30" hidden="1" customHeight="1" spans="1:13">
      <c r="A271" s="138" t="s">
        <v>11</v>
      </c>
      <c r="B271" s="138">
        <v>28</v>
      </c>
      <c r="C271" s="138">
        <v>266</v>
      </c>
      <c r="D271" s="138"/>
      <c r="E271" s="138" t="str">
        <f t="shared" si="0"/>
        <v/>
      </c>
      <c r="F271" s="138"/>
      <c r="G271" s="138"/>
      <c r="H271" s="138"/>
      <c r="I271" s="138"/>
      <c r="J271" s="138" t="s">
        <v>1030</v>
      </c>
      <c r="K271" s="142">
        <f t="shared" si="4"/>
        <v>0</v>
      </c>
      <c r="L271" s="143"/>
      <c r="M271" s="143"/>
    </row>
    <row r="272" ht="60" hidden="1" customHeight="1" spans="1:13">
      <c r="A272" s="138" t="s">
        <v>11</v>
      </c>
      <c r="B272" s="138">
        <v>28</v>
      </c>
      <c r="C272" s="138">
        <v>267</v>
      </c>
      <c r="D272" s="138" t="s">
        <v>1031</v>
      </c>
      <c r="E272" s="138" t="str">
        <f t="shared" si="0"/>
        <v>FIDHA ALWI</v>
      </c>
      <c r="F272" s="138" t="s">
        <v>1032</v>
      </c>
      <c r="G272" s="138" t="s">
        <v>1033</v>
      </c>
      <c r="H272" s="138" t="s">
        <v>1034</v>
      </c>
      <c r="I272" s="138" t="s">
        <v>1035</v>
      </c>
      <c r="J272" s="138" t="s">
        <v>1036</v>
      </c>
      <c r="K272" s="142">
        <f t="shared" si="4"/>
        <v>1</v>
      </c>
      <c r="L272" s="143"/>
      <c r="M272" s="143"/>
    </row>
    <row r="273" ht="45" hidden="1" customHeight="1" spans="1:13">
      <c r="A273" s="138" t="s">
        <v>11</v>
      </c>
      <c r="B273" s="138">
        <v>28</v>
      </c>
      <c r="C273" s="138">
        <v>268</v>
      </c>
      <c r="D273" s="138" t="s">
        <v>1037</v>
      </c>
      <c r="E273" s="138" t="str">
        <f t="shared" si="0"/>
        <v>KURNIATI SULASTRI</v>
      </c>
      <c r="F273" s="138" t="s">
        <v>1038</v>
      </c>
      <c r="G273" s="138"/>
      <c r="H273" s="138" t="s">
        <v>1039</v>
      </c>
      <c r="I273" s="138" t="s">
        <v>586</v>
      </c>
      <c r="J273" s="138" t="s">
        <v>1040</v>
      </c>
      <c r="K273" s="142">
        <f t="shared" si="4"/>
        <v>1</v>
      </c>
      <c r="L273" s="143"/>
      <c r="M273" s="143"/>
    </row>
    <row r="274" ht="75" hidden="1" customHeight="1" spans="1:13">
      <c r="A274" s="138" t="s">
        <v>11</v>
      </c>
      <c r="B274" s="138">
        <v>28</v>
      </c>
      <c r="C274" s="138">
        <v>269</v>
      </c>
      <c r="D274" s="138" t="s">
        <v>1041</v>
      </c>
      <c r="E274" s="138" t="str">
        <f t="shared" si="0"/>
        <v>KIKY / DANANG</v>
      </c>
      <c r="F274" s="138" t="s">
        <v>1042</v>
      </c>
      <c r="G274" s="138"/>
      <c r="H274" s="138" t="s">
        <v>1043</v>
      </c>
      <c r="I274" s="138" t="s">
        <v>38</v>
      </c>
      <c r="J274" s="138" t="s">
        <v>642</v>
      </c>
      <c r="K274" s="142">
        <f t="shared" si="4"/>
        <v>1</v>
      </c>
      <c r="L274" s="143"/>
      <c r="M274" s="143"/>
    </row>
    <row r="275" ht="60" hidden="1" customHeight="1" spans="1:13">
      <c r="A275" s="138" t="s">
        <v>11</v>
      </c>
      <c r="B275" s="138">
        <v>28</v>
      </c>
      <c r="C275" s="138">
        <v>270</v>
      </c>
      <c r="D275" s="138" t="s">
        <v>816</v>
      </c>
      <c r="E275" s="138" t="str">
        <f t="shared" si="0"/>
        <v>SRI SUSANTI</v>
      </c>
      <c r="F275" s="138" t="s">
        <v>817</v>
      </c>
      <c r="G275" s="138"/>
      <c r="H275" s="138" t="s">
        <v>818</v>
      </c>
      <c r="I275" s="138" t="s">
        <v>1044</v>
      </c>
      <c r="J275" s="138" t="s">
        <v>1045</v>
      </c>
      <c r="K275" s="142">
        <f t="shared" si="4"/>
        <v>2</v>
      </c>
      <c r="L275" s="143"/>
      <c r="M275" s="143"/>
    </row>
    <row r="276" ht="75" hidden="1" customHeight="1" spans="1:13">
      <c r="A276" s="138" t="s">
        <v>11</v>
      </c>
      <c r="B276" s="138">
        <v>28</v>
      </c>
      <c r="C276" s="138">
        <v>271</v>
      </c>
      <c r="D276" s="138" t="s">
        <v>1046</v>
      </c>
      <c r="E276" s="138" t="str">
        <f t="shared" si="0"/>
        <v>CHUSNIAH</v>
      </c>
      <c r="F276" s="138" t="s">
        <v>1047</v>
      </c>
      <c r="G276" s="138" t="s">
        <v>1048</v>
      </c>
      <c r="H276" s="138" t="s">
        <v>1049</v>
      </c>
      <c r="I276" s="138" t="s">
        <v>95</v>
      </c>
      <c r="J276" s="138" t="s">
        <v>741</v>
      </c>
      <c r="K276" s="142">
        <f t="shared" si="4"/>
        <v>1</v>
      </c>
      <c r="L276" s="143"/>
      <c r="M276" s="143"/>
    </row>
    <row r="277" ht="60" hidden="1" customHeight="1" spans="1:13">
      <c r="A277" s="138" t="s">
        <v>11</v>
      </c>
      <c r="B277" s="138">
        <v>29</v>
      </c>
      <c r="C277" s="138">
        <v>272</v>
      </c>
      <c r="D277" s="138" t="s">
        <v>1050</v>
      </c>
      <c r="E277" s="138" t="str">
        <f t="shared" si="0"/>
        <v>DWI WAHYUNULIANTI</v>
      </c>
      <c r="F277" s="138" t="s">
        <v>1051</v>
      </c>
      <c r="G277" s="138" t="s">
        <v>1052</v>
      </c>
      <c r="H277" s="138" t="s">
        <v>1053</v>
      </c>
      <c r="I277" s="138" t="s">
        <v>151</v>
      </c>
      <c r="J277" s="138" t="s">
        <v>668</v>
      </c>
      <c r="K277" s="142">
        <f t="shared" si="4"/>
        <v>1</v>
      </c>
      <c r="L277" s="143"/>
      <c r="M277" s="143"/>
    </row>
    <row r="278" ht="60" hidden="1" customHeight="1" spans="1:13">
      <c r="A278" s="138" t="s">
        <v>11</v>
      </c>
      <c r="B278" s="138">
        <v>29</v>
      </c>
      <c r="C278" s="138">
        <v>273</v>
      </c>
      <c r="D278" s="138" t="s">
        <v>1054</v>
      </c>
      <c r="E278" s="138" t="str">
        <f t="shared" si="0"/>
        <v>RETNO WULAN</v>
      </c>
      <c r="F278" s="138" t="s">
        <v>1055</v>
      </c>
      <c r="G278" s="138"/>
      <c r="H278" s="138" t="s">
        <v>1056</v>
      </c>
      <c r="I278" s="138" t="s">
        <v>95</v>
      </c>
      <c r="J278" s="138" t="s">
        <v>1057</v>
      </c>
      <c r="K278" s="142">
        <f t="shared" si="4"/>
        <v>1</v>
      </c>
      <c r="L278" s="143"/>
      <c r="M278" s="143"/>
    </row>
    <row r="279" ht="60" hidden="1" customHeight="1" spans="1:13">
      <c r="A279" s="138" t="s">
        <v>11</v>
      </c>
      <c r="B279" s="138">
        <v>29</v>
      </c>
      <c r="C279" s="138">
        <v>274</v>
      </c>
      <c r="D279" s="138" t="s">
        <v>1058</v>
      </c>
      <c r="E279" s="138" t="str">
        <f t="shared" si="0"/>
        <v>NETI P NIRMALA</v>
      </c>
      <c r="F279" s="138" t="s">
        <v>1059</v>
      </c>
      <c r="G279" s="138"/>
      <c r="H279" s="138" t="s">
        <v>1060</v>
      </c>
      <c r="I279" s="138" t="s">
        <v>95</v>
      </c>
      <c r="J279" s="138" t="s">
        <v>294</v>
      </c>
      <c r="K279" s="142">
        <f t="shared" si="4"/>
        <v>1</v>
      </c>
      <c r="L279" s="143"/>
      <c r="M279" s="143"/>
    </row>
    <row r="280" ht="60" hidden="1" customHeight="1" spans="1:13">
      <c r="A280" s="138" t="s">
        <v>11</v>
      </c>
      <c r="B280" s="138">
        <v>29</v>
      </c>
      <c r="C280" s="138">
        <v>275</v>
      </c>
      <c r="D280" s="138" t="s">
        <v>1061</v>
      </c>
      <c r="E280" s="138" t="str">
        <f t="shared" si="0"/>
        <v>GAVED </v>
      </c>
      <c r="F280" s="138"/>
      <c r="G280" s="138"/>
      <c r="H280" s="138"/>
      <c r="I280" s="138" t="s">
        <v>75</v>
      </c>
      <c r="J280" s="138" t="s">
        <v>1062</v>
      </c>
      <c r="K280" s="142">
        <f t="shared" si="4"/>
        <v>0</v>
      </c>
      <c r="L280" s="143"/>
      <c r="M280" s="143"/>
    </row>
    <row r="281" ht="60" hidden="1" customHeight="1" spans="1:13">
      <c r="A281" s="138" t="s">
        <v>11</v>
      </c>
      <c r="B281" s="138">
        <v>29</v>
      </c>
      <c r="C281" s="138">
        <v>276</v>
      </c>
      <c r="D281" s="138" t="s">
        <v>1063</v>
      </c>
      <c r="E281" s="138" t="str">
        <f t="shared" si="0"/>
        <v>DARA</v>
      </c>
      <c r="F281" s="138"/>
      <c r="G281" s="138"/>
      <c r="H281" s="138"/>
      <c r="I281" s="138" t="s">
        <v>75</v>
      </c>
      <c r="J281" s="138" t="s">
        <v>1064</v>
      </c>
      <c r="K281" s="142">
        <f t="shared" si="4"/>
        <v>0</v>
      </c>
      <c r="L281" s="143"/>
      <c r="M281" s="143"/>
    </row>
    <row r="282" ht="75" hidden="1" customHeight="1" spans="1:13">
      <c r="A282" s="138" t="s">
        <v>11</v>
      </c>
      <c r="B282" s="138">
        <v>29</v>
      </c>
      <c r="C282" s="138">
        <v>277</v>
      </c>
      <c r="D282" s="138" t="s">
        <v>1065</v>
      </c>
      <c r="E282" s="138" t="str">
        <f t="shared" si="0"/>
        <v>DEVI KAROLITA</v>
      </c>
      <c r="F282" s="138" t="s">
        <v>1066</v>
      </c>
      <c r="G282" s="138"/>
      <c r="H282" s="138" t="s">
        <v>1067</v>
      </c>
      <c r="I282" s="138" t="s">
        <v>1068</v>
      </c>
      <c r="J282" s="138" t="s">
        <v>1069</v>
      </c>
      <c r="K282" s="142">
        <f t="shared" si="4"/>
        <v>1</v>
      </c>
      <c r="L282" s="143"/>
      <c r="M282" s="143"/>
    </row>
    <row r="283" ht="75" hidden="1" customHeight="1" spans="1:13">
      <c r="A283" s="138" t="s">
        <v>11</v>
      </c>
      <c r="B283" s="138">
        <v>29</v>
      </c>
      <c r="C283" s="138">
        <v>278</v>
      </c>
      <c r="D283" s="138" t="s">
        <v>1070</v>
      </c>
      <c r="E283" s="138" t="str">
        <f t="shared" si="0"/>
        <v>EMA SITEPU</v>
      </c>
      <c r="F283" s="138" t="s">
        <v>1071</v>
      </c>
      <c r="G283" s="138" t="s">
        <v>1072</v>
      </c>
      <c r="H283" s="138" t="s">
        <v>1073</v>
      </c>
      <c r="I283" s="138" t="s">
        <v>38</v>
      </c>
      <c r="J283" s="138" t="s">
        <v>719</v>
      </c>
      <c r="K283" s="142">
        <f t="shared" si="4"/>
        <v>1</v>
      </c>
      <c r="L283" s="143"/>
      <c r="M283" s="143"/>
    </row>
    <row r="284" ht="15.75" customHeight="1" spans="1:13">
      <c r="A284" s="147" t="s">
        <v>1074</v>
      </c>
      <c r="B284" s="147">
        <v>5</v>
      </c>
      <c r="C284" s="147">
        <v>29</v>
      </c>
      <c r="D284" s="138" t="s">
        <v>843</v>
      </c>
      <c r="E284" s="138" t="str">
        <f t="shared" si="0"/>
        <v>ACHMAD AZHAR</v>
      </c>
      <c r="F284" s="167" t="s">
        <v>844</v>
      </c>
      <c r="G284" s="138"/>
      <c r="H284" s="138" t="s">
        <v>845</v>
      </c>
      <c r="I284" s="138" t="s">
        <v>864</v>
      </c>
      <c r="J284" s="138" t="s">
        <v>1075</v>
      </c>
      <c r="K284" s="142">
        <f t="shared" si="4"/>
        <v>3</v>
      </c>
      <c r="L284" s="95"/>
      <c r="M284" s="143"/>
    </row>
    <row r="285" ht="15.75" hidden="1" customHeight="1" spans="1:13">
      <c r="A285" s="138" t="s">
        <v>11</v>
      </c>
      <c r="B285" s="138">
        <v>30</v>
      </c>
      <c r="C285" s="138">
        <v>280</v>
      </c>
      <c r="D285" s="138" t="s">
        <v>1076</v>
      </c>
      <c r="E285" s="138" t="str">
        <f t="shared" si="0"/>
        <v>NURUL</v>
      </c>
      <c r="F285" s="138" t="s">
        <v>619</v>
      </c>
      <c r="G285" s="138"/>
      <c r="H285" s="138" t="s">
        <v>620</v>
      </c>
      <c r="I285" s="138" t="s">
        <v>70</v>
      </c>
      <c r="J285" s="138" t="s">
        <v>1077</v>
      </c>
      <c r="K285" s="142">
        <f t="shared" si="4"/>
        <v>2</v>
      </c>
      <c r="L285" s="143"/>
      <c r="M285" s="143"/>
    </row>
    <row r="286" ht="15.75" hidden="1" customHeight="1" spans="1:13">
      <c r="A286" s="138" t="s">
        <v>11</v>
      </c>
      <c r="B286" s="138">
        <v>30</v>
      </c>
      <c r="C286" s="138">
        <v>281</v>
      </c>
      <c r="D286" s="138" t="s">
        <v>1078</v>
      </c>
      <c r="E286" s="138" t="str">
        <f t="shared" si="0"/>
        <v>ESSY PUSPA ANGGRAINI</v>
      </c>
      <c r="F286" s="138" t="s">
        <v>1079</v>
      </c>
      <c r="G286" s="138"/>
      <c r="H286" s="138" t="s">
        <v>1080</v>
      </c>
      <c r="I286" s="138" t="s">
        <v>879</v>
      </c>
      <c r="J286" s="138" t="s">
        <v>1081</v>
      </c>
      <c r="K286" s="142">
        <f t="shared" si="4"/>
        <v>2</v>
      </c>
      <c r="L286" s="143"/>
      <c r="M286" s="143"/>
    </row>
    <row r="287" ht="15.75" hidden="1" customHeight="1" spans="1:13">
      <c r="A287" s="138" t="s">
        <v>11</v>
      </c>
      <c r="B287" s="138">
        <v>30</v>
      </c>
      <c r="C287" s="138">
        <v>282</v>
      </c>
      <c r="D287" s="138" t="s">
        <v>1082</v>
      </c>
      <c r="E287" s="138" t="str">
        <f t="shared" si="0"/>
        <v>LIZA ANDINA</v>
      </c>
      <c r="F287" s="138" t="s">
        <v>1083</v>
      </c>
      <c r="G287" s="138" t="s">
        <v>1084</v>
      </c>
      <c r="H287" s="138" t="s">
        <v>1085</v>
      </c>
      <c r="I287" s="138" t="s">
        <v>70</v>
      </c>
      <c r="J287" s="138" t="s">
        <v>1086</v>
      </c>
      <c r="K287" s="142">
        <f t="shared" si="4"/>
        <v>1</v>
      </c>
      <c r="L287" s="143"/>
      <c r="M287" s="143"/>
    </row>
    <row r="288" ht="15.75" hidden="1" customHeight="1" spans="1:13">
      <c r="A288" s="138" t="s">
        <v>11</v>
      </c>
      <c r="B288" s="138">
        <v>30</v>
      </c>
      <c r="C288" s="138">
        <v>283</v>
      </c>
      <c r="D288" s="138" t="s">
        <v>1087</v>
      </c>
      <c r="E288" s="138" t="str">
        <f t="shared" si="0"/>
        <v>DYAS FITRI WIDJAYANTI</v>
      </c>
      <c r="F288" s="138" t="s">
        <v>1088</v>
      </c>
      <c r="G288" s="138"/>
      <c r="H288" s="138" t="s">
        <v>1089</v>
      </c>
      <c r="I288" s="138" t="s">
        <v>95</v>
      </c>
      <c r="J288" s="138" t="s">
        <v>1090</v>
      </c>
      <c r="K288" s="142">
        <f t="shared" si="4"/>
        <v>2</v>
      </c>
      <c r="L288" s="143"/>
      <c r="M288" s="143"/>
    </row>
    <row r="289" ht="15.75" hidden="1" customHeight="1" spans="1:13">
      <c r="A289" s="138" t="s">
        <v>11</v>
      </c>
      <c r="B289" s="138">
        <v>30</v>
      </c>
      <c r="C289" s="138">
        <v>284</v>
      </c>
      <c r="D289" s="138" t="s">
        <v>1091</v>
      </c>
      <c r="E289" s="138" t="str">
        <f t="shared" si="0"/>
        <v>NINA/AJAT </v>
      </c>
      <c r="F289" s="138" t="s">
        <v>1092</v>
      </c>
      <c r="G289" s="138"/>
      <c r="H289" s="138" t="s">
        <v>1093</v>
      </c>
      <c r="I289" s="138" t="s">
        <v>366</v>
      </c>
      <c r="J289" s="138" t="s">
        <v>815</v>
      </c>
      <c r="K289" s="142">
        <f t="shared" si="4"/>
        <v>1</v>
      </c>
      <c r="L289" s="143"/>
      <c r="M289" s="143"/>
    </row>
    <row r="290" ht="15.75" hidden="1" customHeight="1" spans="1:13">
      <c r="A290" s="138" t="s">
        <v>11</v>
      </c>
      <c r="B290" s="138">
        <v>31</v>
      </c>
      <c r="C290" s="138">
        <v>285</v>
      </c>
      <c r="D290" s="138" t="s">
        <v>1094</v>
      </c>
      <c r="E290" s="138" t="str">
        <f t="shared" si="0"/>
        <v>YUDITTHA</v>
      </c>
      <c r="F290" s="138" t="s">
        <v>1095</v>
      </c>
      <c r="G290" s="138" t="s">
        <v>1096</v>
      </c>
      <c r="H290" s="138" t="s">
        <v>1097</v>
      </c>
      <c r="I290" s="138" t="s">
        <v>70</v>
      </c>
      <c r="J290" s="138" t="s">
        <v>1098</v>
      </c>
      <c r="K290" s="142">
        <f t="shared" si="4"/>
        <v>1</v>
      </c>
      <c r="L290" s="143"/>
      <c r="M290" s="143"/>
    </row>
    <row r="291" ht="15.75" hidden="1" customHeight="1" spans="1:13">
      <c r="A291" s="138" t="s">
        <v>11</v>
      </c>
      <c r="B291" s="138">
        <v>31</v>
      </c>
      <c r="C291" s="138">
        <v>286</v>
      </c>
      <c r="D291" s="138" t="s">
        <v>1099</v>
      </c>
      <c r="E291" s="138" t="str">
        <f t="shared" si="0"/>
        <v>H. AHMAD RIFAI/RINANDA DWIFEBRISA</v>
      </c>
      <c r="F291" s="138" t="s">
        <v>1100</v>
      </c>
      <c r="G291" s="138"/>
      <c r="H291" s="138" t="s">
        <v>1101</v>
      </c>
      <c r="I291" s="138" t="s">
        <v>1102</v>
      </c>
      <c r="J291" s="138" t="s">
        <v>1103</v>
      </c>
      <c r="K291" s="142">
        <f t="shared" si="4"/>
        <v>1</v>
      </c>
      <c r="L291" s="143"/>
      <c r="M291" s="143"/>
    </row>
    <row r="292" ht="15.75" hidden="1" customHeight="1" spans="1:13">
      <c r="A292" s="139" t="s">
        <v>11</v>
      </c>
      <c r="B292" s="139">
        <v>31</v>
      </c>
      <c r="C292" s="139">
        <v>287</v>
      </c>
      <c r="D292" s="139"/>
      <c r="E292" s="139" t="str">
        <f t="shared" si="0"/>
        <v/>
      </c>
      <c r="F292" s="139"/>
      <c r="G292" s="139"/>
      <c r="H292" s="139"/>
      <c r="I292" s="139"/>
      <c r="J292" s="139"/>
      <c r="K292" s="144">
        <f t="shared" si="4"/>
        <v>0</v>
      </c>
      <c r="L292" s="145"/>
      <c r="M292" s="145"/>
    </row>
    <row r="293" ht="15.75" hidden="1" customHeight="1" spans="1:13">
      <c r="A293" s="138" t="s">
        <v>11</v>
      </c>
      <c r="B293" s="138">
        <v>31</v>
      </c>
      <c r="C293" s="138">
        <v>288</v>
      </c>
      <c r="D293" s="138" t="s">
        <v>1104</v>
      </c>
      <c r="E293" s="138" t="str">
        <f t="shared" si="0"/>
        <v>DEWI RARA AMIATI</v>
      </c>
      <c r="F293" s="138" t="s">
        <v>1105</v>
      </c>
      <c r="G293" s="138"/>
      <c r="H293" s="138" t="s">
        <v>1106</v>
      </c>
      <c r="I293" s="138" t="s">
        <v>1107</v>
      </c>
      <c r="J293" s="138" t="s">
        <v>1108</v>
      </c>
      <c r="K293" s="142">
        <f t="shared" si="4"/>
        <v>1</v>
      </c>
      <c r="L293" s="143"/>
      <c r="M293" s="143"/>
    </row>
    <row r="294" ht="15.75" hidden="1" customHeight="1" spans="1:13">
      <c r="A294" s="138" t="s">
        <v>11</v>
      </c>
      <c r="B294" s="138">
        <v>31</v>
      </c>
      <c r="C294" s="138">
        <v>289</v>
      </c>
      <c r="D294" s="138" t="s">
        <v>1109</v>
      </c>
      <c r="E294" s="138" t="str">
        <f t="shared" si="0"/>
        <v>PAK BUDI</v>
      </c>
      <c r="F294" s="138"/>
      <c r="G294" s="138"/>
      <c r="H294" s="138"/>
      <c r="I294" s="138" t="s">
        <v>75</v>
      </c>
      <c r="J294" s="138" t="s">
        <v>1110</v>
      </c>
      <c r="K294" s="142">
        <f t="shared" si="4"/>
        <v>0</v>
      </c>
      <c r="L294" s="143"/>
      <c r="M294" s="143"/>
    </row>
    <row r="295" ht="15.75" hidden="1" customHeight="1" spans="1:13">
      <c r="A295" s="138" t="s">
        <v>11</v>
      </c>
      <c r="B295" s="138">
        <v>31</v>
      </c>
      <c r="C295" s="138">
        <v>290</v>
      </c>
      <c r="D295" s="138" t="s">
        <v>1111</v>
      </c>
      <c r="E295" s="138" t="str">
        <f t="shared" si="0"/>
        <v>WULANCHOLIQ</v>
      </c>
      <c r="F295" s="138" t="s">
        <v>1112</v>
      </c>
      <c r="G295" s="138" t="s">
        <v>1113</v>
      </c>
      <c r="H295" s="138" t="s">
        <v>1114</v>
      </c>
      <c r="I295" s="138" t="s">
        <v>38</v>
      </c>
      <c r="J295" s="138" t="s">
        <v>1115</v>
      </c>
      <c r="K295" s="142">
        <f t="shared" si="4"/>
        <v>1</v>
      </c>
      <c r="L295" s="143"/>
      <c r="M295" s="143"/>
    </row>
    <row r="296" ht="15.75" hidden="1" customHeight="1" spans="1:13">
      <c r="A296" s="138" t="s">
        <v>11</v>
      </c>
      <c r="B296" s="138">
        <v>31</v>
      </c>
      <c r="C296" s="138">
        <v>291</v>
      </c>
      <c r="D296" s="138" t="s">
        <v>1116</v>
      </c>
      <c r="E296" s="138" t="str">
        <f t="shared" si="0"/>
        <v>RUKMI</v>
      </c>
      <c r="F296" s="138" t="s">
        <v>1117</v>
      </c>
      <c r="G296" s="138"/>
      <c r="H296" s="138" t="s">
        <v>1118</v>
      </c>
      <c r="I296" s="138" t="s">
        <v>169</v>
      </c>
      <c r="J296" s="138" t="s">
        <v>1119</v>
      </c>
      <c r="K296" s="142">
        <f t="shared" si="4"/>
        <v>1</v>
      </c>
      <c r="L296" s="143"/>
      <c r="M296" s="143"/>
    </row>
    <row r="297" ht="15.75" hidden="1" customHeight="1" spans="1:13">
      <c r="A297" s="138" t="s">
        <v>11</v>
      </c>
      <c r="B297" s="138">
        <v>31</v>
      </c>
      <c r="C297" s="138">
        <v>292</v>
      </c>
      <c r="D297" s="138" t="s">
        <v>1120</v>
      </c>
      <c r="E297" s="138" t="str">
        <f t="shared" si="0"/>
        <v>OLINE</v>
      </c>
      <c r="F297" s="138" t="s">
        <v>1121</v>
      </c>
      <c r="G297" s="138"/>
      <c r="H297" s="138" t="s">
        <v>1122</v>
      </c>
      <c r="I297" s="138" t="s">
        <v>713</v>
      </c>
      <c r="J297" s="138" t="s">
        <v>1123</v>
      </c>
      <c r="K297" s="142">
        <f t="shared" si="4"/>
        <v>1</v>
      </c>
      <c r="L297" s="95"/>
      <c r="M297" s="95"/>
    </row>
    <row r="298" ht="15.75" hidden="1" customHeight="1" spans="1:13">
      <c r="A298" s="138" t="s">
        <v>11</v>
      </c>
      <c r="B298" s="138">
        <v>31</v>
      </c>
      <c r="C298" s="138">
        <v>293</v>
      </c>
      <c r="D298" s="138" t="s">
        <v>1124</v>
      </c>
      <c r="E298" s="138" t="str">
        <f t="shared" si="0"/>
        <v>SUHAILA</v>
      </c>
      <c r="F298" s="138" t="s">
        <v>1125</v>
      </c>
      <c r="G298" s="138" t="s">
        <v>1126</v>
      </c>
      <c r="H298" s="138" t="s">
        <v>1127</v>
      </c>
      <c r="I298" s="138" t="s">
        <v>1128</v>
      </c>
      <c r="J298" s="138" t="s">
        <v>1129</v>
      </c>
      <c r="K298" s="142">
        <f t="shared" si="4"/>
        <v>1</v>
      </c>
      <c r="L298" s="95"/>
      <c r="M298" s="95"/>
    </row>
    <row r="299" ht="15.75" hidden="1" customHeight="1" spans="1:13">
      <c r="A299" s="95"/>
      <c r="B299" s="95"/>
      <c r="C299" s="95"/>
      <c r="D299" s="96"/>
      <c r="E299" s="148" t="str">
        <f t="shared" si="0"/>
        <v/>
      </c>
      <c r="F299" s="96"/>
      <c r="G299" s="96"/>
      <c r="H299" s="96"/>
      <c r="I299" s="96"/>
      <c r="J299" s="96"/>
      <c r="K299" s="151"/>
      <c r="L299" s="95"/>
      <c r="M299" s="95"/>
    </row>
    <row r="300" ht="15.75" hidden="1" customHeight="1" spans="1:13">
      <c r="A300" s="95"/>
      <c r="B300" s="95"/>
      <c r="C300" s="95"/>
      <c r="D300" s="96"/>
      <c r="E300" s="149" t="str">
        <f t="shared" si="0"/>
        <v/>
      </c>
      <c r="F300" s="96"/>
      <c r="G300" s="96"/>
      <c r="H300" s="96"/>
      <c r="I300" s="96"/>
      <c r="J300" s="96"/>
      <c r="K300" s="152"/>
      <c r="L300" s="95"/>
      <c r="M300" s="95"/>
    </row>
    <row r="301" ht="15.75" hidden="1" customHeight="1" spans="1:13">
      <c r="A301" s="147" t="s">
        <v>1074</v>
      </c>
      <c r="B301" s="147">
        <v>1</v>
      </c>
      <c r="C301" s="147">
        <v>1</v>
      </c>
      <c r="D301" s="138" t="s">
        <v>1130</v>
      </c>
      <c r="E301" s="150" t="str">
        <f t="shared" si="0"/>
        <v>NUNING</v>
      </c>
      <c r="F301" s="167" t="s">
        <v>1131</v>
      </c>
      <c r="G301" s="138" t="s">
        <v>1132</v>
      </c>
      <c r="H301" s="138" t="s">
        <v>1133</v>
      </c>
      <c r="I301" s="138" t="s">
        <v>38</v>
      </c>
      <c r="J301" s="138" t="s">
        <v>1134</v>
      </c>
      <c r="K301" s="153">
        <f t="shared" ref="K301:K361" si="5">COUNTIFS($E$4:$E$668,E301,$F$4:$F$668,F301)</f>
        <v>1</v>
      </c>
      <c r="L301" s="95"/>
      <c r="M301" s="95"/>
    </row>
    <row r="302" ht="15.75" hidden="1" customHeight="1" spans="1:13">
      <c r="A302" s="147" t="s">
        <v>1074</v>
      </c>
      <c r="B302" s="147">
        <v>1</v>
      </c>
      <c r="C302" s="147">
        <v>2</v>
      </c>
      <c r="D302" s="138" t="s">
        <v>1135</v>
      </c>
      <c r="E302" s="138" t="str">
        <f t="shared" si="0"/>
        <v>ANNIS KARTIKA DEWI</v>
      </c>
      <c r="F302" s="167" t="s">
        <v>1136</v>
      </c>
      <c r="G302" s="138"/>
      <c r="H302" s="138" t="s">
        <v>1137</v>
      </c>
      <c r="I302" s="138" t="s">
        <v>65</v>
      </c>
      <c r="J302" s="138" t="s">
        <v>1138</v>
      </c>
      <c r="K302" s="142">
        <f t="shared" si="5"/>
        <v>1</v>
      </c>
      <c r="L302" s="95"/>
      <c r="M302" s="95"/>
    </row>
    <row r="303" ht="15.75" hidden="1" customHeight="1" spans="1:13">
      <c r="A303" s="147" t="s">
        <v>1074</v>
      </c>
      <c r="B303" s="147">
        <v>1</v>
      </c>
      <c r="C303" s="147">
        <v>3</v>
      </c>
      <c r="D303" s="138" t="s">
        <v>1139</v>
      </c>
      <c r="E303" s="138" t="str">
        <f t="shared" si="0"/>
        <v>NUR DIANSYAH </v>
      </c>
      <c r="F303" s="167" t="s">
        <v>1140</v>
      </c>
      <c r="G303" s="138"/>
      <c r="H303" s="138" t="s">
        <v>1141</v>
      </c>
      <c r="I303" s="138" t="s">
        <v>70</v>
      </c>
      <c r="J303" s="138" t="s">
        <v>514</v>
      </c>
      <c r="K303" s="142">
        <f t="shared" si="5"/>
        <v>1</v>
      </c>
      <c r="L303" s="95"/>
      <c r="M303" s="95"/>
    </row>
    <row r="304" ht="15.75" hidden="1" customHeight="1" spans="1:13">
      <c r="A304" s="147" t="s">
        <v>1074</v>
      </c>
      <c r="B304" s="147">
        <v>1</v>
      </c>
      <c r="C304" s="147">
        <v>4</v>
      </c>
      <c r="D304" s="138" t="s">
        <v>1142</v>
      </c>
      <c r="E304" s="138" t="str">
        <f t="shared" si="0"/>
        <v>EVA </v>
      </c>
      <c r="F304" s="138"/>
      <c r="G304" s="138"/>
      <c r="H304" s="138"/>
      <c r="I304" s="138" t="s">
        <v>75</v>
      </c>
      <c r="J304" s="138" t="s">
        <v>1143</v>
      </c>
      <c r="K304" s="142">
        <f t="shared" si="5"/>
        <v>0</v>
      </c>
      <c r="L304" s="95"/>
      <c r="M304" s="95"/>
    </row>
    <row r="305" ht="15.75" hidden="1" customHeight="1" spans="1:13">
      <c r="A305" s="147" t="s">
        <v>1074</v>
      </c>
      <c r="B305" s="147">
        <v>1</v>
      </c>
      <c r="C305" s="147">
        <v>5</v>
      </c>
      <c r="D305" s="138" t="s">
        <v>1144</v>
      </c>
      <c r="E305" s="138" t="str">
        <f t="shared" si="0"/>
        <v>DIDIT</v>
      </c>
      <c r="F305" s="138"/>
      <c r="G305" s="138"/>
      <c r="H305" s="138"/>
      <c r="I305" s="138" t="s">
        <v>75</v>
      </c>
      <c r="J305" s="138" t="s">
        <v>1145</v>
      </c>
      <c r="K305" s="142">
        <f t="shared" si="5"/>
        <v>0</v>
      </c>
      <c r="L305" s="95"/>
      <c r="M305" s="95"/>
    </row>
    <row r="306" ht="15.75" hidden="1" customHeight="1" spans="1:13">
      <c r="A306" s="147" t="s">
        <v>1074</v>
      </c>
      <c r="B306" s="147">
        <v>2</v>
      </c>
      <c r="C306" s="147">
        <v>6</v>
      </c>
      <c r="D306" s="138" t="s">
        <v>1146</v>
      </c>
      <c r="E306" s="138" t="str">
        <f t="shared" si="0"/>
        <v>VINKA ROSANA</v>
      </c>
      <c r="F306" s="167" t="s">
        <v>1147</v>
      </c>
      <c r="G306" s="138"/>
      <c r="H306" s="138" t="s">
        <v>1148</v>
      </c>
      <c r="I306" s="138" t="s">
        <v>81</v>
      </c>
      <c r="J306" s="138" t="s">
        <v>1149</v>
      </c>
      <c r="K306" s="142">
        <f t="shared" si="5"/>
        <v>1</v>
      </c>
      <c r="L306" s="95"/>
      <c r="M306" s="95"/>
    </row>
    <row r="307" ht="15.75" hidden="1" customHeight="1" spans="1:13">
      <c r="A307" s="147" t="s">
        <v>1074</v>
      </c>
      <c r="B307" s="147">
        <v>2</v>
      </c>
      <c r="C307" s="147">
        <v>7</v>
      </c>
      <c r="D307" s="138" t="s">
        <v>1150</v>
      </c>
      <c r="E307" s="138" t="str">
        <f t="shared" si="0"/>
        <v>ERNAWATI JAIS</v>
      </c>
      <c r="F307" s="167" t="s">
        <v>1151</v>
      </c>
      <c r="G307" s="138"/>
      <c r="H307" s="138" t="s">
        <v>1152</v>
      </c>
      <c r="I307" s="138" t="s">
        <v>1153</v>
      </c>
      <c r="J307" s="138" t="s">
        <v>1154</v>
      </c>
      <c r="K307" s="142">
        <f t="shared" si="5"/>
        <v>1</v>
      </c>
      <c r="L307" s="95"/>
      <c r="M307" s="95"/>
    </row>
    <row r="308" ht="15.75" hidden="1" customHeight="1" spans="1:13">
      <c r="A308" s="147" t="s">
        <v>1074</v>
      </c>
      <c r="B308" s="147">
        <v>2</v>
      </c>
      <c r="C308" s="147">
        <v>8</v>
      </c>
      <c r="D308" s="138" t="s">
        <v>1155</v>
      </c>
      <c r="E308" s="138" t="str">
        <f t="shared" si="0"/>
        <v>EVA DEWI NURMALA</v>
      </c>
      <c r="F308" s="167" t="s">
        <v>1156</v>
      </c>
      <c r="G308" s="138"/>
      <c r="H308" s="138" t="s">
        <v>1157</v>
      </c>
      <c r="I308" s="138" t="s">
        <v>1158</v>
      </c>
      <c r="J308" s="138" t="s">
        <v>1159</v>
      </c>
      <c r="K308" s="142">
        <f t="shared" si="5"/>
        <v>1</v>
      </c>
      <c r="L308" s="95"/>
      <c r="M308" s="95"/>
    </row>
    <row r="309" ht="15.75" hidden="1" customHeight="1" spans="1:13">
      <c r="A309" s="147" t="s">
        <v>1074</v>
      </c>
      <c r="B309" s="147">
        <v>2</v>
      </c>
      <c r="C309" s="147">
        <v>9</v>
      </c>
      <c r="D309" s="138" t="s">
        <v>1160</v>
      </c>
      <c r="E309" s="138" t="str">
        <f t="shared" si="0"/>
        <v>IMA</v>
      </c>
      <c r="F309" s="167" t="s">
        <v>1161</v>
      </c>
      <c r="G309" s="138"/>
      <c r="H309" s="138" t="s">
        <v>1162</v>
      </c>
      <c r="I309" s="138" t="s">
        <v>38</v>
      </c>
      <c r="J309" s="138" t="s">
        <v>1163</v>
      </c>
      <c r="K309" s="142">
        <f t="shared" si="5"/>
        <v>1</v>
      </c>
      <c r="L309" s="95"/>
      <c r="M309" s="95"/>
    </row>
    <row r="310" ht="15.75" hidden="1" customHeight="1" spans="1:13">
      <c r="A310" s="147" t="s">
        <v>1074</v>
      </c>
      <c r="B310" s="147">
        <v>2</v>
      </c>
      <c r="C310" s="147">
        <v>10</v>
      </c>
      <c r="D310" s="138" t="s">
        <v>1164</v>
      </c>
      <c r="E310" s="138" t="str">
        <f t="shared" si="0"/>
        <v>ANINTYA YOLANDA</v>
      </c>
      <c r="F310" s="167" t="s">
        <v>1165</v>
      </c>
      <c r="G310" s="138"/>
      <c r="H310" s="138" t="s">
        <v>1166</v>
      </c>
      <c r="I310" s="138" t="s">
        <v>38</v>
      </c>
      <c r="J310" s="138" t="s">
        <v>1167</v>
      </c>
      <c r="K310" s="142">
        <f t="shared" si="5"/>
        <v>1</v>
      </c>
      <c r="L310" s="95"/>
      <c r="M310" s="95"/>
    </row>
    <row r="311" ht="15.75" hidden="1" customHeight="1" spans="1:13">
      <c r="A311" s="147" t="s">
        <v>1074</v>
      </c>
      <c r="B311" s="147">
        <v>2</v>
      </c>
      <c r="C311" s="147">
        <v>11</v>
      </c>
      <c r="D311" s="138" t="s">
        <v>910</v>
      </c>
      <c r="E311" s="138" t="str">
        <f t="shared" si="0"/>
        <v>YOKA RADITYA</v>
      </c>
      <c r="F311" s="167" t="s">
        <v>911</v>
      </c>
      <c r="G311" s="138" t="s">
        <v>912</v>
      </c>
      <c r="H311" s="138" t="s">
        <v>1168</v>
      </c>
      <c r="I311" s="138" t="s">
        <v>197</v>
      </c>
      <c r="J311" s="138" t="s">
        <v>1169</v>
      </c>
      <c r="K311" s="142">
        <f t="shared" si="5"/>
        <v>2</v>
      </c>
      <c r="L311" s="95"/>
      <c r="M311" s="95"/>
    </row>
    <row r="312" ht="15.75" hidden="1" customHeight="1" spans="1:13">
      <c r="A312" s="147" t="s">
        <v>1074</v>
      </c>
      <c r="B312" s="147">
        <v>2</v>
      </c>
      <c r="C312" s="147">
        <v>12</v>
      </c>
      <c r="D312" s="138" t="s">
        <v>1170</v>
      </c>
      <c r="E312" s="138" t="str">
        <f t="shared" si="0"/>
        <v>WIWIK DWI H</v>
      </c>
      <c r="F312" s="167" t="s">
        <v>1171</v>
      </c>
      <c r="G312" s="138"/>
      <c r="H312" s="138"/>
      <c r="I312" s="138"/>
      <c r="J312" s="138" t="s">
        <v>1172</v>
      </c>
      <c r="K312" s="142">
        <f t="shared" si="5"/>
        <v>1</v>
      </c>
      <c r="L312" s="95"/>
      <c r="M312" s="95"/>
    </row>
    <row r="313" ht="15.75" hidden="1" customHeight="1" spans="1:13">
      <c r="A313" s="147" t="s">
        <v>1074</v>
      </c>
      <c r="B313" s="147">
        <v>2</v>
      </c>
      <c r="C313" s="147">
        <v>13</v>
      </c>
      <c r="D313" s="138" t="s">
        <v>1173</v>
      </c>
      <c r="E313" s="138" t="str">
        <f t="shared" si="0"/>
        <v>VIELDA DAVIS</v>
      </c>
      <c r="F313" s="167" t="s">
        <v>1174</v>
      </c>
      <c r="G313" s="138"/>
      <c r="H313" s="138" t="s">
        <v>1175</v>
      </c>
      <c r="I313" s="138" t="s">
        <v>38</v>
      </c>
      <c r="J313" s="138" t="s">
        <v>1176</v>
      </c>
      <c r="K313" s="142">
        <f t="shared" si="5"/>
        <v>1</v>
      </c>
      <c r="L313" s="95"/>
      <c r="M313" s="95"/>
    </row>
    <row r="314" ht="15.75" hidden="1" customHeight="1" spans="1:13">
      <c r="A314" s="147" t="s">
        <v>1074</v>
      </c>
      <c r="B314" s="147">
        <v>2</v>
      </c>
      <c r="C314" s="147">
        <v>14</v>
      </c>
      <c r="D314" s="138" t="s">
        <v>1177</v>
      </c>
      <c r="E314" s="138" t="str">
        <f t="shared" si="0"/>
        <v>SITI SUADHA (ADHA)</v>
      </c>
      <c r="F314" s="167" t="s">
        <v>1178</v>
      </c>
      <c r="G314" s="140" t="s">
        <v>1179</v>
      </c>
      <c r="H314" s="138" t="s">
        <v>1180</v>
      </c>
      <c r="I314" s="138" t="s">
        <v>151</v>
      </c>
      <c r="J314" s="138" t="s">
        <v>1181</v>
      </c>
      <c r="K314" s="142">
        <f t="shared" si="5"/>
        <v>1</v>
      </c>
      <c r="L314" s="95"/>
      <c r="M314" s="95"/>
    </row>
    <row r="315" ht="15.75" hidden="1" customHeight="1" spans="1:13">
      <c r="A315" s="147" t="s">
        <v>1074</v>
      </c>
      <c r="B315" s="147">
        <v>2</v>
      </c>
      <c r="C315" s="147">
        <v>15</v>
      </c>
      <c r="D315" s="138" t="s">
        <v>1182</v>
      </c>
      <c r="E315" s="138" t="str">
        <f t="shared" si="0"/>
        <v>VANI </v>
      </c>
      <c r="F315" s="167" t="s">
        <v>1183</v>
      </c>
      <c r="G315" s="138" t="s">
        <v>1184</v>
      </c>
      <c r="H315" s="138" t="s">
        <v>1185</v>
      </c>
      <c r="I315" s="138" t="s">
        <v>81</v>
      </c>
      <c r="J315" s="138" t="s">
        <v>1186</v>
      </c>
      <c r="K315" s="142">
        <f t="shared" si="5"/>
        <v>1</v>
      </c>
      <c r="L315" s="95"/>
      <c r="M315" s="95"/>
    </row>
    <row r="316" ht="15.75" hidden="1" customHeight="1" spans="1:13">
      <c r="A316" s="147" t="s">
        <v>1074</v>
      </c>
      <c r="B316" s="147">
        <v>2</v>
      </c>
      <c r="C316" s="147">
        <v>16</v>
      </c>
      <c r="D316" s="138" t="s">
        <v>1187</v>
      </c>
      <c r="E316" s="138" t="str">
        <f t="shared" si="0"/>
        <v>SELMA</v>
      </c>
      <c r="F316" s="138"/>
      <c r="G316" s="138"/>
      <c r="H316" s="138"/>
      <c r="I316" s="138" t="s">
        <v>75</v>
      </c>
      <c r="J316" s="138" t="s">
        <v>1188</v>
      </c>
      <c r="K316" s="142">
        <f t="shared" si="5"/>
        <v>0</v>
      </c>
      <c r="L316" s="95"/>
      <c r="M316" s="95"/>
    </row>
    <row r="317" ht="15.75" hidden="1" customHeight="1" spans="1:13">
      <c r="A317" s="147" t="s">
        <v>1074</v>
      </c>
      <c r="B317" s="147">
        <v>3</v>
      </c>
      <c r="C317" s="147">
        <v>17</v>
      </c>
      <c r="D317" s="138" t="s">
        <v>1189</v>
      </c>
      <c r="E317" s="138" t="str">
        <f t="shared" si="0"/>
        <v>IBU ABELA</v>
      </c>
      <c r="F317" s="138"/>
      <c r="G317" s="138"/>
      <c r="H317" s="138"/>
      <c r="I317" s="138" t="s">
        <v>75</v>
      </c>
      <c r="J317" s="138" t="s">
        <v>1190</v>
      </c>
      <c r="K317" s="142">
        <f t="shared" si="5"/>
        <v>0</v>
      </c>
      <c r="L317" s="95"/>
      <c r="M317" s="95"/>
    </row>
    <row r="318" ht="15.75" hidden="1" customHeight="1" spans="1:13">
      <c r="A318" s="147" t="s">
        <v>1074</v>
      </c>
      <c r="B318" s="147">
        <v>3</v>
      </c>
      <c r="C318" s="147">
        <v>18</v>
      </c>
      <c r="D318" s="138" t="s">
        <v>1191</v>
      </c>
      <c r="E318" s="138" t="str">
        <f t="shared" si="0"/>
        <v>META IQOMAH</v>
      </c>
      <c r="F318" s="167" t="s">
        <v>1192</v>
      </c>
      <c r="G318" s="138"/>
      <c r="H318" s="138" t="s">
        <v>1193</v>
      </c>
      <c r="I318" s="138" t="s">
        <v>1194</v>
      </c>
      <c r="J318" s="138" t="s">
        <v>1195</v>
      </c>
      <c r="K318" s="142">
        <f t="shared" si="5"/>
        <v>1</v>
      </c>
      <c r="L318" s="95"/>
      <c r="M318" s="95"/>
    </row>
    <row r="319" ht="15.75" hidden="1" customHeight="1" spans="1:13">
      <c r="A319" s="147" t="s">
        <v>1074</v>
      </c>
      <c r="B319" s="147">
        <v>3</v>
      </c>
      <c r="C319" s="147">
        <v>19</v>
      </c>
      <c r="D319" s="138" t="s">
        <v>1196</v>
      </c>
      <c r="E319" s="138" t="str">
        <f t="shared" si="0"/>
        <v>INSAN</v>
      </c>
      <c r="F319" s="167" t="s">
        <v>1197</v>
      </c>
      <c r="G319" s="138"/>
      <c r="H319" s="138"/>
      <c r="I319" s="138" t="s">
        <v>75</v>
      </c>
      <c r="J319" s="138" t="s">
        <v>1198</v>
      </c>
      <c r="K319" s="142">
        <f t="shared" si="5"/>
        <v>1</v>
      </c>
      <c r="L319" s="95"/>
      <c r="M319" s="95"/>
    </row>
    <row r="320" ht="15.75" hidden="1" customHeight="1" spans="1:13">
      <c r="A320" s="147" t="s">
        <v>1074</v>
      </c>
      <c r="B320" s="147">
        <v>3</v>
      </c>
      <c r="C320" s="147">
        <v>20</v>
      </c>
      <c r="D320" s="138" t="s">
        <v>1144</v>
      </c>
      <c r="E320" s="138" t="str">
        <f t="shared" si="0"/>
        <v>DIDIT</v>
      </c>
      <c r="F320" s="167" t="s">
        <v>1199</v>
      </c>
      <c r="G320" s="138"/>
      <c r="H320" s="138" t="s">
        <v>1200</v>
      </c>
      <c r="I320" s="138" t="s">
        <v>81</v>
      </c>
      <c r="J320" s="138" t="s">
        <v>1201</v>
      </c>
      <c r="K320" s="142">
        <f t="shared" si="5"/>
        <v>1</v>
      </c>
      <c r="L320" s="95"/>
      <c r="M320" s="95"/>
    </row>
    <row r="321" ht="15.75" hidden="1" customHeight="1" spans="1:13">
      <c r="A321" s="147" t="s">
        <v>1074</v>
      </c>
      <c r="B321" s="147">
        <v>4</v>
      </c>
      <c r="C321" s="147">
        <v>21</v>
      </c>
      <c r="D321" s="138" t="s">
        <v>1202</v>
      </c>
      <c r="E321" s="138" t="str">
        <f t="shared" si="0"/>
        <v>LALA</v>
      </c>
      <c r="F321" s="167" t="s">
        <v>1203</v>
      </c>
      <c r="G321" s="138" t="s">
        <v>1204</v>
      </c>
      <c r="H321" s="138" t="s">
        <v>1205</v>
      </c>
      <c r="I321" s="138" t="s">
        <v>70</v>
      </c>
      <c r="J321" s="138" t="s">
        <v>1206</v>
      </c>
      <c r="K321" s="142">
        <f t="shared" si="5"/>
        <v>1</v>
      </c>
      <c r="L321" s="95"/>
      <c r="M321" s="95"/>
    </row>
    <row r="322" ht="15.75" hidden="1" customHeight="1" spans="1:13">
      <c r="A322" s="147" t="s">
        <v>1074</v>
      </c>
      <c r="B322" s="147">
        <v>4</v>
      </c>
      <c r="C322" s="147">
        <v>22</v>
      </c>
      <c r="D322" s="138" t="s">
        <v>1207</v>
      </c>
      <c r="E322" s="138" t="str">
        <f t="shared" si="0"/>
        <v>INDRI </v>
      </c>
      <c r="F322" s="167" t="s">
        <v>1208</v>
      </c>
      <c r="G322" s="138"/>
      <c r="H322" s="138"/>
      <c r="I322" s="138" t="s">
        <v>75</v>
      </c>
      <c r="J322" s="138" t="s">
        <v>1209</v>
      </c>
      <c r="K322" s="142">
        <f t="shared" si="5"/>
        <v>1</v>
      </c>
      <c r="L322" s="95"/>
      <c r="M322" s="95"/>
    </row>
    <row r="323" ht="15.75" hidden="1" customHeight="1" spans="1:13">
      <c r="A323" s="147" t="s">
        <v>1074</v>
      </c>
      <c r="B323" s="147">
        <v>4</v>
      </c>
      <c r="C323" s="147">
        <v>23</v>
      </c>
      <c r="D323" s="138" t="s">
        <v>1210</v>
      </c>
      <c r="E323" s="138" t="str">
        <f t="shared" si="0"/>
        <v>ISMI</v>
      </c>
      <c r="F323" s="138"/>
      <c r="G323" s="138"/>
      <c r="H323" s="138"/>
      <c r="I323" s="138"/>
      <c r="J323" s="138" t="s">
        <v>240</v>
      </c>
      <c r="K323" s="142">
        <f t="shared" si="5"/>
        <v>0</v>
      </c>
      <c r="L323" s="95"/>
      <c r="M323" s="95"/>
    </row>
    <row r="324" ht="15.75" hidden="1" customHeight="1" spans="1:13">
      <c r="A324" s="147" t="s">
        <v>1074</v>
      </c>
      <c r="B324" s="147">
        <v>4</v>
      </c>
      <c r="C324" s="147">
        <v>24</v>
      </c>
      <c r="D324" s="138" t="s">
        <v>1211</v>
      </c>
      <c r="E324" s="138" t="str">
        <f t="shared" si="0"/>
        <v>RENDY </v>
      </c>
      <c r="F324" s="167" t="s">
        <v>1212</v>
      </c>
      <c r="G324" s="138"/>
      <c r="H324" s="138" t="s">
        <v>1213</v>
      </c>
      <c r="I324" s="138" t="s">
        <v>38</v>
      </c>
      <c r="J324" s="138" t="s">
        <v>240</v>
      </c>
      <c r="K324" s="142">
        <f t="shared" si="5"/>
        <v>1</v>
      </c>
      <c r="L324" s="95"/>
      <c r="M324" s="95"/>
    </row>
    <row r="325" ht="15.75" hidden="1" customHeight="1" spans="1:13">
      <c r="A325" s="147" t="s">
        <v>1074</v>
      </c>
      <c r="B325" s="147">
        <v>5</v>
      </c>
      <c r="C325" s="147">
        <v>25</v>
      </c>
      <c r="D325" s="138" t="s">
        <v>1214</v>
      </c>
      <c r="E325" s="138" t="str">
        <f t="shared" si="0"/>
        <v>AMBAR KARTIKASARI</v>
      </c>
      <c r="F325" s="167" t="s">
        <v>1215</v>
      </c>
      <c r="G325" s="138"/>
      <c r="H325" s="138" t="s">
        <v>1216</v>
      </c>
      <c r="I325" s="138" t="s">
        <v>197</v>
      </c>
      <c r="J325" s="138" t="s">
        <v>1217</v>
      </c>
      <c r="K325" s="142">
        <f t="shared" si="5"/>
        <v>1</v>
      </c>
      <c r="L325" s="95"/>
      <c r="M325" s="95"/>
    </row>
    <row r="326" ht="15.75" hidden="1" customHeight="1" spans="1:13">
      <c r="A326" s="147" t="s">
        <v>1074</v>
      </c>
      <c r="B326" s="147">
        <v>5</v>
      </c>
      <c r="C326" s="147">
        <v>26</v>
      </c>
      <c r="D326" s="138" t="s">
        <v>1218</v>
      </c>
      <c r="E326" s="138" t="str">
        <f t="shared" si="0"/>
        <v>W. ANDHINI</v>
      </c>
      <c r="F326" s="138"/>
      <c r="G326" s="138"/>
      <c r="H326" s="138" t="s">
        <v>1219</v>
      </c>
      <c r="I326" s="138" t="s">
        <v>15</v>
      </c>
      <c r="J326" s="138" t="s">
        <v>1220</v>
      </c>
      <c r="K326" s="142">
        <f t="shared" si="5"/>
        <v>0</v>
      </c>
      <c r="L326" s="95"/>
      <c r="M326" s="95"/>
    </row>
    <row r="327" ht="15.75" hidden="1" customHeight="1" spans="1:13">
      <c r="A327" s="147" t="s">
        <v>1074</v>
      </c>
      <c r="B327" s="147">
        <v>5</v>
      </c>
      <c r="C327" s="147">
        <v>27</v>
      </c>
      <c r="D327" s="138" t="s">
        <v>1087</v>
      </c>
      <c r="E327" s="138" t="str">
        <f t="shared" si="0"/>
        <v>DYAS FITRI WIDJAYANTI</v>
      </c>
      <c r="F327" s="167" t="s">
        <v>1088</v>
      </c>
      <c r="G327" s="138"/>
      <c r="H327" s="138" t="s">
        <v>1089</v>
      </c>
      <c r="I327" s="138" t="s">
        <v>95</v>
      </c>
      <c r="J327" s="138" t="s">
        <v>1221</v>
      </c>
      <c r="K327" s="142">
        <f t="shared" si="5"/>
        <v>2</v>
      </c>
      <c r="L327" s="95"/>
      <c r="M327" s="95"/>
    </row>
    <row r="328" ht="15.75" hidden="1" customHeight="1" spans="1:13">
      <c r="A328" s="147" t="s">
        <v>1074</v>
      </c>
      <c r="B328" s="147">
        <v>5</v>
      </c>
      <c r="C328" s="147">
        <v>28</v>
      </c>
      <c r="D328" s="138" t="s">
        <v>1222</v>
      </c>
      <c r="E328" s="138" t="str">
        <f t="shared" si="0"/>
        <v>PAK YANTO / AAY (POLDA) </v>
      </c>
      <c r="F328" s="138"/>
      <c r="G328" s="138"/>
      <c r="H328" s="138" t="s">
        <v>1223</v>
      </c>
      <c r="I328" s="138" t="s">
        <v>1224</v>
      </c>
      <c r="J328" s="138" t="s">
        <v>1225</v>
      </c>
      <c r="K328" s="142">
        <f t="shared" si="5"/>
        <v>0</v>
      </c>
      <c r="L328" s="95"/>
      <c r="M328" s="95"/>
    </row>
    <row r="329" ht="15.75" customHeight="1" spans="1:13">
      <c r="A329" s="138" t="s">
        <v>11</v>
      </c>
      <c r="B329" s="138">
        <v>22</v>
      </c>
      <c r="C329" s="138">
        <v>215</v>
      </c>
      <c r="D329" s="138" t="s">
        <v>1226</v>
      </c>
      <c r="E329" s="138" t="str">
        <f t="shared" si="0"/>
        <v>DESITA</v>
      </c>
      <c r="F329" s="138" t="s">
        <v>1227</v>
      </c>
      <c r="G329" s="138"/>
      <c r="H329" s="138" t="s">
        <v>1228</v>
      </c>
      <c r="I329" s="138" t="s">
        <v>38</v>
      </c>
      <c r="J329" s="138" t="s">
        <v>1229</v>
      </c>
      <c r="K329" s="142">
        <f t="shared" si="5"/>
        <v>3</v>
      </c>
      <c r="L329" s="143"/>
      <c r="M329" s="95"/>
    </row>
    <row r="330" ht="75" hidden="1" customHeight="1" spans="1:13">
      <c r="A330" s="147" t="s">
        <v>1074</v>
      </c>
      <c r="B330" s="147">
        <v>5</v>
      </c>
      <c r="C330" s="147">
        <v>30</v>
      </c>
      <c r="D330" s="138" t="s">
        <v>1230</v>
      </c>
      <c r="E330" s="138" t="str">
        <f t="shared" si="0"/>
        <v>HENIDA PUSPITA</v>
      </c>
      <c r="F330" s="167" t="s">
        <v>1231</v>
      </c>
      <c r="G330" s="138" t="s">
        <v>1232</v>
      </c>
      <c r="H330" s="138" t="s">
        <v>1233</v>
      </c>
      <c r="I330" s="138" t="s">
        <v>81</v>
      </c>
      <c r="J330" s="138" t="s">
        <v>1234</v>
      </c>
      <c r="K330" s="142">
        <f t="shared" si="5"/>
        <v>1</v>
      </c>
      <c r="L330" s="95"/>
      <c r="M330" s="95"/>
    </row>
    <row r="331" ht="60" hidden="1" customHeight="1" spans="1:13">
      <c r="A331" s="147" t="s">
        <v>1074</v>
      </c>
      <c r="B331" s="147">
        <v>5</v>
      </c>
      <c r="C331" s="147">
        <v>31</v>
      </c>
      <c r="D331" s="138" t="s">
        <v>1235</v>
      </c>
      <c r="E331" s="138" t="str">
        <f t="shared" si="0"/>
        <v>FAHDA</v>
      </c>
      <c r="F331" s="167" t="s">
        <v>1236</v>
      </c>
      <c r="G331" s="138"/>
      <c r="H331" s="138" t="s">
        <v>1237</v>
      </c>
      <c r="I331" s="138" t="s">
        <v>38</v>
      </c>
      <c r="J331" s="138" t="s">
        <v>1238</v>
      </c>
      <c r="K331" s="142">
        <f t="shared" si="5"/>
        <v>1</v>
      </c>
      <c r="L331" s="95"/>
      <c r="M331" s="95"/>
    </row>
    <row r="332" ht="60" hidden="1" customHeight="1" spans="1:13">
      <c r="A332" s="147" t="s">
        <v>1074</v>
      </c>
      <c r="B332" s="147">
        <v>6</v>
      </c>
      <c r="C332" s="147">
        <v>32</v>
      </c>
      <c r="D332" s="138" t="s">
        <v>1239</v>
      </c>
      <c r="E332" s="138" t="str">
        <f t="shared" si="0"/>
        <v>APSARI DHARMESTI</v>
      </c>
      <c r="F332" s="167" t="s">
        <v>1240</v>
      </c>
      <c r="G332" s="138" t="s">
        <v>1241</v>
      </c>
      <c r="H332" s="138" t="s">
        <v>1242</v>
      </c>
      <c r="I332" s="138" t="s">
        <v>38</v>
      </c>
      <c r="J332" s="138" t="s">
        <v>1243</v>
      </c>
      <c r="K332" s="142">
        <f t="shared" si="5"/>
        <v>1</v>
      </c>
      <c r="L332" s="95"/>
      <c r="M332" s="95"/>
    </row>
    <row r="333" ht="90" hidden="1" customHeight="1" spans="1:13">
      <c r="A333" s="147" t="s">
        <v>1074</v>
      </c>
      <c r="B333" s="147">
        <v>6</v>
      </c>
      <c r="C333" s="147">
        <v>33</v>
      </c>
      <c r="D333" s="138" t="s">
        <v>1244</v>
      </c>
      <c r="E333" s="138" t="str">
        <f t="shared" si="0"/>
        <v>EKA SRI MAWANT</v>
      </c>
      <c r="F333" s="167" t="s">
        <v>1245</v>
      </c>
      <c r="G333" s="138"/>
      <c r="H333" s="138" t="s">
        <v>1246</v>
      </c>
      <c r="I333" s="138" t="s">
        <v>489</v>
      </c>
      <c r="J333" s="138" t="s">
        <v>1247</v>
      </c>
      <c r="K333" s="142">
        <f t="shared" si="5"/>
        <v>1</v>
      </c>
      <c r="L333" s="95"/>
      <c r="M333" s="95"/>
    </row>
    <row r="334" ht="60" hidden="1" customHeight="1" spans="1:13">
      <c r="A334" s="147" t="s">
        <v>1074</v>
      </c>
      <c r="B334" s="147">
        <v>6</v>
      </c>
      <c r="C334" s="147">
        <v>34</v>
      </c>
      <c r="D334" s="138" t="s">
        <v>1248</v>
      </c>
      <c r="E334" s="138" t="str">
        <f t="shared" si="0"/>
        <v>UNI / TENRI</v>
      </c>
      <c r="F334" s="167" t="s">
        <v>1249</v>
      </c>
      <c r="G334" s="138"/>
      <c r="H334" s="138" t="s">
        <v>1250</v>
      </c>
      <c r="I334" s="138" t="s">
        <v>489</v>
      </c>
      <c r="J334" s="138" t="s">
        <v>1251</v>
      </c>
      <c r="K334" s="142">
        <f t="shared" si="5"/>
        <v>1</v>
      </c>
      <c r="L334" s="95"/>
      <c r="M334" s="95"/>
    </row>
    <row r="335" ht="60" hidden="1" customHeight="1" spans="1:13">
      <c r="A335" s="147" t="s">
        <v>1074</v>
      </c>
      <c r="B335" s="147">
        <v>6</v>
      </c>
      <c r="C335" s="147">
        <v>35</v>
      </c>
      <c r="D335" s="138" t="s">
        <v>1252</v>
      </c>
      <c r="E335" s="138" t="str">
        <f t="shared" si="0"/>
        <v>RITA IDEALITA </v>
      </c>
      <c r="F335" s="167" t="s">
        <v>1253</v>
      </c>
      <c r="G335" s="138"/>
      <c r="H335" s="138" t="s">
        <v>1254</v>
      </c>
      <c r="I335" s="138" t="s">
        <v>1255</v>
      </c>
      <c r="J335" s="138" t="s">
        <v>1256</v>
      </c>
      <c r="K335" s="142">
        <f t="shared" si="5"/>
        <v>1</v>
      </c>
      <c r="L335" s="95"/>
      <c r="M335" s="95"/>
    </row>
    <row r="336" ht="195" hidden="1" customHeight="1" spans="1:13">
      <c r="A336" s="147" t="s">
        <v>1074</v>
      </c>
      <c r="B336" s="147">
        <v>6</v>
      </c>
      <c r="C336" s="147">
        <v>36</v>
      </c>
      <c r="D336" s="138" t="s">
        <v>1257</v>
      </c>
      <c r="E336" s="138" t="str">
        <f t="shared" si="0"/>
        <v>ERNA YULIA </v>
      </c>
      <c r="F336" s="167" t="s">
        <v>1258</v>
      </c>
      <c r="G336" s="138"/>
      <c r="H336" s="138" t="s">
        <v>1259</v>
      </c>
      <c r="I336" s="138" t="s">
        <v>26</v>
      </c>
      <c r="J336" s="138" t="s">
        <v>1260</v>
      </c>
      <c r="K336" s="142">
        <f t="shared" si="5"/>
        <v>1</v>
      </c>
      <c r="L336" s="95"/>
      <c r="M336" s="95"/>
    </row>
    <row r="337" ht="75" hidden="1" customHeight="1" spans="1:13">
      <c r="A337" s="147" t="s">
        <v>1074</v>
      </c>
      <c r="B337" s="147">
        <v>6</v>
      </c>
      <c r="C337" s="147">
        <v>37</v>
      </c>
      <c r="D337" s="138" t="s">
        <v>1261</v>
      </c>
      <c r="E337" s="138" t="str">
        <f t="shared" si="0"/>
        <v>AGNES PUSPA INDAH</v>
      </c>
      <c r="F337" s="167" t="s">
        <v>1262</v>
      </c>
      <c r="G337" s="138"/>
      <c r="H337" s="138" t="s">
        <v>1263</v>
      </c>
      <c r="I337" s="138" t="s">
        <v>38</v>
      </c>
      <c r="J337" s="138" t="s">
        <v>1264</v>
      </c>
      <c r="K337" s="142">
        <f t="shared" si="5"/>
        <v>1</v>
      </c>
      <c r="L337" s="95"/>
      <c r="M337" s="95"/>
    </row>
    <row r="338" ht="60" hidden="1" customHeight="1" spans="1:13">
      <c r="A338" s="147" t="s">
        <v>1074</v>
      </c>
      <c r="B338" s="147">
        <v>7</v>
      </c>
      <c r="C338" s="147">
        <v>38</v>
      </c>
      <c r="D338" s="138" t="s">
        <v>1265</v>
      </c>
      <c r="E338" s="138" t="str">
        <f t="shared" si="0"/>
        <v>IKA ADVENTY</v>
      </c>
      <c r="F338" s="167" t="s">
        <v>1266</v>
      </c>
      <c r="G338" s="138"/>
      <c r="H338" s="138" t="s">
        <v>1267</v>
      </c>
      <c r="I338" s="138" t="s">
        <v>524</v>
      </c>
      <c r="J338" s="138" t="s">
        <v>1268</v>
      </c>
      <c r="K338" s="142">
        <f t="shared" si="5"/>
        <v>1</v>
      </c>
      <c r="L338" s="95"/>
      <c r="M338" s="95"/>
    </row>
    <row r="339" ht="60" hidden="1" customHeight="1" spans="1:13">
      <c r="A339" s="147" t="s">
        <v>1074</v>
      </c>
      <c r="B339" s="147">
        <v>7</v>
      </c>
      <c r="C339" s="147">
        <v>39</v>
      </c>
      <c r="D339" s="138" t="s">
        <v>1269</v>
      </c>
      <c r="E339" s="138" t="str">
        <f t="shared" si="0"/>
        <v>DIAN WULAN</v>
      </c>
      <c r="F339" s="167" t="s">
        <v>1270</v>
      </c>
      <c r="G339" s="138"/>
      <c r="H339" s="138" t="s">
        <v>1271</v>
      </c>
      <c r="I339" s="138" t="s">
        <v>70</v>
      </c>
      <c r="J339" s="138" t="s">
        <v>743</v>
      </c>
      <c r="K339" s="142">
        <f t="shared" si="5"/>
        <v>2</v>
      </c>
      <c r="L339" s="95"/>
      <c r="M339" s="95"/>
    </row>
    <row r="340" ht="45" hidden="1" customHeight="1" spans="1:13">
      <c r="A340" s="147" t="s">
        <v>1074</v>
      </c>
      <c r="B340" s="147">
        <v>7</v>
      </c>
      <c r="C340" s="147">
        <v>40</v>
      </c>
      <c r="D340" s="138" t="s">
        <v>1272</v>
      </c>
      <c r="E340" s="138" t="str">
        <f t="shared" si="0"/>
        <v>NONA </v>
      </c>
      <c r="F340" s="167" t="s">
        <v>1273</v>
      </c>
      <c r="G340" s="138"/>
      <c r="H340" s="138" t="s">
        <v>1274</v>
      </c>
      <c r="I340" s="138" t="s">
        <v>1275</v>
      </c>
      <c r="J340" s="138" t="s">
        <v>1276</v>
      </c>
      <c r="K340" s="142">
        <f t="shared" si="5"/>
        <v>1</v>
      </c>
      <c r="L340" s="95"/>
      <c r="M340" s="95"/>
    </row>
    <row r="341" ht="105" hidden="1" customHeight="1" spans="1:13">
      <c r="A341" s="147" t="s">
        <v>1074</v>
      </c>
      <c r="B341" s="147">
        <v>7</v>
      </c>
      <c r="C341" s="147">
        <v>41</v>
      </c>
      <c r="D341" s="138" t="s">
        <v>1277</v>
      </c>
      <c r="E341" s="138" t="str">
        <f t="shared" si="0"/>
        <v>RIESSA MUTIA SARI</v>
      </c>
      <c r="F341" s="167" t="s">
        <v>1278</v>
      </c>
      <c r="G341" s="138"/>
      <c r="H341" s="138" t="s">
        <v>1279</v>
      </c>
      <c r="I341" s="138" t="s">
        <v>1280</v>
      </c>
      <c r="J341" s="138" t="s">
        <v>1281</v>
      </c>
      <c r="K341" s="142">
        <f t="shared" si="5"/>
        <v>1</v>
      </c>
      <c r="L341" s="95"/>
      <c r="M341" s="95"/>
    </row>
    <row r="342" ht="120" hidden="1" customHeight="1" spans="1:13">
      <c r="A342" s="147" t="s">
        <v>1074</v>
      </c>
      <c r="B342" s="147">
        <v>7</v>
      </c>
      <c r="C342" s="147">
        <v>42</v>
      </c>
      <c r="D342" s="138" t="s">
        <v>1078</v>
      </c>
      <c r="E342" s="138" t="str">
        <f t="shared" si="0"/>
        <v>ESSY PUSPA ANGGRAINI</v>
      </c>
      <c r="F342" s="167" t="s">
        <v>1079</v>
      </c>
      <c r="G342" s="138"/>
      <c r="H342" s="138" t="s">
        <v>1080</v>
      </c>
      <c r="I342" s="138" t="s">
        <v>879</v>
      </c>
      <c r="J342" s="138" t="s">
        <v>1282</v>
      </c>
      <c r="K342" s="142">
        <f t="shared" si="5"/>
        <v>2</v>
      </c>
      <c r="L342" s="95"/>
      <c r="M342" s="95"/>
    </row>
    <row r="343" ht="120" hidden="1" customHeight="1" spans="1:13">
      <c r="A343" s="147" t="s">
        <v>1074</v>
      </c>
      <c r="B343" s="147">
        <v>7</v>
      </c>
      <c r="C343" s="147">
        <v>43</v>
      </c>
      <c r="D343" s="138" t="s">
        <v>1283</v>
      </c>
      <c r="E343" s="138" t="str">
        <f t="shared" si="0"/>
        <v>ESTI</v>
      </c>
      <c r="F343" s="138"/>
      <c r="G343" s="138"/>
      <c r="H343" s="138"/>
      <c r="I343" s="138" t="s">
        <v>75</v>
      </c>
      <c r="J343" s="138" t="s">
        <v>1284</v>
      </c>
      <c r="K343" s="142">
        <f t="shared" si="5"/>
        <v>0</v>
      </c>
      <c r="L343" s="95"/>
      <c r="M343" s="95"/>
    </row>
    <row r="344" ht="60" hidden="1" customHeight="1" spans="1:13">
      <c r="A344" s="147" t="s">
        <v>1074</v>
      </c>
      <c r="B344" s="147">
        <v>7</v>
      </c>
      <c r="C344" s="147">
        <v>7</v>
      </c>
      <c r="D344" s="138" t="s">
        <v>1285</v>
      </c>
      <c r="E344" s="138" t="str">
        <f t="shared" si="0"/>
        <v>SOFIE</v>
      </c>
      <c r="F344" s="138"/>
      <c r="G344" s="138"/>
      <c r="H344" s="138"/>
      <c r="I344" s="138" t="s">
        <v>75</v>
      </c>
      <c r="J344" s="138" t="s">
        <v>1286</v>
      </c>
      <c r="K344" s="142">
        <f t="shared" si="5"/>
        <v>0</v>
      </c>
      <c r="L344" s="95"/>
      <c r="M344" s="95"/>
    </row>
    <row r="345" ht="75" hidden="1" customHeight="1" spans="1:13">
      <c r="A345" s="147" t="s">
        <v>1074</v>
      </c>
      <c r="B345" s="147">
        <v>7</v>
      </c>
      <c r="C345" s="147">
        <v>45</v>
      </c>
      <c r="D345" s="138" t="s">
        <v>1287</v>
      </c>
      <c r="E345" s="138" t="str">
        <f t="shared" si="0"/>
        <v>GITA SEPTIANTI SRIKANDI</v>
      </c>
      <c r="F345" s="167" t="s">
        <v>1288</v>
      </c>
      <c r="G345" s="138"/>
      <c r="H345" s="138" t="s">
        <v>1289</v>
      </c>
      <c r="I345" s="138" t="s">
        <v>95</v>
      </c>
      <c r="J345" s="138" t="s">
        <v>1290</v>
      </c>
      <c r="K345" s="142">
        <f t="shared" si="5"/>
        <v>1</v>
      </c>
      <c r="L345" s="95"/>
      <c r="M345" s="95"/>
    </row>
    <row r="346" ht="60" hidden="1" customHeight="1" spans="1:13">
      <c r="A346" s="147" t="s">
        <v>1074</v>
      </c>
      <c r="B346" s="147">
        <v>7</v>
      </c>
      <c r="C346" s="147">
        <v>46</v>
      </c>
      <c r="D346" s="138" t="s">
        <v>1291</v>
      </c>
      <c r="E346" s="138" t="str">
        <f t="shared" si="0"/>
        <v>SINTA INA</v>
      </c>
      <c r="F346" s="167" t="s">
        <v>1292</v>
      </c>
      <c r="G346" s="138"/>
      <c r="H346" s="138" t="s">
        <v>1293</v>
      </c>
      <c r="I346" s="138" t="s">
        <v>38</v>
      </c>
      <c r="J346" s="138" t="s">
        <v>1294</v>
      </c>
      <c r="K346" s="142">
        <f t="shared" si="5"/>
        <v>1</v>
      </c>
      <c r="L346" s="95"/>
      <c r="M346" s="95"/>
    </row>
    <row r="347" ht="15.75" customHeight="1" spans="1:13">
      <c r="A347" s="147" t="s">
        <v>1074</v>
      </c>
      <c r="B347" s="147">
        <v>7</v>
      </c>
      <c r="C347" s="147">
        <v>47</v>
      </c>
      <c r="D347" s="138" t="s">
        <v>1226</v>
      </c>
      <c r="E347" s="138" t="str">
        <f t="shared" si="0"/>
        <v>DESITA</v>
      </c>
      <c r="F347" s="167" t="s">
        <v>1227</v>
      </c>
      <c r="G347" s="138"/>
      <c r="H347" s="138" t="s">
        <v>1228</v>
      </c>
      <c r="I347" s="138" t="s">
        <v>38</v>
      </c>
      <c r="J347" s="138" t="s">
        <v>1229</v>
      </c>
      <c r="K347" s="142">
        <f t="shared" si="5"/>
        <v>3</v>
      </c>
      <c r="L347" s="95"/>
      <c r="M347" s="95"/>
    </row>
    <row r="348" ht="60" hidden="1" customHeight="1" spans="1:13">
      <c r="A348" s="147" t="s">
        <v>1074</v>
      </c>
      <c r="B348" s="147"/>
      <c r="C348" s="147">
        <v>48</v>
      </c>
      <c r="D348" s="138" t="s">
        <v>1295</v>
      </c>
      <c r="E348" s="138" t="str">
        <f t="shared" si="0"/>
        <v>LENNY MELANISARI</v>
      </c>
      <c r="F348" s="167" t="s">
        <v>1296</v>
      </c>
      <c r="G348" s="138"/>
      <c r="H348" s="138" t="s">
        <v>1297</v>
      </c>
      <c r="I348" s="138" t="s">
        <v>524</v>
      </c>
      <c r="J348" s="138" t="s">
        <v>1276</v>
      </c>
      <c r="K348" s="142">
        <f t="shared" si="5"/>
        <v>1</v>
      </c>
      <c r="L348" s="95"/>
      <c r="M348" s="95"/>
    </row>
    <row r="349" ht="60" hidden="1" customHeight="1" spans="1:13">
      <c r="A349" s="147" t="s">
        <v>1074</v>
      </c>
      <c r="B349" s="147">
        <v>7</v>
      </c>
      <c r="C349" s="147">
        <v>49</v>
      </c>
      <c r="D349" s="138" t="s">
        <v>1298</v>
      </c>
      <c r="E349" s="138" t="str">
        <f t="shared" si="0"/>
        <v>BPK. EKO PUJI HERNANTO</v>
      </c>
      <c r="F349" s="167" t="s">
        <v>1299</v>
      </c>
      <c r="G349" s="138"/>
      <c r="H349" s="138" t="s">
        <v>1300</v>
      </c>
      <c r="I349" s="138" t="s">
        <v>197</v>
      </c>
      <c r="J349" s="138" t="s">
        <v>1301</v>
      </c>
      <c r="K349" s="142">
        <f t="shared" si="5"/>
        <v>2</v>
      </c>
      <c r="L349" s="95"/>
      <c r="M349" s="95"/>
    </row>
    <row r="350" ht="120" hidden="1" customHeight="1" spans="1:13">
      <c r="A350" s="147" t="s">
        <v>1074</v>
      </c>
      <c r="B350" s="147">
        <v>8</v>
      </c>
      <c r="C350" s="147">
        <v>50</v>
      </c>
      <c r="D350" s="138" t="s">
        <v>1302</v>
      </c>
      <c r="E350" s="138" t="str">
        <f t="shared" si="0"/>
        <v>SONDANG ARYANTO/CITRA</v>
      </c>
      <c r="F350" s="167" t="s">
        <v>1303</v>
      </c>
      <c r="G350" s="138"/>
      <c r="H350" s="138" t="s">
        <v>1304</v>
      </c>
      <c r="I350" s="138" t="s">
        <v>38</v>
      </c>
      <c r="J350" s="138" t="s">
        <v>1305</v>
      </c>
      <c r="K350" s="142">
        <f t="shared" si="5"/>
        <v>1</v>
      </c>
      <c r="L350" s="95"/>
      <c r="M350" s="95"/>
    </row>
    <row r="351" ht="60" hidden="1" customHeight="1" spans="1:13">
      <c r="A351" s="147" t="s">
        <v>1074</v>
      </c>
      <c r="B351" s="147">
        <v>8</v>
      </c>
      <c r="C351" s="147">
        <v>51</v>
      </c>
      <c r="D351" s="138" t="s">
        <v>1298</v>
      </c>
      <c r="E351" s="138" t="str">
        <f t="shared" si="0"/>
        <v>BPK. EKO PUJI HERNANTO</v>
      </c>
      <c r="F351" s="167" t="s">
        <v>1299</v>
      </c>
      <c r="G351" s="138"/>
      <c r="H351" s="138" t="s">
        <v>1300</v>
      </c>
      <c r="I351" s="138" t="s">
        <v>197</v>
      </c>
      <c r="J351" s="138" t="s">
        <v>1301</v>
      </c>
      <c r="K351" s="142">
        <f t="shared" si="5"/>
        <v>2</v>
      </c>
      <c r="L351" s="95"/>
      <c r="M351" s="95"/>
    </row>
    <row r="352" ht="45" hidden="1" customHeight="1" spans="1:13">
      <c r="A352" s="147" t="s">
        <v>1074</v>
      </c>
      <c r="B352" s="147">
        <v>8</v>
      </c>
      <c r="C352" s="147">
        <v>52</v>
      </c>
      <c r="D352" s="138" t="s">
        <v>1306</v>
      </c>
      <c r="E352" s="138" t="str">
        <f t="shared" si="0"/>
        <v>ERZAN BAHSAN</v>
      </c>
      <c r="F352" s="167" t="s">
        <v>1307</v>
      </c>
      <c r="G352" s="138"/>
      <c r="H352" s="138" t="s">
        <v>1308</v>
      </c>
      <c r="I352" s="138" t="s">
        <v>38</v>
      </c>
      <c r="J352" s="138" t="s">
        <v>1309</v>
      </c>
      <c r="K352" s="142">
        <f t="shared" si="5"/>
        <v>1</v>
      </c>
      <c r="L352" s="95"/>
      <c r="M352" s="95"/>
    </row>
    <row r="353" ht="105" hidden="1" customHeight="1" spans="1:13">
      <c r="A353" s="147" t="s">
        <v>1074</v>
      </c>
      <c r="B353" s="147">
        <v>8</v>
      </c>
      <c r="C353" s="147">
        <v>53</v>
      </c>
      <c r="D353" s="138" t="s">
        <v>1310</v>
      </c>
      <c r="E353" s="138" t="str">
        <f t="shared" si="0"/>
        <v>DENI RAHMAYANTI</v>
      </c>
      <c r="F353" s="167" t="s">
        <v>1311</v>
      </c>
      <c r="G353" s="138"/>
      <c r="H353" s="138" t="s">
        <v>1312</v>
      </c>
      <c r="I353" s="138" t="s">
        <v>1255</v>
      </c>
      <c r="J353" s="138" t="s">
        <v>1313</v>
      </c>
      <c r="K353" s="142">
        <f t="shared" si="5"/>
        <v>1</v>
      </c>
      <c r="L353" s="95"/>
      <c r="M353" s="95"/>
    </row>
    <row r="354" ht="60" hidden="1" customHeight="1" spans="1:13">
      <c r="A354" s="147" t="s">
        <v>1074</v>
      </c>
      <c r="B354" s="147">
        <v>8</v>
      </c>
      <c r="C354" s="147">
        <v>54</v>
      </c>
      <c r="D354" s="138" t="s">
        <v>1314</v>
      </c>
      <c r="E354" s="138" t="str">
        <f t="shared" si="0"/>
        <v>YUNI SETIYO </v>
      </c>
      <c r="F354" s="167" t="s">
        <v>1315</v>
      </c>
      <c r="G354" s="138"/>
      <c r="H354" s="138" t="s">
        <v>1316</v>
      </c>
      <c r="I354" s="138" t="s">
        <v>81</v>
      </c>
      <c r="J354" s="138" t="s">
        <v>1317</v>
      </c>
      <c r="K354" s="142">
        <f t="shared" si="5"/>
        <v>1</v>
      </c>
      <c r="L354" s="95"/>
      <c r="M354" s="95"/>
    </row>
    <row r="355" ht="180" hidden="1" customHeight="1" spans="1:13">
      <c r="A355" s="147" t="s">
        <v>1074</v>
      </c>
      <c r="B355" s="147">
        <v>8</v>
      </c>
      <c r="C355" s="147">
        <v>55</v>
      </c>
      <c r="D355" s="138" t="s">
        <v>1318</v>
      </c>
      <c r="E355" s="138" t="str">
        <f t="shared" si="0"/>
        <v>ERWIN</v>
      </c>
      <c r="F355" s="167" t="s">
        <v>1319</v>
      </c>
      <c r="G355" s="138"/>
      <c r="H355" s="138" t="s">
        <v>1320</v>
      </c>
      <c r="I355" s="138" t="s">
        <v>1321</v>
      </c>
      <c r="J355" s="138" t="s">
        <v>1322</v>
      </c>
      <c r="K355" s="142">
        <f t="shared" si="5"/>
        <v>1</v>
      </c>
      <c r="L355" s="95"/>
      <c r="M355" s="95"/>
    </row>
    <row r="356" ht="45" hidden="1" customHeight="1" spans="1:13">
      <c r="A356" s="147" t="s">
        <v>1074</v>
      </c>
      <c r="B356" s="147">
        <v>8</v>
      </c>
      <c r="C356" s="147">
        <v>56</v>
      </c>
      <c r="D356" s="138" t="s">
        <v>1323</v>
      </c>
      <c r="E356" s="138" t="str">
        <f t="shared" si="0"/>
        <v>ARIANTI</v>
      </c>
      <c r="F356" s="167" t="s">
        <v>1324</v>
      </c>
      <c r="G356" s="138"/>
      <c r="H356" s="138" t="s">
        <v>1325</v>
      </c>
      <c r="I356" s="138" t="s">
        <v>81</v>
      </c>
      <c r="J356" s="138" t="s">
        <v>91</v>
      </c>
      <c r="K356" s="142">
        <f t="shared" si="5"/>
        <v>1</v>
      </c>
      <c r="L356" s="95"/>
      <c r="M356" s="95"/>
    </row>
    <row r="357" ht="60" hidden="1" customHeight="1" spans="1:13">
      <c r="A357" s="147" t="s">
        <v>1074</v>
      </c>
      <c r="B357" s="147">
        <v>8</v>
      </c>
      <c r="C357" s="147">
        <v>57</v>
      </c>
      <c r="D357" s="138" t="s">
        <v>1326</v>
      </c>
      <c r="E357" s="138" t="str">
        <f t="shared" si="0"/>
        <v>YUTTA</v>
      </c>
      <c r="F357" s="167" t="s">
        <v>1327</v>
      </c>
      <c r="G357" s="138"/>
      <c r="H357" s="138" t="s">
        <v>1328</v>
      </c>
      <c r="I357" s="138" t="s">
        <v>81</v>
      </c>
      <c r="J357" s="138" t="s">
        <v>1329</v>
      </c>
      <c r="K357" s="142">
        <f t="shared" si="5"/>
        <v>1</v>
      </c>
      <c r="L357" s="95"/>
      <c r="M357" s="95"/>
    </row>
    <row r="358" ht="45" hidden="1" customHeight="1" spans="1:13">
      <c r="A358" s="147" t="s">
        <v>1074</v>
      </c>
      <c r="B358" s="147">
        <v>8</v>
      </c>
      <c r="C358" s="147">
        <v>58</v>
      </c>
      <c r="D358" s="138" t="s">
        <v>1330</v>
      </c>
      <c r="E358" s="138" t="str">
        <f t="shared" si="0"/>
        <v>AULIA BAHADHORI MUKTI</v>
      </c>
      <c r="F358" s="167" t="s">
        <v>1331</v>
      </c>
      <c r="G358" s="138"/>
      <c r="H358" s="138" t="s">
        <v>1332</v>
      </c>
      <c r="I358" s="138" t="s">
        <v>1333</v>
      </c>
      <c r="J358" s="138" t="s">
        <v>1334</v>
      </c>
      <c r="K358" s="142">
        <f t="shared" si="5"/>
        <v>1</v>
      </c>
      <c r="L358" s="95"/>
      <c r="M358" s="95"/>
    </row>
    <row r="359" ht="75" hidden="1" customHeight="1" spans="1:13">
      <c r="A359" s="147" t="s">
        <v>1074</v>
      </c>
      <c r="B359" s="147">
        <v>8</v>
      </c>
      <c r="C359" s="147">
        <v>59</v>
      </c>
      <c r="D359" s="138" t="s">
        <v>1335</v>
      </c>
      <c r="E359" s="138" t="str">
        <f t="shared" si="0"/>
        <v>DRG EVI RUSMAWATI</v>
      </c>
      <c r="F359" s="167" t="s">
        <v>1336</v>
      </c>
      <c r="G359" s="138"/>
      <c r="H359" s="138" t="s">
        <v>1337</v>
      </c>
      <c r="I359" s="138" t="s">
        <v>954</v>
      </c>
      <c r="J359" s="138" t="s">
        <v>1338</v>
      </c>
      <c r="K359" s="142">
        <f t="shared" si="5"/>
        <v>1</v>
      </c>
      <c r="L359" s="95"/>
      <c r="M359" s="95"/>
    </row>
    <row r="360" ht="45" hidden="1" customHeight="1" spans="1:13">
      <c r="A360" s="147" t="s">
        <v>1074</v>
      </c>
      <c r="B360" s="147">
        <v>8</v>
      </c>
      <c r="C360" s="147">
        <v>60</v>
      </c>
      <c r="D360" s="138" t="s">
        <v>1339</v>
      </c>
      <c r="E360" s="138" t="str">
        <f t="shared" si="0"/>
        <v>MBA OPI</v>
      </c>
      <c r="F360" s="167" t="s">
        <v>1340</v>
      </c>
      <c r="G360" s="138"/>
      <c r="H360" s="138" t="s">
        <v>1341</v>
      </c>
      <c r="I360" s="138" t="s">
        <v>26</v>
      </c>
      <c r="J360" s="138" t="s">
        <v>1342</v>
      </c>
      <c r="K360" s="142">
        <f t="shared" si="5"/>
        <v>1</v>
      </c>
      <c r="L360" s="95"/>
      <c r="M360" s="95"/>
    </row>
    <row r="361" ht="60" hidden="1" customHeight="1" spans="1:13">
      <c r="A361" s="147" t="s">
        <v>1074</v>
      </c>
      <c r="B361" s="147"/>
      <c r="C361" s="147">
        <v>61</v>
      </c>
      <c r="D361" s="138" t="s">
        <v>1343</v>
      </c>
      <c r="E361" s="138" t="str">
        <f t="shared" si="0"/>
        <v>PUTRI AYUNIARTA DAMAYANTI</v>
      </c>
      <c r="F361" s="167" t="s">
        <v>1344</v>
      </c>
      <c r="G361" s="138"/>
      <c r="H361" s="138" t="s">
        <v>1345</v>
      </c>
      <c r="I361" s="138" t="s">
        <v>81</v>
      </c>
      <c r="J361" s="138" t="s">
        <v>240</v>
      </c>
      <c r="K361" s="142">
        <f t="shared" si="5"/>
        <v>1</v>
      </c>
      <c r="L361" s="95"/>
      <c r="M361" s="95"/>
    </row>
    <row r="362" ht="60" hidden="1" customHeight="1" spans="1:13">
      <c r="A362" s="147" t="s">
        <v>1074</v>
      </c>
      <c r="B362" s="147">
        <v>8</v>
      </c>
      <c r="C362" s="147">
        <v>62</v>
      </c>
      <c r="D362" s="138" t="s">
        <v>1269</v>
      </c>
      <c r="E362" s="138" t="str">
        <f t="shared" si="0"/>
        <v>DIAN WULAN</v>
      </c>
      <c r="F362" s="167" t="s">
        <v>1270</v>
      </c>
      <c r="G362" s="96"/>
      <c r="H362" s="138" t="s">
        <v>1271</v>
      </c>
      <c r="I362" s="138" t="s">
        <v>70</v>
      </c>
      <c r="J362" s="138" t="s">
        <v>743</v>
      </c>
      <c r="K362" s="142">
        <f>COUNTIFS($E$4:$E$668,E362,$F$4:$F$668,#REF!)</f>
        <v>0</v>
      </c>
      <c r="L362" s="95"/>
      <c r="M362" s="95"/>
    </row>
    <row r="363" ht="30" hidden="1" customHeight="1" spans="1:13">
      <c r="A363" s="147" t="s">
        <v>1074</v>
      </c>
      <c r="B363" s="147">
        <v>10</v>
      </c>
      <c r="C363" s="147">
        <v>63</v>
      </c>
      <c r="D363" s="138" t="s">
        <v>1346</v>
      </c>
      <c r="E363" s="138" t="str">
        <f t="shared" si="0"/>
        <v>MIA NATANIA SOFIA</v>
      </c>
      <c r="F363" s="167" t="s">
        <v>1347</v>
      </c>
      <c r="G363" s="138"/>
      <c r="H363" s="138" t="s">
        <v>1348</v>
      </c>
      <c r="I363" s="138" t="s">
        <v>26</v>
      </c>
      <c r="J363" s="138" t="s">
        <v>86</v>
      </c>
      <c r="K363" s="142">
        <f t="shared" ref="K363:K489" si="6">COUNTIFS($E$4:$E$668,E363,$F$4:$F$668,F363)</f>
        <v>1</v>
      </c>
      <c r="L363" s="95"/>
      <c r="M363" s="95"/>
    </row>
    <row r="364" ht="75" hidden="1" customHeight="1" spans="1:13">
      <c r="A364" s="147" t="s">
        <v>1074</v>
      </c>
      <c r="B364" s="147">
        <v>10</v>
      </c>
      <c r="C364" s="147">
        <v>64</v>
      </c>
      <c r="D364" s="138" t="s">
        <v>1349</v>
      </c>
      <c r="E364" s="138" t="str">
        <f t="shared" si="0"/>
        <v>CINDY STELLA</v>
      </c>
      <c r="F364" s="167" t="s">
        <v>1350</v>
      </c>
      <c r="G364" s="138" t="s">
        <v>1351</v>
      </c>
      <c r="H364" s="138" t="s">
        <v>1352</v>
      </c>
      <c r="I364" s="138" t="s">
        <v>38</v>
      </c>
      <c r="J364" s="138" t="s">
        <v>743</v>
      </c>
      <c r="K364" s="142">
        <f t="shared" si="6"/>
        <v>1</v>
      </c>
      <c r="L364" s="95"/>
      <c r="M364" s="95"/>
    </row>
    <row r="365" ht="90" hidden="1" customHeight="1" spans="1:13">
      <c r="A365" s="147" t="s">
        <v>1074</v>
      </c>
      <c r="B365" s="147">
        <v>10</v>
      </c>
      <c r="C365" s="147">
        <v>65</v>
      </c>
      <c r="D365" s="138" t="s">
        <v>1353</v>
      </c>
      <c r="E365" s="138" t="str">
        <f t="shared" si="0"/>
        <v>M FAJAR SODIQ</v>
      </c>
      <c r="F365" s="167" t="s">
        <v>1354</v>
      </c>
      <c r="G365" s="138"/>
      <c r="H365" s="138" t="s">
        <v>1355</v>
      </c>
      <c r="I365" s="138" t="s">
        <v>26</v>
      </c>
      <c r="J365" s="138" t="s">
        <v>1356</v>
      </c>
      <c r="K365" s="142">
        <f t="shared" si="6"/>
        <v>1</v>
      </c>
      <c r="L365" s="95"/>
      <c r="M365" s="95"/>
    </row>
    <row r="366" ht="60" hidden="1" customHeight="1" spans="1:13">
      <c r="A366" s="147" t="s">
        <v>1074</v>
      </c>
      <c r="B366" s="147">
        <v>10</v>
      </c>
      <c r="C366" s="147">
        <v>66</v>
      </c>
      <c r="D366" s="138" t="s">
        <v>1357</v>
      </c>
      <c r="E366" s="138" t="str">
        <f t="shared" si="0"/>
        <v>EMMA SUWANTY</v>
      </c>
      <c r="F366" s="167" t="s">
        <v>1358</v>
      </c>
      <c r="G366" s="138"/>
      <c r="H366" s="138" t="s">
        <v>1359</v>
      </c>
      <c r="I366" s="138" t="s">
        <v>353</v>
      </c>
      <c r="J366" s="138" t="s">
        <v>1360</v>
      </c>
      <c r="K366" s="142">
        <f t="shared" si="6"/>
        <v>1</v>
      </c>
      <c r="L366" s="95"/>
      <c r="M366" s="95"/>
    </row>
    <row r="367" ht="45" hidden="1" customHeight="1" spans="1:13">
      <c r="A367" s="147" t="s">
        <v>1074</v>
      </c>
      <c r="B367" s="147">
        <v>10</v>
      </c>
      <c r="C367" s="147">
        <v>67</v>
      </c>
      <c r="D367" s="138" t="s">
        <v>1361</v>
      </c>
      <c r="E367" s="138" t="str">
        <f t="shared" si="0"/>
        <v>CITA </v>
      </c>
      <c r="F367" s="167" t="s">
        <v>1362</v>
      </c>
      <c r="G367" s="138"/>
      <c r="H367" s="138" t="s">
        <v>1363</v>
      </c>
      <c r="I367" s="138" t="s">
        <v>75</v>
      </c>
      <c r="J367" s="138" t="s">
        <v>1364</v>
      </c>
      <c r="K367" s="142">
        <f t="shared" si="6"/>
        <v>1</v>
      </c>
      <c r="L367" s="95"/>
      <c r="M367" s="95"/>
    </row>
    <row r="368" ht="45" hidden="1" customHeight="1" spans="1:13">
      <c r="A368" s="147" t="s">
        <v>1074</v>
      </c>
      <c r="B368" s="147">
        <v>10</v>
      </c>
      <c r="C368" s="147">
        <v>68</v>
      </c>
      <c r="D368" s="138" t="s">
        <v>1365</v>
      </c>
      <c r="E368" s="138" t="str">
        <f t="shared" si="0"/>
        <v>RETNO SETIANING</v>
      </c>
      <c r="F368" s="167" t="s">
        <v>1366</v>
      </c>
      <c r="G368" s="138"/>
      <c r="H368" s="138" t="s">
        <v>1367</v>
      </c>
      <c r="I368" s="138" t="s">
        <v>1368</v>
      </c>
      <c r="J368" s="138" t="s">
        <v>1369</v>
      </c>
      <c r="K368" s="142">
        <f t="shared" si="6"/>
        <v>1</v>
      </c>
      <c r="L368" s="95"/>
      <c r="M368" s="95"/>
    </row>
    <row r="369" hidden="1" customHeight="1" spans="1:13">
      <c r="A369" s="154" t="s">
        <v>1074</v>
      </c>
      <c r="B369" s="154"/>
      <c r="C369" s="154">
        <v>69</v>
      </c>
      <c r="D369" s="139"/>
      <c r="E369" s="139" t="str">
        <f t="shared" si="0"/>
        <v/>
      </c>
      <c r="F369" s="139"/>
      <c r="G369" s="139"/>
      <c r="H369" s="139"/>
      <c r="I369" s="139"/>
      <c r="J369" s="139"/>
      <c r="K369" s="144">
        <f t="shared" si="6"/>
        <v>0</v>
      </c>
      <c r="L369" s="155"/>
      <c r="M369" s="155"/>
    </row>
    <row r="370" hidden="1" customHeight="1" spans="1:13">
      <c r="A370" s="154" t="s">
        <v>1074</v>
      </c>
      <c r="B370" s="154"/>
      <c r="C370" s="154">
        <v>70</v>
      </c>
      <c r="D370" s="139"/>
      <c r="E370" s="139" t="str">
        <f t="shared" si="0"/>
        <v/>
      </c>
      <c r="F370" s="139"/>
      <c r="G370" s="139"/>
      <c r="H370" s="139"/>
      <c r="I370" s="139"/>
      <c r="J370" s="139"/>
      <c r="K370" s="144">
        <f t="shared" si="6"/>
        <v>0</v>
      </c>
      <c r="L370" s="155"/>
      <c r="M370" s="155"/>
    </row>
    <row r="371" ht="90" hidden="1" customHeight="1" spans="1:13">
      <c r="A371" s="147" t="s">
        <v>1074</v>
      </c>
      <c r="B371" s="147">
        <v>11</v>
      </c>
      <c r="C371" s="147">
        <v>71</v>
      </c>
      <c r="D371" s="138" t="s">
        <v>1370</v>
      </c>
      <c r="E371" s="138" t="str">
        <f t="shared" si="0"/>
        <v>DEDI</v>
      </c>
      <c r="F371" s="167" t="s">
        <v>1371</v>
      </c>
      <c r="G371" s="138"/>
      <c r="H371" s="138" t="s">
        <v>1372</v>
      </c>
      <c r="I371" s="138" t="s">
        <v>713</v>
      </c>
      <c r="J371" s="138" t="s">
        <v>1373</v>
      </c>
      <c r="K371" s="142">
        <f t="shared" si="6"/>
        <v>1</v>
      </c>
      <c r="L371" s="95"/>
      <c r="M371" s="95"/>
    </row>
    <row r="372" ht="90" hidden="1" customHeight="1" spans="1:13">
      <c r="A372" s="147" t="s">
        <v>1074</v>
      </c>
      <c r="B372" s="147">
        <v>11</v>
      </c>
      <c r="C372" s="147">
        <v>72</v>
      </c>
      <c r="D372" s="138" t="s">
        <v>1374</v>
      </c>
      <c r="E372" s="138" t="str">
        <f t="shared" si="0"/>
        <v>UTI</v>
      </c>
      <c r="F372" s="167" t="s">
        <v>1375</v>
      </c>
      <c r="G372" s="138"/>
      <c r="H372" s="138"/>
      <c r="I372" s="138" t="s">
        <v>75</v>
      </c>
      <c r="J372" s="138" t="s">
        <v>1376</v>
      </c>
      <c r="K372" s="142">
        <f t="shared" si="6"/>
        <v>1</v>
      </c>
      <c r="L372" s="95"/>
      <c r="M372" s="95"/>
    </row>
    <row r="373" ht="90" hidden="1" customHeight="1" spans="1:13">
      <c r="A373" s="147" t="s">
        <v>1074</v>
      </c>
      <c r="B373" s="147">
        <v>12</v>
      </c>
      <c r="C373" s="147">
        <v>73</v>
      </c>
      <c r="D373" s="138" t="s">
        <v>1377</v>
      </c>
      <c r="E373" s="138" t="str">
        <f t="shared" si="0"/>
        <v>FEBRI ANGGARA PUTRA</v>
      </c>
      <c r="F373" s="167" t="s">
        <v>1378</v>
      </c>
      <c r="G373" s="138"/>
      <c r="H373" s="138" t="s">
        <v>1379</v>
      </c>
      <c r="I373" s="138" t="s">
        <v>38</v>
      </c>
      <c r="J373" s="138" t="s">
        <v>314</v>
      </c>
      <c r="K373" s="142">
        <f t="shared" si="6"/>
        <v>1</v>
      </c>
      <c r="L373" s="95"/>
      <c r="M373" s="95"/>
    </row>
    <row r="374" ht="90" hidden="1" customHeight="1" spans="1:13">
      <c r="A374" s="147" t="s">
        <v>1074</v>
      </c>
      <c r="B374" s="147">
        <v>12</v>
      </c>
      <c r="C374" s="147">
        <v>74</v>
      </c>
      <c r="D374" s="138" t="s">
        <v>1380</v>
      </c>
      <c r="E374" s="138" t="str">
        <f t="shared" si="0"/>
        <v>RIZKAH AFTIA</v>
      </c>
      <c r="F374" s="167" t="s">
        <v>1381</v>
      </c>
      <c r="G374" s="138"/>
      <c r="H374" s="138" t="s">
        <v>1382</v>
      </c>
      <c r="I374" s="138" t="s">
        <v>38</v>
      </c>
      <c r="J374" s="138" t="s">
        <v>1383</v>
      </c>
      <c r="K374" s="142">
        <f t="shared" si="6"/>
        <v>1</v>
      </c>
      <c r="L374" s="95"/>
      <c r="M374" s="95"/>
    </row>
    <row r="375" ht="60" hidden="1" customHeight="1" spans="1:13">
      <c r="A375" s="147" t="s">
        <v>1074</v>
      </c>
      <c r="B375" s="147">
        <v>12</v>
      </c>
      <c r="C375" s="147">
        <v>75</v>
      </c>
      <c r="D375" s="138" t="s">
        <v>1384</v>
      </c>
      <c r="E375" s="138" t="str">
        <f t="shared" si="0"/>
        <v>IBU ERRY</v>
      </c>
      <c r="F375" s="167" t="s">
        <v>1385</v>
      </c>
      <c r="G375" s="138"/>
      <c r="H375" s="138"/>
      <c r="I375" s="138" t="s">
        <v>44</v>
      </c>
      <c r="J375" s="138" t="s">
        <v>1386</v>
      </c>
      <c r="K375" s="142">
        <f t="shared" si="6"/>
        <v>1</v>
      </c>
      <c r="L375" s="95"/>
      <c r="M375" s="95"/>
    </row>
    <row r="376" ht="60" hidden="1" customHeight="1" spans="1:13">
      <c r="A376" s="147" t="s">
        <v>1074</v>
      </c>
      <c r="B376" s="147">
        <v>12</v>
      </c>
      <c r="C376" s="147">
        <v>76</v>
      </c>
      <c r="D376" s="138" t="s">
        <v>1387</v>
      </c>
      <c r="E376" s="138" t="str">
        <f t="shared" si="0"/>
        <v>DIAN NOOR</v>
      </c>
      <c r="F376" s="167" t="s">
        <v>1388</v>
      </c>
      <c r="G376" s="138"/>
      <c r="H376" s="138" t="s">
        <v>1389</v>
      </c>
      <c r="I376" s="138" t="s">
        <v>197</v>
      </c>
      <c r="J376" s="138" t="s">
        <v>607</v>
      </c>
      <c r="K376" s="142">
        <f t="shared" si="6"/>
        <v>1</v>
      </c>
      <c r="L376" s="95"/>
      <c r="M376" s="95"/>
    </row>
    <row r="377" ht="30" hidden="1" customHeight="1" spans="1:13">
      <c r="A377" s="147" t="s">
        <v>1074</v>
      </c>
      <c r="B377" s="147">
        <v>12</v>
      </c>
      <c r="C377" s="147">
        <v>77</v>
      </c>
      <c r="D377" s="138" t="s">
        <v>1390</v>
      </c>
      <c r="E377" s="138" t="str">
        <f t="shared" si="0"/>
        <v>DAYU</v>
      </c>
      <c r="F377" s="138"/>
      <c r="G377" s="138"/>
      <c r="H377" s="138"/>
      <c r="I377" s="138" t="s">
        <v>38</v>
      </c>
      <c r="J377" s="138" t="s">
        <v>91</v>
      </c>
      <c r="K377" s="142">
        <f t="shared" si="6"/>
        <v>0</v>
      </c>
      <c r="L377" s="95"/>
      <c r="M377" s="95"/>
    </row>
    <row r="378" ht="30" hidden="1" customHeight="1" spans="1:13">
      <c r="A378" s="147" t="s">
        <v>1074</v>
      </c>
      <c r="B378" s="147">
        <v>12</v>
      </c>
      <c r="C378" s="147">
        <v>78</v>
      </c>
      <c r="D378" s="138" t="s">
        <v>1391</v>
      </c>
      <c r="E378" s="138" t="str">
        <f t="shared" si="0"/>
        <v>IBU ENI</v>
      </c>
      <c r="F378" s="138"/>
      <c r="G378" s="138"/>
      <c r="H378" s="138"/>
      <c r="I378" s="138" t="s">
        <v>75</v>
      </c>
      <c r="J378" s="138" t="s">
        <v>1392</v>
      </c>
      <c r="K378" s="142">
        <f t="shared" si="6"/>
        <v>0</v>
      </c>
      <c r="L378" s="95"/>
      <c r="M378" s="95"/>
    </row>
    <row r="379" ht="75" hidden="1" customHeight="1" spans="1:13">
      <c r="A379" s="147" t="s">
        <v>1074</v>
      </c>
      <c r="B379" s="147">
        <v>12</v>
      </c>
      <c r="C379" s="147">
        <v>79</v>
      </c>
      <c r="D379" s="138" t="s">
        <v>1393</v>
      </c>
      <c r="E379" s="138" t="str">
        <f t="shared" si="0"/>
        <v>VANYA NABILA</v>
      </c>
      <c r="F379" s="167" t="s">
        <v>1394</v>
      </c>
      <c r="G379" s="138"/>
      <c r="H379" s="138" t="s">
        <v>1395</v>
      </c>
      <c r="I379" s="138" t="s">
        <v>1128</v>
      </c>
      <c r="J379" s="138" t="s">
        <v>1396</v>
      </c>
      <c r="K379" s="142">
        <f t="shared" si="6"/>
        <v>1</v>
      </c>
      <c r="L379" s="95"/>
      <c r="M379" s="95"/>
    </row>
    <row r="380" ht="60" hidden="1" customHeight="1" spans="1:13">
      <c r="A380" s="147" t="s">
        <v>1074</v>
      </c>
      <c r="B380" s="147">
        <v>12</v>
      </c>
      <c r="C380" s="147">
        <v>80</v>
      </c>
      <c r="D380" s="138" t="s">
        <v>1397</v>
      </c>
      <c r="E380" s="138" t="str">
        <f t="shared" si="0"/>
        <v>MARIANA SRI PURWANTI</v>
      </c>
      <c r="F380" s="167" t="s">
        <v>1398</v>
      </c>
      <c r="G380" s="138"/>
      <c r="H380" s="138" t="s">
        <v>1399</v>
      </c>
      <c r="I380" s="138" t="s">
        <v>95</v>
      </c>
      <c r="J380" s="138" t="s">
        <v>1400</v>
      </c>
      <c r="K380" s="142">
        <f t="shared" si="6"/>
        <v>1</v>
      </c>
      <c r="L380" s="95"/>
      <c r="M380" s="95"/>
    </row>
    <row r="381" ht="60" hidden="1" customHeight="1" spans="1:13">
      <c r="A381" s="147" t="s">
        <v>1074</v>
      </c>
      <c r="B381" s="147">
        <v>12</v>
      </c>
      <c r="C381" s="147">
        <v>81</v>
      </c>
      <c r="D381" s="138" t="s">
        <v>1401</v>
      </c>
      <c r="E381" s="138" t="str">
        <f t="shared" si="0"/>
        <v>NURLAELA PERMATASARI </v>
      </c>
      <c r="F381" s="167" t="s">
        <v>1402</v>
      </c>
      <c r="G381" s="138"/>
      <c r="H381" s="138" t="s">
        <v>1403</v>
      </c>
      <c r="I381" s="138" t="s">
        <v>1404</v>
      </c>
      <c r="J381" s="138" t="s">
        <v>743</v>
      </c>
      <c r="K381" s="142">
        <f t="shared" si="6"/>
        <v>1</v>
      </c>
      <c r="L381" s="95"/>
      <c r="M381" s="95"/>
    </row>
    <row r="382" hidden="1" customHeight="1" spans="1:13">
      <c r="A382" s="147" t="s">
        <v>1074</v>
      </c>
      <c r="B382" s="147">
        <v>12</v>
      </c>
      <c r="C382" s="147">
        <v>82</v>
      </c>
      <c r="D382" s="138" t="s">
        <v>1405</v>
      </c>
      <c r="E382" s="138" t="str">
        <f t="shared" si="0"/>
        <v>BU EVI</v>
      </c>
      <c r="F382" s="138"/>
      <c r="G382" s="138"/>
      <c r="H382" s="138"/>
      <c r="I382" s="138"/>
      <c r="J382" s="138" t="s">
        <v>568</v>
      </c>
      <c r="K382" s="142">
        <f t="shared" si="6"/>
        <v>0</v>
      </c>
      <c r="L382" s="95"/>
      <c r="M382" s="95"/>
    </row>
    <row r="383" ht="45" hidden="1" customHeight="1" spans="1:13">
      <c r="A383" s="147" t="s">
        <v>1074</v>
      </c>
      <c r="B383" s="147">
        <v>12</v>
      </c>
      <c r="C383" s="147">
        <v>83</v>
      </c>
      <c r="D383" s="138" t="s">
        <v>1406</v>
      </c>
      <c r="E383" s="138" t="str">
        <f t="shared" si="0"/>
        <v>HERWINDA HANDAYANI</v>
      </c>
      <c r="F383" s="167" t="s">
        <v>1407</v>
      </c>
      <c r="G383" s="138"/>
      <c r="H383" s="138" t="s">
        <v>1408</v>
      </c>
      <c r="I383" s="138" t="s">
        <v>197</v>
      </c>
      <c r="J383" s="138" t="s">
        <v>438</v>
      </c>
      <c r="K383" s="142">
        <f t="shared" si="6"/>
        <v>1</v>
      </c>
      <c r="L383" s="95"/>
      <c r="M383" s="95"/>
    </row>
    <row r="384" ht="60" hidden="1" customHeight="1" spans="1:13">
      <c r="A384" s="147" t="s">
        <v>1074</v>
      </c>
      <c r="B384" s="147">
        <v>13</v>
      </c>
      <c r="C384" s="147">
        <v>84</v>
      </c>
      <c r="D384" s="138" t="s">
        <v>1409</v>
      </c>
      <c r="E384" s="138" t="str">
        <f t="shared" si="0"/>
        <v>NAMA VERONIKA</v>
      </c>
      <c r="F384" s="167" t="s">
        <v>1410</v>
      </c>
      <c r="G384" s="138"/>
      <c r="H384" s="138" t="s">
        <v>1411</v>
      </c>
      <c r="I384" s="138" t="s">
        <v>169</v>
      </c>
      <c r="J384" s="138" t="s">
        <v>1412</v>
      </c>
      <c r="K384" s="142">
        <f t="shared" si="6"/>
        <v>1</v>
      </c>
      <c r="L384" s="95"/>
      <c r="M384" s="95"/>
    </row>
    <row r="385" ht="105" hidden="1" customHeight="1" spans="1:13">
      <c r="A385" s="147" t="s">
        <v>1074</v>
      </c>
      <c r="B385" s="147">
        <v>13</v>
      </c>
      <c r="C385" s="147">
        <v>85</v>
      </c>
      <c r="D385" s="138" t="s">
        <v>1413</v>
      </c>
      <c r="E385" s="138" t="str">
        <f t="shared" si="0"/>
        <v>IIN</v>
      </c>
      <c r="F385" s="167" t="s">
        <v>1414</v>
      </c>
      <c r="G385" s="138"/>
      <c r="H385" s="138" t="s">
        <v>1415</v>
      </c>
      <c r="I385" s="138" t="s">
        <v>38</v>
      </c>
      <c r="J385" s="138" t="s">
        <v>1416</v>
      </c>
      <c r="K385" s="142">
        <f t="shared" si="6"/>
        <v>1</v>
      </c>
      <c r="L385" s="95"/>
      <c r="M385" s="95"/>
    </row>
    <row r="386" ht="120" hidden="1" customHeight="1" spans="1:13">
      <c r="A386" s="147" t="s">
        <v>1074</v>
      </c>
      <c r="B386" s="147">
        <v>13</v>
      </c>
      <c r="C386" s="147">
        <v>86</v>
      </c>
      <c r="D386" s="138" t="s">
        <v>1417</v>
      </c>
      <c r="E386" s="138" t="str">
        <f t="shared" si="0"/>
        <v>SOLITA TIOLINA</v>
      </c>
      <c r="F386" s="167" t="s">
        <v>1418</v>
      </c>
      <c r="G386" s="138"/>
      <c r="H386" s="138" t="s">
        <v>1419</v>
      </c>
      <c r="I386" s="138" t="s">
        <v>197</v>
      </c>
      <c r="J386" s="138" t="s">
        <v>1420</v>
      </c>
      <c r="K386" s="142">
        <f t="shared" si="6"/>
        <v>1</v>
      </c>
      <c r="L386" s="95"/>
      <c r="M386" s="95"/>
    </row>
    <row r="387" ht="30" hidden="1" customHeight="1" spans="1:13">
      <c r="A387" s="147" t="s">
        <v>1074</v>
      </c>
      <c r="B387" s="147">
        <v>13</v>
      </c>
      <c r="C387" s="147">
        <v>87</v>
      </c>
      <c r="D387" s="138" t="s">
        <v>1421</v>
      </c>
      <c r="E387" s="138" t="str">
        <f t="shared" si="0"/>
        <v>BETTY  </v>
      </c>
      <c r="F387" s="167" t="s">
        <v>1422</v>
      </c>
      <c r="G387" s="138" t="s">
        <v>1423</v>
      </c>
      <c r="H387" s="138" t="s">
        <v>1424</v>
      </c>
      <c r="I387" s="138" t="s">
        <v>70</v>
      </c>
      <c r="J387" s="138" t="s">
        <v>1425</v>
      </c>
      <c r="K387" s="142">
        <f t="shared" si="6"/>
        <v>1</v>
      </c>
      <c r="L387" s="95"/>
      <c r="M387" s="95"/>
    </row>
    <row r="388" ht="60" hidden="1" customHeight="1" spans="1:13">
      <c r="A388" s="147" t="s">
        <v>1074</v>
      </c>
      <c r="B388" s="147">
        <v>13</v>
      </c>
      <c r="C388" s="147">
        <v>88</v>
      </c>
      <c r="D388" s="138" t="s">
        <v>1426</v>
      </c>
      <c r="E388" s="138" t="str">
        <f t="shared" si="0"/>
        <v>DIANA</v>
      </c>
      <c r="F388" s="138"/>
      <c r="G388" s="138"/>
      <c r="H388" s="138"/>
      <c r="I388" s="138" t="s">
        <v>75</v>
      </c>
      <c r="J388" s="138" t="s">
        <v>1427</v>
      </c>
      <c r="K388" s="142">
        <f t="shared" si="6"/>
        <v>0</v>
      </c>
      <c r="L388" s="95"/>
      <c r="M388" s="95"/>
    </row>
    <row r="389" ht="30" hidden="1" customHeight="1" spans="1:13">
      <c r="A389" s="147" t="s">
        <v>1074</v>
      </c>
      <c r="B389" s="147">
        <v>13</v>
      </c>
      <c r="C389" s="147">
        <v>89</v>
      </c>
      <c r="D389" s="138" t="s">
        <v>1428</v>
      </c>
      <c r="E389" s="138" t="str">
        <f t="shared" si="0"/>
        <v>RATNA</v>
      </c>
      <c r="F389" s="138"/>
      <c r="G389" s="138"/>
      <c r="H389" s="138"/>
      <c r="I389" s="138" t="s">
        <v>75</v>
      </c>
      <c r="J389" s="138" t="s">
        <v>1429</v>
      </c>
      <c r="K389" s="142">
        <f t="shared" si="6"/>
        <v>0</v>
      </c>
      <c r="L389" s="95"/>
      <c r="M389" s="95"/>
    </row>
    <row r="390" hidden="1" customHeight="1" spans="1:13">
      <c r="A390" s="147" t="s">
        <v>1074</v>
      </c>
      <c r="B390" s="147"/>
      <c r="C390" s="147">
        <v>90</v>
      </c>
      <c r="D390" s="138"/>
      <c r="E390" s="138" t="str">
        <f t="shared" si="0"/>
        <v/>
      </c>
      <c r="F390" s="138"/>
      <c r="G390" s="138"/>
      <c r="H390" s="138"/>
      <c r="I390" s="138"/>
      <c r="J390" s="138"/>
      <c r="K390" s="142">
        <f t="shared" si="6"/>
        <v>0</v>
      </c>
      <c r="L390" s="95"/>
      <c r="M390" s="95"/>
    </row>
    <row r="391" ht="120" hidden="1" customHeight="1" spans="1:13">
      <c r="A391" s="147" t="s">
        <v>1074</v>
      </c>
      <c r="B391" s="147"/>
      <c r="C391" s="147">
        <v>91</v>
      </c>
      <c r="D391" s="138" t="s">
        <v>1430</v>
      </c>
      <c r="E391" s="138" t="str">
        <f t="shared" si="0"/>
        <v>SITI FATIMAH</v>
      </c>
      <c r="F391" s="138"/>
      <c r="G391" s="138" t="s">
        <v>1431</v>
      </c>
      <c r="H391" s="138" t="s">
        <v>1432</v>
      </c>
      <c r="I391" s="138" t="s">
        <v>81</v>
      </c>
      <c r="J391" s="138" t="s">
        <v>1433</v>
      </c>
      <c r="K391" s="142">
        <f t="shared" si="6"/>
        <v>0</v>
      </c>
      <c r="L391" s="95"/>
      <c r="M391" s="95"/>
    </row>
    <row r="392" ht="45" hidden="1" customHeight="1" spans="1:13">
      <c r="A392" s="147" t="s">
        <v>1074</v>
      </c>
      <c r="B392" s="147">
        <v>13</v>
      </c>
      <c r="C392" s="147">
        <v>92</v>
      </c>
      <c r="D392" s="138" t="s">
        <v>453</v>
      </c>
      <c r="E392" s="138" t="str">
        <f t="shared" si="0"/>
        <v>LINA</v>
      </c>
      <c r="F392" s="138"/>
      <c r="G392" s="138"/>
      <c r="H392" s="138"/>
      <c r="I392" s="138" t="s">
        <v>75</v>
      </c>
      <c r="J392" s="138" t="s">
        <v>1434</v>
      </c>
      <c r="K392" s="142">
        <f t="shared" si="6"/>
        <v>0</v>
      </c>
      <c r="L392" s="95"/>
      <c r="M392" s="95"/>
    </row>
    <row r="393" ht="30" hidden="1" customHeight="1" spans="1:13">
      <c r="A393" s="147" t="s">
        <v>1074</v>
      </c>
      <c r="B393" s="147">
        <v>13</v>
      </c>
      <c r="C393" s="147">
        <v>93</v>
      </c>
      <c r="D393" s="138" t="s">
        <v>1435</v>
      </c>
      <c r="E393" s="138" t="str">
        <f t="shared" si="0"/>
        <v>TONI</v>
      </c>
      <c r="F393" s="138"/>
      <c r="G393" s="138"/>
      <c r="H393" s="138"/>
      <c r="I393" s="138" t="s">
        <v>75</v>
      </c>
      <c r="J393" s="138" t="s">
        <v>719</v>
      </c>
      <c r="K393" s="142">
        <f t="shared" si="6"/>
        <v>0</v>
      </c>
      <c r="L393" s="95"/>
      <c r="M393" s="95"/>
    </row>
    <row r="394" ht="75" hidden="1" customHeight="1" spans="1:13">
      <c r="A394" s="147" t="s">
        <v>1074</v>
      </c>
      <c r="B394" s="147">
        <v>14</v>
      </c>
      <c r="C394" s="147">
        <v>94</v>
      </c>
      <c r="D394" s="138" t="s">
        <v>1436</v>
      </c>
      <c r="E394" s="138" t="str">
        <f t="shared" si="0"/>
        <v>NOVA ASTORIA</v>
      </c>
      <c r="F394" s="167" t="s">
        <v>1437</v>
      </c>
      <c r="G394" s="138"/>
      <c r="H394" s="138" t="s">
        <v>1438</v>
      </c>
      <c r="I394" s="138" t="s">
        <v>75</v>
      </c>
      <c r="J394" s="138" t="s">
        <v>1439</v>
      </c>
      <c r="K394" s="142">
        <f t="shared" si="6"/>
        <v>1</v>
      </c>
      <c r="L394" s="95"/>
      <c r="M394" s="95"/>
    </row>
    <row r="395" hidden="1" customHeight="1" spans="1:13">
      <c r="A395" s="147" t="s">
        <v>1074</v>
      </c>
      <c r="B395" s="147">
        <v>14</v>
      </c>
      <c r="C395" s="147">
        <v>95</v>
      </c>
      <c r="D395" s="138"/>
      <c r="E395" s="138" t="str">
        <f t="shared" si="0"/>
        <v/>
      </c>
      <c r="F395" s="138"/>
      <c r="G395" s="138"/>
      <c r="H395" s="138"/>
      <c r="I395" s="138"/>
      <c r="J395" s="138"/>
      <c r="K395" s="142">
        <f t="shared" si="6"/>
        <v>0</v>
      </c>
      <c r="L395" s="95"/>
      <c r="M395" s="95"/>
    </row>
    <row r="396" ht="75" hidden="1" customHeight="1" spans="1:13">
      <c r="A396" s="147" t="s">
        <v>1074</v>
      </c>
      <c r="B396" s="147">
        <v>14</v>
      </c>
      <c r="C396" s="147">
        <v>96</v>
      </c>
      <c r="D396" s="138" t="s">
        <v>1440</v>
      </c>
      <c r="E396" s="138" t="str">
        <f t="shared" si="0"/>
        <v>LIDYA WIRASWANI</v>
      </c>
      <c r="F396" s="167" t="s">
        <v>1441</v>
      </c>
      <c r="G396" s="138"/>
      <c r="H396" s="138" t="s">
        <v>1442</v>
      </c>
      <c r="I396" s="138" t="s">
        <v>81</v>
      </c>
      <c r="J396" s="138" t="s">
        <v>1443</v>
      </c>
      <c r="K396" s="142">
        <f t="shared" si="6"/>
        <v>1</v>
      </c>
      <c r="L396" s="95"/>
      <c r="M396" s="95"/>
    </row>
    <row r="397" ht="60" hidden="1" customHeight="1" spans="1:13">
      <c r="A397" s="147" t="s">
        <v>1074</v>
      </c>
      <c r="B397" s="147">
        <v>14</v>
      </c>
      <c r="C397" s="147">
        <v>97</v>
      </c>
      <c r="D397" s="138" t="s">
        <v>1444</v>
      </c>
      <c r="E397" s="138" t="str">
        <f t="shared" si="0"/>
        <v>VISI SAUJANINGATI</v>
      </c>
      <c r="F397" s="167" t="s">
        <v>1445</v>
      </c>
      <c r="G397" s="138" t="s">
        <v>1446</v>
      </c>
      <c r="H397" s="138" t="s">
        <v>1447</v>
      </c>
      <c r="I397" s="138" t="s">
        <v>65</v>
      </c>
      <c r="J397" s="138" t="s">
        <v>1448</v>
      </c>
      <c r="K397" s="142">
        <f t="shared" si="6"/>
        <v>1</v>
      </c>
      <c r="L397" s="95"/>
      <c r="M397" s="95"/>
    </row>
    <row r="398" ht="60" hidden="1" customHeight="1" spans="1:13">
      <c r="A398" s="147" t="s">
        <v>1074</v>
      </c>
      <c r="B398" s="147">
        <v>14</v>
      </c>
      <c r="C398" s="147">
        <v>98</v>
      </c>
      <c r="D398" s="138" t="s">
        <v>1449</v>
      </c>
      <c r="E398" s="138" t="str">
        <f t="shared" si="0"/>
        <v>WINA TANTRI</v>
      </c>
      <c r="F398" s="167" t="s">
        <v>1450</v>
      </c>
      <c r="G398" s="138"/>
      <c r="H398" s="138" t="s">
        <v>1451</v>
      </c>
      <c r="I398" s="138" t="s">
        <v>70</v>
      </c>
      <c r="J398" s="138" t="s">
        <v>1452</v>
      </c>
      <c r="K398" s="142">
        <f t="shared" si="6"/>
        <v>1</v>
      </c>
      <c r="L398" s="95"/>
      <c r="M398" s="95"/>
    </row>
    <row r="399" ht="60" hidden="1" customHeight="1" spans="1:13">
      <c r="A399" s="147" t="s">
        <v>1074</v>
      </c>
      <c r="B399" s="147">
        <v>14</v>
      </c>
      <c r="C399" s="147">
        <v>99</v>
      </c>
      <c r="D399" s="138" t="s">
        <v>1453</v>
      </c>
      <c r="E399" s="138" t="str">
        <f t="shared" si="0"/>
        <v>IBU DINA TANDJOENG </v>
      </c>
      <c r="F399" s="167" t="s">
        <v>1454</v>
      </c>
      <c r="G399" s="138"/>
      <c r="H399" s="138" t="s">
        <v>1455</v>
      </c>
      <c r="I399" s="138" t="s">
        <v>38</v>
      </c>
      <c r="J399" s="138" t="s">
        <v>1456</v>
      </c>
      <c r="K399" s="142">
        <f t="shared" si="6"/>
        <v>1</v>
      </c>
      <c r="L399" s="95"/>
      <c r="M399" s="95"/>
    </row>
    <row r="400" ht="60" hidden="1" customHeight="1" spans="1:13">
      <c r="A400" s="147" t="s">
        <v>1074</v>
      </c>
      <c r="B400" s="147">
        <v>15</v>
      </c>
      <c r="C400" s="147">
        <v>100</v>
      </c>
      <c r="D400" s="138" t="s">
        <v>1457</v>
      </c>
      <c r="E400" s="138" t="str">
        <f t="shared" si="0"/>
        <v>RISYA RATU RIVAI</v>
      </c>
      <c r="F400" s="167" t="s">
        <v>1458</v>
      </c>
      <c r="G400" s="138"/>
      <c r="H400" s="138" t="s">
        <v>1459</v>
      </c>
      <c r="I400" s="138" t="s">
        <v>26</v>
      </c>
      <c r="J400" s="138" t="s">
        <v>1460</v>
      </c>
      <c r="K400" s="142">
        <f t="shared" si="6"/>
        <v>1</v>
      </c>
      <c r="L400" s="95"/>
      <c r="M400" s="95"/>
    </row>
    <row r="401" ht="75" hidden="1" customHeight="1" spans="1:13">
      <c r="A401" s="147" t="s">
        <v>1074</v>
      </c>
      <c r="B401" s="147">
        <v>15</v>
      </c>
      <c r="C401" s="147">
        <v>101</v>
      </c>
      <c r="D401" s="138" t="s">
        <v>1461</v>
      </c>
      <c r="E401" s="138" t="str">
        <f t="shared" si="0"/>
        <v>UCHI SETIYANI</v>
      </c>
      <c r="F401" s="167" t="s">
        <v>1462</v>
      </c>
      <c r="G401" s="138"/>
      <c r="H401" s="138" t="s">
        <v>1463</v>
      </c>
      <c r="I401" s="138" t="s">
        <v>38</v>
      </c>
      <c r="J401" s="138" t="s">
        <v>1464</v>
      </c>
      <c r="K401" s="142">
        <f t="shared" si="6"/>
        <v>1</v>
      </c>
      <c r="L401" s="95"/>
      <c r="M401" s="95"/>
    </row>
    <row r="402" ht="75" hidden="1" customHeight="1" spans="1:13">
      <c r="A402" s="147" t="s">
        <v>1074</v>
      </c>
      <c r="B402" s="147">
        <v>15</v>
      </c>
      <c r="C402" s="147">
        <v>102</v>
      </c>
      <c r="D402" s="138" t="s">
        <v>1465</v>
      </c>
      <c r="E402" s="138" t="str">
        <f t="shared" si="0"/>
        <v>ARIE BUDHI SURYANI</v>
      </c>
      <c r="F402" s="167" t="s">
        <v>1466</v>
      </c>
      <c r="G402" s="140" t="s">
        <v>1467</v>
      </c>
      <c r="H402" s="138" t="s">
        <v>1468</v>
      </c>
      <c r="I402" s="138" t="s">
        <v>38</v>
      </c>
      <c r="J402" s="138" t="s">
        <v>1469</v>
      </c>
      <c r="K402" s="142">
        <f t="shared" si="6"/>
        <v>1</v>
      </c>
      <c r="L402" s="95"/>
      <c r="M402" s="95"/>
    </row>
    <row r="403" ht="60" hidden="1" customHeight="1" spans="1:13">
      <c r="A403" s="147" t="s">
        <v>1074</v>
      </c>
      <c r="B403" s="147">
        <v>16</v>
      </c>
      <c r="C403" s="147">
        <v>103</v>
      </c>
      <c r="D403" s="138" t="s">
        <v>1470</v>
      </c>
      <c r="E403" s="138" t="str">
        <f t="shared" si="0"/>
        <v>FANIA FEBRIANI</v>
      </c>
      <c r="F403" s="167" t="s">
        <v>1471</v>
      </c>
      <c r="G403" s="138" t="s">
        <v>1472</v>
      </c>
      <c r="H403" s="138" t="s">
        <v>1473</v>
      </c>
      <c r="I403" s="138" t="s">
        <v>81</v>
      </c>
      <c r="J403" s="138" t="s">
        <v>1474</v>
      </c>
      <c r="K403" s="142">
        <f t="shared" si="6"/>
        <v>1</v>
      </c>
      <c r="L403" s="95"/>
      <c r="M403" s="95"/>
    </row>
    <row r="404" ht="60" hidden="1" customHeight="1" spans="1:13">
      <c r="A404" s="147" t="s">
        <v>1074</v>
      </c>
      <c r="B404" s="147">
        <v>16</v>
      </c>
      <c r="C404" s="147">
        <v>104</v>
      </c>
      <c r="D404" s="138" t="s">
        <v>1475</v>
      </c>
      <c r="E404" s="138" t="str">
        <f t="shared" si="0"/>
        <v>SELVI DIANI </v>
      </c>
      <c r="F404" s="167" t="s">
        <v>1476</v>
      </c>
      <c r="G404" s="138"/>
      <c r="H404" s="138" t="s">
        <v>1477</v>
      </c>
      <c r="I404" s="138" t="s">
        <v>918</v>
      </c>
      <c r="J404" s="138" t="s">
        <v>240</v>
      </c>
      <c r="K404" s="142">
        <f t="shared" si="6"/>
        <v>1</v>
      </c>
      <c r="L404" s="95"/>
      <c r="M404" s="95"/>
    </row>
    <row r="405" ht="75" hidden="1" customHeight="1" spans="1:13">
      <c r="A405" s="147" t="s">
        <v>1074</v>
      </c>
      <c r="B405" s="147">
        <v>16</v>
      </c>
      <c r="C405" s="147">
        <v>105</v>
      </c>
      <c r="D405" s="138" t="s">
        <v>1478</v>
      </c>
      <c r="E405" s="138" t="str">
        <f t="shared" si="0"/>
        <v>RITA SUSANTI</v>
      </c>
      <c r="F405" s="167" t="s">
        <v>1479</v>
      </c>
      <c r="G405" s="138" t="s">
        <v>1480</v>
      </c>
      <c r="H405" s="138" t="s">
        <v>1481</v>
      </c>
      <c r="I405" s="138" t="s">
        <v>81</v>
      </c>
      <c r="J405" s="138" t="s">
        <v>1482</v>
      </c>
      <c r="K405" s="142">
        <f t="shared" si="6"/>
        <v>1</v>
      </c>
      <c r="L405" s="95"/>
      <c r="M405" s="95"/>
    </row>
    <row r="406" ht="90" hidden="1" customHeight="1" spans="1:13">
      <c r="A406" s="147" t="s">
        <v>1074</v>
      </c>
      <c r="B406" s="147">
        <v>16</v>
      </c>
      <c r="C406" s="147">
        <v>106</v>
      </c>
      <c r="D406" s="138" t="s">
        <v>1483</v>
      </c>
      <c r="E406" s="138" t="str">
        <f t="shared" si="0"/>
        <v>SARAH ARRASYID / IWAN HERMAWAN</v>
      </c>
      <c r="F406" s="167" t="s">
        <v>1484</v>
      </c>
      <c r="G406" s="96"/>
      <c r="H406" s="138" t="s">
        <v>1485</v>
      </c>
      <c r="I406" s="138" t="s">
        <v>1486</v>
      </c>
      <c r="J406" s="138" t="s">
        <v>1487</v>
      </c>
      <c r="K406" s="142">
        <f t="shared" si="6"/>
        <v>1</v>
      </c>
      <c r="L406" s="95"/>
      <c r="M406" s="95"/>
    </row>
    <row r="407" ht="60" hidden="1" customHeight="1" spans="1:13">
      <c r="A407" s="147" t="s">
        <v>1074</v>
      </c>
      <c r="B407" s="147">
        <v>16</v>
      </c>
      <c r="C407" s="147">
        <v>107</v>
      </c>
      <c r="D407" s="138" t="s">
        <v>1488</v>
      </c>
      <c r="E407" s="138" t="str">
        <f t="shared" si="0"/>
        <v>CAECILIA ALVANTI </v>
      </c>
      <c r="F407" s="167" t="s">
        <v>1489</v>
      </c>
      <c r="G407" s="138" t="s">
        <v>1490</v>
      </c>
      <c r="H407" s="138" t="s">
        <v>1491</v>
      </c>
      <c r="I407" s="138" t="s">
        <v>38</v>
      </c>
      <c r="J407" s="138" t="s">
        <v>1492</v>
      </c>
      <c r="K407" s="142">
        <f t="shared" si="6"/>
        <v>1</v>
      </c>
      <c r="L407" s="95"/>
      <c r="M407" s="95"/>
    </row>
    <row r="408" ht="45" hidden="1" customHeight="1" spans="1:13">
      <c r="A408" s="147" t="s">
        <v>1074</v>
      </c>
      <c r="B408" s="147">
        <v>16</v>
      </c>
      <c r="C408" s="147">
        <v>108</v>
      </c>
      <c r="D408" s="138" t="s">
        <v>1493</v>
      </c>
      <c r="E408" s="138" t="str">
        <f t="shared" si="0"/>
        <v>DINA INDAH</v>
      </c>
      <c r="F408" s="138"/>
      <c r="G408" s="138"/>
      <c r="H408" s="138" t="s">
        <v>1494</v>
      </c>
      <c r="I408" s="138" t="s">
        <v>38</v>
      </c>
      <c r="J408" s="138" t="s">
        <v>1495</v>
      </c>
      <c r="K408" s="142">
        <f t="shared" si="6"/>
        <v>0</v>
      </c>
      <c r="L408" s="95"/>
      <c r="M408" s="95"/>
    </row>
    <row r="409" ht="45" hidden="1" customHeight="1" spans="1:13">
      <c r="A409" s="147" t="s">
        <v>1074</v>
      </c>
      <c r="B409" s="147">
        <v>17</v>
      </c>
      <c r="C409" s="147">
        <v>109</v>
      </c>
      <c r="D409" s="138" t="s">
        <v>1496</v>
      </c>
      <c r="E409" s="138" t="str">
        <f t="shared" si="0"/>
        <v>TANTI</v>
      </c>
      <c r="F409" s="167" t="s">
        <v>1497</v>
      </c>
      <c r="G409" s="138"/>
      <c r="H409" s="138" t="s">
        <v>1498</v>
      </c>
      <c r="I409" s="138" t="s">
        <v>26</v>
      </c>
      <c r="J409" s="138" t="s">
        <v>1499</v>
      </c>
      <c r="K409" s="142">
        <f t="shared" si="6"/>
        <v>1</v>
      </c>
      <c r="L409" s="95"/>
      <c r="M409" s="95"/>
    </row>
    <row r="410" ht="60" hidden="1" customHeight="1" spans="1:13">
      <c r="A410" s="147" t="s">
        <v>1074</v>
      </c>
      <c r="B410" s="147">
        <v>17</v>
      </c>
      <c r="C410" s="147">
        <v>110</v>
      </c>
      <c r="D410" s="138" t="s">
        <v>1500</v>
      </c>
      <c r="E410" s="138" t="str">
        <f t="shared" si="0"/>
        <v>WINDY POERWONO</v>
      </c>
      <c r="F410" s="167" t="s">
        <v>1501</v>
      </c>
      <c r="G410" s="138" t="s">
        <v>1502</v>
      </c>
      <c r="H410" s="138" t="s">
        <v>1503</v>
      </c>
      <c r="I410" s="138" t="s">
        <v>38</v>
      </c>
      <c r="J410" s="138" t="s">
        <v>1504</v>
      </c>
      <c r="K410" s="142">
        <f t="shared" si="6"/>
        <v>1</v>
      </c>
      <c r="L410" s="95"/>
      <c r="M410" s="95"/>
    </row>
    <row r="411" ht="45" hidden="1" customHeight="1" spans="1:13">
      <c r="A411" s="147" t="s">
        <v>1074</v>
      </c>
      <c r="B411" s="147">
        <v>18</v>
      </c>
      <c r="C411" s="147">
        <v>111</v>
      </c>
      <c r="D411" s="138" t="s">
        <v>1505</v>
      </c>
      <c r="E411" s="138" t="str">
        <f t="shared" si="0"/>
        <v>MAYA SARI DEWI</v>
      </c>
      <c r="F411" s="167" t="s">
        <v>1506</v>
      </c>
      <c r="G411" s="138" t="s">
        <v>1507</v>
      </c>
      <c r="H411" s="138" t="s">
        <v>1508</v>
      </c>
      <c r="I411" s="138" t="s">
        <v>713</v>
      </c>
      <c r="J411" s="138" t="s">
        <v>719</v>
      </c>
      <c r="K411" s="142">
        <f t="shared" si="6"/>
        <v>1</v>
      </c>
      <c r="L411" s="95"/>
      <c r="M411" s="95"/>
    </row>
    <row r="412" ht="75" hidden="1" customHeight="1" spans="1:13">
      <c r="A412" s="147" t="s">
        <v>1074</v>
      </c>
      <c r="B412" s="147">
        <v>18</v>
      </c>
      <c r="C412" s="147">
        <v>112</v>
      </c>
      <c r="D412" s="138" t="s">
        <v>1509</v>
      </c>
      <c r="E412" s="138" t="str">
        <f t="shared" si="0"/>
        <v>CYNTHIA ISWARI</v>
      </c>
      <c r="F412" s="167" t="s">
        <v>1510</v>
      </c>
      <c r="G412" s="138" t="s">
        <v>1511</v>
      </c>
      <c r="H412" s="138" t="s">
        <v>1512</v>
      </c>
      <c r="I412" s="138" t="s">
        <v>81</v>
      </c>
      <c r="J412" s="138" t="s">
        <v>1513</v>
      </c>
      <c r="K412" s="142">
        <f t="shared" si="6"/>
        <v>1</v>
      </c>
      <c r="L412" s="95"/>
      <c r="M412" s="95"/>
    </row>
    <row r="413" ht="60" hidden="1" customHeight="1" spans="1:13">
      <c r="A413" s="147" t="s">
        <v>1074</v>
      </c>
      <c r="B413" s="147">
        <v>19</v>
      </c>
      <c r="C413" s="147">
        <v>113</v>
      </c>
      <c r="D413" s="138" t="s">
        <v>1514</v>
      </c>
      <c r="E413" s="138" t="str">
        <f t="shared" si="0"/>
        <v>AMALIA IDAYANTI</v>
      </c>
      <c r="F413" s="167" t="s">
        <v>1515</v>
      </c>
      <c r="G413" s="138"/>
      <c r="H413" s="138" t="s">
        <v>1516</v>
      </c>
      <c r="I413" s="138" t="s">
        <v>169</v>
      </c>
      <c r="J413" s="138" t="s">
        <v>743</v>
      </c>
      <c r="K413" s="142">
        <f t="shared" si="6"/>
        <v>1</v>
      </c>
      <c r="L413" s="95"/>
      <c r="M413" s="95"/>
    </row>
    <row r="414" ht="60" hidden="1" customHeight="1" spans="1:13">
      <c r="A414" s="147" t="s">
        <v>1074</v>
      </c>
      <c r="B414" s="147">
        <v>19</v>
      </c>
      <c r="C414" s="147">
        <v>114</v>
      </c>
      <c r="D414" s="138" t="s">
        <v>1517</v>
      </c>
      <c r="E414" s="138" t="str">
        <f t="shared" si="0"/>
        <v>DIAH INDRACHMAN </v>
      </c>
      <c r="F414" s="167" t="s">
        <v>1518</v>
      </c>
      <c r="G414" s="138"/>
      <c r="H414" s="138" t="s">
        <v>1519</v>
      </c>
      <c r="I414" s="138" t="s">
        <v>95</v>
      </c>
      <c r="J414" s="138" t="s">
        <v>1520</v>
      </c>
      <c r="K414" s="142">
        <f t="shared" si="6"/>
        <v>2</v>
      </c>
      <c r="L414" s="95"/>
      <c r="M414" s="95"/>
    </row>
    <row r="415" ht="60" hidden="1" customHeight="1" spans="1:13">
      <c r="A415" s="147" t="s">
        <v>1074</v>
      </c>
      <c r="B415" s="147">
        <v>19</v>
      </c>
      <c r="C415" s="147">
        <v>115</v>
      </c>
      <c r="D415" s="138" t="s">
        <v>1521</v>
      </c>
      <c r="E415" s="138" t="str">
        <f t="shared" si="0"/>
        <v>ENNY AGUSTINI</v>
      </c>
      <c r="F415" s="167" t="s">
        <v>1522</v>
      </c>
      <c r="G415" s="138"/>
      <c r="H415" s="138" t="s">
        <v>1523</v>
      </c>
      <c r="I415" s="138" t="s">
        <v>81</v>
      </c>
      <c r="J415" s="138" t="s">
        <v>1524</v>
      </c>
      <c r="K415" s="142">
        <f t="shared" si="6"/>
        <v>1</v>
      </c>
      <c r="L415" s="95"/>
      <c r="M415" s="95"/>
    </row>
    <row r="416" ht="75" hidden="1" customHeight="1" spans="1:13">
      <c r="A416" s="147" t="s">
        <v>1074</v>
      </c>
      <c r="B416" s="147">
        <v>19</v>
      </c>
      <c r="C416" s="147">
        <v>116</v>
      </c>
      <c r="D416" s="138" t="s">
        <v>1525</v>
      </c>
      <c r="E416" s="138" t="str">
        <f t="shared" si="0"/>
        <v>SELVYA YULIANTI</v>
      </c>
      <c r="F416" s="167" t="s">
        <v>1526</v>
      </c>
      <c r="G416" s="138"/>
      <c r="H416" s="138" t="s">
        <v>1527</v>
      </c>
      <c r="I416" s="138" t="s">
        <v>75</v>
      </c>
      <c r="J416" s="138" t="s">
        <v>1528</v>
      </c>
      <c r="K416" s="142">
        <f t="shared" si="6"/>
        <v>1</v>
      </c>
      <c r="L416" s="95"/>
      <c r="M416" s="95"/>
    </row>
    <row r="417" ht="60" hidden="1" customHeight="1" spans="1:13">
      <c r="A417" s="147" t="s">
        <v>1074</v>
      </c>
      <c r="B417" s="147">
        <v>19</v>
      </c>
      <c r="C417" s="147">
        <v>117</v>
      </c>
      <c r="D417" s="138" t="s">
        <v>1529</v>
      </c>
      <c r="E417" s="138" t="str">
        <f t="shared" si="0"/>
        <v>RYSKI PUTRI AMALIA</v>
      </c>
      <c r="F417" s="167" t="s">
        <v>1530</v>
      </c>
      <c r="G417" s="138" t="s">
        <v>1531</v>
      </c>
      <c r="H417" s="138" t="s">
        <v>1532</v>
      </c>
      <c r="I417" s="138" t="s">
        <v>1533</v>
      </c>
      <c r="J417" s="138" t="s">
        <v>1439</v>
      </c>
      <c r="K417" s="142">
        <f t="shared" si="6"/>
        <v>1</v>
      </c>
      <c r="L417" s="95"/>
      <c r="M417" s="95"/>
    </row>
    <row r="418" ht="90" hidden="1" customHeight="1" spans="1:13">
      <c r="A418" s="147" t="s">
        <v>1074</v>
      </c>
      <c r="B418" s="147">
        <v>19</v>
      </c>
      <c r="C418" s="147">
        <v>118</v>
      </c>
      <c r="D418" s="138" t="s">
        <v>1534</v>
      </c>
      <c r="E418" s="138" t="str">
        <f t="shared" si="0"/>
        <v>ASRI TIARA - HR ADMIN</v>
      </c>
      <c r="F418" s="167" t="s">
        <v>1535</v>
      </c>
      <c r="G418" s="138" t="s">
        <v>1536</v>
      </c>
      <c r="H418" s="138" t="s">
        <v>1537</v>
      </c>
      <c r="I418" s="138" t="s">
        <v>26</v>
      </c>
      <c r="J418" s="138" t="s">
        <v>1538</v>
      </c>
      <c r="K418" s="142">
        <f t="shared" si="6"/>
        <v>1</v>
      </c>
      <c r="L418" s="95"/>
      <c r="M418" s="95"/>
    </row>
    <row r="419" ht="75" hidden="1" customHeight="1" spans="1:13">
      <c r="A419" s="147" t="s">
        <v>1074</v>
      </c>
      <c r="B419" s="147">
        <v>19</v>
      </c>
      <c r="C419" s="147">
        <v>119</v>
      </c>
      <c r="D419" s="138" t="s">
        <v>1539</v>
      </c>
      <c r="E419" s="138" t="str">
        <f t="shared" si="0"/>
        <v>LIESDHA PURNADEWI HASANAH</v>
      </c>
      <c r="F419" s="167" t="s">
        <v>1540</v>
      </c>
      <c r="G419" s="138" t="s">
        <v>1541</v>
      </c>
      <c r="H419" s="138" t="s">
        <v>1542</v>
      </c>
      <c r="I419" s="138" t="s">
        <v>81</v>
      </c>
      <c r="J419" s="138" t="s">
        <v>1543</v>
      </c>
      <c r="K419" s="142">
        <f t="shared" si="6"/>
        <v>1</v>
      </c>
      <c r="L419" s="95"/>
      <c r="M419" s="95"/>
    </row>
    <row r="420" ht="60" hidden="1" customHeight="1" spans="1:13">
      <c r="A420" s="147" t="s">
        <v>1074</v>
      </c>
      <c r="B420" s="147">
        <v>19</v>
      </c>
      <c r="C420" s="147">
        <v>120</v>
      </c>
      <c r="D420" s="138" t="s">
        <v>1544</v>
      </c>
      <c r="E420" s="138" t="str">
        <f t="shared" si="0"/>
        <v>DHORA PADAMANI</v>
      </c>
      <c r="F420" s="167" t="s">
        <v>1545</v>
      </c>
      <c r="G420" s="138"/>
      <c r="H420" s="138" t="s">
        <v>1546</v>
      </c>
      <c r="I420" s="138" t="s">
        <v>197</v>
      </c>
      <c r="J420" s="138" t="s">
        <v>790</v>
      </c>
      <c r="K420" s="142">
        <f t="shared" si="6"/>
        <v>1</v>
      </c>
      <c r="L420" s="95"/>
      <c r="M420" s="95"/>
    </row>
    <row r="421" ht="75" hidden="1" customHeight="1" spans="1:13">
      <c r="A421" s="147" t="s">
        <v>1074</v>
      </c>
      <c r="B421" s="147">
        <v>19</v>
      </c>
      <c r="C421" s="147">
        <v>121</v>
      </c>
      <c r="D421" s="138" t="s">
        <v>1547</v>
      </c>
      <c r="E421" s="138" t="str">
        <f t="shared" si="0"/>
        <v>DIKSA GALIH ANGGIA SARI</v>
      </c>
      <c r="F421" s="167" t="s">
        <v>1548</v>
      </c>
      <c r="G421" s="138"/>
      <c r="H421" s="138" t="s">
        <v>1549</v>
      </c>
      <c r="I421" s="138" t="s">
        <v>75</v>
      </c>
      <c r="J421" s="138" t="s">
        <v>1550</v>
      </c>
      <c r="K421" s="142">
        <f t="shared" si="6"/>
        <v>1</v>
      </c>
      <c r="L421" s="95"/>
      <c r="M421" s="95"/>
    </row>
    <row r="422" ht="90" hidden="1" customHeight="1" spans="1:13">
      <c r="A422" s="147" t="s">
        <v>1074</v>
      </c>
      <c r="B422" s="147">
        <v>19</v>
      </c>
      <c r="C422" s="147">
        <v>122</v>
      </c>
      <c r="D422" s="138" t="s">
        <v>1551</v>
      </c>
      <c r="E422" s="138" t="str">
        <f t="shared" si="0"/>
        <v>MUHAMMAD YUNIZAR ARIEF</v>
      </c>
      <c r="F422" s="167" t="s">
        <v>1552</v>
      </c>
      <c r="G422" s="138" t="s">
        <v>1553</v>
      </c>
      <c r="H422" s="138" t="s">
        <v>1554</v>
      </c>
      <c r="I422" s="138" t="s">
        <v>1555</v>
      </c>
      <c r="J422" s="138" t="s">
        <v>1556</v>
      </c>
      <c r="K422" s="142">
        <f t="shared" si="6"/>
        <v>1</v>
      </c>
      <c r="L422" s="95"/>
      <c r="M422" s="95"/>
    </row>
    <row r="423" ht="60" hidden="1" customHeight="1" spans="1:13">
      <c r="A423" s="147" t="s">
        <v>1074</v>
      </c>
      <c r="B423" s="147">
        <v>19</v>
      </c>
      <c r="C423" s="147">
        <v>123</v>
      </c>
      <c r="D423" s="138" t="s">
        <v>1557</v>
      </c>
      <c r="E423" s="138" t="str">
        <f t="shared" si="0"/>
        <v>AGNES</v>
      </c>
      <c r="F423" s="167" t="s">
        <v>1558</v>
      </c>
      <c r="G423" s="138" t="s">
        <v>1559</v>
      </c>
      <c r="H423" s="138" t="s">
        <v>1560</v>
      </c>
      <c r="I423" s="138" t="s">
        <v>26</v>
      </c>
      <c r="J423" s="138" t="s">
        <v>1561</v>
      </c>
      <c r="K423" s="142">
        <f t="shared" si="6"/>
        <v>1</v>
      </c>
      <c r="L423" s="95"/>
      <c r="M423" s="95"/>
    </row>
    <row r="424" ht="60" hidden="1" customHeight="1" spans="1:13">
      <c r="A424" s="147" t="s">
        <v>1074</v>
      </c>
      <c r="B424" s="147">
        <v>19</v>
      </c>
      <c r="C424" s="147">
        <v>124</v>
      </c>
      <c r="D424" s="138" t="s">
        <v>1562</v>
      </c>
      <c r="E424" s="138" t="str">
        <f t="shared" si="0"/>
        <v>DESTA</v>
      </c>
      <c r="F424" s="167" t="s">
        <v>1563</v>
      </c>
      <c r="G424" s="138" t="s">
        <v>1564</v>
      </c>
      <c r="H424" s="138" t="s">
        <v>1565</v>
      </c>
      <c r="I424" s="138" t="s">
        <v>70</v>
      </c>
      <c r="J424" s="138" t="s">
        <v>1566</v>
      </c>
      <c r="K424" s="142">
        <f t="shared" si="6"/>
        <v>1</v>
      </c>
      <c r="L424" s="95"/>
      <c r="M424" s="95"/>
    </row>
    <row r="425" ht="60" hidden="1" customHeight="1" spans="1:13">
      <c r="A425" s="147" t="s">
        <v>1074</v>
      </c>
      <c r="B425" s="147">
        <v>20</v>
      </c>
      <c r="C425" s="147">
        <v>125</v>
      </c>
      <c r="D425" s="138" t="s">
        <v>1567</v>
      </c>
      <c r="E425" s="138" t="str">
        <f t="shared" si="0"/>
        <v>MERRY SUNJOTO</v>
      </c>
      <c r="F425" s="167" t="s">
        <v>1568</v>
      </c>
      <c r="G425" s="138" t="s">
        <v>1569</v>
      </c>
      <c r="H425" s="138" t="s">
        <v>1570</v>
      </c>
      <c r="I425" s="138" t="s">
        <v>81</v>
      </c>
      <c r="J425" s="138" t="s">
        <v>1571</v>
      </c>
      <c r="K425" s="142">
        <f t="shared" si="6"/>
        <v>1</v>
      </c>
      <c r="L425" s="95"/>
      <c r="M425" s="95"/>
    </row>
    <row r="426" ht="60" hidden="1" customHeight="1" spans="1:13">
      <c r="A426" s="147" t="s">
        <v>1074</v>
      </c>
      <c r="B426" s="147">
        <v>20</v>
      </c>
      <c r="C426" s="147">
        <v>126</v>
      </c>
      <c r="D426" s="138" t="s">
        <v>1572</v>
      </c>
      <c r="E426" s="138" t="str">
        <f t="shared" si="0"/>
        <v>NOVIA SRI WAHYUNI</v>
      </c>
      <c r="F426" s="167" t="s">
        <v>1573</v>
      </c>
      <c r="G426" s="138"/>
      <c r="H426" s="138" t="s">
        <v>1574</v>
      </c>
      <c r="I426" s="138" t="s">
        <v>95</v>
      </c>
      <c r="J426" s="138" t="s">
        <v>1575</v>
      </c>
      <c r="K426" s="142">
        <f t="shared" si="6"/>
        <v>1</v>
      </c>
      <c r="L426" s="95"/>
      <c r="M426" s="95"/>
    </row>
    <row r="427" ht="75" hidden="1" customHeight="1" spans="1:13">
      <c r="A427" s="147" t="s">
        <v>1074</v>
      </c>
      <c r="B427" s="147">
        <v>20</v>
      </c>
      <c r="C427" s="147">
        <v>127</v>
      </c>
      <c r="D427" s="138" t="s">
        <v>1576</v>
      </c>
      <c r="E427" s="138" t="str">
        <f t="shared" si="0"/>
        <v>RINO RENALDI</v>
      </c>
      <c r="F427" s="167" t="s">
        <v>1577</v>
      </c>
      <c r="G427" s="138" t="s">
        <v>1578</v>
      </c>
      <c r="H427" s="138" t="s">
        <v>1579</v>
      </c>
      <c r="I427" s="138" t="s">
        <v>38</v>
      </c>
      <c r="J427" s="138" t="s">
        <v>1580</v>
      </c>
      <c r="K427" s="142">
        <f t="shared" si="6"/>
        <v>1</v>
      </c>
      <c r="L427" s="95"/>
      <c r="M427" s="95"/>
    </row>
    <row r="428" ht="60" hidden="1" customHeight="1" spans="1:13">
      <c r="A428" s="147" t="s">
        <v>1074</v>
      </c>
      <c r="B428" s="147">
        <v>20</v>
      </c>
      <c r="C428" s="147">
        <v>128</v>
      </c>
      <c r="D428" s="138" t="s">
        <v>1581</v>
      </c>
      <c r="E428" s="138" t="str">
        <f t="shared" si="0"/>
        <v>HANSEL</v>
      </c>
      <c r="F428" s="167" t="s">
        <v>1582</v>
      </c>
      <c r="G428" s="138"/>
      <c r="H428" s="138" t="s">
        <v>1583</v>
      </c>
      <c r="I428" s="138" t="s">
        <v>38</v>
      </c>
      <c r="J428" s="138" t="s">
        <v>1584</v>
      </c>
      <c r="K428" s="142">
        <f t="shared" si="6"/>
        <v>1</v>
      </c>
      <c r="L428" s="95"/>
      <c r="M428" s="95"/>
    </row>
    <row r="429" ht="60" hidden="1" customHeight="1" spans="1:13">
      <c r="A429" s="147" t="s">
        <v>1074</v>
      </c>
      <c r="B429" s="147">
        <v>20</v>
      </c>
      <c r="C429" s="147">
        <v>129</v>
      </c>
      <c r="D429" s="138" t="s">
        <v>1585</v>
      </c>
      <c r="E429" s="138" t="str">
        <f t="shared" si="0"/>
        <v>NIA</v>
      </c>
      <c r="F429" s="167" t="s">
        <v>1586</v>
      </c>
      <c r="G429" s="138"/>
      <c r="H429" s="138" t="s">
        <v>1587</v>
      </c>
      <c r="I429" s="138" t="s">
        <v>197</v>
      </c>
      <c r="J429" s="138" t="s">
        <v>1588</v>
      </c>
      <c r="K429" s="142">
        <f t="shared" si="6"/>
        <v>1</v>
      </c>
      <c r="L429" s="95"/>
      <c r="M429" s="95"/>
    </row>
    <row r="430" ht="75" hidden="1" customHeight="1" spans="1:13">
      <c r="A430" s="147" t="s">
        <v>1074</v>
      </c>
      <c r="B430" s="147">
        <v>20</v>
      </c>
      <c r="C430" s="147">
        <v>130</v>
      </c>
      <c r="D430" s="138" t="s">
        <v>1589</v>
      </c>
      <c r="E430" s="138" t="str">
        <f t="shared" si="0"/>
        <v>DEA FEBRIANTI </v>
      </c>
      <c r="F430" s="167" t="s">
        <v>1590</v>
      </c>
      <c r="G430" s="138"/>
      <c r="H430" s="138" t="s">
        <v>1591</v>
      </c>
      <c r="I430" s="138" t="s">
        <v>38</v>
      </c>
      <c r="J430" s="138" t="s">
        <v>1592</v>
      </c>
      <c r="K430" s="142">
        <f t="shared" si="6"/>
        <v>1</v>
      </c>
      <c r="L430" s="95"/>
      <c r="M430" s="95"/>
    </row>
    <row r="431" ht="30" hidden="1" customHeight="1" spans="1:13">
      <c r="A431" s="147" t="s">
        <v>1074</v>
      </c>
      <c r="B431" s="147">
        <v>21</v>
      </c>
      <c r="C431" s="147">
        <v>131</v>
      </c>
      <c r="D431" s="138" t="s">
        <v>1593</v>
      </c>
      <c r="E431" s="138" t="str">
        <f t="shared" si="0"/>
        <v>WIWID LIDIANA</v>
      </c>
      <c r="F431" s="167" t="s">
        <v>1594</v>
      </c>
      <c r="G431" s="138"/>
      <c r="H431" s="138" t="s">
        <v>1595</v>
      </c>
      <c r="I431" s="138" t="s">
        <v>1596</v>
      </c>
      <c r="J431" s="138" t="s">
        <v>1597</v>
      </c>
      <c r="K431" s="142">
        <f t="shared" si="6"/>
        <v>1</v>
      </c>
      <c r="L431" s="95"/>
      <c r="M431" s="95"/>
    </row>
    <row r="432" ht="45" hidden="1" customHeight="1" spans="1:13">
      <c r="A432" s="147" t="s">
        <v>1074</v>
      </c>
      <c r="B432" s="147">
        <v>21</v>
      </c>
      <c r="C432" s="147">
        <v>132</v>
      </c>
      <c r="D432" s="138" t="s">
        <v>1598</v>
      </c>
      <c r="E432" s="138" t="str">
        <f t="shared" si="0"/>
        <v>RURI NURITA</v>
      </c>
      <c r="F432" s="167" t="s">
        <v>1599</v>
      </c>
      <c r="G432" s="138"/>
      <c r="H432" s="138" t="s">
        <v>1600</v>
      </c>
      <c r="I432" s="138" t="s">
        <v>95</v>
      </c>
      <c r="J432" s="138" t="s">
        <v>1592</v>
      </c>
      <c r="K432" s="142">
        <f t="shared" si="6"/>
        <v>1</v>
      </c>
      <c r="L432" s="95"/>
      <c r="M432" s="95"/>
    </row>
    <row r="433" ht="60" hidden="1" customHeight="1" spans="1:13">
      <c r="A433" s="147" t="s">
        <v>1074</v>
      </c>
      <c r="B433" s="147">
        <v>21</v>
      </c>
      <c r="C433" s="147">
        <v>133</v>
      </c>
      <c r="D433" s="138" t="s">
        <v>1601</v>
      </c>
      <c r="E433" s="138" t="str">
        <f t="shared" si="0"/>
        <v>ONI ANDRIANI</v>
      </c>
      <c r="F433" s="167" t="s">
        <v>1602</v>
      </c>
      <c r="G433" s="138" t="s">
        <v>1603</v>
      </c>
      <c r="H433" s="138" t="s">
        <v>1604</v>
      </c>
      <c r="I433" s="138" t="s">
        <v>38</v>
      </c>
      <c r="J433" s="138" t="s">
        <v>1605</v>
      </c>
      <c r="K433" s="142">
        <f t="shared" si="6"/>
        <v>1</v>
      </c>
      <c r="L433" s="95"/>
      <c r="M433" s="95"/>
    </row>
    <row r="434" ht="60" hidden="1" customHeight="1" spans="1:13">
      <c r="A434" s="147" t="s">
        <v>1074</v>
      </c>
      <c r="B434" s="147">
        <v>21</v>
      </c>
      <c r="C434" s="147">
        <v>134</v>
      </c>
      <c r="D434" s="138" t="s">
        <v>1606</v>
      </c>
      <c r="E434" s="138" t="str">
        <f t="shared" si="0"/>
        <v>IMAM NUR ARIFIN</v>
      </c>
      <c r="F434" s="167" t="s">
        <v>1607</v>
      </c>
      <c r="G434" s="138" t="s">
        <v>1608</v>
      </c>
      <c r="H434" s="138" t="s">
        <v>1609</v>
      </c>
      <c r="I434" s="138" t="s">
        <v>70</v>
      </c>
      <c r="J434" s="138" t="s">
        <v>1610</v>
      </c>
      <c r="K434" s="142">
        <f t="shared" si="6"/>
        <v>1</v>
      </c>
      <c r="L434" s="95"/>
      <c r="M434" s="95"/>
    </row>
    <row r="435" ht="30" hidden="1" customHeight="1" spans="1:13">
      <c r="A435" s="147" t="s">
        <v>1074</v>
      </c>
      <c r="B435" s="147">
        <v>21</v>
      </c>
      <c r="C435" s="147">
        <v>135</v>
      </c>
      <c r="D435" s="138" t="s">
        <v>1611</v>
      </c>
      <c r="E435" s="138" t="str">
        <f t="shared" si="0"/>
        <v>ARI SABEKTI</v>
      </c>
      <c r="F435" s="167" t="s">
        <v>1612</v>
      </c>
      <c r="G435" s="138" t="s">
        <v>1613</v>
      </c>
      <c r="H435" s="138" t="s">
        <v>1614</v>
      </c>
      <c r="I435" s="138" t="s">
        <v>95</v>
      </c>
      <c r="J435" s="138" t="s">
        <v>1615</v>
      </c>
      <c r="K435" s="142">
        <f t="shared" si="6"/>
        <v>1</v>
      </c>
      <c r="L435" s="95"/>
      <c r="M435" s="95"/>
    </row>
    <row r="436" ht="60" hidden="1" customHeight="1" spans="1:13">
      <c r="A436" s="147" t="s">
        <v>1074</v>
      </c>
      <c r="B436" s="147">
        <v>22</v>
      </c>
      <c r="C436" s="147">
        <v>136</v>
      </c>
      <c r="D436" s="138" t="s">
        <v>1517</v>
      </c>
      <c r="E436" s="138" t="str">
        <f t="shared" si="0"/>
        <v>DIAH INDRACHMAN </v>
      </c>
      <c r="F436" s="167" t="s">
        <v>1518</v>
      </c>
      <c r="G436" s="138"/>
      <c r="H436" s="138" t="s">
        <v>1519</v>
      </c>
      <c r="I436" s="138" t="s">
        <v>95</v>
      </c>
      <c r="J436" s="138" t="s">
        <v>1616</v>
      </c>
      <c r="K436" s="142">
        <f t="shared" si="6"/>
        <v>2</v>
      </c>
      <c r="L436" s="95"/>
      <c r="M436" s="95"/>
    </row>
    <row r="437" ht="90" hidden="1" customHeight="1" spans="1:13">
      <c r="A437" s="147" t="s">
        <v>1074</v>
      </c>
      <c r="B437" s="147">
        <v>22</v>
      </c>
      <c r="C437" s="147">
        <v>137</v>
      </c>
      <c r="D437" s="138" t="s">
        <v>1617</v>
      </c>
      <c r="E437" s="138" t="str">
        <f t="shared" si="0"/>
        <v>ROSVITA WARDHANI</v>
      </c>
      <c r="F437" s="167" t="s">
        <v>1618</v>
      </c>
      <c r="G437" s="138"/>
      <c r="H437" s="138" t="s">
        <v>1619</v>
      </c>
      <c r="I437" s="138" t="s">
        <v>38</v>
      </c>
      <c r="J437" s="138" t="s">
        <v>1620</v>
      </c>
      <c r="K437" s="142">
        <f t="shared" si="6"/>
        <v>1</v>
      </c>
      <c r="L437" s="95"/>
      <c r="M437" s="95"/>
    </row>
    <row r="438" ht="90" hidden="1" customHeight="1" spans="1:13">
      <c r="A438" s="147" t="s">
        <v>1074</v>
      </c>
      <c r="B438" s="147">
        <v>22</v>
      </c>
      <c r="C438" s="147">
        <v>138</v>
      </c>
      <c r="D438" s="138" t="s">
        <v>1621</v>
      </c>
      <c r="E438" s="138" t="str">
        <f t="shared" si="0"/>
        <v>NOVI KRISMAYANTI</v>
      </c>
      <c r="F438" s="167" t="s">
        <v>1622</v>
      </c>
      <c r="G438" s="138" t="s">
        <v>1623</v>
      </c>
      <c r="H438" s="138" t="s">
        <v>1624</v>
      </c>
      <c r="I438" s="138" t="s">
        <v>26</v>
      </c>
      <c r="J438" s="138" t="s">
        <v>709</v>
      </c>
      <c r="K438" s="142">
        <f t="shared" si="6"/>
        <v>1</v>
      </c>
      <c r="L438" s="95"/>
      <c r="M438" s="95"/>
    </row>
    <row r="439" ht="90" hidden="1" customHeight="1" spans="1:13">
      <c r="A439" s="147" t="s">
        <v>1074</v>
      </c>
      <c r="B439" s="147">
        <v>22</v>
      </c>
      <c r="C439" s="147">
        <v>139</v>
      </c>
      <c r="D439" s="138" t="s">
        <v>1625</v>
      </c>
      <c r="E439" s="138" t="str">
        <f t="shared" si="0"/>
        <v>MARTHIA MULIA ASRI</v>
      </c>
      <c r="F439" s="167" t="s">
        <v>1626</v>
      </c>
      <c r="G439" s="138" t="s">
        <v>1627</v>
      </c>
      <c r="H439" s="138" t="s">
        <v>1628</v>
      </c>
      <c r="I439" s="138" t="s">
        <v>169</v>
      </c>
      <c r="J439" s="138" t="s">
        <v>1629</v>
      </c>
      <c r="K439" s="142">
        <f t="shared" si="6"/>
        <v>1</v>
      </c>
      <c r="L439" s="95"/>
      <c r="M439" s="95"/>
    </row>
    <row r="440" ht="15.75" customHeight="1" spans="1:13">
      <c r="A440" s="147" t="s">
        <v>1074</v>
      </c>
      <c r="B440" s="147">
        <v>22</v>
      </c>
      <c r="C440" s="147">
        <v>140</v>
      </c>
      <c r="D440" s="138" t="s">
        <v>1226</v>
      </c>
      <c r="E440" s="138" t="str">
        <f t="shared" si="0"/>
        <v>DESITA</v>
      </c>
      <c r="F440" s="167" t="s">
        <v>1227</v>
      </c>
      <c r="G440" s="138"/>
      <c r="H440" s="138" t="s">
        <v>1630</v>
      </c>
      <c r="I440" s="138" t="s">
        <v>38</v>
      </c>
      <c r="J440" s="138" t="s">
        <v>1631</v>
      </c>
      <c r="K440" s="142">
        <f t="shared" si="6"/>
        <v>3</v>
      </c>
      <c r="L440" s="95"/>
      <c r="M440" s="95"/>
    </row>
    <row r="441" ht="15.75" hidden="1" customHeight="1" spans="1:13">
      <c r="A441" s="147" t="s">
        <v>1074</v>
      </c>
      <c r="B441" s="147">
        <v>23</v>
      </c>
      <c r="C441" s="147">
        <v>141</v>
      </c>
      <c r="D441" s="138" t="s">
        <v>1632</v>
      </c>
      <c r="E441" s="138" t="str">
        <f t="shared" si="0"/>
        <v>SUCIATI</v>
      </c>
      <c r="F441" s="167" t="s">
        <v>1633</v>
      </c>
      <c r="G441" s="138" t="s">
        <v>1634</v>
      </c>
      <c r="H441" s="138" t="s">
        <v>1635</v>
      </c>
      <c r="I441" s="138" t="s">
        <v>38</v>
      </c>
      <c r="J441" s="138" t="s">
        <v>1636</v>
      </c>
      <c r="K441" s="142">
        <f t="shared" si="6"/>
        <v>1</v>
      </c>
      <c r="L441" s="95"/>
      <c r="M441" s="95"/>
    </row>
    <row r="442" ht="15.75" hidden="1" customHeight="1" spans="1:13">
      <c r="A442" s="147" t="s">
        <v>1074</v>
      </c>
      <c r="B442" s="147">
        <v>23</v>
      </c>
      <c r="C442" s="147">
        <v>142</v>
      </c>
      <c r="D442" s="138" t="s">
        <v>1637</v>
      </c>
      <c r="E442" s="138" t="str">
        <f t="shared" si="0"/>
        <v>DHANDI</v>
      </c>
      <c r="F442" s="167" t="s">
        <v>1638</v>
      </c>
      <c r="G442" s="138"/>
      <c r="H442" s="138" t="s">
        <v>1639</v>
      </c>
      <c r="I442" s="138" t="s">
        <v>524</v>
      </c>
      <c r="J442" s="138" t="s">
        <v>1229</v>
      </c>
      <c r="K442" s="142">
        <f t="shared" si="6"/>
        <v>1</v>
      </c>
      <c r="L442" s="95"/>
      <c r="M442" s="95"/>
    </row>
    <row r="443" ht="15.75" hidden="1" customHeight="1" spans="1:13">
      <c r="A443" s="147" t="s">
        <v>1074</v>
      </c>
      <c r="B443" s="147">
        <v>23</v>
      </c>
      <c r="C443" s="147">
        <v>143</v>
      </c>
      <c r="D443" s="138" t="s">
        <v>1640</v>
      </c>
      <c r="E443" s="138" t="str">
        <f t="shared" si="0"/>
        <v>HERNY LIMAN</v>
      </c>
      <c r="F443" s="167" t="s">
        <v>1641</v>
      </c>
      <c r="G443" s="138"/>
      <c r="H443" s="138" t="s">
        <v>1642</v>
      </c>
      <c r="I443" s="138" t="s">
        <v>38</v>
      </c>
      <c r="J443" s="138" t="s">
        <v>1643</v>
      </c>
      <c r="K443" s="142">
        <f t="shared" si="6"/>
        <v>1</v>
      </c>
      <c r="L443" s="95"/>
      <c r="M443" s="95"/>
    </row>
    <row r="444" ht="15.75" hidden="1" customHeight="1" spans="1:13">
      <c r="A444" s="147" t="s">
        <v>1074</v>
      </c>
      <c r="B444" s="147">
        <v>23</v>
      </c>
      <c r="C444" s="147">
        <v>144</v>
      </c>
      <c r="D444" s="138" t="s">
        <v>315</v>
      </c>
      <c r="E444" s="138" t="str">
        <f t="shared" si="0"/>
        <v>ENNY FARIDA</v>
      </c>
      <c r="F444" s="167" t="s">
        <v>316</v>
      </c>
      <c r="G444" s="138"/>
      <c r="H444" s="138" t="s">
        <v>318</v>
      </c>
      <c r="I444" s="138" t="s">
        <v>38</v>
      </c>
      <c r="J444" s="138" t="s">
        <v>1644</v>
      </c>
      <c r="K444" s="142">
        <f t="shared" si="6"/>
        <v>2</v>
      </c>
      <c r="L444" s="95"/>
      <c r="M444" s="95"/>
    </row>
    <row r="445" ht="15.75" hidden="1" customHeight="1" spans="1:13">
      <c r="A445" s="147" t="s">
        <v>1074</v>
      </c>
      <c r="B445" s="147">
        <v>23</v>
      </c>
      <c r="C445" s="147">
        <v>145</v>
      </c>
      <c r="D445" s="138" t="s">
        <v>1645</v>
      </c>
      <c r="E445" s="138" t="str">
        <f t="shared" si="0"/>
        <v>LAKSMI HARUNDANI</v>
      </c>
      <c r="F445" s="167" t="s">
        <v>1646</v>
      </c>
      <c r="G445" s="138"/>
      <c r="H445" s="138" t="s">
        <v>1647</v>
      </c>
      <c r="I445" s="138" t="s">
        <v>38</v>
      </c>
      <c r="J445" s="138" t="s">
        <v>1648</v>
      </c>
      <c r="K445" s="142">
        <f t="shared" si="6"/>
        <v>1</v>
      </c>
      <c r="L445" s="95"/>
      <c r="M445" s="95"/>
    </row>
    <row r="446" ht="15.75" hidden="1" customHeight="1" spans="1:13">
      <c r="A446" s="147" t="s">
        <v>1074</v>
      </c>
      <c r="B446" s="147">
        <v>23</v>
      </c>
      <c r="C446" s="147">
        <v>146</v>
      </c>
      <c r="D446" s="138" t="s">
        <v>1649</v>
      </c>
      <c r="E446" s="138" t="str">
        <f t="shared" si="0"/>
        <v>FEMY NENTO</v>
      </c>
      <c r="F446" s="167" t="s">
        <v>1650</v>
      </c>
      <c r="G446" s="138" t="s">
        <v>1651</v>
      </c>
      <c r="H446" s="138" t="s">
        <v>1652</v>
      </c>
      <c r="I446" s="138" t="s">
        <v>151</v>
      </c>
      <c r="J446" s="138" t="s">
        <v>1653</v>
      </c>
      <c r="K446" s="142">
        <f t="shared" si="6"/>
        <v>1</v>
      </c>
      <c r="L446" s="95"/>
      <c r="M446" s="95"/>
    </row>
    <row r="447" ht="15.75" hidden="1" customHeight="1" spans="1:13">
      <c r="A447" s="147" t="s">
        <v>1074</v>
      </c>
      <c r="B447" s="147">
        <v>23</v>
      </c>
      <c r="C447" s="147">
        <v>147</v>
      </c>
      <c r="D447" s="138" t="s">
        <v>1654</v>
      </c>
      <c r="E447" s="138" t="str">
        <f t="shared" si="0"/>
        <v>ZILFIA NORA</v>
      </c>
      <c r="F447" s="167" t="s">
        <v>1655</v>
      </c>
      <c r="G447" s="138"/>
      <c r="H447" s="138" t="s">
        <v>1656</v>
      </c>
      <c r="I447" s="138" t="s">
        <v>81</v>
      </c>
      <c r="J447" s="138" t="s">
        <v>1657</v>
      </c>
      <c r="K447" s="142">
        <f t="shared" si="6"/>
        <v>1</v>
      </c>
      <c r="L447" s="95"/>
      <c r="M447" s="95"/>
    </row>
    <row r="448" ht="15.75" hidden="1" customHeight="1" spans="1:13">
      <c r="A448" s="147" t="s">
        <v>1074</v>
      </c>
      <c r="B448" s="147">
        <v>23</v>
      </c>
      <c r="C448" s="147">
        <v>148</v>
      </c>
      <c r="D448" s="138" t="s">
        <v>1658</v>
      </c>
      <c r="E448" s="138" t="str">
        <f t="shared" si="0"/>
        <v>LEFI HERLINA</v>
      </c>
      <c r="F448" s="167" t="s">
        <v>1659</v>
      </c>
      <c r="G448" s="138"/>
      <c r="H448" s="138" t="s">
        <v>1660</v>
      </c>
      <c r="I448" s="138" t="s">
        <v>864</v>
      </c>
      <c r="J448" s="138" t="s">
        <v>1661</v>
      </c>
      <c r="K448" s="142">
        <f t="shared" si="6"/>
        <v>1</v>
      </c>
      <c r="L448" s="95"/>
      <c r="M448" s="95"/>
    </row>
    <row r="449" ht="15.75" hidden="1" customHeight="1" spans="1:13">
      <c r="A449" s="147" t="s">
        <v>1074</v>
      </c>
      <c r="B449" s="147">
        <v>23</v>
      </c>
      <c r="C449" s="147">
        <v>149</v>
      </c>
      <c r="D449" s="138" t="s">
        <v>1662</v>
      </c>
      <c r="E449" s="138" t="str">
        <f t="shared" si="0"/>
        <v>HJ.INE DJUWAHIR</v>
      </c>
      <c r="F449" s="167" t="s">
        <v>1663</v>
      </c>
      <c r="G449" s="138"/>
      <c r="H449" s="138" t="s">
        <v>1664</v>
      </c>
      <c r="I449" s="138" t="s">
        <v>1665</v>
      </c>
      <c r="J449" s="138" t="s">
        <v>86</v>
      </c>
      <c r="K449" s="142">
        <f t="shared" si="6"/>
        <v>1</v>
      </c>
      <c r="L449" s="95"/>
      <c r="M449" s="95"/>
    </row>
    <row r="450" ht="15.75" hidden="1" customHeight="1" spans="1:13">
      <c r="A450" s="147" t="s">
        <v>1074</v>
      </c>
      <c r="B450" s="147">
        <v>24</v>
      </c>
      <c r="C450" s="147">
        <v>150</v>
      </c>
      <c r="D450" s="138" t="s">
        <v>1666</v>
      </c>
      <c r="E450" s="138" t="str">
        <f t="shared" si="0"/>
        <v>ERNA HERLIANA</v>
      </c>
      <c r="F450" s="167" t="s">
        <v>1667</v>
      </c>
      <c r="G450" s="138" t="s">
        <v>1668</v>
      </c>
      <c r="H450" s="138" t="s">
        <v>1669</v>
      </c>
      <c r="I450" s="138" t="s">
        <v>101</v>
      </c>
      <c r="J450" s="138" t="s">
        <v>1670</v>
      </c>
      <c r="K450" s="142">
        <f t="shared" si="6"/>
        <v>1</v>
      </c>
      <c r="L450" s="95"/>
      <c r="M450" s="95"/>
    </row>
    <row r="451" ht="15.75" hidden="1" customHeight="1" spans="1:13">
      <c r="A451" s="147" t="s">
        <v>1074</v>
      </c>
      <c r="B451" s="147">
        <v>24</v>
      </c>
      <c r="C451" s="147">
        <v>151</v>
      </c>
      <c r="D451" s="138" t="s">
        <v>1671</v>
      </c>
      <c r="E451" s="138" t="str">
        <f t="shared" si="0"/>
        <v>SHELA NADIA HAPSARI</v>
      </c>
      <c r="F451" s="167" t="s">
        <v>1672</v>
      </c>
      <c r="G451" s="138" t="s">
        <v>1673</v>
      </c>
      <c r="H451" s="138" t="s">
        <v>1674</v>
      </c>
      <c r="I451" s="138" t="s">
        <v>38</v>
      </c>
      <c r="J451" s="138" t="s">
        <v>1675</v>
      </c>
      <c r="K451" s="142">
        <f t="shared" si="6"/>
        <v>1</v>
      </c>
      <c r="L451" s="95"/>
      <c r="M451" s="95"/>
    </row>
    <row r="452" ht="15.75" hidden="1" customHeight="1" spans="1:13">
      <c r="A452" s="147" t="s">
        <v>1074</v>
      </c>
      <c r="B452" s="147">
        <v>24</v>
      </c>
      <c r="C452" s="147">
        <v>152</v>
      </c>
      <c r="D452" s="138" t="s">
        <v>1676</v>
      </c>
      <c r="E452" s="138" t="str">
        <f t="shared" si="0"/>
        <v>LIA ILYAS</v>
      </c>
      <c r="F452" s="167" t="s">
        <v>1677</v>
      </c>
      <c r="G452" s="138"/>
      <c r="H452" s="138" t="s">
        <v>1678</v>
      </c>
      <c r="I452" s="138" t="s">
        <v>197</v>
      </c>
      <c r="J452" s="138" t="s">
        <v>1679</v>
      </c>
      <c r="K452" s="142">
        <f t="shared" si="6"/>
        <v>1</v>
      </c>
      <c r="L452" s="95"/>
      <c r="M452" s="95"/>
    </row>
    <row r="453" ht="15.75" hidden="1" customHeight="1" spans="1:13">
      <c r="A453" s="147" t="s">
        <v>1074</v>
      </c>
      <c r="B453" s="147">
        <v>24</v>
      </c>
      <c r="C453" s="147">
        <v>153</v>
      </c>
      <c r="D453" s="138" t="s">
        <v>1680</v>
      </c>
      <c r="E453" s="138" t="str">
        <f t="shared" si="0"/>
        <v>SUDAR AGUSTINI</v>
      </c>
      <c r="F453" s="167" t="s">
        <v>1681</v>
      </c>
      <c r="G453" s="138"/>
      <c r="H453" s="138" t="s">
        <v>1682</v>
      </c>
      <c r="I453" s="138" t="s">
        <v>468</v>
      </c>
      <c r="J453" s="138" t="s">
        <v>1683</v>
      </c>
      <c r="K453" s="142">
        <f t="shared" si="6"/>
        <v>1</v>
      </c>
      <c r="L453" s="95"/>
      <c r="M453" s="95"/>
    </row>
    <row r="454" ht="15.75" hidden="1" customHeight="1" spans="1:13">
      <c r="A454" s="147" t="s">
        <v>1074</v>
      </c>
      <c r="B454" s="147">
        <v>24</v>
      </c>
      <c r="C454" s="147">
        <v>154</v>
      </c>
      <c r="D454" s="138" t="s">
        <v>1684</v>
      </c>
      <c r="E454" s="138" t="str">
        <f t="shared" si="0"/>
        <v>SYAFWANUDDIN</v>
      </c>
      <c r="F454" s="167" t="s">
        <v>1685</v>
      </c>
      <c r="G454" s="138" t="s">
        <v>1686</v>
      </c>
      <c r="H454" s="138" t="s">
        <v>1687</v>
      </c>
      <c r="I454" s="138" t="s">
        <v>151</v>
      </c>
      <c r="J454" s="138" t="s">
        <v>1688</v>
      </c>
      <c r="K454" s="142">
        <f t="shared" si="6"/>
        <v>1</v>
      </c>
      <c r="L454" s="95"/>
      <c r="M454" s="95"/>
    </row>
    <row r="455" ht="15.75" hidden="1" customHeight="1" spans="1:13">
      <c r="A455" s="147" t="s">
        <v>1074</v>
      </c>
      <c r="B455" s="147">
        <v>25</v>
      </c>
      <c r="C455" s="147">
        <v>155</v>
      </c>
      <c r="D455" s="138" t="s">
        <v>1689</v>
      </c>
      <c r="E455" s="138" t="str">
        <f t="shared" si="0"/>
        <v>MUSTIKA</v>
      </c>
      <c r="F455" s="167" t="s">
        <v>1690</v>
      </c>
      <c r="G455" s="140" t="s">
        <v>1691</v>
      </c>
      <c r="H455" s="138" t="s">
        <v>1692</v>
      </c>
      <c r="I455" s="138" t="s">
        <v>1693</v>
      </c>
      <c r="J455" s="138" t="s">
        <v>1694</v>
      </c>
      <c r="K455" s="142">
        <f t="shared" si="6"/>
        <v>1</v>
      </c>
      <c r="L455" s="95"/>
      <c r="M455" s="95"/>
    </row>
    <row r="456" ht="15.75" hidden="1" customHeight="1" spans="1:13">
      <c r="A456" s="147" t="s">
        <v>1074</v>
      </c>
      <c r="B456" s="147">
        <v>25</v>
      </c>
      <c r="C456" s="147">
        <v>156</v>
      </c>
      <c r="D456" s="138" t="s">
        <v>1695</v>
      </c>
      <c r="E456" s="138" t="str">
        <f t="shared" si="0"/>
        <v>LELY IZKANDAR</v>
      </c>
      <c r="F456" s="167" t="s">
        <v>1696</v>
      </c>
      <c r="G456" s="138" t="s">
        <v>1697</v>
      </c>
      <c r="H456" s="138" t="s">
        <v>1698</v>
      </c>
      <c r="I456" s="138" t="s">
        <v>586</v>
      </c>
      <c r="J456" s="138" t="s">
        <v>334</v>
      </c>
      <c r="K456" s="142">
        <f t="shared" si="6"/>
        <v>1</v>
      </c>
      <c r="L456" s="95"/>
      <c r="M456" s="95"/>
    </row>
    <row r="457" ht="15.75" hidden="1" customHeight="1" spans="1:13">
      <c r="A457" s="147" t="s">
        <v>1074</v>
      </c>
      <c r="B457" s="147">
        <v>25</v>
      </c>
      <c r="C457" s="147">
        <v>157</v>
      </c>
      <c r="D457" s="138" t="s">
        <v>1699</v>
      </c>
      <c r="E457" s="138" t="str">
        <f t="shared" si="0"/>
        <v>CHITRA UTAMI</v>
      </c>
      <c r="F457" s="167" t="s">
        <v>1700</v>
      </c>
      <c r="G457" s="138" t="s">
        <v>1701</v>
      </c>
      <c r="H457" s="138" t="s">
        <v>1702</v>
      </c>
      <c r="I457" s="138" t="s">
        <v>70</v>
      </c>
      <c r="J457" s="138" t="s">
        <v>1703</v>
      </c>
      <c r="K457" s="142">
        <f t="shared" si="6"/>
        <v>1</v>
      </c>
      <c r="L457" s="95"/>
      <c r="M457" s="95"/>
    </row>
    <row r="458" ht="15.75" hidden="1" customHeight="1" spans="1:13">
      <c r="A458" s="147" t="s">
        <v>1074</v>
      </c>
      <c r="B458" s="147">
        <v>25</v>
      </c>
      <c r="C458" s="147">
        <v>158</v>
      </c>
      <c r="D458" s="138" t="s">
        <v>1704</v>
      </c>
      <c r="E458" s="138" t="str">
        <f t="shared" si="0"/>
        <v>WIWIK WIJAYANTI</v>
      </c>
      <c r="F458" s="167" t="s">
        <v>1705</v>
      </c>
      <c r="G458" s="138" t="s">
        <v>1706</v>
      </c>
      <c r="H458" s="138" t="s">
        <v>1707</v>
      </c>
      <c r="I458" s="138" t="s">
        <v>1708</v>
      </c>
      <c r="J458" s="138" t="s">
        <v>1709</v>
      </c>
      <c r="K458" s="142">
        <f t="shared" si="6"/>
        <v>1</v>
      </c>
      <c r="L458" s="95"/>
      <c r="M458" s="95"/>
    </row>
    <row r="459" ht="15.75" hidden="1" customHeight="1" spans="1:13">
      <c r="A459" s="147" t="s">
        <v>1074</v>
      </c>
      <c r="B459" s="147">
        <v>25</v>
      </c>
      <c r="C459" s="147">
        <v>159</v>
      </c>
      <c r="D459" s="138" t="s">
        <v>1710</v>
      </c>
      <c r="E459" s="138" t="str">
        <f t="shared" si="0"/>
        <v>TETARANI</v>
      </c>
      <c r="F459" s="167" t="s">
        <v>1711</v>
      </c>
      <c r="G459" s="138" t="s">
        <v>1712</v>
      </c>
      <c r="H459" s="138" t="s">
        <v>1713</v>
      </c>
      <c r="I459" s="138" t="s">
        <v>81</v>
      </c>
      <c r="J459" s="138" t="s">
        <v>1714</v>
      </c>
      <c r="K459" s="142">
        <f t="shared" si="6"/>
        <v>1</v>
      </c>
      <c r="L459" s="95"/>
      <c r="M459" s="95"/>
    </row>
    <row r="460" ht="15.75" hidden="1" customHeight="1" spans="1:13">
      <c r="A460" s="147" t="s">
        <v>1074</v>
      </c>
      <c r="B460" s="147">
        <v>26</v>
      </c>
      <c r="C460" s="147">
        <v>160</v>
      </c>
      <c r="D460" s="138" t="s">
        <v>1715</v>
      </c>
      <c r="E460" s="138" t="str">
        <f t="shared" si="0"/>
        <v>AGATHA WIDYA</v>
      </c>
      <c r="F460" s="167" t="s">
        <v>1716</v>
      </c>
      <c r="G460" s="138"/>
      <c r="H460" s="138" t="s">
        <v>1717</v>
      </c>
      <c r="I460" s="138" t="s">
        <v>900</v>
      </c>
      <c r="J460" s="138" t="s">
        <v>884</v>
      </c>
      <c r="K460" s="142">
        <f t="shared" si="6"/>
        <v>1</v>
      </c>
      <c r="L460" s="95"/>
      <c r="M460" s="95"/>
    </row>
    <row r="461" ht="15.75" hidden="1" customHeight="1" spans="1:13">
      <c r="A461" s="147" t="s">
        <v>1074</v>
      </c>
      <c r="B461" s="147">
        <v>26</v>
      </c>
      <c r="C461" s="147">
        <v>161</v>
      </c>
      <c r="D461" s="138" t="s">
        <v>1718</v>
      </c>
      <c r="E461" s="138" t="str">
        <f t="shared" si="0"/>
        <v>SAPTARI APRILIANI</v>
      </c>
      <c r="F461" s="167" t="s">
        <v>1719</v>
      </c>
      <c r="G461" s="138"/>
      <c r="H461" s="138" t="s">
        <v>1720</v>
      </c>
      <c r="I461" s="138" t="s">
        <v>169</v>
      </c>
      <c r="J461" s="138" t="s">
        <v>1721</v>
      </c>
      <c r="K461" s="142">
        <f t="shared" si="6"/>
        <v>1</v>
      </c>
      <c r="L461" s="95"/>
      <c r="M461" s="95"/>
    </row>
    <row r="462" ht="15.75" hidden="1" customHeight="1" spans="1:13">
      <c r="A462" s="147" t="s">
        <v>1074</v>
      </c>
      <c r="B462" s="147">
        <v>26</v>
      </c>
      <c r="C462" s="147">
        <v>162</v>
      </c>
      <c r="D462" s="138" t="s">
        <v>1722</v>
      </c>
      <c r="E462" s="138" t="str">
        <f t="shared" si="0"/>
        <v>RIMA </v>
      </c>
      <c r="F462" s="138"/>
      <c r="G462" s="138"/>
      <c r="H462" s="138" t="s">
        <v>1723</v>
      </c>
      <c r="I462" s="138" t="s">
        <v>101</v>
      </c>
      <c r="J462" s="138" t="s">
        <v>1724</v>
      </c>
      <c r="K462" s="142">
        <f t="shared" si="6"/>
        <v>0</v>
      </c>
      <c r="L462" s="95"/>
      <c r="M462" s="95"/>
    </row>
    <row r="463" ht="15.75" hidden="1" customHeight="1" spans="1:13">
      <c r="A463" s="147" t="s">
        <v>1074</v>
      </c>
      <c r="B463" s="147">
        <v>26</v>
      </c>
      <c r="C463" s="147">
        <v>163</v>
      </c>
      <c r="D463" s="138" t="s">
        <v>1725</v>
      </c>
      <c r="E463" s="138" t="str">
        <f t="shared" si="0"/>
        <v>ASTRED AYU THYAS W</v>
      </c>
      <c r="F463" s="167" t="s">
        <v>1726</v>
      </c>
      <c r="G463" s="138" t="s">
        <v>1727</v>
      </c>
      <c r="H463" s="138" t="s">
        <v>1728</v>
      </c>
      <c r="I463" s="138" t="s">
        <v>38</v>
      </c>
      <c r="J463" s="138" t="s">
        <v>240</v>
      </c>
      <c r="K463" s="142">
        <f t="shared" si="6"/>
        <v>1</v>
      </c>
      <c r="L463" s="95"/>
      <c r="M463" s="95"/>
    </row>
    <row r="464" ht="15.75" hidden="1" customHeight="1" spans="1:13">
      <c r="A464" s="147" t="s">
        <v>1074</v>
      </c>
      <c r="B464" s="147">
        <v>26</v>
      </c>
      <c r="C464" s="147">
        <v>164</v>
      </c>
      <c r="D464" s="138" t="s">
        <v>1729</v>
      </c>
      <c r="E464" s="138" t="str">
        <f t="shared" si="0"/>
        <v>ANASTASYA</v>
      </c>
      <c r="F464" s="167" t="s">
        <v>1730</v>
      </c>
      <c r="G464" s="138"/>
      <c r="H464" s="138" t="s">
        <v>1731</v>
      </c>
      <c r="I464" s="138" t="s">
        <v>81</v>
      </c>
      <c r="J464" s="138" t="s">
        <v>1732</v>
      </c>
      <c r="K464" s="142">
        <f t="shared" si="6"/>
        <v>1</v>
      </c>
      <c r="L464" s="95"/>
      <c r="M464" s="95"/>
    </row>
    <row r="465" ht="15.75" hidden="1" customHeight="1" spans="1:13">
      <c r="A465" s="147" t="s">
        <v>1074</v>
      </c>
      <c r="B465" s="147">
        <v>26</v>
      </c>
      <c r="C465" s="147">
        <v>165</v>
      </c>
      <c r="D465" s="138" t="s">
        <v>1733</v>
      </c>
      <c r="E465" s="138" t="str">
        <f t="shared" si="0"/>
        <v>TRI RATNA KUMALASARI</v>
      </c>
      <c r="F465" s="167" t="s">
        <v>1734</v>
      </c>
      <c r="G465" s="138"/>
      <c r="H465" s="138" t="s">
        <v>1735</v>
      </c>
      <c r="I465" s="138" t="s">
        <v>464</v>
      </c>
      <c r="J465" s="138" t="s">
        <v>1736</v>
      </c>
      <c r="K465" s="142">
        <f t="shared" si="6"/>
        <v>1</v>
      </c>
      <c r="L465" s="95"/>
      <c r="M465" s="95"/>
    </row>
    <row r="466" ht="15.75" hidden="1" customHeight="1" spans="1:13">
      <c r="A466" s="147" t="s">
        <v>1074</v>
      </c>
      <c r="B466" s="147">
        <v>26</v>
      </c>
      <c r="C466" s="147">
        <v>166</v>
      </c>
      <c r="D466" s="138" t="s">
        <v>1737</v>
      </c>
      <c r="E466" s="138" t="str">
        <f t="shared" si="0"/>
        <v>ZAINAB</v>
      </c>
      <c r="F466" s="167" t="s">
        <v>1738</v>
      </c>
      <c r="G466" s="138"/>
      <c r="H466" s="138" t="s">
        <v>1739</v>
      </c>
      <c r="I466" s="138" t="s">
        <v>70</v>
      </c>
      <c r="J466" s="138" t="s">
        <v>1740</v>
      </c>
      <c r="K466" s="142">
        <f t="shared" si="6"/>
        <v>1</v>
      </c>
      <c r="L466" s="95"/>
      <c r="M466" s="95"/>
    </row>
    <row r="467" ht="15.75" hidden="1" customHeight="1" spans="1:13">
      <c r="A467" s="147" t="s">
        <v>1074</v>
      </c>
      <c r="B467" s="147">
        <v>26</v>
      </c>
      <c r="C467" s="147">
        <v>167</v>
      </c>
      <c r="D467" s="138" t="s">
        <v>1741</v>
      </c>
      <c r="E467" s="138" t="str">
        <f t="shared" si="0"/>
        <v>NI MADE DEWI SATYA UTAMI</v>
      </c>
      <c r="F467" s="167" t="s">
        <v>1742</v>
      </c>
      <c r="G467" s="138" t="s">
        <v>1743</v>
      </c>
      <c r="H467" s="138" t="s">
        <v>1744</v>
      </c>
      <c r="I467" s="138" t="s">
        <v>1745</v>
      </c>
      <c r="J467" s="138" t="s">
        <v>1746</v>
      </c>
      <c r="K467" s="142">
        <f t="shared" si="6"/>
        <v>1</v>
      </c>
      <c r="L467" s="95"/>
      <c r="M467" s="95"/>
    </row>
    <row r="468" ht="15.75" hidden="1" customHeight="1" spans="1:13">
      <c r="A468" s="147" t="s">
        <v>1074</v>
      </c>
      <c r="B468" s="147">
        <v>26</v>
      </c>
      <c r="C468" s="147">
        <v>168</v>
      </c>
      <c r="D468" s="138" t="s">
        <v>1747</v>
      </c>
      <c r="E468" s="138" t="str">
        <f t="shared" si="0"/>
        <v>ADE</v>
      </c>
      <c r="F468" s="167" t="s">
        <v>1748</v>
      </c>
      <c r="G468" s="138" t="s">
        <v>1749</v>
      </c>
      <c r="H468" s="138" t="s">
        <v>1750</v>
      </c>
      <c r="I468" s="138" t="s">
        <v>197</v>
      </c>
      <c r="J468" s="138" t="s">
        <v>1751</v>
      </c>
      <c r="K468" s="142">
        <f t="shared" si="6"/>
        <v>1</v>
      </c>
      <c r="L468" s="95"/>
      <c r="M468" s="95"/>
    </row>
    <row r="469" ht="15.75" hidden="1" customHeight="1" spans="1:13">
      <c r="A469" s="147" t="s">
        <v>1074</v>
      </c>
      <c r="B469" s="147">
        <v>26</v>
      </c>
      <c r="C469" s="147">
        <v>169</v>
      </c>
      <c r="D469" s="138" t="s">
        <v>1752</v>
      </c>
      <c r="E469" s="138" t="str">
        <f t="shared" si="0"/>
        <v>RAFIKA KUSUMA DEWI</v>
      </c>
      <c r="F469" s="167" t="s">
        <v>1753</v>
      </c>
      <c r="G469" s="138"/>
      <c r="H469" s="138" t="s">
        <v>1754</v>
      </c>
      <c r="I469" s="138" t="s">
        <v>1755</v>
      </c>
      <c r="J469" s="138" t="s">
        <v>1756</v>
      </c>
      <c r="K469" s="142">
        <f t="shared" si="6"/>
        <v>1</v>
      </c>
      <c r="L469" s="95"/>
      <c r="M469" s="95"/>
    </row>
    <row r="470" ht="15.75" hidden="1" customHeight="1" spans="1:13">
      <c r="A470" s="147" t="s">
        <v>1074</v>
      </c>
      <c r="B470" s="147">
        <v>26</v>
      </c>
      <c r="C470" s="147">
        <v>170</v>
      </c>
      <c r="D470" s="138" t="s">
        <v>1757</v>
      </c>
      <c r="E470" s="138" t="str">
        <f t="shared" si="0"/>
        <v>SHIRLEY G</v>
      </c>
      <c r="F470" s="167" t="s">
        <v>1758</v>
      </c>
      <c r="G470" s="138" t="s">
        <v>1759</v>
      </c>
      <c r="H470" s="138" t="s">
        <v>1760</v>
      </c>
      <c r="I470" s="138" t="s">
        <v>38</v>
      </c>
      <c r="J470" s="138" t="s">
        <v>1761</v>
      </c>
      <c r="K470" s="142">
        <f t="shared" si="6"/>
        <v>1</v>
      </c>
      <c r="L470" s="95"/>
      <c r="M470" s="95"/>
    </row>
    <row r="471" ht="15.75" hidden="1" customHeight="1" spans="1:13">
      <c r="A471" s="147" t="s">
        <v>1074</v>
      </c>
      <c r="B471" s="147">
        <v>27</v>
      </c>
      <c r="C471" s="147">
        <v>171</v>
      </c>
      <c r="D471" s="138" t="s">
        <v>1762</v>
      </c>
      <c r="E471" s="138" t="str">
        <f t="shared" si="0"/>
        <v>INGGRID PRISKILA</v>
      </c>
      <c r="F471" s="167" t="s">
        <v>1763</v>
      </c>
      <c r="G471" s="138" t="s">
        <v>1764</v>
      </c>
      <c r="H471" s="138" t="s">
        <v>1765</v>
      </c>
      <c r="I471" s="138" t="s">
        <v>26</v>
      </c>
      <c r="J471" s="138" t="s">
        <v>1766</v>
      </c>
      <c r="K471" s="142">
        <f t="shared" si="6"/>
        <v>1</v>
      </c>
      <c r="L471" s="95"/>
      <c r="M471" s="95"/>
    </row>
    <row r="472" ht="15.75" hidden="1" customHeight="1" spans="1:13">
      <c r="A472" s="147" t="s">
        <v>1074</v>
      </c>
      <c r="B472" s="147">
        <v>27</v>
      </c>
      <c r="C472" s="147">
        <v>172</v>
      </c>
      <c r="D472" s="138" t="s">
        <v>1767</v>
      </c>
      <c r="E472" s="138" t="str">
        <f t="shared" si="0"/>
        <v>PRADITYA PUTRI</v>
      </c>
      <c r="F472" s="167" t="s">
        <v>1768</v>
      </c>
      <c r="G472" s="138" t="s">
        <v>1769</v>
      </c>
      <c r="H472" s="138" t="s">
        <v>1770</v>
      </c>
      <c r="I472" s="138" t="s">
        <v>75</v>
      </c>
      <c r="J472" s="138" t="s">
        <v>1771</v>
      </c>
      <c r="K472" s="142">
        <f t="shared" si="6"/>
        <v>1</v>
      </c>
      <c r="L472" s="95"/>
      <c r="M472" s="95"/>
    </row>
    <row r="473" ht="15.75" hidden="1" customHeight="1" spans="1:13">
      <c r="A473" s="147" t="s">
        <v>1074</v>
      </c>
      <c r="B473" s="147">
        <v>27</v>
      </c>
      <c r="C473" s="147">
        <v>173</v>
      </c>
      <c r="D473" s="138" t="s">
        <v>1772</v>
      </c>
      <c r="E473" s="138" t="str">
        <f t="shared" si="0"/>
        <v>MURNIATY IRWAN</v>
      </c>
      <c r="F473" s="167" t="s">
        <v>1773</v>
      </c>
      <c r="G473" s="138"/>
      <c r="H473" s="138" t="s">
        <v>1774</v>
      </c>
      <c r="I473" s="138" t="s">
        <v>353</v>
      </c>
      <c r="J473" s="138" t="s">
        <v>1775</v>
      </c>
      <c r="K473" s="142">
        <f t="shared" si="6"/>
        <v>1</v>
      </c>
      <c r="L473" s="95"/>
      <c r="M473" s="95"/>
    </row>
    <row r="474" ht="15.75" hidden="1" customHeight="1" spans="1:13">
      <c r="A474" s="147" t="s">
        <v>1074</v>
      </c>
      <c r="B474" s="147">
        <v>27</v>
      </c>
      <c r="C474" s="147">
        <v>174</v>
      </c>
      <c r="D474" s="138" t="s">
        <v>1776</v>
      </c>
      <c r="E474" s="138" t="str">
        <f t="shared" si="0"/>
        <v>DONI ARIYANTO</v>
      </c>
      <c r="F474" s="167" t="s">
        <v>1777</v>
      </c>
      <c r="G474" s="138" t="s">
        <v>1778</v>
      </c>
      <c r="H474" s="138" t="s">
        <v>1779</v>
      </c>
      <c r="I474" s="138" t="s">
        <v>1755</v>
      </c>
      <c r="J474" s="138" t="s">
        <v>1251</v>
      </c>
      <c r="K474" s="142">
        <f t="shared" si="6"/>
        <v>1</v>
      </c>
      <c r="L474" s="95"/>
      <c r="M474" s="95"/>
    </row>
    <row r="475" ht="15.75" hidden="1" customHeight="1" spans="1:13">
      <c r="A475" s="147" t="s">
        <v>1074</v>
      </c>
      <c r="B475" s="147">
        <v>27</v>
      </c>
      <c r="C475" s="147">
        <v>175</v>
      </c>
      <c r="D475" s="138" t="s">
        <v>1780</v>
      </c>
      <c r="E475" s="138" t="str">
        <f t="shared" si="0"/>
        <v>GALIH RIYADI KUSMAYADI</v>
      </c>
      <c r="F475" s="167" t="s">
        <v>1781</v>
      </c>
      <c r="G475" s="138" t="s">
        <v>1782</v>
      </c>
      <c r="H475" s="138" t="s">
        <v>1783</v>
      </c>
      <c r="I475" s="138" t="s">
        <v>38</v>
      </c>
      <c r="J475" s="138" t="s">
        <v>1784</v>
      </c>
      <c r="K475" s="142">
        <f t="shared" si="6"/>
        <v>1</v>
      </c>
      <c r="L475" s="95"/>
      <c r="M475" s="95"/>
    </row>
    <row r="476" ht="15.75" hidden="1" customHeight="1" spans="1:13">
      <c r="A476" s="147" t="s">
        <v>1074</v>
      </c>
      <c r="B476" s="147">
        <v>27</v>
      </c>
      <c r="C476" s="147">
        <v>176</v>
      </c>
      <c r="D476" s="138" t="s">
        <v>980</v>
      </c>
      <c r="E476" s="138" t="str">
        <f t="shared" si="0"/>
        <v>WINA ARIANTI</v>
      </c>
      <c r="F476" s="167" t="s">
        <v>981</v>
      </c>
      <c r="G476" s="138" t="s">
        <v>982</v>
      </c>
      <c r="H476" s="138" t="s">
        <v>1785</v>
      </c>
      <c r="I476" s="138" t="s">
        <v>81</v>
      </c>
      <c r="J476" s="138" t="s">
        <v>1786</v>
      </c>
      <c r="K476" s="142">
        <f t="shared" si="6"/>
        <v>2</v>
      </c>
      <c r="L476" s="95"/>
      <c r="M476" s="95"/>
    </row>
    <row r="477" ht="15.75" hidden="1" customHeight="1" spans="1:13">
      <c r="A477" s="147" t="s">
        <v>1074</v>
      </c>
      <c r="B477" s="147">
        <v>27</v>
      </c>
      <c r="C477" s="147">
        <v>177</v>
      </c>
      <c r="D477" s="138" t="s">
        <v>1787</v>
      </c>
      <c r="E477" s="138" t="str">
        <f t="shared" si="0"/>
        <v>RINI</v>
      </c>
      <c r="F477" s="167" t="s">
        <v>1788</v>
      </c>
      <c r="G477" s="138"/>
      <c r="H477" s="138" t="s">
        <v>1789</v>
      </c>
      <c r="I477" s="138" t="s">
        <v>197</v>
      </c>
      <c r="J477" s="138" t="s">
        <v>1790</v>
      </c>
      <c r="K477" s="142">
        <f t="shared" si="6"/>
        <v>1</v>
      </c>
      <c r="L477" s="95"/>
      <c r="M477" s="95"/>
    </row>
    <row r="478" ht="15.75" hidden="1" customHeight="1" spans="1:13">
      <c r="A478" s="147" t="s">
        <v>1074</v>
      </c>
      <c r="B478" s="147">
        <v>27</v>
      </c>
      <c r="C478" s="147">
        <v>178</v>
      </c>
      <c r="D478" s="138" t="s">
        <v>1791</v>
      </c>
      <c r="E478" s="138" t="str">
        <f t="shared" si="0"/>
        <v>FRANCISCA WAHYU F</v>
      </c>
      <c r="F478" s="167" t="s">
        <v>1792</v>
      </c>
      <c r="G478" s="138"/>
      <c r="H478" s="138" t="s">
        <v>1793</v>
      </c>
      <c r="I478" s="138" t="s">
        <v>1794</v>
      </c>
      <c r="J478" s="138" t="s">
        <v>1795</v>
      </c>
      <c r="K478" s="142">
        <f t="shared" si="6"/>
        <v>1</v>
      </c>
      <c r="L478" s="95"/>
      <c r="M478" s="95"/>
    </row>
    <row r="479" ht="15.75" hidden="1" customHeight="1" spans="1:13">
      <c r="A479" s="147" t="s">
        <v>1074</v>
      </c>
      <c r="B479" s="147">
        <v>27</v>
      </c>
      <c r="C479" s="147">
        <v>179</v>
      </c>
      <c r="D479" s="138" t="s">
        <v>1796</v>
      </c>
      <c r="E479" s="138" t="str">
        <f t="shared" si="0"/>
        <v>WIWIT ANDARIA</v>
      </c>
      <c r="F479" s="167" t="s">
        <v>1797</v>
      </c>
      <c r="G479" s="138"/>
      <c r="H479" s="138" t="s">
        <v>1798</v>
      </c>
      <c r="I479" s="138" t="s">
        <v>38</v>
      </c>
      <c r="J479" s="138" t="s">
        <v>1799</v>
      </c>
      <c r="K479" s="142">
        <f t="shared" si="6"/>
        <v>1</v>
      </c>
      <c r="L479" s="95"/>
      <c r="M479" s="95"/>
    </row>
    <row r="480" ht="15.75" hidden="1" customHeight="1" spans="1:13">
      <c r="A480" s="147" t="s">
        <v>1074</v>
      </c>
      <c r="B480" s="147">
        <v>27</v>
      </c>
      <c r="C480" s="147">
        <v>180</v>
      </c>
      <c r="D480" s="138" t="s">
        <v>1800</v>
      </c>
      <c r="E480" s="138" t="str">
        <f t="shared" si="0"/>
        <v>NUR FADILAH</v>
      </c>
      <c r="F480" s="167" t="s">
        <v>1801</v>
      </c>
      <c r="G480" s="138"/>
      <c r="H480" s="138" t="s">
        <v>1802</v>
      </c>
      <c r="I480" s="138" t="s">
        <v>38</v>
      </c>
      <c r="J480" s="138" t="s">
        <v>1803</v>
      </c>
      <c r="K480" s="142">
        <f t="shared" si="6"/>
        <v>1</v>
      </c>
      <c r="L480" s="95"/>
      <c r="M480" s="95"/>
    </row>
    <row r="481" ht="15.75" hidden="1" customHeight="1" spans="1:13">
      <c r="A481" s="147" t="s">
        <v>1074</v>
      </c>
      <c r="B481" s="147">
        <v>28</v>
      </c>
      <c r="C481" s="147">
        <v>181</v>
      </c>
      <c r="D481" s="138" t="s">
        <v>1804</v>
      </c>
      <c r="E481" s="138" t="str">
        <f t="shared" si="0"/>
        <v>YULI KURNIASIH</v>
      </c>
      <c r="F481" s="167" t="s">
        <v>1805</v>
      </c>
      <c r="G481" s="138" t="s">
        <v>1806</v>
      </c>
      <c r="H481" s="138" t="s">
        <v>1807</v>
      </c>
      <c r="I481" s="138" t="s">
        <v>26</v>
      </c>
      <c r="J481" s="138" t="s">
        <v>1808</v>
      </c>
      <c r="K481" s="142">
        <f t="shared" si="6"/>
        <v>1</v>
      </c>
      <c r="L481" s="95"/>
      <c r="M481" s="95"/>
    </row>
    <row r="482" ht="15.75" hidden="1" customHeight="1" spans="1:13">
      <c r="A482" s="147" t="s">
        <v>1074</v>
      </c>
      <c r="B482" s="147">
        <v>28</v>
      </c>
      <c r="C482" s="147">
        <v>182</v>
      </c>
      <c r="D482" s="138" t="s">
        <v>1809</v>
      </c>
      <c r="E482" s="138" t="str">
        <f t="shared" si="0"/>
        <v>RATIH TRISFIANI PUTRI</v>
      </c>
      <c r="F482" s="167" t="s">
        <v>1810</v>
      </c>
      <c r="G482" s="138" t="s">
        <v>1811</v>
      </c>
      <c r="H482" s="138" t="s">
        <v>1812</v>
      </c>
      <c r="I482" s="138" t="s">
        <v>1813</v>
      </c>
      <c r="J482" s="138" t="s">
        <v>1814</v>
      </c>
      <c r="K482" s="142">
        <f t="shared" si="6"/>
        <v>1</v>
      </c>
      <c r="L482" s="95"/>
      <c r="M482" s="95"/>
    </row>
    <row r="483" ht="15.75" hidden="1" customHeight="1" spans="1:13">
      <c r="A483" s="147" t="s">
        <v>1074</v>
      </c>
      <c r="B483" s="147">
        <v>28</v>
      </c>
      <c r="C483" s="147">
        <v>183</v>
      </c>
      <c r="D483" s="138" t="s">
        <v>1815</v>
      </c>
      <c r="E483" s="138" t="str">
        <f t="shared" si="0"/>
        <v>FITRI ALWY</v>
      </c>
      <c r="F483" s="167" t="s">
        <v>1816</v>
      </c>
      <c r="G483" s="140" t="s">
        <v>1817</v>
      </c>
      <c r="H483" s="138" t="s">
        <v>1818</v>
      </c>
      <c r="I483" s="138" t="s">
        <v>38</v>
      </c>
      <c r="J483" s="138" t="s">
        <v>1195</v>
      </c>
      <c r="K483" s="142">
        <f t="shared" si="6"/>
        <v>1</v>
      </c>
      <c r="L483" s="95"/>
      <c r="M483" s="95"/>
    </row>
    <row r="484" ht="15.75" hidden="1" customHeight="1" spans="1:13">
      <c r="A484" s="147" t="s">
        <v>1074</v>
      </c>
      <c r="B484" s="147">
        <v>28</v>
      </c>
      <c r="C484" s="147">
        <v>184</v>
      </c>
      <c r="D484" s="138" t="s">
        <v>1819</v>
      </c>
      <c r="E484" s="138" t="str">
        <f t="shared" si="0"/>
        <v>DEWI HANDAYANI</v>
      </c>
      <c r="F484" s="167" t="s">
        <v>1820</v>
      </c>
      <c r="G484" s="138" t="s">
        <v>1821</v>
      </c>
      <c r="H484" s="167" t="s">
        <v>1822</v>
      </c>
      <c r="I484" s="138" t="s">
        <v>38</v>
      </c>
      <c r="J484" s="138" t="s">
        <v>1823</v>
      </c>
      <c r="K484" s="142">
        <f t="shared" si="6"/>
        <v>1</v>
      </c>
      <c r="L484" s="95"/>
      <c r="M484" s="95"/>
    </row>
    <row r="485" ht="15.75" hidden="1" customHeight="1" spans="1:13">
      <c r="A485" s="147" t="s">
        <v>1074</v>
      </c>
      <c r="B485" s="147">
        <v>28</v>
      </c>
      <c r="C485" s="147">
        <v>185</v>
      </c>
      <c r="D485" s="138" t="s">
        <v>1824</v>
      </c>
      <c r="E485" s="138" t="str">
        <f t="shared" si="0"/>
        <v>YANTI YOSIDA</v>
      </c>
      <c r="F485" s="167" t="s">
        <v>1825</v>
      </c>
      <c r="G485" s="138"/>
      <c r="H485" s="167" t="s">
        <v>1826</v>
      </c>
      <c r="I485" s="138" t="s">
        <v>1555</v>
      </c>
      <c r="J485" s="138" t="s">
        <v>1827</v>
      </c>
      <c r="K485" s="142">
        <f t="shared" si="6"/>
        <v>1</v>
      </c>
      <c r="L485" s="95"/>
      <c r="M485" s="95"/>
    </row>
    <row r="486" ht="15.75" hidden="1" customHeight="1" spans="1:13">
      <c r="A486" s="147" t="s">
        <v>1074</v>
      </c>
      <c r="B486" s="147">
        <v>28</v>
      </c>
      <c r="C486" s="147">
        <v>186</v>
      </c>
      <c r="D486" s="138" t="s">
        <v>1828</v>
      </c>
      <c r="E486" s="138" t="str">
        <f t="shared" si="0"/>
        <v>AINA</v>
      </c>
      <c r="F486" s="167" t="s">
        <v>1829</v>
      </c>
      <c r="G486" s="138" t="s">
        <v>1830</v>
      </c>
      <c r="H486" s="138" t="s">
        <v>1831</v>
      </c>
      <c r="I486" s="138" t="s">
        <v>38</v>
      </c>
      <c r="J486" s="138" t="s">
        <v>1832</v>
      </c>
      <c r="K486" s="142">
        <f t="shared" si="6"/>
        <v>1</v>
      </c>
      <c r="L486" s="95"/>
      <c r="M486" s="95"/>
    </row>
    <row r="487" ht="15.75" hidden="1" customHeight="1" spans="1:13">
      <c r="A487" s="147" t="s">
        <v>1074</v>
      </c>
      <c r="B487" s="147">
        <v>28</v>
      </c>
      <c r="C487" s="147">
        <v>187</v>
      </c>
      <c r="D487" s="138" t="s">
        <v>1833</v>
      </c>
      <c r="E487" s="138" t="str">
        <f t="shared" si="0"/>
        <v>NENI</v>
      </c>
      <c r="F487" s="167" t="s">
        <v>1834</v>
      </c>
      <c r="G487" s="138"/>
      <c r="H487" s="138" t="s">
        <v>1835</v>
      </c>
      <c r="I487" s="138" t="s">
        <v>81</v>
      </c>
      <c r="J487" s="138" t="s">
        <v>1836</v>
      </c>
      <c r="K487" s="142">
        <f t="shared" si="6"/>
        <v>1</v>
      </c>
      <c r="L487" s="95"/>
      <c r="M487" s="95"/>
    </row>
    <row r="488" ht="15.75" hidden="1" customHeight="1" spans="1:13">
      <c r="A488" s="147" t="s">
        <v>1074</v>
      </c>
      <c r="B488" s="147">
        <v>28</v>
      </c>
      <c r="C488" s="147">
        <v>188</v>
      </c>
      <c r="D488" s="138" t="s">
        <v>1837</v>
      </c>
      <c r="E488" s="138" t="str">
        <f t="shared" si="0"/>
        <v>LIZTA PUTRI</v>
      </c>
      <c r="F488" s="167" t="s">
        <v>1838</v>
      </c>
      <c r="G488" s="138" t="s">
        <v>1839</v>
      </c>
      <c r="H488" s="138" t="s">
        <v>1840</v>
      </c>
      <c r="I488" s="138" t="s">
        <v>169</v>
      </c>
      <c r="J488" s="138" t="s">
        <v>1841</v>
      </c>
      <c r="K488" s="142">
        <f t="shared" si="6"/>
        <v>1</v>
      </c>
      <c r="L488" s="95"/>
      <c r="M488" s="95"/>
    </row>
    <row r="489" ht="15.75" hidden="1" customHeight="1" spans="1:13">
      <c r="A489" s="147" t="s">
        <v>1074</v>
      </c>
      <c r="B489" s="147">
        <v>28</v>
      </c>
      <c r="C489" s="147">
        <v>189</v>
      </c>
      <c r="D489" s="138" t="s">
        <v>565</v>
      </c>
      <c r="E489" s="138" t="str">
        <f t="shared" si="0"/>
        <v>MAYA</v>
      </c>
      <c r="F489" s="167" t="s">
        <v>1842</v>
      </c>
      <c r="G489" s="138"/>
      <c r="H489" s="138" t="s">
        <v>1843</v>
      </c>
      <c r="I489" s="138" t="s">
        <v>1844</v>
      </c>
      <c r="J489" s="138" t="s">
        <v>438</v>
      </c>
      <c r="K489" s="142">
        <f t="shared" si="6"/>
        <v>1</v>
      </c>
      <c r="L489" s="95"/>
      <c r="M489" s="95"/>
    </row>
    <row r="490" ht="15.75" hidden="1" customHeight="1" spans="1:13">
      <c r="A490" s="147" t="s">
        <v>1074</v>
      </c>
      <c r="B490" s="147">
        <v>28</v>
      </c>
      <c r="C490" s="147">
        <v>190</v>
      </c>
      <c r="D490" s="138" t="s">
        <v>1845</v>
      </c>
      <c r="E490" s="138" t="str">
        <f t="shared" si="0"/>
        <v>LUCIA WIDYASTUTI</v>
      </c>
      <c r="F490" s="167" t="s">
        <v>1846</v>
      </c>
      <c r="G490" s="138" t="s">
        <v>1847</v>
      </c>
      <c r="H490" s="138" t="s">
        <v>1848</v>
      </c>
      <c r="I490" s="138" t="s">
        <v>95</v>
      </c>
      <c r="J490" s="138" t="s">
        <v>815</v>
      </c>
      <c r="K490" s="142"/>
      <c r="L490" s="95"/>
      <c r="M490" s="95"/>
    </row>
    <row r="491" ht="15.75" customHeight="1" spans="1:13">
      <c r="A491" s="95"/>
      <c r="B491" s="95"/>
      <c r="C491" s="95"/>
      <c r="D491" s="96"/>
      <c r="E491" s="96"/>
      <c r="F491" s="96"/>
      <c r="G491" s="96"/>
      <c r="H491" s="96"/>
      <c r="I491" s="96"/>
      <c r="J491" s="96"/>
      <c r="K491" s="104"/>
      <c r="L491" s="95"/>
      <c r="M491" s="95"/>
    </row>
    <row r="492" ht="15.75" customHeight="1" spans="1:13">
      <c r="A492" s="95"/>
      <c r="B492" s="95"/>
      <c r="C492" s="95"/>
      <c r="D492" s="96"/>
      <c r="E492" s="96"/>
      <c r="F492" s="96"/>
      <c r="G492" s="96"/>
      <c r="H492" s="96"/>
      <c r="I492" s="96"/>
      <c r="J492" s="96"/>
      <c r="K492" s="104"/>
      <c r="L492" s="95"/>
      <c r="M492" s="95"/>
    </row>
    <row r="493" ht="15.75" customHeight="1" spans="1:13">
      <c r="A493" s="147" t="s">
        <v>1849</v>
      </c>
      <c r="B493" s="147"/>
      <c r="C493" s="147">
        <v>1</v>
      </c>
      <c r="D493" s="138"/>
      <c r="E493" s="138" t="str">
        <f t="shared" ref="E493:E642" si="7">UPPER(D493)</f>
        <v/>
      </c>
      <c r="F493" s="138"/>
      <c r="G493" s="138"/>
      <c r="H493" s="138"/>
      <c r="I493" s="138"/>
      <c r="J493" s="138"/>
      <c r="K493" s="142"/>
      <c r="L493" s="95"/>
      <c r="M493" s="95"/>
    </row>
    <row r="494" ht="15.75" customHeight="1" spans="1:13">
      <c r="A494" s="147" t="s">
        <v>1849</v>
      </c>
      <c r="B494" s="147"/>
      <c r="C494" s="147">
        <v>2</v>
      </c>
      <c r="D494" s="138"/>
      <c r="E494" s="138" t="str">
        <f t="shared" si="7"/>
        <v/>
      </c>
      <c r="F494" s="138"/>
      <c r="G494" s="138"/>
      <c r="H494" s="138"/>
      <c r="I494" s="138"/>
      <c r="J494" s="138"/>
      <c r="K494" s="142"/>
      <c r="L494" s="95"/>
      <c r="M494" s="95"/>
    </row>
    <row r="495" ht="15.75" customHeight="1" spans="1:13">
      <c r="A495" s="147" t="s">
        <v>1849</v>
      </c>
      <c r="B495" s="147"/>
      <c r="C495" s="147">
        <v>3</v>
      </c>
      <c r="D495" s="138"/>
      <c r="E495" s="138" t="str">
        <f t="shared" si="7"/>
        <v/>
      </c>
      <c r="F495" s="138"/>
      <c r="G495" s="138"/>
      <c r="H495" s="138"/>
      <c r="I495" s="138"/>
      <c r="J495" s="138"/>
      <c r="K495" s="142"/>
      <c r="L495" s="95"/>
      <c r="M495" s="95"/>
    </row>
    <row r="496" ht="15.75" customHeight="1" spans="1:13">
      <c r="A496" s="147" t="s">
        <v>1849</v>
      </c>
      <c r="B496" s="147"/>
      <c r="C496" s="147">
        <v>4</v>
      </c>
      <c r="D496" s="138"/>
      <c r="E496" s="138" t="str">
        <f t="shared" si="7"/>
        <v/>
      </c>
      <c r="F496" s="138"/>
      <c r="G496" s="138"/>
      <c r="H496" s="138"/>
      <c r="I496" s="138"/>
      <c r="J496" s="138"/>
      <c r="K496" s="142"/>
      <c r="L496" s="95"/>
      <c r="M496" s="95"/>
    </row>
    <row r="497" ht="15.75" customHeight="1" spans="1:13">
      <c r="A497" s="147" t="s">
        <v>1849</v>
      </c>
      <c r="B497" s="147"/>
      <c r="C497" s="147">
        <v>5</v>
      </c>
      <c r="D497" s="138"/>
      <c r="E497" s="138" t="str">
        <f t="shared" si="7"/>
        <v/>
      </c>
      <c r="F497" s="138"/>
      <c r="G497" s="138"/>
      <c r="H497" s="138"/>
      <c r="I497" s="138"/>
      <c r="J497" s="138"/>
      <c r="K497" s="142"/>
      <c r="L497" s="95"/>
      <c r="M497" s="95"/>
    </row>
    <row r="498" ht="15.75" customHeight="1" spans="1:13">
      <c r="A498" s="147" t="s">
        <v>1849</v>
      </c>
      <c r="B498" s="147"/>
      <c r="C498" s="147">
        <v>6</v>
      </c>
      <c r="D498" s="138"/>
      <c r="E498" s="138" t="str">
        <f t="shared" si="7"/>
        <v/>
      </c>
      <c r="F498" s="138"/>
      <c r="G498" s="138"/>
      <c r="H498" s="138"/>
      <c r="I498" s="138"/>
      <c r="J498" s="138"/>
      <c r="K498" s="142"/>
      <c r="L498" s="95"/>
      <c r="M498" s="95"/>
    </row>
    <row r="499" ht="15.75" customHeight="1" spans="1:13">
      <c r="A499" s="147" t="s">
        <v>1849</v>
      </c>
      <c r="B499" s="147"/>
      <c r="C499" s="147">
        <v>7</v>
      </c>
      <c r="D499" s="138"/>
      <c r="E499" s="138" t="str">
        <f t="shared" si="7"/>
        <v/>
      </c>
      <c r="F499" s="138"/>
      <c r="G499" s="138"/>
      <c r="H499" s="138"/>
      <c r="I499" s="138"/>
      <c r="J499" s="138"/>
      <c r="K499" s="142"/>
      <c r="L499" s="95"/>
      <c r="M499" s="95"/>
    </row>
    <row r="500" ht="15.75" customHeight="1" spans="1:13">
      <c r="A500" s="147" t="s">
        <v>1849</v>
      </c>
      <c r="B500" s="147"/>
      <c r="C500" s="147">
        <v>8</v>
      </c>
      <c r="D500" s="138"/>
      <c r="E500" s="138" t="str">
        <f t="shared" si="7"/>
        <v/>
      </c>
      <c r="F500" s="138"/>
      <c r="G500" s="138"/>
      <c r="H500" s="138"/>
      <c r="I500" s="138"/>
      <c r="J500" s="138"/>
      <c r="K500" s="142"/>
      <c r="L500" s="95"/>
      <c r="M500" s="95"/>
    </row>
    <row r="501" ht="15.75" customHeight="1" spans="1:13">
      <c r="A501" s="147" t="s">
        <v>1849</v>
      </c>
      <c r="B501" s="147"/>
      <c r="C501" s="147">
        <v>9</v>
      </c>
      <c r="D501" s="138"/>
      <c r="E501" s="138" t="str">
        <f t="shared" si="7"/>
        <v/>
      </c>
      <c r="F501" s="138"/>
      <c r="G501" s="138"/>
      <c r="H501" s="138"/>
      <c r="I501" s="138"/>
      <c r="J501" s="138"/>
      <c r="K501" s="142"/>
      <c r="L501" s="95"/>
      <c r="M501" s="95"/>
    </row>
    <row r="502" ht="15.75" customHeight="1" spans="1:13">
      <c r="A502" s="147" t="s">
        <v>1849</v>
      </c>
      <c r="B502" s="147"/>
      <c r="C502" s="147">
        <v>10</v>
      </c>
      <c r="D502" s="138"/>
      <c r="E502" s="138" t="str">
        <f t="shared" si="7"/>
        <v/>
      </c>
      <c r="F502" s="138"/>
      <c r="G502" s="138"/>
      <c r="H502" s="138"/>
      <c r="I502" s="138"/>
      <c r="J502" s="138"/>
      <c r="K502" s="142"/>
      <c r="L502" s="95"/>
      <c r="M502" s="95"/>
    </row>
    <row r="503" ht="15.75" customHeight="1" spans="1:13">
      <c r="A503" s="147" t="s">
        <v>1849</v>
      </c>
      <c r="B503" s="147"/>
      <c r="C503" s="147">
        <v>11</v>
      </c>
      <c r="D503" s="138"/>
      <c r="E503" s="138" t="str">
        <f t="shared" si="7"/>
        <v/>
      </c>
      <c r="F503" s="138"/>
      <c r="G503" s="138"/>
      <c r="H503" s="138"/>
      <c r="I503" s="138"/>
      <c r="J503" s="138"/>
      <c r="K503" s="142"/>
      <c r="L503" s="95"/>
      <c r="M503" s="95"/>
    </row>
    <row r="504" ht="15.75" customHeight="1" spans="1:13">
      <c r="A504" s="147" t="s">
        <v>1849</v>
      </c>
      <c r="B504" s="147"/>
      <c r="C504" s="147">
        <v>12</v>
      </c>
      <c r="D504" s="138"/>
      <c r="E504" s="138" t="str">
        <f t="shared" si="7"/>
        <v/>
      </c>
      <c r="F504" s="138"/>
      <c r="G504" s="138"/>
      <c r="H504" s="138"/>
      <c r="I504" s="138"/>
      <c r="J504" s="138"/>
      <c r="K504" s="142"/>
      <c r="L504" s="95"/>
      <c r="M504" s="95"/>
    </row>
    <row r="505" ht="15.75" customHeight="1" spans="1:13">
      <c r="A505" s="147" t="s">
        <v>1849</v>
      </c>
      <c r="B505" s="147"/>
      <c r="C505" s="147">
        <v>13</v>
      </c>
      <c r="D505" s="138"/>
      <c r="E505" s="138" t="str">
        <f t="shared" si="7"/>
        <v/>
      </c>
      <c r="F505" s="138"/>
      <c r="G505" s="138"/>
      <c r="H505" s="138"/>
      <c r="I505" s="138"/>
      <c r="J505" s="138"/>
      <c r="K505" s="142"/>
      <c r="L505" s="95"/>
      <c r="M505" s="95"/>
    </row>
    <row r="506" ht="15.75" customHeight="1" spans="1:13">
      <c r="A506" s="147" t="s">
        <v>1849</v>
      </c>
      <c r="B506" s="147"/>
      <c r="C506" s="147">
        <v>14</v>
      </c>
      <c r="D506" s="138"/>
      <c r="E506" s="138" t="str">
        <f t="shared" si="7"/>
        <v/>
      </c>
      <c r="F506" s="138"/>
      <c r="G506" s="138"/>
      <c r="H506" s="138"/>
      <c r="I506" s="138"/>
      <c r="J506" s="138"/>
      <c r="K506" s="142"/>
      <c r="L506" s="95"/>
      <c r="M506" s="95"/>
    </row>
    <row r="507" ht="15.75" customHeight="1" spans="1:13">
      <c r="A507" s="147" t="s">
        <v>1849</v>
      </c>
      <c r="B507" s="147"/>
      <c r="C507" s="147">
        <v>15</v>
      </c>
      <c r="D507" s="138"/>
      <c r="E507" s="138" t="str">
        <f t="shared" si="7"/>
        <v/>
      </c>
      <c r="F507" s="138"/>
      <c r="G507" s="138"/>
      <c r="H507" s="138"/>
      <c r="I507" s="138"/>
      <c r="J507" s="138"/>
      <c r="K507" s="142"/>
      <c r="L507" s="95"/>
      <c r="M507" s="95"/>
    </row>
    <row r="508" ht="15.75" customHeight="1" spans="1:13">
      <c r="A508" s="147" t="s">
        <v>1849</v>
      </c>
      <c r="B508" s="147"/>
      <c r="C508" s="147">
        <v>16</v>
      </c>
      <c r="D508" s="138"/>
      <c r="E508" s="138" t="str">
        <f t="shared" si="7"/>
        <v/>
      </c>
      <c r="F508" s="138"/>
      <c r="G508" s="138"/>
      <c r="H508" s="138"/>
      <c r="I508" s="138"/>
      <c r="J508" s="138"/>
      <c r="K508" s="142"/>
      <c r="L508" s="95"/>
      <c r="M508" s="95"/>
    </row>
    <row r="509" ht="15.75" customHeight="1" spans="1:13">
      <c r="A509" s="147" t="s">
        <v>1849</v>
      </c>
      <c r="B509" s="147"/>
      <c r="C509" s="147">
        <v>17</v>
      </c>
      <c r="D509" s="138"/>
      <c r="E509" s="138" t="str">
        <f t="shared" si="7"/>
        <v/>
      </c>
      <c r="F509" s="138"/>
      <c r="G509" s="138"/>
      <c r="H509" s="138"/>
      <c r="I509" s="138"/>
      <c r="J509" s="138"/>
      <c r="K509" s="142"/>
      <c r="L509" s="95"/>
      <c r="M509" s="95"/>
    </row>
    <row r="510" ht="15.75" customHeight="1" spans="1:13">
      <c r="A510" s="147" t="s">
        <v>1849</v>
      </c>
      <c r="B510" s="147"/>
      <c r="C510" s="147">
        <v>18</v>
      </c>
      <c r="D510" s="138"/>
      <c r="E510" s="138" t="str">
        <f t="shared" si="7"/>
        <v/>
      </c>
      <c r="F510" s="138"/>
      <c r="G510" s="138"/>
      <c r="H510" s="138"/>
      <c r="I510" s="138"/>
      <c r="J510" s="138"/>
      <c r="K510" s="142"/>
      <c r="L510" s="95"/>
      <c r="M510" s="95"/>
    </row>
    <row r="511" ht="15.75" customHeight="1" spans="1:13">
      <c r="A511" s="147" t="s">
        <v>1849</v>
      </c>
      <c r="B511" s="147"/>
      <c r="C511" s="147">
        <v>19</v>
      </c>
      <c r="D511" s="138"/>
      <c r="E511" s="138" t="str">
        <f t="shared" si="7"/>
        <v/>
      </c>
      <c r="F511" s="138"/>
      <c r="G511" s="138"/>
      <c r="H511" s="138"/>
      <c r="I511" s="138"/>
      <c r="J511" s="138"/>
      <c r="K511" s="142"/>
      <c r="L511" s="95"/>
      <c r="M511" s="95"/>
    </row>
    <row r="512" ht="15.75" customHeight="1" spans="1:13">
      <c r="A512" s="147" t="s">
        <v>1849</v>
      </c>
      <c r="B512" s="147"/>
      <c r="C512" s="147">
        <v>20</v>
      </c>
      <c r="D512" s="138"/>
      <c r="E512" s="138" t="str">
        <f t="shared" si="7"/>
        <v/>
      </c>
      <c r="F512" s="138"/>
      <c r="G512" s="138"/>
      <c r="H512" s="138"/>
      <c r="I512" s="138"/>
      <c r="J512" s="138"/>
      <c r="K512" s="142"/>
      <c r="L512" s="95"/>
      <c r="M512" s="95"/>
    </row>
    <row r="513" ht="15.75" customHeight="1" spans="1:13">
      <c r="A513" s="147" t="s">
        <v>1849</v>
      </c>
      <c r="B513" s="147"/>
      <c r="C513" s="147">
        <v>21</v>
      </c>
      <c r="D513" s="138"/>
      <c r="E513" s="138" t="str">
        <f t="shared" si="7"/>
        <v/>
      </c>
      <c r="F513" s="138"/>
      <c r="G513" s="138"/>
      <c r="H513" s="138"/>
      <c r="I513" s="138"/>
      <c r="J513" s="138"/>
      <c r="K513" s="142"/>
      <c r="L513" s="95"/>
      <c r="M513" s="95"/>
    </row>
    <row r="514" ht="15.75" customHeight="1" spans="1:13">
      <c r="A514" s="147" t="s">
        <v>1849</v>
      </c>
      <c r="B514" s="147"/>
      <c r="C514" s="147">
        <v>22</v>
      </c>
      <c r="D514" s="138"/>
      <c r="E514" s="138" t="str">
        <f t="shared" si="7"/>
        <v/>
      </c>
      <c r="F514" s="138"/>
      <c r="G514" s="138"/>
      <c r="H514" s="138"/>
      <c r="I514" s="138"/>
      <c r="J514" s="138"/>
      <c r="K514" s="142"/>
      <c r="L514" s="95"/>
      <c r="M514" s="95"/>
    </row>
    <row r="515" ht="15.75" customHeight="1" spans="1:13">
      <c r="A515" s="147" t="s">
        <v>1849</v>
      </c>
      <c r="B515" s="147"/>
      <c r="C515" s="147">
        <v>23</v>
      </c>
      <c r="D515" s="138"/>
      <c r="E515" s="138" t="str">
        <f t="shared" si="7"/>
        <v/>
      </c>
      <c r="F515" s="138"/>
      <c r="G515" s="138"/>
      <c r="H515" s="138"/>
      <c r="I515" s="138"/>
      <c r="J515" s="138"/>
      <c r="K515" s="142"/>
      <c r="L515" s="95"/>
      <c r="M515" s="95"/>
    </row>
    <row r="516" ht="15.75" customHeight="1" spans="1:13">
      <c r="A516" s="147" t="s">
        <v>1849</v>
      </c>
      <c r="B516" s="147"/>
      <c r="C516" s="147">
        <v>24</v>
      </c>
      <c r="D516" s="138"/>
      <c r="E516" s="138" t="str">
        <f t="shared" si="7"/>
        <v/>
      </c>
      <c r="F516" s="138"/>
      <c r="G516" s="138"/>
      <c r="H516" s="138"/>
      <c r="I516" s="138"/>
      <c r="J516" s="138"/>
      <c r="K516" s="142"/>
      <c r="L516" s="95"/>
      <c r="M516" s="95"/>
    </row>
    <row r="517" ht="15.75" customHeight="1" spans="1:13">
      <c r="A517" s="147" t="s">
        <v>1849</v>
      </c>
      <c r="B517" s="147"/>
      <c r="C517" s="147">
        <v>25</v>
      </c>
      <c r="D517" s="138"/>
      <c r="E517" s="138" t="str">
        <f t="shared" si="7"/>
        <v/>
      </c>
      <c r="F517" s="138"/>
      <c r="G517" s="138"/>
      <c r="H517" s="138"/>
      <c r="I517" s="138"/>
      <c r="J517" s="138"/>
      <c r="K517" s="142"/>
      <c r="L517" s="95"/>
      <c r="M517" s="95"/>
    </row>
    <row r="518" ht="15.75" customHeight="1" spans="1:13">
      <c r="A518" s="147" t="s">
        <v>1849</v>
      </c>
      <c r="B518" s="147"/>
      <c r="C518" s="147">
        <v>26</v>
      </c>
      <c r="D518" s="138"/>
      <c r="E518" s="138" t="str">
        <f t="shared" si="7"/>
        <v/>
      </c>
      <c r="F518" s="138"/>
      <c r="G518" s="138"/>
      <c r="H518" s="138"/>
      <c r="I518" s="138"/>
      <c r="J518" s="138"/>
      <c r="K518" s="142"/>
      <c r="L518" s="95"/>
      <c r="M518" s="95"/>
    </row>
    <row r="519" ht="15.75" customHeight="1" spans="1:13">
      <c r="A519" s="147" t="s">
        <v>1849</v>
      </c>
      <c r="B519" s="147"/>
      <c r="C519" s="147">
        <v>27</v>
      </c>
      <c r="D519" s="138"/>
      <c r="E519" s="138" t="str">
        <f t="shared" si="7"/>
        <v/>
      </c>
      <c r="F519" s="138"/>
      <c r="G519" s="138"/>
      <c r="H519" s="138"/>
      <c r="I519" s="138"/>
      <c r="J519" s="138"/>
      <c r="K519" s="142"/>
      <c r="L519" s="95"/>
      <c r="M519" s="95"/>
    </row>
    <row r="520" ht="15.75" customHeight="1" spans="1:13">
      <c r="A520" s="147" t="s">
        <v>1849</v>
      </c>
      <c r="B520" s="147"/>
      <c r="C520" s="147">
        <v>28</v>
      </c>
      <c r="D520" s="138"/>
      <c r="E520" s="138" t="str">
        <f t="shared" si="7"/>
        <v/>
      </c>
      <c r="F520" s="138"/>
      <c r="G520" s="138"/>
      <c r="H520" s="138"/>
      <c r="I520" s="138"/>
      <c r="J520" s="138"/>
      <c r="K520" s="142"/>
      <c r="L520" s="95"/>
      <c r="M520" s="95"/>
    </row>
    <row r="521" ht="15.75" customHeight="1" spans="1:13">
      <c r="A521" s="147" t="s">
        <v>1849</v>
      </c>
      <c r="B521" s="147"/>
      <c r="C521" s="147">
        <v>29</v>
      </c>
      <c r="D521" s="138"/>
      <c r="E521" s="138" t="str">
        <f t="shared" si="7"/>
        <v/>
      </c>
      <c r="F521" s="138"/>
      <c r="G521" s="138"/>
      <c r="H521" s="138"/>
      <c r="I521" s="138"/>
      <c r="J521" s="138"/>
      <c r="K521" s="142"/>
      <c r="L521" s="95"/>
      <c r="M521" s="95"/>
    </row>
    <row r="522" ht="15.75" customHeight="1" spans="1:13">
      <c r="A522" s="147" t="s">
        <v>1849</v>
      </c>
      <c r="B522" s="147"/>
      <c r="C522" s="147">
        <v>30</v>
      </c>
      <c r="D522" s="138"/>
      <c r="E522" s="138" t="str">
        <f t="shared" si="7"/>
        <v/>
      </c>
      <c r="F522" s="138"/>
      <c r="G522" s="138"/>
      <c r="H522" s="138"/>
      <c r="I522" s="138"/>
      <c r="J522" s="138"/>
      <c r="K522" s="142"/>
      <c r="L522" s="95"/>
      <c r="M522" s="95"/>
    </row>
    <row r="523" ht="15.75" customHeight="1" spans="1:13">
      <c r="A523" s="147" t="s">
        <v>1849</v>
      </c>
      <c r="B523" s="147"/>
      <c r="C523" s="147">
        <v>31</v>
      </c>
      <c r="D523" s="138"/>
      <c r="E523" s="138" t="str">
        <f t="shared" si="7"/>
        <v/>
      </c>
      <c r="F523" s="138"/>
      <c r="G523" s="138"/>
      <c r="H523" s="138"/>
      <c r="I523" s="138"/>
      <c r="J523" s="138"/>
      <c r="K523" s="142"/>
      <c r="L523" s="95"/>
      <c r="M523" s="95"/>
    </row>
    <row r="524" ht="15.75" customHeight="1" spans="1:13">
      <c r="A524" s="147" t="s">
        <v>1849</v>
      </c>
      <c r="B524" s="147"/>
      <c r="C524" s="147">
        <v>32</v>
      </c>
      <c r="D524" s="138"/>
      <c r="E524" s="138" t="str">
        <f t="shared" si="7"/>
        <v/>
      </c>
      <c r="F524" s="138"/>
      <c r="G524" s="138"/>
      <c r="H524" s="138"/>
      <c r="I524" s="138"/>
      <c r="J524" s="138"/>
      <c r="K524" s="142"/>
      <c r="L524" s="95"/>
      <c r="M524" s="95"/>
    </row>
    <row r="525" ht="15.75" customHeight="1" spans="1:13">
      <c r="A525" s="147" t="s">
        <v>1849</v>
      </c>
      <c r="B525" s="147"/>
      <c r="C525" s="147">
        <v>33</v>
      </c>
      <c r="D525" s="138"/>
      <c r="E525" s="138" t="str">
        <f t="shared" si="7"/>
        <v/>
      </c>
      <c r="F525" s="138"/>
      <c r="G525" s="138"/>
      <c r="H525" s="138"/>
      <c r="I525" s="138"/>
      <c r="J525" s="138"/>
      <c r="K525" s="142"/>
      <c r="L525" s="95"/>
      <c r="M525" s="95"/>
    </row>
    <row r="526" ht="15.75" customHeight="1" spans="1:13">
      <c r="A526" s="147" t="s">
        <v>1849</v>
      </c>
      <c r="B526" s="147"/>
      <c r="C526" s="147">
        <v>34</v>
      </c>
      <c r="D526" s="138"/>
      <c r="E526" s="138" t="str">
        <f t="shared" si="7"/>
        <v/>
      </c>
      <c r="F526" s="138"/>
      <c r="G526" s="138"/>
      <c r="H526" s="138"/>
      <c r="I526" s="138"/>
      <c r="J526" s="138"/>
      <c r="K526" s="142"/>
      <c r="L526" s="95"/>
      <c r="M526" s="95"/>
    </row>
    <row r="527" ht="15.75" customHeight="1" spans="1:13">
      <c r="A527" s="147" t="s">
        <v>1849</v>
      </c>
      <c r="B527" s="147"/>
      <c r="C527" s="147">
        <v>35</v>
      </c>
      <c r="D527" s="138"/>
      <c r="E527" s="138" t="str">
        <f t="shared" si="7"/>
        <v/>
      </c>
      <c r="F527" s="138"/>
      <c r="G527" s="138"/>
      <c r="H527" s="138"/>
      <c r="I527" s="138"/>
      <c r="J527" s="138"/>
      <c r="K527" s="142"/>
      <c r="L527" s="95"/>
      <c r="M527" s="95"/>
    </row>
    <row r="528" ht="15.75" customHeight="1" spans="1:13">
      <c r="A528" s="147" t="s">
        <v>1849</v>
      </c>
      <c r="B528" s="147"/>
      <c r="C528" s="147">
        <v>36</v>
      </c>
      <c r="D528" s="138"/>
      <c r="E528" s="138" t="str">
        <f t="shared" si="7"/>
        <v/>
      </c>
      <c r="F528" s="138"/>
      <c r="G528" s="138"/>
      <c r="H528" s="138"/>
      <c r="I528" s="138"/>
      <c r="J528" s="138"/>
      <c r="K528" s="142"/>
      <c r="L528" s="95"/>
      <c r="M528" s="95"/>
    </row>
    <row r="529" ht="15.75" customHeight="1" spans="1:13">
      <c r="A529" s="147" t="s">
        <v>1849</v>
      </c>
      <c r="B529" s="147"/>
      <c r="C529" s="147">
        <v>37</v>
      </c>
      <c r="D529" s="138"/>
      <c r="E529" s="138" t="str">
        <f t="shared" si="7"/>
        <v/>
      </c>
      <c r="F529" s="138"/>
      <c r="G529" s="138"/>
      <c r="H529" s="138"/>
      <c r="I529" s="138"/>
      <c r="J529" s="138"/>
      <c r="K529" s="142"/>
      <c r="L529" s="95"/>
      <c r="M529" s="95"/>
    </row>
    <row r="530" ht="15.75" customHeight="1" spans="1:13">
      <c r="A530" s="147" t="s">
        <v>1849</v>
      </c>
      <c r="B530" s="147"/>
      <c r="C530" s="147">
        <v>38</v>
      </c>
      <c r="D530" s="138"/>
      <c r="E530" s="138" t="str">
        <f t="shared" si="7"/>
        <v/>
      </c>
      <c r="F530" s="138"/>
      <c r="G530" s="138"/>
      <c r="H530" s="138"/>
      <c r="I530" s="138"/>
      <c r="J530" s="138"/>
      <c r="K530" s="142"/>
      <c r="L530" s="95"/>
      <c r="M530" s="95"/>
    </row>
    <row r="531" ht="15.75" customHeight="1" spans="1:13">
      <c r="A531" s="147" t="s">
        <v>1849</v>
      </c>
      <c r="B531" s="147"/>
      <c r="C531" s="147">
        <v>39</v>
      </c>
      <c r="D531" s="138"/>
      <c r="E531" s="138" t="str">
        <f t="shared" si="7"/>
        <v/>
      </c>
      <c r="F531" s="138"/>
      <c r="G531" s="138"/>
      <c r="H531" s="138"/>
      <c r="I531" s="138"/>
      <c r="J531" s="138"/>
      <c r="K531" s="142"/>
      <c r="L531" s="95"/>
      <c r="M531" s="95"/>
    </row>
    <row r="532" ht="15.75" customHeight="1" spans="1:13">
      <c r="A532" s="147" t="s">
        <v>1849</v>
      </c>
      <c r="B532" s="147"/>
      <c r="C532" s="147">
        <v>40</v>
      </c>
      <c r="D532" s="138"/>
      <c r="E532" s="138" t="str">
        <f t="shared" si="7"/>
        <v/>
      </c>
      <c r="F532" s="138"/>
      <c r="G532" s="138"/>
      <c r="H532" s="138"/>
      <c r="I532" s="138"/>
      <c r="J532" s="138"/>
      <c r="K532" s="142"/>
      <c r="L532" s="95"/>
      <c r="M532" s="95"/>
    </row>
    <row r="533" ht="15.75" customHeight="1" spans="1:13">
      <c r="A533" s="147" t="s">
        <v>1849</v>
      </c>
      <c r="B533" s="147"/>
      <c r="C533" s="147">
        <v>41</v>
      </c>
      <c r="D533" s="138"/>
      <c r="E533" s="138" t="str">
        <f t="shared" si="7"/>
        <v/>
      </c>
      <c r="F533" s="138"/>
      <c r="G533" s="138"/>
      <c r="H533" s="138"/>
      <c r="I533" s="138"/>
      <c r="J533" s="138"/>
      <c r="K533" s="142"/>
      <c r="L533" s="95"/>
      <c r="M533" s="95"/>
    </row>
    <row r="534" ht="15.75" customHeight="1" spans="1:13">
      <c r="A534" s="147" t="s">
        <v>1849</v>
      </c>
      <c r="B534" s="147"/>
      <c r="C534" s="147">
        <v>42</v>
      </c>
      <c r="D534" s="138"/>
      <c r="E534" s="138" t="str">
        <f t="shared" si="7"/>
        <v/>
      </c>
      <c r="F534" s="138"/>
      <c r="G534" s="138"/>
      <c r="H534" s="138"/>
      <c r="I534" s="138"/>
      <c r="J534" s="138"/>
      <c r="K534" s="142"/>
      <c r="L534" s="95"/>
      <c r="M534" s="95"/>
    </row>
    <row r="535" ht="15.75" customHeight="1" spans="1:13">
      <c r="A535" s="147" t="s">
        <v>1849</v>
      </c>
      <c r="B535" s="147"/>
      <c r="C535" s="147">
        <v>43</v>
      </c>
      <c r="D535" s="138"/>
      <c r="E535" s="138" t="str">
        <f t="shared" si="7"/>
        <v/>
      </c>
      <c r="F535" s="138"/>
      <c r="G535" s="138"/>
      <c r="H535" s="138"/>
      <c r="I535" s="138"/>
      <c r="J535" s="138"/>
      <c r="K535" s="142"/>
      <c r="L535" s="95"/>
      <c r="M535" s="95"/>
    </row>
    <row r="536" ht="15.75" customHeight="1" spans="1:13">
      <c r="A536" s="147" t="s">
        <v>1849</v>
      </c>
      <c r="B536" s="147"/>
      <c r="C536" s="147">
        <v>44</v>
      </c>
      <c r="D536" s="138"/>
      <c r="E536" s="138" t="str">
        <f t="shared" si="7"/>
        <v/>
      </c>
      <c r="F536" s="138"/>
      <c r="G536" s="138"/>
      <c r="H536" s="138"/>
      <c r="I536" s="138"/>
      <c r="J536" s="138"/>
      <c r="K536" s="142"/>
      <c r="L536" s="95"/>
      <c r="M536" s="95"/>
    </row>
    <row r="537" ht="15.75" customHeight="1" spans="1:13">
      <c r="A537" s="147" t="s">
        <v>1849</v>
      </c>
      <c r="B537" s="147"/>
      <c r="C537" s="147">
        <v>45</v>
      </c>
      <c r="D537" s="138"/>
      <c r="E537" s="138" t="str">
        <f t="shared" si="7"/>
        <v/>
      </c>
      <c r="F537" s="138"/>
      <c r="G537" s="138"/>
      <c r="H537" s="138"/>
      <c r="I537" s="138"/>
      <c r="J537" s="138"/>
      <c r="K537" s="142"/>
      <c r="L537" s="95"/>
      <c r="M537" s="95"/>
    </row>
    <row r="538" ht="15.75" customHeight="1" spans="1:13">
      <c r="A538" s="147" t="s">
        <v>1849</v>
      </c>
      <c r="B538" s="147"/>
      <c r="C538" s="147">
        <v>46</v>
      </c>
      <c r="D538" s="138"/>
      <c r="E538" s="138" t="str">
        <f t="shared" si="7"/>
        <v/>
      </c>
      <c r="F538" s="138"/>
      <c r="G538" s="138"/>
      <c r="H538" s="138"/>
      <c r="I538" s="138"/>
      <c r="J538" s="138"/>
      <c r="K538" s="142"/>
      <c r="L538" s="95"/>
      <c r="M538" s="95"/>
    </row>
    <row r="539" ht="15.75" customHeight="1" spans="1:13">
      <c r="A539" s="147" t="s">
        <v>1849</v>
      </c>
      <c r="B539" s="147"/>
      <c r="C539" s="147">
        <v>47</v>
      </c>
      <c r="D539" s="138"/>
      <c r="E539" s="138" t="str">
        <f t="shared" si="7"/>
        <v/>
      </c>
      <c r="F539" s="138"/>
      <c r="G539" s="138"/>
      <c r="H539" s="138"/>
      <c r="I539" s="138"/>
      <c r="J539" s="138"/>
      <c r="K539" s="142"/>
      <c r="L539" s="95"/>
      <c r="M539" s="95"/>
    </row>
    <row r="540" ht="15.75" customHeight="1" spans="1:13">
      <c r="A540" s="147" t="s">
        <v>1849</v>
      </c>
      <c r="B540" s="147"/>
      <c r="C540" s="147">
        <v>48</v>
      </c>
      <c r="D540" s="138"/>
      <c r="E540" s="138" t="str">
        <f t="shared" si="7"/>
        <v/>
      </c>
      <c r="F540" s="138"/>
      <c r="G540" s="138"/>
      <c r="H540" s="138"/>
      <c r="I540" s="138"/>
      <c r="J540" s="138"/>
      <c r="K540" s="142"/>
      <c r="L540" s="95"/>
      <c r="M540" s="95"/>
    </row>
    <row r="541" ht="15.75" customHeight="1" spans="1:13">
      <c r="A541" s="147" t="s">
        <v>1849</v>
      </c>
      <c r="B541" s="147"/>
      <c r="C541" s="147">
        <v>49</v>
      </c>
      <c r="D541" s="138"/>
      <c r="E541" s="138" t="str">
        <f t="shared" si="7"/>
        <v/>
      </c>
      <c r="F541" s="138"/>
      <c r="G541" s="138"/>
      <c r="H541" s="138"/>
      <c r="I541" s="138"/>
      <c r="J541" s="138"/>
      <c r="K541" s="142"/>
      <c r="L541" s="95"/>
      <c r="M541" s="95"/>
    </row>
    <row r="542" ht="15.75" customHeight="1" spans="1:13">
      <c r="A542" s="147" t="s">
        <v>1849</v>
      </c>
      <c r="B542" s="147"/>
      <c r="C542" s="147">
        <v>50</v>
      </c>
      <c r="D542" s="138"/>
      <c r="E542" s="138" t="str">
        <f t="shared" si="7"/>
        <v/>
      </c>
      <c r="F542" s="138"/>
      <c r="G542" s="138"/>
      <c r="H542" s="138"/>
      <c r="I542" s="138"/>
      <c r="J542" s="138"/>
      <c r="K542" s="142"/>
      <c r="L542" s="95"/>
      <c r="M542" s="95"/>
    </row>
    <row r="543" ht="15.75" customHeight="1" spans="1:13">
      <c r="A543" s="147" t="s">
        <v>1849</v>
      </c>
      <c r="B543" s="147"/>
      <c r="C543" s="147">
        <v>51</v>
      </c>
      <c r="D543" s="138"/>
      <c r="E543" s="138" t="str">
        <f t="shared" si="7"/>
        <v/>
      </c>
      <c r="F543" s="138"/>
      <c r="G543" s="138"/>
      <c r="H543" s="138"/>
      <c r="I543" s="138"/>
      <c r="J543" s="138"/>
      <c r="K543" s="142"/>
      <c r="L543" s="95"/>
      <c r="M543" s="95"/>
    </row>
    <row r="544" ht="15.75" customHeight="1" spans="1:13">
      <c r="A544" s="147" t="s">
        <v>1849</v>
      </c>
      <c r="B544" s="147"/>
      <c r="C544" s="147">
        <v>52</v>
      </c>
      <c r="D544" s="138"/>
      <c r="E544" s="138" t="str">
        <f t="shared" si="7"/>
        <v/>
      </c>
      <c r="F544" s="138"/>
      <c r="G544" s="138"/>
      <c r="H544" s="138"/>
      <c r="I544" s="138"/>
      <c r="J544" s="138"/>
      <c r="K544" s="142"/>
      <c r="L544" s="95"/>
      <c r="M544" s="95"/>
    </row>
    <row r="545" ht="15.75" customHeight="1" spans="1:13">
      <c r="A545" s="147" t="s">
        <v>1849</v>
      </c>
      <c r="B545" s="147"/>
      <c r="C545" s="147">
        <v>53</v>
      </c>
      <c r="D545" s="138"/>
      <c r="E545" s="138" t="str">
        <f t="shared" si="7"/>
        <v/>
      </c>
      <c r="F545" s="138"/>
      <c r="G545" s="138"/>
      <c r="H545" s="138"/>
      <c r="I545" s="138"/>
      <c r="J545" s="138"/>
      <c r="K545" s="142"/>
      <c r="L545" s="95"/>
      <c r="M545" s="95"/>
    </row>
    <row r="546" ht="15.75" customHeight="1" spans="1:13">
      <c r="A546" s="147" t="s">
        <v>1849</v>
      </c>
      <c r="B546" s="147"/>
      <c r="C546" s="147">
        <v>54</v>
      </c>
      <c r="D546" s="138"/>
      <c r="E546" s="138" t="str">
        <f t="shared" si="7"/>
        <v/>
      </c>
      <c r="F546" s="138"/>
      <c r="G546" s="138"/>
      <c r="H546" s="138"/>
      <c r="I546" s="138"/>
      <c r="J546" s="138"/>
      <c r="K546" s="142"/>
      <c r="L546" s="95"/>
      <c r="M546" s="95"/>
    </row>
    <row r="547" ht="15.75" customHeight="1" spans="1:13">
      <c r="A547" s="147" t="s">
        <v>1849</v>
      </c>
      <c r="B547" s="147"/>
      <c r="C547" s="147">
        <v>55</v>
      </c>
      <c r="D547" s="138"/>
      <c r="E547" s="138" t="str">
        <f t="shared" si="7"/>
        <v/>
      </c>
      <c r="F547" s="138"/>
      <c r="G547" s="138"/>
      <c r="H547" s="138"/>
      <c r="I547" s="138"/>
      <c r="J547" s="138"/>
      <c r="K547" s="142"/>
      <c r="L547" s="95"/>
      <c r="M547" s="95"/>
    </row>
    <row r="548" ht="15.75" customHeight="1" spans="1:13">
      <c r="A548" s="147" t="s">
        <v>1849</v>
      </c>
      <c r="B548" s="147"/>
      <c r="C548" s="147">
        <v>56</v>
      </c>
      <c r="D548" s="138"/>
      <c r="E548" s="138" t="str">
        <f t="shared" si="7"/>
        <v/>
      </c>
      <c r="F548" s="138"/>
      <c r="G548" s="138"/>
      <c r="H548" s="138"/>
      <c r="I548" s="138"/>
      <c r="J548" s="138"/>
      <c r="K548" s="142"/>
      <c r="L548" s="95"/>
      <c r="M548" s="95"/>
    </row>
    <row r="549" ht="15.75" customHeight="1" spans="1:13">
      <c r="A549" s="147" t="s">
        <v>1849</v>
      </c>
      <c r="B549" s="147"/>
      <c r="C549" s="147">
        <v>57</v>
      </c>
      <c r="D549" s="138"/>
      <c r="E549" s="138" t="str">
        <f t="shared" si="7"/>
        <v/>
      </c>
      <c r="F549" s="138"/>
      <c r="G549" s="138"/>
      <c r="H549" s="138"/>
      <c r="I549" s="138"/>
      <c r="J549" s="138"/>
      <c r="K549" s="142"/>
      <c r="L549" s="95"/>
      <c r="M549" s="95"/>
    </row>
    <row r="550" ht="15.75" customHeight="1" spans="1:13">
      <c r="A550" s="147" t="s">
        <v>1849</v>
      </c>
      <c r="B550" s="147"/>
      <c r="C550" s="147">
        <v>58</v>
      </c>
      <c r="D550" s="138"/>
      <c r="E550" s="138" t="str">
        <f t="shared" si="7"/>
        <v/>
      </c>
      <c r="F550" s="138"/>
      <c r="G550" s="138"/>
      <c r="H550" s="138"/>
      <c r="I550" s="138"/>
      <c r="J550" s="138"/>
      <c r="K550" s="142"/>
      <c r="L550" s="95"/>
      <c r="M550" s="95"/>
    </row>
    <row r="551" ht="15.75" customHeight="1" spans="1:13">
      <c r="A551" s="147" t="s">
        <v>1849</v>
      </c>
      <c r="B551" s="147"/>
      <c r="C551" s="147">
        <v>59</v>
      </c>
      <c r="D551" s="138"/>
      <c r="E551" s="138" t="str">
        <f t="shared" si="7"/>
        <v/>
      </c>
      <c r="F551" s="138"/>
      <c r="G551" s="138"/>
      <c r="H551" s="138"/>
      <c r="I551" s="138"/>
      <c r="J551" s="138"/>
      <c r="K551" s="142"/>
      <c r="L551" s="95"/>
      <c r="M551" s="95"/>
    </row>
    <row r="552" ht="15.75" customHeight="1" spans="1:13">
      <c r="A552" s="147" t="s">
        <v>1849</v>
      </c>
      <c r="B552" s="147"/>
      <c r="C552" s="147">
        <v>60</v>
      </c>
      <c r="D552" s="138"/>
      <c r="E552" s="138" t="str">
        <f t="shared" si="7"/>
        <v/>
      </c>
      <c r="F552" s="138"/>
      <c r="G552" s="138"/>
      <c r="H552" s="138"/>
      <c r="I552" s="138"/>
      <c r="J552" s="138"/>
      <c r="K552" s="142"/>
      <c r="L552" s="95"/>
      <c r="M552" s="95"/>
    </row>
    <row r="553" ht="15.75" customHeight="1" spans="1:13">
      <c r="A553" s="147" t="s">
        <v>1849</v>
      </c>
      <c r="B553" s="147"/>
      <c r="C553" s="147">
        <v>61</v>
      </c>
      <c r="D553" s="138"/>
      <c r="E553" s="138" t="str">
        <f t="shared" si="7"/>
        <v/>
      </c>
      <c r="F553" s="138"/>
      <c r="G553" s="138"/>
      <c r="H553" s="138"/>
      <c r="I553" s="138"/>
      <c r="J553" s="138"/>
      <c r="K553" s="142"/>
      <c r="L553" s="95"/>
      <c r="M553" s="95"/>
    </row>
    <row r="554" ht="15.75" customHeight="1" spans="1:13">
      <c r="A554" s="147" t="s">
        <v>1849</v>
      </c>
      <c r="B554" s="147"/>
      <c r="C554" s="147">
        <v>62</v>
      </c>
      <c r="D554" s="138"/>
      <c r="E554" s="138" t="str">
        <f t="shared" si="7"/>
        <v/>
      </c>
      <c r="F554" s="138"/>
      <c r="G554" s="138"/>
      <c r="H554" s="138"/>
      <c r="I554" s="138"/>
      <c r="J554" s="138"/>
      <c r="K554" s="142"/>
      <c r="L554" s="95"/>
      <c r="M554" s="95"/>
    </row>
    <row r="555" ht="15.75" customHeight="1" spans="1:13">
      <c r="A555" s="147" t="s">
        <v>1849</v>
      </c>
      <c r="B555" s="147"/>
      <c r="C555" s="147">
        <v>63</v>
      </c>
      <c r="D555" s="138"/>
      <c r="E555" s="138" t="str">
        <f t="shared" si="7"/>
        <v/>
      </c>
      <c r="F555" s="138"/>
      <c r="G555" s="138"/>
      <c r="H555" s="138"/>
      <c r="I555" s="138"/>
      <c r="J555" s="138"/>
      <c r="K555" s="142"/>
      <c r="L555" s="95"/>
      <c r="M555" s="95"/>
    </row>
    <row r="556" ht="15.75" customHeight="1" spans="1:13">
      <c r="A556" s="147" t="s">
        <v>1849</v>
      </c>
      <c r="B556" s="147"/>
      <c r="C556" s="147">
        <v>64</v>
      </c>
      <c r="D556" s="138"/>
      <c r="E556" s="138" t="str">
        <f t="shared" si="7"/>
        <v/>
      </c>
      <c r="F556" s="138"/>
      <c r="G556" s="138"/>
      <c r="H556" s="138"/>
      <c r="I556" s="138"/>
      <c r="J556" s="138"/>
      <c r="K556" s="142"/>
      <c r="L556" s="95"/>
      <c r="M556" s="95"/>
    </row>
    <row r="557" ht="15.75" customHeight="1" spans="1:13">
      <c r="A557" s="147" t="s">
        <v>1849</v>
      </c>
      <c r="B557" s="147"/>
      <c r="C557" s="147">
        <v>65</v>
      </c>
      <c r="D557" s="138"/>
      <c r="E557" s="138" t="str">
        <f t="shared" si="7"/>
        <v/>
      </c>
      <c r="F557" s="138"/>
      <c r="G557" s="138"/>
      <c r="H557" s="138"/>
      <c r="I557" s="138"/>
      <c r="J557" s="138"/>
      <c r="K557" s="142"/>
      <c r="L557" s="95"/>
      <c r="M557" s="95"/>
    </row>
    <row r="558" ht="15.75" customHeight="1" spans="1:13">
      <c r="A558" s="147" t="s">
        <v>1849</v>
      </c>
      <c r="B558" s="147"/>
      <c r="C558" s="147">
        <v>66</v>
      </c>
      <c r="D558" s="138"/>
      <c r="E558" s="138" t="str">
        <f t="shared" si="7"/>
        <v/>
      </c>
      <c r="F558" s="138"/>
      <c r="G558" s="138"/>
      <c r="H558" s="138"/>
      <c r="I558" s="138"/>
      <c r="J558" s="138"/>
      <c r="K558" s="142"/>
      <c r="L558" s="95"/>
      <c r="M558" s="95"/>
    </row>
    <row r="559" ht="15.75" customHeight="1" spans="1:13">
      <c r="A559" s="147" t="s">
        <v>1849</v>
      </c>
      <c r="B559" s="147"/>
      <c r="C559" s="147">
        <v>67</v>
      </c>
      <c r="D559" s="138"/>
      <c r="E559" s="138" t="str">
        <f t="shared" si="7"/>
        <v/>
      </c>
      <c r="F559" s="138"/>
      <c r="G559" s="138"/>
      <c r="H559" s="138"/>
      <c r="I559" s="138"/>
      <c r="J559" s="138"/>
      <c r="K559" s="142"/>
      <c r="L559" s="95"/>
      <c r="M559" s="95"/>
    </row>
    <row r="560" ht="15.75" customHeight="1" spans="1:13">
      <c r="A560" s="147" t="s">
        <v>1849</v>
      </c>
      <c r="B560" s="147"/>
      <c r="C560" s="147">
        <v>68</v>
      </c>
      <c r="D560" s="138"/>
      <c r="E560" s="138" t="str">
        <f t="shared" si="7"/>
        <v/>
      </c>
      <c r="F560" s="138"/>
      <c r="G560" s="138"/>
      <c r="H560" s="138"/>
      <c r="I560" s="138"/>
      <c r="J560" s="138"/>
      <c r="K560" s="142"/>
      <c r="L560" s="95"/>
      <c r="M560" s="95"/>
    </row>
    <row r="561" ht="15.75" customHeight="1" spans="1:13">
      <c r="A561" s="147" t="s">
        <v>1849</v>
      </c>
      <c r="B561" s="147"/>
      <c r="C561" s="147">
        <v>69</v>
      </c>
      <c r="D561" s="138"/>
      <c r="E561" s="138" t="str">
        <f t="shared" si="7"/>
        <v/>
      </c>
      <c r="F561" s="138"/>
      <c r="G561" s="138"/>
      <c r="H561" s="138"/>
      <c r="I561" s="138"/>
      <c r="J561" s="138"/>
      <c r="K561" s="142"/>
      <c r="L561" s="95"/>
      <c r="M561" s="95"/>
    </row>
    <row r="562" ht="15.75" customHeight="1" spans="1:13">
      <c r="A562" s="147" t="s">
        <v>1849</v>
      </c>
      <c r="B562" s="147"/>
      <c r="C562" s="147">
        <v>70</v>
      </c>
      <c r="D562" s="138"/>
      <c r="E562" s="138" t="str">
        <f t="shared" si="7"/>
        <v/>
      </c>
      <c r="F562" s="138"/>
      <c r="G562" s="138"/>
      <c r="H562" s="138"/>
      <c r="I562" s="138"/>
      <c r="J562" s="138"/>
      <c r="K562" s="142"/>
      <c r="L562" s="95"/>
      <c r="M562" s="95"/>
    </row>
    <row r="563" ht="15.75" customHeight="1" spans="1:13">
      <c r="A563" s="147" t="s">
        <v>1849</v>
      </c>
      <c r="B563" s="147"/>
      <c r="C563" s="147">
        <v>71</v>
      </c>
      <c r="D563" s="138"/>
      <c r="E563" s="138" t="str">
        <f t="shared" si="7"/>
        <v/>
      </c>
      <c r="F563" s="138"/>
      <c r="G563" s="138"/>
      <c r="H563" s="138"/>
      <c r="I563" s="138"/>
      <c r="J563" s="138"/>
      <c r="K563" s="142"/>
      <c r="L563" s="95"/>
      <c r="M563" s="95"/>
    </row>
    <row r="564" ht="15.75" customHeight="1" spans="1:13">
      <c r="A564" s="147" t="s">
        <v>1849</v>
      </c>
      <c r="B564" s="147"/>
      <c r="C564" s="147">
        <v>72</v>
      </c>
      <c r="D564" s="138"/>
      <c r="E564" s="138" t="str">
        <f t="shared" si="7"/>
        <v/>
      </c>
      <c r="F564" s="138"/>
      <c r="G564" s="138"/>
      <c r="H564" s="138"/>
      <c r="I564" s="138"/>
      <c r="J564" s="138"/>
      <c r="K564" s="142"/>
      <c r="L564" s="95"/>
      <c r="M564" s="95"/>
    </row>
    <row r="565" ht="15.75" customHeight="1" spans="1:13">
      <c r="A565" s="147" t="s">
        <v>1849</v>
      </c>
      <c r="B565" s="147"/>
      <c r="C565" s="147">
        <v>73</v>
      </c>
      <c r="D565" s="138"/>
      <c r="E565" s="138" t="str">
        <f t="shared" si="7"/>
        <v/>
      </c>
      <c r="F565" s="138"/>
      <c r="G565" s="138"/>
      <c r="H565" s="138"/>
      <c r="I565" s="138"/>
      <c r="J565" s="138"/>
      <c r="K565" s="142"/>
      <c r="L565" s="95"/>
      <c r="M565" s="95"/>
    </row>
    <row r="566" ht="15.75" customHeight="1" spans="1:13">
      <c r="A566" s="147" t="s">
        <v>1849</v>
      </c>
      <c r="B566" s="147"/>
      <c r="C566" s="147">
        <v>74</v>
      </c>
      <c r="D566" s="138"/>
      <c r="E566" s="138" t="str">
        <f t="shared" si="7"/>
        <v/>
      </c>
      <c r="F566" s="138"/>
      <c r="G566" s="138"/>
      <c r="H566" s="138"/>
      <c r="I566" s="138"/>
      <c r="J566" s="138"/>
      <c r="K566" s="142"/>
      <c r="L566" s="95"/>
      <c r="M566" s="95"/>
    </row>
    <row r="567" ht="15.75" customHeight="1" spans="1:13">
      <c r="A567" s="147" t="s">
        <v>1849</v>
      </c>
      <c r="B567" s="147"/>
      <c r="C567" s="147">
        <v>75</v>
      </c>
      <c r="D567" s="138"/>
      <c r="E567" s="138" t="str">
        <f t="shared" si="7"/>
        <v/>
      </c>
      <c r="F567" s="138"/>
      <c r="G567" s="138"/>
      <c r="H567" s="138"/>
      <c r="I567" s="138"/>
      <c r="J567" s="138"/>
      <c r="K567" s="142"/>
      <c r="L567" s="95"/>
      <c r="M567" s="95"/>
    </row>
    <row r="568" ht="15.75" customHeight="1" spans="1:13">
      <c r="A568" s="147" t="s">
        <v>1849</v>
      </c>
      <c r="B568" s="147"/>
      <c r="C568" s="147">
        <v>76</v>
      </c>
      <c r="D568" s="138"/>
      <c r="E568" s="138" t="str">
        <f t="shared" si="7"/>
        <v/>
      </c>
      <c r="F568" s="138"/>
      <c r="G568" s="138"/>
      <c r="H568" s="138"/>
      <c r="I568" s="138"/>
      <c r="J568" s="138"/>
      <c r="K568" s="142"/>
      <c r="L568" s="95"/>
      <c r="M568" s="95"/>
    </row>
    <row r="569" ht="15.75" customHeight="1" spans="1:13">
      <c r="A569" s="147" t="s">
        <v>1849</v>
      </c>
      <c r="B569" s="147"/>
      <c r="C569" s="147">
        <v>77</v>
      </c>
      <c r="D569" s="138"/>
      <c r="E569" s="138" t="str">
        <f t="shared" si="7"/>
        <v/>
      </c>
      <c r="F569" s="138"/>
      <c r="G569" s="138"/>
      <c r="H569" s="138"/>
      <c r="I569" s="138"/>
      <c r="J569" s="138"/>
      <c r="K569" s="142"/>
      <c r="L569" s="95"/>
      <c r="M569" s="95"/>
    </row>
    <row r="570" ht="15.75" customHeight="1" spans="1:13">
      <c r="A570" s="147" t="s">
        <v>1849</v>
      </c>
      <c r="B570" s="147"/>
      <c r="C570" s="147">
        <v>78</v>
      </c>
      <c r="D570" s="138"/>
      <c r="E570" s="138" t="str">
        <f t="shared" si="7"/>
        <v/>
      </c>
      <c r="F570" s="138"/>
      <c r="G570" s="138"/>
      <c r="H570" s="138"/>
      <c r="I570" s="138"/>
      <c r="J570" s="138"/>
      <c r="K570" s="142"/>
      <c r="L570" s="95"/>
      <c r="M570" s="95"/>
    </row>
    <row r="571" ht="15.75" customHeight="1" spans="1:13">
      <c r="A571" s="147" t="s">
        <v>1849</v>
      </c>
      <c r="B571" s="147"/>
      <c r="C571" s="147">
        <v>79</v>
      </c>
      <c r="D571" s="138"/>
      <c r="E571" s="138" t="str">
        <f t="shared" si="7"/>
        <v/>
      </c>
      <c r="F571" s="138"/>
      <c r="G571" s="138"/>
      <c r="H571" s="138"/>
      <c r="I571" s="138"/>
      <c r="J571" s="138"/>
      <c r="K571" s="142"/>
      <c r="L571" s="95"/>
      <c r="M571" s="95"/>
    </row>
    <row r="572" ht="15.75" customHeight="1" spans="1:13">
      <c r="A572" s="147" t="s">
        <v>1849</v>
      </c>
      <c r="B572" s="147"/>
      <c r="C572" s="147">
        <v>80</v>
      </c>
      <c r="D572" s="138"/>
      <c r="E572" s="138" t="str">
        <f t="shared" si="7"/>
        <v/>
      </c>
      <c r="F572" s="138"/>
      <c r="G572" s="138"/>
      <c r="H572" s="138"/>
      <c r="I572" s="138"/>
      <c r="J572" s="138"/>
      <c r="K572" s="142"/>
      <c r="L572" s="95"/>
      <c r="M572" s="95"/>
    </row>
    <row r="573" ht="15.75" customHeight="1" spans="1:13">
      <c r="A573" s="147" t="s">
        <v>1849</v>
      </c>
      <c r="B573" s="147"/>
      <c r="C573" s="147">
        <v>81</v>
      </c>
      <c r="D573" s="138"/>
      <c r="E573" s="138" t="str">
        <f t="shared" si="7"/>
        <v/>
      </c>
      <c r="F573" s="138"/>
      <c r="G573" s="138"/>
      <c r="H573" s="138"/>
      <c r="I573" s="138"/>
      <c r="J573" s="138"/>
      <c r="K573" s="142"/>
      <c r="L573" s="95"/>
      <c r="M573" s="95"/>
    </row>
    <row r="574" ht="15.75" customHeight="1" spans="1:13">
      <c r="A574" s="147" t="s">
        <v>1849</v>
      </c>
      <c r="B574" s="147"/>
      <c r="C574" s="147">
        <v>82</v>
      </c>
      <c r="D574" s="138"/>
      <c r="E574" s="138" t="str">
        <f t="shared" si="7"/>
        <v/>
      </c>
      <c r="F574" s="138"/>
      <c r="G574" s="138"/>
      <c r="H574" s="138"/>
      <c r="I574" s="138"/>
      <c r="J574" s="138"/>
      <c r="K574" s="142"/>
      <c r="L574" s="95"/>
      <c r="M574" s="95"/>
    </row>
    <row r="575" ht="15.75" customHeight="1" spans="1:13">
      <c r="A575" s="147" t="s">
        <v>1849</v>
      </c>
      <c r="B575" s="147"/>
      <c r="C575" s="147">
        <v>83</v>
      </c>
      <c r="D575" s="138"/>
      <c r="E575" s="138" t="str">
        <f t="shared" si="7"/>
        <v/>
      </c>
      <c r="F575" s="138"/>
      <c r="G575" s="138"/>
      <c r="H575" s="138"/>
      <c r="I575" s="138"/>
      <c r="J575" s="138"/>
      <c r="K575" s="142"/>
      <c r="L575" s="95"/>
      <c r="M575" s="95"/>
    </row>
    <row r="576" ht="15.75" customHeight="1" spans="1:13">
      <c r="A576" s="147" t="s">
        <v>1849</v>
      </c>
      <c r="B576" s="147"/>
      <c r="C576" s="147">
        <v>84</v>
      </c>
      <c r="D576" s="138"/>
      <c r="E576" s="138" t="str">
        <f t="shared" si="7"/>
        <v/>
      </c>
      <c r="F576" s="138"/>
      <c r="G576" s="138"/>
      <c r="H576" s="138"/>
      <c r="I576" s="138"/>
      <c r="J576" s="138"/>
      <c r="K576" s="142"/>
      <c r="L576" s="95"/>
      <c r="M576" s="95"/>
    </row>
    <row r="577" ht="15.75" customHeight="1" spans="1:13">
      <c r="A577" s="147" t="s">
        <v>1849</v>
      </c>
      <c r="B577" s="147"/>
      <c r="C577" s="147">
        <v>85</v>
      </c>
      <c r="D577" s="138"/>
      <c r="E577" s="138" t="str">
        <f t="shared" si="7"/>
        <v/>
      </c>
      <c r="F577" s="138"/>
      <c r="G577" s="138"/>
      <c r="H577" s="138"/>
      <c r="I577" s="138"/>
      <c r="J577" s="138"/>
      <c r="K577" s="142"/>
      <c r="L577" s="95"/>
      <c r="M577" s="95"/>
    </row>
    <row r="578" ht="15.75" customHeight="1" spans="1:13">
      <c r="A578" s="147" t="s">
        <v>1849</v>
      </c>
      <c r="B578" s="147"/>
      <c r="C578" s="147">
        <v>86</v>
      </c>
      <c r="D578" s="138"/>
      <c r="E578" s="138" t="str">
        <f t="shared" si="7"/>
        <v/>
      </c>
      <c r="F578" s="138"/>
      <c r="G578" s="138"/>
      <c r="H578" s="138"/>
      <c r="I578" s="138"/>
      <c r="J578" s="138"/>
      <c r="K578" s="142"/>
      <c r="L578" s="95"/>
      <c r="M578" s="95"/>
    </row>
    <row r="579" ht="15.75" customHeight="1" spans="1:13">
      <c r="A579" s="147" t="s">
        <v>1849</v>
      </c>
      <c r="B579" s="147"/>
      <c r="C579" s="147">
        <v>87</v>
      </c>
      <c r="D579" s="138"/>
      <c r="E579" s="138" t="str">
        <f t="shared" si="7"/>
        <v/>
      </c>
      <c r="F579" s="138"/>
      <c r="G579" s="138"/>
      <c r="H579" s="138"/>
      <c r="I579" s="138"/>
      <c r="J579" s="138"/>
      <c r="K579" s="142"/>
      <c r="L579" s="95"/>
      <c r="M579" s="95"/>
    </row>
    <row r="580" ht="15.75" customHeight="1" spans="1:13">
      <c r="A580" s="147" t="s">
        <v>1849</v>
      </c>
      <c r="B580" s="147"/>
      <c r="C580" s="147">
        <v>88</v>
      </c>
      <c r="D580" s="138"/>
      <c r="E580" s="138" t="str">
        <f t="shared" si="7"/>
        <v/>
      </c>
      <c r="F580" s="138"/>
      <c r="G580" s="138"/>
      <c r="H580" s="138"/>
      <c r="I580" s="138"/>
      <c r="J580" s="138"/>
      <c r="K580" s="142"/>
      <c r="L580" s="95"/>
      <c r="M580" s="95"/>
    </row>
    <row r="581" ht="15.75" customHeight="1" spans="1:13">
      <c r="A581" s="147" t="s">
        <v>1849</v>
      </c>
      <c r="B581" s="147"/>
      <c r="C581" s="147">
        <v>89</v>
      </c>
      <c r="D581" s="138"/>
      <c r="E581" s="138" t="str">
        <f t="shared" si="7"/>
        <v/>
      </c>
      <c r="F581" s="138"/>
      <c r="G581" s="138"/>
      <c r="H581" s="138"/>
      <c r="I581" s="138"/>
      <c r="J581" s="138"/>
      <c r="K581" s="142"/>
      <c r="L581" s="95"/>
      <c r="M581" s="95"/>
    </row>
    <row r="582" ht="15.75" customHeight="1" spans="1:13">
      <c r="A582" s="147" t="s">
        <v>1849</v>
      </c>
      <c r="B582" s="147"/>
      <c r="C582" s="147">
        <v>90</v>
      </c>
      <c r="D582" s="138"/>
      <c r="E582" s="138" t="str">
        <f t="shared" si="7"/>
        <v/>
      </c>
      <c r="F582" s="138"/>
      <c r="G582" s="138"/>
      <c r="H582" s="138"/>
      <c r="I582" s="138"/>
      <c r="J582" s="138"/>
      <c r="K582" s="142"/>
      <c r="L582" s="95"/>
      <c r="M582" s="95"/>
    </row>
    <row r="583" ht="15.75" customHeight="1" spans="1:13">
      <c r="A583" s="147" t="s">
        <v>1849</v>
      </c>
      <c r="B583" s="147"/>
      <c r="C583" s="147">
        <v>91</v>
      </c>
      <c r="D583" s="138"/>
      <c r="E583" s="138" t="str">
        <f t="shared" si="7"/>
        <v/>
      </c>
      <c r="F583" s="138"/>
      <c r="G583" s="138"/>
      <c r="H583" s="138"/>
      <c r="I583" s="138"/>
      <c r="J583" s="138"/>
      <c r="K583" s="142"/>
      <c r="L583" s="95"/>
      <c r="M583" s="95"/>
    </row>
    <row r="584" ht="15.75" customHeight="1" spans="1:13">
      <c r="A584" s="147" t="s">
        <v>1849</v>
      </c>
      <c r="B584" s="147"/>
      <c r="C584" s="147">
        <v>92</v>
      </c>
      <c r="D584" s="138"/>
      <c r="E584" s="138" t="str">
        <f t="shared" si="7"/>
        <v/>
      </c>
      <c r="F584" s="138"/>
      <c r="G584" s="138"/>
      <c r="H584" s="138"/>
      <c r="I584" s="138"/>
      <c r="J584" s="138"/>
      <c r="K584" s="142"/>
      <c r="L584" s="95"/>
      <c r="M584" s="95"/>
    </row>
    <row r="585" ht="15.75" customHeight="1" spans="1:13">
      <c r="A585" s="147" t="s">
        <v>1849</v>
      </c>
      <c r="B585" s="147"/>
      <c r="C585" s="147">
        <v>93</v>
      </c>
      <c r="D585" s="138"/>
      <c r="E585" s="138" t="str">
        <f t="shared" si="7"/>
        <v/>
      </c>
      <c r="F585" s="138"/>
      <c r="G585" s="138"/>
      <c r="H585" s="138"/>
      <c r="I585" s="138"/>
      <c r="J585" s="138"/>
      <c r="K585" s="142"/>
      <c r="L585" s="95"/>
      <c r="M585" s="95"/>
    </row>
    <row r="586" ht="15.75" customHeight="1" spans="1:13">
      <c r="A586" s="147" t="s">
        <v>1849</v>
      </c>
      <c r="B586" s="147"/>
      <c r="C586" s="147">
        <v>94</v>
      </c>
      <c r="D586" s="138"/>
      <c r="E586" s="138" t="str">
        <f t="shared" si="7"/>
        <v/>
      </c>
      <c r="F586" s="138"/>
      <c r="G586" s="138"/>
      <c r="H586" s="138"/>
      <c r="I586" s="138"/>
      <c r="J586" s="138"/>
      <c r="K586" s="142"/>
      <c r="L586" s="95"/>
      <c r="M586" s="95"/>
    </row>
    <row r="587" ht="15.75" customHeight="1" spans="1:13">
      <c r="A587" s="147" t="s">
        <v>1849</v>
      </c>
      <c r="B587" s="147"/>
      <c r="C587" s="147">
        <v>95</v>
      </c>
      <c r="D587" s="138"/>
      <c r="E587" s="138" t="str">
        <f t="shared" si="7"/>
        <v/>
      </c>
      <c r="F587" s="138"/>
      <c r="G587" s="138"/>
      <c r="H587" s="138"/>
      <c r="I587" s="138"/>
      <c r="J587" s="138"/>
      <c r="K587" s="142"/>
      <c r="L587" s="95"/>
      <c r="M587" s="95"/>
    </row>
    <row r="588" ht="15.75" customHeight="1" spans="1:13">
      <c r="A588" s="147" t="s">
        <v>1849</v>
      </c>
      <c r="B588" s="147"/>
      <c r="C588" s="147">
        <v>96</v>
      </c>
      <c r="D588" s="138"/>
      <c r="E588" s="138" t="str">
        <f t="shared" si="7"/>
        <v/>
      </c>
      <c r="F588" s="138"/>
      <c r="G588" s="138"/>
      <c r="H588" s="138"/>
      <c r="I588" s="138"/>
      <c r="J588" s="138"/>
      <c r="K588" s="142"/>
      <c r="L588" s="95"/>
      <c r="M588" s="95"/>
    </row>
    <row r="589" ht="15.75" customHeight="1" spans="1:13">
      <c r="A589" s="147" t="s">
        <v>1849</v>
      </c>
      <c r="B589" s="147"/>
      <c r="C589" s="147">
        <v>97</v>
      </c>
      <c r="D589" s="138"/>
      <c r="E589" s="138" t="str">
        <f t="shared" si="7"/>
        <v/>
      </c>
      <c r="F589" s="138"/>
      <c r="G589" s="138"/>
      <c r="H589" s="138"/>
      <c r="I589" s="138"/>
      <c r="J589" s="138"/>
      <c r="K589" s="142"/>
      <c r="L589" s="95"/>
      <c r="M589" s="95"/>
    </row>
    <row r="590" ht="15.75" customHeight="1" spans="1:13">
      <c r="A590" s="147" t="s">
        <v>1849</v>
      </c>
      <c r="B590" s="147"/>
      <c r="C590" s="147">
        <v>98</v>
      </c>
      <c r="D590" s="138"/>
      <c r="E590" s="138" t="str">
        <f t="shared" si="7"/>
        <v/>
      </c>
      <c r="F590" s="138"/>
      <c r="G590" s="138"/>
      <c r="H590" s="138"/>
      <c r="I590" s="138"/>
      <c r="J590" s="138"/>
      <c r="K590" s="142"/>
      <c r="L590" s="95"/>
      <c r="M590" s="95"/>
    </row>
    <row r="591" ht="15.75" customHeight="1" spans="1:13">
      <c r="A591" s="147" t="s">
        <v>1849</v>
      </c>
      <c r="B591" s="147"/>
      <c r="C591" s="147">
        <v>99</v>
      </c>
      <c r="D591" s="138"/>
      <c r="E591" s="138" t="str">
        <f t="shared" si="7"/>
        <v/>
      </c>
      <c r="F591" s="138"/>
      <c r="G591" s="138"/>
      <c r="H591" s="138"/>
      <c r="I591" s="138"/>
      <c r="J591" s="138"/>
      <c r="K591" s="142"/>
      <c r="L591" s="95"/>
      <c r="M591" s="95"/>
    </row>
    <row r="592" ht="15.75" customHeight="1" spans="1:13">
      <c r="A592" s="147" t="s">
        <v>1849</v>
      </c>
      <c r="B592" s="147"/>
      <c r="C592" s="147">
        <v>100</v>
      </c>
      <c r="D592" s="138"/>
      <c r="E592" s="138" t="str">
        <f t="shared" si="7"/>
        <v/>
      </c>
      <c r="F592" s="138"/>
      <c r="G592" s="138"/>
      <c r="H592" s="138"/>
      <c r="I592" s="138"/>
      <c r="J592" s="138"/>
      <c r="K592" s="142"/>
      <c r="L592" s="95"/>
      <c r="M592" s="95"/>
    </row>
    <row r="593" ht="15.75" customHeight="1" spans="1:13">
      <c r="A593" s="147" t="s">
        <v>1849</v>
      </c>
      <c r="B593" s="147"/>
      <c r="C593" s="147">
        <v>101</v>
      </c>
      <c r="D593" s="138"/>
      <c r="E593" s="138" t="str">
        <f t="shared" si="7"/>
        <v/>
      </c>
      <c r="F593" s="138"/>
      <c r="G593" s="138"/>
      <c r="H593" s="138"/>
      <c r="I593" s="138"/>
      <c r="J593" s="138"/>
      <c r="K593" s="142"/>
      <c r="L593" s="95"/>
      <c r="M593" s="95"/>
    </row>
    <row r="594" ht="15.75" customHeight="1" spans="1:13">
      <c r="A594" s="147" t="s">
        <v>1849</v>
      </c>
      <c r="B594" s="147"/>
      <c r="C594" s="147">
        <v>102</v>
      </c>
      <c r="D594" s="138"/>
      <c r="E594" s="138" t="str">
        <f t="shared" si="7"/>
        <v/>
      </c>
      <c r="F594" s="138"/>
      <c r="G594" s="138"/>
      <c r="H594" s="138"/>
      <c r="I594" s="138"/>
      <c r="J594" s="138"/>
      <c r="K594" s="142"/>
      <c r="L594" s="95"/>
      <c r="M594" s="95"/>
    </row>
    <row r="595" ht="15.75" customHeight="1" spans="1:13">
      <c r="A595" s="147" t="s">
        <v>1849</v>
      </c>
      <c r="B595" s="147"/>
      <c r="C595" s="147">
        <v>103</v>
      </c>
      <c r="D595" s="138"/>
      <c r="E595" s="138" t="str">
        <f t="shared" si="7"/>
        <v/>
      </c>
      <c r="F595" s="138"/>
      <c r="G595" s="138"/>
      <c r="H595" s="138"/>
      <c r="I595" s="138"/>
      <c r="J595" s="138"/>
      <c r="K595" s="142"/>
      <c r="L595" s="95"/>
      <c r="M595" s="95"/>
    </row>
    <row r="596" ht="15.75" customHeight="1" spans="1:13">
      <c r="A596" s="147" t="s">
        <v>1849</v>
      </c>
      <c r="B596" s="147"/>
      <c r="C596" s="147">
        <v>104</v>
      </c>
      <c r="D596" s="138"/>
      <c r="E596" s="138" t="str">
        <f t="shared" si="7"/>
        <v/>
      </c>
      <c r="F596" s="138"/>
      <c r="G596" s="138"/>
      <c r="H596" s="138"/>
      <c r="I596" s="138"/>
      <c r="J596" s="138"/>
      <c r="K596" s="142"/>
      <c r="L596" s="95"/>
      <c r="M596" s="95"/>
    </row>
    <row r="597" ht="15.75" customHeight="1" spans="1:13">
      <c r="A597" s="147" t="s">
        <v>1849</v>
      </c>
      <c r="B597" s="147"/>
      <c r="C597" s="147">
        <v>105</v>
      </c>
      <c r="D597" s="138"/>
      <c r="E597" s="138" t="str">
        <f t="shared" si="7"/>
        <v/>
      </c>
      <c r="F597" s="138"/>
      <c r="G597" s="138"/>
      <c r="H597" s="138"/>
      <c r="I597" s="138"/>
      <c r="J597" s="138"/>
      <c r="K597" s="142"/>
      <c r="L597" s="95"/>
      <c r="M597" s="95"/>
    </row>
    <row r="598" ht="15.75" customHeight="1" spans="1:13">
      <c r="A598" s="147" t="s">
        <v>1849</v>
      </c>
      <c r="B598" s="147"/>
      <c r="C598" s="147">
        <v>106</v>
      </c>
      <c r="D598" s="138"/>
      <c r="E598" s="138" t="str">
        <f t="shared" si="7"/>
        <v/>
      </c>
      <c r="F598" s="138"/>
      <c r="G598" s="138"/>
      <c r="H598" s="138"/>
      <c r="I598" s="138"/>
      <c r="J598" s="138"/>
      <c r="K598" s="142"/>
      <c r="L598" s="95"/>
      <c r="M598" s="95"/>
    </row>
    <row r="599" ht="15.75" customHeight="1" spans="1:13">
      <c r="A599" s="147" t="s">
        <v>1849</v>
      </c>
      <c r="B599" s="147"/>
      <c r="C599" s="147">
        <v>107</v>
      </c>
      <c r="D599" s="138"/>
      <c r="E599" s="138" t="str">
        <f t="shared" si="7"/>
        <v/>
      </c>
      <c r="F599" s="138"/>
      <c r="G599" s="138"/>
      <c r="H599" s="138"/>
      <c r="I599" s="138"/>
      <c r="J599" s="138"/>
      <c r="K599" s="142"/>
      <c r="L599" s="95"/>
      <c r="M599" s="95"/>
    </row>
    <row r="600" ht="15.75" customHeight="1" spans="1:13">
      <c r="A600" s="147" t="s">
        <v>1849</v>
      </c>
      <c r="B600" s="147"/>
      <c r="C600" s="147">
        <v>108</v>
      </c>
      <c r="D600" s="138"/>
      <c r="E600" s="138" t="str">
        <f t="shared" si="7"/>
        <v/>
      </c>
      <c r="F600" s="138"/>
      <c r="G600" s="138"/>
      <c r="H600" s="138"/>
      <c r="I600" s="138"/>
      <c r="J600" s="138"/>
      <c r="K600" s="142"/>
      <c r="L600" s="95"/>
      <c r="M600" s="95"/>
    </row>
    <row r="601" ht="15.75" customHeight="1" spans="1:13">
      <c r="A601" s="147" t="s">
        <v>1849</v>
      </c>
      <c r="B601" s="147"/>
      <c r="C601" s="147">
        <v>109</v>
      </c>
      <c r="D601" s="138"/>
      <c r="E601" s="138" t="str">
        <f t="shared" si="7"/>
        <v/>
      </c>
      <c r="F601" s="138"/>
      <c r="G601" s="138"/>
      <c r="H601" s="138"/>
      <c r="I601" s="138"/>
      <c r="J601" s="138"/>
      <c r="K601" s="142"/>
      <c r="L601" s="95"/>
      <c r="M601" s="95"/>
    </row>
    <row r="602" ht="15.75" customHeight="1" spans="1:13">
      <c r="A602" s="147" t="s">
        <v>1849</v>
      </c>
      <c r="B602" s="147"/>
      <c r="C602" s="147">
        <v>110</v>
      </c>
      <c r="D602" s="138"/>
      <c r="E602" s="138" t="str">
        <f t="shared" si="7"/>
        <v/>
      </c>
      <c r="F602" s="138"/>
      <c r="G602" s="138"/>
      <c r="H602" s="138"/>
      <c r="I602" s="138"/>
      <c r="J602" s="138"/>
      <c r="K602" s="142"/>
      <c r="L602" s="95"/>
      <c r="M602" s="95"/>
    </row>
    <row r="603" ht="15.75" customHeight="1" spans="1:13">
      <c r="A603" s="147" t="s">
        <v>1849</v>
      </c>
      <c r="B603" s="147"/>
      <c r="C603" s="147">
        <v>111</v>
      </c>
      <c r="D603" s="138"/>
      <c r="E603" s="138" t="str">
        <f t="shared" si="7"/>
        <v/>
      </c>
      <c r="F603" s="138"/>
      <c r="G603" s="138"/>
      <c r="H603" s="138"/>
      <c r="I603" s="138"/>
      <c r="J603" s="138"/>
      <c r="K603" s="142"/>
      <c r="L603" s="95"/>
      <c r="M603" s="95"/>
    </row>
    <row r="604" ht="15.75" customHeight="1" spans="1:13">
      <c r="A604" s="147" t="s">
        <v>1849</v>
      </c>
      <c r="B604" s="147"/>
      <c r="C604" s="147">
        <v>112</v>
      </c>
      <c r="D604" s="138"/>
      <c r="E604" s="138" t="str">
        <f t="shared" si="7"/>
        <v/>
      </c>
      <c r="F604" s="138"/>
      <c r="G604" s="138"/>
      <c r="H604" s="138"/>
      <c r="I604" s="138"/>
      <c r="J604" s="138"/>
      <c r="K604" s="142"/>
      <c r="L604" s="95"/>
      <c r="M604" s="95"/>
    </row>
    <row r="605" ht="15.75" customHeight="1" spans="1:13">
      <c r="A605" s="147" t="s">
        <v>1849</v>
      </c>
      <c r="B605" s="147"/>
      <c r="C605" s="147">
        <v>113</v>
      </c>
      <c r="D605" s="138"/>
      <c r="E605" s="138" t="str">
        <f t="shared" si="7"/>
        <v/>
      </c>
      <c r="F605" s="138"/>
      <c r="G605" s="138"/>
      <c r="H605" s="138"/>
      <c r="I605" s="138"/>
      <c r="J605" s="138"/>
      <c r="K605" s="142"/>
      <c r="L605" s="95"/>
      <c r="M605" s="95"/>
    </row>
    <row r="606" ht="15.75" customHeight="1" spans="1:13">
      <c r="A606" s="147" t="s">
        <v>1849</v>
      </c>
      <c r="B606" s="147"/>
      <c r="C606" s="147">
        <v>114</v>
      </c>
      <c r="D606" s="138"/>
      <c r="E606" s="138" t="str">
        <f t="shared" si="7"/>
        <v/>
      </c>
      <c r="F606" s="138"/>
      <c r="G606" s="138"/>
      <c r="H606" s="138"/>
      <c r="I606" s="138"/>
      <c r="J606" s="138"/>
      <c r="K606" s="142"/>
      <c r="L606" s="95"/>
      <c r="M606" s="95"/>
    </row>
    <row r="607" ht="15.75" customHeight="1" spans="1:13">
      <c r="A607" s="147" t="s">
        <v>1849</v>
      </c>
      <c r="B607" s="156"/>
      <c r="C607" s="156">
        <v>115</v>
      </c>
      <c r="D607" s="157"/>
      <c r="E607" s="138" t="str">
        <f t="shared" si="7"/>
        <v/>
      </c>
      <c r="F607" s="157"/>
      <c r="G607" s="157"/>
      <c r="H607" s="157"/>
      <c r="I607" s="157"/>
      <c r="J607" s="138"/>
      <c r="K607" s="142"/>
      <c r="L607" s="95"/>
      <c r="M607" s="95"/>
    </row>
    <row r="608" ht="15.75" customHeight="1" spans="1:13">
      <c r="A608" s="147" t="s">
        <v>1849</v>
      </c>
      <c r="B608" s="147"/>
      <c r="C608" s="147">
        <v>116</v>
      </c>
      <c r="D608" s="138"/>
      <c r="E608" s="138" t="str">
        <f t="shared" si="7"/>
        <v/>
      </c>
      <c r="F608" s="138"/>
      <c r="G608" s="138"/>
      <c r="H608" s="138"/>
      <c r="I608" s="138"/>
      <c r="J608" s="138"/>
      <c r="K608" s="142"/>
      <c r="L608" s="95"/>
      <c r="M608" s="95"/>
    </row>
    <row r="609" ht="15.75" customHeight="1" spans="1:13">
      <c r="A609" s="147" t="s">
        <v>1849</v>
      </c>
      <c r="B609" s="147"/>
      <c r="C609" s="147">
        <v>117</v>
      </c>
      <c r="D609" s="138"/>
      <c r="E609" s="138" t="str">
        <f t="shared" si="7"/>
        <v/>
      </c>
      <c r="F609" s="138"/>
      <c r="G609" s="138"/>
      <c r="H609" s="138"/>
      <c r="I609" s="138"/>
      <c r="J609" s="138"/>
      <c r="K609" s="142"/>
      <c r="L609" s="95"/>
      <c r="M609" s="95"/>
    </row>
    <row r="610" ht="15.75" customHeight="1" spans="1:13">
      <c r="A610" s="147" t="s">
        <v>1849</v>
      </c>
      <c r="B610" s="147"/>
      <c r="C610" s="147">
        <v>118</v>
      </c>
      <c r="D610" s="138"/>
      <c r="E610" s="138" t="str">
        <f t="shared" si="7"/>
        <v/>
      </c>
      <c r="F610" s="138"/>
      <c r="G610" s="138"/>
      <c r="H610" s="138"/>
      <c r="I610" s="138"/>
      <c r="J610" s="138"/>
      <c r="K610" s="142"/>
      <c r="L610" s="95"/>
      <c r="M610" s="95"/>
    </row>
    <row r="611" ht="15.75" customHeight="1" spans="1:13">
      <c r="A611" s="147" t="s">
        <v>1849</v>
      </c>
      <c r="B611" s="147"/>
      <c r="C611" s="147">
        <v>119</v>
      </c>
      <c r="D611" s="138"/>
      <c r="E611" s="138" t="str">
        <f t="shared" si="7"/>
        <v/>
      </c>
      <c r="F611" s="138"/>
      <c r="G611" s="138"/>
      <c r="H611" s="138"/>
      <c r="I611" s="138"/>
      <c r="J611" s="138"/>
      <c r="K611" s="142"/>
      <c r="L611" s="95"/>
      <c r="M611" s="95"/>
    </row>
    <row r="612" ht="15.75" customHeight="1" spans="1:13">
      <c r="A612" s="147" t="s">
        <v>1849</v>
      </c>
      <c r="B612" s="147"/>
      <c r="C612" s="147">
        <v>120</v>
      </c>
      <c r="D612" s="138"/>
      <c r="E612" s="138" t="str">
        <f t="shared" si="7"/>
        <v/>
      </c>
      <c r="F612" s="138"/>
      <c r="G612" s="138"/>
      <c r="H612" s="138"/>
      <c r="I612" s="138"/>
      <c r="J612" s="138"/>
      <c r="K612" s="142"/>
      <c r="L612" s="95"/>
      <c r="M612" s="95"/>
    </row>
    <row r="613" ht="15.75" customHeight="1" spans="1:13">
      <c r="A613" s="147" t="s">
        <v>1849</v>
      </c>
      <c r="B613" s="147"/>
      <c r="C613" s="147">
        <v>121</v>
      </c>
      <c r="D613" s="138"/>
      <c r="E613" s="138" t="str">
        <f t="shared" si="7"/>
        <v/>
      </c>
      <c r="F613" s="138"/>
      <c r="G613" s="138"/>
      <c r="H613" s="138"/>
      <c r="I613" s="138"/>
      <c r="J613" s="138"/>
      <c r="K613" s="142"/>
      <c r="L613" s="95"/>
      <c r="M613" s="95"/>
    </row>
    <row r="614" ht="15.75" customHeight="1" spans="1:13">
      <c r="A614" s="147" t="s">
        <v>1849</v>
      </c>
      <c r="B614" s="147"/>
      <c r="C614" s="147">
        <v>122</v>
      </c>
      <c r="D614" s="138"/>
      <c r="E614" s="138" t="str">
        <f t="shared" si="7"/>
        <v/>
      </c>
      <c r="F614" s="138"/>
      <c r="G614" s="138"/>
      <c r="H614" s="138"/>
      <c r="I614" s="138"/>
      <c r="J614" s="138"/>
      <c r="K614" s="142"/>
      <c r="L614" s="95"/>
      <c r="M614" s="95"/>
    </row>
    <row r="615" ht="15.75" customHeight="1" spans="1:13">
      <c r="A615" s="147" t="s">
        <v>1849</v>
      </c>
      <c r="B615" s="147"/>
      <c r="C615" s="147">
        <v>123</v>
      </c>
      <c r="D615" s="138"/>
      <c r="E615" s="138" t="str">
        <f t="shared" si="7"/>
        <v/>
      </c>
      <c r="F615" s="138"/>
      <c r="G615" s="138"/>
      <c r="H615" s="138"/>
      <c r="I615" s="138"/>
      <c r="J615" s="138"/>
      <c r="K615" s="142"/>
      <c r="L615" s="95"/>
      <c r="M615" s="95"/>
    </row>
    <row r="616" ht="15.75" customHeight="1" spans="1:13">
      <c r="A616" s="147" t="s">
        <v>1849</v>
      </c>
      <c r="B616" s="147"/>
      <c r="C616" s="147">
        <v>124</v>
      </c>
      <c r="D616" s="138"/>
      <c r="E616" s="138" t="str">
        <f t="shared" si="7"/>
        <v/>
      </c>
      <c r="F616" s="138"/>
      <c r="G616" s="138"/>
      <c r="H616" s="138"/>
      <c r="I616" s="138"/>
      <c r="J616" s="138"/>
      <c r="K616" s="142"/>
      <c r="L616" s="95"/>
      <c r="M616" s="95"/>
    </row>
    <row r="617" ht="15.75" customHeight="1" spans="1:13">
      <c r="A617" s="147" t="s">
        <v>1849</v>
      </c>
      <c r="B617" s="147"/>
      <c r="C617" s="147">
        <v>125</v>
      </c>
      <c r="D617" s="138"/>
      <c r="E617" s="138" t="str">
        <f t="shared" si="7"/>
        <v/>
      </c>
      <c r="F617" s="138"/>
      <c r="G617" s="138"/>
      <c r="H617" s="138"/>
      <c r="I617" s="138"/>
      <c r="J617" s="138"/>
      <c r="K617" s="142"/>
      <c r="L617" s="95"/>
      <c r="M617" s="95"/>
    </row>
    <row r="618" ht="15.75" customHeight="1" spans="1:13">
      <c r="A618" s="147" t="s">
        <v>1849</v>
      </c>
      <c r="B618" s="147"/>
      <c r="C618" s="147">
        <v>126</v>
      </c>
      <c r="D618" s="138"/>
      <c r="E618" s="138" t="str">
        <f t="shared" si="7"/>
        <v/>
      </c>
      <c r="F618" s="138"/>
      <c r="G618" s="138"/>
      <c r="H618" s="138"/>
      <c r="I618" s="138"/>
      <c r="J618" s="138"/>
      <c r="K618" s="142"/>
      <c r="L618" s="95"/>
      <c r="M618" s="95"/>
    </row>
    <row r="619" ht="15.75" customHeight="1" spans="1:13">
      <c r="A619" s="147" t="s">
        <v>1849</v>
      </c>
      <c r="B619" s="147"/>
      <c r="C619" s="147">
        <v>127</v>
      </c>
      <c r="D619" s="138"/>
      <c r="E619" s="138" t="str">
        <f t="shared" si="7"/>
        <v/>
      </c>
      <c r="F619" s="138"/>
      <c r="G619" s="138"/>
      <c r="H619" s="138"/>
      <c r="I619" s="138"/>
      <c r="J619" s="138"/>
      <c r="K619" s="142"/>
      <c r="L619" s="95"/>
      <c r="M619" s="95"/>
    </row>
    <row r="620" ht="15.75" customHeight="1" spans="1:13">
      <c r="A620" s="147" t="s">
        <v>1849</v>
      </c>
      <c r="B620" s="147"/>
      <c r="C620" s="147">
        <v>128</v>
      </c>
      <c r="D620" s="138"/>
      <c r="E620" s="138" t="str">
        <f t="shared" si="7"/>
        <v/>
      </c>
      <c r="F620" s="138"/>
      <c r="G620" s="138"/>
      <c r="H620" s="138"/>
      <c r="I620" s="138"/>
      <c r="J620" s="138"/>
      <c r="K620" s="142"/>
      <c r="L620" s="95"/>
      <c r="M620" s="95"/>
    </row>
    <row r="621" ht="15.75" customHeight="1" spans="1:13">
      <c r="A621" s="147" t="s">
        <v>1849</v>
      </c>
      <c r="B621" s="147"/>
      <c r="C621" s="147">
        <v>129</v>
      </c>
      <c r="D621" s="138"/>
      <c r="E621" s="138" t="str">
        <f t="shared" si="7"/>
        <v/>
      </c>
      <c r="F621" s="138"/>
      <c r="G621" s="138"/>
      <c r="H621" s="138"/>
      <c r="I621" s="138"/>
      <c r="J621" s="138"/>
      <c r="K621" s="142"/>
      <c r="L621" s="95"/>
      <c r="M621" s="95"/>
    </row>
    <row r="622" ht="15.75" customHeight="1" spans="1:13">
      <c r="A622" s="147" t="s">
        <v>1849</v>
      </c>
      <c r="B622" s="147"/>
      <c r="C622" s="147">
        <v>130</v>
      </c>
      <c r="D622" s="138"/>
      <c r="E622" s="138" t="str">
        <f t="shared" si="7"/>
        <v/>
      </c>
      <c r="F622" s="138"/>
      <c r="G622" s="138"/>
      <c r="H622" s="138"/>
      <c r="I622" s="138"/>
      <c r="J622" s="138"/>
      <c r="K622" s="142"/>
      <c r="L622" s="95"/>
      <c r="M622" s="95"/>
    </row>
    <row r="623" ht="15.75" customHeight="1" spans="1:13">
      <c r="A623" s="147" t="s">
        <v>1849</v>
      </c>
      <c r="B623" s="147"/>
      <c r="C623" s="147">
        <v>131</v>
      </c>
      <c r="D623" s="138"/>
      <c r="E623" s="138" t="str">
        <f t="shared" si="7"/>
        <v/>
      </c>
      <c r="F623" s="138"/>
      <c r="G623" s="138"/>
      <c r="H623" s="138"/>
      <c r="I623" s="138"/>
      <c r="J623" s="138"/>
      <c r="K623" s="142"/>
      <c r="L623" s="95"/>
      <c r="M623" s="95"/>
    </row>
    <row r="624" ht="15.75" customHeight="1" spans="1:13">
      <c r="A624" s="147" t="s">
        <v>1849</v>
      </c>
      <c r="B624" s="147"/>
      <c r="C624" s="147">
        <v>132</v>
      </c>
      <c r="D624" s="138"/>
      <c r="E624" s="138" t="str">
        <f t="shared" si="7"/>
        <v/>
      </c>
      <c r="F624" s="138"/>
      <c r="G624" s="138"/>
      <c r="H624" s="138"/>
      <c r="I624" s="138"/>
      <c r="J624" s="138"/>
      <c r="K624" s="142"/>
      <c r="L624" s="95"/>
      <c r="M624" s="95"/>
    </row>
    <row r="625" ht="15.75" customHeight="1" spans="1:13">
      <c r="A625" s="147" t="s">
        <v>1849</v>
      </c>
      <c r="B625" s="147"/>
      <c r="C625" s="147">
        <v>133</v>
      </c>
      <c r="D625" s="138"/>
      <c r="E625" s="138" t="str">
        <f t="shared" si="7"/>
        <v/>
      </c>
      <c r="F625" s="138"/>
      <c r="G625" s="138"/>
      <c r="H625" s="138"/>
      <c r="I625" s="138"/>
      <c r="J625" s="138"/>
      <c r="K625" s="142"/>
      <c r="L625" s="95"/>
      <c r="M625" s="95"/>
    </row>
    <row r="626" ht="15.75" customHeight="1" spans="1:13">
      <c r="A626" s="147" t="s">
        <v>1849</v>
      </c>
      <c r="B626" s="147"/>
      <c r="C626" s="147">
        <v>134</v>
      </c>
      <c r="D626" s="138"/>
      <c r="E626" s="138" t="str">
        <f t="shared" si="7"/>
        <v/>
      </c>
      <c r="F626" s="138"/>
      <c r="G626" s="138"/>
      <c r="H626" s="138"/>
      <c r="I626" s="138"/>
      <c r="J626" s="138"/>
      <c r="K626" s="142"/>
      <c r="L626" s="95"/>
      <c r="M626" s="95"/>
    </row>
    <row r="627" ht="15.75" customHeight="1" spans="1:13">
      <c r="A627" s="147" t="s">
        <v>1849</v>
      </c>
      <c r="B627" s="147"/>
      <c r="C627" s="147">
        <v>135</v>
      </c>
      <c r="D627" s="138"/>
      <c r="E627" s="138" t="str">
        <f t="shared" si="7"/>
        <v/>
      </c>
      <c r="F627" s="138"/>
      <c r="G627" s="138"/>
      <c r="H627" s="138"/>
      <c r="I627" s="138"/>
      <c r="J627" s="138"/>
      <c r="K627" s="142"/>
      <c r="L627" s="95"/>
      <c r="M627" s="95"/>
    </row>
    <row r="628" ht="15.75" customHeight="1" spans="1:13">
      <c r="A628" s="147" t="s">
        <v>1849</v>
      </c>
      <c r="B628" s="147"/>
      <c r="C628" s="147">
        <v>136</v>
      </c>
      <c r="D628" s="138"/>
      <c r="E628" s="138" t="str">
        <f t="shared" si="7"/>
        <v/>
      </c>
      <c r="F628" s="138"/>
      <c r="G628" s="138"/>
      <c r="H628" s="138"/>
      <c r="I628" s="138"/>
      <c r="J628" s="138"/>
      <c r="K628" s="142"/>
      <c r="L628" s="95"/>
      <c r="M628" s="95"/>
    </row>
    <row r="629" ht="15.75" customHeight="1" spans="1:13">
      <c r="A629" s="147" t="s">
        <v>1849</v>
      </c>
      <c r="B629" s="147"/>
      <c r="C629" s="147">
        <v>137</v>
      </c>
      <c r="D629" s="138"/>
      <c r="E629" s="138" t="str">
        <f t="shared" si="7"/>
        <v/>
      </c>
      <c r="F629" s="138"/>
      <c r="G629" s="138"/>
      <c r="H629" s="138"/>
      <c r="I629" s="138"/>
      <c r="J629" s="138"/>
      <c r="K629" s="142"/>
      <c r="L629" s="95"/>
      <c r="M629" s="95"/>
    </row>
    <row r="630" ht="15.75" customHeight="1" spans="1:13">
      <c r="A630" s="147" t="s">
        <v>1849</v>
      </c>
      <c r="B630" s="147"/>
      <c r="C630" s="147">
        <v>138</v>
      </c>
      <c r="D630" s="138"/>
      <c r="E630" s="138" t="str">
        <f t="shared" si="7"/>
        <v/>
      </c>
      <c r="F630" s="138"/>
      <c r="G630" s="138"/>
      <c r="H630" s="138"/>
      <c r="I630" s="138"/>
      <c r="J630" s="138"/>
      <c r="K630" s="142"/>
      <c r="L630" s="95"/>
      <c r="M630" s="95"/>
    </row>
    <row r="631" ht="15.75" customHeight="1" spans="1:13">
      <c r="A631" s="147" t="s">
        <v>1849</v>
      </c>
      <c r="B631" s="147"/>
      <c r="C631" s="147">
        <v>139</v>
      </c>
      <c r="D631" s="138"/>
      <c r="E631" s="138" t="str">
        <f t="shared" si="7"/>
        <v/>
      </c>
      <c r="F631" s="138"/>
      <c r="G631" s="138"/>
      <c r="H631" s="138"/>
      <c r="I631" s="138"/>
      <c r="J631" s="138"/>
      <c r="K631" s="142"/>
      <c r="L631" s="95"/>
      <c r="M631" s="95"/>
    </row>
    <row r="632" ht="15.75" customHeight="1" spans="1:13">
      <c r="A632" s="147" t="s">
        <v>1849</v>
      </c>
      <c r="B632" s="147"/>
      <c r="C632" s="147">
        <v>140</v>
      </c>
      <c r="D632" s="138"/>
      <c r="E632" s="138" t="str">
        <f t="shared" si="7"/>
        <v/>
      </c>
      <c r="F632" s="138"/>
      <c r="G632" s="138"/>
      <c r="H632" s="138"/>
      <c r="I632" s="138"/>
      <c r="J632" s="138"/>
      <c r="K632" s="142"/>
      <c r="L632" s="95"/>
      <c r="M632" s="95"/>
    </row>
    <row r="633" ht="15.75" customHeight="1" spans="1:13">
      <c r="A633" s="147" t="s">
        <v>1849</v>
      </c>
      <c r="B633" s="147"/>
      <c r="C633" s="147">
        <v>141</v>
      </c>
      <c r="D633" s="138"/>
      <c r="E633" s="138" t="str">
        <f t="shared" si="7"/>
        <v/>
      </c>
      <c r="F633" s="138"/>
      <c r="G633" s="138"/>
      <c r="H633" s="138"/>
      <c r="I633" s="138"/>
      <c r="J633" s="138"/>
      <c r="K633" s="142"/>
      <c r="L633" s="95"/>
      <c r="M633" s="95"/>
    </row>
    <row r="634" ht="15.75" customHeight="1" spans="1:13">
      <c r="A634" s="147" t="s">
        <v>1849</v>
      </c>
      <c r="B634" s="147"/>
      <c r="C634" s="147">
        <v>142</v>
      </c>
      <c r="D634" s="138"/>
      <c r="E634" s="138" t="str">
        <f t="shared" si="7"/>
        <v/>
      </c>
      <c r="F634" s="138"/>
      <c r="G634" s="138"/>
      <c r="H634" s="138"/>
      <c r="I634" s="138"/>
      <c r="J634" s="138"/>
      <c r="K634" s="142"/>
      <c r="L634" s="95"/>
      <c r="M634" s="95"/>
    </row>
    <row r="635" ht="15.75" customHeight="1" spans="1:13">
      <c r="A635" s="147" t="s">
        <v>1849</v>
      </c>
      <c r="B635" s="147"/>
      <c r="C635" s="147">
        <v>143</v>
      </c>
      <c r="D635" s="138"/>
      <c r="E635" s="138" t="str">
        <f t="shared" si="7"/>
        <v/>
      </c>
      <c r="F635" s="138"/>
      <c r="G635" s="138"/>
      <c r="H635" s="138"/>
      <c r="I635" s="138"/>
      <c r="J635" s="138"/>
      <c r="K635" s="142"/>
      <c r="L635" s="95"/>
      <c r="M635" s="95"/>
    </row>
    <row r="636" ht="15.75" customHeight="1" spans="1:13">
      <c r="A636" s="147" t="s">
        <v>1849</v>
      </c>
      <c r="B636" s="147"/>
      <c r="C636" s="147">
        <v>144</v>
      </c>
      <c r="D636" s="138"/>
      <c r="E636" s="138" t="str">
        <f t="shared" si="7"/>
        <v/>
      </c>
      <c r="F636" s="138"/>
      <c r="G636" s="138"/>
      <c r="H636" s="138"/>
      <c r="I636" s="138"/>
      <c r="J636" s="138"/>
      <c r="K636" s="142"/>
      <c r="L636" s="95"/>
      <c r="M636" s="95"/>
    </row>
    <row r="637" ht="15.75" customHeight="1" spans="1:13">
      <c r="A637" s="147" t="s">
        <v>1849</v>
      </c>
      <c r="B637" s="147"/>
      <c r="C637" s="147">
        <v>145</v>
      </c>
      <c r="D637" s="138"/>
      <c r="E637" s="138" t="str">
        <f t="shared" si="7"/>
        <v/>
      </c>
      <c r="F637" s="138"/>
      <c r="G637" s="138"/>
      <c r="H637" s="138"/>
      <c r="I637" s="138"/>
      <c r="J637" s="138"/>
      <c r="K637" s="142"/>
      <c r="L637" s="95"/>
      <c r="M637" s="95"/>
    </row>
    <row r="638" ht="15.75" customHeight="1" spans="1:13">
      <c r="A638" s="147" t="s">
        <v>1849</v>
      </c>
      <c r="B638" s="147"/>
      <c r="C638" s="147">
        <v>146</v>
      </c>
      <c r="D638" s="138"/>
      <c r="E638" s="138" t="str">
        <f t="shared" si="7"/>
        <v/>
      </c>
      <c r="F638" s="138"/>
      <c r="G638" s="138"/>
      <c r="H638" s="138"/>
      <c r="I638" s="138"/>
      <c r="J638" s="138"/>
      <c r="K638" s="142"/>
      <c r="L638" s="95"/>
      <c r="M638" s="95"/>
    </row>
    <row r="639" ht="15.75" customHeight="1" spans="1:13">
      <c r="A639" s="147" t="s">
        <v>1849</v>
      </c>
      <c r="B639" s="147"/>
      <c r="C639" s="147">
        <v>147</v>
      </c>
      <c r="D639" s="138"/>
      <c r="E639" s="138" t="str">
        <f t="shared" si="7"/>
        <v/>
      </c>
      <c r="F639" s="138"/>
      <c r="G639" s="138"/>
      <c r="H639" s="138"/>
      <c r="I639" s="138"/>
      <c r="J639" s="138"/>
      <c r="K639" s="142"/>
      <c r="L639" s="95"/>
      <c r="M639" s="95"/>
    </row>
    <row r="640" ht="15.75" customHeight="1" spans="1:13">
      <c r="A640" s="147" t="s">
        <v>1849</v>
      </c>
      <c r="B640" s="147"/>
      <c r="C640" s="147">
        <v>148</v>
      </c>
      <c r="D640" s="138"/>
      <c r="E640" s="138" t="str">
        <f t="shared" si="7"/>
        <v/>
      </c>
      <c r="F640" s="138"/>
      <c r="G640" s="138"/>
      <c r="H640" s="138"/>
      <c r="I640" s="138"/>
      <c r="J640" s="138"/>
      <c r="K640" s="142"/>
      <c r="L640" s="95"/>
      <c r="M640" s="95"/>
    </row>
    <row r="641" ht="15.75" customHeight="1" spans="1:13">
      <c r="A641" s="147" t="s">
        <v>1849</v>
      </c>
      <c r="B641" s="147"/>
      <c r="C641" s="147">
        <v>149</v>
      </c>
      <c r="D641" s="138"/>
      <c r="E641" s="138" t="str">
        <f t="shared" si="7"/>
        <v/>
      </c>
      <c r="F641" s="138"/>
      <c r="G641" s="138"/>
      <c r="H641" s="138"/>
      <c r="I641" s="138"/>
      <c r="J641" s="138"/>
      <c r="K641" s="142"/>
      <c r="L641" s="95"/>
      <c r="M641" s="95"/>
    </row>
    <row r="642" ht="15.75" customHeight="1" spans="1:13">
      <c r="A642" s="147" t="s">
        <v>1849</v>
      </c>
      <c r="B642" s="147"/>
      <c r="C642" s="147">
        <v>150</v>
      </c>
      <c r="D642" s="138"/>
      <c r="E642" s="138" t="str">
        <f t="shared" si="7"/>
        <v/>
      </c>
      <c r="F642" s="138"/>
      <c r="G642" s="138"/>
      <c r="H642" s="138"/>
      <c r="I642" s="138"/>
      <c r="J642" s="138"/>
      <c r="K642" s="142"/>
      <c r="L642" s="95"/>
      <c r="M642" s="95"/>
    </row>
    <row r="643" ht="15.75" customHeight="1" spans="1:13">
      <c r="A643" s="95"/>
      <c r="B643" s="95"/>
      <c r="C643" s="95"/>
      <c r="D643" s="96"/>
      <c r="E643" s="96"/>
      <c r="F643" s="96"/>
      <c r="G643" s="96"/>
      <c r="H643" s="96"/>
      <c r="I643" s="96"/>
      <c r="J643" s="96"/>
      <c r="K643" s="104"/>
      <c r="L643" s="95"/>
      <c r="M643" s="95"/>
    </row>
    <row r="644" ht="15.75" customHeight="1" spans="1:13">
      <c r="A644" s="158"/>
      <c r="B644" s="158"/>
      <c r="C644" s="158"/>
      <c r="D644" s="159"/>
      <c r="E644" s="159"/>
      <c r="F644" s="159"/>
      <c r="G644" s="159"/>
      <c r="H644" s="159"/>
      <c r="I644" s="159"/>
      <c r="J644" s="159"/>
      <c r="K644" s="159"/>
      <c r="L644" s="158"/>
      <c r="M644" s="158"/>
    </row>
    <row r="645" ht="15.75" customHeight="1" spans="1:13">
      <c r="A645" s="147" t="s">
        <v>1850</v>
      </c>
      <c r="B645" s="147"/>
      <c r="C645" s="147">
        <v>1</v>
      </c>
      <c r="D645" s="138"/>
      <c r="E645" s="138" t="str">
        <f t="shared" ref="E645:E701" si="8">UPPER(D645)</f>
        <v/>
      </c>
      <c r="F645" s="138"/>
      <c r="G645" s="138"/>
      <c r="H645" s="138"/>
      <c r="I645" s="138"/>
      <c r="J645" s="138"/>
      <c r="K645" s="142">
        <f t="shared" ref="K645:K1201" si="9">COUNTIFS($E$645:$E$7127,E645,$F$645:$F$7127,F645)</f>
        <v>0</v>
      </c>
      <c r="L645" s="95"/>
      <c r="M645" s="95"/>
    </row>
    <row r="646" ht="15.75" customHeight="1" spans="1:13">
      <c r="A646" s="147" t="s">
        <v>1850</v>
      </c>
      <c r="B646" s="147"/>
      <c r="C646" s="147">
        <v>2</v>
      </c>
      <c r="D646" s="138"/>
      <c r="E646" s="138" t="str">
        <f t="shared" si="8"/>
        <v/>
      </c>
      <c r="F646" s="138"/>
      <c r="G646" s="138"/>
      <c r="H646" s="138"/>
      <c r="I646" s="138"/>
      <c r="J646" s="138"/>
      <c r="K646" s="142">
        <f t="shared" si="9"/>
        <v>0</v>
      </c>
      <c r="L646" s="95"/>
      <c r="M646" s="95"/>
    </row>
    <row r="647" ht="15.75" customHeight="1" spans="1:13">
      <c r="A647" s="147" t="s">
        <v>1850</v>
      </c>
      <c r="B647" s="147"/>
      <c r="C647" s="147">
        <v>3</v>
      </c>
      <c r="D647" s="138"/>
      <c r="E647" s="138" t="str">
        <f t="shared" si="8"/>
        <v/>
      </c>
      <c r="F647" s="138"/>
      <c r="G647" s="138"/>
      <c r="H647" s="138"/>
      <c r="I647" s="138"/>
      <c r="J647" s="138"/>
      <c r="K647" s="142">
        <f t="shared" si="9"/>
        <v>0</v>
      </c>
      <c r="L647" s="95"/>
      <c r="M647" s="95"/>
    </row>
    <row r="648" ht="15.75" customHeight="1" spans="1:13">
      <c r="A648" s="99" t="s">
        <v>1850</v>
      </c>
      <c r="B648" s="99"/>
      <c r="C648" s="99">
        <v>4</v>
      </c>
      <c r="D648" s="101"/>
      <c r="E648" s="138" t="str">
        <f t="shared" si="8"/>
        <v/>
      </c>
      <c r="F648" s="101"/>
      <c r="G648" s="101"/>
      <c r="H648" s="101"/>
      <c r="I648" s="101"/>
      <c r="J648" s="101"/>
      <c r="K648" s="121">
        <f t="shared" si="9"/>
        <v>0</v>
      </c>
      <c r="L648" s="128"/>
      <c r="M648" s="128"/>
    </row>
    <row r="649" ht="15.75" customHeight="1" spans="1:13">
      <c r="A649" s="99" t="s">
        <v>1850</v>
      </c>
      <c r="B649" s="99"/>
      <c r="C649" s="99">
        <v>5</v>
      </c>
      <c r="D649" s="101"/>
      <c r="E649" s="138" t="str">
        <f t="shared" si="8"/>
        <v/>
      </c>
      <c r="F649" s="101"/>
      <c r="G649" s="101"/>
      <c r="H649" s="101"/>
      <c r="I649" s="101"/>
      <c r="J649" s="101"/>
      <c r="K649" s="121">
        <f t="shared" si="9"/>
        <v>0</v>
      </c>
      <c r="L649" s="128"/>
      <c r="M649" s="128"/>
    </row>
    <row r="650" ht="15.75" customHeight="1" spans="1:13">
      <c r="A650" s="99" t="s">
        <v>1850</v>
      </c>
      <c r="B650" s="99"/>
      <c r="C650" s="99">
        <v>6</v>
      </c>
      <c r="D650" s="101"/>
      <c r="E650" s="138" t="str">
        <f t="shared" si="8"/>
        <v/>
      </c>
      <c r="F650" s="101"/>
      <c r="G650" s="101"/>
      <c r="H650" s="101"/>
      <c r="I650" s="101"/>
      <c r="J650" s="101"/>
      <c r="K650" s="121">
        <f t="shared" si="9"/>
        <v>0</v>
      </c>
      <c r="L650" s="128"/>
      <c r="M650" s="128"/>
    </row>
    <row r="651" ht="15.75" customHeight="1" spans="1:13">
      <c r="A651" s="99" t="s">
        <v>1850</v>
      </c>
      <c r="B651" s="99"/>
      <c r="C651" s="99">
        <v>7</v>
      </c>
      <c r="D651" s="101"/>
      <c r="E651" s="138" t="str">
        <f t="shared" si="8"/>
        <v/>
      </c>
      <c r="F651" s="101"/>
      <c r="G651" s="101"/>
      <c r="H651" s="101"/>
      <c r="I651" s="101"/>
      <c r="J651" s="101"/>
      <c r="K651" s="121">
        <f t="shared" si="9"/>
        <v>0</v>
      </c>
      <c r="L651" s="128"/>
      <c r="M651" s="128"/>
    </row>
    <row r="652" ht="15.75" customHeight="1" spans="1:13">
      <c r="A652" s="99" t="s">
        <v>1850</v>
      </c>
      <c r="B652" s="99"/>
      <c r="C652" s="99">
        <v>8</v>
      </c>
      <c r="D652" s="101"/>
      <c r="E652" s="138" t="str">
        <f t="shared" si="8"/>
        <v/>
      </c>
      <c r="F652" s="101"/>
      <c r="G652" s="101"/>
      <c r="H652" s="101"/>
      <c r="I652" s="101"/>
      <c r="J652" s="101"/>
      <c r="K652" s="121">
        <f t="shared" si="9"/>
        <v>0</v>
      </c>
      <c r="L652" s="128"/>
      <c r="M652" s="128"/>
    </row>
    <row r="653" ht="15.75" customHeight="1" spans="1:13">
      <c r="A653" s="99" t="s">
        <v>1850</v>
      </c>
      <c r="B653" s="99"/>
      <c r="C653" s="99">
        <v>9</v>
      </c>
      <c r="D653" s="101"/>
      <c r="E653" s="138" t="str">
        <f t="shared" si="8"/>
        <v/>
      </c>
      <c r="F653" s="101"/>
      <c r="G653" s="101"/>
      <c r="H653" s="101"/>
      <c r="I653" s="101"/>
      <c r="J653" s="101"/>
      <c r="K653" s="121">
        <f t="shared" si="9"/>
        <v>0</v>
      </c>
      <c r="L653" s="128"/>
      <c r="M653" s="128"/>
    </row>
    <row r="654" ht="15.75" customHeight="1" spans="1:13">
      <c r="A654" s="99" t="s">
        <v>1850</v>
      </c>
      <c r="B654" s="99"/>
      <c r="C654" s="99">
        <v>10</v>
      </c>
      <c r="D654" s="101"/>
      <c r="E654" s="138" t="str">
        <f t="shared" si="8"/>
        <v/>
      </c>
      <c r="F654" s="101"/>
      <c r="G654" s="101"/>
      <c r="H654" s="101"/>
      <c r="I654" s="101"/>
      <c r="J654" s="101"/>
      <c r="K654" s="121">
        <f t="shared" si="9"/>
        <v>0</v>
      </c>
      <c r="L654" s="128"/>
      <c r="M654" s="128"/>
    </row>
    <row r="655" ht="15.75" customHeight="1" spans="1:13">
      <c r="A655" s="99" t="s">
        <v>1850</v>
      </c>
      <c r="B655" s="99"/>
      <c r="C655" s="99">
        <v>11</v>
      </c>
      <c r="D655" s="101"/>
      <c r="E655" s="138" t="str">
        <f t="shared" si="8"/>
        <v/>
      </c>
      <c r="F655" s="101"/>
      <c r="G655" s="101"/>
      <c r="H655" s="101"/>
      <c r="I655" s="101"/>
      <c r="J655" s="101"/>
      <c r="K655" s="121">
        <f t="shared" si="9"/>
        <v>0</v>
      </c>
      <c r="L655" s="128"/>
      <c r="M655" s="128"/>
    </row>
    <row r="656" ht="15.75" customHeight="1" spans="1:13">
      <c r="A656" s="99" t="s">
        <v>1850</v>
      </c>
      <c r="B656" s="99"/>
      <c r="C656" s="99">
        <v>12</v>
      </c>
      <c r="D656" s="101"/>
      <c r="E656" s="138" t="str">
        <f t="shared" si="8"/>
        <v/>
      </c>
      <c r="F656" s="101"/>
      <c r="G656" s="101"/>
      <c r="H656" s="101"/>
      <c r="I656" s="101"/>
      <c r="J656" s="101"/>
      <c r="K656" s="121">
        <f t="shared" si="9"/>
        <v>0</v>
      </c>
      <c r="L656" s="128"/>
      <c r="M656" s="128"/>
    </row>
    <row r="657" ht="15.75" customHeight="1" spans="1:13">
      <c r="A657" s="99" t="s">
        <v>1850</v>
      </c>
      <c r="B657" s="99"/>
      <c r="C657" s="99">
        <v>13</v>
      </c>
      <c r="D657" s="101"/>
      <c r="E657" s="138" t="str">
        <f t="shared" si="8"/>
        <v/>
      </c>
      <c r="F657" s="101"/>
      <c r="G657" s="101"/>
      <c r="H657" s="101"/>
      <c r="I657" s="101"/>
      <c r="J657" s="101"/>
      <c r="K657" s="121">
        <f t="shared" si="9"/>
        <v>0</v>
      </c>
      <c r="L657" s="128"/>
      <c r="M657" s="128"/>
    </row>
    <row r="658" ht="15.75" customHeight="1" spans="1:13">
      <c r="A658" s="99" t="s">
        <v>1850</v>
      </c>
      <c r="B658" s="99"/>
      <c r="C658" s="99">
        <v>14</v>
      </c>
      <c r="D658" s="101"/>
      <c r="E658" s="138" t="str">
        <f t="shared" si="8"/>
        <v/>
      </c>
      <c r="F658" s="101"/>
      <c r="G658" s="101"/>
      <c r="H658" s="101"/>
      <c r="I658" s="101"/>
      <c r="J658" s="101"/>
      <c r="K658" s="121">
        <f t="shared" si="9"/>
        <v>0</v>
      </c>
      <c r="L658" s="128"/>
      <c r="M658" s="128"/>
    </row>
    <row r="659" ht="15.75" customHeight="1" spans="1:13">
      <c r="A659" s="99" t="s">
        <v>1850</v>
      </c>
      <c r="B659" s="99"/>
      <c r="C659" s="99">
        <v>15</v>
      </c>
      <c r="D659" s="101"/>
      <c r="E659" s="138" t="str">
        <f t="shared" si="8"/>
        <v/>
      </c>
      <c r="F659" s="101"/>
      <c r="G659" s="101"/>
      <c r="H659" s="101"/>
      <c r="I659" s="101"/>
      <c r="J659" s="101"/>
      <c r="K659" s="121">
        <f t="shared" si="9"/>
        <v>0</v>
      </c>
      <c r="L659" s="128"/>
      <c r="M659" s="128"/>
    </row>
    <row r="660" ht="15.75" customHeight="1" spans="1:13">
      <c r="A660" s="99" t="s">
        <v>1850</v>
      </c>
      <c r="B660" s="99"/>
      <c r="C660" s="99">
        <v>16</v>
      </c>
      <c r="D660" s="101"/>
      <c r="E660" s="138" t="str">
        <f t="shared" si="8"/>
        <v/>
      </c>
      <c r="F660" s="101"/>
      <c r="G660" s="101"/>
      <c r="H660" s="101"/>
      <c r="I660" s="101"/>
      <c r="J660" s="101"/>
      <c r="K660" s="121">
        <f t="shared" si="9"/>
        <v>0</v>
      </c>
      <c r="L660" s="128"/>
      <c r="M660" s="128"/>
    </row>
    <row r="661" ht="15.75" customHeight="1" spans="1:13">
      <c r="A661" s="99" t="s">
        <v>1850</v>
      </c>
      <c r="B661" s="99"/>
      <c r="C661" s="99">
        <v>17</v>
      </c>
      <c r="D661" s="101"/>
      <c r="E661" s="138" t="str">
        <f t="shared" si="8"/>
        <v/>
      </c>
      <c r="F661" s="101"/>
      <c r="G661" s="101"/>
      <c r="H661" s="101"/>
      <c r="I661" s="101"/>
      <c r="J661" s="101"/>
      <c r="K661" s="121">
        <f t="shared" si="9"/>
        <v>0</v>
      </c>
      <c r="L661" s="128"/>
      <c r="M661" s="128"/>
    </row>
    <row r="662" ht="15.75" customHeight="1" spans="1:13">
      <c r="A662" s="99" t="s">
        <v>1850</v>
      </c>
      <c r="B662" s="99"/>
      <c r="C662" s="99">
        <v>18</v>
      </c>
      <c r="D662" s="101"/>
      <c r="E662" s="138" t="str">
        <f t="shared" si="8"/>
        <v/>
      </c>
      <c r="F662" s="101"/>
      <c r="G662" s="101"/>
      <c r="H662" s="101"/>
      <c r="I662" s="101"/>
      <c r="J662" s="101"/>
      <c r="K662" s="121">
        <f t="shared" si="9"/>
        <v>0</v>
      </c>
      <c r="L662" s="128"/>
      <c r="M662" s="128"/>
    </row>
    <row r="663" ht="15.75" customHeight="1" spans="1:13">
      <c r="A663" s="99" t="s">
        <v>1850</v>
      </c>
      <c r="B663" s="99"/>
      <c r="C663" s="99">
        <v>19</v>
      </c>
      <c r="D663" s="101"/>
      <c r="E663" s="138" t="str">
        <f t="shared" si="8"/>
        <v/>
      </c>
      <c r="F663" s="101"/>
      <c r="G663" s="101"/>
      <c r="H663" s="101"/>
      <c r="I663" s="101"/>
      <c r="J663" s="101"/>
      <c r="K663" s="121">
        <f t="shared" si="9"/>
        <v>0</v>
      </c>
      <c r="L663" s="128"/>
      <c r="M663" s="128"/>
    </row>
    <row r="664" ht="15.75" customHeight="1" spans="1:13">
      <c r="A664" s="99" t="s">
        <v>1850</v>
      </c>
      <c r="B664" s="99"/>
      <c r="C664" s="99">
        <v>20</v>
      </c>
      <c r="D664" s="101"/>
      <c r="E664" s="138" t="str">
        <f t="shared" si="8"/>
        <v/>
      </c>
      <c r="F664" s="101"/>
      <c r="G664" s="101"/>
      <c r="H664" s="101"/>
      <c r="I664" s="101"/>
      <c r="J664" s="101"/>
      <c r="K664" s="121">
        <f t="shared" si="9"/>
        <v>0</v>
      </c>
      <c r="L664" s="128"/>
      <c r="M664" s="128"/>
    </row>
    <row r="665" ht="15.75" customHeight="1" spans="1:13">
      <c r="A665" s="99" t="s">
        <v>1850</v>
      </c>
      <c r="B665" s="99"/>
      <c r="C665" s="99">
        <v>21</v>
      </c>
      <c r="D665" s="101"/>
      <c r="E665" s="138" t="str">
        <f t="shared" si="8"/>
        <v/>
      </c>
      <c r="F665" s="101"/>
      <c r="G665" s="101"/>
      <c r="H665" s="101"/>
      <c r="I665" s="101"/>
      <c r="J665" s="101"/>
      <c r="K665" s="121">
        <f t="shared" si="9"/>
        <v>0</v>
      </c>
      <c r="L665" s="128"/>
      <c r="M665" s="128"/>
    </row>
    <row r="666" ht="15.75" customHeight="1" spans="1:13">
      <c r="A666" s="99" t="s">
        <v>1850</v>
      </c>
      <c r="B666" s="99"/>
      <c r="C666" s="99">
        <v>22</v>
      </c>
      <c r="D666" s="101"/>
      <c r="E666" s="138" t="str">
        <f t="shared" si="8"/>
        <v/>
      </c>
      <c r="F666" s="101"/>
      <c r="G666" s="101"/>
      <c r="H666" s="101"/>
      <c r="I666" s="101"/>
      <c r="J666" s="101"/>
      <c r="K666" s="121">
        <f t="shared" si="9"/>
        <v>0</v>
      </c>
      <c r="L666" s="128"/>
      <c r="M666" s="128"/>
    </row>
    <row r="667" ht="15.75" customHeight="1" spans="1:13">
      <c r="A667" s="99" t="s">
        <v>1850</v>
      </c>
      <c r="B667" s="99"/>
      <c r="C667" s="99">
        <v>23</v>
      </c>
      <c r="D667" s="101"/>
      <c r="E667" s="138" t="str">
        <f t="shared" si="8"/>
        <v/>
      </c>
      <c r="F667" s="101"/>
      <c r="G667" s="101"/>
      <c r="H667" s="101"/>
      <c r="I667" s="101"/>
      <c r="J667" s="101"/>
      <c r="K667" s="121">
        <f t="shared" si="9"/>
        <v>0</v>
      </c>
      <c r="L667" s="128"/>
      <c r="M667" s="128"/>
    </row>
    <row r="668" ht="15.75" customHeight="1" spans="1:13">
      <c r="A668" s="99" t="s">
        <v>1850</v>
      </c>
      <c r="B668" s="99"/>
      <c r="C668" s="99">
        <v>24</v>
      </c>
      <c r="D668" s="101"/>
      <c r="E668" s="138" t="str">
        <f t="shared" si="8"/>
        <v/>
      </c>
      <c r="F668" s="101"/>
      <c r="G668" s="101"/>
      <c r="H668" s="101"/>
      <c r="I668" s="101"/>
      <c r="J668" s="101"/>
      <c r="K668" s="121">
        <f t="shared" si="9"/>
        <v>0</v>
      </c>
      <c r="L668" s="128"/>
      <c r="M668" s="128"/>
    </row>
    <row r="669" ht="15.75" customHeight="1" spans="1:13">
      <c r="A669" s="99" t="s">
        <v>1850</v>
      </c>
      <c r="B669" s="99"/>
      <c r="C669" s="99">
        <v>25</v>
      </c>
      <c r="D669" s="101"/>
      <c r="E669" s="138" t="str">
        <f t="shared" si="8"/>
        <v/>
      </c>
      <c r="F669" s="101"/>
      <c r="G669" s="101"/>
      <c r="H669" s="101"/>
      <c r="I669" s="101"/>
      <c r="J669" s="101"/>
      <c r="K669" s="121">
        <f t="shared" si="9"/>
        <v>0</v>
      </c>
      <c r="L669" s="128"/>
      <c r="M669" s="128"/>
    </row>
    <row r="670" ht="15.75" customHeight="1" spans="1:13">
      <c r="A670" s="99" t="s">
        <v>1850</v>
      </c>
      <c r="B670" s="99"/>
      <c r="C670" s="99">
        <v>26</v>
      </c>
      <c r="D670" s="101"/>
      <c r="E670" s="138" t="str">
        <f t="shared" si="8"/>
        <v/>
      </c>
      <c r="F670" s="101"/>
      <c r="G670" s="101"/>
      <c r="H670" s="101"/>
      <c r="I670" s="101"/>
      <c r="J670" s="101"/>
      <c r="K670" s="121">
        <f t="shared" si="9"/>
        <v>0</v>
      </c>
      <c r="L670" s="128"/>
      <c r="M670" s="128"/>
    </row>
    <row r="671" ht="15.75" customHeight="1" spans="1:13">
      <c r="A671" s="99" t="s">
        <v>1850</v>
      </c>
      <c r="B671" s="99"/>
      <c r="C671" s="99">
        <v>27</v>
      </c>
      <c r="D671" s="101"/>
      <c r="E671" s="138" t="str">
        <f t="shared" si="8"/>
        <v/>
      </c>
      <c r="F671" s="101"/>
      <c r="G671" s="101"/>
      <c r="H671" s="101"/>
      <c r="I671" s="101"/>
      <c r="J671" s="101"/>
      <c r="K671" s="121">
        <f t="shared" si="9"/>
        <v>0</v>
      </c>
      <c r="L671" s="128"/>
      <c r="M671" s="128"/>
    </row>
    <row r="672" ht="15.75" customHeight="1" spans="1:13">
      <c r="A672" s="99" t="s">
        <v>1850</v>
      </c>
      <c r="B672" s="99"/>
      <c r="C672" s="99">
        <v>28</v>
      </c>
      <c r="D672" s="101"/>
      <c r="E672" s="138" t="str">
        <f t="shared" si="8"/>
        <v/>
      </c>
      <c r="F672" s="101"/>
      <c r="G672" s="101"/>
      <c r="H672" s="101"/>
      <c r="I672" s="101"/>
      <c r="J672" s="101"/>
      <c r="K672" s="121">
        <f t="shared" si="9"/>
        <v>0</v>
      </c>
      <c r="L672" s="128"/>
      <c r="M672" s="128"/>
    </row>
    <row r="673" ht="15.75" customHeight="1" spans="1:13">
      <c r="A673" s="99" t="s">
        <v>1850</v>
      </c>
      <c r="B673" s="99"/>
      <c r="C673" s="99">
        <v>29</v>
      </c>
      <c r="D673" s="101"/>
      <c r="E673" s="138" t="str">
        <f t="shared" si="8"/>
        <v/>
      </c>
      <c r="F673" s="101"/>
      <c r="G673" s="101"/>
      <c r="H673" s="101"/>
      <c r="I673" s="101"/>
      <c r="J673" s="101"/>
      <c r="K673" s="121">
        <f t="shared" si="9"/>
        <v>0</v>
      </c>
      <c r="L673" s="128"/>
      <c r="M673" s="128"/>
    </row>
    <row r="674" ht="15.75" customHeight="1" spans="1:13">
      <c r="A674" s="99" t="s">
        <v>1850</v>
      </c>
      <c r="B674" s="99"/>
      <c r="C674" s="99">
        <v>30</v>
      </c>
      <c r="D674" s="101"/>
      <c r="E674" s="138" t="str">
        <f t="shared" si="8"/>
        <v/>
      </c>
      <c r="F674" s="101"/>
      <c r="G674" s="101"/>
      <c r="H674" s="101"/>
      <c r="I674" s="101"/>
      <c r="J674" s="101"/>
      <c r="K674" s="121">
        <f t="shared" si="9"/>
        <v>0</v>
      </c>
      <c r="L674" s="128"/>
      <c r="M674" s="128"/>
    </row>
    <row r="675" ht="15.75" customHeight="1" spans="1:13">
      <c r="A675" s="99" t="s">
        <v>1850</v>
      </c>
      <c r="B675" s="99"/>
      <c r="C675" s="99">
        <v>31</v>
      </c>
      <c r="D675" s="101"/>
      <c r="E675" s="138" t="str">
        <f t="shared" si="8"/>
        <v/>
      </c>
      <c r="F675" s="101"/>
      <c r="G675" s="101"/>
      <c r="H675" s="101"/>
      <c r="I675" s="101"/>
      <c r="J675" s="101"/>
      <c r="K675" s="121">
        <f t="shared" si="9"/>
        <v>0</v>
      </c>
      <c r="L675" s="128"/>
      <c r="M675" s="128"/>
    </row>
    <row r="676" ht="15.75" customHeight="1" spans="1:13">
      <c r="A676" s="99" t="s">
        <v>1850</v>
      </c>
      <c r="B676" s="99"/>
      <c r="C676" s="99">
        <v>32</v>
      </c>
      <c r="D676" s="101"/>
      <c r="E676" s="138" t="str">
        <f t="shared" si="8"/>
        <v/>
      </c>
      <c r="F676" s="101"/>
      <c r="G676" s="101"/>
      <c r="H676" s="101"/>
      <c r="I676" s="101"/>
      <c r="J676" s="101"/>
      <c r="K676" s="121">
        <f t="shared" si="9"/>
        <v>0</v>
      </c>
      <c r="L676" s="128"/>
      <c r="M676" s="128"/>
    </row>
    <row r="677" ht="15.75" customHeight="1" spans="1:13">
      <c r="A677" s="99" t="s">
        <v>1850</v>
      </c>
      <c r="B677" s="99"/>
      <c r="C677" s="99">
        <v>33</v>
      </c>
      <c r="D677" s="101"/>
      <c r="E677" s="138" t="str">
        <f t="shared" si="8"/>
        <v/>
      </c>
      <c r="F677" s="101"/>
      <c r="G677" s="101"/>
      <c r="H677" s="101"/>
      <c r="I677" s="101"/>
      <c r="J677" s="101"/>
      <c r="K677" s="121">
        <f t="shared" si="9"/>
        <v>0</v>
      </c>
      <c r="L677" s="128"/>
      <c r="M677" s="128"/>
    </row>
    <row r="678" ht="15.75" customHeight="1" spans="1:13">
      <c r="A678" s="99" t="s">
        <v>1850</v>
      </c>
      <c r="B678" s="99"/>
      <c r="C678" s="99">
        <v>34</v>
      </c>
      <c r="D678" s="101"/>
      <c r="E678" s="138" t="str">
        <f t="shared" si="8"/>
        <v/>
      </c>
      <c r="F678" s="101"/>
      <c r="G678" s="101"/>
      <c r="H678" s="101"/>
      <c r="I678" s="101"/>
      <c r="J678" s="101"/>
      <c r="K678" s="121">
        <f t="shared" si="9"/>
        <v>0</v>
      </c>
      <c r="L678" s="128"/>
      <c r="M678" s="128"/>
    </row>
    <row r="679" ht="15.75" customHeight="1" spans="1:13">
      <c r="A679" s="99" t="s">
        <v>1850</v>
      </c>
      <c r="B679" s="99"/>
      <c r="C679" s="99">
        <v>35</v>
      </c>
      <c r="D679" s="101"/>
      <c r="E679" s="138" t="str">
        <f t="shared" si="8"/>
        <v/>
      </c>
      <c r="F679" s="101"/>
      <c r="G679" s="101"/>
      <c r="H679" s="101"/>
      <c r="I679" s="101"/>
      <c r="J679" s="101"/>
      <c r="K679" s="121">
        <f t="shared" si="9"/>
        <v>0</v>
      </c>
      <c r="L679" s="128"/>
      <c r="M679" s="128"/>
    </row>
    <row r="680" ht="15.75" customHeight="1" spans="1:13">
      <c r="A680" s="99" t="s">
        <v>1850</v>
      </c>
      <c r="B680" s="99"/>
      <c r="C680" s="99">
        <v>36</v>
      </c>
      <c r="D680" s="101"/>
      <c r="E680" s="138" t="str">
        <f t="shared" si="8"/>
        <v/>
      </c>
      <c r="F680" s="101"/>
      <c r="G680" s="101"/>
      <c r="H680" s="101"/>
      <c r="I680" s="101"/>
      <c r="J680" s="101"/>
      <c r="K680" s="121">
        <f t="shared" si="9"/>
        <v>0</v>
      </c>
      <c r="L680" s="128"/>
      <c r="M680" s="128"/>
    </row>
    <row r="681" ht="15.75" customHeight="1" spans="1:13">
      <c r="A681" s="99" t="s">
        <v>1850</v>
      </c>
      <c r="B681" s="99"/>
      <c r="C681" s="99">
        <v>37</v>
      </c>
      <c r="D681" s="101"/>
      <c r="E681" s="138" t="str">
        <f t="shared" si="8"/>
        <v/>
      </c>
      <c r="F681" s="101"/>
      <c r="G681" s="101"/>
      <c r="H681" s="101"/>
      <c r="I681" s="101"/>
      <c r="J681" s="101"/>
      <c r="K681" s="121">
        <f t="shared" si="9"/>
        <v>0</v>
      </c>
      <c r="L681" s="128"/>
      <c r="M681" s="128"/>
    </row>
    <row r="682" ht="15.75" customHeight="1" spans="1:13">
      <c r="A682" s="99" t="s">
        <v>1850</v>
      </c>
      <c r="B682" s="99"/>
      <c r="C682" s="99">
        <v>38</v>
      </c>
      <c r="D682" s="101"/>
      <c r="E682" s="138" t="str">
        <f t="shared" si="8"/>
        <v/>
      </c>
      <c r="F682" s="101"/>
      <c r="G682" s="101"/>
      <c r="H682" s="101"/>
      <c r="I682" s="101"/>
      <c r="J682" s="101"/>
      <c r="K682" s="121">
        <f t="shared" si="9"/>
        <v>0</v>
      </c>
      <c r="L682" s="128"/>
      <c r="M682" s="128"/>
    </row>
    <row r="683" ht="15.75" customHeight="1" spans="1:13">
      <c r="A683" s="99" t="s">
        <v>1850</v>
      </c>
      <c r="B683" s="99"/>
      <c r="C683" s="99">
        <v>39</v>
      </c>
      <c r="D683" s="101"/>
      <c r="E683" s="138" t="str">
        <f t="shared" si="8"/>
        <v/>
      </c>
      <c r="F683" s="101"/>
      <c r="G683" s="101"/>
      <c r="H683" s="101"/>
      <c r="I683" s="101"/>
      <c r="J683" s="101"/>
      <c r="K683" s="121">
        <f t="shared" si="9"/>
        <v>0</v>
      </c>
      <c r="L683" s="128"/>
      <c r="M683" s="128"/>
    </row>
    <row r="684" ht="15.75" customHeight="1" spans="1:13">
      <c r="A684" s="99" t="s">
        <v>1850</v>
      </c>
      <c r="B684" s="99"/>
      <c r="C684" s="99">
        <v>40</v>
      </c>
      <c r="D684" s="101"/>
      <c r="E684" s="138" t="str">
        <f t="shared" si="8"/>
        <v/>
      </c>
      <c r="F684" s="101"/>
      <c r="G684" s="101"/>
      <c r="H684" s="101"/>
      <c r="I684" s="101"/>
      <c r="J684" s="101"/>
      <c r="K684" s="121">
        <f t="shared" si="9"/>
        <v>0</v>
      </c>
      <c r="L684" s="128"/>
      <c r="M684" s="128"/>
    </row>
    <row r="685" ht="15.75" customHeight="1" spans="1:13">
      <c r="A685" s="99" t="s">
        <v>1850</v>
      </c>
      <c r="B685" s="99"/>
      <c r="C685" s="99">
        <v>41</v>
      </c>
      <c r="D685" s="101"/>
      <c r="E685" s="138" t="str">
        <f t="shared" si="8"/>
        <v/>
      </c>
      <c r="F685" s="101"/>
      <c r="G685" s="101"/>
      <c r="H685" s="101"/>
      <c r="I685" s="101"/>
      <c r="J685" s="101"/>
      <c r="K685" s="121">
        <f t="shared" si="9"/>
        <v>0</v>
      </c>
      <c r="L685" s="128"/>
      <c r="M685" s="128"/>
    </row>
    <row r="686" ht="15.75" customHeight="1" spans="1:13">
      <c r="A686" s="99" t="s">
        <v>1850</v>
      </c>
      <c r="B686" s="99"/>
      <c r="C686" s="99">
        <v>42</v>
      </c>
      <c r="D686" s="101"/>
      <c r="E686" s="138" t="str">
        <f t="shared" si="8"/>
        <v/>
      </c>
      <c r="F686" s="101"/>
      <c r="G686" s="101"/>
      <c r="H686" s="101"/>
      <c r="I686" s="101"/>
      <c r="J686" s="101"/>
      <c r="K686" s="121">
        <f t="shared" si="9"/>
        <v>0</v>
      </c>
      <c r="L686" s="128"/>
      <c r="M686" s="128"/>
    </row>
    <row r="687" ht="15.75" customHeight="1" spans="1:13">
      <c r="A687" s="99" t="s">
        <v>1850</v>
      </c>
      <c r="B687" s="99"/>
      <c r="C687" s="99">
        <v>43</v>
      </c>
      <c r="D687" s="101"/>
      <c r="E687" s="138" t="str">
        <f t="shared" si="8"/>
        <v/>
      </c>
      <c r="F687" s="101"/>
      <c r="G687" s="101"/>
      <c r="H687" s="101"/>
      <c r="I687" s="101"/>
      <c r="J687" s="101"/>
      <c r="K687" s="121">
        <f t="shared" si="9"/>
        <v>0</v>
      </c>
      <c r="L687" s="128"/>
      <c r="M687" s="128"/>
    </row>
    <row r="688" ht="15.75" customHeight="1" spans="1:13">
      <c r="A688" s="99" t="s">
        <v>1850</v>
      </c>
      <c r="B688" s="99"/>
      <c r="C688" s="99">
        <v>44</v>
      </c>
      <c r="D688" s="101"/>
      <c r="E688" s="138" t="str">
        <f t="shared" si="8"/>
        <v/>
      </c>
      <c r="F688" s="101"/>
      <c r="G688" s="101"/>
      <c r="H688" s="101"/>
      <c r="I688" s="101"/>
      <c r="J688" s="101"/>
      <c r="K688" s="121">
        <f t="shared" si="9"/>
        <v>0</v>
      </c>
      <c r="L688" s="128"/>
      <c r="M688" s="128"/>
    </row>
    <row r="689" ht="15.75" customHeight="1" spans="1:13">
      <c r="A689" s="99" t="s">
        <v>1850</v>
      </c>
      <c r="B689" s="99"/>
      <c r="C689" s="99">
        <v>45</v>
      </c>
      <c r="D689" s="101"/>
      <c r="E689" s="138" t="str">
        <f t="shared" si="8"/>
        <v/>
      </c>
      <c r="F689" s="101"/>
      <c r="G689" s="101"/>
      <c r="H689" s="101"/>
      <c r="I689" s="101"/>
      <c r="J689" s="101"/>
      <c r="K689" s="121">
        <f t="shared" si="9"/>
        <v>0</v>
      </c>
      <c r="L689" s="128"/>
      <c r="M689" s="128"/>
    </row>
    <row r="690" ht="15.75" customHeight="1" spans="1:13">
      <c r="A690" s="99" t="s">
        <v>1850</v>
      </c>
      <c r="B690" s="99"/>
      <c r="C690" s="99">
        <v>46</v>
      </c>
      <c r="D690" s="101"/>
      <c r="E690" s="138" t="str">
        <f t="shared" si="8"/>
        <v/>
      </c>
      <c r="F690" s="101"/>
      <c r="G690" s="101"/>
      <c r="H690" s="101"/>
      <c r="I690" s="101"/>
      <c r="J690" s="101"/>
      <c r="K690" s="121">
        <f t="shared" si="9"/>
        <v>0</v>
      </c>
      <c r="L690" s="128"/>
      <c r="M690" s="128"/>
    </row>
    <row r="691" ht="15.75" customHeight="1" spans="1:13">
      <c r="A691" s="99" t="s">
        <v>1850</v>
      </c>
      <c r="B691" s="99"/>
      <c r="C691" s="99">
        <v>47</v>
      </c>
      <c r="D691" s="101"/>
      <c r="E691" s="138" t="str">
        <f t="shared" si="8"/>
        <v/>
      </c>
      <c r="F691" s="101"/>
      <c r="G691" s="101"/>
      <c r="H691" s="101"/>
      <c r="I691" s="101"/>
      <c r="J691" s="101"/>
      <c r="K691" s="121">
        <f t="shared" si="9"/>
        <v>0</v>
      </c>
      <c r="L691" s="128"/>
      <c r="M691" s="128"/>
    </row>
    <row r="692" ht="15.75" customHeight="1" spans="1:13">
      <c r="A692" s="99" t="s">
        <v>1850</v>
      </c>
      <c r="B692" s="99"/>
      <c r="C692" s="99">
        <v>48</v>
      </c>
      <c r="D692" s="101"/>
      <c r="E692" s="138" t="str">
        <f t="shared" si="8"/>
        <v/>
      </c>
      <c r="F692" s="101"/>
      <c r="G692" s="101"/>
      <c r="H692" s="101"/>
      <c r="I692" s="101"/>
      <c r="J692" s="101"/>
      <c r="K692" s="121">
        <f t="shared" si="9"/>
        <v>0</v>
      </c>
      <c r="L692" s="128"/>
      <c r="M692" s="128"/>
    </row>
    <row r="693" ht="15.75" customHeight="1" spans="1:13">
      <c r="A693" s="99" t="s">
        <v>1850</v>
      </c>
      <c r="B693" s="99"/>
      <c r="C693" s="99">
        <v>49</v>
      </c>
      <c r="D693" s="101"/>
      <c r="E693" s="138" t="str">
        <f t="shared" si="8"/>
        <v/>
      </c>
      <c r="F693" s="101"/>
      <c r="G693" s="101"/>
      <c r="H693" s="101"/>
      <c r="I693" s="101"/>
      <c r="J693" s="101"/>
      <c r="K693" s="121">
        <f t="shared" si="9"/>
        <v>0</v>
      </c>
      <c r="L693" s="128"/>
      <c r="M693" s="128"/>
    </row>
    <row r="694" ht="15.75" customHeight="1" spans="1:13">
      <c r="A694" s="99" t="s">
        <v>1850</v>
      </c>
      <c r="B694" s="99"/>
      <c r="C694" s="99">
        <v>50</v>
      </c>
      <c r="D694" s="101"/>
      <c r="E694" s="138" t="str">
        <f t="shared" si="8"/>
        <v/>
      </c>
      <c r="F694" s="101"/>
      <c r="G694" s="101"/>
      <c r="H694" s="101"/>
      <c r="I694" s="101"/>
      <c r="J694" s="101"/>
      <c r="K694" s="121">
        <f t="shared" si="9"/>
        <v>0</v>
      </c>
      <c r="L694" s="128"/>
      <c r="M694" s="128"/>
    </row>
    <row r="695" ht="15.75" customHeight="1" spans="1:13">
      <c r="A695" s="99" t="s">
        <v>1850</v>
      </c>
      <c r="B695" s="99"/>
      <c r="C695" s="99">
        <v>51</v>
      </c>
      <c r="D695" s="101"/>
      <c r="E695" s="138" t="str">
        <f t="shared" si="8"/>
        <v/>
      </c>
      <c r="F695" s="101"/>
      <c r="G695" s="101"/>
      <c r="H695" s="101"/>
      <c r="I695" s="101"/>
      <c r="J695" s="101"/>
      <c r="K695" s="121">
        <f t="shared" si="9"/>
        <v>0</v>
      </c>
      <c r="L695" s="128"/>
      <c r="M695" s="128"/>
    </row>
    <row r="696" ht="15.75" customHeight="1" spans="1:13">
      <c r="A696" s="99" t="s">
        <v>1850</v>
      </c>
      <c r="B696" s="99"/>
      <c r="C696" s="99">
        <v>52</v>
      </c>
      <c r="D696" s="101"/>
      <c r="E696" s="138" t="str">
        <f t="shared" si="8"/>
        <v/>
      </c>
      <c r="F696" s="101"/>
      <c r="G696" s="101"/>
      <c r="H696" s="101"/>
      <c r="I696" s="101"/>
      <c r="J696" s="101"/>
      <c r="K696" s="121">
        <f t="shared" si="9"/>
        <v>0</v>
      </c>
      <c r="L696" s="128"/>
      <c r="M696" s="128"/>
    </row>
    <row r="697" ht="15.75" customHeight="1" spans="1:13">
      <c r="A697" s="99" t="s">
        <v>1850</v>
      </c>
      <c r="B697" s="99"/>
      <c r="C697" s="99">
        <v>53</v>
      </c>
      <c r="D697" s="101"/>
      <c r="E697" s="138" t="str">
        <f t="shared" si="8"/>
        <v/>
      </c>
      <c r="F697" s="101"/>
      <c r="G697" s="101"/>
      <c r="H697" s="101"/>
      <c r="I697" s="101"/>
      <c r="J697" s="101"/>
      <c r="K697" s="121">
        <f t="shared" si="9"/>
        <v>0</v>
      </c>
      <c r="L697" s="128"/>
      <c r="M697" s="128"/>
    </row>
    <row r="698" ht="15.75" customHeight="1" spans="1:13">
      <c r="A698" s="99" t="s">
        <v>1850</v>
      </c>
      <c r="B698" s="99"/>
      <c r="C698" s="99">
        <v>54</v>
      </c>
      <c r="D698" s="101"/>
      <c r="E698" s="138" t="str">
        <f t="shared" si="8"/>
        <v/>
      </c>
      <c r="F698" s="101"/>
      <c r="G698" s="101"/>
      <c r="H698" s="101"/>
      <c r="I698" s="101"/>
      <c r="J698" s="101"/>
      <c r="K698" s="121">
        <f t="shared" si="9"/>
        <v>0</v>
      </c>
      <c r="L698" s="128"/>
      <c r="M698" s="128"/>
    </row>
    <row r="699" ht="15.75" customHeight="1" spans="1:13">
      <c r="A699" s="99" t="s">
        <v>1850</v>
      </c>
      <c r="B699" s="99"/>
      <c r="C699" s="99">
        <v>55</v>
      </c>
      <c r="D699" s="101"/>
      <c r="E699" s="138" t="str">
        <f t="shared" si="8"/>
        <v/>
      </c>
      <c r="F699" s="101"/>
      <c r="G699" s="101"/>
      <c r="H699" s="101"/>
      <c r="I699" s="101"/>
      <c r="J699" s="101"/>
      <c r="K699" s="121">
        <f t="shared" si="9"/>
        <v>0</v>
      </c>
      <c r="L699" s="128"/>
      <c r="M699" s="128"/>
    </row>
    <row r="700" ht="15.75" customHeight="1" spans="1:13">
      <c r="A700" s="99" t="s">
        <v>1850</v>
      </c>
      <c r="B700" s="99"/>
      <c r="C700" s="99">
        <v>56</v>
      </c>
      <c r="D700" s="101"/>
      <c r="E700" s="138" t="str">
        <f t="shared" si="8"/>
        <v/>
      </c>
      <c r="F700" s="101"/>
      <c r="G700" s="101"/>
      <c r="H700" s="101"/>
      <c r="I700" s="101"/>
      <c r="J700" s="101"/>
      <c r="K700" s="121">
        <f t="shared" si="9"/>
        <v>0</v>
      </c>
      <c r="L700" s="128"/>
      <c r="M700" s="128"/>
    </row>
    <row r="701" ht="15.75" customHeight="1" spans="1:13">
      <c r="A701" s="99" t="s">
        <v>1850</v>
      </c>
      <c r="B701" s="99"/>
      <c r="C701" s="99">
        <v>57</v>
      </c>
      <c r="D701" s="101"/>
      <c r="E701" s="138" t="str">
        <f t="shared" si="8"/>
        <v/>
      </c>
      <c r="F701" s="101"/>
      <c r="G701" s="101"/>
      <c r="H701" s="101"/>
      <c r="I701" s="101"/>
      <c r="J701" s="101"/>
      <c r="K701" s="121">
        <f t="shared" si="9"/>
        <v>0</v>
      </c>
      <c r="L701" s="128"/>
      <c r="M701" s="128"/>
    </row>
    <row r="702" ht="15.75" customHeight="1" spans="1:13">
      <c r="A702" s="99" t="s">
        <v>1850</v>
      </c>
      <c r="B702" s="99"/>
      <c r="C702" s="99">
        <v>58</v>
      </c>
      <c r="D702" s="101"/>
      <c r="E702" s="101"/>
      <c r="F702" s="101"/>
      <c r="G702" s="101"/>
      <c r="H702" s="101"/>
      <c r="I702" s="101"/>
      <c r="J702" s="101"/>
      <c r="K702" s="121">
        <f t="shared" si="9"/>
        <v>0</v>
      </c>
      <c r="L702" s="128"/>
      <c r="M702" s="128"/>
    </row>
    <row r="703" ht="15.75" customHeight="1" spans="1:13">
      <c r="A703" s="99" t="s">
        <v>1850</v>
      </c>
      <c r="B703" s="99"/>
      <c r="C703" s="99">
        <v>59</v>
      </c>
      <c r="D703" s="101"/>
      <c r="E703" s="101"/>
      <c r="F703" s="101"/>
      <c r="G703" s="101"/>
      <c r="H703" s="101"/>
      <c r="I703" s="101"/>
      <c r="J703" s="101"/>
      <c r="K703" s="121">
        <f t="shared" si="9"/>
        <v>0</v>
      </c>
      <c r="L703" s="128"/>
      <c r="M703" s="128"/>
    </row>
    <row r="704" ht="15.75" customHeight="1" spans="1:13">
      <c r="A704" s="99" t="s">
        <v>1850</v>
      </c>
      <c r="B704" s="99"/>
      <c r="C704" s="99">
        <v>60</v>
      </c>
      <c r="D704" s="101"/>
      <c r="E704" s="101"/>
      <c r="F704" s="101"/>
      <c r="G704" s="101"/>
      <c r="H704" s="101"/>
      <c r="I704" s="101"/>
      <c r="J704" s="101"/>
      <c r="K704" s="121">
        <f t="shared" si="9"/>
        <v>0</v>
      </c>
      <c r="L704" s="128"/>
      <c r="M704" s="128"/>
    </row>
    <row r="705" ht="15.75" customHeight="1" spans="1:13">
      <c r="A705" s="99" t="s">
        <v>1850</v>
      </c>
      <c r="B705" s="99"/>
      <c r="C705" s="99">
        <v>61</v>
      </c>
      <c r="D705" s="101"/>
      <c r="E705" s="101"/>
      <c r="F705" s="101"/>
      <c r="G705" s="101"/>
      <c r="H705" s="101"/>
      <c r="I705" s="101"/>
      <c r="J705" s="101"/>
      <c r="K705" s="121">
        <f t="shared" si="9"/>
        <v>0</v>
      </c>
      <c r="L705" s="128"/>
      <c r="M705" s="128"/>
    </row>
    <row r="706" ht="15.75" customHeight="1" spans="1:13">
      <c r="A706" s="99" t="s">
        <v>1850</v>
      </c>
      <c r="B706" s="99"/>
      <c r="C706" s="99">
        <v>62</v>
      </c>
      <c r="D706" s="101"/>
      <c r="E706" s="101"/>
      <c r="F706" s="101"/>
      <c r="G706" s="101"/>
      <c r="H706" s="101"/>
      <c r="I706" s="101"/>
      <c r="J706" s="101"/>
      <c r="K706" s="121">
        <f t="shared" si="9"/>
        <v>0</v>
      </c>
      <c r="L706" s="128"/>
      <c r="M706" s="128"/>
    </row>
    <row r="707" ht="15.75" customHeight="1" spans="1:13">
      <c r="A707" s="99" t="s">
        <v>1850</v>
      </c>
      <c r="B707" s="99"/>
      <c r="C707" s="99">
        <v>63</v>
      </c>
      <c r="D707" s="101"/>
      <c r="E707" s="101"/>
      <c r="F707" s="101"/>
      <c r="G707" s="101"/>
      <c r="H707" s="101"/>
      <c r="I707" s="101"/>
      <c r="J707" s="101"/>
      <c r="K707" s="121">
        <f t="shared" si="9"/>
        <v>0</v>
      </c>
      <c r="L707" s="128"/>
      <c r="M707" s="128"/>
    </row>
    <row r="708" ht="15.75" customHeight="1" spans="1:13">
      <c r="A708" s="99" t="s">
        <v>1850</v>
      </c>
      <c r="B708" s="99"/>
      <c r="C708" s="99">
        <v>64</v>
      </c>
      <c r="D708" s="101"/>
      <c r="E708" s="101"/>
      <c r="F708" s="101"/>
      <c r="G708" s="101"/>
      <c r="H708" s="101"/>
      <c r="I708" s="101"/>
      <c r="J708" s="101"/>
      <c r="K708" s="121">
        <f t="shared" si="9"/>
        <v>0</v>
      </c>
      <c r="L708" s="128"/>
      <c r="M708" s="128"/>
    </row>
    <row r="709" ht="15.75" customHeight="1" spans="1:13">
      <c r="A709" s="99" t="s">
        <v>1850</v>
      </c>
      <c r="B709" s="99"/>
      <c r="C709" s="99">
        <v>65</v>
      </c>
      <c r="D709" s="101"/>
      <c r="E709" s="101"/>
      <c r="F709" s="101"/>
      <c r="G709" s="101"/>
      <c r="H709" s="101"/>
      <c r="I709" s="101"/>
      <c r="J709" s="101"/>
      <c r="K709" s="121">
        <f t="shared" si="9"/>
        <v>0</v>
      </c>
      <c r="L709" s="128"/>
      <c r="M709" s="128"/>
    </row>
    <row r="710" ht="15.75" customHeight="1" spans="1:13">
      <c r="A710" s="99" t="s">
        <v>1850</v>
      </c>
      <c r="B710" s="99"/>
      <c r="C710" s="99">
        <v>66</v>
      </c>
      <c r="D710" s="101"/>
      <c r="E710" s="101"/>
      <c r="F710" s="101"/>
      <c r="G710" s="101"/>
      <c r="H710" s="101"/>
      <c r="I710" s="101"/>
      <c r="J710" s="101"/>
      <c r="K710" s="121">
        <f t="shared" si="9"/>
        <v>0</v>
      </c>
      <c r="L710" s="128"/>
      <c r="M710" s="128"/>
    </row>
    <row r="711" ht="15.75" customHeight="1" spans="1:13">
      <c r="A711" s="99" t="s">
        <v>1850</v>
      </c>
      <c r="B711" s="99"/>
      <c r="C711" s="99">
        <v>67</v>
      </c>
      <c r="D711" s="101"/>
      <c r="E711" s="101"/>
      <c r="F711" s="101"/>
      <c r="G711" s="101"/>
      <c r="H711" s="101"/>
      <c r="I711" s="101"/>
      <c r="J711" s="101"/>
      <c r="K711" s="121">
        <f t="shared" si="9"/>
        <v>0</v>
      </c>
      <c r="L711" s="128"/>
      <c r="M711" s="128"/>
    </row>
    <row r="712" ht="15.75" customHeight="1" spans="1:13">
      <c r="A712" s="99" t="s">
        <v>1850</v>
      </c>
      <c r="B712" s="99"/>
      <c r="C712" s="99">
        <v>68</v>
      </c>
      <c r="D712" s="101"/>
      <c r="E712" s="101"/>
      <c r="F712" s="101"/>
      <c r="G712" s="101"/>
      <c r="H712" s="101"/>
      <c r="I712" s="101"/>
      <c r="J712" s="101"/>
      <c r="K712" s="121">
        <f t="shared" si="9"/>
        <v>0</v>
      </c>
      <c r="L712" s="128"/>
      <c r="M712" s="128"/>
    </row>
    <row r="713" ht="15.75" customHeight="1" spans="1:13">
      <c r="A713" s="99" t="s">
        <v>1850</v>
      </c>
      <c r="B713" s="99"/>
      <c r="C713" s="99">
        <v>69</v>
      </c>
      <c r="D713" s="101"/>
      <c r="E713" s="101"/>
      <c r="F713" s="101"/>
      <c r="G713" s="101"/>
      <c r="H713" s="101"/>
      <c r="I713" s="101"/>
      <c r="J713" s="101"/>
      <c r="K713" s="121">
        <f t="shared" si="9"/>
        <v>0</v>
      </c>
      <c r="L713" s="128"/>
      <c r="M713" s="128"/>
    </row>
    <row r="714" ht="15.75" customHeight="1" spans="1:13">
      <c r="A714" s="99" t="s">
        <v>1850</v>
      </c>
      <c r="B714" s="99"/>
      <c r="C714" s="99">
        <v>70</v>
      </c>
      <c r="D714" s="101"/>
      <c r="E714" s="101"/>
      <c r="F714" s="101"/>
      <c r="G714" s="101"/>
      <c r="H714" s="101"/>
      <c r="I714" s="101"/>
      <c r="J714" s="101"/>
      <c r="K714" s="121">
        <f t="shared" si="9"/>
        <v>0</v>
      </c>
      <c r="L714" s="128"/>
      <c r="M714" s="128"/>
    </row>
    <row r="715" ht="15.75" customHeight="1" spans="1:13">
      <c r="A715" s="99" t="s">
        <v>1850</v>
      </c>
      <c r="B715" s="99"/>
      <c r="C715" s="99">
        <v>71</v>
      </c>
      <c r="D715" s="101"/>
      <c r="E715" s="101"/>
      <c r="F715" s="101"/>
      <c r="G715" s="101"/>
      <c r="H715" s="101"/>
      <c r="I715" s="101"/>
      <c r="J715" s="101"/>
      <c r="K715" s="121">
        <f t="shared" si="9"/>
        <v>0</v>
      </c>
      <c r="L715" s="128"/>
      <c r="M715" s="128"/>
    </row>
    <row r="716" ht="15.75" customHeight="1" spans="1:13">
      <c r="A716" s="99" t="s">
        <v>1850</v>
      </c>
      <c r="B716" s="99"/>
      <c r="C716" s="99">
        <v>72</v>
      </c>
      <c r="D716" s="101"/>
      <c r="E716" s="101"/>
      <c r="F716" s="101"/>
      <c r="G716" s="101"/>
      <c r="H716" s="101"/>
      <c r="I716" s="101"/>
      <c r="J716" s="101"/>
      <c r="K716" s="121">
        <f t="shared" si="9"/>
        <v>0</v>
      </c>
      <c r="L716" s="128"/>
      <c r="M716" s="128"/>
    </row>
    <row r="717" ht="15.75" customHeight="1" spans="1:13">
      <c r="A717" s="99" t="s">
        <v>1850</v>
      </c>
      <c r="B717" s="99"/>
      <c r="C717" s="99">
        <v>73</v>
      </c>
      <c r="D717" s="101"/>
      <c r="E717" s="101"/>
      <c r="F717" s="101"/>
      <c r="G717" s="101"/>
      <c r="H717" s="101"/>
      <c r="I717" s="101"/>
      <c r="J717" s="101"/>
      <c r="K717" s="121">
        <f t="shared" si="9"/>
        <v>0</v>
      </c>
      <c r="L717" s="128"/>
      <c r="M717" s="128"/>
    </row>
    <row r="718" ht="15.75" customHeight="1" spans="1:13">
      <c r="A718" s="99" t="s">
        <v>1850</v>
      </c>
      <c r="B718" s="99"/>
      <c r="C718" s="99">
        <v>74</v>
      </c>
      <c r="D718" s="101"/>
      <c r="E718" s="101"/>
      <c r="F718" s="101"/>
      <c r="G718" s="101"/>
      <c r="H718" s="101"/>
      <c r="I718" s="101"/>
      <c r="J718" s="101"/>
      <c r="K718" s="121">
        <f t="shared" si="9"/>
        <v>0</v>
      </c>
      <c r="L718" s="128"/>
      <c r="M718" s="128"/>
    </row>
    <row r="719" ht="15.75" customHeight="1" spans="1:13">
      <c r="A719" s="99" t="s">
        <v>1850</v>
      </c>
      <c r="B719" s="99"/>
      <c r="C719" s="99">
        <v>75</v>
      </c>
      <c r="D719" s="101"/>
      <c r="E719" s="101"/>
      <c r="F719" s="101"/>
      <c r="G719" s="101"/>
      <c r="H719" s="101"/>
      <c r="I719" s="101"/>
      <c r="J719" s="101"/>
      <c r="K719" s="121">
        <f t="shared" si="9"/>
        <v>0</v>
      </c>
      <c r="L719" s="128"/>
      <c r="M719" s="128"/>
    </row>
    <row r="720" ht="15.75" customHeight="1" spans="1:13">
      <c r="A720" s="99" t="s">
        <v>1850</v>
      </c>
      <c r="B720" s="99"/>
      <c r="C720" s="99">
        <v>76</v>
      </c>
      <c r="D720" s="101"/>
      <c r="E720" s="101"/>
      <c r="F720" s="101"/>
      <c r="G720" s="101"/>
      <c r="H720" s="101"/>
      <c r="I720" s="101"/>
      <c r="J720" s="101"/>
      <c r="K720" s="121">
        <f t="shared" si="9"/>
        <v>0</v>
      </c>
      <c r="L720" s="128"/>
      <c r="M720" s="128"/>
    </row>
    <row r="721" ht="15.75" customHeight="1" spans="1:13">
      <c r="A721" s="99" t="s">
        <v>1850</v>
      </c>
      <c r="B721" s="99"/>
      <c r="C721" s="99">
        <v>77</v>
      </c>
      <c r="D721" s="101"/>
      <c r="E721" s="101"/>
      <c r="F721" s="101"/>
      <c r="G721" s="101"/>
      <c r="H721" s="101"/>
      <c r="I721" s="101"/>
      <c r="J721" s="101"/>
      <c r="K721" s="121">
        <f t="shared" si="9"/>
        <v>0</v>
      </c>
      <c r="L721" s="128"/>
      <c r="M721" s="128"/>
    </row>
    <row r="722" ht="15.75" customHeight="1" spans="1:13">
      <c r="A722" s="99" t="s">
        <v>1850</v>
      </c>
      <c r="B722" s="99"/>
      <c r="C722" s="99">
        <v>78</v>
      </c>
      <c r="D722" s="101"/>
      <c r="E722" s="101"/>
      <c r="F722" s="101"/>
      <c r="G722" s="101"/>
      <c r="H722" s="101"/>
      <c r="I722" s="101"/>
      <c r="J722" s="101"/>
      <c r="K722" s="121">
        <f t="shared" si="9"/>
        <v>0</v>
      </c>
      <c r="L722" s="128"/>
      <c r="M722" s="128"/>
    </row>
    <row r="723" ht="15.75" customHeight="1" spans="1:13">
      <c r="A723" s="99" t="s">
        <v>1850</v>
      </c>
      <c r="B723" s="99"/>
      <c r="C723" s="99">
        <v>79</v>
      </c>
      <c r="D723" s="101"/>
      <c r="E723" s="101"/>
      <c r="F723" s="101"/>
      <c r="G723" s="101"/>
      <c r="H723" s="101"/>
      <c r="I723" s="101"/>
      <c r="J723" s="101"/>
      <c r="K723" s="121">
        <f t="shared" si="9"/>
        <v>0</v>
      </c>
      <c r="L723" s="128"/>
      <c r="M723" s="128"/>
    </row>
    <row r="724" ht="15.75" customHeight="1" spans="1:13">
      <c r="A724" s="99" t="s">
        <v>1850</v>
      </c>
      <c r="B724" s="99"/>
      <c r="C724" s="99">
        <v>80</v>
      </c>
      <c r="D724" s="101"/>
      <c r="E724" s="101"/>
      <c r="F724" s="101"/>
      <c r="G724" s="101"/>
      <c r="H724" s="101"/>
      <c r="I724" s="101"/>
      <c r="J724" s="101"/>
      <c r="K724" s="121">
        <f t="shared" si="9"/>
        <v>0</v>
      </c>
      <c r="L724" s="128"/>
      <c r="M724" s="128"/>
    </row>
    <row r="725" ht="15.75" customHeight="1" spans="1:13">
      <c r="A725" s="99" t="s">
        <v>1850</v>
      </c>
      <c r="B725" s="99"/>
      <c r="C725" s="99">
        <v>81</v>
      </c>
      <c r="D725" s="101"/>
      <c r="E725" s="101"/>
      <c r="F725" s="101"/>
      <c r="G725" s="101"/>
      <c r="H725" s="101"/>
      <c r="I725" s="101"/>
      <c r="J725" s="101"/>
      <c r="K725" s="121">
        <f t="shared" si="9"/>
        <v>0</v>
      </c>
      <c r="L725" s="128"/>
      <c r="M725" s="128"/>
    </row>
    <row r="726" ht="15.75" customHeight="1" spans="1:13">
      <c r="A726" s="99" t="s">
        <v>1850</v>
      </c>
      <c r="B726" s="99"/>
      <c r="C726" s="99">
        <v>82</v>
      </c>
      <c r="D726" s="101"/>
      <c r="E726" s="101"/>
      <c r="F726" s="101"/>
      <c r="G726" s="101"/>
      <c r="H726" s="101"/>
      <c r="I726" s="101"/>
      <c r="J726" s="101"/>
      <c r="K726" s="121">
        <f t="shared" si="9"/>
        <v>0</v>
      </c>
      <c r="L726" s="128"/>
      <c r="M726" s="128"/>
    </row>
    <row r="727" ht="15.75" customHeight="1" spans="1:13">
      <c r="A727" s="99" t="s">
        <v>1850</v>
      </c>
      <c r="B727" s="99"/>
      <c r="C727" s="99">
        <v>83</v>
      </c>
      <c r="D727" s="101"/>
      <c r="E727" s="101"/>
      <c r="F727" s="101"/>
      <c r="G727" s="101"/>
      <c r="H727" s="101"/>
      <c r="I727" s="101"/>
      <c r="J727" s="101"/>
      <c r="K727" s="121">
        <f t="shared" si="9"/>
        <v>0</v>
      </c>
      <c r="L727" s="128"/>
      <c r="M727" s="128"/>
    </row>
    <row r="728" ht="15.75" customHeight="1" spans="1:13">
      <c r="A728" s="99" t="s">
        <v>1850</v>
      </c>
      <c r="B728" s="99"/>
      <c r="C728" s="99">
        <v>84</v>
      </c>
      <c r="D728" s="101"/>
      <c r="E728" s="101"/>
      <c r="F728" s="101"/>
      <c r="G728" s="101"/>
      <c r="H728" s="101"/>
      <c r="I728" s="101"/>
      <c r="J728" s="101"/>
      <c r="K728" s="121">
        <f t="shared" si="9"/>
        <v>0</v>
      </c>
      <c r="L728" s="128"/>
      <c r="M728" s="128"/>
    </row>
    <row r="729" ht="15.75" customHeight="1" spans="1:13">
      <c r="A729" s="99" t="s">
        <v>1850</v>
      </c>
      <c r="B729" s="99"/>
      <c r="C729" s="99">
        <v>85</v>
      </c>
      <c r="D729" s="101"/>
      <c r="E729" s="101"/>
      <c r="F729" s="101"/>
      <c r="G729" s="101"/>
      <c r="H729" s="101"/>
      <c r="I729" s="101"/>
      <c r="J729" s="101"/>
      <c r="K729" s="121">
        <f t="shared" si="9"/>
        <v>0</v>
      </c>
      <c r="L729" s="128"/>
      <c r="M729" s="128"/>
    </row>
    <row r="730" ht="15.75" customHeight="1" spans="1:13">
      <c r="A730" s="99" t="s">
        <v>1850</v>
      </c>
      <c r="B730" s="99"/>
      <c r="C730" s="99">
        <v>86</v>
      </c>
      <c r="D730" s="101"/>
      <c r="E730" s="101"/>
      <c r="F730" s="101"/>
      <c r="G730" s="101"/>
      <c r="H730" s="101"/>
      <c r="I730" s="101"/>
      <c r="J730" s="101"/>
      <c r="K730" s="121">
        <f t="shared" si="9"/>
        <v>0</v>
      </c>
      <c r="L730" s="128"/>
      <c r="M730" s="128"/>
    </row>
    <row r="731" ht="15.75" customHeight="1" spans="1:13">
      <c r="A731" s="99" t="s">
        <v>1850</v>
      </c>
      <c r="B731" s="99"/>
      <c r="C731" s="99">
        <v>87</v>
      </c>
      <c r="D731" s="101"/>
      <c r="E731" s="101"/>
      <c r="F731" s="101"/>
      <c r="G731" s="101"/>
      <c r="H731" s="101"/>
      <c r="I731" s="101"/>
      <c r="J731" s="101"/>
      <c r="K731" s="121">
        <f t="shared" si="9"/>
        <v>0</v>
      </c>
      <c r="L731" s="128"/>
      <c r="M731" s="128"/>
    </row>
    <row r="732" ht="15.75" customHeight="1" spans="1:13">
      <c r="A732" s="99" t="s">
        <v>1850</v>
      </c>
      <c r="B732" s="99"/>
      <c r="C732" s="99">
        <v>88</v>
      </c>
      <c r="D732" s="101"/>
      <c r="E732" s="101"/>
      <c r="F732" s="101"/>
      <c r="G732" s="101"/>
      <c r="H732" s="101"/>
      <c r="I732" s="101"/>
      <c r="J732" s="101"/>
      <c r="K732" s="121">
        <f t="shared" si="9"/>
        <v>0</v>
      </c>
      <c r="L732" s="128"/>
      <c r="M732" s="128"/>
    </row>
    <row r="733" ht="15.75" customHeight="1" spans="1:13">
      <c r="A733" s="99" t="s">
        <v>1850</v>
      </c>
      <c r="B733" s="99"/>
      <c r="C733" s="99">
        <v>89</v>
      </c>
      <c r="D733" s="101"/>
      <c r="E733" s="101"/>
      <c r="F733" s="101"/>
      <c r="G733" s="101"/>
      <c r="H733" s="101"/>
      <c r="I733" s="101"/>
      <c r="J733" s="101"/>
      <c r="K733" s="121">
        <f t="shared" si="9"/>
        <v>0</v>
      </c>
      <c r="L733" s="128"/>
      <c r="M733" s="128"/>
    </row>
    <row r="734" ht="15.75" customHeight="1" spans="1:13">
      <c r="A734" s="99" t="s">
        <v>1850</v>
      </c>
      <c r="B734" s="99"/>
      <c r="C734" s="99">
        <v>90</v>
      </c>
      <c r="D734" s="101"/>
      <c r="E734" s="101"/>
      <c r="F734" s="101"/>
      <c r="G734" s="101"/>
      <c r="H734" s="101"/>
      <c r="I734" s="101"/>
      <c r="J734" s="101"/>
      <c r="K734" s="121">
        <f t="shared" si="9"/>
        <v>0</v>
      </c>
      <c r="L734" s="128"/>
      <c r="M734" s="128"/>
    </row>
    <row r="735" ht="15.75" customHeight="1" spans="1:13">
      <c r="A735" s="99" t="s">
        <v>1850</v>
      </c>
      <c r="B735" s="99"/>
      <c r="C735" s="99">
        <v>91</v>
      </c>
      <c r="D735" s="101"/>
      <c r="E735" s="101"/>
      <c r="F735" s="101"/>
      <c r="G735" s="101"/>
      <c r="H735" s="101"/>
      <c r="I735" s="101"/>
      <c r="J735" s="101"/>
      <c r="K735" s="121">
        <f t="shared" si="9"/>
        <v>0</v>
      </c>
      <c r="L735" s="128"/>
      <c r="M735" s="128"/>
    </row>
    <row r="736" ht="15.75" customHeight="1" spans="1:13">
      <c r="A736" s="99" t="s">
        <v>1850</v>
      </c>
      <c r="B736" s="99"/>
      <c r="C736" s="99">
        <v>92</v>
      </c>
      <c r="D736" s="101"/>
      <c r="E736" s="101"/>
      <c r="F736" s="101"/>
      <c r="G736" s="101"/>
      <c r="H736" s="101"/>
      <c r="I736" s="101"/>
      <c r="J736" s="101"/>
      <c r="K736" s="121">
        <f t="shared" si="9"/>
        <v>0</v>
      </c>
      <c r="L736" s="128"/>
      <c r="M736" s="128"/>
    </row>
    <row r="737" ht="15.75" customHeight="1" spans="1:13">
      <c r="A737" s="99" t="s">
        <v>1850</v>
      </c>
      <c r="B737" s="99"/>
      <c r="C737" s="99">
        <v>93</v>
      </c>
      <c r="D737" s="101"/>
      <c r="E737" s="101"/>
      <c r="F737" s="101"/>
      <c r="G737" s="101"/>
      <c r="H737" s="101"/>
      <c r="I737" s="101"/>
      <c r="J737" s="101"/>
      <c r="K737" s="121">
        <f t="shared" si="9"/>
        <v>0</v>
      </c>
      <c r="L737" s="128"/>
      <c r="M737" s="128"/>
    </row>
    <row r="738" ht="15.75" customHeight="1" spans="1:13">
      <c r="A738" s="99" t="s">
        <v>1850</v>
      </c>
      <c r="B738" s="99"/>
      <c r="C738" s="99">
        <v>94</v>
      </c>
      <c r="D738" s="101"/>
      <c r="E738" s="101"/>
      <c r="F738" s="101"/>
      <c r="G738" s="101"/>
      <c r="H738" s="101"/>
      <c r="I738" s="101"/>
      <c r="J738" s="101"/>
      <c r="K738" s="121">
        <f t="shared" si="9"/>
        <v>0</v>
      </c>
      <c r="L738" s="128"/>
      <c r="M738" s="128"/>
    </row>
    <row r="739" ht="15.75" customHeight="1" spans="1:13">
      <c r="A739" s="99" t="s">
        <v>1850</v>
      </c>
      <c r="B739" s="99"/>
      <c r="C739" s="99">
        <v>95</v>
      </c>
      <c r="D739" s="101"/>
      <c r="E739" s="101"/>
      <c r="F739" s="101"/>
      <c r="G739" s="101"/>
      <c r="H739" s="101"/>
      <c r="I739" s="101"/>
      <c r="J739" s="101"/>
      <c r="K739" s="121">
        <f t="shared" si="9"/>
        <v>0</v>
      </c>
      <c r="L739" s="128"/>
      <c r="M739" s="128"/>
    </row>
    <row r="740" ht="15.75" customHeight="1" spans="1:13">
      <c r="A740" s="99" t="s">
        <v>1850</v>
      </c>
      <c r="B740" s="99"/>
      <c r="C740" s="99">
        <v>96</v>
      </c>
      <c r="D740" s="101"/>
      <c r="E740" s="101"/>
      <c r="F740" s="101"/>
      <c r="G740" s="101"/>
      <c r="H740" s="101"/>
      <c r="I740" s="101"/>
      <c r="J740" s="101"/>
      <c r="K740" s="121">
        <f t="shared" si="9"/>
        <v>0</v>
      </c>
      <c r="L740" s="128"/>
      <c r="M740" s="128"/>
    </row>
    <row r="741" ht="15.75" customHeight="1" spans="1:13">
      <c r="A741" s="99" t="s">
        <v>1850</v>
      </c>
      <c r="B741" s="99"/>
      <c r="C741" s="99">
        <v>97</v>
      </c>
      <c r="D741" s="101"/>
      <c r="E741" s="101"/>
      <c r="F741" s="101"/>
      <c r="G741" s="101"/>
      <c r="H741" s="101"/>
      <c r="I741" s="101"/>
      <c r="J741" s="101"/>
      <c r="K741" s="121">
        <f t="shared" si="9"/>
        <v>0</v>
      </c>
      <c r="L741" s="128"/>
      <c r="M741" s="128"/>
    </row>
    <row r="742" ht="15.75" customHeight="1" spans="1:13">
      <c r="A742" s="99" t="s">
        <v>1850</v>
      </c>
      <c r="B742" s="99"/>
      <c r="C742" s="99">
        <v>98</v>
      </c>
      <c r="D742" s="101"/>
      <c r="E742" s="101"/>
      <c r="F742" s="101"/>
      <c r="G742" s="101"/>
      <c r="H742" s="101"/>
      <c r="I742" s="101"/>
      <c r="J742" s="101"/>
      <c r="K742" s="121">
        <f t="shared" si="9"/>
        <v>0</v>
      </c>
      <c r="L742" s="128"/>
      <c r="M742" s="128"/>
    </row>
    <row r="743" ht="15.75" customHeight="1" spans="1:13">
      <c r="A743" s="99" t="s">
        <v>1850</v>
      </c>
      <c r="B743" s="99"/>
      <c r="C743" s="99">
        <v>99</v>
      </c>
      <c r="D743" s="101"/>
      <c r="E743" s="101"/>
      <c r="F743" s="101"/>
      <c r="G743" s="101"/>
      <c r="H743" s="101"/>
      <c r="I743" s="101"/>
      <c r="J743" s="101"/>
      <c r="K743" s="121">
        <f t="shared" si="9"/>
        <v>0</v>
      </c>
      <c r="L743" s="128"/>
      <c r="M743" s="128"/>
    </row>
    <row r="744" ht="15.75" customHeight="1" spans="1:13">
      <c r="A744" s="99" t="s">
        <v>1850</v>
      </c>
      <c r="B744" s="99"/>
      <c r="C744" s="99">
        <v>100</v>
      </c>
      <c r="D744" s="101"/>
      <c r="E744" s="101"/>
      <c r="F744" s="101"/>
      <c r="G744" s="101"/>
      <c r="H744" s="101"/>
      <c r="I744" s="101"/>
      <c r="J744" s="101"/>
      <c r="K744" s="121">
        <f t="shared" si="9"/>
        <v>0</v>
      </c>
      <c r="L744" s="128"/>
      <c r="M744" s="128"/>
    </row>
    <row r="745" ht="15.75" customHeight="1" spans="1:13">
      <c r="A745" s="99" t="s">
        <v>1850</v>
      </c>
      <c r="B745" s="99">
        <v>20</v>
      </c>
      <c r="C745" s="99">
        <v>101</v>
      </c>
      <c r="D745" s="101"/>
      <c r="E745" s="101" t="s">
        <v>1851</v>
      </c>
      <c r="F745" s="168" t="s">
        <v>1852</v>
      </c>
      <c r="G745" s="101" t="s">
        <v>1853</v>
      </c>
      <c r="H745" s="101" t="s">
        <v>1854</v>
      </c>
      <c r="I745" s="101" t="s">
        <v>38</v>
      </c>
      <c r="J745" s="101" t="s">
        <v>1855</v>
      </c>
      <c r="K745" s="121">
        <f t="shared" si="9"/>
        <v>2</v>
      </c>
      <c r="L745" s="128"/>
      <c r="M745" s="128"/>
    </row>
    <row r="746" ht="15.75" customHeight="1" spans="1:13">
      <c r="A746" s="99" t="s">
        <v>1850</v>
      </c>
      <c r="B746" s="99"/>
      <c r="C746" s="99">
        <v>102</v>
      </c>
      <c r="D746" s="101"/>
      <c r="E746" s="101"/>
      <c r="F746" s="101"/>
      <c r="G746" s="101"/>
      <c r="H746" s="101"/>
      <c r="I746" s="101"/>
      <c r="J746" s="101"/>
      <c r="K746" s="121">
        <f t="shared" si="9"/>
        <v>0</v>
      </c>
      <c r="L746" s="128"/>
      <c r="M746" s="128"/>
    </row>
    <row r="747" ht="15.75" customHeight="1" spans="1:13">
      <c r="A747" s="99" t="s">
        <v>1850</v>
      </c>
      <c r="B747" s="99"/>
      <c r="C747" s="99">
        <v>103</v>
      </c>
      <c r="D747" s="101"/>
      <c r="E747" s="101"/>
      <c r="F747" s="101"/>
      <c r="G747" s="101"/>
      <c r="H747" s="101"/>
      <c r="I747" s="101"/>
      <c r="J747" s="101"/>
      <c r="K747" s="121">
        <f t="shared" si="9"/>
        <v>0</v>
      </c>
      <c r="L747" s="128"/>
      <c r="M747" s="128"/>
    </row>
    <row r="748" ht="15.75" customHeight="1" spans="1:13">
      <c r="A748" s="99" t="s">
        <v>1850</v>
      </c>
      <c r="B748" s="99"/>
      <c r="C748" s="99">
        <v>104</v>
      </c>
      <c r="D748" s="101"/>
      <c r="E748" s="101"/>
      <c r="F748" s="101"/>
      <c r="G748" s="101"/>
      <c r="H748" s="101"/>
      <c r="I748" s="101"/>
      <c r="J748" s="101"/>
      <c r="K748" s="121">
        <f t="shared" si="9"/>
        <v>0</v>
      </c>
      <c r="L748" s="128"/>
      <c r="M748" s="128"/>
    </row>
    <row r="749" ht="15.75" customHeight="1" spans="1:13">
      <c r="A749" s="99" t="s">
        <v>1850</v>
      </c>
      <c r="B749" s="99"/>
      <c r="C749" s="99">
        <v>105</v>
      </c>
      <c r="D749" s="101"/>
      <c r="E749" s="101"/>
      <c r="F749" s="101"/>
      <c r="G749" s="101"/>
      <c r="H749" s="101"/>
      <c r="I749" s="101"/>
      <c r="J749" s="101"/>
      <c r="K749" s="121">
        <f t="shared" si="9"/>
        <v>0</v>
      </c>
      <c r="L749" s="128"/>
      <c r="M749" s="128"/>
    </row>
    <row r="750" ht="15.75" customHeight="1" spans="1:13">
      <c r="A750" s="99" t="s">
        <v>1850</v>
      </c>
      <c r="B750" s="99"/>
      <c r="C750" s="99">
        <v>106</v>
      </c>
      <c r="D750" s="101"/>
      <c r="E750" s="101"/>
      <c r="F750" s="101"/>
      <c r="G750" s="101"/>
      <c r="H750" s="101"/>
      <c r="I750" s="101"/>
      <c r="J750" s="101"/>
      <c r="K750" s="121">
        <f t="shared" si="9"/>
        <v>0</v>
      </c>
      <c r="L750" s="128"/>
      <c r="M750" s="128"/>
    </row>
    <row r="751" ht="15.75" customHeight="1" spans="1:13">
      <c r="A751" s="99" t="s">
        <v>1850</v>
      </c>
      <c r="B751" s="99"/>
      <c r="C751" s="99">
        <v>107</v>
      </c>
      <c r="D751" s="101"/>
      <c r="E751" s="101"/>
      <c r="F751" s="101"/>
      <c r="G751" s="101"/>
      <c r="H751" s="101"/>
      <c r="I751" s="101"/>
      <c r="J751" s="101"/>
      <c r="K751" s="121">
        <f t="shared" si="9"/>
        <v>0</v>
      </c>
      <c r="L751" s="128"/>
      <c r="M751" s="128"/>
    </row>
    <row r="752" ht="15.75" customHeight="1" spans="1:13">
      <c r="A752" s="99" t="s">
        <v>1850</v>
      </c>
      <c r="B752" s="99"/>
      <c r="C752" s="99">
        <v>108</v>
      </c>
      <c r="D752" s="101"/>
      <c r="E752" s="101"/>
      <c r="F752" s="101"/>
      <c r="G752" s="101"/>
      <c r="H752" s="101"/>
      <c r="I752" s="101"/>
      <c r="J752" s="101"/>
      <c r="K752" s="121">
        <f t="shared" si="9"/>
        <v>0</v>
      </c>
      <c r="L752" s="128"/>
      <c r="M752" s="128"/>
    </row>
    <row r="753" ht="15.75" customHeight="1" spans="1:13">
      <c r="A753" s="99" t="s">
        <v>1850</v>
      </c>
      <c r="B753" s="99"/>
      <c r="C753" s="99">
        <v>109</v>
      </c>
      <c r="D753" s="101"/>
      <c r="E753" s="101"/>
      <c r="F753" s="101"/>
      <c r="G753" s="101"/>
      <c r="H753" s="101"/>
      <c r="I753" s="101"/>
      <c r="J753" s="101"/>
      <c r="K753" s="121">
        <f t="shared" si="9"/>
        <v>0</v>
      </c>
      <c r="L753" s="128"/>
      <c r="M753" s="128"/>
    </row>
    <row r="754" ht="15.75" customHeight="1" spans="1:13">
      <c r="A754" s="99" t="s">
        <v>1850</v>
      </c>
      <c r="B754" s="99"/>
      <c r="C754" s="99">
        <v>110</v>
      </c>
      <c r="D754" s="101"/>
      <c r="E754" s="101"/>
      <c r="F754" s="101"/>
      <c r="G754" s="101"/>
      <c r="H754" s="101"/>
      <c r="I754" s="101"/>
      <c r="J754" s="101"/>
      <c r="K754" s="121">
        <f t="shared" si="9"/>
        <v>0</v>
      </c>
      <c r="L754" s="128"/>
      <c r="M754" s="128"/>
    </row>
    <row r="755" ht="15.75" customHeight="1" spans="1:13">
      <c r="A755" s="99" t="s">
        <v>1850</v>
      </c>
      <c r="B755" s="99"/>
      <c r="C755" s="99">
        <v>111</v>
      </c>
      <c r="D755" s="101"/>
      <c r="E755" s="101"/>
      <c r="F755" s="101"/>
      <c r="G755" s="101"/>
      <c r="H755" s="101"/>
      <c r="I755" s="101"/>
      <c r="J755" s="101"/>
      <c r="K755" s="121">
        <f t="shared" si="9"/>
        <v>0</v>
      </c>
      <c r="L755" s="128"/>
      <c r="M755" s="128"/>
    </row>
    <row r="756" ht="15.75" customHeight="1" spans="1:13">
      <c r="A756" s="99" t="s">
        <v>1850</v>
      </c>
      <c r="B756" s="99"/>
      <c r="C756" s="99">
        <v>112</v>
      </c>
      <c r="D756" s="101"/>
      <c r="E756" s="101"/>
      <c r="F756" s="101"/>
      <c r="G756" s="101"/>
      <c r="H756" s="101"/>
      <c r="I756" s="101"/>
      <c r="J756" s="101"/>
      <c r="K756" s="121">
        <f t="shared" si="9"/>
        <v>0</v>
      </c>
      <c r="L756" s="128"/>
      <c r="M756" s="128"/>
    </row>
    <row r="757" ht="15.75" customHeight="1" spans="1:13">
      <c r="A757" s="99" t="s">
        <v>1850</v>
      </c>
      <c r="B757" s="99"/>
      <c r="C757" s="99">
        <v>113</v>
      </c>
      <c r="D757" s="101"/>
      <c r="E757" s="101"/>
      <c r="F757" s="101"/>
      <c r="G757" s="101"/>
      <c r="H757" s="101"/>
      <c r="I757" s="101"/>
      <c r="J757" s="101"/>
      <c r="K757" s="121">
        <f t="shared" si="9"/>
        <v>0</v>
      </c>
      <c r="L757" s="128"/>
      <c r="M757" s="128"/>
    </row>
    <row r="758" ht="15.75" customHeight="1" spans="1:13">
      <c r="A758" s="99" t="s">
        <v>1850</v>
      </c>
      <c r="B758" s="99"/>
      <c r="C758" s="99">
        <v>114</v>
      </c>
      <c r="D758" s="101"/>
      <c r="E758" s="101"/>
      <c r="F758" s="101"/>
      <c r="G758" s="101"/>
      <c r="H758" s="101"/>
      <c r="I758" s="101"/>
      <c r="J758" s="101"/>
      <c r="K758" s="121">
        <f t="shared" si="9"/>
        <v>0</v>
      </c>
      <c r="L758" s="128"/>
      <c r="M758" s="128"/>
    </row>
    <row r="759" ht="15.75" customHeight="1" spans="1:13">
      <c r="A759" s="99" t="s">
        <v>1850</v>
      </c>
      <c r="B759" s="99"/>
      <c r="C759" s="99">
        <v>115</v>
      </c>
      <c r="D759" s="101"/>
      <c r="E759" s="101"/>
      <c r="F759" s="101"/>
      <c r="G759" s="101"/>
      <c r="H759" s="101"/>
      <c r="I759" s="101"/>
      <c r="J759" s="101"/>
      <c r="K759" s="121">
        <f t="shared" si="9"/>
        <v>0</v>
      </c>
      <c r="L759" s="128"/>
      <c r="M759" s="128"/>
    </row>
    <row r="760" ht="15.75" customHeight="1" spans="1:13">
      <c r="A760" s="99" t="s">
        <v>1850</v>
      </c>
      <c r="B760" s="99"/>
      <c r="C760" s="99">
        <v>116</v>
      </c>
      <c r="D760" s="101"/>
      <c r="E760" s="101"/>
      <c r="F760" s="101"/>
      <c r="G760" s="101"/>
      <c r="H760" s="101"/>
      <c r="I760" s="101"/>
      <c r="J760" s="101"/>
      <c r="K760" s="121">
        <f t="shared" si="9"/>
        <v>0</v>
      </c>
      <c r="L760" s="128"/>
      <c r="M760" s="128"/>
    </row>
    <row r="761" ht="15.75" customHeight="1" spans="1:13">
      <c r="A761" s="99" t="s">
        <v>1850</v>
      </c>
      <c r="B761" s="99"/>
      <c r="C761" s="99">
        <v>117</v>
      </c>
      <c r="D761" s="101"/>
      <c r="E761" s="101"/>
      <c r="F761" s="101"/>
      <c r="G761" s="101"/>
      <c r="H761" s="101"/>
      <c r="I761" s="101"/>
      <c r="J761" s="101"/>
      <c r="K761" s="121">
        <f t="shared" si="9"/>
        <v>0</v>
      </c>
      <c r="L761" s="128"/>
      <c r="M761" s="128"/>
    </row>
    <row r="762" ht="15.75" customHeight="1" spans="1:13">
      <c r="A762" s="99" t="s">
        <v>1850</v>
      </c>
      <c r="B762" s="99"/>
      <c r="C762" s="99">
        <v>118</v>
      </c>
      <c r="D762" s="101"/>
      <c r="E762" s="101"/>
      <c r="F762" s="101"/>
      <c r="G762" s="101"/>
      <c r="H762" s="101"/>
      <c r="I762" s="101"/>
      <c r="J762" s="101"/>
      <c r="K762" s="121">
        <f t="shared" si="9"/>
        <v>0</v>
      </c>
      <c r="L762" s="128"/>
      <c r="M762" s="128"/>
    </row>
    <row r="763" ht="15.75" customHeight="1" spans="1:13">
      <c r="A763" s="99" t="s">
        <v>1850</v>
      </c>
      <c r="B763" s="99"/>
      <c r="C763" s="99">
        <v>119</v>
      </c>
      <c r="D763" s="101"/>
      <c r="E763" s="101"/>
      <c r="F763" s="101"/>
      <c r="G763" s="101"/>
      <c r="H763" s="101"/>
      <c r="I763" s="101"/>
      <c r="J763" s="101"/>
      <c r="K763" s="121">
        <f t="shared" si="9"/>
        <v>0</v>
      </c>
      <c r="L763" s="128"/>
      <c r="M763" s="128"/>
    </row>
    <row r="764" ht="15.75" customHeight="1" spans="1:13">
      <c r="A764" s="99" t="s">
        <v>1850</v>
      </c>
      <c r="B764" s="99"/>
      <c r="C764" s="99">
        <v>120</v>
      </c>
      <c r="D764" s="101"/>
      <c r="E764" s="101"/>
      <c r="F764" s="101"/>
      <c r="G764" s="101"/>
      <c r="H764" s="101"/>
      <c r="I764" s="101"/>
      <c r="J764" s="101"/>
      <c r="K764" s="121">
        <f t="shared" si="9"/>
        <v>0</v>
      </c>
      <c r="L764" s="128"/>
      <c r="M764" s="128"/>
    </row>
    <row r="765" ht="15.75" customHeight="1" spans="1:13">
      <c r="A765" s="99" t="s">
        <v>1850</v>
      </c>
      <c r="B765" s="99"/>
      <c r="C765" s="99">
        <v>121</v>
      </c>
      <c r="D765" s="101"/>
      <c r="E765" s="101"/>
      <c r="F765" s="101"/>
      <c r="G765" s="101"/>
      <c r="H765" s="101"/>
      <c r="I765" s="101"/>
      <c r="J765" s="101"/>
      <c r="K765" s="121">
        <f t="shared" si="9"/>
        <v>0</v>
      </c>
      <c r="L765" s="128"/>
      <c r="M765" s="128"/>
    </row>
    <row r="766" ht="15.75" customHeight="1" spans="1:13">
      <c r="A766" s="99" t="s">
        <v>1850</v>
      </c>
      <c r="B766" s="99"/>
      <c r="C766" s="99">
        <v>122</v>
      </c>
      <c r="D766" s="101"/>
      <c r="E766" s="101"/>
      <c r="F766" s="101"/>
      <c r="G766" s="101"/>
      <c r="H766" s="101"/>
      <c r="I766" s="101"/>
      <c r="J766" s="101"/>
      <c r="K766" s="121">
        <f t="shared" si="9"/>
        <v>0</v>
      </c>
      <c r="L766" s="128"/>
      <c r="M766" s="128"/>
    </row>
    <row r="767" ht="15.75" customHeight="1" spans="1:13">
      <c r="A767" s="99" t="s">
        <v>1850</v>
      </c>
      <c r="B767" s="99"/>
      <c r="C767" s="99">
        <v>123</v>
      </c>
      <c r="D767" s="101"/>
      <c r="E767" s="101"/>
      <c r="F767" s="101"/>
      <c r="G767" s="101"/>
      <c r="H767" s="101"/>
      <c r="I767" s="101"/>
      <c r="J767" s="101"/>
      <c r="K767" s="121">
        <f t="shared" si="9"/>
        <v>0</v>
      </c>
      <c r="L767" s="128"/>
      <c r="M767" s="128"/>
    </row>
    <row r="768" ht="15.75" customHeight="1" spans="1:13">
      <c r="A768" s="99" t="s">
        <v>1850</v>
      </c>
      <c r="B768" s="99">
        <v>24</v>
      </c>
      <c r="C768" s="99">
        <v>124</v>
      </c>
      <c r="D768" s="101"/>
      <c r="E768" s="101" t="s">
        <v>1856</v>
      </c>
      <c r="F768" s="168" t="s">
        <v>512</v>
      </c>
      <c r="G768" s="101" t="s">
        <v>1857</v>
      </c>
      <c r="H768" s="101" t="s">
        <v>513</v>
      </c>
      <c r="I768" s="101" t="s">
        <v>38</v>
      </c>
      <c r="J768" s="101" t="s">
        <v>1858</v>
      </c>
      <c r="K768" s="121">
        <f t="shared" si="9"/>
        <v>1</v>
      </c>
      <c r="L768" s="128"/>
      <c r="M768" s="128"/>
    </row>
    <row r="769" ht="15.75" customHeight="1" spans="1:13">
      <c r="A769" s="99" t="s">
        <v>1850</v>
      </c>
      <c r="B769" s="99">
        <v>24</v>
      </c>
      <c r="C769" s="99">
        <v>125</v>
      </c>
      <c r="D769" s="101"/>
      <c r="E769" s="101" t="s">
        <v>1859</v>
      </c>
      <c r="F769" s="168" t="s">
        <v>1860</v>
      </c>
      <c r="G769" s="160" t="s">
        <v>1861</v>
      </c>
      <c r="H769" s="101" t="s">
        <v>1862</v>
      </c>
      <c r="I769" s="101" t="s">
        <v>1863</v>
      </c>
      <c r="J769" s="101" t="s">
        <v>1864</v>
      </c>
      <c r="K769" s="121">
        <f t="shared" si="9"/>
        <v>1</v>
      </c>
      <c r="L769" s="128"/>
      <c r="M769" s="128"/>
    </row>
    <row r="770" ht="15.75" customHeight="1" spans="1:13">
      <c r="A770" s="99" t="s">
        <v>1850</v>
      </c>
      <c r="B770" s="99">
        <v>24</v>
      </c>
      <c r="C770" s="99">
        <v>126</v>
      </c>
      <c r="D770" s="101"/>
      <c r="E770" s="101" t="s">
        <v>1865</v>
      </c>
      <c r="F770" s="168" t="s">
        <v>1866</v>
      </c>
      <c r="G770" s="101" t="s">
        <v>1867</v>
      </c>
      <c r="H770" s="101" t="s">
        <v>1868</v>
      </c>
      <c r="I770" s="101" t="s">
        <v>38</v>
      </c>
      <c r="J770" s="101" t="s">
        <v>743</v>
      </c>
      <c r="K770" s="121">
        <f t="shared" si="9"/>
        <v>1</v>
      </c>
      <c r="L770" s="128"/>
      <c r="M770" s="128"/>
    </row>
    <row r="771" ht="15.75" customHeight="1" spans="1:13">
      <c r="A771" s="99" t="s">
        <v>1850</v>
      </c>
      <c r="B771" s="99">
        <v>25</v>
      </c>
      <c r="C771" s="99">
        <v>127</v>
      </c>
      <c r="D771" s="101"/>
      <c r="E771" s="101" t="s">
        <v>1869</v>
      </c>
      <c r="F771" s="168" t="s">
        <v>1870</v>
      </c>
      <c r="G771" s="101" t="s">
        <v>1871</v>
      </c>
      <c r="H771" s="101" t="s">
        <v>1872</v>
      </c>
      <c r="I771" s="101" t="s">
        <v>38</v>
      </c>
      <c r="J771" s="101" t="s">
        <v>1873</v>
      </c>
      <c r="K771" s="121">
        <f t="shared" si="9"/>
        <v>1</v>
      </c>
      <c r="L771" s="128"/>
      <c r="M771" s="128"/>
    </row>
    <row r="772" ht="15.75" customHeight="1" spans="1:13">
      <c r="A772" s="99" t="s">
        <v>1850</v>
      </c>
      <c r="B772" s="99">
        <v>25</v>
      </c>
      <c r="C772" s="99">
        <v>128</v>
      </c>
      <c r="D772" s="101"/>
      <c r="E772" s="101" t="s">
        <v>1874</v>
      </c>
      <c r="F772" s="168" t="s">
        <v>1875</v>
      </c>
      <c r="G772" s="101" t="s">
        <v>1876</v>
      </c>
      <c r="H772" s="101" t="s">
        <v>1877</v>
      </c>
      <c r="I772" s="101" t="s">
        <v>38</v>
      </c>
      <c r="J772" s="101" t="s">
        <v>1878</v>
      </c>
      <c r="K772" s="121">
        <f t="shared" si="9"/>
        <v>1</v>
      </c>
      <c r="L772" s="128"/>
      <c r="M772" s="128"/>
    </row>
    <row r="773" ht="15.75" customHeight="1" spans="1:13">
      <c r="A773" s="99" t="s">
        <v>1850</v>
      </c>
      <c r="B773" s="99">
        <v>25</v>
      </c>
      <c r="C773" s="99">
        <v>129</v>
      </c>
      <c r="D773" s="101"/>
      <c r="E773" s="101" t="s">
        <v>1879</v>
      </c>
      <c r="F773" s="168" t="s">
        <v>1880</v>
      </c>
      <c r="G773" s="101" t="s">
        <v>1881</v>
      </c>
      <c r="H773" s="101" t="s">
        <v>1882</v>
      </c>
      <c r="I773" s="101" t="s">
        <v>38</v>
      </c>
      <c r="J773" s="101" t="s">
        <v>1883</v>
      </c>
      <c r="K773" s="121">
        <f t="shared" si="9"/>
        <v>1</v>
      </c>
      <c r="L773" s="128"/>
      <c r="M773" s="128"/>
    </row>
    <row r="774" ht="15.75" customHeight="1" spans="1:13">
      <c r="A774" s="99" t="s">
        <v>1850</v>
      </c>
      <c r="B774" s="99">
        <v>25</v>
      </c>
      <c r="C774" s="99">
        <v>130</v>
      </c>
      <c r="D774" s="101"/>
      <c r="E774" s="101" t="s">
        <v>1884</v>
      </c>
      <c r="F774" s="168" t="s">
        <v>1885</v>
      </c>
      <c r="G774" s="101"/>
      <c r="H774" s="101" t="s">
        <v>1886</v>
      </c>
      <c r="I774" s="101" t="s">
        <v>26</v>
      </c>
      <c r="J774" s="101" t="s">
        <v>1657</v>
      </c>
      <c r="K774" s="121">
        <f t="shared" si="9"/>
        <v>1</v>
      </c>
      <c r="L774" s="128"/>
      <c r="M774" s="128"/>
    </row>
    <row r="775" ht="15.75" customHeight="1" spans="1:13">
      <c r="A775" s="99" t="s">
        <v>1850</v>
      </c>
      <c r="B775" s="99">
        <v>25</v>
      </c>
      <c r="C775" s="99">
        <v>131</v>
      </c>
      <c r="D775" s="101"/>
      <c r="E775" s="101" t="s">
        <v>1887</v>
      </c>
      <c r="F775" s="168" t="s">
        <v>1888</v>
      </c>
      <c r="G775" s="101"/>
      <c r="H775" s="101" t="s">
        <v>1889</v>
      </c>
      <c r="I775" s="101" t="s">
        <v>1745</v>
      </c>
      <c r="J775" s="101" t="s">
        <v>1890</v>
      </c>
      <c r="K775" s="121">
        <f t="shared" si="9"/>
        <v>1</v>
      </c>
      <c r="L775" s="128"/>
      <c r="M775" s="128"/>
    </row>
    <row r="776" ht="15.75" customHeight="1" spans="1:13">
      <c r="A776" s="99" t="s">
        <v>1850</v>
      </c>
      <c r="B776" s="99">
        <v>25</v>
      </c>
      <c r="C776" s="99">
        <v>132</v>
      </c>
      <c r="D776" s="101"/>
      <c r="E776" s="101" t="s">
        <v>1891</v>
      </c>
      <c r="F776" s="168" t="s">
        <v>1892</v>
      </c>
      <c r="G776" s="161" t="s">
        <v>1893</v>
      </c>
      <c r="H776" s="101" t="s">
        <v>1894</v>
      </c>
      <c r="I776" s="101" t="s">
        <v>81</v>
      </c>
      <c r="J776" s="101" t="s">
        <v>1895</v>
      </c>
      <c r="K776" s="121">
        <f t="shared" si="9"/>
        <v>1</v>
      </c>
      <c r="L776" s="128"/>
      <c r="M776" s="128"/>
    </row>
    <row r="777" ht="15.75" customHeight="1" spans="1:13">
      <c r="A777" s="99" t="s">
        <v>1850</v>
      </c>
      <c r="B777" s="99">
        <v>25</v>
      </c>
      <c r="C777" s="99">
        <v>133</v>
      </c>
      <c r="D777" s="101"/>
      <c r="E777" s="101" t="s">
        <v>1896</v>
      </c>
      <c r="F777" s="168" t="s">
        <v>1897</v>
      </c>
      <c r="G777" s="101" t="s">
        <v>1898</v>
      </c>
      <c r="H777" s="101" t="s">
        <v>1899</v>
      </c>
      <c r="I777" s="101" t="s">
        <v>1194</v>
      </c>
      <c r="J777" s="101" t="s">
        <v>1900</v>
      </c>
      <c r="K777" s="121">
        <f t="shared" si="9"/>
        <v>1</v>
      </c>
      <c r="L777" s="128"/>
      <c r="M777" s="128"/>
    </row>
    <row r="778" ht="15.75" customHeight="1" spans="1:13">
      <c r="A778" s="99" t="s">
        <v>1850</v>
      </c>
      <c r="B778" s="99">
        <v>25</v>
      </c>
      <c r="C778" s="99">
        <v>134</v>
      </c>
      <c r="D778" s="101"/>
      <c r="E778" s="101" t="s">
        <v>1901</v>
      </c>
      <c r="F778" s="168" t="s">
        <v>1902</v>
      </c>
      <c r="G778" s="101" t="s">
        <v>1903</v>
      </c>
      <c r="H778" s="101" t="s">
        <v>1904</v>
      </c>
      <c r="I778" s="101" t="s">
        <v>38</v>
      </c>
      <c r="J778" s="101" t="s">
        <v>1905</v>
      </c>
      <c r="K778" s="121">
        <f t="shared" si="9"/>
        <v>1</v>
      </c>
      <c r="L778" s="128"/>
      <c r="M778" s="128"/>
    </row>
    <row r="779" ht="15.75" customHeight="1" spans="1:13">
      <c r="A779" s="99" t="s">
        <v>1850</v>
      </c>
      <c r="B779" s="99">
        <v>26</v>
      </c>
      <c r="C779" s="99">
        <v>135</v>
      </c>
      <c r="D779" s="101"/>
      <c r="E779" s="101" t="s">
        <v>1906</v>
      </c>
      <c r="F779" s="168" t="s">
        <v>1907</v>
      </c>
      <c r="G779" s="101" t="s">
        <v>1908</v>
      </c>
      <c r="H779" s="101" t="s">
        <v>1909</v>
      </c>
      <c r="I779" s="101" t="s">
        <v>1194</v>
      </c>
      <c r="J779" s="101" t="s">
        <v>1910</v>
      </c>
      <c r="K779" s="121">
        <f t="shared" si="9"/>
        <v>1</v>
      </c>
      <c r="L779" s="128"/>
      <c r="M779" s="128"/>
    </row>
    <row r="780" ht="15.75" customHeight="1" spans="1:13">
      <c r="A780" s="99" t="s">
        <v>1850</v>
      </c>
      <c r="B780" s="99">
        <v>26</v>
      </c>
      <c r="C780" s="99">
        <v>136</v>
      </c>
      <c r="D780" s="101"/>
      <c r="E780" s="101" t="s">
        <v>1911</v>
      </c>
      <c r="F780" s="168" t="s">
        <v>1912</v>
      </c>
      <c r="G780" s="101"/>
      <c r="H780" s="101" t="s">
        <v>1913</v>
      </c>
      <c r="I780" s="101" t="s">
        <v>26</v>
      </c>
      <c r="J780" s="101" t="s">
        <v>1914</v>
      </c>
      <c r="K780" s="121">
        <f t="shared" si="9"/>
        <v>1</v>
      </c>
      <c r="L780" s="128"/>
      <c r="M780" s="128"/>
    </row>
    <row r="781" ht="15.75" customHeight="1" spans="1:13">
      <c r="A781" s="99" t="s">
        <v>1850</v>
      </c>
      <c r="B781" s="99">
        <v>26</v>
      </c>
      <c r="C781" s="99">
        <v>137</v>
      </c>
      <c r="D781" s="101"/>
      <c r="E781" s="101" t="s">
        <v>1915</v>
      </c>
      <c r="F781" s="168" t="s">
        <v>1916</v>
      </c>
      <c r="G781" s="101"/>
      <c r="H781" s="101" t="s">
        <v>1917</v>
      </c>
      <c r="I781" s="101" t="s">
        <v>70</v>
      </c>
      <c r="J781" s="101" t="s">
        <v>1918</v>
      </c>
      <c r="K781" s="121">
        <f t="shared" si="9"/>
        <v>1</v>
      </c>
      <c r="L781" s="128"/>
      <c r="M781" s="128"/>
    </row>
    <row r="782" ht="15.75" customHeight="1" spans="1:13">
      <c r="A782" s="99" t="s">
        <v>1850</v>
      </c>
      <c r="B782" s="99">
        <v>26</v>
      </c>
      <c r="C782" s="99">
        <v>138</v>
      </c>
      <c r="D782" s="101"/>
      <c r="E782" s="101" t="s">
        <v>1919</v>
      </c>
      <c r="F782" s="168" t="s">
        <v>1920</v>
      </c>
      <c r="G782" s="160" t="s">
        <v>1921</v>
      </c>
      <c r="H782" s="101" t="s">
        <v>1922</v>
      </c>
      <c r="I782" s="101" t="s">
        <v>38</v>
      </c>
      <c r="J782" s="101" t="s">
        <v>1923</v>
      </c>
      <c r="K782" s="121">
        <f t="shared" si="9"/>
        <v>1</v>
      </c>
      <c r="L782" s="128"/>
      <c r="M782" s="128"/>
    </row>
    <row r="783" ht="15.75" customHeight="1" spans="1:13">
      <c r="A783" s="99" t="s">
        <v>1850</v>
      </c>
      <c r="B783" s="99">
        <v>26</v>
      </c>
      <c r="C783" s="99">
        <v>139</v>
      </c>
      <c r="D783" s="101"/>
      <c r="E783" s="101" t="s">
        <v>1924</v>
      </c>
      <c r="F783" s="168" t="s">
        <v>1925</v>
      </c>
      <c r="G783" s="101"/>
      <c r="H783" s="101" t="s">
        <v>1926</v>
      </c>
      <c r="I783" s="101" t="s">
        <v>1863</v>
      </c>
      <c r="J783" s="101" t="s">
        <v>1927</v>
      </c>
      <c r="K783" s="121">
        <f t="shared" si="9"/>
        <v>1</v>
      </c>
      <c r="L783" s="128"/>
      <c r="M783" s="128"/>
    </row>
    <row r="784" ht="15.75" customHeight="1" spans="1:13">
      <c r="A784" s="99" t="s">
        <v>1850</v>
      </c>
      <c r="B784" s="99">
        <v>26</v>
      </c>
      <c r="C784" s="99">
        <v>140</v>
      </c>
      <c r="D784" s="101"/>
      <c r="E784" s="101" t="s">
        <v>1928</v>
      </c>
      <c r="F784" s="168" t="s">
        <v>1929</v>
      </c>
      <c r="G784" s="101" t="s">
        <v>1930</v>
      </c>
      <c r="H784" s="101" t="s">
        <v>1931</v>
      </c>
      <c r="I784" s="101" t="s">
        <v>95</v>
      </c>
      <c r="J784" s="101" t="s">
        <v>1932</v>
      </c>
      <c r="K784" s="121">
        <f t="shared" si="9"/>
        <v>1</v>
      </c>
      <c r="L784" s="128"/>
      <c r="M784" s="128"/>
    </row>
    <row r="785" ht="15.75" customHeight="1" spans="1:13">
      <c r="A785" s="99" t="s">
        <v>1850</v>
      </c>
      <c r="B785" s="99">
        <v>26</v>
      </c>
      <c r="C785" s="99">
        <v>141</v>
      </c>
      <c r="D785" s="101"/>
      <c r="E785" s="101" t="s">
        <v>1933</v>
      </c>
      <c r="F785" s="168" t="s">
        <v>1934</v>
      </c>
      <c r="G785" s="101" t="s">
        <v>1935</v>
      </c>
      <c r="H785" s="101" t="s">
        <v>1936</v>
      </c>
      <c r="I785" s="101" t="s">
        <v>1937</v>
      </c>
      <c r="J785" s="101" t="s">
        <v>1938</v>
      </c>
      <c r="K785" s="121">
        <f t="shared" si="9"/>
        <v>1</v>
      </c>
      <c r="L785" s="128"/>
      <c r="M785" s="128"/>
    </row>
    <row r="786" ht="15.75" customHeight="1" spans="1:13">
      <c r="A786" s="99" t="s">
        <v>1850</v>
      </c>
      <c r="B786" s="99">
        <v>26</v>
      </c>
      <c r="C786" s="99">
        <v>142</v>
      </c>
      <c r="D786" s="101"/>
      <c r="E786" s="101" t="s">
        <v>1939</v>
      </c>
      <c r="F786" s="168" t="s">
        <v>1940</v>
      </c>
      <c r="G786" s="101" t="s">
        <v>1941</v>
      </c>
      <c r="H786" s="101" t="s">
        <v>1942</v>
      </c>
      <c r="I786" s="101" t="s">
        <v>38</v>
      </c>
      <c r="J786" s="101" t="s">
        <v>1943</v>
      </c>
      <c r="K786" s="121">
        <f t="shared" si="9"/>
        <v>1</v>
      </c>
      <c r="L786" s="128"/>
      <c r="M786" s="128"/>
    </row>
    <row r="787" ht="15.75" customHeight="1" spans="1:13">
      <c r="A787" s="99" t="s">
        <v>1850</v>
      </c>
      <c r="B787" s="99">
        <v>26</v>
      </c>
      <c r="C787" s="99">
        <v>143</v>
      </c>
      <c r="D787" s="101"/>
      <c r="E787" s="101" t="s">
        <v>1944</v>
      </c>
      <c r="F787" s="168" t="s">
        <v>1945</v>
      </c>
      <c r="G787" s="101"/>
      <c r="H787" s="101" t="s">
        <v>1946</v>
      </c>
      <c r="I787" s="101" t="s">
        <v>75</v>
      </c>
      <c r="J787" s="101" t="s">
        <v>1947</v>
      </c>
      <c r="K787" s="121">
        <f t="shared" si="9"/>
        <v>1</v>
      </c>
      <c r="L787" s="128"/>
      <c r="M787" s="128"/>
    </row>
    <row r="788" ht="15.75" customHeight="1" spans="1:13">
      <c r="A788" s="99" t="s">
        <v>1850</v>
      </c>
      <c r="B788" s="99">
        <v>27</v>
      </c>
      <c r="C788" s="99">
        <v>144</v>
      </c>
      <c r="D788" s="101"/>
      <c r="E788" s="101" t="s">
        <v>1948</v>
      </c>
      <c r="F788" s="101"/>
      <c r="G788" s="101"/>
      <c r="H788" s="101" t="s">
        <v>1949</v>
      </c>
      <c r="I788" s="101" t="s">
        <v>26</v>
      </c>
      <c r="J788" s="101" t="s">
        <v>1950</v>
      </c>
      <c r="K788" s="121">
        <f t="shared" si="9"/>
        <v>0</v>
      </c>
      <c r="L788" s="128"/>
      <c r="M788" s="128"/>
    </row>
    <row r="789" ht="15.75" customHeight="1" spans="1:13">
      <c r="A789" s="99" t="s">
        <v>1850</v>
      </c>
      <c r="B789" s="99">
        <v>27</v>
      </c>
      <c r="C789" s="99">
        <v>145</v>
      </c>
      <c r="D789" s="101"/>
      <c r="E789" s="101" t="s">
        <v>1951</v>
      </c>
      <c r="F789" s="168" t="s">
        <v>1952</v>
      </c>
      <c r="G789" s="160" t="s">
        <v>1953</v>
      </c>
      <c r="H789" s="101" t="s">
        <v>1954</v>
      </c>
      <c r="I789" s="101" t="s">
        <v>81</v>
      </c>
      <c r="J789" s="101" t="s">
        <v>1955</v>
      </c>
      <c r="K789" s="121">
        <f t="shared" si="9"/>
        <v>1</v>
      </c>
      <c r="L789" s="128"/>
      <c r="M789" s="128"/>
    </row>
    <row r="790" ht="15.75" customHeight="1" spans="1:13">
      <c r="A790" s="99" t="s">
        <v>1850</v>
      </c>
      <c r="B790" s="99">
        <v>27</v>
      </c>
      <c r="C790" s="99">
        <v>146</v>
      </c>
      <c r="D790" s="101"/>
      <c r="E790" s="101" t="s">
        <v>1956</v>
      </c>
      <c r="F790" s="168" t="s">
        <v>1957</v>
      </c>
      <c r="G790" s="101"/>
      <c r="H790" s="101" t="s">
        <v>1958</v>
      </c>
      <c r="I790" s="101" t="s">
        <v>38</v>
      </c>
      <c r="J790" s="101" t="s">
        <v>1959</v>
      </c>
      <c r="K790" s="121">
        <f t="shared" si="9"/>
        <v>1</v>
      </c>
      <c r="L790" s="128"/>
      <c r="M790" s="128"/>
    </row>
    <row r="791" ht="15.75" customHeight="1" spans="1:13">
      <c r="A791" s="99" t="s">
        <v>1850</v>
      </c>
      <c r="B791" s="99">
        <v>27</v>
      </c>
      <c r="C791" s="99">
        <v>147</v>
      </c>
      <c r="D791" s="101"/>
      <c r="E791" s="101" t="s">
        <v>1960</v>
      </c>
      <c r="F791" s="168" t="s">
        <v>1961</v>
      </c>
      <c r="G791" s="160" t="s">
        <v>1962</v>
      </c>
      <c r="H791" s="101" t="s">
        <v>1963</v>
      </c>
      <c r="I791" s="101" t="s">
        <v>70</v>
      </c>
      <c r="J791" s="101" t="s">
        <v>1964</v>
      </c>
      <c r="K791" s="121">
        <f t="shared" si="9"/>
        <v>1</v>
      </c>
      <c r="L791" s="128"/>
      <c r="M791" s="128"/>
    </row>
    <row r="792" ht="15.75" customHeight="1" spans="1:13">
      <c r="A792" s="99" t="s">
        <v>1850</v>
      </c>
      <c r="B792" s="99">
        <v>27</v>
      </c>
      <c r="C792" s="99">
        <v>148</v>
      </c>
      <c r="D792" s="101"/>
      <c r="E792" s="101" t="s">
        <v>1965</v>
      </c>
      <c r="F792" s="168" t="s">
        <v>1966</v>
      </c>
      <c r="G792" s="101"/>
      <c r="H792" s="101" t="s">
        <v>1967</v>
      </c>
      <c r="I792" s="101" t="s">
        <v>1968</v>
      </c>
      <c r="J792" s="101" t="s">
        <v>1969</v>
      </c>
      <c r="K792" s="121">
        <f t="shared" si="9"/>
        <v>1</v>
      </c>
      <c r="L792" s="128"/>
      <c r="M792" s="128"/>
    </row>
    <row r="793" ht="15.75" customHeight="1" spans="1:13">
      <c r="A793" s="99" t="s">
        <v>1850</v>
      </c>
      <c r="B793" s="99">
        <v>27</v>
      </c>
      <c r="C793" s="99">
        <v>149</v>
      </c>
      <c r="D793" s="101"/>
      <c r="E793" s="101" t="s">
        <v>1970</v>
      </c>
      <c r="F793" s="168" t="s">
        <v>1971</v>
      </c>
      <c r="G793" s="101"/>
      <c r="H793" s="101" t="s">
        <v>1972</v>
      </c>
      <c r="I793" s="101" t="s">
        <v>81</v>
      </c>
      <c r="J793" s="101" t="s">
        <v>1234</v>
      </c>
      <c r="K793" s="121">
        <f t="shared" si="9"/>
        <v>1</v>
      </c>
      <c r="L793" s="128"/>
      <c r="M793" s="128"/>
    </row>
    <row r="794" ht="15.75" customHeight="1" spans="1:13">
      <c r="A794" s="99" t="s">
        <v>1850</v>
      </c>
      <c r="B794" s="99">
        <v>28</v>
      </c>
      <c r="C794" s="99">
        <v>150</v>
      </c>
      <c r="D794" s="101"/>
      <c r="E794" s="101" t="s">
        <v>1973</v>
      </c>
      <c r="F794" s="168" t="s">
        <v>1974</v>
      </c>
      <c r="G794" s="160" t="s">
        <v>1975</v>
      </c>
      <c r="H794" s="101" t="s">
        <v>1976</v>
      </c>
      <c r="I794" s="101" t="s">
        <v>197</v>
      </c>
      <c r="J794" s="101" t="s">
        <v>1977</v>
      </c>
      <c r="K794" s="121">
        <f t="shared" si="9"/>
        <v>1</v>
      </c>
      <c r="L794" s="128"/>
      <c r="M794" s="128"/>
    </row>
    <row r="795" ht="15.75" customHeight="1" spans="1:13">
      <c r="A795" s="99" t="s">
        <v>1850</v>
      </c>
      <c r="B795" s="99">
        <v>28</v>
      </c>
      <c r="C795" s="99">
        <v>151</v>
      </c>
      <c r="D795" s="101"/>
      <c r="E795" s="101" t="s">
        <v>1978</v>
      </c>
      <c r="F795" s="168" t="s">
        <v>1979</v>
      </c>
      <c r="G795" s="101" t="s">
        <v>1980</v>
      </c>
      <c r="H795" s="101" t="s">
        <v>1981</v>
      </c>
      <c r="I795" s="101" t="s">
        <v>1982</v>
      </c>
      <c r="J795" s="101" t="s">
        <v>1983</v>
      </c>
      <c r="K795" s="121">
        <f t="shared" si="9"/>
        <v>2</v>
      </c>
      <c r="L795" s="128"/>
      <c r="M795" s="128"/>
    </row>
    <row r="796" ht="15.75" customHeight="1" spans="1:13">
      <c r="A796" s="99" t="s">
        <v>1850</v>
      </c>
      <c r="B796" s="99">
        <v>29</v>
      </c>
      <c r="C796" s="99">
        <v>152</v>
      </c>
      <c r="D796" s="101"/>
      <c r="E796" s="101" t="s">
        <v>1984</v>
      </c>
      <c r="F796" s="168" t="s">
        <v>1985</v>
      </c>
      <c r="G796" s="101" t="s">
        <v>1986</v>
      </c>
      <c r="H796" s="101" t="s">
        <v>1987</v>
      </c>
      <c r="I796" s="101" t="s">
        <v>95</v>
      </c>
      <c r="J796" s="101" t="s">
        <v>1988</v>
      </c>
      <c r="K796" s="121">
        <f t="shared" si="9"/>
        <v>1</v>
      </c>
      <c r="L796" s="128"/>
      <c r="M796" s="128"/>
    </row>
    <row r="797" ht="15.75" customHeight="1" spans="1:13">
      <c r="A797" s="99" t="s">
        <v>1850</v>
      </c>
      <c r="B797" s="99">
        <v>29</v>
      </c>
      <c r="C797" s="99">
        <v>153</v>
      </c>
      <c r="D797" s="101"/>
      <c r="E797" s="101" t="s">
        <v>1989</v>
      </c>
      <c r="F797" s="168" t="s">
        <v>1990</v>
      </c>
      <c r="G797" s="101"/>
      <c r="H797" s="101" t="s">
        <v>1991</v>
      </c>
      <c r="I797" s="101" t="s">
        <v>38</v>
      </c>
      <c r="J797" s="101" t="s">
        <v>1992</v>
      </c>
      <c r="K797" s="121">
        <f t="shared" si="9"/>
        <v>4</v>
      </c>
      <c r="L797" s="128"/>
      <c r="M797" s="128"/>
    </row>
    <row r="798" ht="15.75" customHeight="1" spans="1:13">
      <c r="A798" s="99" t="s">
        <v>1850</v>
      </c>
      <c r="B798" s="99">
        <v>29</v>
      </c>
      <c r="C798" s="99">
        <v>154</v>
      </c>
      <c r="D798" s="101"/>
      <c r="E798" s="101" t="s">
        <v>1993</v>
      </c>
      <c r="F798" s="168" t="s">
        <v>1994</v>
      </c>
      <c r="G798" s="101" t="s">
        <v>1995</v>
      </c>
      <c r="H798" s="101" t="s">
        <v>1996</v>
      </c>
      <c r="I798" s="101" t="s">
        <v>38</v>
      </c>
      <c r="J798" s="101" t="s">
        <v>1997</v>
      </c>
      <c r="K798" s="121">
        <f t="shared" si="9"/>
        <v>1</v>
      </c>
      <c r="L798" s="128"/>
      <c r="M798" s="128"/>
    </row>
    <row r="799" ht="15.75" customHeight="1" spans="1:13">
      <c r="A799" s="99" t="s">
        <v>1850</v>
      </c>
      <c r="B799" s="99">
        <v>30</v>
      </c>
      <c r="C799" s="99">
        <v>155</v>
      </c>
      <c r="D799" s="101"/>
      <c r="E799" s="101" t="s">
        <v>1998</v>
      </c>
      <c r="F799" s="168" t="s">
        <v>1999</v>
      </c>
      <c r="G799" s="101" t="s">
        <v>2000</v>
      </c>
      <c r="H799" s="101" t="s">
        <v>2001</v>
      </c>
      <c r="I799" s="101" t="s">
        <v>70</v>
      </c>
      <c r="J799" s="101" t="s">
        <v>2002</v>
      </c>
      <c r="K799" s="121">
        <f t="shared" si="9"/>
        <v>1</v>
      </c>
      <c r="L799" s="128"/>
      <c r="M799" s="128"/>
    </row>
    <row r="800" ht="15.75" customHeight="1" spans="1:13">
      <c r="A800" s="99" t="s">
        <v>1850</v>
      </c>
      <c r="B800" s="99">
        <v>30</v>
      </c>
      <c r="C800" s="99">
        <v>156</v>
      </c>
      <c r="D800" s="101"/>
      <c r="E800" s="101" t="s">
        <v>1989</v>
      </c>
      <c r="F800" s="168" t="s">
        <v>1990</v>
      </c>
      <c r="G800" s="101"/>
      <c r="H800" s="101" t="s">
        <v>1991</v>
      </c>
      <c r="I800" s="101" t="s">
        <v>38</v>
      </c>
      <c r="J800" s="101" t="s">
        <v>2003</v>
      </c>
      <c r="K800" s="121">
        <f t="shared" si="9"/>
        <v>4</v>
      </c>
      <c r="L800" s="128"/>
      <c r="M800" s="128"/>
    </row>
    <row r="801" ht="15.75" customHeight="1" spans="1:13">
      <c r="A801" s="99" t="s">
        <v>1850</v>
      </c>
      <c r="B801" s="99">
        <v>30</v>
      </c>
      <c r="C801" s="99">
        <v>157</v>
      </c>
      <c r="D801" s="101"/>
      <c r="E801" s="101" t="s">
        <v>2004</v>
      </c>
      <c r="F801" s="168" t="s">
        <v>2005</v>
      </c>
      <c r="G801" s="101" t="s">
        <v>2006</v>
      </c>
      <c r="H801" s="101" t="s">
        <v>2007</v>
      </c>
      <c r="I801" s="101" t="s">
        <v>197</v>
      </c>
      <c r="J801" s="101" t="s">
        <v>2008</v>
      </c>
      <c r="K801" s="121">
        <f t="shared" si="9"/>
        <v>1</v>
      </c>
      <c r="L801" s="128"/>
      <c r="M801" s="128"/>
    </row>
    <row r="802" ht="15.75" customHeight="1" spans="1:13">
      <c r="A802" s="99" t="s">
        <v>1850</v>
      </c>
      <c r="B802" s="99">
        <v>30</v>
      </c>
      <c r="C802" s="99">
        <v>158</v>
      </c>
      <c r="D802" s="101"/>
      <c r="E802" s="101" t="s">
        <v>2009</v>
      </c>
      <c r="F802" s="168" t="s">
        <v>2010</v>
      </c>
      <c r="G802" s="101"/>
      <c r="H802" s="101" t="s">
        <v>2011</v>
      </c>
      <c r="I802" s="101" t="s">
        <v>81</v>
      </c>
      <c r="J802" s="101" t="s">
        <v>737</v>
      </c>
      <c r="K802" s="121">
        <f t="shared" si="9"/>
        <v>1</v>
      </c>
      <c r="L802" s="128"/>
      <c r="M802" s="128"/>
    </row>
    <row r="803" ht="15.75" customHeight="1" spans="1:13">
      <c r="A803" s="99" t="s">
        <v>1850</v>
      </c>
      <c r="B803" s="99">
        <v>30</v>
      </c>
      <c r="C803" s="99">
        <v>159</v>
      </c>
      <c r="D803" s="101"/>
      <c r="E803" s="101" t="s">
        <v>2012</v>
      </c>
      <c r="F803" s="168" t="s">
        <v>1088</v>
      </c>
      <c r="G803" s="101"/>
      <c r="H803" s="101" t="s">
        <v>2013</v>
      </c>
      <c r="I803" s="101" t="s">
        <v>95</v>
      </c>
      <c r="J803" s="101" t="s">
        <v>2014</v>
      </c>
      <c r="K803" s="121">
        <f t="shared" si="9"/>
        <v>1</v>
      </c>
      <c r="L803" s="128"/>
      <c r="M803" s="128"/>
    </row>
    <row r="804" ht="15.75" customHeight="1" spans="1:13">
      <c r="A804" s="99" t="s">
        <v>1850</v>
      </c>
      <c r="B804" s="99">
        <v>30</v>
      </c>
      <c r="C804" s="99">
        <v>160</v>
      </c>
      <c r="D804" s="101"/>
      <c r="E804" s="101" t="s">
        <v>2015</v>
      </c>
      <c r="F804" s="168" t="s">
        <v>2016</v>
      </c>
      <c r="G804" s="101" t="s">
        <v>2017</v>
      </c>
      <c r="H804" s="101" t="s">
        <v>2018</v>
      </c>
      <c r="I804" s="101" t="s">
        <v>2019</v>
      </c>
      <c r="J804" s="101" t="s">
        <v>2020</v>
      </c>
      <c r="K804" s="121">
        <f t="shared" si="9"/>
        <v>1</v>
      </c>
      <c r="L804" s="128"/>
      <c r="M804" s="128"/>
    </row>
    <row r="805" ht="15.75" customHeight="1" spans="1:13">
      <c r="A805" s="99" t="s">
        <v>1850</v>
      </c>
      <c r="B805" s="99">
        <v>30</v>
      </c>
      <c r="C805" s="99">
        <v>161</v>
      </c>
      <c r="D805" s="101"/>
      <c r="E805" s="101" t="s">
        <v>2021</v>
      </c>
      <c r="F805" s="168" t="s">
        <v>2022</v>
      </c>
      <c r="G805" s="101" t="s">
        <v>2023</v>
      </c>
      <c r="H805" s="101" t="s">
        <v>2024</v>
      </c>
      <c r="I805" s="101" t="s">
        <v>2025</v>
      </c>
      <c r="J805" s="101" t="s">
        <v>2026</v>
      </c>
      <c r="K805" s="121">
        <f t="shared" si="9"/>
        <v>1</v>
      </c>
      <c r="L805" s="128"/>
      <c r="M805" s="128"/>
    </row>
    <row r="806" ht="15.75" customHeight="1" spans="1:13">
      <c r="A806" s="99" t="s">
        <v>1850</v>
      </c>
      <c r="B806" s="99">
        <v>30</v>
      </c>
      <c r="C806" s="99">
        <v>162</v>
      </c>
      <c r="D806" s="101"/>
      <c r="E806" s="101" t="s">
        <v>1851</v>
      </c>
      <c r="F806" s="168" t="s">
        <v>1852</v>
      </c>
      <c r="G806" s="101" t="s">
        <v>1853</v>
      </c>
      <c r="H806" s="101" t="s">
        <v>1854</v>
      </c>
      <c r="I806" s="101" t="s">
        <v>38</v>
      </c>
      <c r="J806" s="101" t="s">
        <v>642</v>
      </c>
      <c r="K806" s="121">
        <f t="shared" si="9"/>
        <v>2</v>
      </c>
      <c r="L806" s="128"/>
      <c r="M806" s="128"/>
    </row>
    <row r="807" ht="15.75" customHeight="1" spans="1:13">
      <c r="A807" s="99" t="s">
        <v>1850</v>
      </c>
      <c r="B807" s="99">
        <v>30</v>
      </c>
      <c r="C807" s="99">
        <v>163</v>
      </c>
      <c r="D807" s="101"/>
      <c r="E807" s="101" t="s">
        <v>2027</v>
      </c>
      <c r="F807" s="168" t="s">
        <v>2028</v>
      </c>
      <c r="G807" s="101" t="s">
        <v>2029</v>
      </c>
      <c r="H807" s="101" t="s">
        <v>2030</v>
      </c>
      <c r="I807" s="101" t="s">
        <v>197</v>
      </c>
      <c r="J807" s="101" t="s">
        <v>2031</v>
      </c>
      <c r="K807" s="121">
        <f t="shared" si="9"/>
        <v>1</v>
      </c>
      <c r="L807" s="128"/>
      <c r="M807" s="128"/>
    </row>
    <row r="808" ht="15.75" customHeight="1" spans="1:13">
      <c r="A808" s="99" t="s">
        <v>1850</v>
      </c>
      <c r="B808" s="99">
        <v>30</v>
      </c>
      <c r="C808" s="99">
        <v>164</v>
      </c>
      <c r="D808" s="101"/>
      <c r="E808" s="101" t="s">
        <v>2032</v>
      </c>
      <c r="F808" s="168" t="s">
        <v>2033</v>
      </c>
      <c r="G808" s="101" t="s">
        <v>2034</v>
      </c>
      <c r="H808" s="101" t="s">
        <v>2035</v>
      </c>
      <c r="I808" s="101" t="s">
        <v>81</v>
      </c>
      <c r="J808" s="101" t="s">
        <v>2036</v>
      </c>
      <c r="K808" s="121">
        <f t="shared" si="9"/>
        <v>1</v>
      </c>
      <c r="L808" s="128"/>
      <c r="M808" s="128"/>
    </row>
    <row r="809" ht="15.75" customHeight="1" spans="1:13">
      <c r="A809" s="99" t="s">
        <v>1850</v>
      </c>
      <c r="B809" s="99">
        <v>31</v>
      </c>
      <c r="C809" s="99">
        <v>165</v>
      </c>
      <c r="D809" s="101"/>
      <c r="E809" s="101" t="s">
        <v>2037</v>
      </c>
      <c r="F809" s="168" t="s">
        <v>2038</v>
      </c>
      <c r="G809" s="101" t="s">
        <v>2039</v>
      </c>
      <c r="H809" s="101" t="s">
        <v>2040</v>
      </c>
      <c r="I809" s="101" t="s">
        <v>65</v>
      </c>
      <c r="J809" s="101" t="s">
        <v>2041</v>
      </c>
      <c r="K809" s="121">
        <f t="shared" si="9"/>
        <v>1</v>
      </c>
      <c r="L809" s="128"/>
      <c r="M809" s="128"/>
    </row>
    <row r="810" ht="15.75" customHeight="1" spans="1:13">
      <c r="A810" s="99" t="s">
        <v>1850</v>
      </c>
      <c r="B810" s="99">
        <v>31</v>
      </c>
      <c r="C810" s="99">
        <v>166</v>
      </c>
      <c r="D810" s="101"/>
      <c r="E810" s="101" t="s">
        <v>2042</v>
      </c>
      <c r="F810" s="168" t="s">
        <v>2043</v>
      </c>
      <c r="G810" s="101" t="s">
        <v>2044</v>
      </c>
      <c r="H810" s="101" t="s">
        <v>2045</v>
      </c>
      <c r="I810" s="101" t="s">
        <v>70</v>
      </c>
      <c r="J810" s="101" t="s">
        <v>2046</v>
      </c>
      <c r="K810" s="121">
        <f t="shared" si="9"/>
        <v>1</v>
      </c>
      <c r="L810" s="128"/>
      <c r="M810" s="128"/>
    </row>
    <row r="811" ht="15.75" customHeight="1" spans="1:13">
      <c r="A811" s="99" t="s">
        <v>1850</v>
      </c>
      <c r="B811" s="99">
        <v>31</v>
      </c>
      <c r="C811" s="99">
        <v>167</v>
      </c>
      <c r="D811" s="101"/>
      <c r="E811" s="101" t="s">
        <v>2047</v>
      </c>
      <c r="F811" s="168" t="s">
        <v>2048</v>
      </c>
      <c r="G811" s="101"/>
      <c r="H811" s="101" t="s">
        <v>2049</v>
      </c>
      <c r="I811" s="101" t="s">
        <v>918</v>
      </c>
      <c r="J811" s="101" t="s">
        <v>2050</v>
      </c>
      <c r="K811" s="121">
        <f t="shared" si="9"/>
        <v>1</v>
      </c>
      <c r="L811" s="128"/>
      <c r="M811" s="128"/>
    </row>
    <row r="812" ht="15.75" customHeight="1" spans="1:13">
      <c r="A812" s="99" t="s">
        <v>1850</v>
      </c>
      <c r="B812" s="99">
        <v>31</v>
      </c>
      <c r="C812" s="99">
        <v>168</v>
      </c>
      <c r="D812" s="101"/>
      <c r="E812" s="101" t="s">
        <v>2051</v>
      </c>
      <c r="F812" s="168" t="s">
        <v>2052</v>
      </c>
      <c r="G812" s="101"/>
      <c r="H812" s="101" t="s">
        <v>2053</v>
      </c>
      <c r="I812" s="101" t="s">
        <v>95</v>
      </c>
      <c r="J812" s="101" t="s">
        <v>2054</v>
      </c>
      <c r="K812" s="121">
        <f t="shared" si="9"/>
        <v>1</v>
      </c>
      <c r="L812" s="128"/>
      <c r="M812" s="128"/>
    </row>
    <row r="813" ht="15.75" customHeight="1" spans="1:13">
      <c r="A813" s="99" t="s">
        <v>1850</v>
      </c>
      <c r="B813" s="99">
        <v>31</v>
      </c>
      <c r="C813" s="99">
        <v>169</v>
      </c>
      <c r="D813" s="101"/>
      <c r="E813" s="101" t="s">
        <v>2055</v>
      </c>
      <c r="F813" s="168" t="s">
        <v>2056</v>
      </c>
      <c r="G813" s="101"/>
      <c r="H813" s="101" t="s">
        <v>2057</v>
      </c>
      <c r="I813" s="101" t="s">
        <v>38</v>
      </c>
      <c r="J813" s="101" t="s">
        <v>2058</v>
      </c>
      <c r="K813" s="121">
        <f t="shared" si="9"/>
        <v>1</v>
      </c>
      <c r="L813" s="128"/>
      <c r="M813" s="128"/>
    </row>
    <row r="814" ht="15.75" customHeight="1" spans="1:13">
      <c r="A814" s="99" t="s">
        <v>1850</v>
      </c>
      <c r="B814" s="99">
        <v>31</v>
      </c>
      <c r="C814" s="99">
        <v>170</v>
      </c>
      <c r="D814" s="101"/>
      <c r="E814" s="101" t="s">
        <v>2059</v>
      </c>
      <c r="F814" s="168" t="s">
        <v>2060</v>
      </c>
      <c r="G814" s="101" t="s">
        <v>2061</v>
      </c>
      <c r="H814" s="101" t="s">
        <v>2062</v>
      </c>
      <c r="I814" s="101" t="s">
        <v>38</v>
      </c>
      <c r="J814" s="101" t="s">
        <v>2063</v>
      </c>
      <c r="K814" s="121">
        <f t="shared" si="9"/>
        <v>1</v>
      </c>
      <c r="L814" s="128"/>
      <c r="M814" s="128"/>
    </row>
    <row r="815" ht="15.75" customHeight="1" spans="1:13">
      <c r="A815" s="99" t="s">
        <v>1850</v>
      </c>
      <c r="B815" s="99">
        <v>31</v>
      </c>
      <c r="C815" s="99">
        <v>171</v>
      </c>
      <c r="D815" s="101"/>
      <c r="E815" s="101" t="s">
        <v>2064</v>
      </c>
      <c r="F815" s="168" t="s">
        <v>2065</v>
      </c>
      <c r="G815" s="101" t="s">
        <v>2066</v>
      </c>
      <c r="H815" s="101" t="s">
        <v>2067</v>
      </c>
      <c r="I815" s="101" t="s">
        <v>2068</v>
      </c>
      <c r="J815" s="101" t="s">
        <v>2069</v>
      </c>
      <c r="K815" s="121">
        <f t="shared" si="9"/>
        <v>1</v>
      </c>
      <c r="L815" s="128"/>
      <c r="M815" s="128"/>
    </row>
    <row r="816" ht="15.75" customHeight="1" spans="1:13">
      <c r="A816" s="99" t="s">
        <v>1850</v>
      </c>
      <c r="B816" s="99">
        <v>31</v>
      </c>
      <c r="C816" s="99">
        <v>172</v>
      </c>
      <c r="D816" s="101"/>
      <c r="E816" s="101" t="s">
        <v>2070</v>
      </c>
      <c r="F816" s="168" t="s">
        <v>2071</v>
      </c>
      <c r="G816" s="101"/>
      <c r="H816" s="101" t="s">
        <v>2072</v>
      </c>
      <c r="I816" s="101" t="s">
        <v>38</v>
      </c>
      <c r="J816" s="101" t="s">
        <v>2073</v>
      </c>
      <c r="K816" s="121">
        <f t="shared" si="9"/>
        <v>1</v>
      </c>
      <c r="L816" s="128"/>
      <c r="M816" s="128"/>
    </row>
    <row r="817" ht="15.75" customHeight="1" spans="1:13">
      <c r="A817" s="99" t="s">
        <v>1850</v>
      </c>
      <c r="B817" s="99">
        <v>31</v>
      </c>
      <c r="C817" s="99">
        <v>173</v>
      </c>
      <c r="D817" s="101"/>
      <c r="E817" s="101" t="s">
        <v>2074</v>
      </c>
      <c r="F817" s="168" t="s">
        <v>2075</v>
      </c>
      <c r="G817" s="101" t="s">
        <v>2076</v>
      </c>
      <c r="H817" s="101" t="s">
        <v>2077</v>
      </c>
      <c r="I817" s="101" t="s">
        <v>26</v>
      </c>
      <c r="J817" s="101" t="s">
        <v>2078</v>
      </c>
      <c r="K817" s="121">
        <f t="shared" si="9"/>
        <v>1</v>
      </c>
      <c r="L817" s="128"/>
      <c r="M817" s="128"/>
    </row>
    <row r="818" ht="15.75" customHeight="1" spans="1:13">
      <c r="A818" s="99" t="s">
        <v>1850</v>
      </c>
      <c r="B818" s="99">
        <v>31</v>
      </c>
      <c r="C818" s="99">
        <v>174</v>
      </c>
      <c r="D818" s="101"/>
      <c r="E818" s="101" t="s">
        <v>2079</v>
      </c>
      <c r="F818" s="168" t="s">
        <v>2080</v>
      </c>
      <c r="G818" s="101"/>
      <c r="H818" s="101" t="s">
        <v>2081</v>
      </c>
      <c r="I818" s="101" t="s">
        <v>75</v>
      </c>
      <c r="J818" s="101" t="s">
        <v>2082</v>
      </c>
      <c r="K818" s="121">
        <f t="shared" si="9"/>
        <v>1</v>
      </c>
      <c r="L818" s="128"/>
      <c r="M818" s="128"/>
    </row>
    <row r="819" ht="15.75" customHeight="1" spans="1:13">
      <c r="A819" s="99" t="s">
        <v>1850</v>
      </c>
      <c r="B819" s="99">
        <v>31</v>
      </c>
      <c r="C819" s="99">
        <v>175</v>
      </c>
      <c r="D819" s="101"/>
      <c r="E819" s="101" t="s">
        <v>2083</v>
      </c>
      <c r="F819" s="168" t="s">
        <v>2084</v>
      </c>
      <c r="G819" s="101"/>
      <c r="H819" s="101" t="s">
        <v>2085</v>
      </c>
      <c r="I819" s="101" t="s">
        <v>38</v>
      </c>
      <c r="J819" s="101" t="s">
        <v>2086</v>
      </c>
      <c r="K819" s="121">
        <f t="shared" si="9"/>
        <v>1</v>
      </c>
      <c r="L819" s="128"/>
      <c r="M819" s="128"/>
    </row>
    <row r="820" ht="15.75" customHeight="1" spans="1:13">
      <c r="A820" s="99" t="s">
        <v>1850</v>
      </c>
      <c r="B820" s="99"/>
      <c r="C820" s="99">
        <v>176</v>
      </c>
      <c r="D820" s="101"/>
      <c r="E820" s="101"/>
      <c r="F820" s="101"/>
      <c r="G820" s="101"/>
      <c r="H820" s="101"/>
      <c r="I820" s="101"/>
      <c r="J820" s="101"/>
      <c r="K820" s="121">
        <f t="shared" si="9"/>
        <v>0</v>
      </c>
      <c r="L820" s="128"/>
      <c r="M820" s="128"/>
    </row>
    <row r="821" ht="15.75" customHeight="1" spans="1:13">
      <c r="A821" s="99" t="s">
        <v>1850</v>
      </c>
      <c r="B821" s="99"/>
      <c r="C821" s="99">
        <v>177</v>
      </c>
      <c r="D821" s="101"/>
      <c r="E821" s="101"/>
      <c r="F821" s="101"/>
      <c r="G821" s="101"/>
      <c r="H821" s="101"/>
      <c r="I821" s="101"/>
      <c r="J821" s="101"/>
      <c r="K821" s="121">
        <f t="shared" si="9"/>
        <v>0</v>
      </c>
      <c r="L821" s="128"/>
      <c r="M821" s="128"/>
    </row>
    <row r="822" ht="15.75" customHeight="1" spans="1:13">
      <c r="A822" s="99" t="s">
        <v>1850</v>
      </c>
      <c r="B822" s="99">
        <v>31</v>
      </c>
      <c r="C822" s="99">
        <v>178</v>
      </c>
      <c r="D822" s="101"/>
      <c r="E822" s="101" t="s">
        <v>2087</v>
      </c>
      <c r="F822" s="168" t="s">
        <v>359</v>
      </c>
      <c r="G822" s="160" t="s">
        <v>2088</v>
      </c>
      <c r="H822" s="101" t="s">
        <v>2089</v>
      </c>
      <c r="I822" s="101" t="s">
        <v>38</v>
      </c>
      <c r="J822" s="101" t="s">
        <v>2090</v>
      </c>
      <c r="K822" s="121">
        <f t="shared" si="9"/>
        <v>1</v>
      </c>
      <c r="L822" s="128"/>
      <c r="M822" s="128"/>
    </row>
    <row r="823" ht="15.75" customHeight="1" spans="1:13">
      <c r="A823" s="99" t="s">
        <v>1850</v>
      </c>
      <c r="B823" s="99">
        <v>31</v>
      </c>
      <c r="C823" s="99">
        <v>179</v>
      </c>
      <c r="D823" s="101"/>
      <c r="E823" s="101" t="s">
        <v>2091</v>
      </c>
      <c r="F823" s="168" t="s">
        <v>2092</v>
      </c>
      <c r="G823" s="101" t="s">
        <v>2093</v>
      </c>
      <c r="H823" s="101" t="s">
        <v>2094</v>
      </c>
      <c r="I823" s="101" t="s">
        <v>26</v>
      </c>
      <c r="J823" s="101" t="s">
        <v>2095</v>
      </c>
      <c r="K823" s="121">
        <f t="shared" si="9"/>
        <v>2</v>
      </c>
      <c r="L823" s="128"/>
      <c r="M823" s="128"/>
    </row>
    <row r="824" ht="15.75" customHeight="1" spans="1:13">
      <c r="A824" s="99" t="s">
        <v>1850</v>
      </c>
      <c r="B824" s="99">
        <v>31</v>
      </c>
      <c r="C824" s="99">
        <v>180</v>
      </c>
      <c r="D824" s="101"/>
      <c r="E824" s="101" t="s">
        <v>2096</v>
      </c>
      <c r="F824" s="168" t="s">
        <v>2097</v>
      </c>
      <c r="G824" s="101" t="s">
        <v>2098</v>
      </c>
      <c r="H824" s="101" t="s">
        <v>2099</v>
      </c>
      <c r="I824" s="101" t="s">
        <v>101</v>
      </c>
      <c r="J824" s="101" t="s">
        <v>2100</v>
      </c>
      <c r="K824" s="121">
        <f t="shared" si="9"/>
        <v>1</v>
      </c>
      <c r="L824" s="128"/>
      <c r="M824" s="128"/>
    </row>
    <row r="825" ht="15.75" customHeight="1" spans="1:13">
      <c r="A825" s="99" t="s">
        <v>1850</v>
      </c>
      <c r="B825" s="99">
        <v>31</v>
      </c>
      <c r="C825" s="99">
        <v>181</v>
      </c>
      <c r="D825" s="101"/>
      <c r="E825" s="101" t="s">
        <v>2101</v>
      </c>
      <c r="F825" s="168" t="s">
        <v>2102</v>
      </c>
      <c r="G825" s="160" t="s">
        <v>2103</v>
      </c>
      <c r="H825" s="101" t="s">
        <v>2104</v>
      </c>
      <c r="I825" s="101" t="s">
        <v>197</v>
      </c>
      <c r="J825" s="101" t="s">
        <v>2105</v>
      </c>
      <c r="K825" s="121">
        <f t="shared" si="9"/>
        <v>1</v>
      </c>
      <c r="L825" s="128"/>
      <c r="M825" s="128"/>
    </row>
    <row r="826" ht="15.75" customHeight="1" spans="1:13">
      <c r="A826" s="99" t="s">
        <v>1850</v>
      </c>
      <c r="B826" s="99">
        <v>31</v>
      </c>
      <c r="C826" s="99">
        <v>182</v>
      </c>
      <c r="D826" s="101"/>
      <c r="E826" s="101" t="s">
        <v>2106</v>
      </c>
      <c r="F826" s="168" t="s">
        <v>2107</v>
      </c>
      <c r="G826" s="101"/>
      <c r="H826" s="101" t="s">
        <v>2108</v>
      </c>
      <c r="I826" s="101" t="s">
        <v>38</v>
      </c>
      <c r="J826" s="101" t="s">
        <v>2109</v>
      </c>
      <c r="K826" s="121">
        <f t="shared" si="9"/>
        <v>1</v>
      </c>
      <c r="L826" s="128"/>
      <c r="M826" s="128"/>
    </row>
    <row r="827" ht="15.75" customHeight="1" spans="1:13">
      <c r="A827" s="128"/>
      <c r="B827" s="128"/>
      <c r="C827" s="128"/>
      <c r="D827" s="127"/>
      <c r="E827" s="127"/>
      <c r="F827" s="127"/>
      <c r="G827" s="127"/>
      <c r="H827" s="127"/>
      <c r="I827" s="127"/>
      <c r="J827" s="127"/>
      <c r="K827" s="141">
        <f t="shared" si="9"/>
        <v>0</v>
      </c>
      <c r="L827" s="128"/>
      <c r="M827" s="128"/>
    </row>
    <row r="828" ht="15.75" customHeight="1" spans="1:13">
      <c r="A828" s="128"/>
      <c r="B828" s="128"/>
      <c r="C828" s="128"/>
      <c r="D828" s="127"/>
      <c r="E828" s="127"/>
      <c r="F828" s="127"/>
      <c r="G828" s="127"/>
      <c r="H828" s="127"/>
      <c r="I828" s="127"/>
      <c r="J828" s="127"/>
      <c r="K828" s="141">
        <f t="shared" si="9"/>
        <v>0</v>
      </c>
      <c r="L828" s="128"/>
      <c r="M828" s="128"/>
    </row>
    <row r="829" ht="15.75" customHeight="1" spans="1:13">
      <c r="A829" s="99" t="s">
        <v>2110</v>
      </c>
      <c r="B829" s="99">
        <v>1</v>
      </c>
      <c r="C829" s="99">
        <v>1</v>
      </c>
      <c r="D829" s="101"/>
      <c r="E829" s="101" t="s">
        <v>1989</v>
      </c>
      <c r="F829" s="168" t="s">
        <v>1990</v>
      </c>
      <c r="G829" s="101"/>
      <c r="H829" s="101" t="s">
        <v>1991</v>
      </c>
      <c r="I829" s="101" t="s">
        <v>38</v>
      </c>
      <c r="J829" s="101" t="s">
        <v>2111</v>
      </c>
      <c r="K829" s="121">
        <f t="shared" si="9"/>
        <v>4</v>
      </c>
      <c r="L829" s="128"/>
      <c r="M829" s="128"/>
    </row>
    <row r="830" ht="15.75" customHeight="1" spans="1:13">
      <c r="A830" s="99" t="s">
        <v>2110</v>
      </c>
      <c r="B830" s="99">
        <v>1</v>
      </c>
      <c r="C830" s="99">
        <v>2</v>
      </c>
      <c r="D830" s="101"/>
      <c r="E830" s="101" t="s">
        <v>1989</v>
      </c>
      <c r="F830" s="168" t="s">
        <v>1990</v>
      </c>
      <c r="G830" s="101"/>
      <c r="H830" s="101" t="s">
        <v>1991</v>
      </c>
      <c r="I830" s="101" t="s">
        <v>38</v>
      </c>
      <c r="J830" s="101" t="s">
        <v>2112</v>
      </c>
      <c r="K830" s="121">
        <f t="shared" si="9"/>
        <v>4</v>
      </c>
      <c r="L830" s="128"/>
      <c r="M830" s="128"/>
    </row>
    <row r="831" ht="15.75" customHeight="1" spans="1:13">
      <c r="A831" s="99" t="s">
        <v>2110</v>
      </c>
      <c r="B831" s="99">
        <v>1</v>
      </c>
      <c r="C831" s="99">
        <v>3</v>
      </c>
      <c r="D831" s="101"/>
      <c r="E831" s="101" t="s">
        <v>2113</v>
      </c>
      <c r="F831" s="168" t="s">
        <v>2114</v>
      </c>
      <c r="G831" s="101"/>
      <c r="H831" s="101" t="s">
        <v>2115</v>
      </c>
      <c r="I831" s="101" t="s">
        <v>75</v>
      </c>
      <c r="J831" s="101" t="s">
        <v>545</v>
      </c>
      <c r="K831" s="121">
        <f t="shared" si="9"/>
        <v>4</v>
      </c>
      <c r="L831" s="128"/>
      <c r="M831" s="128"/>
    </row>
    <row r="832" ht="15.75" customHeight="1" spans="1:13">
      <c r="A832" s="99" t="s">
        <v>2110</v>
      </c>
      <c r="B832" s="99">
        <v>1</v>
      </c>
      <c r="C832" s="99">
        <v>4</v>
      </c>
      <c r="D832" s="101"/>
      <c r="E832" s="101" t="s">
        <v>2116</v>
      </c>
      <c r="F832" s="168" t="s">
        <v>2117</v>
      </c>
      <c r="G832" s="101"/>
      <c r="H832" s="101" t="s">
        <v>2118</v>
      </c>
      <c r="I832" s="101" t="s">
        <v>1665</v>
      </c>
      <c r="J832" s="101" t="s">
        <v>2119</v>
      </c>
      <c r="K832" s="121">
        <f t="shared" si="9"/>
        <v>1</v>
      </c>
      <c r="L832" s="128"/>
      <c r="M832" s="128"/>
    </row>
    <row r="833" ht="15.75" customHeight="1" spans="1:13">
      <c r="A833" s="99" t="s">
        <v>2110</v>
      </c>
      <c r="B833" s="99">
        <v>1</v>
      </c>
      <c r="C833" s="99">
        <v>5</v>
      </c>
      <c r="D833" s="101"/>
      <c r="E833" s="101" t="s">
        <v>2120</v>
      </c>
      <c r="F833" s="168" t="s">
        <v>2121</v>
      </c>
      <c r="G833" s="101"/>
      <c r="H833" s="101" t="s">
        <v>2122</v>
      </c>
      <c r="I833" s="101" t="s">
        <v>524</v>
      </c>
      <c r="J833" s="101" t="s">
        <v>2123</v>
      </c>
      <c r="K833" s="121">
        <f t="shared" si="9"/>
        <v>1</v>
      </c>
      <c r="L833" s="128"/>
      <c r="M833" s="128"/>
    </row>
    <row r="834" ht="15.75" customHeight="1" spans="1:13">
      <c r="A834" s="99" t="s">
        <v>2110</v>
      </c>
      <c r="B834" s="99">
        <v>1</v>
      </c>
      <c r="C834" s="99">
        <v>6</v>
      </c>
      <c r="D834" s="101"/>
      <c r="E834" s="101" t="s">
        <v>2124</v>
      </c>
      <c r="F834" s="168" t="s">
        <v>2125</v>
      </c>
      <c r="G834" s="101"/>
      <c r="H834" s="101" t="s">
        <v>2126</v>
      </c>
      <c r="I834" s="101" t="s">
        <v>1000</v>
      </c>
      <c r="J834" s="101" t="s">
        <v>2127</v>
      </c>
      <c r="K834" s="121">
        <f t="shared" si="9"/>
        <v>1</v>
      </c>
      <c r="L834" s="128"/>
      <c r="M834" s="128"/>
    </row>
    <row r="835" ht="15.75" customHeight="1" spans="1:13">
      <c r="A835" s="99" t="s">
        <v>2110</v>
      </c>
      <c r="B835" s="99">
        <v>1</v>
      </c>
      <c r="C835" s="99">
        <v>7</v>
      </c>
      <c r="D835" s="101"/>
      <c r="E835" s="101" t="s">
        <v>2128</v>
      </c>
      <c r="F835" s="168" t="s">
        <v>2129</v>
      </c>
      <c r="G835" s="101"/>
      <c r="H835" s="101" t="s">
        <v>2130</v>
      </c>
      <c r="I835" s="101" t="s">
        <v>38</v>
      </c>
      <c r="J835" s="101" t="s">
        <v>56</v>
      </c>
      <c r="K835" s="121">
        <f t="shared" si="9"/>
        <v>1</v>
      </c>
      <c r="L835" s="128"/>
      <c r="M835" s="128"/>
    </row>
    <row r="836" ht="15.75" customHeight="1" spans="1:13">
      <c r="A836" s="99" t="s">
        <v>2110</v>
      </c>
      <c r="B836" s="99">
        <v>2</v>
      </c>
      <c r="C836" s="99">
        <v>8</v>
      </c>
      <c r="D836" s="101"/>
      <c r="E836" s="101" t="s">
        <v>2131</v>
      </c>
      <c r="F836" s="168" t="s">
        <v>2132</v>
      </c>
      <c r="G836" s="101"/>
      <c r="H836" s="101" t="s">
        <v>2133</v>
      </c>
      <c r="I836" s="101" t="s">
        <v>2025</v>
      </c>
      <c r="J836" s="101" t="s">
        <v>2134</v>
      </c>
      <c r="K836" s="121">
        <f t="shared" si="9"/>
        <v>1</v>
      </c>
      <c r="L836" s="128"/>
      <c r="M836" s="128"/>
    </row>
    <row r="837" ht="15.75" customHeight="1" spans="1:13">
      <c r="A837" s="99" t="s">
        <v>2110</v>
      </c>
      <c r="B837" s="99"/>
      <c r="C837" s="99">
        <v>9</v>
      </c>
      <c r="D837" s="101"/>
      <c r="E837" s="101"/>
      <c r="F837" s="101"/>
      <c r="G837" s="101"/>
      <c r="H837" s="101"/>
      <c r="I837" s="101"/>
      <c r="J837" s="101"/>
      <c r="K837" s="121">
        <f t="shared" si="9"/>
        <v>0</v>
      </c>
      <c r="L837" s="128"/>
      <c r="M837" s="128"/>
    </row>
    <row r="838" ht="15.75" customHeight="1" spans="1:13">
      <c r="A838" s="99" t="s">
        <v>2110</v>
      </c>
      <c r="B838" s="99"/>
      <c r="C838" s="99">
        <v>10</v>
      </c>
      <c r="D838" s="101"/>
      <c r="E838" s="101"/>
      <c r="F838" s="101"/>
      <c r="G838" s="101"/>
      <c r="H838" s="101"/>
      <c r="I838" s="101"/>
      <c r="J838" s="101"/>
      <c r="K838" s="121">
        <f t="shared" si="9"/>
        <v>0</v>
      </c>
      <c r="L838" s="128"/>
      <c r="M838" s="128"/>
    </row>
    <row r="839" ht="15.75" customHeight="1" spans="1:13">
      <c r="A839" s="99" t="s">
        <v>2110</v>
      </c>
      <c r="B839" s="99">
        <v>2</v>
      </c>
      <c r="C839" s="99">
        <v>11</v>
      </c>
      <c r="D839" s="101"/>
      <c r="E839" s="101" t="s">
        <v>2135</v>
      </c>
      <c r="F839" s="168" t="s">
        <v>2136</v>
      </c>
      <c r="G839" s="101"/>
      <c r="H839" s="101" t="s">
        <v>2137</v>
      </c>
      <c r="I839" s="101" t="s">
        <v>38</v>
      </c>
      <c r="J839" s="101" t="s">
        <v>2138</v>
      </c>
      <c r="K839" s="121">
        <f t="shared" si="9"/>
        <v>1</v>
      </c>
      <c r="L839" s="128"/>
      <c r="M839" s="128"/>
    </row>
    <row r="840" ht="15.75" customHeight="1" spans="1:13">
      <c r="A840" s="99" t="s">
        <v>2110</v>
      </c>
      <c r="B840" s="99">
        <v>3</v>
      </c>
      <c r="C840" s="99">
        <v>12</v>
      </c>
      <c r="D840" s="101"/>
      <c r="E840" s="101" t="s">
        <v>2139</v>
      </c>
      <c r="F840" s="168" t="s">
        <v>2140</v>
      </c>
      <c r="G840" s="101"/>
      <c r="H840" s="101" t="s">
        <v>2141</v>
      </c>
      <c r="I840" s="101" t="s">
        <v>197</v>
      </c>
      <c r="J840" s="101" t="s">
        <v>1425</v>
      </c>
      <c r="K840" s="121">
        <f t="shared" si="9"/>
        <v>1</v>
      </c>
      <c r="L840" s="128"/>
      <c r="M840" s="128"/>
    </row>
    <row r="841" ht="15.75" customHeight="1" spans="1:13">
      <c r="A841" s="99" t="s">
        <v>2110</v>
      </c>
      <c r="B841" s="99">
        <v>3</v>
      </c>
      <c r="C841" s="99">
        <v>13</v>
      </c>
      <c r="D841" s="101"/>
      <c r="E841" s="101" t="s">
        <v>2142</v>
      </c>
      <c r="F841" s="168" t="s">
        <v>2143</v>
      </c>
      <c r="G841" s="101"/>
      <c r="H841" s="101" t="s">
        <v>2144</v>
      </c>
      <c r="I841" s="101" t="s">
        <v>586</v>
      </c>
      <c r="J841" s="101" t="s">
        <v>2145</v>
      </c>
      <c r="K841" s="121">
        <f t="shared" si="9"/>
        <v>1</v>
      </c>
      <c r="L841" s="128"/>
      <c r="M841" s="128"/>
    </row>
    <row r="842" ht="15.75" customHeight="1" spans="1:13">
      <c r="A842" s="99" t="s">
        <v>2110</v>
      </c>
      <c r="B842" s="99">
        <v>3</v>
      </c>
      <c r="C842" s="99">
        <v>14</v>
      </c>
      <c r="D842" s="101"/>
      <c r="E842" s="101" t="s">
        <v>2146</v>
      </c>
      <c r="F842" s="168" t="s">
        <v>2147</v>
      </c>
      <c r="G842" s="101"/>
      <c r="H842" s="101"/>
      <c r="I842" s="101"/>
      <c r="J842" s="101" t="s">
        <v>2148</v>
      </c>
      <c r="K842" s="121">
        <f t="shared" si="9"/>
        <v>1</v>
      </c>
      <c r="L842" s="128"/>
      <c r="M842" s="128"/>
    </row>
    <row r="843" ht="15.75" customHeight="1" spans="1:13">
      <c r="A843" s="99" t="s">
        <v>2110</v>
      </c>
      <c r="B843" s="99">
        <v>3</v>
      </c>
      <c r="C843" s="99">
        <v>15</v>
      </c>
      <c r="D843" s="101"/>
      <c r="E843" s="101" t="s">
        <v>2149</v>
      </c>
      <c r="F843" s="168" t="s">
        <v>2150</v>
      </c>
      <c r="G843" s="101"/>
      <c r="H843" s="101" t="s">
        <v>2151</v>
      </c>
      <c r="I843" s="101" t="s">
        <v>81</v>
      </c>
      <c r="J843" s="101" t="s">
        <v>2152</v>
      </c>
      <c r="K843" s="121">
        <f t="shared" si="9"/>
        <v>1</v>
      </c>
      <c r="L843" s="128"/>
      <c r="M843" s="128"/>
    </row>
    <row r="844" ht="15.75" customHeight="1" spans="1:13">
      <c r="A844" s="99" t="s">
        <v>2110</v>
      </c>
      <c r="B844" s="99">
        <v>3</v>
      </c>
      <c r="C844" s="99">
        <v>16</v>
      </c>
      <c r="D844" s="101"/>
      <c r="E844" s="101" t="s">
        <v>2153</v>
      </c>
      <c r="F844" s="168" t="s">
        <v>2154</v>
      </c>
      <c r="G844" s="101"/>
      <c r="H844" s="101" t="s">
        <v>2155</v>
      </c>
      <c r="I844" s="101" t="s">
        <v>95</v>
      </c>
      <c r="J844" s="101" t="s">
        <v>2156</v>
      </c>
      <c r="K844" s="121">
        <f t="shared" si="9"/>
        <v>1</v>
      </c>
      <c r="L844" s="128"/>
      <c r="M844" s="128"/>
    </row>
    <row r="845" ht="15.75" customHeight="1" spans="1:13">
      <c r="A845" s="99" t="s">
        <v>2110</v>
      </c>
      <c r="B845" s="99">
        <v>3</v>
      </c>
      <c r="C845" s="99">
        <v>17</v>
      </c>
      <c r="D845" s="101"/>
      <c r="E845" s="101" t="s">
        <v>2157</v>
      </c>
      <c r="F845" s="168" t="s">
        <v>2158</v>
      </c>
      <c r="G845" s="101" t="s">
        <v>2159</v>
      </c>
      <c r="H845" s="101" t="s">
        <v>2160</v>
      </c>
      <c r="I845" s="101" t="s">
        <v>38</v>
      </c>
      <c r="J845" s="101" t="s">
        <v>2161</v>
      </c>
      <c r="K845" s="121">
        <f t="shared" si="9"/>
        <v>1</v>
      </c>
      <c r="L845" s="128"/>
      <c r="M845" s="128"/>
    </row>
    <row r="846" ht="15.75" customHeight="1" spans="1:13">
      <c r="A846" s="99" t="s">
        <v>2110</v>
      </c>
      <c r="B846" s="99">
        <v>3</v>
      </c>
      <c r="C846" s="99">
        <v>18</v>
      </c>
      <c r="D846" s="101"/>
      <c r="E846" s="101" t="s">
        <v>2162</v>
      </c>
      <c r="F846" s="168" t="s">
        <v>2163</v>
      </c>
      <c r="G846" s="101"/>
      <c r="H846" s="101"/>
      <c r="I846" s="101"/>
      <c r="J846" s="101" t="s">
        <v>2164</v>
      </c>
      <c r="K846" s="121">
        <f t="shared" si="9"/>
        <v>1</v>
      </c>
      <c r="L846" s="128"/>
      <c r="M846" s="128"/>
    </row>
    <row r="847" ht="15.75" customHeight="1" spans="1:13">
      <c r="A847" s="99" t="s">
        <v>2110</v>
      </c>
      <c r="B847" s="99">
        <v>3</v>
      </c>
      <c r="C847" s="99">
        <v>19</v>
      </c>
      <c r="D847" s="101"/>
      <c r="E847" s="101" t="s">
        <v>2165</v>
      </c>
      <c r="F847" s="168" t="s">
        <v>2166</v>
      </c>
      <c r="G847" s="101" t="s">
        <v>2167</v>
      </c>
      <c r="H847" s="101" t="s">
        <v>2168</v>
      </c>
      <c r="I847" s="101" t="s">
        <v>2169</v>
      </c>
      <c r="J847" s="101" t="s">
        <v>2170</v>
      </c>
      <c r="K847" s="121">
        <f t="shared" si="9"/>
        <v>1</v>
      </c>
      <c r="L847" s="128"/>
      <c r="M847" s="128"/>
    </row>
    <row r="848" ht="15.75" customHeight="1" spans="1:13">
      <c r="A848" s="99" t="s">
        <v>2110</v>
      </c>
      <c r="B848" s="99">
        <v>3</v>
      </c>
      <c r="C848" s="99">
        <v>20</v>
      </c>
      <c r="D848" s="101"/>
      <c r="E848" s="101" t="s">
        <v>2171</v>
      </c>
      <c r="F848" s="168" t="s">
        <v>2172</v>
      </c>
      <c r="G848" s="160" t="s">
        <v>2173</v>
      </c>
      <c r="H848" s="101" t="s">
        <v>2174</v>
      </c>
      <c r="I848" s="101" t="s">
        <v>38</v>
      </c>
      <c r="J848" s="101" t="s">
        <v>2175</v>
      </c>
      <c r="K848" s="121">
        <f t="shared" si="9"/>
        <v>1</v>
      </c>
      <c r="L848" s="128"/>
      <c r="M848" s="128"/>
    </row>
    <row r="849" ht="15.75" customHeight="1" spans="1:13">
      <c r="A849" s="99" t="s">
        <v>2110</v>
      </c>
      <c r="B849" s="99">
        <v>3</v>
      </c>
      <c r="C849" s="99">
        <v>21</v>
      </c>
      <c r="D849" s="101"/>
      <c r="E849" s="101" t="s">
        <v>2176</v>
      </c>
      <c r="F849" s="168" t="s">
        <v>2177</v>
      </c>
      <c r="G849" s="160" t="s">
        <v>2178</v>
      </c>
      <c r="H849" s="101" t="s">
        <v>2179</v>
      </c>
      <c r="I849" s="101" t="s">
        <v>1745</v>
      </c>
      <c r="J849" s="101" t="s">
        <v>2180</v>
      </c>
      <c r="K849" s="121">
        <f t="shared" si="9"/>
        <v>1</v>
      </c>
      <c r="L849" s="128"/>
      <c r="M849" s="128"/>
    </row>
    <row r="850" ht="15.75" customHeight="1" spans="1:13">
      <c r="A850" s="99" t="s">
        <v>2110</v>
      </c>
      <c r="B850" s="99">
        <v>4</v>
      </c>
      <c r="C850" s="99">
        <v>22</v>
      </c>
      <c r="D850" s="101"/>
      <c r="E850" s="101" t="s">
        <v>2181</v>
      </c>
      <c r="F850" s="168" t="s">
        <v>2182</v>
      </c>
      <c r="G850" s="101"/>
      <c r="H850" s="101" t="s">
        <v>2183</v>
      </c>
      <c r="I850" s="101" t="s">
        <v>38</v>
      </c>
      <c r="J850" s="101" t="s">
        <v>2184</v>
      </c>
      <c r="K850" s="121">
        <f t="shared" si="9"/>
        <v>1</v>
      </c>
      <c r="L850" s="128"/>
      <c r="M850" s="128"/>
    </row>
    <row r="851" ht="15.75" customHeight="1" spans="1:13">
      <c r="A851" s="99" t="s">
        <v>2110</v>
      </c>
      <c r="B851" s="99">
        <v>4</v>
      </c>
      <c r="C851" s="99">
        <v>23</v>
      </c>
      <c r="D851" s="101"/>
      <c r="E851" s="101" t="s">
        <v>2185</v>
      </c>
      <c r="F851" s="168" t="s">
        <v>2186</v>
      </c>
      <c r="G851" s="101" t="s">
        <v>2187</v>
      </c>
      <c r="H851" s="101" t="s">
        <v>2188</v>
      </c>
      <c r="I851" s="101" t="s">
        <v>65</v>
      </c>
      <c r="J851" s="101" t="s">
        <v>2189</v>
      </c>
      <c r="K851" s="121">
        <f t="shared" si="9"/>
        <v>1</v>
      </c>
      <c r="L851" s="128"/>
      <c r="M851" s="128"/>
    </row>
    <row r="852" ht="15.75" customHeight="1" spans="1:13">
      <c r="A852" s="99" t="s">
        <v>2110</v>
      </c>
      <c r="B852" s="99">
        <v>4</v>
      </c>
      <c r="C852" s="99">
        <v>24</v>
      </c>
      <c r="D852" s="101"/>
      <c r="E852" s="101" t="s">
        <v>2190</v>
      </c>
      <c r="F852" s="168" t="s">
        <v>1466</v>
      </c>
      <c r="G852" s="101"/>
      <c r="H852" s="101" t="s">
        <v>2191</v>
      </c>
      <c r="I852" s="101" t="s">
        <v>38</v>
      </c>
      <c r="J852" s="101" t="s">
        <v>2192</v>
      </c>
      <c r="K852" s="121">
        <f t="shared" si="9"/>
        <v>1</v>
      </c>
      <c r="L852" s="128"/>
      <c r="M852" s="128"/>
    </row>
    <row r="853" ht="15.75" customHeight="1" spans="1:13">
      <c r="A853" s="99" t="s">
        <v>2110</v>
      </c>
      <c r="B853" s="99">
        <v>4</v>
      </c>
      <c r="C853" s="99">
        <v>25</v>
      </c>
      <c r="D853" s="101"/>
      <c r="E853" s="101" t="s">
        <v>2193</v>
      </c>
      <c r="F853" s="168" t="s">
        <v>2194</v>
      </c>
      <c r="G853" s="101"/>
      <c r="H853" s="101"/>
      <c r="I853" s="101"/>
      <c r="J853" s="101" t="s">
        <v>2195</v>
      </c>
      <c r="K853" s="121">
        <f t="shared" si="9"/>
        <v>2</v>
      </c>
      <c r="L853" s="128"/>
      <c r="M853" s="128"/>
    </row>
    <row r="854" ht="15.75" customHeight="1" spans="1:13">
      <c r="A854" s="99" t="s">
        <v>2110</v>
      </c>
      <c r="B854" s="99">
        <v>4</v>
      </c>
      <c r="C854" s="99">
        <v>26</v>
      </c>
      <c r="D854" s="101"/>
      <c r="E854" s="101" t="s">
        <v>2196</v>
      </c>
      <c r="F854" s="168" t="s">
        <v>2197</v>
      </c>
      <c r="G854" s="101"/>
      <c r="H854" s="101"/>
      <c r="I854" s="101"/>
      <c r="J854" s="101" t="s">
        <v>2198</v>
      </c>
      <c r="K854" s="121">
        <f t="shared" si="9"/>
        <v>1</v>
      </c>
      <c r="L854" s="128"/>
      <c r="M854" s="128"/>
    </row>
    <row r="855" ht="15.75" customHeight="1" spans="1:13">
      <c r="A855" s="99" t="s">
        <v>2110</v>
      </c>
      <c r="B855" s="99">
        <v>4</v>
      </c>
      <c r="C855" s="99">
        <v>27</v>
      </c>
      <c r="D855" s="101"/>
      <c r="E855" s="101" t="s">
        <v>2199</v>
      </c>
      <c r="F855" s="168" t="s">
        <v>2200</v>
      </c>
      <c r="G855" s="101"/>
      <c r="H855" s="101"/>
      <c r="I855" s="101"/>
      <c r="J855" s="101" t="s">
        <v>2201</v>
      </c>
      <c r="K855" s="121">
        <f t="shared" si="9"/>
        <v>1</v>
      </c>
      <c r="L855" s="128"/>
      <c r="M855" s="128"/>
    </row>
    <row r="856" ht="15.75" customHeight="1" spans="1:13">
      <c r="A856" s="99" t="s">
        <v>2110</v>
      </c>
      <c r="B856" s="99">
        <v>4</v>
      </c>
      <c r="C856" s="99">
        <v>28</v>
      </c>
      <c r="D856" s="101"/>
      <c r="E856" s="101" t="s">
        <v>2202</v>
      </c>
      <c r="F856" s="168" t="s">
        <v>2203</v>
      </c>
      <c r="G856" s="101" t="s">
        <v>2204</v>
      </c>
      <c r="H856" s="101" t="s">
        <v>2205</v>
      </c>
      <c r="I856" s="101" t="s">
        <v>1982</v>
      </c>
      <c r="J856" s="101" t="s">
        <v>2206</v>
      </c>
      <c r="K856" s="121">
        <f t="shared" si="9"/>
        <v>1</v>
      </c>
      <c r="L856" s="128"/>
      <c r="M856" s="128"/>
    </row>
    <row r="857" ht="15.75" customHeight="1" spans="1:13">
      <c r="A857" s="99" t="s">
        <v>1850</v>
      </c>
      <c r="B857" s="99">
        <v>5</v>
      </c>
      <c r="C857" s="99">
        <v>28</v>
      </c>
      <c r="D857" s="101"/>
      <c r="E857" s="101" t="s">
        <v>2207</v>
      </c>
      <c r="F857" s="168" t="s">
        <v>2208</v>
      </c>
      <c r="G857" s="101"/>
      <c r="H857" s="101"/>
      <c r="I857" s="101"/>
      <c r="J857" s="101" t="s">
        <v>2209</v>
      </c>
      <c r="K857" s="121">
        <f t="shared" si="9"/>
        <v>1</v>
      </c>
      <c r="L857" s="128"/>
      <c r="M857" s="128"/>
    </row>
    <row r="858" ht="15.75" customHeight="1" spans="1:13">
      <c r="A858" s="99" t="s">
        <v>2110</v>
      </c>
      <c r="B858" s="99">
        <v>5</v>
      </c>
      <c r="C858" s="99">
        <v>29</v>
      </c>
      <c r="D858" s="101"/>
      <c r="E858" s="101" t="s">
        <v>2210</v>
      </c>
      <c r="F858" s="168" t="s">
        <v>2211</v>
      </c>
      <c r="G858" s="101" t="s">
        <v>2212</v>
      </c>
      <c r="H858" s="101" t="s">
        <v>2213</v>
      </c>
      <c r="I858" s="101" t="s">
        <v>1745</v>
      </c>
      <c r="J858" s="101" t="s">
        <v>2214</v>
      </c>
      <c r="K858" s="121">
        <f t="shared" si="9"/>
        <v>1</v>
      </c>
      <c r="L858" s="128"/>
      <c r="M858" s="128"/>
    </row>
    <row r="859" ht="15.75" customHeight="1" spans="1:13">
      <c r="A859" s="99" t="s">
        <v>2110</v>
      </c>
      <c r="B859" s="99">
        <v>5</v>
      </c>
      <c r="C859" s="99">
        <v>30</v>
      </c>
      <c r="D859" s="101"/>
      <c r="E859" s="101" t="s">
        <v>2193</v>
      </c>
      <c r="F859" s="168" t="s">
        <v>2194</v>
      </c>
      <c r="G859" s="101"/>
      <c r="H859" s="101"/>
      <c r="I859" s="101"/>
      <c r="J859" s="101" t="s">
        <v>2215</v>
      </c>
      <c r="K859" s="121">
        <f t="shared" si="9"/>
        <v>2</v>
      </c>
      <c r="L859" s="128"/>
      <c r="M859" s="128"/>
    </row>
    <row r="860" ht="15.75" customHeight="1" spans="1:13">
      <c r="A860" s="99" t="s">
        <v>2110</v>
      </c>
      <c r="B860" s="99">
        <v>5</v>
      </c>
      <c r="C860" s="99">
        <v>31</v>
      </c>
      <c r="D860" s="101"/>
      <c r="E860" s="101" t="s">
        <v>1978</v>
      </c>
      <c r="F860" s="168" t="s">
        <v>1979</v>
      </c>
      <c r="G860" s="101" t="s">
        <v>1980</v>
      </c>
      <c r="H860" s="101" t="s">
        <v>1981</v>
      </c>
      <c r="I860" s="101" t="s">
        <v>1982</v>
      </c>
      <c r="J860" s="101" t="s">
        <v>2216</v>
      </c>
      <c r="K860" s="121">
        <f t="shared" si="9"/>
        <v>2</v>
      </c>
      <c r="L860" s="128"/>
      <c r="M860" s="128"/>
    </row>
    <row r="861" ht="15.75" customHeight="1" spans="1:13">
      <c r="A861" s="99" t="s">
        <v>2110</v>
      </c>
      <c r="B861" s="99">
        <v>5</v>
      </c>
      <c r="C861" s="99">
        <v>32</v>
      </c>
      <c r="D861" s="101"/>
      <c r="E861" s="101" t="s">
        <v>2217</v>
      </c>
      <c r="F861" s="168" t="s">
        <v>2218</v>
      </c>
      <c r="G861" s="101"/>
      <c r="H861" s="101"/>
      <c r="I861" s="101"/>
      <c r="J861" s="101" t="s">
        <v>2219</v>
      </c>
      <c r="K861" s="121">
        <f t="shared" si="9"/>
        <v>1</v>
      </c>
      <c r="L861" s="128"/>
      <c r="M861" s="128"/>
    </row>
    <row r="862" ht="15.75" customHeight="1" spans="1:13">
      <c r="A862" s="99" t="s">
        <v>2110</v>
      </c>
      <c r="B862" s="99">
        <v>5</v>
      </c>
      <c r="C862" s="99">
        <v>33</v>
      </c>
      <c r="D862" s="101"/>
      <c r="E862" s="101" t="s">
        <v>2220</v>
      </c>
      <c r="F862" s="168" t="s">
        <v>2221</v>
      </c>
      <c r="G862" s="101" t="s">
        <v>2222</v>
      </c>
      <c r="H862" s="101" t="s">
        <v>2223</v>
      </c>
      <c r="I862" s="101" t="s">
        <v>70</v>
      </c>
      <c r="J862" s="101" t="s">
        <v>2224</v>
      </c>
      <c r="K862" s="121">
        <f t="shared" si="9"/>
        <v>1</v>
      </c>
      <c r="L862" s="128"/>
      <c r="M862" s="128"/>
    </row>
    <row r="863" ht="15.75" customHeight="1" spans="1:13">
      <c r="A863" s="99" t="s">
        <v>2110</v>
      </c>
      <c r="B863" s="99">
        <v>5</v>
      </c>
      <c r="C863" s="99">
        <v>34</v>
      </c>
      <c r="D863" s="101"/>
      <c r="E863" s="101" t="s">
        <v>2225</v>
      </c>
      <c r="F863" s="168" t="s">
        <v>2226</v>
      </c>
      <c r="G863" s="101" t="s">
        <v>2227</v>
      </c>
      <c r="H863" s="101" t="s">
        <v>2228</v>
      </c>
      <c r="I863" s="101" t="s">
        <v>26</v>
      </c>
      <c r="J863" s="101" t="s">
        <v>1334</v>
      </c>
      <c r="K863" s="121">
        <f t="shared" si="9"/>
        <v>1</v>
      </c>
      <c r="L863" s="128"/>
      <c r="M863" s="128"/>
    </row>
    <row r="864" ht="15.75" customHeight="1" spans="1:13">
      <c r="A864" s="99" t="s">
        <v>2110</v>
      </c>
      <c r="B864" s="99">
        <v>5</v>
      </c>
      <c r="C864" s="99">
        <v>35</v>
      </c>
      <c r="D864" s="101"/>
      <c r="E864" s="101" t="s">
        <v>2229</v>
      </c>
      <c r="F864" s="168" t="s">
        <v>2230</v>
      </c>
      <c r="G864" s="101" t="s">
        <v>2231</v>
      </c>
      <c r="H864" s="101" t="s">
        <v>2232</v>
      </c>
      <c r="I864" s="101" t="s">
        <v>38</v>
      </c>
      <c r="J864" s="101" t="s">
        <v>2233</v>
      </c>
      <c r="K864" s="121">
        <f t="shared" si="9"/>
        <v>1</v>
      </c>
      <c r="L864" s="128"/>
      <c r="M864" s="128"/>
    </row>
    <row r="865" ht="15.75" customHeight="1" spans="1:13">
      <c r="A865" s="99" t="s">
        <v>2110</v>
      </c>
      <c r="B865" s="99">
        <v>5</v>
      </c>
      <c r="C865" s="99">
        <v>36</v>
      </c>
      <c r="D865" s="101"/>
      <c r="E865" s="101" t="s">
        <v>2234</v>
      </c>
      <c r="F865" s="168" t="s">
        <v>2235</v>
      </c>
      <c r="G865" s="101"/>
      <c r="H865" s="101"/>
      <c r="I865" s="101"/>
      <c r="J865" s="101" t="s">
        <v>2236</v>
      </c>
      <c r="K865" s="121">
        <f t="shared" si="9"/>
        <v>1</v>
      </c>
      <c r="L865" s="128"/>
      <c r="M865" s="128"/>
    </row>
    <row r="866" ht="15.75" customHeight="1" spans="1:13">
      <c r="A866" s="99" t="s">
        <v>2110</v>
      </c>
      <c r="B866" s="99">
        <v>6</v>
      </c>
      <c r="C866" s="99">
        <v>37</v>
      </c>
      <c r="D866" s="101"/>
      <c r="E866" s="101" t="s">
        <v>2237</v>
      </c>
      <c r="F866" s="168" t="s">
        <v>2238</v>
      </c>
      <c r="G866" s="101"/>
      <c r="H866" s="101" t="s">
        <v>2239</v>
      </c>
      <c r="I866" s="101" t="s">
        <v>38</v>
      </c>
      <c r="J866" s="101" t="s">
        <v>2240</v>
      </c>
      <c r="K866" s="121">
        <f t="shared" si="9"/>
        <v>1</v>
      </c>
      <c r="L866" s="128"/>
      <c r="M866" s="128"/>
    </row>
    <row r="867" ht="15.75" customHeight="1" spans="1:13">
      <c r="A867" s="99" t="s">
        <v>2110</v>
      </c>
      <c r="B867" s="99">
        <v>6</v>
      </c>
      <c r="C867" s="99">
        <v>38</v>
      </c>
      <c r="D867" s="101"/>
      <c r="E867" s="101" t="s">
        <v>2241</v>
      </c>
      <c r="F867" s="168" t="s">
        <v>2242</v>
      </c>
      <c r="G867" s="101"/>
      <c r="H867" s="101" t="s">
        <v>2243</v>
      </c>
      <c r="I867" s="101" t="s">
        <v>38</v>
      </c>
      <c r="J867" s="101" t="s">
        <v>2244</v>
      </c>
      <c r="K867" s="121">
        <f t="shared" si="9"/>
        <v>1</v>
      </c>
      <c r="L867" s="128"/>
      <c r="M867" s="128"/>
    </row>
    <row r="868" ht="15.75" customHeight="1" spans="1:13">
      <c r="A868" s="99" t="s">
        <v>2110</v>
      </c>
      <c r="B868" s="99">
        <v>6</v>
      </c>
      <c r="C868" s="99">
        <v>39</v>
      </c>
      <c r="D868" s="101"/>
      <c r="E868" s="101" t="s">
        <v>2245</v>
      </c>
      <c r="F868" s="168" t="s">
        <v>2246</v>
      </c>
      <c r="G868" s="101"/>
      <c r="H868" s="101"/>
      <c r="I868" s="101"/>
      <c r="J868" s="101" t="s">
        <v>2247</v>
      </c>
      <c r="K868" s="121">
        <f t="shared" si="9"/>
        <v>1</v>
      </c>
      <c r="L868" s="128"/>
      <c r="M868" s="128"/>
    </row>
    <row r="869" ht="15.75" customHeight="1" spans="1:13">
      <c r="A869" s="99" t="s">
        <v>2110</v>
      </c>
      <c r="B869" s="99">
        <v>6</v>
      </c>
      <c r="C869" s="99">
        <v>39</v>
      </c>
      <c r="D869" s="101"/>
      <c r="E869" s="101" t="s">
        <v>2248</v>
      </c>
      <c r="F869" s="168" t="s">
        <v>2249</v>
      </c>
      <c r="G869" s="101" t="s">
        <v>2250</v>
      </c>
      <c r="H869" s="101" t="s">
        <v>2251</v>
      </c>
      <c r="I869" s="101" t="s">
        <v>197</v>
      </c>
      <c r="J869" s="101" t="s">
        <v>2252</v>
      </c>
      <c r="K869" s="121">
        <f t="shared" si="9"/>
        <v>1</v>
      </c>
      <c r="L869" s="128"/>
      <c r="M869" s="128"/>
    </row>
    <row r="870" ht="15.75" customHeight="1" spans="1:13">
      <c r="A870" s="99" t="s">
        <v>2110</v>
      </c>
      <c r="B870" s="99">
        <v>6</v>
      </c>
      <c r="C870" s="99">
        <v>40</v>
      </c>
      <c r="D870" s="101"/>
      <c r="E870" s="101" t="s">
        <v>2253</v>
      </c>
      <c r="F870" s="168" t="s">
        <v>2254</v>
      </c>
      <c r="G870" s="101"/>
      <c r="H870" s="101"/>
      <c r="I870" s="101"/>
      <c r="J870" s="101" t="s">
        <v>2255</v>
      </c>
      <c r="K870" s="121">
        <f t="shared" si="9"/>
        <v>1</v>
      </c>
      <c r="L870" s="128"/>
      <c r="M870" s="128"/>
    </row>
    <row r="871" ht="15.75" customHeight="1" spans="1:13">
      <c r="A871" s="99" t="s">
        <v>2110</v>
      </c>
      <c r="B871" s="99">
        <v>6</v>
      </c>
      <c r="C871" s="99">
        <v>41</v>
      </c>
      <c r="D871" s="101"/>
      <c r="E871" s="101" t="s">
        <v>2256</v>
      </c>
      <c r="F871" s="168" t="s">
        <v>2257</v>
      </c>
      <c r="G871" s="101" t="s">
        <v>2258</v>
      </c>
      <c r="H871" s="101" t="s">
        <v>2259</v>
      </c>
      <c r="I871" s="101" t="s">
        <v>197</v>
      </c>
      <c r="J871" s="101" t="s">
        <v>2260</v>
      </c>
      <c r="K871" s="121">
        <f t="shared" si="9"/>
        <v>1</v>
      </c>
      <c r="L871" s="128"/>
      <c r="M871" s="128"/>
    </row>
    <row r="872" ht="15.75" customHeight="1" spans="1:13">
      <c r="A872" s="99" t="s">
        <v>2110</v>
      </c>
      <c r="B872" s="99">
        <v>6</v>
      </c>
      <c r="C872" s="99">
        <v>42</v>
      </c>
      <c r="D872" s="101"/>
      <c r="E872" s="101" t="s">
        <v>2261</v>
      </c>
      <c r="F872" s="168" t="s">
        <v>2262</v>
      </c>
      <c r="G872" s="127"/>
      <c r="H872" s="162" t="s">
        <v>2263</v>
      </c>
      <c r="I872" s="101" t="s">
        <v>1693</v>
      </c>
      <c r="J872" s="101" t="s">
        <v>2264</v>
      </c>
      <c r="K872" s="121">
        <f t="shared" si="9"/>
        <v>1</v>
      </c>
      <c r="L872" s="128"/>
      <c r="M872" s="128"/>
    </row>
    <row r="873" ht="15.75" customHeight="1" spans="1:13">
      <c r="A873" s="99" t="s">
        <v>2110</v>
      </c>
      <c r="B873" s="99">
        <v>7</v>
      </c>
      <c r="C873" s="99">
        <v>43</v>
      </c>
      <c r="D873" s="101"/>
      <c r="E873" s="101" t="s">
        <v>2265</v>
      </c>
      <c r="F873" s="168" t="s">
        <v>2266</v>
      </c>
      <c r="G873" s="101"/>
      <c r="H873" s="162" t="s">
        <v>2267</v>
      </c>
      <c r="I873" s="101" t="s">
        <v>197</v>
      </c>
      <c r="J873" s="101" t="s">
        <v>2268</v>
      </c>
      <c r="K873" s="121">
        <f t="shared" si="9"/>
        <v>1</v>
      </c>
      <c r="L873" s="128"/>
      <c r="M873" s="128"/>
    </row>
    <row r="874" ht="15.75" customHeight="1" spans="1:13">
      <c r="A874" s="99" t="s">
        <v>2110</v>
      </c>
      <c r="B874" s="99">
        <v>7</v>
      </c>
      <c r="C874" s="99">
        <v>44</v>
      </c>
      <c r="D874" s="101"/>
      <c r="E874" s="101" t="s">
        <v>2269</v>
      </c>
      <c r="F874" s="168" t="s">
        <v>2270</v>
      </c>
      <c r="G874" s="101"/>
      <c r="H874" s="101" t="s">
        <v>2271</v>
      </c>
      <c r="I874" s="101" t="s">
        <v>70</v>
      </c>
      <c r="J874" s="101" t="s">
        <v>2272</v>
      </c>
      <c r="K874" s="121">
        <f t="shared" si="9"/>
        <v>1</v>
      </c>
      <c r="L874" s="128"/>
      <c r="M874" s="128"/>
    </row>
    <row r="875" ht="15.75" customHeight="1" spans="1:13">
      <c r="A875" s="99" t="s">
        <v>2110</v>
      </c>
      <c r="B875" s="99">
        <v>7</v>
      </c>
      <c r="C875" s="99">
        <v>45</v>
      </c>
      <c r="D875" s="101"/>
      <c r="E875" s="101" t="s">
        <v>2273</v>
      </c>
      <c r="F875" s="168" t="s">
        <v>2274</v>
      </c>
      <c r="G875" s="101"/>
      <c r="H875" s="101" t="s">
        <v>2275</v>
      </c>
      <c r="I875" s="101" t="s">
        <v>26</v>
      </c>
      <c r="J875" s="101" t="s">
        <v>2276</v>
      </c>
      <c r="K875" s="121">
        <f t="shared" si="9"/>
        <v>1</v>
      </c>
      <c r="L875" s="128"/>
      <c r="M875" s="128"/>
    </row>
    <row r="876" ht="15.75" customHeight="1" spans="1:13">
      <c r="A876" s="99" t="s">
        <v>2110</v>
      </c>
      <c r="B876" s="99">
        <v>7</v>
      </c>
      <c r="C876" s="99">
        <v>46</v>
      </c>
      <c r="D876" s="101"/>
      <c r="E876" s="101" t="s">
        <v>2277</v>
      </c>
      <c r="F876" s="168" t="s">
        <v>2278</v>
      </c>
      <c r="G876" s="162" t="s">
        <v>2279</v>
      </c>
      <c r="H876" s="101" t="s">
        <v>2280</v>
      </c>
      <c r="I876" s="101" t="s">
        <v>38</v>
      </c>
      <c r="J876" s="101" t="s">
        <v>2281</v>
      </c>
      <c r="K876" s="121">
        <f t="shared" si="9"/>
        <v>1</v>
      </c>
      <c r="L876" s="128"/>
      <c r="M876" s="128"/>
    </row>
    <row r="877" ht="15.75" customHeight="1" spans="1:13">
      <c r="A877" s="99" t="s">
        <v>2110</v>
      </c>
      <c r="B877" s="99">
        <v>7</v>
      </c>
      <c r="C877" s="99">
        <v>47</v>
      </c>
      <c r="D877" s="101"/>
      <c r="E877" s="101" t="s">
        <v>2282</v>
      </c>
      <c r="F877" s="168" t="s">
        <v>2283</v>
      </c>
      <c r="G877" s="101"/>
      <c r="H877" s="162" t="s">
        <v>2284</v>
      </c>
      <c r="I877" s="101" t="s">
        <v>2285</v>
      </c>
      <c r="J877" s="101" t="s">
        <v>2286</v>
      </c>
      <c r="K877" s="121">
        <f t="shared" si="9"/>
        <v>1</v>
      </c>
      <c r="L877" s="128"/>
      <c r="M877" s="128"/>
    </row>
    <row r="878" ht="15.75" customHeight="1" spans="1:13">
      <c r="A878" s="99" t="s">
        <v>2110</v>
      </c>
      <c r="B878" s="99">
        <v>7</v>
      </c>
      <c r="C878" s="99">
        <v>48</v>
      </c>
      <c r="D878" s="101"/>
      <c r="E878" s="101" t="s">
        <v>2287</v>
      </c>
      <c r="F878" s="168" t="s">
        <v>2288</v>
      </c>
      <c r="G878" s="162"/>
      <c r="H878" s="101" t="s">
        <v>2289</v>
      </c>
      <c r="I878" s="101" t="s">
        <v>26</v>
      </c>
      <c r="J878" s="101" t="s">
        <v>177</v>
      </c>
      <c r="K878" s="121">
        <f t="shared" si="9"/>
        <v>1</v>
      </c>
      <c r="L878" s="128"/>
      <c r="M878" s="128"/>
    </row>
    <row r="879" ht="15.75" customHeight="1" spans="1:13">
      <c r="A879" s="99" t="s">
        <v>2110</v>
      </c>
      <c r="B879" s="99">
        <v>7</v>
      </c>
      <c r="C879" s="99">
        <v>49</v>
      </c>
      <c r="D879" s="101"/>
      <c r="E879" s="101" t="s">
        <v>2290</v>
      </c>
      <c r="F879" s="168" t="s">
        <v>2291</v>
      </c>
      <c r="G879" s="101" t="s">
        <v>2292</v>
      </c>
      <c r="H879" s="101" t="s">
        <v>2293</v>
      </c>
      <c r="I879" s="101" t="s">
        <v>846</v>
      </c>
      <c r="J879" s="101" t="s">
        <v>2294</v>
      </c>
      <c r="K879" s="121">
        <f t="shared" si="9"/>
        <v>1</v>
      </c>
      <c r="L879" s="128"/>
      <c r="M879" s="128"/>
    </row>
    <row r="880" ht="15.75" customHeight="1" spans="1:13">
      <c r="A880" s="99" t="s">
        <v>2110</v>
      </c>
      <c r="B880" s="99">
        <v>7</v>
      </c>
      <c r="C880" s="99">
        <v>50</v>
      </c>
      <c r="D880" s="101"/>
      <c r="E880" s="101" t="s">
        <v>2295</v>
      </c>
      <c r="F880" s="168" t="s">
        <v>2296</v>
      </c>
      <c r="G880" s="101"/>
      <c r="H880" s="101" t="s">
        <v>2297</v>
      </c>
      <c r="I880" s="101" t="s">
        <v>197</v>
      </c>
      <c r="J880" s="101" t="s">
        <v>1474</v>
      </c>
      <c r="K880" s="121">
        <f t="shared" si="9"/>
        <v>1</v>
      </c>
      <c r="L880" s="128"/>
      <c r="M880" s="128"/>
    </row>
    <row r="881" ht="15.75" customHeight="1" spans="1:13">
      <c r="A881" s="99" t="s">
        <v>2110</v>
      </c>
      <c r="B881" s="99">
        <v>8</v>
      </c>
      <c r="C881" s="99">
        <v>51</v>
      </c>
      <c r="D881" s="101"/>
      <c r="E881" s="101" t="s">
        <v>2298</v>
      </c>
      <c r="F881" s="168" t="s">
        <v>2299</v>
      </c>
      <c r="G881" s="160" t="s">
        <v>2300</v>
      </c>
      <c r="H881" s="101" t="s">
        <v>2301</v>
      </c>
      <c r="I881" s="101" t="s">
        <v>169</v>
      </c>
      <c r="J881" s="101" t="s">
        <v>2302</v>
      </c>
      <c r="K881" s="121">
        <f t="shared" si="9"/>
        <v>1</v>
      </c>
      <c r="L881" s="128"/>
      <c r="M881" s="128"/>
    </row>
    <row r="882" ht="15.75" customHeight="1" spans="1:13">
      <c r="A882" s="99" t="s">
        <v>2110</v>
      </c>
      <c r="B882" s="99">
        <v>8</v>
      </c>
      <c r="C882" s="99">
        <v>52</v>
      </c>
      <c r="D882" s="101"/>
      <c r="E882" s="101" t="s">
        <v>2303</v>
      </c>
      <c r="F882" s="168" t="s">
        <v>2304</v>
      </c>
      <c r="G882" s="101" t="s">
        <v>2305</v>
      </c>
      <c r="H882" s="101" t="s">
        <v>2306</v>
      </c>
      <c r="I882" s="101" t="s">
        <v>95</v>
      </c>
      <c r="J882" s="101" t="s">
        <v>2307</v>
      </c>
      <c r="K882" s="121">
        <f t="shared" si="9"/>
        <v>1</v>
      </c>
      <c r="L882" s="128"/>
      <c r="M882" s="128"/>
    </row>
    <row r="883" ht="15.75" customHeight="1" spans="1:13">
      <c r="A883" s="99" t="s">
        <v>2110</v>
      </c>
      <c r="B883" s="99">
        <v>8</v>
      </c>
      <c r="C883" s="99">
        <v>53</v>
      </c>
      <c r="D883" s="101"/>
      <c r="E883" s="101" t="s">
        <v>2308</v>
      </c>
      <c r="F883" s="168" t="s">
        <v>2309</v>
      </c>
      <c r="G883" s="101"/>
      <c r="H883" s="101" t="s">
        <v>2310</v>
      </c>
      <c r="I883" s="101" t="s">
        <v>75</v>
      </c>
      <c r="J883" s="101" t="s">
        <v>2311</v>
      </c>
      <c r="K883" s="121">
        <f t="shared" si="9"/>
        <v>1</v>
      </c>
      <c r="L883" s="128"/>
      <c r="M883" s="128"/>
    </row>
    <row r="884" ht="15.75" customHeight="1" spans="1:13">
      <c r="A884" s="99" t="s">
        <v>2110</v>
      </c>
      <c r="B884" s="99">
        <v>8</v>
      </c>
      <c r="C884" s="99">
        <v>54</v>
      </c>
      <c r="D884" s="101"/>
      <c r="E884" s="101" t="s">
        <v>2312</v>
      </c>
      <c r="F884" s="168" t="s">
        <v>2313</v>
      </c>
      <c r="G884" s="101"/>
      <c r="H884" s="101"/>
      <c r="I884" s="101"/>
      <c r="J884" s="101" t="s">
        <v>2314</v>
      </c>
      <c r="K884" s="121">
        <f t="shared" si="9"/>
        <v>1</v>
      </c>
      <c r="L884" s="128"/>
      <c r="M884" s="128"/>
    </row>
    <row r="885" ht="15.75" customHeight="1" spans="1:13">
      <c r="A885" s="99" t="s">
        <v>2110</v>
      </c>
      <c r="B885" s="99">
        <v>9</v>
      </c>
      <c r="C885" s="99">
        <v>55</v>
      </c>
      <c r="D885" s="101"/>
      <c r="E885" s="101" t="s">
        <v>2315</v>
      </c>
      <c r="F885" s="168" t="s">
        <v>2316</v>
      </c>
      <c r="G885" s="101"/>
      <c r="H885" s="101" t="s">
        <v>2317</v>
      </c>
      <c r="I885" s="101" t="s">
        <v>95</v>
      </c>
      <c r="J885" s="101" t="s">
        <v>2318</v>
      </c>
      <c r="K885" s="121">
        <f t="shared" si="9"/>
        <v>1</v>
      </c>
      <c r="L885" s="128"/>
      <c r="M885" s="128"/>
    </row>
    <row r="886" ht="15.75" customHeight="1" spans="1:13">
      <c r="A886" s="99" t="s">
        <v>2110</v>
      </c>
      <c r="B886" s="99">
        <v>9</v>
      </c>
      <c r="C886" s="99">
        <v>56</v>
      </c>
      <c r="D886" s="101"/>
      <c r="E886" s="101" t="s">
        <v>2319</v>
      </c>
      <c r="F886" s="168" t="s">
        <v>2320</v>
      </c>
      <c r="G886" s="162"/>
      <c r="H886" s="101" t="s">
        <v>2321</v>
      </c>
      <c r="I886" s="101" t="s">
        <v>38</v>
      </c>
      <c r="J886" s="101" t="s">
        <v>2322</v>
      </c>
      <c r="K886" s="121">
        <f t="shared" si="9"/>
        <v>1</v>
      </c>
      <c r="L886" s="128"/>
      <c r="M886" s="128"/>
    </row>
    <row r="887" ht="15.75" customHeight="1" spans="1:13">
      <c r="A887" s="99" t="s">
        <v>2110</v>
      </c>
      <c r="B887" s="99">
        <v>9</v>
      </c>
      <c r="C887" s="99">
        <v>57</v>
      </c>
      <c r="D887" s="101"/>
      <c r="E887" s="101" t="s">
        <v>2323</v>
      </c>
      <c r="F887" s="168" t="s">
        <v>2324</v>
      </c>
      <c r="G887" s="162"/>
      <c r="H887" s="101"/>
      <c r="I887" s="101"/>
      <c r="J887" s="101" t="s">
        <v>2325</v>
      </c>
      <c r="K887" s="121">
        <f t="shared" si="9"/>
        <v>1</v>
      </c>
      <c r="L887" s="128"/>
      <c r="M887" s="128"/>
    </row>
    <row r="888" ht="15.75" customHeight="1" spans="1:13">
      <c r="A888" s="99" t="s">
        <v>2110</v>
      </c>
      <c r="B888" s="99">
        <v>9</v>
      </c>
      <c r="C888" s="99">
        <v>58</v>
      </c>
      <c r="D888" s="101"/>
      <c r="E888" s="101" t="s">
        <v>2326</v>
      </c>
      <c r="F888" s="168" t="s">
        <v>2327</v>
      </c>
      <c r="G888" s="101"/>
      <c r="H888" s="101" t="s">
        <v>2328</v>
      </c>
      <c r="I888" s="101" t="s">
        <v>1708</v>
      </c>
      <c r="J888" s="101" t="s">
        <v>240</v>
      </c>
      <c r="K888" s="121">
        <f t="shared" si="9"/>
        <v>1</v>
      </c>
      <c r="L888" s="128"/>
      <c r="M888" s="128"/>
    </row>
    <row r="889" ht="15.75" customHeight="1" spans="1:13">
      <c r="A889" s="99" t="s">
        <v>2110</v>
      </c>
      <c r="B889" s="99">
        <v>9</v>
      </c>
      <c r="C889" s="99">
        <v>59</v>
      </c>
      <c r="D889" s="101"/>
      <c r="E889" s="101" t="s">
        <v>2329</v>
      </c>
      <c r="F889" s="168" t="s">
        <v>2330</v>
      </c>
      <c r="G889" s="101"/>
      <c r="H889" s="101" t="s">
        <v>2331</v>
      </c>
      <c r="I889" s="101" t="s">
        <v>151</v>
      </c>
      <c r="J889" s="101" t="s">
        <v>2332</v>
      </c>
      <c r="K889" s="121">
        <f t="shared" si="9"/>
        <v>1</v>
      </c>
      <c r="L889" s="128"/>
      <c r="M889" s="128"/>
    </row>
    <row r="890" ht="15.75" customHeight="1" spans="1:13">
      <c r="A890" s="99" t="s">
        <v>2110</v>
      </c>
      <c r="B890" s="99">
        <v>9</v>
      </c>
      <c r="C890" s="99">
        <v>60</v>
      </c>
      <c r="D890" s="101"/>
      <c r="E890" s="101" t="s">
        <v>2037</v>
      </c>
      <c r="F890" s="168" t="s">
        <v>686</v>
      </c>
      <c r="G890" s="101" t="s">
        <v>687</v>
      </c>
      <c r="H890" s="162" t="s">
        <v>2333</v>
      </c>
      <c r="I890" s="101" t="s">
        <v>38</v>
      </c>
      <c r="J890" s="101" t="s">
        <v>2334</v>
      </c>
      <c r="K890" s="121">
        <f t="shared" si="9"/>
        <v>1</v>
      </c>
      <c r="L890" s="128"/>
      <c r="M890" s="128"/>
    </row>
    <row r="891" ht="15.75" customHeight="1" spans="1:13">
      <c r="A891" s="99" t="s">
        <v>2110</v>
      </c>
      <c r="B891" s="99">
        <v>10</v>
      </c>
      <c r="C891" s="99">
        <v>61</v>
      </c>
      <c r="D891" s="101"/>
      <c r="E891" s="101" t="s">
        <v>2335</v>
      </c>
      <c r="F891" s="168" t="s">
        <v>2336</v>
      </c>
      <c r="G891" s="101"/>
      <c r="H891" s="162" t="s">
        <v>2337</v>
      </c>
      <c r="I891" s="101" t="s">
        <v>70</v>
      </c>
      <c r="J891" s="101" t="s">
        <v>2338</v>
      </c>
      <c r="K891" s="121">
        <f t="shared" si="9"/>
        <v>1</v>
      </c>
      <c r="L891" s="128"/>
      <c r="M891" s="128"/>
    </row>
    <row r="892" ht="15.75" customHeight="1" spans="1:13">
      <c r="A892" s="99" t="s">
        <v>2110</v>
      </c>
      <c r="B892" s="99">
        <v>10</v>
      </c>
      <c r="C892" s="99">
        <v>62</v>
      </c>
      <c r="D892" s="101"/>
      <c r="E892" s="101" t="s">
        <v>2339</v>
      </c>
      <c r="F892" s="168" t="s">
        <v>2340</v>
      </c>
      <c r="G892" s="162" t="s">
        <v>2341</v>
      </c>
      <c r="H892" s="101" t="s">
        <v>2342</v>
      </c>
      <c r="I892" s="101" t="s">
        <v>38</v>
      </c>
      <c r="J892" s="101" t="s">
        <v>2343</v>
      </c>
      <c r="K892" s="121">
        <f t="shared" si="9"/>
        <v>1</v>
      </c>
      <c r="L892" s="128"/>
      <c r="M892" s="128"/>
    </row>
    <row r="893" ht="15.75" customHeight="1" spans="1:13">
      <c r="A893" s="99" t="s">
        <v>2110</v>
      </c>
      <c r="B893" s="99">
        <v>10</v>
      </c>
      <c r="C893" s="99">
        <v>63</v>
      </c>
      <c r="D893" s="101"/>
      <c r="E893" s="101" t="s">
        <v>2344</v>
      </c>
      <c r="F893" s="168" t="s">
        <v>2345</v>
      </c>
      <c r="G893" s="101"/>
      <c r="H893" s="101" t="s">
        <v>2346</v>
      </c>
      <c r="I893" s="101" t="s">
        <v>70</v>
      </c>
      <c r="J893" s="101" t="s">
        <v>2347</v>
      </c>
      <c r="K893" s="121">
        <f t="shared" si="9"/>
        <v>1</v>
      </c>
      <c r="L893" s="128"/>
      <c r="M893" s="128"/>
    </row>
    <row r="894" ht="15.75" customHeight="1" spans="1:13">
      <c r="A894" s="99" t="s">
        <v>2110</v>
      </c>
      <c r="B894" s="99">
        <v>10</v>
      </c>
      <c r="C894" s="99">
        <v>64</v>
      </c>
      <c r="D894" s="101"/>
      <c r="E894" s="101" t="s">
        <v>2348</v>
      </c>
      <c r="F894" s="168" t="s">
        <v>2349</v>
      </c>
      <c r="G894" s="101"/>
      <c r="H894" s="101" t="s">
        <v>2350</v>
      </c>
      <c r="I894" s="101" t="s">
        <v>70</v>
      </c>
      <c r="J894" s="101" t="s">
        <v>2351</v>
      </c>
      <c r="K894" s="121">
        <f t="shared" si="9"/>
        <v>1</v>
      </c>
      <c r="L894" s="128"/>
      <c r="M894" s="128"/>
    </row>
    <row r="895" ht="15.75" customHeight="1" spans="1:13">
      <c r="A895" s="99" t="s">
        <v>2110</v>
      </c>
      <c r="B895" s="99">
        <v>10</v>
      </c>
      <c r="C895" s="99">
        <v>65</v>
      </c>
      <c r="D895" s="101"/>
      <c r="E895" s="101" t="s">
        <v>2352</v>
      </c>
      <c r="F895" s="168" t="s">
        <v>2353</v>
      </c>
      <c r="G895" s="101"/>
      <c r="H895" s="162" t="s">
        <v>2354</v>
      </c>
      <c r="I895" s="101" t="s">
        <v>1863</v>
      </c>
      <c r="J895" s="101" t="s">
        <v>2355</v>
      </c>
      <c r="K895" s="121">
        <f t="shared" si="9"/>
        <v>1</v>
      </c>
      <c r="L895" s="128"/>
      <c r="M895" s="128"/>
    </row>
    <row r="896" ht="15.75" customHeight="1" spans="1:13">
      <c r="A896" s="99" t="s">
        <v>2110</v>
      </c>
      <c r="B896" s="99">
        <v>10</v>
      </c>
      <c r="C896" s="99">
        <v>66</v>
      </c>
      <c r="D896" s="101"/>
      <c r="E896" s="101" t="s">
        <v>2356</v>
      </c>
      <c r="F896" s="168" t="s">
        <v>2357</v>
      </c>
      <c r="G896" s="162"/>
      <c r="H896" s="101"/>
      <c r="I896" s="101"/>
      <c r="J896" s="101" t="s">
        <v>2358</v>
      </c>
      <c r="K896" s="121">
        <f t="shared" si="9"/>
        <v>1</v>
      </c>
      <c r="L896" s="128"/>
      <c r="M896" s="128"/>
    </row>
    <row r="897" ht="15.75" customHeight="1" spans="1:13">
      <c r="A897" s="99" t="s">
        <v>2110</v>
      </c>
      <c r="B897" s="99">
        <v>10</v>
      </c>
      <c r="C897" s="99">
        <v>67</v>
      </c>
      <c r="D897" s="101"/>
      <c r="E897" s="101" t="s">
        <v>2359</v>
      </c>
      <c r="F897" s="168" t="s">
        <v>2360</v>
      </c>
      <c r="G897" s="160" t="s">
        <v>2361</v>
      </c>
      <c r="H897" s="162" t="s">
        <v>2362</v>
      </c>
      <c r="I897" s="101" t="s">
        <v>70</v>
      </c>
      <c r="J897" s="101" t="s">
        <v>2363</v>
      </c>
      <c r="K897" s="121">
        <f t="shared" si="9"/>
        <v>1</v>
      </c>
      <c r="L897" s="128"/>
      <c r="M897" s="128"/>
    </row>
    <row r="898" ht="15.75" customHeight="1" spans="1:13">
      <c r="A898" s="99" t="s">
        <v>2110</v>
      </c>
      <c r="B898" s="99">
        <v>10</v>
      </c>
      <c r="C898" s="99">
        <v>68</v>
      </c>
      <c r="D898" s="101"/>
      <c r="E898" s="101" t="s">
        <v>2364</v>
      </c>
      <c r="F898" s="168" t="s">
        <v>2365</v>
      </c>
      <c r="G898" s="101" t="s">
        <v>2366</v>
      </c>
      <c r="H898" s="101" t="s">
        <v>2367</v>
      </c>
      <c r="I898" s="101" t="s">
        <v>2368</v>
      </c>
      <c r="J898" s="101" t="s">
        <v>2369</v>
      </c>
      <c r="K898" s="121">
        <f t="shared" si="9"/>
        <v>1</v>
      </c>
      <c r="L898" s="128"/>
      <c r="M898" s="128"/>
    </row>
    <row r="899" ht="15.75" customHeight="1" spans="1:13">
      <c r="A899" s="99" t="s">
        <v>2110</v>
      </c>
      <c r="B899" s="99">
        <v>10</v>
      </c>
      <c r="C899" s="99">
        <v>68</v>
      </c>
      <c r="D899" s="101"/>
      <c r="E899" s="101" t="s">
        <v>1970</v>
      </c>
      <c r="F899" s="168" t="s">
        <v>2370</v>
      </c>
      <c r="G899" s="101" t="s">
        <v>2371</v>
      </c>
      <c r="H899" s="101" t="s">
        <v>2372</v>
      </c>
      <c r="I899" s="101" t="s">
        <v>2373</v>
      </c>
      <c r="J899" s="101" t="s">
        <v>2374</v>
      </c>
      <c r="K899" s="121">
        <f t="shared" si="9"/>
        <v>1</v>
      </c>
      <c r="L899" s="128"/>
      <c r="M899" s="128"/>
    </row>
    <row r="900" ht="15.75" customHeight="1" spans="1:13">
      <c r="A900" s="99" t="s">
        <v>2110</v>
      </c>
      <c r="B900" s="99">
        <v>10</v>
      </c>
      <c r="C900" s="99">
        <v>69</v>
      </c>
      <c r="D900" s="101"/>
      <c r="E900" s="101" t="s">
        <v>2375</v>
      </c>
      <c r="F900" s="168" t="s">
        <v>2376</v>
      </c>
      <c r="G900" s="101" t="s">
        <v>2377</v>
      </c>
      <c r="H900" s="101" t="s">
        <v>2378</v>
      </c>
      <c r="I900" s="101" t="s">
        <v>1863</v>
      </c>
      <c r="J900" s="101" t="s">
        <v>2379</v>
      </c>
      <c r="K900" s="121">
        <f t="shared" si="9"/>
        <v>1</v>
      </c>
      <c r="L900" s="128"/>
      <c r="M900" s="128"/>
    </row>
    <row r="901" ht="15.75" customHeight="1" spans="1:13">
      <c r="A901" s="99" t="s">
        <v>2110</v>
      </c>
      <c r="B901" s="99"/>
      <c r="C901" s="99">
        <v>70</v>
      </c>
      <c r="D901" s="101"/>
      <c r="E901" s="101"/>
      <c r="F901" s="101"/>
      <c r="G901" s="162"/>
      <c r="H901" s="101"/>
      <c r="I901" s="101"/>
      <c r="J901" s="101"/>
      <c r="K901" s="121">
        <f t="shared" si="9"/>
        <v>0</v>
      </c>
      <c r="L901" s="128"/>
      <c r="M901" s="128"/>
    </row>
    <row r="902" ht="15.75" customHeight="1" spans="1:13">
      <c r="A902" s="99" t="s">
        <v>2110</v>
      </c>
      <c r="B902" s="99">
        <v>10</v>
      </c>
      <c r="C902" s="99">
        <v>71</v>
      </c>
      <c r="D902" s="101"/>
      <c r="E902" s="101" t="s">
        <v>2380</v>
      </c>
      <c r="F902" s="168" t="s">
        <v>2381</v>
      </c>
      <c r="G902" s="101" t="s">
        <v>2382</v>
      </c>
      <c r="H902" s="101" t="s">
        <v>2383</v>
      </c>
      <c r="I902" s="101" t="s">
        <v>38</v>
      </c>
      <c r="J902" s="101" t="s">
        <v>2384</v>
      </c>
      <c r="K902" s="121">
        <f t="shared" si="9"/>
        <v>2</v>
      </c>
      <c r="L902" s="128"/>
      <c r="M902" s="128"/>
    </row>
    <row r="903" ht="15.75" customHeight="1" spans="1:13">
      <c r="A903" s="99" t="s">
        <v>2110</v>
      </c>
      <c r="B903" s="99">
        <v>10</v>
      </c>
      <c r="C903" s="99">
        <v>72</v>
      </c>
      <c r="D903" s="101"/>
      <c r="E903" s="101" t="s">
        <v>2385</v>
      </c>
      <c r="F903" s="168" t="s">
        <v>2386</v>
      </c>
      <c r="G903" s="101"/>
      <c r="H903" s="101" t="s">
        <v>2387</v>
      </c>
      <c r="I903" s="101" t="s">
        <v>1555</v>
      </c>
      <c r="J903" s="101" t="s">
        <v>2388</v>
      </c>
      <c r="K903" s="121">
        <f t="shared" si="9"/>
        <v>1</v>
      </c>
      <c r="L903" s="128"/>
      <c r="M903" s="128"/>
    </row>
    <row r="904" ht="15.75" customHeight="1" spans="1:13">
      <c r="A904" s="99" t="s">
        <v>2110</v>
      </c>
      <c r="B904" s="99">
        <v>11</v>
      </c>
      <c r="C904" s="99">
        <v>73</v>
      </c>
      <c r="D904" s="101"/>
      <c r="E904" s="101" t="s">
        <v>2389</v>
      </c>
      <c r="F904" s="168" t="s">
        <v>2390</v>
      </c>
      <c r="G904" s="162"/>
      <c r="H904" s="101" t="s">
        <v>2391</v>
      </c>
      <c r="I904" s="101" t="s">
        <v>26</v>
      </c>
      <c r="J904" s="101" t="s">
        <v>642</v>
      </c>
      <c r="K904" s="121">
        <f t="shared" si="9"/>
        <v>2</v>
      </c>
      <c r="L904" s="128"/>
      <c r="M904" s="128"/>
    </row>
    <row r="905" ht="15.75" customHeight="1" spans="1:13">
      <c r="A905" s="99" t="s">
        <v>2110</v>
      </c>
      <c r="B905" s="99">
        <v>11</v>
      </c>
      <c r="C905" s="99">
        <v>74</v>
      </c>
      <c r="D905" s="101"/>
      <c r="E905" s="101" t="s">
        <v>2392</v>
      </c>
      <c r="F905" s="168" t="s">
        <v>2393</v>
      </c>
      <c r="G905" s="101"/>
      <c r="H905" s="101"/>
      <c r="I905" s="101"/>
      <c r="J905" s="101" t="s">
        <v>2394</v>
      </c>
      <c r="K905" s="121">
        <f t="shared" si="9"/>
        <v>1</v>
      </c>
      <c r="L905" s="128"/>
      <c r="M905" s="128"/>
    </row>
    <row r="906" ht="15.75" customHeight="1" spans="1:13">
      <c r="A906" s="99" t="s">
        <v>2110</v>
      </c>
      <c r="B906" s="99">
        <v>11</v>
      </c>
      <c r="C906" s="99">
        <v>75</v>
      </c>
      <c r="D906" s="101"/>
      <c r="E906" s="101" t="s">
        <v>2395</v>
      </c>
      <c r="F906" s="168" t="s">
        <v>2396</v>
      </c>
      <c r="G906" s="101" t="s">
        <v>2397</v>
      </c>
      <c r="H906" s="101" t="s">
        <v>2398</v>
      </c>
      <c r="I906" s="101" t="s">
        <v>479</v>
      </c>
      <c r="J906" s="101" t="s">
        <v>2399</v>
      </c>
      <c r="K906" s="121">
        <f t="shared" si="9"/>
        <v>1</v>
      </c>
      <c r="L906" s="128"/>
      <c r="M906" s="128"/>
    </row>
    <row r="907" ht="15.75" customHeight="1" spans="1:13">
      <c r="A907" s="99" t="s">
        <v>2110</v>
      </c>
      <c r="B907" s="99"/>
      <c r="C907" s="99">
        <v>76</v>
      </c>
      <c r="D907" s="101"/>
      <c r="E907" s="101"/>
      <c r="F907" s="101"/>
      <c r="G907" s="101"/>
      <c r="H907" s="101"/>
      <c r="I907" s="101"/>
      <c r="J907" s="101"/>
      <c r="K907" s="121">
        <f t="shared" si="9"/>
        <v>0</v>
      </c>
      <c r="L907" s="128"/>
      <c r="M907" s="128"/>
    </row>
    <row r="908" ht="15.75" customHeight="1" spans="1:13">
      <c r="A908" s="99" t="s">
        <v>2110</v>
      </c>
      <c r="B908" s="99">
        <v>11</v>
      </c>
      <c r="C908" s="99">
        <v>77</v>
      </c>
      <c r="D908" s="101"/>
      <c r="E908" s="101" t="s">
        <v>2400</v>
      </c>
      <c r="F908" s="168" t="s">
        <v>388</v>
      </c>
      <c r="G908" s="160" t="s">
        <v>2401</v>
      </c>
      <c r="H908" s="101" t="s">
        <v>2402</v>
      </c>
      <c r="I908" s="101" t="s">
        <v>75</v>
      </c>
      <c r="J908" s="101" t="s">
        <v>2403</v>
      </c>
      <c r="K908" s="121">
        <f t="shared" si="9"/>
        <v>1</v>
      </c>
      <c r="L908" s="128"/>
      <c r="M908" s="128"/>
    </row>
    <row r="909" ht="15.75" customHeight="1" spans="1:13">
      <c r="A909" s="99" t="s">
        <v>2110</v>
      </c>
      <c r="B909" s="99">
        <v>11</v>
      </c>
      <c r="C909" s="99">
        <v>78</v>
      </c>
      <c r="D909" s="101"/>
      <c r="E909" s="101" t="s">
        <v>2404</v>
      </c>
      <c r="F909" s="168" t="s">
        <v>2405</v>
      </c>
      <c r="G909" s="162"/>
      <c r="H909" s="101"/>
      <c r="I909" s="101"/>
      <c r="J909" s="101" t="s">
        <v>2406</v>
      </c>
      <c r="K909" s="121">
        <f t="shared" si="9"/>
        <v>1</v>
      </c>
      <c r="L909" s="128"/>
      <c r="M909" s="128"/>
    </row>
    <row r="910" ht="15.75" customHeight="1" spans="1:13">
      <c r="A910" s="99" t="s">
        <v>2110</v>
      </c>
      <c r="B910" s="99">
        <v>11</v>
      </c>
      <c r="C910" s="99">
        <v>79</v>
      </c>
      <c r="D910" s="101"/>
      <c r="E910" s="101" t="s">
        <v>2407</v>
      </c>
      <c r="F910" s="101"/>
      <c r="G910" s="101" t="s">
        <v>2408</v>
      </c>
      <c r="H910" s="101" t="s">
        <v>2409</v>
      </c>
      <c r="I910" s="101" t="s">
        <v>1368</v>
      </c>
      <c r="J910" s="101" t="s">
        <v>2410</v>
      </c>
      <c r="K910" s="121">
        <f t="shared" si="9"/>
        <v>0</v>
      </c>
      <c r="L910" s="128"/>
      <c r="M910" s="128"/>
    </row>
    <row r="911" ht="15.75" customHeight="1" spans="1:13">
      <c r="A911" s="99" t="s">
        <v>2110</v>
      </c>
      <c r="B911" s="99">
        <v>11</v>
      </c>
      <c r="C911" s="99">
        <v>79</v>
      </c>
      <c r="D911" s="101"/>
      <c r="E911" s="101" t="s">
        <v>2411</v>
      </c>
      <c r="F911" s="168" t="s">
        <v>2412</v>
      </c>
      <c r="G911" s="101"/>
      <c r="H911" s="101" t="s">
        <v>2413</v>
      </c>
      <c r="I911" s="101" t="s">
        <v>151</v>
      </c>
      <c r="J911" s="101" t="s">
        <v>2414</v>
      </c>
      <c r="K911" s="121">
        <f t="shared" si="9"/>
        <v>1</v>
      </c>
      <c r="L911" s="128"/>
      <c r="M911" s="128"/>
    </row>
    <row r="912" ht="15.75" customHeight="1" spans="1:13">
      <c r="A912" s="99" t="s">
        <v>2110</v>
      </c>
      <c r="B912" s="99">
        <v>12</v>
      </c>
      <c r="C912" s="99">
        <v>80</v>
      </c>
      <c r="D912" s="101"/>
      <c r="E912" s="101" t="s">
        <v>2415</v>
      </c>
      <c r="F912" s="168" t="s">
        <v>2416</v>
      </c>
      <c r="G912" s="101" t="s">
        <v>2417</v>
      </c>
      <c r="H912" s="101" t="s">
        <v>2418</v>
      </c>
      <c r="I912" s="101" t="s">
        <v>38</v>
      </c>
      <c r="J912" s="101" t="s">
        <v>2419</v>
      </c>
      <c r="K912" s="121">
        <f t="shared" si="9"/>
        <v>1</v>
      </c>
      <c r="L912" s="128"/>
      <c r="M912" s="128"/>
    </row>
    <row r="913" ht="15.75" customHeight="1" spans="1:13">
      <c r="A913" s="99" t="s">
        <v>2110</v>
      </c>
      <c r="B913" s="99">
        <v>12</v>
      </c>
      <c r="C913" s="99">
        <v>81</v>
      </c>
      <c r="D913" s="101"/>
      <c r="E913" s="101" t="s">
        <v>2420</v>
      </c>
      <c r="F913" s="168" t="s">
        <v>2421</v>
      </c>
      <c r="G913" s="162"/>
      <c r="H913" s="163"/>
      <c r="I913" s="101"/>
      <c r="J913" s="101" t="s">
        <v>2422</v>
      </c>
      <c r="K913" s="121">
        <f t="shared" si="9"/>
        <v>1</v>
      </c>
      <c r="L913" s="128"/>
      <c r="M913" s="128"/>
    </row>
    <row r="914" ht="15.75" customHeight="1" spans="1:13">
      <c r="A914" s="99" t="s">
        <v>2110</v>
      </c>
      <c r="B914" s="99">
        <v>12</v>
      </c>
      <c r="C914" s="99">
        <v>82</v>
      </c>
      <c r="D914" s="101"/>
      <c r="E914" s="101" t="s">
        <v>2423</v>
      </c>
      <c r="F914" s="168" t="s">
        <v>2424</v>
      </c>
      <c r="G914" s="162"/>
      <c r="H914" s="101" t="s">
        <v>2425</v>
      </c>
      <c r="I914" s="101" t="s">
        <v>1321</v>
      </c>
      <c r="J914" s="101" t="s">
        <v>2426</v>
      </c>
      <c r="K914" s="121">
        <f t="shared" si="9"/>
        <v>1</v>
      </c>
      <c r="L914" s="128"/>
      <c r="M914" s="128"/>
    </row>
    <row r="915" ht="15.75" customHeight="1" spans="1:13">
      <c r="A915" s="99" t="s">
        <v>2110</v>
      </c>
      <c r="B915" s="99">
        <v>12</v>
      </c>
      <c r="C915" s="99">
        <v>83</v>
      </c>
      <c r="D915" s="101"/>
      <c r="E915" s="101" t="s">
        <v>2427</v>
      </c>
      <c r="F915" s="168" t="s">
        <v>2428</v>
      </c>
      <c r="G915" s="162" t="s">
        <v>2429</v>
      </c>
      <c r="H915" s="101" t="s">
        <v>2430</v>
      </c>
      <c r="I915" s="101" t="s">
        <v>75</v>
      </c>
      <c r="J915" s="101" t="s">
        <v>2431</v>
      </c>
      <c r="K915" s="121">
        <f t="shared" si="9"/>
        <v>1</v>
      </c>
      <c r="L915" s="128"/>
      <c r="M915" s="128"/>
    </row>
    <row r="916" ht="15.75" customHeight="1" spans="1:13">
      <c r="A916" s="99" t="s">
        <v>2110</v>
      </c>
      <c r="B916" s="99">
        <v>12</v>
      </c>
      <c r="C916" s="99">
        <v>84</v>
      </c>
      <c r="D916" s="101"/>
      <c r="E916" s="101" t="s">
        <v>2432</v>
      </c>
      <c r="F916" s="168" t="s">
        <v>2433</v>
      </c>
      <c r="G916" s="101"/>
      <c r="H916" s="101" t="s">
        <v>2434</v>
      </c>
      <c r="I916" s="101" t="s">
        <v>81</v>
      </c>
      <c r="J916" s="101" t="s">
        <v>2435</v>
      </c>
      <c r="K916" s="121">
        <f t="shared" si="9"/>
        <v>1</v>
      </c>
      <c r="L916" s="128"/>
      <c r="M916" s="128"/>
    </row>
    <row r="917" ht="15.75" customHeight="1" spans="1:13">
      <c r="A917" s="99" t="s">
        <v>2110</v>
      </c>
      <c r="B917" s="99">
        <v>12</v>
      </c>
      <c r="C917" s="99">
        <v>85</v>
      </c>
      <c r="D917" s="101"/>
      <c r="E917" s="101" t="s">
        <v>2436</v>
      </c>
      <c r="F917" s="168" t="s">
        <v>2437</v>
      </c>
      <c r="G917" s="101" t="s">
        <v>2438</v>
      </c>
      <c r="H917" s="101" t="s">
        <v>2439</v>
      </c>
      <c r="I917" s="101" t="s">
        <v>151</v>
      </c>
      <c r="J917" s="101" t="s">
        <v>2440</v>
      </c>
      <c r="K917" s="121">
        <f t="shared" si="9"/>
        <v>1</v>
      </c>
      <c r="L917" s="128"/>
      <c r="M917" s="128"/>
    </row>
    <row r="918" ht="15.75" customHeight="1" spans="1:13">
      <c r="A918" s="99" t="s">
        <v>2110</v>
      </c>
      <c r="B918" s="99">
        <v>12</v>
      </c>
      <c r="C918" s="99">
        <v>86</v>
      </c>
      <c r="D918" s="101"/>
      <c r="E918" s="101" t="s">
        <v>2441</v>
      </c>
      <c r="F918" s="168" t="s">
        <v>2442</v>
      </c>
      <c r="G918" s="101" t="s">
        <v>2443</v>
      </c>
      <c r="H918" s="101" t="s">
        <v>2444</v>
      </c>
      <c r="I918" s="101" t="s">
        <v>81</v>
      </c>
      <c r="J918" s="101" t="s">
        <v>2445</v>
      </c>
      <c r="K918" s="121">
        <f t="shared" si="9"/>
        <v>1</v>
      </c>
      <c r="L918" s="128"/>
      <c r="M918" s="128"/>
    </row>
    <row r="919" ht="15.75" customHeight="1" spans="1:13">
      <c r="A919" s="99" t="s">
        <v>2110</v>
      </c>
      <c r="B919" s="99">
        <v>12</v>
      </c>
      <c r="C919" s="99">
        <v>87</v>
      </c>
      <c r="D919" s="101"/>
      <c r="E919" s="101" t="s">
        <v>2446</v>
      </c>
      <c r="F919" s="168" t="s">
        <v>2447</v>
      </c>
      <c r="G919" s="101" t="s">
        <v>2448</v>
      </c>
      <c r="H919" s="101" t="s">
        <v>2449</v>
      </c>
      <c r="I919" s="101" t="s">
        <v>2450</v>
      </c>
      <c r="J919" s="101" t="s">
        <v>2451</v>
      </c>
      <c r="K919" s="121">
        <f t="shared" si="9"/>
        <v>1</v>
      </c>
      <c r="L919" s="128"/>
      <c r="M919" s="128"/>
    </row>
    <row r="920" ht="15.75" customHeight="1" spans="1:13">
      <c r="A920" s="99" t="s">
        <v>2110</v>
      </c>
      <c r="B920" s="99">
        <v>13</v>
      </c>
      <c r="C920" s="99">
        <v>88</v>
      </c>
      <c r="D920" s="101"/>
      <c r="E920" s="101" t="s">
        <v>2452</v>
      </c>
      <c r="F920" s="168" t="s">
        <v>2453</v>
      </c>
      <c r="G920" s="101"/>
      <c r="H920" s="101" t="s">
        <v>2454</v>
      </c>
      <c r="I920" s="101" t="s">
        <v>197</v>
      </c>
      <c r="J920" s="101" t="s">
        <v>2455</v>
      </c>
      <c r="K920" s="121">
        <f t="shared" si="9"/>
        <v>2</v>
      </c>
      <c r="L920" s="128"/>
      <c r="M920" s="128"/>
    </row>
    <row r="921" ht="15.75" customHeight="1" spans="1:13">
      <c r="A921" s="99" t="s">
        <v>2110</v>
      </c>
      <c r="B921" s="99">
        <v>14</v>
      </c>
      <c r="C921" s="99">
        <v>89</v>
      </c>
      <c r="D921" s="101"/>
      <c r="E921" s="101" t="s">
        <v>2456</v>
      </c>
      <c r="F921" s="168" t="s">
        <v>2457</v>
      </c>
      <c r="G921" s="168" t="s">
        <v>2416</v>
      </c>
      <c r="H921" s="101" t="s">
        <v>2458</v>
      </c>
      <c r="I921" s="101" t="s">
        <v>70</v>
      </c>
      <c r="J921" s="101" t="s">
        <v>2459</v>
      </c>
      <c r="K921" s="121">
        <f t="shared" si="9"/>
        <v>1</v>
      </c>
      <c r="L921" s="128"/>
      <c r="M921" s="128"/>
    </row>
    <row r="922" ht="15.75" customHeight="1" spans="1:13">
      <c r="A922" s="99" t="s">
        <v>2110</v>
      </c>
      <c r="B922" s="99"/>
      <c r="C922" s="99">
        <v>90</v>
      </c>
      <c r="D922" s="101"/>
      <c r="E922" s="101"/>
      <c r="F922" s="101"/>
      <c r="G922" s="101"/>
      <c r="H922" s="101"/>
      <c r="I922" s="101"/>
      <c r="J922" s="101"/>
      <c r="K922" s="121">
        <f t="shared" si="9"/>
        <v>0</v>
      </c>
      <c r="L922" s="128"/>
      <c r="M922" s="128"/>
    </row>
    <row r="923" ht="15.75" customHeight="1" spans="1:13">
      <c r="A923" s="99" t="s">
        <v>2110</v>
      </c>
      <c r="B923" s="99">
        <v>14</v>
      </c>
      <c r="C923" s="99">
        <v>91</v>
      </c>
      <c r="D923" s="101"/>
      <c r="E923" s="101" t="s">
        <v>2460</v>
      </c>
      <c r="F923" s="168" t="s">
        <v>2461</v>
      </c>
      <c r="G923" s="101" t="s">
        <v>2462</v>
      </c>
      <c r="H923" s="101" t="s">
        <v>2463</v>
      </c>
      <c r="I923" s="101" t="s">
        <v>489</v>
      </c>
      <c r="J923" s="101" t="s">
        <v>240</v>
      </c>
      <c r="K923" s="121">
        <f t="shared" si="9"/>
        <v>1</v>
      </c>
      <c r="L923" s="128"/>
      <c r="M923" s="128"/>
    </row>
    <row r="924" ht="15.75" customHeight="1" spans="1:13">
      <c r="A924" s="99" t="s">
        <v>2110</v>
      </c>
      <c r="B924" s="99">
        <v>14</v>
      </c>
      <c r="C924" s="99">
        <v>92</v>
      </c>
      <c r="D924" s="101"/>
      <c r="E924" s="101" t="s">
        <v>2464</v>
      </c>
      <c r="F924" s="168" t="s">
        <v>2465</v>
      </c>
      <c r="G924" s="101" t="s">
        <v>2466</v>
      </c>
      <c r="H924" s="101" t="s">
        <v>2467</v>
      </c>
      <c r="I924" s="101" t="s">
        <v>26</v>
      </c>
      <c r="J924" s="101" t="s">
        <v>607</v>
      </c>
      <c r="K924" s="121">
        <f t="shared" si="9"/>
        <v>1</v>
      </c>
      <c r="L924" s="128"/>
      <c r="M924" s="128"/>
    </row>
    <row r="925" ht="15.75" customHeight="1" spans="1:13">
      <c r="A925" s="99" t="s">
        <v>2110</v>
      </c>
      <c r="B925" s="99">
        <v>14</v>
      </c>
      <c r="C925" s="99">
        <v>93</v>
      </c>
      <c r="D925" s="101"/>
      <c r="E925" s="101" t="s">
        <v>2468</v>
      </c>
      <c r="F925" s="168" t="s">
        <v>1758</v>
      </c>
      <c r="G925" s="162" t="s">
        <v>1759</v>
      </c>
      <c r="H925" s="101" t="s">
        <v>2469</v>
      </c>
      <c r="I925" s="101" t="s">
        <v>38</v>
      </c>
      <c r="J925" s="101" t="s">
        <v>2470</v>
      </c>
      <c r="K925" s="121">
        <f t="shared" si="9"/>
        <v>1</v>
      </c>
      <c r="L925" s="128"/>
      <c r="M925" s="128"/>
    </row>
    <row r="926" ht="15.75" customHeight="1" spans="1:13">
      <c r="A926" s="99" t="s">
        <v>2110</v>
      </c>
      <c r="B926" s="99">
        <v>14</v>
      </c>
      <c r="C926" s="99">
        <v>94</v>
      </c>
      <c r="D926" s="101"/>
      <c r="E926" s="101" t="s">
        <v>2113</v>
      </c>
      <c r="F926" s="168" t="s">
        <v>2114</v>
      </c>
      <c r="G926" s="101"/>
      <c r="H926" s="101" t="s">
        <v>2115</v>
      </c>
      <c r="I926" s="101" t="s">
        <v>75</v>
      </c>
      <c r="J926" s="101" t="s">
        <v>2471</v>
      </c>
      <c r="K926" s="121">
        <f t="shared" si="9"/>
        <v>4</v>
      </c>
      <c r="L926" s="128"/>
      <c r="M926" s="128"/>
    </row>
    <row r="927" ht="15.75" customHeight="1" spans="1:13">
      <c r="A927" s="99" t="s">
        <v>2110</v>
      </c>
      <c r="B927" s="99">
        <v>15</v>
      </c>
      <c r="C927" s="99">
        <v>95</v>
      </c>
      <c r="D927" s="101"/>
      <c r="E927" s="101" t="s">
        <v>2472</v>
      </c>
      <c r="F927" s="168" t="s">
        <v>2473</v>
      </c>
      <c r="G927" s="101"/>
      <c r="H927" s="101" t="s">
        <v>2474</v>
      </c>
      <c r="I927" s="101" t="s">
        <v>81</v>
      </c>
      <c r="J927" s="101" t="s">
        <v>2475</v>
      </c>
      <c r="K927" s="121">
        <f t="shared" si="9"/>
        <v>1</v>
      </c>
      <c r="L927" s="128"/>
      <c r="M927" s="128"/>
    </row>
    <row r="928" ht="15.75" customHeight="1" spans="1:13">
      <c r="A928" s="99" t="s">
        <v>2110</v>
      </c>
      <c r="B928" s="99">
        <v>15</v>
      </c>
      <c r="C928" s="99">
        <v>96</v>
      </c>
      <c r="D928" s="101"/>
      <c r="E928" s="101" t="s">
        <v>2476</v>
      </c>
      <c r="F928" s="168" t="s">
        <v>2477</v>
      </c>
      <c r="G928" s="101" t="s">
        <v>2478</v>
      </c>
      <c r="H928" s="101" t="s">
        <v>2479</v>
      </c>
      <c r="I928" s="101" t="s">
        <v>1863</v>
      </c>
      <c r="J928" s="101" t="s">
        <v>2480</v>
      </c>
      <c r="K928" s="121">
        <f t="shared" si="9"/>
        <v>1</v>
      </c>
      <c r="L928" s="128"/>
      <c r="M928" s="128"/>
    </row>
    <row r="929" ht="15.75" customHeight="1" spans="1:13">
      <c r="A929" s="99" t="s">
        <v>2110</v>
      </c>
      <c r="B929" s="99">
        <v>15</v>
      </c>
      <c r="C929" s="99">
        <v>97</v>
      </c>
      <c r="D929" s="101"/>
      <c r="E929" s="101" t="s">
        <v>2481</v>
      </c>
      <c r="F929" s="168" t="s">
        <v>2482</v>
      </c>
      <c r="G929" s="101"/>
      <c r="H929" s="162" t="s">
        <v>2483</v>
      </c>
      <c r="I929" s="101" t="s">
        <v>95</v>
      </c>
      <c r="J929" s="101" t="s">
        <v>2484</v>
      </c>
      <c r="K929" s="121">
        <f t="shared" si="9"/>
        <v>1</v>
      </c>
      <c r="L929" s="128"/>
      <c r="M929" s="128"/>
    </row>
    <row r="930" ht="15.75" customHeight="1" spans="1:13">
      <c r="A930" s="99" t="s">
        <v>2110</v>
      </c>
      <c r="B930" s="99">
        <v>15</v>
      </c>
      <c r="C930" s="99">
        <v>98</v>
      </c>
      <c r="D930" s="101"/>
      <c r="E930" s="101" t="s">
        <v>2485</v>
      </c>
      <c r="F930" s="168" t="s">
        <v>2486</v>
      </c>
      <c r="G930" s="101"/>
      <c r="H930" s="101" t="s">
        <v>2487</v>
      </c>
      <c r="I930" s="101" t="s">
        <v>101</v>
      </c>
      <c r="J930" s="101" t="s">
        <v>2488</v>
      </c>
      <c r="K930" s="121">
        <f t="shared" si="9"/>
        <v>1</v>
      </c>
      <c r="L930" s="128"/>
      <c r="M930" s="128"/>
    </row>
    <row r="931" ht="15.75" customHeight="1" spans="1:13">
      <c r="A931" s="99" t="s">
        <v>2110</v>
      </c>
      <c r="B931" s="99">
        <v>15</v>
      </c>
      <c r="C931" s="99">
        <v>99</v>
      </c>
      <c r="D931" s="101"/>
      <c r="E931" s="101" t="s">
        <v>2489</v>
      </c>
      <c r="F931" s="168" t="s">
        <v>2490</v>
      </c>
      <c r="G931" s="162" t="s">
        <v>2491</v>
      </c>
      <c r="H931" s="101" t="s">
        <v>2492</v>
      </c>
      <c r="I931" s="101" t="s">
        <v>95</v>
      </c>
      <c r="J931" s="101" t="s">
        <v>2493</v>
      </c>
      <c r="K931" s="121">
        <f t="shared" si="9"/>
        <v>1</v>
      </c>
      <c r="L931" s="128"/>
      <c r="M931" s="128"/>
    </row>
    <row r="932" ht="15.75" customHeight="1" spans="1:13">
      <c r="A932" s="99" t="s">
        <v>2110</v>
      </c>
      <c r="B932" s="99">
        <v>15</v>
      </c>
      <c r="C932" s="99">
        <v>100</v>
      </c>
      <c r="D932" s="101"/>
      <c r="E932" s="101" t="s">
        <v>2494</v>
      </c>
      <c r="F932" s="168" t="s">
        <v>2495</v>
      </c>
      <c r="G932" s="162" t="s">
        <v>2496</v>
      </c>
      <c r="H932" s="101" t="s">
        <v>2497</v>
      </c>
      <c r="I932" s="101" t="s">
        <v>26</v>
      </c>
      <c r="J932" s="101" t="s">
        <v>2498</v>
      </c>
      <c r="K932" s="121">
        <f t="shared" si="9"/>
        <v>1</v>
      </c>
      <c r="L932" s="128"/>
      <c r="M932" s="128"/>
    </row>
    <row r="933" ht="15.75" customHeight="1" spans="1:13">
      <c r="A933" s="99" t="s">
        <v>2110</v>
      </c>
      <c r="B933" s="99">
        <v>15</v>
      </c>
      <c r="C933" s="99">
        <v>101</v>
      </c>
      <c r="D933" s="101"/>
      <c r="E933" s="101" t="s">
        <v>2499</v>
      </c>
      <c r="F933" s="101"/>
      <c r="G933" s="101"/>
      <c r="H933" s="162" t="s">
        <v>2500</v>
      </c>
      <c r="I933" s="101" t="s">
        <v>38</v>
      </c>
      <c r="J933" s="101" t="s">
        <v>2501</v>
      </c>
      <c r="K933" s="121">
        <f t="shared" si="9"/>
        <v>0</v>
      </c>
      <c r="L933" s="128"/>
      <c r="M933" s="128"/>
    </row>
    <row r="934" ht="15.75" customHeight="1" spans="1:13">
      <c r="A934" s="99" t="s">
        <v>2110</v>
      </c>
      <c r="B934" s="99">
        <v>15</v>
      </c>
      <c r="C934" s="99">
        <v>102</v>
      </c>
      <c r="D934" s="101"/>
      <c r="E934" s="101" t="s">
        <v>2502</v>
      </c>
      <c r="F934" s="168" t="s">
        <v>2503</v>
      </c>
      <c r="G934" s="162"/>
      <c r="H934" s="101" t="s">
        <v>2504</v>
      </c>
      <c r="I934" s="101" t="s">
        <v>169</v>
      </c>
      <c r="J934" s="101" t="s">
        <v>2399</v>
      </c>
      <c r="K934" s="121">
        <f t="shared" si="9"/>
        <v>1</v>
      </c>
      <c r="L934" s="128"/>
      <c r="M934" s="128"/>
    </row>
    <row r="935" ht="15.75" customHeight="1" spans="1:13">
      <c r="A935" s="99" t="s">
        <v>2110</v>
      </c>
      <c r="B935" s="99">
        <v>15</v>
      </c>
      <c r="C935" s="99">
        <v>103</v>
      </c>
      <c r="D935" s="101"/>
      <c r="E935" s="101" t="s">
        <v>2505</v>
      </c>
      <c r="F935" s="168" t="s">
        <v>224</v>
      </c>
      <c r="G935" s="101"/>
      <c r="H935" s="101" t="s">
        <v>225</v>
      </c>
      <c r="I935" s="101" t="s">
        <v>70</v>
      </c>
      <c r="J935" s="101" t="s">
        <v>2506</v>
      </c>
      <c r="K935" s="121">
        <f t="shared" si="9"/>
        <v>1</v>
      </c>
      <c r="L935" s="128"/>
      <c r="M935" s="128"/>
    </row>
    <row r="936" ht="15.75" customHeight="1" spans="1:13">
      <c r="A936" s="99" t="s">
        <v>2110</v>
      </c>
      <c r="B936" s="99">
        <v>16</v>
      </c>
      <c r="C936" s="99">
        <v>104</v>
      </c>
      <c r="D936" s="101"/>
      <c r="E936" s="101" t="s">
        <v>2507</v>
      </c>
      <c r="F936" s="168" t="s">
        <v>2508</v>
      </c>
      <c r="G936" s="101"/>
      <c r="H936" s="101" t="s">
        <v>2509</v>
      </c>
      <c r="I936" s="101" t="s">
        <v>38</v>
      </c>
      <c r="J936" s="101" t="s">
        <v>785</v>
      </c>
      <c r="K936" s="121">
        <f t="shared" si="9"/>
        <v>1</v>
      </c>
      <c r="L936" s="128"/>
      <c r="M936" s="128"/>
    </row>
    <row r="937" ht="15.75" customHeight="1" spans="1:13">
      <c r="A937" s="99" t="s">
        <v>2110</v>
      </c>
      <c r="B937" s="99">
        <v>16</v>
      </c>
      <c r="C937" s="99">
        <v>105</v>
      </c>
      <c r="D937" s="101"/>
      <c r="E937" s="101" t="s">
        <v>2510</v>
      </c>
      <c r="F937" s="168" t="s">
        <v>2511</v>
      </c>
      <c r="G937" s="169" t="s">
        <v>2512</v>
      </c>
      <c r="H937" s="101" t="s">
        <v>2513</v>
      </c>
      <c r="I937" s="101" t="s">
        <v>38</v>
      </c>
      <c r="J937" s="101" t="s">
        <v>2514</v>
      </c>
      <c r="K937" s="121">
        <f t="shared" si="9"/>
        <v>1</v>
      </c>
      <c r="L937" s="128"/>
      <c r="M937" s="128"/>
    </row>
    <row r="938" ht="15.75" customHeight="1" spans="1:13">
      <c r="A938" s="99" t="s">
        <v>2110</v>
      </c>
      <c r="B938" s="99">
        <v>16</v>
      </c>
      <c r="C938" s="99">
        <v>106</v>
      </c>
      <c r="D938" s="101"/>
      <c r="E938" s="101" t="s">
        <v>2515</v>
      </c>
      <c r="F938" s="168" t="s">
        <v>2516</v>
      </c>
      <c r="G938" s="101"/>
      <c r="H938" s="101" t="s">
        <v>2517</v>
      </c>
      <c r="I938" s="101" t="s">
        <v>353</v>
      </c>
      <c r="J938" s="101" t="s">
        <v>2518</v>
      </c>
      <c r="K938" s="121">
        <f t="shared" si="9"/>
        <v>1</v>
      </c>
      <c r="L938" s="128"/>
      <c r="M938" s="128"/>
    </row>
    <row r="939" ht="15.75" customHeight="1" spans="1:13">
      <c r="A939" s="99" t="s">
        <v>2110</v>
      </c>
      <c r="B939" s="99">
        <v>16</v>
      </c>
      <c r="C939" s="99">
        <v>107</v>
      </c>
      <c r="D939" s="101"/>
      <c r="E939" s="101" t="s">
        <v>2519</v>
      </c>
      <c r="F939" s="168" t="s">
        <v>2520</v>
      </c>
      <c r="G939" s="162"/>
      <c r="H939" s="101" t="s">
        <v>2521</v>
      </c>
      <c r="I939" s="101" t="s">
        <v>38</v>
      </c>
      <c r="J939" s="101" t="s">
        <v>2522</v>
      </c>
      <c r="K939" s="121">
        <f t="shared" si="9"/>
        <v>1</v>
      </c>
      <c r="L939" s="128"/>
      <c r="M939" s="128"/>
    </row>
    <row r="940" ht="15.75" customHeight="1" spans="1:13">
      <c r="A940" s="99" t="s">
        <v>2110</v>
      </c>
      <c r="B940" s="99">
        <v>16</v>
      </c>
      <c r="C940" s="99">
        <v>108</v>
      </c>
      <c r="D940" s="101"/>
      <c r="E940" s="101" t="s">
        <v>2523</v>
      </c>
      <c r="F940" s="168" t="s">
        <v>2524</v>
      </c>
      <c r="G940" s="162"/>
      <c r="H940" s="162"/>
      <c r="I940" s="101"/>
      <c r="J940" s="101" t="s">
        <v>2525</v>
      </c>
      <c r="K940" s="121">
        <f t="shared" si="9"/>
        <v>1</v>
      </c>
      <c r="L940" s="128"/>
      <c r="M940" s="128"/>
    </row>
    <row r="941" ht="15.75" customHeight="1" spans="1:13">
      <c r="A941" s="99" t="s">
        <v>2110</v>
      </c>
      <c r="B941" s="99">
        <v>16</v>
      </c>
      <c r="C941" s="99">
        <v>109</v>
      </c>
      <c r="D941" s="101"/>
      <c r="E941" s="101" t="s">
        <v>2526</v>
      </c>
      <c r="F941" s="168" t="s">
        <v>2527</v>
      </c>
      <c r="G941" s="162" t="s">
        <v>2528</v>
      </c>
      <c r="H941" s="101" t="s">
        <v>2529</v>
      </c>
      <c r="I941" s="101" t="s">
        <v>75</v>
      </c>
      <c r="J941" s="101" t="s">
        <v>2530</v>
      </c>
      <c r="K941" s="121">
        <f t="shared" si="9"/>
        <v>1</v>
      </c>
      <c r="L941" s="128"/>
      <c r="M941" s="128"/>
    </row>
    <row r="942" ht="15.75" customHeight="1" spans="1:13">
      <c r="A942" s="99" t="s">
        <v>2110</v>
      </c>
      <c r="B942" s="99">
        <v>16</v>
      </c>
      <c r="C942" s="99">
        <v>110</v>
      </c>
      <c r="D942" s="101"/>
      <c r="E942" s="101" t="s">
        <v>2531</v>
      </c>
      <c r="F942" s="168" t="s">
        <v>2532</v>
      </c>
      <c r="G942" s="101" t="s">
        <v>2533</v>
      </c>
      <c r="H942" s="101" t="s">
        <v>2534</v>
      </c>
      <c r="I942" s="101" t="s">
        <v>26</v>
      </c>
      <c r="J942" s="101" t="s">
        <v>2535</v>
      </c>
      <c r="K942" s="121">
        <f t="shared" si="9"/>
        <v>1</v>
      </c>
      <c r="L942" s="128"/>
      <c r="M942" s="128"/>
    </row>
    <row r="943" ht="15.75" customHeight="1" spans="1:13">
      <c r="A943" s="99" t="s">
        <v>2110</v>
      </c>
      <c r="B943" s="99">
        <v>17</v>
      </c>
      <c r="C943" s="99">
        <v>111</v>
      </c>
      <c r="D943" s="101"/>
      <c r="E943" s="101" t="s">
        <v>2536</v>
      </c>
      <c r="F943" s="168" t="s">
        <v>2537</v>
      </c>
      <c r="G943" s="101"/>
      <c r="H943" s="101"/>
      <c r="I943" s="101"/>
      <c r="J943" s="101" t="s">
        <v>2538</v>
      </c>
      <c r="K943" s="121">
        <f t="shared" si="9"/>
        <v>1</v>
      </c>
      <c r="L943" s="128"/>
      <c r="M943" s="128"/>
    </row>
    <row r="944" ht="15.75" customHeight="1" spans="1:13">
      <c r="A944" s="99" t="s">
        <v>2110</v>
      </c>
      <c r="B944" s="99">
        <v>17</v>
      </c>
      <c r="C944" s="99">
        <v>112</v>
      </c>
      <c r="D944" s="101"/>
      <c r="E944" s="101" t="s">
        <v>2539</v>
      </c>
      <c r="F944" s="168" t="s">
        <v>2540</v>
      </c>
      <c r="G944" s="162" t="s">
        <v>2541</v>
      </c>
      <c r="H944" s="101" t="s">
        <v>2542</v>
      </c>
      <c r="I944" s="101" t="s">
        <v>38</v>
      </c>
      <c r="J944" s="101" t="s">
        <v>2543</v>
      </c>
      <c r="K944" s="121">
        <f t="shared" si="9"/>
        <v>1</v>
      </c>
      <c r="L944" s="128"/>
      <c r="M944" s="128"/>
    </row>
    <row r="945" ht="15.75" customHeight="1" spans="1:13">
      <c r="A945" s="99" t="s">
        <v>2110</v>
      </c>
      <c r="B945" s="99">
        <v>18</v>
      </c>
      <c r="C945" s="99">
        <v>113</v>
      </c>
      <c r="D945" s="101"/>
      <c r="E945" s="101" t="s">
        <v>2544</v>
      </c>
      <c r="F945" s="168" t="s">
        <v>2545</v>
      </c>
      <c r="G945" s="101"/>
      <c r="H945" s="101"/>
      <c r="I945" s="101"/>
      <c r="J945" s="101" t="s">
        <v>2546</v>
      </c>
      <c r="K945" s="121">
        <f t="shared" si="9"/>
        <v>1</v>
      </c>
      <c r="L945" s="128"/>
      <c r="M945" s="128"/>
    </row>
    <row r="946" ht="15.75" customHeight="1" spans="1:13">
      <c r="A946" s="99" t="s">
        <v>2110</v>
      </c>
      <c r="B946" s="99">
        <v>18</v>
      </c>
      <c r="C946" s="99">
        <v>114</v>
      </c>
      <c r="D946" s="101"/>
      <c r="E946" s="101" t="s">
        <v>2547</v>
      </c>
      <c r="F946" s="168" t="s">
        <v>2548</v>
      </c>
      <c r="G946" s="162"/>
      <c r="H946" s="101"/>
      <c r="I946" s="101"/>
      <c r="J946" s="101" t="s">
        <v>2549</v>
      </c>
      <c r="K946" s="121">
        <f t="shared" si="9"/>
        <v>1</v>
      </c>
      <c r="L946" s="128"/>
      <c r="M946" s="128"/>
    </row>
    <row r="947" ht="15.75" customHeight="1" spans="1:13">
      <c r="A947" s="99" t="s">
        <v>2110</v>
      </c>
      <c r="B947" s="99">
        <v>18</v>
      </c>
      <c r="C947" s="99">
        <v>115</v>
      </c>
      <c r="D947" s="101"/>
      <c r="E947" s="101" t="s">
        <v>2550</v>
      </c>
      <c r="F947" s="168" t="s">
        <v>2551</v>
      </c>
      <c r="G947" s="162"/>
      <c r="H947" s="101"/>
      <c r="I947" s="101"/>
      <c r="J947" s="101" t="s">
        <v>2552</v>
      </c>
      <c r="K947" s="121">
        <f t="shared" si="9"/>
        <v>1</v>
      </c>
      <c r="L947" s="128"/>
      <c r="M947" s="128"/>
    </row>
    <row r="948" ht="15.75" customHeight="1" spans="1:13">
      <c r="A948" s="99" t="s">
        <v>2110</v>
      </c>
      <c r="B948" s="99">
        <v>18</v>
      </c>
      <c r="C948" s="99">
        <v>116</v>
      </c>
      <c r="D948" s="101"/>
      <c r="E948" s="101" t="s">
        <v>2553</v>
      </c>
      <c r="F948" s="168" t="s">
        <v>2554</v>
      </c>
      <c r="G948" s="162"/>
      <c r="H948" s="101"/>
      <c r="I948" s="101"/>
      <c r="J948" s="101" t="s">
        <v>2555</v>
      </c>
      <c r="K948" s="121">
        <f t="shared" si="9"/>
        <v>1</v>
      </c>
      <c r="L948" s="128"/>
      <c r="M948" s="128"/>
    </row>
    <row r="949" ht="15.75" customHeight="1" spans="1:13">
      <c r="A949" s="99" t="s">
        <v>2110</v>
      </c>
      <c r="B949" s="99">
        <v>18</v>
      </c>
      <c r="C949" s="99">
        <v>117</v>
      </c>
      <c r="D949" s="101"/>
      <c r="E949" s="101" t="s">
        <v>2556</v>
      </c>
      <c r="F949" s="168" t="s">
        <v>280</v>
      </c>
      <c r="G949" s="101" t="s">
        <v>281</v>
      </c>
      <c r="H949" s="101" t="s">
        <v>2557</v>
      </c>
      <c r="I949" s="101" t="s">
        <v>2558</v>
      </c>
      <c r="J949" s="101" t="s">
        <v>2399</v>
      </c>
      <c r="K949" s="121">
        <f t="shared" si="9"/>
        <v>1</v>
      </c>
      <c r="L949" s="128"/>
      <c r="M949" s="128"/>
    </row>
    <row r="950" ht="15.75" customHeight="1" spans="1:13">
      <c r="A950" s="99" t="s">
        <v>2110</v>
      </c>
      <c r="B950" s="99">
        <v>18</v>
      </c>
      <c r="C950" s="99">
        <v>118</v>
      </c>
      <c r="D950" s="101"/>
      <c r="E950" s="101" t="s">
        <v>2559</v>
      </c>
      <c r="F950" s="168" t="s">
        <v>2560</v>
      </c>
      <c r="G950" s="162"/>
      <c r="H950" s="101" t="s">
        <v>2561</v>
      </c>
      <c r="I950" s="101" t="s">
        <v>2562</v>
      </c>
      <c r="J950" s="101" t="s">
        <v>2563</v>
      </c>
      <c r="K950" s="121">
        <f t="shared" si="9"/>
        <v>1</v>
      </c>
      <c r="L950" s="128"/>
      <c r="M950" s="128"/>
    </row>
    <row r="951" ht="15.75" customHeight="1" spans="1:13">
      <c r="A951" s="99" t="s">
        <v>2110</v>
      </c>
      <c r="B951" s="99">
        <v>18</v>
      </c>
      <c r="C951" s="99">
        <v>119</v>
      </c>
      <c r="D951" s="101"/>
      <c r="E951" s="101" t="s">
        <v>2564</v>
      </c>
      <c r="F951" s="168" t="s">
        <v>2565</v>
      </c>
      <c r="G951" s="101" t="s">
        <v>2566</v>
      </c>
      <c r="H951" s="101" t="s">
        <v>2567</v>
      </c>
      <c r="I951" s="101" t="s">
        <v>1863</v>
      </c>
      <c r="J951" s="101" t="s">
        <v>2568</v>
      </c>
      <c r="K951" s="121">
        <f t="shared" si="9"/>
        <v>1</v>
      </c>
      <c r="L951" s="128"/>
      <c r="M951" s="128"/>
    </row>
    <row r="952" ht="15.75" customHeight="1" spans="1:13">
      <c r="A952" s="99" t="s">
        <v>2110</v>
      </c>
      <c r="B952" s="99">
        <v>18</v>
      </c>
      <c r="C952" s="99">
        <v>120</v>
      </c>
      <c r="D952" s="101"/>
      <c r="E952" s="101" t="s">
        <v>2015</v>
      </c>
      <c r="F952" s="168" t="s">
        <v>2569</v>
      </c>
      <c r="G952" s="162"/>
      <c r="H952" s="101"/>
      <c r="I952" s="101"/>
      <c r="J952" s="101" t="s">
        <v>2570</v>
      </c>
      <c r="K952" s="121">
        <f t="shared" si="9"/>
        <v>1</v>
      </c>
      <c r="L952" s="128"/>
      <c r="M952" s="128"/>
    </row>
    <row r="953" ht="15.75" customHeight="1" spans="1:13">
      <c r="A953" s="99" t="s">
        <v>2110</v>
      </c>
      <c r="B953" s="99">
        <v>18</v>
      </c>
      <c r="C953" s="99">
        <v>121</v>
      </c>
      <c r="D953" s="101"/>
      <c r="E953" s="101" t="s">
        <v>2571</v>
      </c>
      <c r="F953" s="168" t="s">
        <v>2572</v>
      </c>
      <c r="G953" s="162" t="s">
        <v>2573</v>
      </c>
      <c r="H953" s="101" t="s">
        <v>2574</v>
      </c>
      <c r="I953" s="101" t="s">
        <v>26</v>
      </c>
      <c r="J953" s="101" t="s">
        <v>2575</v>
      </c>
      <c r="K953" s="121">
        <f t="shared" si="9"/>
        <v>1</v>
      </c>
      <c r="L953" s="128"/>
      <c r="M953" s="128"/>
    </row>
    <row r="954" ht="15.75" customHeight="1" spans="1:13">
      <c r="A954" s="99" t="s">
        <v>2110</v>
      </c>
      <c r="B954" s="99">
        <v>18</v>
      </c>
      <c r="C954" s="99">
        <v>122</v>
      </c>
      <c r="D954" s="101"/>
      <c r="E954" s="101" t="s">
        <v>2576</v>
      </c>
      <c r="F954" s="168" t="s">
        <v>2577</v>
      </c>
      <c r="G954" s="162"/>
      <c r="H954" s="101" t="s">
        <v>2578</v>
      </c>
      <c r="I954" s="101" t="s">
        <v>169</v>
      </c>
      <c r="J954" s="101" t="s">
        <v>2579</v>
      </c>
      <c r="K954" s="121">
        <f t="shared" si="9"/>
        <v>1</v>
      </c>
      <c r="L954" s="128"/>
      <c r="M954" s="128"/>
    </row>
    <row r="955" ht="15.75" customHeight="1" spans="1:13">
      <c r="A955" s="99" t="s">
        <v>2110</v>
      </c>
      <c r="B955" s="99">
        <v>19</v>
      </c>
      <c r="C955" s="99">
        <v>123</v>
      </c>
      <c r="D955" s="101"/>
      <c r="E955" s="101" t="s">
        <v>2580</v>
      </c>
      <c r="F955" s="168" t="s">
        <v>2581</v>
      </c>
      <c r="G955" s="162" t="s">
        <v>2582</v>
      </c>
      <c r="H955" s="101" t="s">
        <v>2583</v>
      </c>
      <c r="I955" s="101" t="s">
        <v>2584</v>
      </c>
      <c r="J955" s="101" t="s">
        <v>2119</v>
      </c>
      <c r="K955" s="121">
        <f t="shared" si="9"/>
        <v>1</v>
      </c>
      <c r="L955" s="128"/>
      <c r="M955" s="128"/>
    </row>
    <row r="956" ht="15.75" customHeight="1" spans="1:13">
      <c r="A956" s="99" t="s">
        <v>2110</v>
      </c>
      <c r="B956" s="99">
        <v>19</v>
      </c>
      <c r="C956" s="99">
        <v>124</v>
      </c>
      <c r="D956" s="101"/>
      <c r="E956" s="101" t="s">
        <v>2585</v>
      </c>
      <c r="F956" s="168" t="s">
        <v>2586</v>
      </c>
      <c r="G956" s="101"/>
      <c r="H956" s="101" t="s">
        <v>2587</v>
      </c>
      <c r="I956" s="101" t="s">
        <v>38</v>
      </c>
      <c r="J956" s="101" t="s">
        <v>2588</v>
      </c>
      <c r="K956" s="121">
        <f t="shared" si="9"/>
        <v>1</v>
      </c>
      <c r="L956" s="128"/>
      <c r="M956" s="128"/>
    </row>
    <row r="957" ht="15.75" customHeight="1" spans="1:13">
      <c r="A957" s="99" t="s">
        <v>2110</v>
      </c>
      <c r="B957" s="99">
        <v>19</v>
      </c>
      <c r="C957" s="99">
        <v>125</v>
      </c>
      <c r="D957" s="101"/>
      <c r="E957" s="101" t="s">
        <v>2589</v>
      </c>
      <c r="F957" s="168" t="s">
        <v>2590</v>
      </c>
      <c r="G957" s="101"/>
      <c r="H957" s="101"/>
      <c r="I957" s="101"/>
      <c r="J957" s="101" t="s">
        <v>2591</v>
      </c>
      <c r="K957" s="121">
        <f t="shared" si="9"/>
        <v>1</v>
      </c>
      <c r="L957" s="128"/>
      <c r="M957" s="128"/>
    </row>
    <row r="958" ht="15.75" customHeight="1" spans="1:13">
      <c r="A958" s="99" t="s">
        <v>2110</v>
      </c>
      <c r="B958" s="99">
        <v>19</v>
      </c>
      <c r="C958" s="99">
        <v>126</v>
      </c>
      <c r="D958" s="101"/>
      <c r="E958" s="101" t="s">
        <v>2592</v>
      </c>
      <c r="F958" s="168" t="s">
        <v>2593</v>
      </c>
      <c r="G958" s="101" t="s">
        <v>2594</v>
      </c>
      <c r="H958" s="101" t="s">
        <v>2595</v>
      </c>
      <c r="I958" s="101" t="s">
        <v>2584</v>
      </c>
      <c r="J958" s="101" t="s">
        <v>2596</v>
      </c>
      <c r="K958" s="121">
        <f t="shared" si="9"/>
        <v>1</v>
      </c>
      <c r="L958" s="128"/>
      <c r="M958" s="128"/>
    </row>
    <row r="959" ht="15.75" customHeight="1" spans="1:13">
      <c r="A959" s="99" t="s">
        <v>2110</v>
      </c>
      <c r="B959" s="99">
        <v>19</v>
      </c>
      <c r="C959" s="99">
        <v>127</v>
      </c>
      <c r="D959" s="101"/>
      <c r="E959" s="101" t="s">
        <v>2499</v>
      </c>
      <c r="F959" s="101"/>
      <c r="G959" s="101"/>
      <c r="H959" s="162" t="s">
        <v>2500</v>
      </c>
      <c r="I959" s="101" t="s">
        <v>38</v>
      </c>
      <c r="J959" s="101" t="s">
        <v>2597</v>
      </c>
      <c r="K959" s="121">
        <f t="shared" si="9"/>
        <v>0</v>
      </c>
      <c r="L959" s="128"/>
      <c r="M959" s="128"/>
    </row>
    <row r="960" ht="15.75" customHeight="1" spans="1:13">
      <c r="A960" s="99" t="s">
        <v>2110</v>
      </c>
      <c r="B960" s="99">
        <v>19</v>
      </c>
      <c r="C960" s="99">
        <v>127</v>
      </c>
      <c r="D960" s="101"/>
      <c r="E960" s="101" t="s">
        <v>2598</v>
      </c>
      <c r="F960" s="168" t="s">
        <v>2599</v>
      </c>
      <c r="G960" s="127" t="s">
        <v>2600</v>
      </c>
      <c r="H960" s="101" t="s">
        <v>2601</v>
      </c>
      <c r="I960" s="101" t="s">
        <v>1745</v>
      </c>
      <c r="J960" s="101" t="s">
        <v>2602</v>
      </c>
      <c r="K960" s="121">
        <f t="shared" si="9"/>
        <v>1</v>
      </c>
      <c r="L960" s="128"/>
      <c r="M960" s="128"/>
    </row>
    <row r="961" ht="15.75" customHeight="1" spans="1:13">
      <c r="A961" s="99" t="s">
        <v>2110</v>
      </c>
      <c r="B961" s="99">
        <v>19</v>
      </c>
      <c r="C961" s="99">
        <v>128</v>
      </c>
      <c r="D961" s="101"/>
      <c r="E961" s="101" t="s">
        <v>2603</v>
      </c>
      <c r="F961" s="168" t="s">
        <v>2604</v>
      </c>
      <c r="G961" s="101"/>
      <c r="H961" s="101" t="s">
        <v>2605</v>
      </c>
      <c r="I961" s="101" t="s">
        <v>75</v>
      </c>
      <c r="J961" s="101" t="s">
        <v>2606</v>
      </c>
      <c r="K961" s="121">
        <f t="shared" si="9"/>
        <v>1</v>
      </c>
      <c r="L961" s="128"/>
      <c r="M961" s="128"/>
    </row>
    <row r="962" ht="15.75" customHeight="1" spans="1:13">
      <c r="A962" s="99" t="s">
        <v>2110</v>
      </c>
      <c r="B962" s="99">
        <v>20</v>
      </c>
      <c r="C962" s="99">
        <v>129</v>
      </c>
      <c r="D962" s="101"/>
      <c r="E962" s="101" t="s">
        <v>2113</v>
      </c>
      <c r="F962" s="168" t="s">
        <v>2114</v>
      </c>
      <c r="G962" s="101"/>
      <c r="H962" s="101" t="s">
        <v>2115</v>
      </c>
      <c r="I962" s="101" t="s">
        <v>75</v>
      </c>
      <c r="J962" s="101" t="s">
        <v>2607</v>
      </c>
      <c r="K962" s="121">
        <f t="shared" si="9"/>
        <v>4</v>
      </c>
      <c r="L962" s="128"/>
      <c r="M962" s="128"/>
    </row>
    <row r="963" ht="15.75" customHeight="1" spans="1:13">
      <c r="A963" s="99" t="s">
        <v>2110</v>
      </c>
      <c r="B963" s="99">
        <v>20</v>
      </c>
      <c r="C963" s="99">
        <v>130</v>
      </c>
      <c r="D963" s="101"/>
      <c r="E963" s="101" t="s">
        <v>2608</v>
      </c>
      <c r="F963" s="168" t="s">
        <v>2609</v>
      </c>
      <c r="G963" s="101"/>
      <c r="H963" s="101" t="s">
        <v>2610</v>
      </c>
      <c r="I963" s="101" t="s">
        <v>75</v>
      </c>
      <c r="J963" s="101" t="s">
        <v>2611</v>
      </c>
      <c r="K963" s="121">
        <f t="shared" si="9"/>
        <v>1</v>
      </c>
      <c r="L963" s="128"/>
      <c r="M963" s="128"/>
    </row>
    <row r="964" ht="15.75" customHeight="1" spans="1:13">
      <c r="A964" s="99" t="s">
        <v>2110</v>
      </c>
      <c r="B964" s="99">
        <v>20</v>
      </c>
      <c r="C964" s="99">
        <v>131</v>
      </c>
      <c r="D964" s="101"/>
      <c r="E964" s="101" t="s">
        <v>2113</v>
      </c>
      <c r="F964" s="168" t="s">
        <v>2114</v>
      </c>
      <c r="G964" s="101"/>
      <c r="H964" s="101" t="s">
        <v>2115</v>
      </c>
      <c r="I964" s="101" t="s">
        <v>75</v>
      </c>
      <c r="J964" s="101" t="s">
        <v>2612</v>
      </c>
      <c r="K964" s="121">
        <f t="shared" si="9"/>
        <v>4</v>
      </c>
      <c r="L964" s="128"/>
      <c r="M964" s="128"/>
    </row>
    <row r="965" ht="15.75" customHeight="1" spans="1:13">
      <c r="A965" s="99" t="s">
        <v>2110</v>
      </c>
      <c r="B965" s="99">
        <v>20</v>
      </c>
      <c r="C965" s="99">
        <v>132</v>
      </c>
      <c r="D965" s="101"/>
      <c r="E965" s="101" t="s">
        <v>2613</v>
      </c>
      <c r="F965" s="168" t="s">
        <v>2614</v>
      </c>
      <c r="G965" s="101"/>
      <c r="H965" s="101" t="s">
        <v>2615</v>
      </c>
      <c r="I965" s="101" t="s">
        <v>151</v>
      </c>
      <c r="J965" s="101" t="s">
        <v>2616</v>
      </c>
      <c r="K965" s="121">
        <f t="shared" si="9"/>
        <v>1</v>
      </c>
      <c r="L965" s="128"/>
      <c r="M965" s="128"/>
    </row>
    <row r="966" ht="15.75" customHeight="1" spans="1:13">
      <c r="A966" s="99" t="s">
        <v>2110</v>
      </c>
      <c r="B966" s="99">
        <v>20</v>
      </c>
      <c r="C966" s="99">
        <v>133</v>
      </c>
      <c r="D966" s="101"/>
      <c r="E966" s="101" t="s">
        <v>2617</v>
      </c>
      <c r="F966" s="168" t="s">
        <v>2618</v>
      </c>
      <c r="G966" s="101" t="s">
        <v>2619</v>
      </c>
      <c r="H966" s="101" t="s">
        <v>2620</v>
      </c>
      <c r="I966" s="101" t="s">
        <v>713</v>
      </c>
      <c r="J966" s="101" t="s">
        <v>2621</v>
      </c>
      <c r="K966" s="121">
        <f t="shared" si="9"/>
        <v>1</v>
      </c>
      <c r="L966" s="128"/>
      <c r="M966" s="128"/>
    </row>
    <row r="967" ht="15.75" customHeight="1" spans="1:13">
      <c r="A967" s="99" t="s">
        <v>2110</v>
      </c>
      <c r="B967" s="99">
        <v>20</v>
      </c>
      <c r="C967" s="99">
        <v>134</v>
      </c>
      <c r="D967" s="101"/>
      <c r="E967" s="101" t="s">
        <v>2622</v>
      </c>
      <c r="F967" s="168" t="s">
        <v>2623</v>
      </c>
      <c r="G967" s="101"/>
      <c r="H967" s="101"/>
      <c r="I967" s="101"/>
      <c r="J967" s="101" t="s">
        <v>943</v>
      </c>
      <c r="K967" s="121">
        <f t="shared" si="9"/>
        <v>1</v>
      </c>
      <c r="L967" s="128"/>
      <c r="M967" s="128"/>
    </row>
    <row r="968" ht="15.75" customHeight="1" spans="1:13">
      <c r="A968" s="99" t="s">
        <v>2110</v>
      </c>
      <c r="B968" s="99">
        <v>20</v>
      </c>
      <c r="C968" s="99">
        <v>135</v>
      </c>
      <c r="D968" s="101"/>
      <c r="E968" s="101" t="s">
        <v>2624</v>
      </c>
      <c r="F968" s="168" t="s">
        <v>2625</v>
      </c>
      <c r="G968" s="101"/>
      <c r="H968" s="101" t="s">
        <v>2626</v>
      </c>
      <c r="I968" s="101" t="s">
        <v>713</v>
      </c>
      <c r="J968" s="101" t="s">
        <v>2627</v>
      </c>
      <c r="K968" s="121">
        <f t="shared" si="9"/>
        <v>1</v>
      </c>
      <c r="L968" s="128"/>
      <c r="M968" s="128"/>
    </row>
    <row r="969" ht="15.75" customHeight="1" spans="1:13">
      <c r="A969" s="99" t="s">
        <v>2110</v>
      </c>
      <c r="B969" s="99">
        <v>21</v>
      </c>
      <c r="C969" s="99">
        <v>136</v>
      </c>
      <c r="D969" s="101"/>
      <c r="E969" s="101" t="s">
        <v>2628</v>
      </c>
      <c r="F969" s="168" t="s">
        <v>2629</v>
      </c>
      <c r="G969" s="101" t="s">
        <v>2630</v>
      </c>
      <c r="H969" s="101" t="s">
        <v>2631</v>
      </c>
      <c r="I969" s="101" t="s">
        <v>26</v>
      </c>
      <c r="J969" s="101" t="s">
        <v>2632</v>
      </c>
      <c r="K969" s="121">
        <f t="shared" si="9"/>
        <v>1</v>
      </c>
      <c r="L969" s="128"/>
      <c r="M969" s="128"/>
    </row>
    <row r="970" ht="15.75" customHeight="1" spans="1:13">
      <c r="A970" s="99" t="s">
        <v>2110</v>
      </c>
      <c r="B970" s="99">
        <v>21</v>
      </c>
      <c r="C970" s="99">
        <v>137</v>
      </c>
      <c r="D970" s="101"/>
      <c r="E970" s="101" t="s">
        <v>2633</v>
      </c>
      <c r="F970" s="168" t="s">
        <v>2634</v>
      </c>
      <c r="G970" s="101" t="s">
        <v>2635</v>
      </c>
      <c r="H970" s="101" t="s">
        <v>2636</v>
      </c>
      <c r="I970" s="101" t="s">
        <v>81</v>
      </c>
      <c r="J970" s="101" t="s">
        <v>2637</v>
      </c>
      <c r="K970" s="121">
        <f t="shared" si="9"/>
        <v>2</v>
      </c>
      <c r="L970" s="128"/>
      <c r="M970" s="128"/>
    </row>
    <row r="971" ht="15.75" customHeight="1" spans="1:13">
      <c r="A971" s="99" t="s">
        <v>2110</v>
      </c>
      <c r="B971" s="99">
        <v>21</v>
      </c>
      <c r="C971" s="99">
        <v>138</v>
      </c>
      <c r="D971" s="101"/>
      <c r="E971" s="101" t="s">
        <v>2452</v>
      </c>
      <c r="F971" s="168" t="s">
        <v>2453</v>
      </c>
      <c r="G971" s="101"/>
      <c r="H971" s="101" t="s">
        <v>2454</v>
      </c>
      <c r="I971" s="101" t="s">
        <v>197</v>
      </c>
      <c r="J971" s="101" t="s">
        <v>2638</v>
      </c>
      <c r="K971" s="121">
        <f t="shared" si="9"/>
        <v>2</v>
      </c>
      <c r="L971" s="128"/>
      <c r="M971" s="128"/>
    </row>
    <row r="972" ht="15.75" customHeight="1" spans="1:13">
      <c r="A972" s="99" t="s">
        <v>2110</v>
      </c>
      <c r="B972" s="99">
        <v>21</v>
      </c>
      <c r="C972" s="99">
        <v>139</v>
      </c>
      <c r="D972" s="101"/>
      <c r="E972" s="101" t="s">
        <v>2091</v>
      </c>
      <c r="F972" s="168" t="s">
        <v>2092</v>
      </c>
      <c r="G972" s="101" t="s">
        <v>2093</v>
      </c>
      <c r="H972" s="101" t="s">
        <v>2094</v>
      </c>
      <c r="I972" s="101" t="s">
        <v>26</v>
      </c>
      <c r="J972" s="101" t="s">
        <v>2639</v>
      </c>
      <c r="K972" s="121">
        <f t="shared" si="9"/>
        <v>2</v>
      </c>
      <c r="L972" s="128"/>
      <c r="M972" s="128"/>
    </row>
    <row r="973" ht="15.75" customHeight="1" spans="1:13">
      <c r="A973" s="99" t="s">
        <v>2110</v>
      </c>
      <c r="B973" s="99">
        <v>21</v>
      </c>
      <c r="C973" s="99">
        <v>140</v>
      </c>
      <c r="D973" s="101"/>
      <c r="E973" s="101" t="s">
        <v>2640</v>
      </c>
      <c r="F973" s="168" t="s">
        <v>1088</v>
      </c>
      <c r="G973" s="101"/>
      <c r="H973" s="101" t="s">
        <v>2641</v>
      </c>
      <c r="I973" s="101" t="s">
        <v>95</v>
      </c>
      <c r="J973" s="101" t="s">
        <v>2642</v>
      </c>
      <c r="K973" s="121">
        <f t="shared" si="9"/>
        <v>1</v>
      </c>
      <c r="L973" s="128"/>
      <c r="M973" s="128"/>
    </row>
    <row r="974" ht="15.75" customHeight="1" spans="1:13">
      <c r="A974" s="99" t="s">
        <v>2110</v>
      </c>
      <c r="B974" s="99">
        <v>22</v>
      </c>
      <c r="C974" s="99">
        <v>141</v>
      </c>
      <c r="D974" s="101"/>
      <c r="E974" s="101" t="s">
        <v>2643</v>
      </c>
      <c r="F974" s="168" t="s">
        <v>2644</v>
      </c>
      <c r="G974" s="101"/>
      <c r="H974" s="101" t="s">
        <v>2645</v>
      </c>
      <c r="I974" s="101" t="s">
        <v>713</v>
      </c>
      <c r="J974" s="101" t="s">
        <v>56</v>
      </c>
      <c r="K974" s="121">
        <f t="shared" si="9"/>
        <v>1</v>
      </c>
      <c r="L974" s="128"/>
      <c r="M974" s="128"/>
    </row>
    <row r="975" ht="15.75" customHeight="1" spans="1:13">
      <c r="A975" s="99" t="s">
        <v>2110</v>
      </c>
      <c r="B975" s="99">
        <v>22</v>
      </c>
      <c r="C975" s="99">
        <v>142</v>
      </c>
      <c r="D975" s="101"/>
      <c r="E975" s="101" t="s">
        <v>2646</v>
      </c>
      <c r="F975" s="168" t="s">
        <v>2647</v>
      </c>
      <c r="G975" s="101" t="s">
        <v>2648</v>
      </c>
      <c r="H975" s="101" t="s">
        <v>2649</v>
      </c>
      <c r="I975" s="101" t="s">
        <v>1863</v>
      </c>
      <c r="J975" s="101" t="s">
        <v>2650</v>
      </c>
      <c r="K975" s="121">
        <f t="shared" si="9"/>
        <v>1</v>
      </c>
      <c r="L975" s="128"/>
      <c r="M975" s="128"/>
    </row>
    <row r="976" ht="15.75" customHeight="1" spans="1:13">
      <c r="A976" s="99" t="s">
        <v>2110</v>
      </c>
      <c r="B976" s="99">
        <v>22</v>
      </c>
      <c r="C976" s="99">
        <v>143</v>
      </c>
      <c r="D976" s="101"/>
      <c r="E976" s="101" t="s">
        <v>2651</v>
      </c>
      <c r="F976" s="168" t="s">
        <v>2652</v>
      </c>
      <c r="G976" s="101"/>
      <c r="H976" s="101" t="s">
        <v>2653</v>
      </c>
      <c r="I976" s="101" t="s">
        <v>197</v>
      </c>
      <c r="J976" s="101" t="s">
        <v>2654</v>
      </c>
      <c r="K976" s="121">
        <f t="shared" si="9"/>
        <v>1</v>
      </c>
      <c r="L976" s="128"/>
      <c r="M976" s="128"/>
    </row>
    <row r="977" ht="15.75" customHeight="1" spans="1:13">
      <c r="A977" s="99" t="s">
        <v>2110</v>
      </c>
      <c r="B977" s="99">
        <v>23</v>
      </c>
      <c r="C977" s="99">
        <v>144</v>
      </c>
      <c r="D977" s="101"/>
      <c r="E977" s="101" t="s">
        <v>2655</v>
      </c>
      <c r="F977" s="168" t="s">
        <v>2656</v>
      </c>
      <c r="G977" s="101" t="s">
        <v>2657</v>
      </c>
      <c r="H977" s="101" t="s">
        <v>2658</v>
      </c>
      <c r="I977" s="101" t="s">
        <v>38</v>
      </c>
      <c r="J977" s="101" t="s">
        <v>2659</v>
      </c>
      <c r="K977" s="121">
        <f t="shared" si="9"/>
        <v>1</v>
      </c>
      <c r="L977" s="128"/>
      <c r="M977" s="128"/>
    </row>
    <row r="978" ht="15.75" customHeight="1" spans="1:13">
      <c r="A978" s="99" t="s">
        <v>2110</v>
      </c>
      <c r="B978" s="99">
        <v>23</v>
      </c>
      <c r="C978" s="99">
        <v>145</v>
      </c>
      <c r="D978" s="101"/>
      <c r="E978" s="101" t="s">
        <v>2660</v>
      </c>
      <c r="F978" s="168" t="s">
        <v>2661</v>
      </c>
      <c r="G978" s="162" t="s">
        <v>2662</v>
      </c>
      <c r="H978" s="101" t="s">
        <v>2663</v>
      </c>
      <c r="I978" s="101" t="s">
        <v>151</v>
      </c>
      <c r="J978" s="101"/>
      <c r="K978" s="121">
        <f t="shared" si="9"/>
        <v>1</v>
      </c>
      <c r="L978" s="128"/>
      <c r="M978" s="128"/>
    </row>
    <row r="979" ht="15.75" customHeight="1" spans="1:13">
      <c r="A979" s="99" t="s">
        <v>2110</v>
      </c>
      <c r="B979" s="99">
        <v>23</v>
      </c>
      <c r="C979" s="99">
        <v>146</v>
      </c>
      <c r="D979" s="101"/>
      <c r="E979" s="101" t="s">
        <v>2664</v>
      </c>
      <c r="F979" s="168" t="s">
        <v>2665</v>
      </c>
      <c r="G979" s="101"/>
      <c r="H979" s="101"/>
      <c r="I979" s="101"/>
      <c r="J979" s="101" t="s">
        <v>2666</v>
      </c>
      <c r="K979" s="121">
        <f t="shared" si="9"/>
        <v>1</v>
      </c>
      <c r="L979" s="128"/>
      <c r="M979" s="128"/>
    </row>
    <row r="980" ht="15.75" customHeight="1" spans="1:13">
      <c r="A980" s="99" t="s">
        <v>2110</v>
      </c>
      <c r="B980" s="99">
        <v>24</v>
      </c>
      <c r="C980" s="99">
        <v>147</v>
      </c>
      <c r="D980" s="101"/>
      <c r="E980" s="101" t="s">
        <v>2667</v>
      </c>
      <c r="F980" s="168" t="s">
        <v>2668</v>
      </c>
      <c r="G980" s="101" t="s">
        <v>2669</v>
      </c>
      <c r="H980" s="101" t="s">
        <v>2670</v>
      </c>
      <c r="I980" s="101" t="s">
        <v>864</v>
      </c>
      <c r="J980" s="101" t="s">
        <v>2671</v>
      </c>
      <c r="K980" s="121">
        <f t="shared" si="9"/>
        <v>1</v>
      </c>
      <c r="L980" s="128"/>
      <c r="M980" s="128"/>
    </row>
    <row r="981" ht="15.75" customHeight="1" spans="1:13">
      <c r="A981" s="99" t="s">
        <v>2110</v>
      </c>
      <c r="B981" s="99">
        <v>24</v>
      </c>
      <c r="C981" s="99">
        <v>148</v>
      </c>
      <c r="D981" s="101"/>
      <c r="E981" s="101" t="s">
        <v>2672</v>
      </c>
      <c r="F981" s="168" t="s">
        <v>2673</v>
      </c>
      <c r="G981" s="101" t="s">
        <v>2674</v>
      </c>
      <c r="H981" s="101" t="s">
        <v>2675</v>
      </c>
      <c r="I981" s="101" t="s">
        <v>75</v>
      </c>
      <c r="J981" s="101" t="s">
        <v>2676</v>
      </c>
      <c r="K981" s="121">
        <f t="shared" si="9"/>
        <v>1</v>
      </c>
      <c r="L981" s="128"/>
      <c r="M981" s="128"/>
    </row>
    <row r="982" ht="15.75" customHeight="1" spans="1:13">
      <c r="A982" s="99" t="s">
        <v>2110</v>
      </c>
      <c r="B982" s="99">
        <v>24</v>
      </c>
      <c r="C982" s="99">
        <v>149</v>
      </c>
      <c r="D982" s="101"/>
      <c r="E982" s="101" t="s">
        <v>2677</v>
      </c>
      <c r="F982" s="168" t="s">
        <v>2678</v>
      </c>
      <c r="G982" s="101" t="s">
        <v>2679</v>
      </c>
      <c r="H982" s="101" t="s">
        <v>2680</v>
      </c>
      <c r="I982" s="101" t="s">
        <v>38</v>
      </c>
      <c r="J982" s="101" t="s">
        <v>2681</v>
      </c>
      <c r="K982" s="121">
        <f t="shared" si="9"/>
        <v>1</v>
      </c>
      <c r="L982" s="128"/>
      <c r="M982" s="128"/>
    </row>
    <row r="983" ht="15.75" customHeight="1" spans="1:13">
      <c r="A983" s="99" t="s">
        <v>2110</v>
      </c>
      <c r="B983" s="99">
        <v>25</v>
      </c>
      <c r="C983" s="99">
        <v>150</v>
      </c>
      <c r="D983" s="101"/>
      <c r="E983" s="101" t="s">
        <v>2682</v>
      </c>
      <c r="F983" s="168" t="s">
        <v>2683</v>
      </c>
      <c r="G983" s="101" t="s">
        <v>2684</v>
      </c>
      <c r="H983" s="101" t="s">
        <v>2685</v>
      </c>
      <c r="I983" s="101" t="s">
        <v>75</v>
      </c>
      <c r="J983" s="101" t="s">
        <v>2686</v>
      </c>
      <c r="K983" s="121">
        <f t="shared" si="9"/>
        <v>1</v>
      </c>
      <c r="L983" s="128"/>
      <c r="M983" s="128"/>
    </row>
    <row r="984" ht="15.75" customHeight="1" spans="1:13">
      <c r="A984" s="99" t="s">
        <v>2110</v>
      </c>
      <c r="B984" s="99">
        <v>25</v>
      </c>
      <c r="C984" s="99">
        <v>151</v>
      </c>
      <c r="D984" s="101"/>
      <c r="E984" s="101" t="s">
        <v>2687</v>
      </c>
      <c r="F984" s="168" t="s">
        <v>2688</v>
      </c>
      <c r="G984" s="101"/>
      <c r="H984" s="101" t="s">
        <v>2689</v>
      </c>
      <c r="I984" s="101" t="s">
        <v>38</v>
      </c>
      <c r="J984" s="101" t="s">
        <v>2690</v>
      </c>
      <c r="K984" s="121">
        <f t="shared" si="9"/>
        <v>1</v>
      </c>
      <c r="L984" s="128"/>
      <c r="M984" s="128"/>
    </row>
    <row r="985" ht="15.75" customHeight="1" spans="1:13">
      <c r="A985" s="99" t="s">
        <v>2110</v>
      </c>
      <c r="B985" s="99">
        <v>25</v>
      </c>
      <c r="C985" s="99">
        <v>152</v>
      </c>
      <c r="D985" s="101"/>
      <c r="E985" s="101" t="s">
        <v>2691</v>
      </c>
      <c r="F985" s="168" t="s">
        <v>2692</v>
      </c>
      <c r="G985" s="101"/>
      <c r="H985" s="101" t="s">
        <v>2693</v>
      </c>
      <c r="I985" s="101" t="s">
        <v>1153</v>
      </c>
      <c r="J985" s="101" t="s">
        <v>2694</v>
      </c>
      <c r="K985" s="121">
        <f t="shared" si="9"/>
        <v>1</v>
      </c>
      <c r="L985" s="128"/>
      <c r="M985" s="128"/>
    </row>
    <row r="986" ht="15.75" customHeight="1" spans="1:13">
      <c r="A986" s="99" t="s">
        <v>2110</v>
      </c>
      <c r="B986" s="99">
        <v>26</v>
      </c>
      <c r="C986" s="99">
        <v>153</v>
      </c>
      <c r="D986" s="101"/>
      <c r="E986" s="101" t="s">
        <v>2695</v>
      </c>
      <c r="F986" s="168" t="s">
        <v>2696</v>
      </c>
      <c r="G986" s="101" t="s">
        <v>2697</v>
      </c>
      <c r="H986" s="101" t="s">
        <v>2698</v>
      </c>
      <c r="I986" s="101" t="s">
        <v>38</v>
      </c>
      <c r="J986" s="101" t="s">
        <v>2699</v>
      </c>
      <c r="K986" s="121">
        <f t="shared" si="9"/>
        <v>1</v>
      </c>
      <c r="L986" s="128"/>
      <c r="M986" s="128"/>
    </row>
    <row r="987" ht="15.75" customHeight="1" spans="1:13">
      <c r="A987" s="99" t="s">
        <v>2110</v>
      </c>
      <c r="B987" s="99">
        <v>26</v>
      </c>
      <c r="C987" s="99">
        <v>154</v>
      </c>
      <c r="D987" s="101"/>
      <c r="E987" s="101" t="s">
        <v>2700</v>
      </c>
      <c r="F987" s="168" t="s">
        <v>2701</v>
      </c>
      <c r="G987" s="168" t="s">
        <v>2416</v>
      </c>
      <c r="H987" s="101"/>
      <c r="I987" s="101"/>
      <c r="J987" s="101" t="s">
        <v>2702</v>
      </c>
      <c r="K987" s="121">
        <f t="shared" si="9"/>
        <v>1</v>
      </c>
      <c r="L987" s="128"/>
      <c r="M987" s="128"/>
    </row>
    <row r="988" ht="15.75" customHeight="1" spans="1:13">
      <c r="A988" s="99" t="s">
        <v>2110</v>
      </c>
      <c r="B988" s="99">
        <v>26</v>
      </c>
      <c r="C988" s="99">
        <v>155</v>
      </c>
      <c r="D988" s="101"/>
      <c r="E988" s="101" t="s">
        <v>2703</v>
      </c>
      <c r="F988" s="168" t="s">
        <v>2704</v>
      </c>
      <c r="G988" s="101" t="s">
        <v>2705</v>
      </c>
      <c r="H988" s="101" t="s">
        <v>2706</v>
      </c>
      <c r="I988" s="101" t="s">
        <v>38</v>
      </c>
      <c r="J988" s="101" t="s">
        <v>2707</v>
      </c>
      <c r="K988" s="121">
        <f t="shared" si="9"/>
        <v>1</v>
      </c>
      <c r="L988" s="128"/>
      <c r="M988" s="128"/>
    </row>
    <row r="989" ht="15.75" customHeight="1" spans="1:13">
      <c r="A989" s="99" t="s">
        <v>2110</v>
      </c>
      <c r="B989" s="99">
        <v>26</v>
      </c>
      <c r="C989" s="99">
        <v>156</v>
      </c>
      <c r="D989" s="101"/>
      <c r="E989" s="101" t="s">
        <v>2708</v>
      </c>
      <c r="F989" s="168" t="s">
        <v>2709</v>
      </c>
      <c r="G989" s="101"/>
      <c r="H989" s="101"/>
      <c r="I989" s="101"/>
      <c r="J989" s="101" t="s">
        <v>2710</v>
      </c>
      <c r="K989" s="121">
        <f t="shared" si="9"/>
        <v>1</v>
      </c>
      <c r="L989" s="128"/>
      <c r="M989" s="128"/>
    </row>
    <row r="990" ht="15.75" customHeight="1" spans="1:13">
      <c r="A990" s="99" t="s">
        <v>2110</v>
      </c>
      <c r="B990" s="99">
        <v>26</v>
      </c>
      <c r="C990" s="99">
        <v>157</v>
      </c>
      <c r="D990" s="101"/>
      <c r="E990" s="101" t="s">
        <v>2711</v>
      </c>
      <c r="F990" s="168" t="s">
        <v>2712</v>
      </c>
      <c r="G990" s="101" t="s">
        <v>2713</v>
      </c>
      <c r="H990" s="101" t="s">
        <v>2714</v>
      </c>
      <c r="I990" s="101" t="s">
        <v>38</v>
      </c>
      <c r="J990" s="101" t="s">
        <v>2715</v>
      </c>
      <c r="K990" s="121">
        <f t="shared" si="9"/>
        <v>1</v>
      </c>
      <c r="L990" s="128"/>
      <c r="M990" s="128"/>
    </row>
    <row r="991" ht="15.75" customHeight="1" spans="1:13">
      <c r="A991" s="99" t="s">
        <v>2110</v>
      </c>
      <c r="B991" s="99">
        <v>27</v>
      </c>
      <c r="C991" s="99">
        <v>158</v>
      </c>
      <c r="D991" s="101"/>
      <c r="E991" s="101" t="s">
        <v>2716</v>
      </c>
      <c r="F991" s="168" t="s">
        <v>2717</v>
      </c>
      <c r="G991" s="101"/>
      <c r="H991" s="101" t="s">
        <v>2718</v>
      </c>
      <c r="I991" s="101" t="s">
        <v>70</v>
      </c>
      <c r="J991" s="101" t="s">
        <v>2719</v>
      </c>
      <c r="K991" s="121">
        <f t="shared" si="9"/>
        <v>1</v>
      </c>
      <c r="L991" s="128"/>
      <c r="M991" s="128"/>
    </row>
    <row r="992" ht="15.75" customHeight="1" spans="1:13">
      <c r="A992" s="99" t="s">
        <v>2110</v>
      </c>
      <c r="B992" s="99">
        <v>27</v>
      </c>
      <c r="C992" s="99">
        <v>159</v>
      </c>
      <c r="D992" s="101"/>
      <c r="E992" s="101" t="s">
        <v>2720</v>
      </c>
      <c r="F992" s="168" t="s">
        <v>2721</v>
      </c>
      <c r="G992" s="101" t="s">
        <v>2722</v>
      </c>
      <c r="H992" s="101" t="s">
        <v>2723</v>
      </c>
      <c r="I992" s="101" t="s">
        <v>366</v>
      </c>
      <c r="J992" s="101" t="s">
        <v>1914</v>
      </c>
      <c r="K992" s="121">
        <f t="shared" si="9"/>
        <v>1</v>
      </c>
      <c r="L992" s="128"/>
      <c r="M992" s="128"/>
    </row>
    <row r="993" ht="15.75" customHeight="1" spans="1:13">
      <c r="A993" s="99" t="s">
        <v>2110</v>
      </c>
      <c r="B993" s="99">
        <v>27</v>
      </c>
      <c r="C993" s="99">
        <v>160</v>
      </c>
      <c r="D993" s="101"/>
      <c r="E993" s="101" t="s">
        <v>2724</v>
      </c>
      <c r="F993" s="168" t="s">
        <v>2725</v>
      </c>
      <c r="G993" s="101"/>
      <c r="H993" s="101" t="s">
        <v>2726</v>
      </c>
      <c r="I993" s="101" t="s">
        <v>75</v>
      </c>
      <c r="J993" s="101" t="s">
        <v>2727</v>
      </c>
      <c r="K993" s="121">
        <f t="shared" si="9"/>
        <v>1</v>
      </c>
      <c r="L993" s="128"/>
      <c r="M993" s="128"/>
    </row>
    <row r="994" ht="15.75" customHeight="1" spans="1:13">
      <c r="A994" s="99" t="s">
        <v>2110</v>
      </c>
      <c r="B994" s="99">
        <v>27</v>
      </c>
      <c r="C994" s="99">
        <v>161</v>
      </c>
      <c r="D994" s="101"/>
      <c r="E994" s="101" t="s">
        <v>2728</v>
      </c>
      <c r="F994" s="168" t="s">
        <v>2729</v>
      </c>
      <c r="G994" s="101"/>
      <c r="H994" s="101" t="s">
        <v>2730</v>
      </c>
      <c r="I994" s="101" t="s">
        <v>1708</v>
      </c>
      <c r="J994" s="101" t="s">
        <v>2138</v>
      </c>
      <c r="K994" s="121">
        <f t="shared" si="9"/>
        <v>2</v>
      </c>
      <c r="L994" s="128"/>
      <c r="M994" s="128"/>
    </row>
    <row r="995" ht="15.75" customHeight="1" spans="1:13">
      <c r="A995" s="99" t="s">
        <v>2110</v>
      </c>
      <c r="B995" s="99">
        <v>27</v>
      </c>
      <c r="C995" s="99">
        <v>162</v>
      </c>
      <c r="D995" s="101"/>
      <c r="E995" s="101" t="s">
        <v>2731</v>
      </c>
      <c r="F995" s="168" t="s">
        <v>2732</v>
      </c>
      <c r="G995" s="160" t="s">
        <v>2733</v>
      </c>
      <c r="H995" s="101" t="s">
        <v>2734</v>
      </c>
      <c r="I995" s="101" t="s">
        <v>81</v>
      </c>
      <c r="J995" s="101" t="s">
        <v>2735</v>
      </c>
      <c r="K995" s="121">
        <f t="shared" si="9"/>
        <v>1</v>
      </c>
      <c r="L995" s="128"/>
      <c r="M995" s="128"/>
    </row>
    <row r="996" ht="15.75" customHeight="1" spans="1:13">
      <c r="A996" s="99" t="s">
        <v>2110</v>
      </c>
      <c r="B996" s="99">
        <v>27</v>
      </c>
      <c r="C996" s="99">
        <v>163</v>
      </c>
      <c r="D996" s="101"/>
      <c r="E996" s="101" t="s">
        <v>2633</v>
      </c>
      <c r="F996" s="168" t="s">
        <v>2634</v>
      </c>
      <c r="G996" s="101" t="s">
        <v>2635</v>
      </c>
      <c r="H996" s="101" t="s">
        <v>2636</v>
      </c>
      <c r="I996" s="101" t="s">
        <v>81</v>
      </c>
      <c r="J996" s="101" t="s">
        <v>2736</v>
      </c>
      <c r="K996" s="121">
        <f t="shared" si="9"/>
        <v>2</v>
      </c>
      <c r="L996" s="128"/>
      <c r="M996" s="128"/>
    </row>
    <row r="997" ht="15.75" customHeight="1" spans="1:13">
      <c r="A997" s="99" t="s">
        <v>2110</v>
      </c>
      <c r="B997" s="99">
        <v>27</v>
      </c>
      <c r="C997" s="99">
        <v>164</v>
      </c>
      <c r="D997" s="101"/>
      <c r="E997" s="101" t="s">
        <v>2737</v>
      </c>
      <c r="F997" s="168" t="s">
        <v>2738</v>
      </c>
      <c r="G997" s="101"/>
      <c r="H997" s="101" t="s">
        <v>2739</v>
      </c>
      <c r="I997" s="101" t="s">
        <v>197</v>
      </c>
      <c r="J997" s="101" t="s">
        <v>2740</v>
      </c>
      <c r="K997" s="121">
        <f t="shared" si="9"/>
        <v>1</v>
      </c>
      <c r="L997" s="128"/>
      <c r="M997" s="128"/>
    </row>
    <row r="998" ht="15.75" customHeight="1" spans="1:13">
      <c r="A998" s="99" t="s">
        <v>2110</v>
      </c>
      <c r="B998" s="99">
        <v>28</v>
      </c>
      <c r="C998" s="99">
        <v>165</v>
      </c>
      <c r="D998" s="101"/>
      <c r="E998" s="101" t="s">
        <v>2741</v>
      </c>
      <c r="F998" s="168" t="s">
        <v>2742</v>
      </c>
      <c r="G998" s="101"/>
      <c r="H998" s="101"/>
      <c r="I998" s="101"/>
      <c r="J998" s="101" t="s">
        <v>2743</v>
      </c>
      <c r="K998" s="121">
        <f t="shared" si="9"/>
        <v>1</v>
      </c>
      <c r="L998" s="128"/>
      <c r="M998" s="128"/>
    </row>
    <row r="999" ht="15.75" customHeight="1" spans="1:13">
      <c r="A999" s="99" t="s">
        <v>2110</v>
      </c>
      <c r="B999" s="99">
        <v>28</v>
      </c>
      <c r="C999" s="99">
        <v>166</v>
      </c>
      <c r="D999" s="101"/>
      <c r="E999" s="101" t="s">
        <v>2744</v>
      </c>
      <c r="F999" s="101"/>
      <c r="G999" s="101"/>
      <c r="H999" s="101"/>
      <c r="I999" s="101"/>
      <c r="J999" s="101" t="s">
        <v>2745</v>
      </c>
      <c r="K999" s="121">
        <f t="shared" si="9"/>
        <v>0</v>
      </c>
      <c r="L999" s="128"/>
      <c r="M999" s="128"/>
    </row>
    <row r="1000" ht="15.75" customHeight="1" spans="1:13">
      <c r="A1000" s="99" t="s">
        <v>2110</v>
      </c>
      <c r="B1000" s="99">
        <v>28</v>
      </c>
      <c r="C1000" s="99">
        <v>167</v>
      </c>
      <c r="D1000" s="101"/>
      <c r="E1000" s="101" t="s">
        <v>2389</v>
      </c>
      <c r="F1000" s="168" t="s">
        <v>2390</v>
      </c>
      <c r="G1000" s="101"/>
      <c r="H1000" s="101" t="s">
        <v>2391</v>
      </c>
      <c r="I1000" s="101" t="s">
        <v>26</v>
      </c>
      <c r="J1000" s="101" t="s">
        <v>240</v>
      </c>
      <c r="K1000" s="121">
        <f t="shared" si="9"/>
        <v>2</v>
      </c>
      <c r="L1000" s="128"/>
      <c r="M1000" s="128"/>
    </row>
    <row r="1001" ht="15.75" customHeight="1" spans="1:13">
      <c r="A1001" s="99" t="s">
        <v>2110</v>
      </c>
      <c r="B1001" s="99">
        <v>29</v>
      </c>
      <c r="C1001" s="99">
        <v>168</v>
      </c>
      <c r="D1001" s="101"/>
      <c r="E1001" s="101" t="s">
        <v>2746</v>
      </c>
      <c r="F1001" s="168" t="s">
        <v>2747</v>
      </c>
      <c r="G1001" s="101"/>
      <c r="H1001" s="101" t="s">
        <v>2748</v>
      </c>
      <c r="I1001" s="101" t="s">
        <v>1321</v>
      </c>
      <c r="J1001" s="101" t="s">
        <v>2484</v>
      </c>
      <c r="K1001" s="121">
        <f t="shared" si="9"/>
        <v>1</v>
      </c>
      <c r="L1001" s="128"/>
      <c r="M1001" s="128"/>
    </row>
    <row r="1002" ht="15.75" customHeight="1" spans="1:13">
      <c r="A1002" s="99" t="s">
        <v>2110</v>
      </c>
      <c r="B1002" s="99">
        <v>28</v>
      </c>
      <c r="C1002" s="99">
        <v>169</v>
      </c>
      <c r="D1002" s="101"/>
      <c r="E1002" s="101" t="s">
        <v>2749</v>
      </c>
      <c r="F1002" s="168" t="s">
        <v>2750</v>
      </c>
      <c r="G1002" s="101"/>
      <c r="H1002" s="101"/>
      <c r="I1002" s="101"/>
      <c r="J1002" s="101" t="s">
        <v>2751</v>
      </c>
      <c r="K1002" s="121">
        <f t="shared" si="9"/>
        <v>1</v>
      </c>
      <c r="L1002" s="128"/>
      <c r="M1002" s="128"/>
    </row>
    <row r="1003" ht="15.75" customHeight="1" spans="1:13">
      <c r="A1003" s="99" t="s">
        <v>2110</v>
      </c>
      <c r="B1003" s="99">
        <v>29</v>
      </c>
      <c r="C1003" s="99">
        <v>170</v>
      </c>
      <c r="D1003" s="101"/>
      <c r="E1003" s="101" t="s">
        <v>2752</v>
      </c>
      <c r="F1003" s="168" t="s">
        <v>2753</v>
      </c>
      <c r="G1003" s="160" t="s">
        <v>2754</v>
      </c>
      <c r="H1003" s="101" t="s">
        <v>2755</v>
      </c>
      <c r="I1003" s="101" t="s">
        <v>38</v>
      </c>
      <c r="J1003" s="101" t="s">
        <v>2756</v>
      </c>
      <c r="K1003" s="121">
        <f t="shared" si="9"/>
        <v>1</v>
      </c>
      <c r="L1003" s="128"/>
      <c r="M1003" s="128"/>
    </row>
    <row r="1004" ht="15.75" customHeight="1" spans="1:13">
      <c r="A1004" s="99" t="s">
        <v>2110</v>
      </c>
      <c r="B1004" s="99">
        <v>29</v>
      </c>
      <c r="C1004" s="99">
        <v>171</v>
      </c>
      <c r="D1004" s="101"/>
      <c r="E1004" s="101" t="s">
        <v>2757</v>
      </c>
      <c r="F1004" s="168" t="s">
        <v>2758</v>
      </c>
      <c r="G1004" s="101" t="s">
        <v>2759</v>
      </c>
      <c r="H1004" s="101" t="s">
        <v>2760</v>
      </c>
      <c r="I1004" s="101" t="s">
        <v>1153</v>
      </c>
      <c r="J1004" s="101" t="s">
        <v>1195</v>
      </c>
      <c r="K1004" s="121">
        <f t="shared" si="9"/>
        <v>1</v>
      </c>
      <c r="L1004" s="128"/>
      <c r="M1004" s="128"/>
    </row>
    <row r="1005" ht="15.75" customHeight="1" spans="1:13">
      <c r="A1005" s="99" t="s">
        <v>2110</v>
      </c>
      <c r="B1005" s="99">
        <v>30</v>
      </c>
      <c r="C1005" s="99">
        <v>172</v>
      </c>
      <c r="D1005" s="101"/>
      <c r="E1005" s="101" t="s">
        <v>2761</v>
      </c>
      <c r="F1005" s="168" t="s">
        <v>2762</v>
      </c>
      <c r="G1005" s="101"/>
      <c r="H1005" s="101" t="s">
        <v>2763</v>
      </c>
      <c r="I1005" s="101" t="s">
        <v>2764</v>
      </c>
      <c r="J1005" s="101" t="s">
        <v>1969</v>
      </c>
      <c r="K1005" s="121">
        <f t="shared" si="9"/>
        <v>1</v>
      </c>
      <c r="L1005" s="128"/>
      <c r="M1005" s="128"/>
    </row>
    <row r="1006" ht="15.75" customHeight="1" spans="1:13">
      <c r="A1006" s="99" t="s">
        <v>2110</v>
      </c>
      <c r="B1006" s="99">
        <v>30</v>
      </c>
      <c r="C1006" s="99">
        <v>173</v>
      </c>
      <c r="D1006" s="101"/>
      <c r="E1006" s="101" t="s">
        <v>2765</v>
      </c>
      <c r="F1006" s="168" t="s">
        <v>2766</v>
      </c>
      <c r="G1006" s="101" t="s">
        <v>2767</v>
      </c>
      <c r="H1006" s="101" t="s">
        <v>2768</v>
      </c>
      <c r="I1006" s="101" t="s">
        <v>38</v>
      </c>
      <c r="J1006" s="101" t="s">
        <v>2681</v>
      </c>
      <c r="K1006" s="121">
        <f t="shared" si="9"/>
        <v>1</v>
      </c>
      <c r="L1006" s="128"/>
      <c r="M1006" s="128"/>
    </row>
    <row r="1007" ht="15.75" customHeight="1" spans="1:13">
      <c r="A1007" s="99" t="s">
        <v>2110</v>
      </c>
      <c r="B1007" s="99">
        <v>30</v>
      </c>
      <c r="C1007" s="99">
        <v>174</v>
      </c>
      <c r="D1007" s="101"/>
      <c r="E1007" s="101" t="s">
        <v>2769</v>
      </c>
      <c r="F1007" s="168" t="s">
        <v>1015</v>
      </c>
      <c r="G1007" s="101"/>
      <c r="H1007" s="101" t="s">
        <v>2770</v>
      </c>
      <c r="I1007" s="101" t="s">
        <v>524</v>
      </c>
      <c r="J1007" s="101" t="s">
        <v>2771</v>
      </c>
      <c r="K1007" s="121">
        <f t="shared" si="9"/>
        <v>1</v>
      </c>
      <c r="L1007" s="128"/>
      <c r="M1007" s="128"/>
    </row>
    <row r="1008" ht="15.75" customHeight="1" spans="1:13">
      <c r="A1008" s="99" t="s">
        <v>2110</v>
      </c>
      <c r="B1008" s="99">
        <v>30</v>
      </c>
      <c r="C1008" s="99">
        <v>175</v>
      </c>
      <c r="D1008" s="101"/>
      <c r="E1008" s="101" t="s">
        <v>2772</v>
      </c>
      <c r="F1008" s="168" t="s">
        <v>2773</v>
      </c>
      <c r="G1008" s="101" t="s">
        <v>2774</v>
      </c>
      <c r="H1008" s="101" t="s">
        <v>2775</v>
      </c>
      <c r="I1008" s="101" t="s">
        <v>26</v>
      </c>
      <c r="J1008" s="101" t="s">
        <v>2776</v>
      </c>
      <c r="K1008" s="121">
        <f t="shared" si="9"/>
        <v>1</v>
      </c>
      <c r="L1008" s="128"/>
      <c r="M1008" s="128"/>
    </row>
    <row r="1009" ht="15.75" customHeight="1" spans="1:13">
      <c r="A1009" s="99" t="s">
        <v>2110</v>
      </c>
      <c r="B1009" s="99">
        <v>30</v>
      </c>
      <c r="C1009" s="99">
        <v>176</v>
      </c>
      <c r="D1009" s="101"/>
      <c r="E1009" s="101" t="s">
        <v>2728</v>
      </c>
      <c r="F1009" s="168" t="s">
        <v>2729</v>
      </c>
      <c r="G1009" s="101"/>
      <c r="H1009" s="101" t="s">
        <v>2730</v>
      </c>
      <c r="I1009" s="101" t="s">
        <v>1708</v>
      </c>
      <c r="J1009" s="101" t="s">
        <v>2777</v>
      </c>
      <c r="K1009" s="121">
        <f t="shared" si="9"/>
        <v>2</v>
      </c>
      <c r="L1009" s="128"/>
      <c r="M1009" s="128"/>
    </row>
    <row r="1010" ht="15.75" customHeight="1" spans="1:13">
      <c r="A1010" s="99" t="s">
        <v>2110</v>
      </c>
      <c r="B1010" s="99">
        <v>30</v>
      </c>
      <c r="C1010" s="99">
        <v>177</v>
      </c>
      <c r="D1010" s="101"/>
      <c r="E1010" s="101" t="s">
        <v>2778</v>
      </c>
      <c r="F1010" s="168" t="s">
        <v>2779</v>
      </c>
      <c r="G1010" s="101"/>
      <c r="H1010" s="101"/>
      <c r="I1010" s="101"/>
      <c r="J1010" s="101" t="s">
        <v>2780</v>
      </c>
      <c r="K1010" s="121">
        <f t="shared" si="9"/>
        <v>1</v>
      </c>
      <c r="L1010" s="128"/>
      <c r="M1010" s="128"/>
    </row>
    <row r="1011" ht="15.75" customHeight="1" spans="1:13">
      <c r="A1011" s="128"/>
      <c r="B1011" s="128"/>
      <c r="C1011" s="128"/>
      <c r="D1011" s="127"/>
      <c r="E1011" s="127"/>
      <c r="F1011" s="127"/>
      <c r="G1011" s="127"/>
      <c r="H1011" s="127"/>
      <c r="I1011" s="127"/>
      <c r="J1011" s="127"/>
      <c r="K1011" s="141">
        <f t="shared" si="9"/>
        <v>0</v>
      </c>
      <c r="L1011" s="128"/>
      <c r="M1011" s="128"/>
    </row>
    <row r="1012" ht="15.75" customHeight="1" spans="1:13">
      <c r="A1012" s="128"/>
      <c r="B1012" s="128"/>
      <c r="C1012" s="128"/>
      <c r="D1012" s="127"/>
      <c r="E1012" s="127"/>
      <c r="F1012" s="127"/>
      <c r="G1012" s="127"/>
      <c r="H1012" s="127"/>
      <c r="I1012" s="127"/>
      <c r="J1012" s="127"/>
      <c r="K1012" s="141">
        <f t="shared" si="9"/>
        <v>0</v>
      </c>
      <c r="L1012" s="128"/>
      <c r="M1012" s="128"/>
    </row>
    <row r="1013" ht="15.75" customHeight="1" spans="1:13">
      <c r="A1013" s="99" t="s">
        <v>2781</v>
      </c>
      <c r="B1013" s="99"/>
      <c r="C1013" s="99">
        <v>1</v>
      </c>
      <c r="D1013" s="101"/>
      <c r="E1013" s="101"/>
      <c r="F1013" s="101"/>
      <c r="G1013" s="101"/>
      <c r="H1013" s="101"/>
      <c r="I1013" s="101"/>
      <c r="J1013" s="101"/>
      <c r="K1013" s="121">
        <f t="shared" si="9"/>
        <v>0</v>
      </c>
      <c r="L1013" s="128"/>
      <c r="M1013" s="128"/>
    </row>
    <row r="1014" ht="15.75" customHeight="1" spans="1:13">
      <c r="A1014" s="99" t="s">
        <v>2781</v>
      </c>
      <c r="B1014" s="99"/>
      <c r="C1014" s="99">
        <v>2</v>
      </c>
      <c r="D1014" s="101"/>
      <c r="E1014" s="101"/>
      <c r="F1014" s="101"/>
      <c r="G1014" s="101"/>
      <c r="H1014" s="101"/>
      <c r="I1014" s="101"/>
      <c r="J1014" s="101"/>
      <c r="K1014" s="121">
        <f t="shared" si="9"/>
        <v>0</v>
      </c>
      <c r="L1014" s="128"/>
      <c r="M1014" s="128"/>
    </row>
    <row r="1015" ht="15.75" customHeight="1" spans="1:13">
      <c r="A1015" s="99" t="s">
        <v>2781</v>
      </c>
      <c r="B1015" s="99"/>
      <c r="C1015" s="99">
        <v>3</v>
      </c>
      <c r="D1015" s="101"/>
      <c r="E1015" s="101"/>
      <c r="F1015" s="101"/>
      <c r="G1015" s="101"/>
      <c r="H1015" s="101"/>
      <c r="I1015" s="101"/>
      <c r="J1015" s="101"/>
      <c r="K1015" s="121">
        <f t="shared" si="9"/>
        <v>0</v>
      </c>
      <c r="L1015" s="128"/>
      <c r="M1015" s="128"/>
    </row>
    <row r="1016" ht="15.75" customHeight="1" spans="1:13">
      <c r="A1016" s="99" t="s">
        <v>2781</v>
      </c>
      <c r="B1016" s="99"/>
      <c r="C1016" s="99">
        <v>4</v>
      </c>
      <c r="D1016" s="101"/>
      <c r="E1016" s="101"/>
      <c r="F1016" s="101"/>
      <c r="G1016" s="101"/>
      <c r="H1016" s="101"/>
      <c r="I1016" s="101"/>
      <c r="J1016" s="101"/>
      <c r="K1016" s="121">
        <f t="shared" si="9"/>
        <v>0</v>
      </c>
      <c r="L1016" s="128"/>
      <c r="M1016" s="128"/>
    </row>
    <row r="1017" ht="15.75" customHeight="1" spans="1:13">
      <c r="A1017" s="99" t="s">
        <v>2781</v>
      </c>
      <c r="B1017" s="99"/>
      <c r="C1017" s="99">
        <v>5</v>
      </c>
      <c r="D1017" s="101"/>
      <c r="E1017" s="101"/>
      <c r="F1017" s="101"/>
      <c r="G1017" s="101"/>
      <c r="H1017" s="101"/>
      <c r="I1017" s="101"/>
      <c r="J1017" s="101"/>
      <c r="K1017" s="121">
        <f t="shared" si="9"/>
        <v>0</v>
      </c>
      <c r="L1017" s="128"/>
      <c r="M1017" s="128"/>
    </row>
    <row r="1018" ht="15.75" customHeight="1" spans="1:13">
      <c r="A1018" s="99" t="s">
        <v>2781</v>
      </c>
      <c r="B1018" s="99"/>
      <c r="C1018" s="99">
        <v>6</v>
      </c>
      <c r="D1018" s="101"/>
      <c r="E1018" s="101"/>
      <c r="F1018" s="101"/>
      <c r="G1018" s="101"/>
      <c r="H1018" s="101"/>
      <c r="I1018" s="101"/>
      <c r="J1018" s="101"/>
      <c r="K1018" s="121">
        <f t="shared" si="9"/>
        <v>0</v>
      </c>
      <c r="L1018" s="128"/>
      <c r="M1018" s="128"/>
    </row>
    <row r="1019" ht="15.75" customHeight="1" spans="1:13">
      <c r="A1019" s="99" t="s">
        <v>2781</v>
      </c>
      <c r="B1019" s="99"/>
      <c r="C1019" s="99">
        <v>7</v>
      </c>
      <c r="D1019" s="101"/>
      <c r="E1019" s="101"/>
      <c r="F1019" s="101"/>
      <c r="G1019" s="101"/>
      <c r="H1019" s="101"/>
      <c r="I1019" s="101"/>
      <c r="J1019" s="101"/>
      <c r="K1019" s="121">
        <f t="shared" si="9"/>
        <v>0</v>
      </c>
      <c r="L1019" s="128"/>
      <c r="M1019" s="128"/>
    </row>
    <row r="1020" ht="15.75" customHeight="1" spans="1:13">
      <c r="A1020" s="99" t="s">
        <v>2781</v>
      </c>
      <c r="B1020" s="99"/>
      <c r="C1020" s="99">
        <v>8</v>
      </c>
      <c r="D1020" s="101"/>
      <c r="E1020" s="101"/>
      <c r="F1020" s="101"/>
      <c r="G1020" s="101"/>
      <c r="H1020" s="101"/>
      <c r="I1020" s="101"/>
      <c r="J1020" s="101"/>
      <c r="K1020" s="121">
        <f t="shared" si="9"/>
        <v>0</v>
      </c>
      <c r="L1020" s="128"/>
      <c r="M1020" s="128"/>
    </row>
    <row r="1021" ht="15.75" customHeight="1" spans="1:13">
      <c r="A1021" s="99" t="s">
        <v>2781</v>
      </c>
      <c r="B1021" s="99"/>
      <c r="C1021" s="99">
        <v>9</v>
      </c>
      <c r="D1021" s="101"/>
      <c r="E1021" s="101"/>
      <c r="F1021" s="101"/>
      <c r="G1021" s="101"/>
      <c r="H1021" s="101"/>
      <c r="I1021" s="101"/>
      <c r="J1021" s="101"/>
      <c r="K1021" s="121">
        <f t="shared" si="9"/>
        <v>0</v>
      </c>
      <c r="L1021" s="128"/>
      <c r="M1021" s="128"/>
    </row>
    <row r="1022" ht="15.75" customHeight="1" spans="1:13">
      <c r="A1022" s="99" t="s">
        <v>2781</v>
      </c>
      <c r="B1022" s="99"/>
      <c r="C1022" s="99">
        <v>10</v>
      </c>
      <c r="D1022" s="101"/>
      <c r="E1022" s="101"/>
      <c r="F1022" s="101"/>
      <c r="G1022" s="101"/>
      <c r="H1022" s="101"/>
      <c r="I1022" s="101"/>
      <c r="J1022" s="101"/>
      <c r="K1022" s="121">
        <f t="shared" si="9"/>
        <v>0</v>
      </c>
      <c r="L1022" s="128"/>
      <c r="M1022" s="128"/>
    </row>
    <row r="1023" ht="15.75" customHeight="1" spans="1:13">
      <c r="A1023" s="128"/>
      <c r="B1023" s="128"/>
      <c r="C1023" s="128"/>
      <c r="D1023" s="127"/>
      <c r="E1023" s="127"/>
      <c r="F1023" s="127"/>
      <c r="G1023" s="127"/>
      <c r="H1023" s="127"/>
      <c r="I1023" s="127"/>
      <c r="J1023" s="127"/>
      <c r="K1023" s="141">
        <f t="shared" si="9"/>
        <v>0</v>
      </c>
      <c r="L1023" s="128"/>
      <c r="M1023" s="128"/>
    </row>
    <row r="1024" ht="15.75" customHeight="1" spans="1:13">
      <c r="A1024" s="128"/>
      <c r="B1024" s="128"/>
      <c r="C1024" s="128"/>
      <c r="D1024" s="127"/>
      <c r="E1024" s="127"/>
      <c r="F1024" s="127"/>
      <c r="G1024" s="127"/>
      <c r="H1024" s="127"/>
      <c r="I1024" s="127"/>
      <c r="J1024" s="127"/>
      <c r="K1024" s="141">
        <f t="shared" si="9"/>
        <v>0</v>
      </c>
      <c r="L1024" s="128"/>
      <c r="M1024" s="128"/>
    </row>
    <row r="1025" ht="15.75" customHeight="1" spans="1:13">
      <c r="A1025" s="99" t="s">
        <v>2782</v>
      </c>
      <c r="B1025" s="99"/>
      <c r="C1025" s="99">
        <v>1</v>
      </c>
      <c r="D1025" s="101"/>
      <c r="E1025" s="101"/>
      <c r="F1025" s="101"/>
      <c r="G1025" s="101"/>
      <c r="H1025" s="101"/>
      <c r="I1025" s="101"/>
      <c r="J1025" s="101"/>
      <c r="K1025" s="121">
        <f t="shared" si="9"/>
        <v>0</v>
      </c>
      <c r="L1025" s="128"/>
      <c r="M1025" s="128"/>
    </row>
    <row r="1026" ht="15.75" customHeight="1" spans="1:13">
      <c r="A1026" s="99" t="s">
        <v>2782</v>
      </c>
      <c r="B1026" s="99"/>
      <c r="C1026" s="99">
        <v>2</v>
      </c>
      <c r="D1026" s="101"/>
      <c r="E1026" s="101"/>
      <c r="F1026" s="101"/>
      <c r="G1026" s="101"/>
      <c r="H1026" s="101"/>
      <c r="I1026" s="101"/>
      <c r="J1026" s="101"/>
      <c r="K1026" s="121">
        <f t="shared" si="9"/>
        <v>0</v>
      </c>
      <c r="L1026" s="128"/>
      <c r="M1026" s="128"/>
    </row>
    <row r="1027" ht="15.75" customHeight="1" spans="1:13">
      <c r="A1027" s="99" t="s">
        <v>2782</v>
      </c>
      <c r="B1027" s="99"/>
      <c r="C1027" s="99">
        <v>3</v>
      </c>
      <c r="D1027" s="101"/>
      <c r="E1027" s="101"/>
      <c r="F1027" s="101"/>
      <c r="G1027" s="101"/>
      <c r="H1027" s="101"/>
      <c r="I1027" s="101"/>
      <c r="J1027" s="101"/>
      <c r="K1027" s="121">
        <f t="shared" si="9"/>
        <v>0</v>
      </c>
      <c r="L1027" s="128"/>
      <c r="M1027" s="128"/>
    </row>
    <row r="1028" ht="15.75" customHeight="1" spans="1:13">
      <c r="A1028" s="99" t="s">
        <v>2782</v>
      </c>
      <c r="B1028" s="99"/>
      <c r="C1028" s="99">
        <v>4</v>
      </c>
      <c r="D1028" s="101"/>
      <c r="E1028" s="101"/>
      <c r="F1028" s="101"/>
      <c r="G1028" s="101"/>
      <c r="H1028" s="101"/>
      <c r="I1028" s="101"/>
      <c r="J1028" s="101"/>
      <c r="K1028" s="121">
        <f t="shared" si="9"/>
        <v>0</v>
      </c>
      <c r="L1028" s="128"/>
      <c r="M1028" s="128"/>
    </row>
    <row r="1029" ht="15.75" customHeight="1" spans="1:13">
      <c r="A1029" s="99" t="s">
        <v>2782</v>
      </c>
      <c r="B1029" s="99"/>
      <c r="C1029" s="99">
        <v>5</v>
      </c>
      <c r="D1029" s="101"/>
      <c r="E1029" s="101"/>
      <c r="F1029" s="101"/>
      <c r="G1029" s="101"/>
      <c r="H1029" s="101"/>
      <c r="I1029" s="101"/>
      <c r="J1029" s="101"/>
      <c r="K1029" s="121">
        <f t="shared" si="9"/>
        <v>0</v>
      </c>
      <c r="L1029" s="128"/>
      <c r="M1029" s="128"/>
    </row>
    <row r="1030" ht="15.75" customHeight="1" spans="1:13">
      <c r="A1030" s="99" t="s">
        <v>2782</v>
      </c>
      <c r="B1030" s="99"/>
      <c r="C1030" s="99">
        <v>6</v>
      </c>
      <c r="D1030" s="101"/>
      <c r="E1030" s="101"/>
      <c r="F1030" s="101"/>
      <c r="G1030" s="101"/>
      <c r="H1030" s="101"/>
      <c r="I1030" s="101"/>
      <c r="J1030" s="101"/>
      <c r="K1030" s="121">
        <f t="shared" si="9"/>
        <v>0</v>
      </c>
      <c r="L1030" s="128"/>
      <c r="M1030" s="128"/>
    </row>
    <row r="1031" ht="15.75" customHeight="1" spans="1:13">
      <c r="A1031" s="99" t="s">
        <v>2782</v>
      </c>
      <c r="B1031" s="99"/>
      <c r="C1031" s="99">
        <v>7</v>
      </c>
      <c r="D1031" s="101"/>
      <c r="E1031" s="101"/>
      <c r="F1031" s="101"/>
      <c r="G1031" s="101"/>
      <c r="H1031" s="101"/>
      <c r="I1031" s="101"/>
      <c r="J1031" s="101"/>
      <c r="K1031" s="121">
        <f t="shared" si="9"/>
        <v>0</v>
      </c>
      <c r="L1031" s="128"/>
      <c r="M1031" s="128"/>
    </row>
    <row r="1032" ht="15.75" customHeight="1" spans="1:13">
      <c r="A1032" s="99" t="s">
        <v>2782</v>
      </c>
      <c r="B1032" s="99"/>
      <c r="C1032" s="99">
        <v>8</v>
      </c>
      <c r="D1032" s="101"/>
      <c r="E1032" s="101"/>
      <c r="F1032" s="101"/>
      <c r="G1032" s="101"/>
      <c r="H1032" s="101"/>
      <c r="I1032" s="101"/>
      <c r="J1032" s="101"/>
      <c r="K1032" s="121">
        <f t="shared" si="9"/>
        <v>0</v>
      </c>
      <c r="L1032" s="128"/>
      <c r="M1032" s="128"/>
    </row>
    <row r="1033" ht="15.75" customHeight="1" spans="1:13">
      <c r="A1033" s="99" t="s">
        <v>2782</v>
      </c>
      <c r="B1033" s="99"/>
      <c r="C1033" s="99">
        <v>9</v>
      </c>
      <c r="D1033" s="101"/>
      <c r="E1033" s="101"/>
      <c r="F1033" s="101"/>
      <c r="G1033" s="101"/>
      <c r="H1033" s="101"/>
      <c r="I1033" s="101"/>
      <c r="J1033" s="101"/>
      <c r="K1033" s="121">
        <f t="shared" si="9"/>
        <v>0</v>
      </c>
      <c r="L1033" s="128"/>
      <c r="M1033" s="128"/>
    </row>
    <row r="1034" ht="15.75" customHeight="1" spans="1:13">
      <c r="A1034" s="99" t="s">
        <v>2782</v>
      </c>
      <c r="B1034" s="99"/>
      <c r="C1034" s="99">
        <v>10</v>
      </c>
      <c r="D1034" s="101"/>
      <c r="E1034" s="101"/>
      <c r="F1034" s="101"/>
      <c r="G1034" s="101"/>
      <c r="H1034" s="101"/>
      <c r="I1034" s="101"/>
      <c r="J1034" s="101"/>
      <c r="K1034" s="121">
        <f t="shared" si="9"/>
        <v>0</v>
      </c>
      <c r="L1034" s="128"/>
      <c r="M1034" s="128"/>
    </row>
    <row r="1035" ht="15.75" customHeight="1" spans="1:13">
      <c r="A1035" s="128"/>
      <c r="B1035" s="128"/>
      <c r="C1035" s="128"/>
      <c r="D1035" s="127"/>
      <c r="E1035" s="127"/>
      <c r="F1035" s="127"/>
      <c r="G1035" s="127"/>
      <c r="H1035" s="127"/>
      <c r="I1035" s="127"/>
      <c r="J1035" s="127"/>
      <c r="K1035" s="141">
        <f t="shared" si="9"/>
        <v>0</v>
      </c>
      <c r="L1035" s="128"/>
      <c r="M1035" s="128"/>
    </row>
    <row r="1036" ht="15.75" customHeight="1" spans="1:13">
      <c r="A1036" s="128"/>
      <c r="B1036" s="128"/>
      <c r="C1036" s="128"/>
      <c r="D1036" s="127"/>
      <c r="E1036" s="127"/>
      <c r="F1036" s="127"/>
      <c r="G1036" s="127"/>
      <c r="H1036" s="127"/>
      <c r="I1036" s="127"/>
      <c r="J1036" s="127"/>
      <c r="K1036" s="141">
        <f t="shared" si="9"/>
        <v>0</v>
      </c>
      <c r="L1036" s="128"/>
      <c r="M1036" s="128"/>
    </row>
    <row r="1037" ht="15.75" customHeight="1" spans="1:13">
      <c r="A1037" s="99" t="s">
        <v>2783</v>
      </c>
      <c r="B1037" s="99">
        <v>1</v>
      </c>
      <c r="C1037" s="99">
        <v>1</v>
      </c>
      <c r="D1037" s="101" t="s">
        <v>2784</v>
      </c>
      <c r="E1037" s="101" t="str">
        <f t="shared" ref="E1037:E1158" si="10">UPPER(D1037)</f>
        <v>MUHAMMAD NOOR GHIFFARI</v>
      </c>
      <c r="F1037" s="168" t="s">
        <v>2785</v>
      </c>
      <c r="G1037" s="101"/>
      <c r="H1037" s="101" t="s">
        <v>2786</v>
      </c>
      <c r="I1037" s="101" t="s">
        <v>75</v>
      </c>
      <c r="J1037" s="101" t="s">
        <v>2787</v>
      </c>
      <c r="K1037" s="121">
        <f t="shared" si="9"/>
        <v>1</v>
      </c>
      <c r="L1037" s="128"/>
      <c r="M1037" s="128"/>
    </row>
    <row r="1038" ht="15.75" customHeight="1" spans="1:13">
      <c r="A1038" s="99" t="s">
        <v>2783</v>
      </c>
      <c r="B1038" s="99">
        <v>1</v>
      </c>
      <c r="C1038" s="99">
        <v>2</v>
      </c>
      <c r="D1038" s="101" t="s">
        <v>2788</v>
      </c>
      <c r="E1038" s="101" t="str">
        <f t="shared" si="10"/>
        <v>ITA MARIA</v>
      </c>
      <c r="F1038" s="168" t="s">
        <v>2789</v>
      </c>
      <c r="G1038" s="101" t="s">
        <v>2790</v>
      </c>
      <c r="H1038" s="101" t="s">
        <v>2791</v>
      </c>
      <c r="I1038" s="101" t="s">
        <v>101</v>
      </c>
      <c r="J1038" s="101" t="s">
        <v>2792</v>
      </c>
      <c r="K1038" s="121">
        <f t="shared" si="9"/>
        <v>1</v>
      </c>
      <c r="L1038" s="128"/>
      <c r="M1038" s="128"/>
    </row>
    <row r="1039" ht="15.75" customHeight="1" spans="1:13">
      <c r="A1039" s="99" t="s">
        <v>2783</v>
      </c>
      <c r="B1039" s="99">
        <v>1</v>
      </c>
      <c r="C1039" s="99">
        <v>3</v>
      </c>
      <c r="D1039" s="101" t="s">
        <v>2793</v>
      </c>
      <c r="E1039" s="101" t="str">
        <f t="shared" si="10"/>
        <v>DINA</v>
      </c>
      <c r="F1039" s="168" t="s">
        <v>2794</v>
      </c>
      <c r="G1039" s="101" t="s">
        <v>2795</v>
      </c>
      <c r="H1039" s="101" t="s">
        <v>2796</v>
      </c>
      <c r="I1039" s="101" t="s">
        <v>95</v>
      </c>
      <c r="J1039" s="101" t="s">
        <v>2797</v>
      </c>
      <c r="K1039" s="121">
        <f t="shared" si="9"/>
        <v>1</v>
      </c>
      <c r="L1039" s="128"/>
      <c r="M1039" s="128"/>
    </row>
    <row r="1040" ht="15.75" customHeight="1" spans="1:13">
      <c r="A1040" s="99" t="s">
        <v>2783</v>
      </c>
      <c r="B1040" s="99">
        <v>1</v>
      </c>
      <c r="C1040" s="99">
        <v>4</v>
      </c>
      <c r="D1040" s="101" t="s">
        <v>2798</v>
      </c>
      <c r="E1040" s="101" t="str">
        <f t="shared" si="10"/>
        <v>DIAH</v>
      </c>
      <c r="F1040" s="168" t="s">
        <v>2799</v>
      </c>
      <c r="G1040" s="101"/>
      <c r="H1040" s="101"/>
      <c r="I1040" s="101" t="s">
        <v>75</v>
      </c>
      <c r="J1040" s="101" t="s">
        <v>995</v>
      </c>
      <c r="K1040" s="121">
        <f t="shared" si="9"/>
        <v>1</v>
      </c>
      <c r="L1040" s="128"/>
      <c r="M1040" s="128"/>
    </row>
    <row r="1041" ht="15.75" customHeight="1" spans="1:13">
      <c r="A1041" s="99" t="s">
        <v>2783</v>
      </c>
      <c r="B1041" s="99">
        <v>2</v>
      </c>
      <c r="C1041" s="99">
        <v>5</v>
      </c>
      <c r="D1041" s="101" t="s">
        <v>2800</v>
      </c>
      <c r="E1041" s="101" t="str">
        <f t="shared" si="10"/>
        <v>SUYENI</v>
      </c>
      <c r="F1041" s="168" t="s">
        <v>2801</v>
      </c>
      <c r="G1041" s="101" t="s">
        <v>2802</v>
      </c>
      <c r="H1041" s="101" t="s">
        <v>2803</v>
      </c>
      <c r="I1041" s="101" t="s">
        <v>81</v>
      </c>
      <c r="J1041" s="101" t="s">
        <v>2804</v>
      </c>
      <c r="K1041" s="121">
        <f t="shared" si="9"/>
        <v>1</v>
      </c>
      <c r="L1041" s="128"/>
      <c r="M1041" s="128"/>
    </row>
    <row r="1042" ht="15.75" customHeight="1" spans="1:13">
      <c r="A1042" s="99" t="s">
        <v>2783</v>
      </c>
      <c r="B1042" s="99">
        <v>2</v>
      </c>
      <c r="C1042" s="99">
        <v>6</v>
      </c>
      <c r="D1042" s="101" t="s">
        <v>2805</v>
      </c>
      <c r="E1042" s="101" t="str">
        <f t="shared" si="10"/>
        <v>NOVIA/EKAK PRIHONO</v>
      </c>
      <c r="F1042" s="168" t="s">
        <v>2806</v>
      </c>
      <c r="G1042" s="101"/>
      <c r="H1042" s="101" t="s">
        <v>2807</v>
      </c>
      <c r="I1042" s="101" t="s">
        <v>197</v>
      </c>
      <c r="J1042" s="101" t="s">
        <v>2808</v>
      </c>
      <c r="K1042" s="121">
        <f t="shared" si="9"/>
        <v>1</v>
      </c>
      <c r="L1042" s="128"/>
      <c r="M1042" s="128"/>
    </row>
    <row r="1043" ht="15.75" customHeight="1" spans="1:13">
      <c r="A1043" s="99" t="s">
        <v>2783</v>
      </c>
      <c r="B1043" s="99">
        <v>2</v>
      </c>
      <c r="C1043" s="99">
        <v>7</v>
      </c>
      <c r="D1043" s="101" t="s">
        <v>2809</v>
      </c>
      <c r="E1043" s="101" t="str">
        <f t="shared" si="10"/>
        <v>APRINA FAULIA</v>
      </c>
      <c r="F1043" s="168" t="s">
        <v>2810</v>
      </c>
      <c r="G1043" s="101"/>
      <c r="H1043" s="101" t="s">
        <v>2811</v>
      </c>
      <c r="I1043" s="101" t="s">
        <v>1555</v>
      </c>
      <c r="J1043" s="101" t="s">
        <v>2812</v>
      </c>
      <c r="K1043" s="121">
        <f t="shared" si="9"/>
        <v>1</v>
      </c>
      <c r="L1043" s="128"/>
      <c r="M1043" s="128"/>
    </row>
    <row r="1044" ht="15.75" customHeight="1" spans="1:13">
      <c r="A1044" s="99" t="s">
        <v>2783</v>
      </c>
      <c r="B1044" s="99">
        <v>2</v>
      </c>
      <c r="C1044" s="99">
        <v>8</v>
      </c>
      <c r="D1044" s="101" t="s">
        <v>2813</v>
      </c>
      <c r="E1044" s="101" t="str">
        <f t="shared" si="10"/>
        <v>ALVI YUDHISTARINI</v>
      </c>
      <c r="F1044" s="168" t="s">
        <v>2814</v>
      </c>
      <c r="G1044" s="101"/>
      <c r="H1044" s="101"/>
      <c r="I1044" s="101" t="s">
        <v>75</v>
      </c>
      <c r="J1044" s="101" t="s">
        <v>943</v>
      </c>
      <c r="K1044" s="121">
        <f t="shared" si="9"/>
        <v>1</v>
      </c>
      <c r="L1044" s="128"/>
      <c r="M1044" s="128"/>
    </row>
    <row r="1045" ht="15.75" customHeight="1" spans="1:13">
      <c r="A1045" s="99" t="s">
        <v>2783</v>
      </c>
      <c r="B1045" s="99">
        <v>2</v>
      </c>
      <c r="C1045" s="99">
        <v>9</v>
      </c>
      <c r="D1045" s="101" t="s">
        <v>2815</v>
      </c>
      <c r="E1045" s="101" t="str">
        <f t="shared" si="10"/>
        <v>YASMIN</v>
      </c>
      <c r="F1045" s="168" t="s">
        <v>2816</v>
      </c>
      <c r="G1045" s="101"/>
      <c r="H1045" s="101" t="s">
        <v>2817</v>
      </c>
      <c r="I1045" s="101" t="s">
        <v>95</v>
      </c>
      <c r="J1045" s="101" t="s">
        <v>2818</v>
      </c>
      <c r="K1045" s="121">
        <f t="shared" si="9"/>
        <v>2</v>
      </c>
      <c r="L1045" s="128"/>
      <c r="M1045" s="128"/>
    </row>
    <row r="1046" ht="15.75" customHeight="1" spans="1:13">
      <c r="A1046" s="99" t="s">
        <v>2783</v>
      </c>
      <c r="B1046" s="99">
        <v>2</v>
      </c>
      <c r="C1046" s="99">
        <v>10</v>
      </c>
      <c r="D1046" s="101" t="s">
        <v>2819</v>
      </c>
      <c r="E1046" s="101" t="str">
        <f t="shared" si="10"/>
        <v>SAFITRI DYAH SETYARINI</v>
      </c>
      <c r="F1046" s="168" t="s">
        <v>2799</v>
      </c>
      <c r="G1046" s="101" t="s">
        <v>2820</v>
      </c>
      <c r="H1046" s="101" t="s">
        <v>2821</v>
      </c>
      <c r="I1046" s="101" t="s">
        <v>75</v>
      </c>
      <c r="J1046" s="101" t="s">
        <v>2822</v>
      </c>
      <c r="K1046" s="121">
        <f t="shared" si="9"/>
        <v>1</v>
      </c>
      <c r="L1046" s="128"/>
      <c r="M1046" s="128"/>
    </row>
    <row r="1047" ht="15.75" customHeight="1" spans="1:13">
      <c r="A1047" s="99" t="s">
        <v>2783</v>
      </c>
      <c r="B1047" s="99">
        <v>2</v>
      </c>
      <c r="C1047" s="99">
        <v>11</v>
      </c>
      <c r="D1047" s="101" t="s">
        <v>2823</v>
      </c>
      <c r="E1047" s="101" t="str">
        <f t="shared" si="10"/>
        <v>DWI PUTRA</v>
      </c>
      <c r="F1047" s="168" t="s">
        <v>2824</v>
      </c>
      <c r="G1047" s="101"/>
      <c r="H1047" s="101" t="s">
        <v>2825</v>
      </c>
      <c r="I1047" s="101" t="s">
        <v>197</v>
      </c>
      <c r="J1047" s="101" t="s">
        <v>2826</v>
      </c>
      <c r="K1047" s="121">
        <f t="shared" si="9"/>
        <v>1</v>
      </c>
      <c r="L1047" s="128"/>
      <c r="M1047" s="128"/>
    </row>
    <row r="1048" ht="15.75" customHeight="1" spans="1:13">
      <c r="A1048" s="99" t="s">
        <v>2783</v>
      </c>
      <c r="B1048" s="99">
        <v>2</v>
      </c>
      <c r="C1048" s="99">
        <v>12</v>
      </c>
      <c r="D1048" s="101" t="s">
        <v>2827</v>
      </c>
      <c r="E1048" s="101" t="str">
        <f t="shared" si="10"/>
        <v>REGINA</v>
      </c>
      <c r="F1048" s="168" t="s">
        <v>2828</v>
      </c>
      <c r="G1048" s="101"/>
      <c r="H1048" s="101"/>
      <c r="I1048" s="101" t="s">
        <v>75</v>
      </c>
      <c r="J1048" s="101" t="s">
        <v>2829</v>
      </c>
      <c r="K1048" s="121">
        <f t="shared" si="9"/>
        <v>1</v>
      </c>
      <c r="L1048" s="128"/>
      <c r="M1048" s="128"/>
    </row>
    <row r="1049" ht="15.75" customHeight="1" spans="1:13">
      <c r="A1049" s="99" t="s">
        <v>2783</v>
      </c>
      <c r="B1049" s="99">
        <v>2</v>
      </c>
      <c r="C1049" s="99">
        <v>13</v>
      </c>
      <c r="D1049" s="101" t="s">
        <v>2830</v>
      </c>
      <c r="E1049" s="101" t="str">
        <f t="shared" si="10"/>
        <v>MELLI VOO</v>
      </c>
      <c r="F1049" s="168" t="s">
        <v>2831</v>
      </c>
      <c r="G1049" s="101"/>
      <c r="H1049" s="101" t="s">
        <v>2832</v>
      </c>
      <c r="I1049" s="101" t="s">
        <v>26</v>
      </c>
      <c r="J1049" s="101" t="s">
        <v>2833</v>
      </c>
      <c r="K1049" s="121">
        <f t="shared" si="9"/>
        <v>2</v>
      </c>
      <c r="L1049" s="128"/>
      <c r="M1049" s="128"/>
    </row>
    <row r="1050" ht="15.75" customHeight="1" spans="1:13">
      <c r="A1050" s="99" t="s">
        <v>2783</v>
      </c>
      <c r="B1050" s="99">
        <v>2</v>
      </c>
      <c r="C1050" s="99">
        <v>14</v>
      </c>
      <c r="D1050" s="101" t="s">
        <v>2834</v>
      </c>
      <c r="E1050" s="101" t="str">
        <f t="shared" si="10"/>
        <v>DINA PERMATASARI</v>
      </c>
      <c r="F1050" s="168" t="s">
        <v>2835</v>
      </c>
      <c r="G1050" s="101" t="s">
        <v>2836</v>
      </c>
      <c r="H1050" s="101" t="s">
        <v>2837</v>
      </c>
      <c r="I1050" s="101" t="s">
        <v>81</v>
      </c>
      <c r="J1050" s="101" t="s">
        <v>2838</v>
      </c>
      <c r="K1050" s="121">
        <f t="shared" si="9"/>
        <v>1</v>
      </c>
      <c r="L1050" s="128"/>
      <c r="M1050" s="128"/>
    </row>
    <row r="1051" ht="15.75" customHeight="1" spans="1:13">
      <c r="A1051" s="99" t="s">
        <v>2783</v>
      </c>
      <c r="B1051" s="99">
        <v>2</v>
      </c>
      <c r="C1051" s="99">
        <v>15</v>
      </c>
      <c r="D1051" s="101" t="s">
        <v>2839</v>
      </c>
      <c r="E1051" s="101" t="str">
        <f t="shared" si="10"/>
        <v>BUNE ASTRI</v>
      </c>
      <c r="F1051" s="168" t="s">
        <v>2840</v>
      </c>
      <c r="G1051" s="101"/>
      <c r="H1051" s="101" t="s">
        <v>2841</v>
      </c>
      <c r="I1051" s="101" t="s">
        <v>95</v>
      </c>
      <c r="J1051" s="101" t="s">
        <v>2842</v>
      </c>
      <c r="K1051" s="121">
        <f t="shared" si="9"/>
        <v>1</v>
      </c>
      <c r="L1051" s="128"/>
      <c r="M1051" s="128"/>
    </row>
    <row r="1052" ht="15.75" customHeight="1" spans="1:13">
      <c r="A1052" s="99" t="s">
        <v>2783</v>
      </c>
      <c r="B1052" s="99">
        <v>2</v>
      </c>
      <c r="C1052" s="99">
        <v>16</v>
      </c>
      <c r="D1052" s="101" t="s">
        <v>2843</v>
      </c>
      <c r="E1052" s="101" t="str">
        <f t="shared" si="10"/>
        <v>DINI NUGRAHENI</v>
      </c>
      <c r="F1052" s="168" t="s">
        <v>2844</v>
      </c>
      <c r="G1052" s="101"/>
      <c r="H1052" s="101" t="s">
        <v>2845</v>
      </c>
      <c r="I1052" s="101" t="s">
        <v>38</v>
      </c>
      <c r="J1052" s="101" t="s">
        <v>2846</v>
      </c>
      <c r="K1052" s="121">
        <f t="shared" si="9"/>
        <v>1</v>
      </c>
      <c r="L1052" s="128"/>
      <c r="M1052" s="128"/>
    </row>
    <row r="1053" ht="15.75" customHeight="1" spans="1:13">
      <c r="A1053" s="99" t="s">
        <v>2783</v>
      </c>
      <c r="B1053" s="99">
        <v>3</v>
      </c>
      <c r="C1053" s="99">
        <v>17</v>
      </c>
      <c r="D1053" s="101" t="s">
        <v>2847</v>
      </c>
      <c r="E1053" s="101" t="str">
        <f t="shared" si="10"/>
        <v>ARDHANI SETYOAJI</v>
      </c>
      <c r="F1053" s="168" t="s">
        <v>2848</v>
      </c>
      <c r="G1053" s="101" t="s">
        <v>2849</v>
      </c>
      <c r="H1053" s="101" t="s">
        <v>2850</v>
      </c>
      <c r="I1053" s="101" t="s">
        <v>235</v>
      </c>
      <c r="J1053" s="101" t="s">
        <v>2851</v>
      </c>
      <c r="K1053" s="121">
        <f t="shared" si="9"/>
        <v>1</v>
      </c>
      <c r="L1053" s="128"/>
      <c r="M1053" s="128"/>
    </row>
    <row r="1054" ht="15.75" customHeight="1" spans="1:13">
      <c r="A1054" s="99" t="s">
        <v>2783</v>
      </c>
      <c r="B1054" s="99">
        <v>3</v>
      </c>
      <c r="C1054" s="99">
        <v>18</v>
      </c>
      <c r="D1054" s="101" t="s">
        <v>2852</v>
      </c>
      <c r="E1054" s="101" t="str">
        <f t="shared" si="10"/>
        <v>ARI</v>
      </c>
      <c r="F1054" s="168" t="s">
        <v>2853</v>
      </c>
      <c r="G1054" s="101"/>
      <c r="H1054" s="101"/>
      <c r="I1054" s="101" t="s">
        <v>75</v>
      </c>
      <c r="J1054" s="101" t="s">
        <v>1827</v>
      </c>
      <c r="K1054" s="121">
        <f t="shared" si="9"/>
        <v>1</v>
      </c>
      <c r="L1054" s="128"/>
      <c r="M1054" s="128"/>
    </row>
    <row r="1055" ht="15.75" customHeight="1" spans="1:13">
      <c r="A1055" s="99" t="s">
        <v>2783</v>
      </c>
      <c r="B1055" s="99">
        <v>3</v>
      </c>
      <c r="C1055" s="99">
        <v>19</v>
      </c>
      <c r="D1055" s="101" t="s">
        <v>2854</v>
      </c>
      <c r="E1055" s="101" t="str">
        <f t="shared" si="10"/>
        <v>NURUL NERESTA</v>
      </c>
      <c r="F1055" s="168" t="s">
        <v>2855</v>
      </c>
      <c r="G1055" s="101"/>
      <c r="H1055" s="101"/>
      <c r="I1055" s="101" t="s">
        <v>1333</v>
      </c>
      <c r="J1055" s="101" t="s">
        <v>2856</v>
      </c>
      <c r="K1055" s="121">
        <f t="shared" si="9"/>
        <v>1</v>
      </c>
      <c r="L1055" s="128"/>
      <c r="M1055" s="128"/>
    </row>
    <row r="1056" ht="15.75" customHeight="1" spans="1:13">
      <c r="A1056" s="99" t="s">
        <v>2783</v>
      </c>
      <c r="B1056" s="99">
        <v>3</v>
      </c>
      <c r="C1056" s="99">
        <v>20</v>
      </c>
      <c r="D1056" s="101" t="s">
        <v>2857</v>
      </c>
      <c r="E1056" s="101" t="str">
        <f t="shared" si="10"/>
        <v>DEWI LISMAYANTI</v>
      </c>
      <c r="F1056" s="168" t="s">
        <v>2858</v>
      </c>
      <c r="G1056" s="101" t="s">
        <v>2859</v>
      </c>
      <c r="H1056" s="101" t="s">
        <v>2860</v>
      </c>
      <c r="I1056" s="101" t="s">
        <v>197</v>
      </c>
      <c r="J1056" s="101" t="s">
        <v>2861</v>
      </c>
      <c r="K1056" s="121">
        <f t="shared" si="9"/>
        <v>1</v>
      </c>
      <c r="L1056" s="128"/>
      <c r="M1056" s="128"/>
    </row>
    <row r="1057" ht="15.75" customHeight="1" spans="1:13">
      <c r="A1057" s="154" t="s">
        <v>2783</v>
      </c>
      <c r="B1057" s="154"/>
      <c r="C1057" s="154">
        <v>21</v>
      </c>
      <c r="D1057" s="139"/>
      <c r="E1057" s="139" t="str">
        <f t="shared" si="10"/>
        <v/>
      </c>
      <c r="F1057" s="139"/>
      <c r="G1057" s="139"/>
      <c r="H1057" s="139"/>
      <c r="I1057" s="139"/>
      <c r="J1057" s="139"/>
      <c r="K1057" s="144">
        <f t="shared" si="9"/>
        <v>0</v>
      </c>
      <c r="L1057" s="155"/>
      <c r="M1057" s="155"/>
    </row>
    <row r="1058" ht="15.75" customHeight="1" spans="1:13">
      <c r="A1058" s="99" t="s">
        <v>2783</v>
      </c>
      <c r="B1058" s="99">
        <v>3</v>
      </c>
      <c r="C1058" s="99">
        <v>22</v>
      </c>
      <c r="D1058" s="101" t="s">
        <v>2862</v>
      </c>
      <c r="E1058" s="101" t="str">
        <f t="shared" si="10"/>
        <v>TAUFIQ ANAS </v>
      </c>
      <c r="F1058" s="168" t="s">
        <v>2863</v>
      </c>
      <c r="G1058" s="101"/>
      <c r="H1058" s="101" t="s">
        <v>2864</v>
      </c>
      <c r="I1058" s="101" t="s">
        <v>891</v>
      </c>
      <c r="J1058" s="101" t="s">
        <v>2865</v>
      </c>
      <c r="K1058" s="121">
        <f t="shared" si="9"/>
        <v>1</v>
      </c>
      <c r="L1058" s="128"/>
      <c r="M1058" s="128"/>
    </row>
    <row r="1059" ht="15.75" customHeight="1" spans="1:13">
      <c r="A1059" s="99" t="s">
        <v>2783</v>
      </c>
      <c r="B1059" s="99">
        <v>4</v>
      </c>
      <c r="C1059" s="99">
        <v>23</v>
      </c>
      <c r="D1059" s="101" t="s">
        <v>2866</v>
      </c>
      <c r="E1059" s="101" t="str">
        <f t="shared" si="10"/>
        <v>VITRI</v>
      </c>
      <c r="F1059" s="168" t="s">
        <v>2867</v>
      </c>
      <c r="G1059" s="101"/>
      <c r="H1059" s="101" t="s">
        <v>2868</v>
      </c>
      <c r="I1059" s="101" t="s">
        <v>70</v>
      </c>
      <c r="J1059" s="101" t="s">
        <v>2869</v>
      </c>
      <c r="K1059" s="121">
        <f t="shared" si="9"/>
        <v>1</v>
      </c>
      <c r="L1059" s="128"/>
      <c r="M1059" s="128"/>
    </row>
    <row r="1060" ht="15.75" customHeight="1" spans="1:13">
      <c r="A1060" s="99" t="s">
        <v>2783</v>
      </c>
      <c r="B1060" s="99">
        <v>4</v>
      </c>
      <c r="C1060" s="99">
        <v>24</v>
      </c>
      <c r="D1060" s="101" t="s">
        <v>2870</v>
      </c>
      <c r="E1060" s="101" t="str">
        <f t="shared" si="10"/>
        <v>BERLIAN</v>
      </c>
      <c r="F1060" s="168" t="s">
        <v>2871</v>
      </c>
      <c r="G1060" s="101"/>
      <c r="H1060" s="101"/>
      <c r="I1060" s="101" t="s">
        <v>75</v>
      </c>
      <c r="J1060" s="101" t="s">
        <v>2872</v>
      </c>
      <c r="K1060" s="121">
        <f t="shared" si="9"/>
        <v>1</v>
      </c>
      <c r="L1060" s="128"/>
      <c r="M1060" s="128"/>
    </row>
    <row r="1061" ht="15.75" customHeight="1" spans="1:13">
      <c r="A1061" s="99" t="s">
        <v>2783</v>
      </c>
      <c r="B1061" s="99">
        <v>4</v>
      </c>
      <c r="C1061" s="99">
        <v>25</v>
      </c>
      <c r="D1061" s="101" t="s">
        <v>2873</v>
      </c>
      <c r="E1061" s="101" t="str">
        <f t="shared" si="10"/>
        <v>PRASETYO</v>
      </c>
      <c r="F1061" s="168" t="s">
        <v>2874</v>
      </c>
      <c r="G1061" s="101"/>
      <c r="H1061" s="101"/>
      <c r="I1061" s="101" t="s">
        <v>75</v>
      </c>
      <c r="J1061" s="101" t="s">
        <v>2875</v>
      </c>
      <c r="K1061" s="121">
        <f t="shared" si="9"/>
        <v>1</v>
      </c>
      <c r="L1061" s="128"/>
      <c r="M1061" s="128"/>
    </row>
    <row r="1062" ht="15.75" customHeight="1" spans="1:13">
      <c r="A1062" s="99" t="s">
        <v>2783</v>
      </c>
      <c r="B1062" s="99">
        <v>4</v>
      </c>
      <c r="C1062" s="99">
        <v>26</v>
      </c>
      <c r="D1062" s="101" t="s">
        <v>2876</v>
      </c>
      <c r="E1062" s="101" t="str">
        <f t="shared" si="10"/>
        <v>ROKHMAH MAINAH</v>
      </c>
      <c r="F1062" s="168" t="s">
        <v>2877</v>
      </c>
      <c r="G1062" s="101"/>
      <c r="H1062" s="101" t="s">
        <v>2878</v>
      </c>
      <c r="I1062" s="101" t="s">
        <v>1708</v>
      </c>
      <c r="J1062" s="101" t="s">
        <v>2879</v>
      </c>
      <c r="K1062" s="121">
        <f t="shared" si="9"/>
        <v>1</v>
      </c>
      <c r="L1062" s="128"/>
      <c r="M1062" s="128"/>
    </row>
    <row r="1063" ht="15.75" customHeight="1" spans="1:13">
      <c r="A1063" s="99" t="s">
        <v>2783</v>
      </c>
      <c r="B1063" s="99">
        <v>5</v>
      </c>
      <c r="C1063" s="99">
        <v>27</v>
      </c>
      <c r="D1063" s="101" t="s">
        <v>2880</v>
      </c>
      <c r="E1063" s="101" t="str">
        <f t="shared" si="10"/>
        <v>TOKO ENGGAL DUA/NINIK</v>
      </c>
      <c r="F1063" s="168" t="s">
        <v>2881</v>
      </c>
      <c r="G1063" s="101"/>
      <c r="H1063" s="101" t="s">
        <v>2882</v>
      </c>
      <c r="I1063" s="101" t="s">
        <v>2883</v>
      </c>
      <c r="J1063" s="101" t="s">
        <v>2884</v>
      </c>
      <c r="K1063" s="121">
        <f t="shared" si="9"/>
        <v>1</v>
      </c>
      <c r="L1063" s="128"/>
      <c r="M1063" s="128"/>
    </row>
    <row r="1064" ht="15.75" customHeight="1" spans="1:13">
      <c r="A1064" s="99" t="s">
        <v>2783</v>
      </c>
      <c r="B1064" s="99">
        <v>5</v>
      </c>
      <c r="C1064" s="99">
        <v>28</v>
      </c>
      <c r="D1064" s="101" t="s">
        <v>2885</v>
      </c>
      <c r="E1064" s="101" t="str">
        <f t="shared" si="10"/>
        <v>KARTIKA INDRADJAJA</v>
      </c>
      <c r="F1064" s="168" t="s">
        <v>2886</v>
      </c>
      <c r="G1064" s="101"/>
      <c r="H1064" s="101" t="s">
        <v>2887</v>
      </c>
      <c r="I1064" s="101" t="s">
        <v>38</v>
      </c>
      <c r="J1064" s="101" t="s">
        <v>2888</v>
      </c>
      <c r="K1064" s="121">
        <f t="shared" si="9"/>
        <v>1</v>
      </c>
      <c r="L1064" s="128"/>
      <c r="M1064" s="128"/>
    </row>
    <row r="1065" ht="15.75" customHeight="1" spans="1:13">
      <c r="A1065" s="99" t="s">
        <v>2783</v>
      </c>
      <c r="B1065" s="99">
        <v>5</v>
      </c>
      <c r="C1065" s="99">
        <v>29</v>
      </c>
      <c r="D1065" s="101" t="s">
        <v>2889</v>
      </c>
      <c r="E1065" s="101" t="str">
        <f t="shared" si="10"/>
        <v>YUDITHIA PURNAMANINGRUM</v>
      </c>
      <c r="F1065" s="168" t="s">
        <v>2890</v>
      </c>
      <c r="G1065" s="101"/>
      <c r="H1065" s="101" t="s">
        <v>2891</v>
      </c>
      <c r="I1065" s="101" t="s">
        <v>75</v>
      </c>
      <c r="J1065" s="101" t="s">
        <v>2892</v>
      </c>
      <c r="K1065" s="121">
        <f t="shared" si="9"/>
        <v>1</v>
      </c>
      <c r="L1065" s="128"/>
      <c r="M1065" s="128"/>
    </row>
    <row r="1066" ht="15.75" customHeight="1" spans="1:13">
      <c r="A1066" s="99" t="s">
        <v>2783</v>
      </c>
      <c r="B1066" s="99">
        <v>5</v>
      </c>
      <c r="C1066" s="99">
        <v>30</v>
      </c>
      <c r="D1066" s="101" t="s">
        <v>2815</v>
      </c>
      <c r="E1066" s="101" t="str">
        <f t="shared" si="10"/>
        <v>YASMIN</v>
      </c>
      <c r="F1066" s="168" t="s">
        <v>2816</v>
      </c>
      <c r="G1066" s="101"/>
      <c r="H1066" s="101" t="s">
        <v>2817</v>
      </c>
      <c r="I1066" s="101" t="s">
        <v>95</v>
      </c>
      <c r="J1066" s="101" t="s">
        <v>2893</v>
      </c>
      <c r="K1066" s="121">
        <f t="shared" si="9"/>
        <v>2</v>
      </c>
      <c r="L1066" s="128"/>
      <c r="M1066" s="128"/>
    </row>
    <row r="1067" ht="15.75" customHeight="1" spans="1:13">
      <c r="A1067" s="99" t="s">
        <v>2783</v>
      </c>
      <c r="B1067" s="99">
        <v>5</v>
      </c>
      <c r="C1067" s="99">
        <v>31</v>
      </c>
      <c r="D1067" s="101" t="s">
        <v>2894</v>
      </c>
      <c r="E1067" s="101" t="str">
        <f t="shared" si="10"/>
        <v>YENI</v>
      </c>
      <c r="F1067" s="168" t="s">
        <v>2895</v>
      </c>
      <c r="G1067" s="101"/>
      <c r="H1067" s="101"/>
      <c r="I1067" s="101" t="s">
        <v>75</v>
      </c>
      <c r="J1067" s="101" t="s">
        <v>2896</v>
      </c>
      <c r="K1067" s="121">
        <f t="shared" si="9"/>
        <v>1</v>
      </c>
      <c r="L1067" s="128"/>
      <c r="M1067" s="128"/>
    </row>
    <row r="1068" ht="15.75" customHeight="1" spans="1:13">
      <c r="A1068" s="99" t="s">
        <v>2783</v>
      </c>
      <c r="B1068" s="99">
        <v>5</v>
      </c>
      <c r="C1068" s="99">
        <v>32</v>
      </c>
      <c r="D1068" s="101" t="s">
        <v>2897</v>
      </c>
      <c r="E1068" s="101" t="str">
        <f t="shared" si="10"/>
        <v>LINDA</v>
      </c>
      <c r="F1068" s="168" t="s">
        <v>2898</v>
      </c>
      <c r="G1068" s="170" t="s">
        <v>2899</v>
      </c>
      <c r="H1068" s="101" t="s">
        <v>2900</v>
      </c>
      <c r="I1068" s="101" t="s">
        <v>38</v>
      </c>
      <c r="J1068" s="101" t="s">
        <v>2901</v>
      </c>
      <c r="K1068" s="121">
        <f t="shared" si="9"/>
        <v>1</v>
      </c>
      <c r="L1068" s="128"/>
      <c r="M1068" s="128"/>
    </row>
    <row r="1069" ht="15.75" customHeight="1" spans="1:13">
      <c r="A1069" s="99" t="s">
        <v>2783</v>
      </c>
      <c r="B1069" s="99">
        <v>5</v>
      </c>
      <c r="C1069" s="99">
        <v>33</v>
      </c>
      <c r="D1069" s="101" t="s">
        <v>2902</v>
      </c>
      <c r="E1069" s="101" t="str">
        <f t="shared" si="10"/>
        <v>RIKA SUHANDINI</v>
      </c>
      <c r="F1069" s="168" t="s">
        <v>2903</v>
      </c>
      <c r="G1069" s="101" t="s">
        <v>2904</v>
      </c>
      <c r="H1069" s="101" t="s">
        <v>2905</v>
      </c>
      <c r="I1069" s="101" t="s">
        <v>197</v>
      </c>
      <c r="J1069" s="101" t="s">
        <v>2906</v>
      </c>
      <c r="K1069" s="121">
        <f t="shared" si="9"/>
        <v>1</v>
      </c>
      <c r="L1069" s="128"/>
      <c r="M1069" s="128"/>
    </row>
    <row r="1070" ht="15.75" customHeight="1" spans="1:13">
      <c r="A1070" s="99" t="s">
        <v>2783</v>
      </c>
      <c r="B1070" s="99">
        <v>5</v>
      </c>
      <c r="C1070" s="99">
        <v>34</v>
      </c>
      <c r="D1070" s="101" t="s">
        <v>2907</v>
      </c>
      <c r="E1070" s="101" t="str">
        <f t="shared" si="10"/>
        <v>DR. LISA AGUSTINA</v>
      </c>
      <c r="F1070" s="168" t="s">
        <v>2908</v>
      </c>
      <c r="G1070" s="101" t="s">
        <v>2909</v>
      </c>
      <c r="H1070" s="101" t="s">
        <v>2910</v>
      </c>
      <c r="I1070" s="101" t="s">
        <v>524</v>
      </c>
      <c r="J1070" s="101" t="s">
        <v>2911</v>
      </c>
      <c r="K1070" s="121">
        <f t="shared" si="9"/>
        <v>1</v>
      </c>
      <c r="L1070" s="128"/>
      <c r="M1070" s="128"/>
    </row>
    <row r="1071" ht="15.75" customHeight="1" spans="1:13">
      <c r="A1071" s="99" t="s">
        <v>2783</v>
      </c>
      <c r="B1071" s="99">
        <v>5</v>
      </c>
      <c r="C1071" s="99">
        <v>35</v>
      </c>
      <c r="D1071" s="101" t="s">
        <v>2912</v>
      </c>
      <c r="E1071" s="101" t="str">
        <f t="shared" si="10"/>
        <v>EVID FADLIYAH</v>
      </c>
      <c r="F1071" s="168" t="s">
        <v>2913</v>
      </c>
      <c r="G1071" s="101" t="s">
        <v>2914</v>
      </c>
      <c r="H1071" s="101" t="s">
        <v>2915</v>
      </c>
      <c r="I1071" s="101" t="s">
        <v>38</v>
      </c>
      <c r="J1071" s="101" t="s">
        <v>2916</v>
      </c>
      <c r="K1071" s="121">
        <f t="shared" si="9"/>
        <v>1</v>
      </c>
      <c r="L1071" s="128"/>
      <c r="M1071" s="128"/>
    </row>
    <row r="1072" ht="15.75" customHeight="1" spans="1:13">
      <c r="A1072" s="99" t="s">
        <v>2783</v>
      </c>
      <c r="B1072" s="99">
        <v>5</v>
      </c>
      <c r="C1072" s="99">
        <v>36</v>
      </c>
      <c r="D1072" s="101" t="s">
        <v>2917</v>
      </c>
      <c r="E1072" s="101" t="str">
        <f t="shared" si="10"/>
        <v>HITA PRADIPTA</v>
      </c>
      <c r="F1072" s="168" t="s">
        <v>2918</v>
      </c>
      <c r="G1072" s="101"/>
      <c r="H1072" s="101" t="s">
        <v>2919</v>
      </c>
      <c r="I1072" s="101" t="s">
        <v>169</v>
      </c>
      <c r="J1072" s="101" t="s">
        <v>2579</v>
      </c>
      <c r="K1072" s="121">
        <f t="shared" si="9"/>
        <v>1</v>
      </c>
      <c r="L1072" s="128"/>
      <c r="M1072" s="128"/>
    </row>
    <row r="1073" ht="15.75" customHeight="1" spans="1:13">
      <c r="A1073" s="99" t="s">
        <v>2783</v>
      </c>
      <c r="B1073" s="99">
        <v>6</v>
      </c>
      <c r="C1073" s="99">
        <v>37</v>
      </c>
      <c r="D1073" s="101" t="s">
        <v>2920</v>
      </c>
      <c r="E1073" s="101" t="str">
        <f t="shared" si="10"/>
        <v>DIAN PUSPITA SARI</v>
      </c>
      <c r="F1073" s="168" t="s">
        <v>2921</v>
      </c>
      <c r="G1073" s="101"/>
      <c r="H1073" s="101" t="s">
        <v>2922</v>
      </c>
      <c r="I1073" s="101" t="s">
        <v>38</v>
      </c>
      <c r="J1073" s="101" t="s">
        <v>1448</v>
      </c>
      <c r="K1073" s="121">
        <f t="shared" si="9"/>
        <v>1</v>
      </c>
      <c r="L1073" s="128"/>
      <c r="M1073" s="128"/>
    </row>
    <row r="1074" ht="15.75" customHeight="1" spans="1:13">
      <c r="A1074" s="99" t="s">
        <v>2783</v>
      </c>
      <c r="B1074" s="99">
        <v>6</v>
      </c>
      <c r="C1074" s="99">
        <v>38</v>
      </c>
      <c r="D1074" s="101" t="s">
        <v>2923</v>
      </c>
      <c r="E1074" s="101" t="str">
        <f t="shared" si="10"/>
        <v>YENI SURYA DEFI</v>
      </c>
      <c r="F1074" s="168" t="s">
        <v>2924</v>
      </c>
      <c r="G1074" s="101" t="s">
        <v>2925</v>
      </c>
      <c r="H1074" s="101" t="s">
        <v>2926</v>
      </c>
      <c r="I1074" s="101" t="s">
        <v>197</v>
      </c>
      <c r="J1074" s="101" t="s">
        <v>2927</v>
      </c>
      <c r="K1074" s="121">
        <f t="shared" si="9"/>
        <v>1</v>
      </c>
      <c r="L1074" s="128"/>
      <c r="M1074" s="128"/>
    </row>
    <row r="1075" ht="15.75" customHeight="1" spans="1:13">
      <c r="A1075" s="99" t="s">
        <v>2783</v>
      </c>
      <c r="B1075" s="99">
        <v>6</v>
      </c>
      <c r="C1075" s="99">
        <v>39</v>
      </c>
      <c r="D1075" s="101" t="s">
        <v>2928</v>
      </c>
      <c r="E1075" s="101" t="str">
        <f t="shared" si="10"/>
        <v>JULIANTI PRAWIROJUDO</v>
      </c>
      <c r="F1075" s="168" t="s">
        <v>2929</v>
      </c>
      <c r="G1075" s="101" t="s">
        <v>2930</v>
      </c>
      <c r="H1075" s="101" t="s">
        <v>2931</v>
      </c>
      <c r="I1075" s="101" t="s">
        <v>81</v>
      </c>
      <c r="J1075" s="101" t="s">
        <v>2932</v>
      </c>
      <c r="K1075" s="121">
        <f t="shared" si="9"/>
        <v>1</v>
      </c>
      <c r="L1075" s="128"/>
      <c r="M1075" s="128"/>
    </row>
    <row r="1076" ht="15.75" customHeight="1" spans="1:13">
      <c r="A1076" s="99" t="s">
        <v>2783</v>
      </c>
      <c r="B1076" s="99">
        <v>6</v>
      </c>
      <c r="C1076" s="99">
        <v>40</v>
      </c>
      <c r="D1076" s="101" t="s">
        <v>2933</v>
      </c>
      <c r="E1076" s="101" t="str">
        <f t="shared" si="10"/>
        <v>ARISKA WIJAYANTO</v>
      </c>
      <c r="F1076" s="168" t="s">
        <v>2934</v>
      </c>
      <c r="G1076" s="101" t="s">
        <v>2935</v>
      </c>
      <c r="H1076" s="101" t="s">
        <v>2936</v>
      </c>
      <c r="I1076" s="101" t="s">
        <v>2558</v>
      </c>
      <c r="J1076" s="101" t="s">
        <v>2937</v>
      </c>
      <c r="K1076" s="121">
        <f t="shared" si="9"/>
        <v>1</v>
      </c>
      <c r="L1076" s="128"/>
      <c r="M1076" s="128"/>
    </row>
    <row r="1077" ht="15.75" customHeight="1" spans="1:13">
      <c r="A1077" s="99" t="s">
        <v>2783</v>
      </c>
      <c r="B1077" s="99">
        <v>6</v>
      </c>
      <c r="C1077" s="99">
        <v>41</v>
      </c>
      <c r="D1077" s="101" t="s">
        <v>2938</v>
      </c>
      <c r="E1077" s="101" t="str">
        <f t="shared" si="10"/>
        <v>NIRMAWAN</v>
      </c>
      <c r="F1077" s="168" t="s">
        <v>2939</v>
      </c>
      <c r="G1077" s="101"/>
      <c r="H1077" s="101" t="s">
        <v>2940</v>
      </c>
      <c r="I1077" s="101" t="s">
        <v>75</v>
      </c>
      <c r="J1077" s="101" t="s">
        <v>2941</v>
      </c>
      <c r="K1077" s="121">
        <f t="shared" si="9"/>
        <v>1</v>
      </c>
      <c r="L1077" s="128"/>
      <c r="M1077" s="128"/>
    </row>
    <row r="1078" ht="15.75" customHeight="1" spans="1:13">
      <c r="A1078" s="99" t="s">
        <v>2783</v>
      </c>
      <c r="B1078" s="99">
        <v>6</v>
      </c>
      <c r="C1078" s="99">
        <v>42</v>
      </c>
      <c r="D1078" s="101" t="s">
        <v>2942</v>
      </c>
      <c r="E1078" s="101" t="str">
        <f t="shared" si="10"/>
        <v>SYARIF HIDAYATULLAH (ANIS) </v>
      </c>
      <c r="F1078" s="168" t="s">
        <v>2943</v>
      </c>
      <c r="G1078" s="101"/>
      <c r="H1078" s="101" t="s">
        <v>2944</v>
      </c>
      <c r="I1078" s="101" t="s">
        <v>918</v>
      </c>
      <c r="J1078" s="101" t="s">
        <v>1657</v>
      </c>
      <c r="K1078" s="121">
        <f t="shared" si="9"/>
        <v>1</v>
      </c>
      <c r="L1078" s="128"/>
      <c r="M1078" s="128"/>
    </row>
    <row r="1079" ht="15.75" customHeight="1" spans="1:13">
      <c r="A1079" s="99" t="s">
        <v>2783</v>
      </c>
      <c r="B1079" s="99">
        <v>6</v>
      </c>
      <c r="C1079" s="99">
        <v>43</v>
      </c>
      <c r="D1079" s="101" t="s">
        <v>2945</v>
      </c>
      <c r="E1079" s="101" t="str">
        <f t="shared" si="10"/>
        <v>DINIE </v>
      </c>
      <c r="F1079" s="168" t="s">
        <v>2946</v>
      </c>
      <c r="G1079" s="101"/>
      <c r="H1079" s="101" t="s">
        <v>2947</v>
      </c>
      <c r="I1079" s="101" t="s">
        <v>81</v>
      </c>
      <c r="J1079" s="101" t="s">
        <v>2948</v>
      </c>
      <c r="K1079" s="121">
        <f t="shared" si="9"/>
        <v>1</v>
      </c>
      <c r="L1079" s="128"/>
      <c r="M1079" s="128"/>
    </row>
    <row r="1080" ht="15.75" customHeight="1" spans="1:13">
      <c r="A1080" s="99" t="s">
        <v>2783</v>
      </c>
      <c r="B1080" s="99">
        <v>7</v>
      </c>
      <c r="C1080" s="99">
        <v>44</v>
      </c>
      <c r="D1080" s="101" t="s">
        <v>2949</v>
      </c>
      <c r="E1080" s="101" t="str">
        <f t="shared" si="10"/>
        <v>MAMA ACA (ALIF UZAYANI)</v>
      </c>
      <c r="F1080" s="168" t="s">
        <v>2950</v>
      </c>
      <c r="G1080" s="101" t="s">
        <v>2951</v>
      </c>
      <c r="H1080" s="101" t="s">
        <v>2952</v>
      </c>
      <c r="I1080" s="101" t="s">
        <v>197</v>
      </c>
      <c r="J1080" s="101" t="s">
        <v>2953</v>
      </c>
      <c r="K1080" s="121">
        <f t="shared" si="9"/>
        <v>1</v>
      </c>
      <c r="L1080" s="128"/>
      <c r="M1080" s="128"/>
    </row>
    <row r="1081" ht="15.75" customHeight="1" spans="1:13">
      <c r="A1081" s="99" t="s">
        <v>2783</v>
      </c>
      <c r="B1081" s="99">
        <v>7</v>
      </c>
      <c r="C1081" s="99">
        <v>45</v>
      </c>
      <c r="D1081" s="101" t="s">
        <v>2954</v>
      </c>
      <c r="E1081" s="101" t="str">
        <f t="shared" si="10"/>
        <v>LAY KUN</v>
      </c>
      <c r="F1081" s="168" t="s">
        <v>2955</v>
      </c>
      <c r="G1081" s="101"/>
      <c r="H1081" s="101" t="s">
        <v>2956</v>
      </c>
      <c r="I1081" s="101" t="s">
        <v>169</v>
      </c>
      <c r="J1081" s="101"/>
      <c r="K1081" s="121">
        <f t="shared" si="9"/>
        <v>1</v>
      </c>
      <c r="L1081" s="128"/>
      <c r="M1081" s="128"/>
    </row>
    <row r="1082" ht="15.75" customHeight="1" spans="1:13">
      <c r="A1082" s="99" t="s">
        <v>2783</v>
      </c>
      <c r="B1082" s="99">
        <v>7</v>
      </c>
      <c r="C1082" s="99">
        <v>46</v>
      </c>
      <c r="D1082" s="101" t="s">
        <v>2957</v>
      </c>
      <c r="E1082" s="101" t="str">
        <f t="shared" si="10"/>
        <v>DIEN PITALOKA DUHITA</v>
      </c>
      <c r="F1082" s="168" t="s">
        <v>2958</v>
      </c>
      <c r="G1082" s="101"/>
      <c r="H1082" s="101" t="s">
        <v>2959</v>
      </c>
      <c r="I1082" s="101" t="s">
        <v>26</v>
      </c>
      <c r="J1082" s="101" t="s">
        <v>2960</v>
      </c>
      <c r="K1082" s="121">
        <f t="shared" si="9"/>
        <v>1</v>
      </c>
      <c r="L1082" s="128"/>
      <c r="M1082" s="128"/>
    </row>
    <row r="1083" ht="15.75" customHeight="1" spans="1:13">
      <c r="A1083" s="99" t="s">
        <v>2783</v>
      </c>
      <c r="B1083" s="99">
        <v>7</v>
      </c>
      <c r="C1083" s="99">
        <v>47</v>
      </c>
      <c r="D1083" s="101" t="s">
        <v>2961</v>
      </c>
      <c r="E1083" s="101" t="str">
        <f t="shared" si="10"/>
        <v>HENNY</v>
      </c>
      <c r="F1083" s="168" t="s">
        <v>2962</v>
      </c>
      <c r="G1083" s="101"/>
      <c r="H1083" s="101" t="s">
        <v>2963</v>
      </c>
      <c r="I1083" s="101" t="s">
        <v>38</v>
      </c>
      <c r="J1083" s="101" t="s">
        <v>222</v>
      </c>
      <c r="K1083" s="121">
        <f t="shared" si="9"/>
        <v>1</v>
      </c>
      <c r="L1083" s="128"/>
      <c r="M1083" s="128"/>
    </row>
    <row r="1084" ht="15.75" customHeight="1" spans="1:13">
      <c r="A1084" s="99" t="s">
        <v>2783</v>
      </c>
      <c r="B1084" s="99">
        <v>7</v>
      </c>
      <c r="C1084" s="99">
        <v>48</v>
      </c>
      <c r="D1084" s="101" t="s">
        <v>2964</v>
      </c>
      <c r="E1084" s="101" t="str">
        <f t="shared" si="10"/>
        <v>NITA LAFAU</v>
      </c>
      <c r="F1084" s="168" t="s">
        <v>2965</v>
      </c>
      <c r="G1084" s="101" t="s">
        <v>2966</v>
      </c>
      <c r="H1084" s="101" t="s">
        <v>2967</v>
      </c>
      <c r="I1084" s="101" t="s">
        <v>81</v>
      </c>
      <c r="J1084" s="101" t="s">
        <v>2968</v>
      </c>
      <c r="K1084" s="121">
        <f t="shared" si="9"/>
        <v>1</v>
      </c>
      <c r="L1084" s="128"/>
      <c r="M1084" s="128"/>
    </row>
    <row r="1085" ht="15.75" customHeight="1" spans="1:13">
      <c r="A1085" s="99" t="s">
        <v>2783</v>
      </c>
      <c r="B1085" s="99">
        <v>7</v>
      </c>
      <c r="C1085" s="99">
        <v>49</v>
      </c>
      <c r="D1085" s="101" t="s">
        <v>2969</v>
      </c>
      <c r="E1085" s="101" t="str">
        <f t="shared" si="10"/>
        <v>FENNY RACHMATTIANTY</v>
      </c>
      <c r="F1085" s="168" t="s">
        <v>2970</v>
      </c>
      <c r="G1085" s="101" t="s">
        <v>2971</v>
      </c>
      <c r="H1085" s="101" t="s">
        <v>2972</v>
      </c>
      <c r="I1085" s="101" t="s">
        <v>26</v>
      </c>
      <c r="J1085" s="101" t="s">
        <v>2973</v>
      </c>
      <c r="K1085" s="121">
        <f t="shared" si="9"/>
        <v>1</v>
      </c>
      <c r="L1085" s="128"/>
      <c r="M1085" s="128"/>
    </row>
    <row r="1086" ht="15.75" customHeight="1" spans="1:13">
      <c r="A1086" s="99" t="s">
        <v>2783</v>
      </c>
      <c r="B1086" s="99">
        <v>7</v>
      </c>
      <c r="C1086" s="99">
        <v>50</v>
      </c>
      <c r="D1086" s="101" t="s">
        <v>2974</v>
      </c>
      <c r="E1086" s="101" t="str">
        <f t="shared" si="10"/>
        <v>KARTIKA SYAFARDINA</v>
      </c>
      <c r="F1086" s="168" t="s">
        <v>2975</v>
      </c>
      <c r="G1086" s="101" t="s">
        <v>2976</v>
      </c>
      <c r="H1086" s="101" t="s">
        <v>2977</v>
      </c>
      <c r="I1086" s="101" t="s">
        <v>38</v>
      </c>
      <c r="J1086" s="128" t="s">
        <v>2978</v>
      </c>
      <c r="K1086" s="121">
        <f t="shared" si="9"/>
        <v>1</v>
      </c>
      <c r="L1086" s="128"/>
      <c r="M1086" s="128"/>
    </row>
    <row r="1087" ht="15.75" customHeight="1" spans="1:13">
      <c r="A1087" s="99" t="s">
        <v>2783</v>
      </c>
      <c r="B1087" s="99">
        <v>7</v>
      </c>
      <c r="C1087" s="99">
        <v>51</v>
      </c>
      <c r="D1087" s="101" t="s">
        <v>2979</v>
      </c>
      <c r="E1087" s="101" t="str">
        <f t="shared" si="10"/>
        <v>FITRIAH</v>
      </c>
      <c r="F1087" s="168" t="s">
        <v>2980</v>
      </c>
      <c r="G1087" s="101" t="s">
        <v>2981</v>
      </c>
      <c r="H1087" s="101" t="s">
        <v>2982</v>
      </c>
      <c r="I1087" s="101" t="s">
        <v>1333</v>
      </c>
      <c r="J1087" s="101" t="s">
        <v>2983</v>
      </c>
      <c r="K1087" s="121">
        <f t="shared" si="9"/>
        <v>1</v>
      </c>
      <c r="L1087" s="128"/>
      <c r="M1087" s="128"/>
    </row>
    <row r="1088" ht="15.75" customHeight="1" spans="1:13">
      <c r="A1088" s="99" t="s">
        <v>2783</v>
      </c>
      <c r="B1088" s="99">
        <v>7</v>
      </c>
      <c r="C1088" s="99">
        <v>52</v>
      </c>
      <c r="D1088" s="101" t="s">
        <v>2984</v>
      </c>
      <c r="E1088" s="101" t="str">
        <f t="shared" si="10"/>
        <v>MICHELLE CARISSA SLAMET</v>
      </c>
      <c r="F1088" s="168" t="s">
        <v>2985</v>
      </c>
      <c r="G1088" s="101" t="s">
        <v>2986</v>
      </c>
      <c r="H1088" s="101" t="s">
        <v>2987</v>
      </c>
      <c r="I1088" s="101" t="s">
        <v>38</v>
      </c>
      <c r="J1088" s="101" t="s">
        <v>2988</v>
      </c>
      <c r="K1088" s="121">
        <f t="shared" si="9"/>
        <v>1</v>
      </c>
      <c r="L1088" s="128"/>
      <c r="M1088" s="128"/>
    </row>
    <row r="1089" ht="15.75" customHeight="1" spans="1:13">
      <c r="A1089" s="99" t="s">
        <v>2783</v>
      </c>
      <c r="B1089" s="99">
        <v>8</v>
      </c>
      <c r="C1089" s="99">
        <v>53</v>
      </c>
      <c r="D1089" s="101" t="s">
        <v>2989</v>
      </c>
      <c r="E1089" s="101" t="str">
        <f t="shared" si="10"/>
        <v>YENI (OPTIK LIBERTY)</v>
      </c>
      <c r="F1089" s="168" t="s">
        <v>2990</v>
      </c>
      <c r="G1089" s="101"/>
      <c r="H1089" s="101" t="s">
        <v>2991</v>
      </c>
      <c r="I1089" s="101" t="s">
        <v>2992</v>
      </c>
      <c r="J1089" s="101" t="s">
        <v>2993</v>
      </c>
      <c r="K1089" s="121">
        <f t="shared" si="9"/>
        <v>1</v>
      </c>
      <c r="L1089" s="128"/>
      <c r="M1089" s="128"/>
    </row>
    <row r="1090" ht="15.75" customHeight="1" spans="1:13">
      <c r="A1090" s="99" t="s">
        <v>2783</v>
      </c>
      <c r="B1090" s="99">
        <v>8</v>
      </c>
      <c r="C1090" s="99">
        <v>54</v>
      </c>
      <c r="D1090" s="101" t="s">
        <v>2994</v>
      </c>
      <c r="E1090" s="101" t="str">
        <f t="shared" si="10"/>
        <v>KIKI KALUKU</v>
      </c>
      <c r="F1090" s="168" t="s">
        <v>2995</v>
      </c>
      <c r="G1090" s="101"/>
      <c r="H1090" s="101" t="s">
        <v>2996</v>
      </c>
      <c r="I1090" s="101" t="s">
        <v>197</v>
      </c>
      <c r="J1090" s="101" t="s">
        <v>2997</v>
      </c>
      <c r="K1090" s="121">
        <f t="shared" si="9"/>
        <v>1</v>
      </c>
      <c r="L1090" s="128"/>
      <c r="M1090" s="128"/>
    </row>
    <row r="1091" ht="15.75" customHeight="1" spans="1:13">
      <c r="A1091" s="99" t="s">
        <v>2783</v>
      </c>
      <c r="B1091" s="99">
        <v>8</v>
      </c>
      <c r="C1091" s="99">
        <v>55</v>
      </c>
      <c r="D1091" s="101" t="s">
        <v>2998</v>
      </c>
      <c r="E1091" s="101" t="str">
        <f t="shared" si="10"/>
        <v>ADI</v>
      </c>
      <c r="F1091" s="168" t="s">
        <v>2999</v>
      </c>
      <c r="G1091" s="101"/>
      <c r="H1091" s="101"/>
      <c r="I1091" s="101" t="s">
        <v>75</v>
      </c>
      <c r="J1091" s="101" t="s">
        <v>3000</v>
      </c>
      <c r="K1091" s="121">
        <f t="shared" si="9"/>
        <v>1</v>
      </c>
      <c r="L1091" s="128"/>
      <c r="M1091" s="128"/>
    </row>
    <row r="1092" ht="15.75" customHeight="1" spans="1:13">
      <c r="A1092" s="99" t="s">
        <v>2783</v>
      </c>
      <c r="B1092" s="99">
        <v>8</v>
      </c>
      <c r="C1092" s="99">
        <v>56</v>
      </c>
      <c r="D1092" s="101" t="s">
        <v>3001</v>
      </c>
      <c r="E1092" s="101" t="str">
        <f t="shared" si="10"/>
        <v>NANDA AYU ZASKIA</v>
      </c>
      <c r="F1092" s="168" t="s">
        <v>3002</v>
      </c>
      <c r="G1092" s="101"/>
      <c r="H1092" s="101" t="s">
        <v>3003</v>
      </c>
      <c r="I1092" s="101" t="s">
        <v>428</v>
      </c>
      <c r="J1092" s="101" t="s">
        <v>3004</v>
      </c>
      <c r="K1092" s="121">
        <f t="shared" si="9"/>
        <v>1</v>
      </c>
      <c r="L1092" s="128"/>
      <c r="M1092" s="128"/>
    </row>
    <row r="1093" ht="15.75" customHeight="1" spans="1:13">
      <c r="A1093" s="99" t="s">
        <v>2783</v>
      </c>
      <c r="B1093" s="99">
        <v>8</v>
      </c>
      <c r="C1093" s="99">
        <v>57</v>
      </c>
      <c r="D1093" s="101" t="s">
        <v>2830</v>
      </c>
      <c r="E1093" s="101" t="str">
        <f t="shared" si="10"/>
        <v>MELLI VOO</v>
      </c>
      <c r="F1093" s="168" t="s">
        <v>2831</v>
      </c>
      <c r="G1093" s="101"/>
      <c r="H1093" s="101" t="s">
        <v>2832</v>
      </c>
      <c r="I1093" s="101" t="s">
        <v>26</v>
      </c>
      <c r="J1093" s="101" t="s">
        <v>3005</v>
      </c>
      <c r="K1093" s="121">
        <f t="shared" si="9"/>
        <v>2</v>
      </c>
      <c r="L1093" s="128"/>
      <c r="M1093" s="128"/>
    </row>
    <row r="1094" ht="15.75" customHeight="1" spans="1:13">
      <c r="A1094" s="99" t="s">
        <v>2783</v>
      </c>
      <c r="B1094" s="99">
        <v>8</v>
      </c>
      <c r="C1094" s="99">
        <v>58</v>
      </c>
      <c r="D1094" s="101" t="s">
        <v>3006</v>
      </c>
      <c r="E1094" s="101" t="str">
        <f t="shared" si="10"/>
        <v>ERNA ERIYANTO</v>
      </c>
      <c r="F1094" s="168" t="s">
        <v>3007</v>
      </c>
      <c r="G1094" s="101"/>
      <c r="H1094" s="101" t="s">
        <v>3008</v>
      </c>
      <c r="I1094" s="101" t="s">
        <v>3009</v>
      </c>
      <c r="J1094" s="101" t="s">
        <v>3010</v>
      </c>
      <c r="K1094" s="121">
        <f t="shared" si="9"/>
        <v>1</v>
      </c>
      <c r="L1094" s="128"/>
      <c r="M1094" s="128"/>
    </row>
    <row r="1095" ht="15.75" customHeight="1" spans="1:13">
      <c r="A1095" s="99" t="s">
        <v>2783</v>
      </c>
      <c r="B1095" s="99">
        <v>8</v>
      </c>
      <c r="C1095" s="99">
        <v>59</v>
      </c>
      <c r="D1095" s="101" t="s">
        <v>3011</v>
      </c>
      <c r="E1095" s="101" t="str">
        <f t="shared" si="10"/>
        <v>FRANSISCUS SURYA BAGASKARA</v>
      </c>
      <c r="F1095" s="168" t="s">
        <v>3012</v>
      </c>
      <c r="G1095" s="101" t="s">
        <v>3013</v>
      </c>
      <c r="H1095" s="101" t="s">
        <v>3014</v>
      </c>
      <c r="I1095" s="101" t="s">
        <v>101</v>
      </c>
      <c r="J1095" s="101" t="s">
        <v>3015</v>
      </c>
      <c r="K1095" s="121">
        <f t="shared" si="9"/>
        <v>1</v>
      </c>
      <c r="L1095" s="128"/>
      <c r="M1095" s="128"/>
    </row>
    <row r="1096" ht="15.75" customHeight="1" spans="1:13">
      <c r="A1096" s="99" t="s">
        <v>2783</v>
      </c>
      <c r="B1096" s="99">
        <v>8</v>
      </c>
      <c r="C1096" s="99">
        <v>60</v>
      </c>
      <c r="D1096" s="101" t="s">
        <v>3016</v>
      </c>
      <c r="E1096" s="101" t="str">
        <f t="shared" si="10"/>
        <v>SANTY YULIANTI</v>
      </c>
      <c r="F1096" s="168" t="s">
        <v>3017</v>
      </c>
      <c r="G1096" s="101" t="s">
        <v>3018</v>
      </c>
      <c r="H1096" s="101" t="s">
        <v>3019</v>
      </c>
      <c r="I1096" s="101" t="s">
        <v>101</v>
      </c>
      <c r="J1096" s="101" t="s">
        <v>3020</v>
      </c>
      <c r="K1096" s="121">
        <f t="shared" si="9"/>
        <v>1</v>
      </c>
      <c r="L1096" s="128"/>
      <c r="M1096" s="128"/>
    </row>
    <row r="1097" ht="15.75" customHeight="1" spans="1:13">
      <c r="A1097" s="99" t="s">
        <v>2783</v>
      </c>
      <c r="B1097" s="99">
        <v>9</v>
      </c>
      <c r="C1097" s="99">
        <v>61</v>
      </c>
      <c r="D1097" s="101" t="s">
        <v>3021</v>
      </c>
      <c r="E1097" s="101" t="str">
        <f t="shared" si="10"/>
        <v>MENTARI NOVRIA</v>
      </c>
      <c r="F1097" s="168" t="s">
        <v>3022</v>
      </c>
      <c r="G1097" s="101" t="s">
        <v>3023</v>
      </c>
      <c r="H1097" s="101" t="s">
        <v>3024</v>
      </c>
      <c r="I1097" s="101" t="s">
        <v>353</v>
      </c>
      <c r="J1097" s="101" t="s">
        <v>3025</v>
      </c>
      <c r="K1097" s="121">
        <f t="shared" si="9"/>
        <v>1</v>
      </c>
      <c r="L1097" s="128"/>
      <c r="M1097" s="128"/>
    </row>
    <row r="1098" ht="15.75" customHeight="1" spans="1:13">
      <c r="A1098" s="99" t="s">
        <v>2783</v>
      </c>
      <c r="B1098" s="99">
        <v>9</v>
      </c>
      <c r="C1098" s="99">
        <v>62</v>
      </c>
      <c r="D1098" s="101" t="s">
        <v>3026</v>
      </c>
      <c r="E1098" s="101" t="str">
        <f t="shared" si="10"/>
        <v>SILVIA</v>
      </c>
      <c r="F1098" s="168" t="s">
        <v>3027</v>
      </c>
      <c r="G1098" s="101"/>
      <c r="H1098" s="101" t="s">
        <v>3028</v>
      </c>
      <c r="I1098" s="101" t="s">
        <v>464</v>
      </c>
      <c r="J1098" s="101" t="s">
        <v>3029</v>
      </c>
      <c r="K1098" s="121">
        <f t="shared" si="9"/>
        <v>1</v>
      </c>
      <c r="L1098" s="128"/>
      <c r="M1098" s="128"/>
    </row>
    <row r="1099" ht="15.75" customHeight="1" spans="1:13">
      <c r="A1099" s="99" t="s">
        <v>2783</v>
      </c>
      <c r="B1099" s="99">
        <v>9</v>
      </c>
      <c r="C1099" s="99">
        <v>63</v>
      </c>
      <c r="D1099" s="101" t="s">
        <v>3030</v>
      </c>
      <c r="E1099" s="101" t="str">
        <f t="shared" si="10"/>
        <v>SWASTIKA</v>
      </c>
      <c r="F1099" s="168" t="s">
        <v>3031</v>
      </c>
      <c r="G1099" s="101"/>
      <c r="H1099" s="101"/>
      <c r="I1099" s="101" t="s">
        <v>75</v>
      </c>
      <c r="J1099" s="101" t="s">
        <v>3032</v>
      </c>
      <c r="K1099" s="121">
        <f t="shared" si="9"/>
        <v>1</v>
      </c>
      <c r="L1099" s="128"/>
      <c r="M1099" s="128"/>
    </row>
    <row r="1100" ht="15.75" customHeight="1" spans="1:13">
      <c r="A1100" s="99" t="s">
        <v>2783</v>
      </c>
      <c r="B1100" s="99">
        <v>9</v>
      </c>
      <c r="C1100" s="99">
        <v>64</v>
      </c>
      <c r="D1100" s="101" t="s">
        <v>3033</v>
      </c>
      <c r="E1100" s="101" t="str">
        <f t="shared" si="10"/>
        <v>YANTI ANDRIE</v>
      </c>
      <c r="F1100" s="168" t="s">
        <v>3034</v>
      </c>
      <c r="G1100" s="101"/>
      <c r="H1100" s="101" t="s">
        <v>3035</v>
      </c>
      <c r="I1100" s="101" t="s">
        <v>38</v>
      </c>
      <c r="J1100" s="101" t="s">
        <v>3036</v>
      </c>
      <c r="K1100" s="121">
        <f t="shared" si="9"/>
        <v>1</v>
      </c>
      <c r="L1100" s="128"/>
      <c r="M1100" s="128"/>
    </row>
    <row r="1101" ht="15.75" customHeight="1" spans="1:13">
      <c r="A1101" s="99" t="s">
        <v>2783</v>
      </c>
      <c r="B1101" s="99">
        <v>9</v>
      </c>
      <c r="C1101" s="99">
        <v>65</v>
      </c>
      <c r="D1101" s="101" t="s">
        <v>3037</v>
      </c>
      <c r="E1101" s="101" t="str">
        <f t="shared" si="10"/>
        <v>AMALIA</v>
      </c>
      <c r="F1101" s="168" t="s">
        <v>3038</v>
      </c>
      <c r="G1101" s="101"/>
      <c r="H1101" s="101" t="s">
        <v>3039</v>
      </c>
      <c r="I1101" s="101" t="s">
        <v>3040</v>
      </c>
      <c r="J1101" s="101" t="s">
        <v>3041</v>
      </c>
      <c r="K1101" s="121">
        <f t="shared" si="9"/>
        <v>1</v>
      </c>
      <c r="L1101" s="128"/>
      <c r="M1101" s="128"/>
    </row>
    <row r="1102" ht="15.75" customHeight="1" spans="1:13">
      <c r="A1102" s="99" t="s">
        <v>2783</v>
      </c>
      <c r="B1102" s="99">
        <v>9</v>
      </c>
      <c r="C1102" s="99">
        <v>66</v>
      </c>
      <c r="D1102" s="101" t="s">
        <v>3042</v>
      </c>
      <c r="E1102" s="101" t="str">
        <f t="shared" si="10"/>
        <v>NOVITA SUCILESTARI</v>
      </c>
      <c r="F1102" s="101"/>
      <c r="G1102" s="101"/>
      <c r="H1102" s="101" t="s">
        <v>3043</v>
      </c>
      <c r="I1102" s="101" t="s">
        <v>586</v>
      </c>
      <c r="J1102" s="101" t="s">
        <v>56</v>
      </c>
      <c r="K1102" s="121">
        <f t="shared" si="9"/>
        <v>0</v>
      </c>
      <c r="L1102" s="128"/>
      <c r="M1102" s="128"/>
    </row>
    <row r="1103" ht="15.75" customHeight="1" spans="1:13">
      <c r="A1103" s="99" t="s">
        <v>2783</v>
      </c>
      <c r="B1103" s="99">
        <v>9</v>
      </c>
      <c r="C1103" s="99">
        <v>67</v>
      </c>
      <c r="D1103" s="101" t="s">
        <v>3044</v>
      </c>
      <c r="E1103" s="101" t="str">
        <f t="shared" si="10"/>
        <v>ZUMRATI AHMAD </v>
      </c>
      <c r="F1103" s="168" t="s">
        <v>3045</v>
      </c>
      <c r="G1103" s="101"/>
      <c r="H1103" s="101" t="s">
        <v>3046</v>
      </c>
      <c r="I1103" s="101" t="s">
        <v>3047</v>
      </c>
      <c r="J1103" s="101" t="s">
        <v>3048</v>
      </c>
      <c r="K1103" s="121">
        <f t="shared" si="9"/>
        <v>1</v>
      </c>
      <c r="L1103" s="128"/>
      <c r="M1103" s="128"/>
    </row>
    <row r="1104" ht="15.75" customHeight="1" spans="1:13">
      <c r="A1104" s="99" t="s">
        <v>2783</v>
      </c>
      <c r="B1104" s="99">
        <v>9</v>
      </c>
      <c r="C1104" s="99">
        <v>68</v>
      </c>
      <c r="D1104" s="101" t="s">
        <v>3049</v>
      </c>
      <c r="E1104" s="101" t="str">
        <f t="shared" si="10"/>
        <v>WIDYA K</v>
      </c>
      <c r="F1104" s="168" t="s">
        <v>3050</v>
      </c>
      <c r="G1104" s="101"/>
      <c r="H1104" s="101" t="s">
        <v>3051</v>
      </c>
      <c r="I1104" s="101" t="s">
        <v>197</v>
      </c>
      <c r="J1104" s="101" t="s">
        <v>1657</v>
      </c>
      <c r="K1104" s="121">
        <f t="shared" si="9"/>
        <v>1</v>
      </c>
      <c r="L1104" s="128"/>
      <c r="M1104" s="128"/>
    </row>
    <row r="1105" ht="15.75" customHeight="1" spans="1:13">
      <c r="A1105" s="99" t="s">
        <v>2783</v>
      </c>
      <c r="B1105" s="99">
        <v>9</v>
      </c>
      <c r="C1105" s="99">
        <v>69</v>
      </c>
      <c r="D1105" s="101" t="s">
        <v>3052</v>
      </c>
      <c r="E1105" s="101" t="str">
        <f t="shared" si="10"/>
        <v>LINA FIRDAUSI</v>
      </c>
      <c r="F1105" s="168" t="s">
        <v>3053</v>
      </c>
      <c r="G1105" s="101"/>
      <c r="H1105" s="101" t="s">
        <v>3054</v>
      </c>
      <c r="I1105" s="101" t="s">
        <v>1102</v>
      </c>
      <c r="J1105" s="101" t="s">
        <v>3055</v>
      </c>
      <c r="K1105" s="121">
        <f t="shared" si="9"/>
        <v>2</v>
      </c>
      <c r="L1105" s="128"/>
      <c r="M1105" s="128"/>
    </row>
    <row r="1106" ht="15.75" customHeight="1" spans="1:13">
      <c r="A1106" s="99" t="s">
        <v>2783</v>
      </c>
      <c r="B1106" s="99">
        <v>10</v>
      </c>
      <c r="C1106" s="99">
        <v>70</v>
      </c>
      <c r="D1106" s="101" t="s">
        <v>3052</v>
      </c>
      <c r="E1106" s="101" t="str">
        <f t="shared" si="10"/>
        <v>LINA FIRDAUSI</v>
      </c>
      <c r="F1106" s="168" t="s">
        <v>3053</v>
      </c>
      <c r="G1106" s="101"/>
      <c r="H1106" s="101" t="s">
        <v>3054</v>
      </c>
      <c r="I1106" s="101" t="s">
        <v>1102</v>
      </c>
      <c r="J1106" s="101" t="s">
        <v>3056</v>
      </c>
      <c r="K1106" s="121">
        <f t="shared" si="9"/>
        <v>2</v>
      </c>
      <c r="L1106" s="128"/>
      <c r="M1106" s="128"/>
    </row>
    <row r="1107" ht="15.75" customHeight="1" spans="1:13">
      <c r="A1107" s="99" t="s">
        <v>2783</v>
      </c>
      <c r="B1107" s="99">
        <v>10</v>
      </c>
      <c r="C1107" s="99">
        <v>71</v>
      </c>
      <c r="D1107" s="101" t="s">
        <v>3057</v>
      </c>
      <c r="E1107" s="101" t="str">
        <f t="shared" si="10"/>
        <v>DEWIJAKSANA</v>
      </c>
      <c r="F1107" s="168" t="s">
        <v>3058</v>
      </c>
      <c r="G1107" s="101" t="s">
        <v>3059</v>
      </c>
      <c r="H1107" s="101" t="s">
        <v>3060</v>
      </c>
      <c r="I1107" s="101" t="s">
        <v>3061</v>
      </c>
      <c r="J1107" s="101" t="s">
        <v>3062</v>
      </c>
      <c r="K1107" s="121">
        <f t="shared" si="9"/>
        <v>1</v>
      </c>
      <c r="L1107" s="128"/>
      <c r="M1107" s="128"/>
    </row>
    <row r="1108" ht="15.75" customHeight="1" spans="1:13">
      <c r="A1108" s="99" t="s">
        <v>2783</v>
      </c>
      <c r="B1108" s="99">
        <v>10</v>
      </c>
      <c r="C1108" s="99">
        <v>72</v>
      </c>
      <c r="D1108" s="101" t="s">
        <v>3063</v>
      </c>
      <c r="E1108" s="101" t="str">
        <f t="shared" si="10"/>
        <v>LINDA KUSWANTO</v>
      </c>
      <c r="F1108" s="168" t="s">
        <v>3064</v>
      </c>
      <c r="G1108" s="101" t="s">
        <v>3065</v>
      </c>
      <c r="H1108" s="101" t="s">
        <v>3066</v>
      </c>
      <c r="I1108" s="101" t="s">
        <v>846</v>
      </c>
      <c r="J1108" s="101" t="s">
        <v>3067</v>
      </c>
      <c r="K1108" s="121">
        <f t="shared" si="9"/>
        <v>1</v>
      </c>
      <c r="L1108" s="128"/>
      <c r="M1108" s="128"/>
    </row>
    <row r="1109" ht="15.75" customHeight="1" spans="1:13">
      <c r="A1109" s="154" t="s">
        <v>2783</v>
      </c>
      <c r="B1109" s="154"/>
      <c r="C1109" s="154">
        <v>73</v>
      </c>
      <c r="D1109" s="139"/>
      <c r="E1109" s="139" t="str">
        <f t="shared" si="10"/>
        <v/>
      </c>
      <c r="F1109" s="139"/>
      <c r="G1109" s="139"/>
      <c r="H1109" s="139"/>
      <c r="I1109" s="139"/>
      <c r="J1109" s="139"/>
      <c r="K1109" s="144">
        <f t="shared" si="9"/>
        <v>0</v>
      </c>
      <c r="L1109" s="155"/>
      <c r="M1109" s="155"/>
    </row>
    <row r="1110" ht="15.75" customHeight="1" spans="1:13">
      <c r="A1110" s="99" t="s">
        <v>2783</v>
      </c>
      <c r="B1110" s="99">
        <v>10</v>
      </c>
      <c r="C1110" s="99">
        <v>74</v>
      </c>
      <c r="D1110" s="101" t="s">
        <v>3068</v>
      </c>
      <c r="E1110" s="101" t="str">
        <f t="shared" si="10"/>
        <v>HESTA</v>
      </c>
      <c r="F1110" s="168" t="s">
        <v>3069</v>
      </c>
      <c r="G1110" s="101"/>
      <c r="H1110" s="101"/>
      <c r="I1110" s="101" t="s">
        <v>75</v>
      </c>
      <c r="J1110" s="101" t="s">
        <v>3070</v>
      </c>
      <c r="K1110" s="121">
        <f t="shared" si="9"/>
        <v>1</v>
      </c>
      <c r="L1110" s="128"/>
      <c r="M1110" s="128"/>
    </row>
    <row r="1111" ht="15.75" customHeight="1" spans="1:13">
      <c r="A1111" s="99" t="s">
        <v>2783</v>
      </c>
      <c r="B1111" s="99">
        <v>10</v>
      </c>
      <c r="C1111" s="99">
        <v>75</v>
      </c>
      <c r="D1111" s="101" t="s">
        <v>3071</v>
      </c>
      <c r="E1111" s="101" t="str">
        <f t="shared" si="10"/>
        <v>IMA SUCIANI</v>
      </c>
      <c r="F1111" s="168" t="s">
        <v>3072</v>
      </c>
      <c r="G1111" s="101" t="s">
        <v>3073</v>
      </c>
      <c r="H1111" s="101" t="s">
        <v>3074</v>
      </c>
      <c r="I1111" s="101" t="s">
        <v>169</v>
      </c>
      <c r="J1111" s="101" t="s">
        <v>3075</v>
      </c>
      <c r="K1111" s="121">
        <f t="shared" si="9"/>
        <v>1</v>
      </c>
      <c r="L1111" s="128"/>
      <c r="M1111" s="128"/>
    </row>
    <row r="1112" ht="15.75" customHeight="1" spans="1:13">
      <c r="A1112" s="99" t="s">
        <v>2783</v>
      </c>
      <c r="B1112" s="99">
        <v>10</v>
      </c>
      <c r="C1112" s="99">
        <v>76</v>
      </c>
      <c r="D1112" s="101" t="s">
        <v>3076</v>
      </c>
      <c r="E1112" s="101" t="str">
        <f t="shared" si="10"/>
        <v>BAYU SUNENDO</v>
      </c>
      <c r="F1112" s="168" t="s">
        <v>3077</v>
      </c>
      <c r="G1112" s="101" t="s">
        <v>3078</v>
      </c>
      <c r="H1112" s="101" t="s">
        <v>3079</v>
      </c>
      <c r="I1112" s="101" t="s">
        <v>38</v>
      </c>
      <c r="J1112" s="101" t="s">
        <v>3080</v>
      </c>
      <c r="K1112" s="121">
        <f t="shared" si="9"/>
        <v>2</v>
      </c>
      <c r="L1112" s="128"/>
      <c r="M1112" s="128"/>
    </row>
    <row r="1113" ht="15.75" customHeight="1" spans="1:13">
      <c r="A1113" s="99" t="s">
        <v>2783</v>
      </c>
      <c r="B1113" s="99">
        <v>11</v>
      </c>
      <c r="C1113" s="99">
        <v>77</v>
      </c>
      <c r="D1113" s="101" t="s">
        <v>3081</v>
      </c>
      <c r="E1113" s="101" t="str">
        <f t="shared" si="10"/>
        <v>CITRA LARDIANA PUTRI</v>
      </c>
      <c r="F1113" s="168" t="s">
        <v>3082</v>
      </c>
      <c r="G1113" s="101"/>
      <c r="H1113" s="101" t="s">
        <v>3083</v>
      </c>
      <c r="I1113" s="101" t="s">
        <v>95</v>
      </c>
      <c r="J1113" s="101" t="s">
        <v>3084</v>
      </c>
      <c r="K1113" s="121">
        <f t="shared" si="9"/>
        <v>1</v>
      </c>
      <c r="L1113" s="128"/>
      <c r="M1113" s="128"/>
    </row>
    <row r="1114" ht="15.75" customHeight="1" spans="1:13">
      <c r="A1114" s="99" t="s">
        <v>2783</v>
      </c>
      <c r="B1114" s="99">
        <v>11</v>
      </c>
      <c r="C1114" s="99">
        <v>78</v>
      </c>
      <c r="D1114" s="101" t="s">
        <v>3085</v>
      </c>
      <c r="E1114" s="101" t="str">
        <f t="shared" si="10"/>
        <v>KIKA</v>
      </c>
      <c r="F1114" s="168" t="s">
        <v>3086</v>
      </c>
      <c r="G1114" s="101"/>
      <c r="H1114" s="101" t="s">
        <v>3087</v>
      </c>
      <c r="I1114" s="101" t="s">
        <v>75</v>
      </c>
      <c r="J1114" s="101" t="s">
        <v>3088</v>
      </c>
      <c r="K1114" s="121">
        <f t="shared" si="9"/>
        <v>1</v>
      </c>
      <c r="L1114" s="128"/>
      <c r="M1114" s="128"/>
    </row>
    <row r="1115" ht="15.75" customHeight="1" spans="1:13">
      <c r="A1115" s="99" t="s">
        <v>2783</v>
      </c>
      <c r="B1115" s="99">
        <v>11</v>
      </c>
      <c r="C1115" s="99">
        <v>79</v>
      </c>
      <c r="D1115" s="101" t="s">
        <v>3089</v>
      </c>
      <c r="E1115" s="101" t="str">
        <f t="shared" si="10"/>
        <v>KRISMA</v>
      </c>
      <c r="F1115" s="168" t="s">
        <v>3090</v>
      </c>
      <c r="G1115" s="101"/>
      <c r="H1115" s="101"/>
      <c r="I1115" s="101" t="s">
        <v>75</v>
      </c>
      <c r="J1115" s="101" t="s">
        <v>3091</v>
      </c>
      <c r="K1115" s="121">
        <f t="shared" si="9"/>
        <v>1</v>
      </c>
      <c r="L1115" s="128"/>
      <c r="M1115" s="128"/>
    </row>
    <row r="1116" ht="15.75" customHeight="1" spans="1:13">
      <c r="A1116" s="99" t="s">
        <v>2783</v>
      </c>
      <c r="B1116" s="99">
        <v>11</v>
      </c>
      <c r="C1116" s="99">
        <v>80</v>
      </c>
      <c r="D1116" s="101" t="s">
        <v>3092</v>
      </c>
      <c r="E1116" s="101" t="str">
        <f t="shared" si="10"/>
        <v>IRSAN</v>
      </c>
      <c r="F1116" s="168" t="s">
        <v>3093</v>
      </c>
      <c r="G1116" s="101"/>
      <c r="H1116" s="101" t="s">
        <v>3094</v>
      </c>
      <c r="I1116" s="101" t="s">
        <v>26</v>
      </c>
      <c r="J1116" s="101" t="s">
        <v>3095</v>
      </c>
      <c r="K1116" s="121">
        <f t="shared" si="9"/>
        <v>1</v>
      </c>
      <c r="L1116" s="128"/>
      <c r="M1116" s="128"/>
    </row>
    <row r="1117" ht="15.75" customHeight="1" spans="1:13">
      <c r="A1117" s="99" t="s">
        <v>2783</v>
      </c>
      <c r="B1117" s="99">
        <v>11</v>
      </c>
      <c r="C1117" s="99">
        <v>81</v>
      </c>
      <c r="D1117" s="101" t="s">
        <v>3096</v>
      </c>
      <c r="E1117" s="101" t="str">
        <f t="shared" si="10"/>
        <v>REZA</v>
      </c>
      <c r="F1117" s="168" t="s">
        <v>3097</v>
      </c>
      <c r="G1117" s="101"/>
      <c r="H1117" s="101" t="s">
        <v>3098</v>
      </c>
      <c r="I1117" s="101" t="s">
        <v>26</v>
      </c>
      <c r="J1117" s="101" t="s">
        <v>3099</v>
      </c>
      <c r="K1117" s="121">
        <f t="shared" si="9"/>
        <v>1</v>
      </c>
      <c r="L1117" s="128"/>
      <c r="M1117" s="128"/>
    </row>
    <row r="1118" ht="15.75" customHeight="1" spans="1:13">
      <c r="A1118" s="99" t="s">
        <v>2783</v>
      </c>
      <c r="B1118" s="99">
        <v>11</v>
      </c>
      <c r="C1118" s="99">
        <v>82</v>
      </c>
      <c r="D1118" s="101" t="s">
        <v>3100</v>
      </c>
      <c r="E1118" s="101" t="str">
        <f t="shared" si="10"/>
        <v>MADA</v>
      </c>
      <c r="F1118" s="168" t="s">
        <v>3101</v>
      </c>
      <c r="G1118" s="101"/>
      <c r="H1118" s="101"/>
      <c r="I1118" s="101" t="s">
        <v>75</v>
      </c>
      <c r="J1118" s="101" t="s">
        <v>3102</v>
      </c>
      <c r="K1118" s="121">
        <f t="shared" si="9"/>
        <v>1</v>
      </c>
      <c r="L1118" s="128"/>
      <c r="M1118" s="128"/>
    </row>
    <row r="1119" ht="15.75" customHeight="1" spans="1:13">
      <c r="A1119" s="99" t="s">
        <v>2783</v>
      </c>
      <c r="B1119" s="99">
        <v>11</v>
      </c>
      <c r="C1119" s="99">
        <v>83</v>
      </c>
      <c r="D1119" s="101" t="s">
        <v>3103</v>
      </c>
      <c r="E1119" s="101" t="str">
        <f t="shared" si="10"/>
        <v>WINDA KOMALA</v>
      </c>
      <c r="F1119" s="168" t="s">
        <v>3104</v>
      </c>
      <c r="G1119" s="101" t="s">
        <v>3105</v>
      </c>
      <c r="H1119" s="101" t="s">
        <v>3106</v>
      </c>
      <c r="I1119" s="101" t="s">
        <v>366</v>
      </c>
      <c r="J1119" s="101" t="s">
        <v>3107</v>
      </c>
      <c r="K1119" s="121">
        <f t="shared" si="9"/>
        <v>1</v>
      </c>
      <c r="L1119" s="128"/>
      <c r="M1119" s="128"/>
    </row>
    <row r="1120" ht="15.75" customHeight="1" spans="1:13">
      <c r="A1120" s="99" t="s">
        <v>2783</v>
      </c>
      <c r="B1120" s="99">
        <v>11</v>
      </c>
      <c r="C1120" s="99">
        <v>84</v>
      </c>
      <c r="D1120" s="101" t="s">
        <v>3108</v>
      </c>
      <c r="E1120" s="101" t="str">
        <f t="shared" si="10"/>
        <v>YENNI</v>
      </c>
      <c r="F1120" s="168" t="s">
        <v>3109</v>
      </c>
      <c r="G1120" s="101" t="s">
        <v>3110</v>
      </c>
      <c r="H1120" s="101" t="s">
        <v>3111</v>
      </c>
      <c r="I1120" s="101" t="s">
        <v>38</v>
      </c>
      <c r="J1120" s="101" t="s">
        <v>3112</v>
      </c>
      <c r="K1120" s="121">
        <f t="shared" si="9"/>
        <v>1</v>
      </c>
      <c r="L1120" s="128"/>
      <c r="M1120" s="128"/>
    </row>
    <row r="1121" ht="15.75" customHeight="1" spans="1:13">
      <c r="A1121" s="154" t="s">
        <v>2783</v>
      </c>
      <c r="B1121" s="154"/>
      <c r="C1121" s="154">
        <v>85</v>
      </c>
      <c r="D1121" s="139"/>
      <c r="E1121" s="139" t="str">
        <f t="shared" si="10"/>
        <v/>
      </c>
      <c r="F1121" s="139"/>
      <c r="G1121" s="139"/>
      <c r="H1121" s="139"/>
      <c r="I1121" s="139"/>
      <c r="J1121" s="139"/>
      <c r="K1121" s="144">
        <f t="shared" si="9"/>
        <v>0</v>
      </c>
      <c r="L1121" s="155"/>
      <c r="M1121" s="155"/>
    </row>
    <row r="1122" ht="15.75" customHeight="1" spans="1:13">
      <c r="A1122" s="99" t="s">
        <v>2783</v>
      </c>
      <c r="B1122" s="99">
        <v>11</v>
      </c>
      <c r="C1122" s="99">
        <v>86</v>
      </c>
      <c r="D1122" s="101" t="s">
        <v>3113</v>
      </c>
      <c r="E1122" s="101" t="str">
        <f t="shared" si="10"/>
        <v>PUTRI TAMARA</v>
      </c>
      <c r="F1122" s="168" t="s">
        <v>3114</v>
      </c>
      <c r="G1122" s="101"/>
      <c r="H1122" s="168" t="s">
        <v>3115</v>
      </c>
      <c r="I1122" s="101" t="s">
        <v>197</v>
      </c>
      <c r="J1122" s="101" t="s">
        <v>3116</v>
      </c>
      <c r="K1122" s="121">
        <f t="shared" si="9"/>
        <v>2</v>
      </c>
      <c r="L1122" s="128"/>
      <c r="M1122" s="128"/>
    </row>
    <row r="1123" ht="15.75" customHeight="1" spans="1:13">
      <c r="A1123" s="99" t="s">
        <v>2783</v>
      </c>
      <c r="B1123" s="99">
        <v>11</v>
      </c>
      <c r="C1123" s="99">
        <v>87</v>
      </c>
      <c r="D1123" s="101" t="s">
        <v>3117</v>
      </c>
      <c r="E1123" s="101" t="str">
        <f t="shared" si="10"/>
        <v>SHINTA EKAPUTRI</v>
      </c>
      <c r="F1123" s="168" t="s">
        <v>3118</v>
      </c>
      <c r="G1123" s="101" t="s">
        <v>3119</v>
      </c>
      <c r="H1123" s="168" t="s">
        <v>3120</v>
      </c>
      <c r="I1123" s="101" t="s">
        <v>38</v>
      </c>
      <c r="J1123" s="101" t="s">
        <v>3121</v>
      </c>
      <c r="K1123" s="121">
        <f t="shared" si="9"/>
        <v>2</v>
      </c>
      <c r="L1123" s="128"/>
      <c r="M1123" s="128"/>
    </row>
    <row r="1124" ht="15.75" customHeight="1" spans="1:13">
      <c r="A1124" s="99" t="s">
        <v>2783</v>
      </c>
      <c r="B1124" s="99">
        <v>11</v>
      </c>
      <c r="C1124" s="99">
        <v>88</v>
      </c>
      <c r="D1124" s="101" t="s">
        <v>3122</v>
      </c>
      <c r="E1124" s="101" t="str">
        <f t="shared" si="10"/>
        <v>ADE PRIHAMBODO</v>
      </c>
      <c r="F1124" s="101">
        <v>81227508330</v>
      </c>
      <c r="G1124" s="101" t="s">
        <v>3123</v>
      </c>
      <c r="H1124" s="168" t="s">
        <v>3124</v>
      </c>
      <c r="I1124" s="101" t="s">
        <v>75</v>
      </c>
      <c r="J1124" s="101" t="s">
        <v>3125</v>
      </c>
      <c r="K1124" s="121">
        <f t="shared" si="9"/>
        <v>1</v>
      </c>
      <c r="L1124" s="128"/>
      <c r="M1124" s="128"/>
    </row>
    <row r="1125" ht="15.75" customHeight="1" spans="1:13">
      <c r="A1125" s="99" t="s">
        <v>2783</v>
      </c>
      <c r="B1125" s="99">
        <v>11</v>
      </c>
      <c r="C1125" s="99">
        <v>89</v>
      </c>
      <c r="D1125" s="101" t="s">
        <v>3126</v>
      </c>
      <c r="E1125" s="101" t="str">
        <f t="shared" si="10"/>
        <v>ROSI RAHMIDA</v>
      </c>
      <c r="F1125" s="168" t="s">
        <v>3127</v>
      </c>
      <c r="G1125" s="101" t="s">
        <v>3128</v>
      </c>
      <c r="H1125" s="168" t="s">
        <v>3129</v>
      </c>
      <c r="I1125" s="101" t="s">
        <v>38</v>
      </c>
      <c r="J1125" s="101" t="s">
        <v>3130</v>
      </c>
      <c r="K1125" s="121">
        <f t="shared" si="9"/>
        <v>1</v>
      </c>
      <c r="L1125" s="128"/>
      <c r="M1125" s="128"/>
    </row>
    <row r="1126" ht="15.75" customHeight="1" spans="1:13">
      <c r="A1126" s="99" t="s">
        <v>2783</v>
      </c>
      <c r="B1126" s="99">
        <v>11</v>
      </c>
      <c r="C1126" s="99">
        <v>90</v>
      </c>
      <c r="D1126" s="101" t="s">
        <v>3117</v>
      </c>
      <c r="E1126" s="101" t="str">
        <f t="shared" si="10"/>
        <v>SHINTA EKAPUTRI</v>
      </c>
      <c r="F1126" s="168" t="s">
        <v>3118</v>
      </c>
      <c r="G1126" s="101" t="s">
        <v>3119</v>
      </c>
      <c r="H1126" s="168" t="s">
        <v>3120</v>
      </c>
      <c r="I1126" s="101" t="s">
        <v>38</v>
      </c>
      <c r="J1126" s="101" t="s">
        <v>3131</v>
      </c>
      <c r="K1126" s="121">
        <f t="shared" si="9"/>
        <v>2</v>
      </c>
      <c r="L1126" s="128"/>
      <c r="M1126" s="128"/>
    </row>
    <row r="1127" ht="15.75" customHeight="1" spans="1:13">
      <c r="A1127" s="99" t="s">
        <v>2783</v>
      </c>
      <c r="B1127" s="99">
        <v>11</v>
      </c>
      <c r="C1127" s="99">
        <v>91</v>
      </c>
      <c r="D1127" s="101" t="s">
        <v>3132</v>
      </c>
      <c r="E1127" s="101" t="str">
        <f t="shared" si="10"/>
        <v>FAUZAN RAMADHAN</v>
      </c>
      <c r="F1127" s="168" t="s">
        <v>3133</v>
      </c>
      <c r="G1127" s="101" t="s">
        <v>3134</v>
      </c>
      <c r="H1127" s="168" t="s">
        <v>3135</v>
      </c>
      <c r="I1127" s="101" t="s">
        <v>38</v>
      </c>
      <c r="J1127" s="101" t="s">
        <v>3136</v>
      </c>
      <c r="K1127" s="121">
        <f t="shared" si="9"/>
        <v>1</v>
      </c>
      <c r="L1127" s="128"/>
      <c r="M1127" s="128"/>
    </row>
    <row r="1128" ht="15.75" customHeight="1" spans="1:13">
      <c r="A1128" s="99" t="s">
        <v>2783</v>
      </c>
      <c r="B1128" s="99">
        <v>11</v>
      </c>
      <c r="C1128" s="99">
        <v>92</v>
      </c>
      <c r="D1128" s="101" t="s">
        <v>3137</v>
      </c>
      <c r="E1128" s="101" t="str">
        <f t="shared" si="10"/>
        <v>DONNY IMMANUEL WIJAYA</v>
      </c>
      <c r="F1128" s="168" t="s">
        <v>3138</v>
      </c>
      <c r="G1128" s="101" t="s">
        <v>3139</v>
      </c>
      <c r="H1128" s="168" t="s">
        <v>3140</v>
      </c>
      <c r="I1128" s="101" t="s">
        <v>38</v>
      </c>
      <c r="J1128" s="101" t="s">
        <v>3141</v>
      </c>
      <c r="K1128" s="121">
        <f t="shared" si="9"/>
        <v>1</v>
      </c>
      <c r="L1128" s="128"/>
      <c r="M1128" s="128"/>
    </row>
    <row r="1129" ht="15.75" customHeight="1" spans="1:13">
      <c r="A1129" s="99" t="s">
        <v>2783</v>
      </c>
      <c r="B1129" s="99"/>
      <c r="C1129" s="99">
        <v>93</v>
      </c>
      <c r="D1129" s="101" t="s">
        <v>3142</v>
      </c>
      <c r="E1129" s="101" t="str">
        <f t="shared" si="10"/>
        <v>IIZ DARWIN</v>
      </c>
      <c r="F1129" s="168" t="s">
        <v>3143</v>
      </c>
      <c r="G1129" s="101" t="s">
        <v>3144</v>
      </c>
      <c r="H1129" s="168" t="s">
        <v>3145</v>
      </c>
      <c r="I1129" s="101" t="s">
        <v>38</v>
      </c>
      <c r="J1129" s="101" t="s">
        <v>3146</v>
      </c>
      <c r="K1129" s="121">
        <f t="shared" si="9"/>
        <v>1</v>
      </c>
      <c r="L1129" s="128"/>
      <c r="M1129" s="128"/>
    </row>
    <row r="1130" ht="15.75" customHeight="1" spans="1:13">
      <c r="A1130" s="99" t="s">
        <v>2783</v>
      </c>
      <c r="B1130" s="99">
        <v>11</v>
      </c>
      <c r="C1130" s="99">
        <v>94</v>
      </c>
      <c r="D1130" s="101" t="s">
        <v>3147</v>
      </c>
      <c r="E1130" s="101" t="str">
        <f t="shared" si="10"/>
        <v>HASAN FAJAR</v>
      </c>
      <c r="F1130" s="168" t="s">
        <v>3148</v>
      </c>
      <c r="G1130" s="101" t="s">
        <v>3149</v>
      </c>
      <c r="H1130" s="168" t="s">
        <v>3150</v>
      </c>
      <c r="I1130" s="101" t="s">
        <v>38</v>
      </c>
      <c r="J1130" s="101" t="s">
        <v>3151</v>
      </c>
      <c r="K1130" s="121">
        <f t="shared" si="9"/>
        <v>1</v>
      </c>
      <c r="L1130" s="128"/>
      <c r="M1130" s="128"/>
    </row>
    <row r="1131" ht="15.75" customHeight="1" spans="1:13">
      <c r="A1131" s="99" t="s">
        <v>2783</v>
      </c>
      <c r="B1131" s="99">
        <v>11</v>
      </c>
      <c r="C1131" s="99">
        <v>95</v>
      </c>
      <c r="D1131" s="101" t="s">
        <v>3152</v>
      </c>
      <c r="E1131" s="101" t="str">
        <f t="shared" si="10"/>
        <v>MARIA HIENTONO</v>
      </c>
      <c r="F1131" s="168" t="s">
        <v>2381</v>
      </c>
      <c r="G1131" s="101" t="s">
        <v>2382</v>
      </c>
      <c r="H1131" s="168" t="s">
        <v>3153</v>
      </c>
      <c r="I1131" s="101" t="s">
        <v>38</v>
      </c>
      <c r="J1131" s="101" t="s">
        <v>3154</v>
      </c>
      <c r="K1131" s="121">
        <f t="shared" si="9"/>
        <v>2</v>
      </c>
      <c r="L1131" s="128"/>
      <c r="M1131" s="128"/>
    </row>
    <row r="1132" ht="15.75" customHeight="1" spans="1:13">
      <c r="A1132" s="99" t="s">
        <v>2783</v>
      </c>
      <c r="B1132" s="99">
        <v>11</v>
      </c>
      <c r="C1132" s="99">
        <v>96</v>
      </c>
      <c r="D1132" s="101" t="s">
        <v>3155</v>
      </c>
      <c r="E1132" s="101" t="str">
        <f t="shared" si="10"/>
        <v>IKEU</v>
      </c>
      <c r="F1132" s="168" t="s">
        <v>3156</v>
      </c>
      <c r="G1132" s="101"/>
      <c r="H1132" s="101"/>
      <c r="I1132" s="101" t="s">
        <v>75</v>
      </c>
      <c r="J1132" s="101" t="s">
        <v>3157</v>
      </c>
      <c r="K1132" s="121">
        <f t="shared" si="9"/>
        <v>1</v>
      </c>
      <c r="L1132" s="128"/>
      <c r="M1132" s="128"/>
    </row>
    <row r="1133" ht="15.75" customHeight="1" spans="1:13">
      <c r="A1133" s="99" t="s">
        <v>2783</v>
      </c>
      <c r="B1133" s="99">
        <v>11</v>
      </c>
      <c r="C1133" s="99">
        <v>97</v>
      </c>
      <c r="D1133" s="101" t="s">
        <v>3158</v>
      </c>
      <c r="E1133" s="101" t="str">
        <f t="shared" si="10"/>
        <v>RAKIASHOP</v>
      </c>
      <c r="F1133" s="168" t="s">
        <v>3159</v>
      </c>
      <c r="G1133" s="101"/>
      <c r="H1133" s="101" t="s">
        <v>3160</v>
      </c>
      <c r="I1133" s="101" t="s">
        <v>70</v>
      </c>
      <c r="J1133" s="101" t="s">
        <v>56</v>
      </c>
      <c r="K1133" s="121">
        <f t="shared" si="9"/>
        <v>1</v>
      </c>
      <c r="L1133" s="128"/>
      <c r="M1133" s="128"/>
    </row>
    <row r="1134" ht="15.75" customHeight="1" spans="1:13">
      <c r="A1134" s="99" t="s">
        <v>2783</v>
      </c>
      <c r="B1134" s="99">
        <v>12</v>
      </c>
      <c r="C1134" s="99">
        <v>98</v>
      </c>
      <c r="D1134" s="101" t="s">
        <v>3161</v>
      </c>
      <c r="E1134" s="101" t="str">
        <f t="shared" si="10"/>
        <v>MOCH. AKBAR ANUGRAH HARTONO</v>
      </c>
      <c r="F1134" s="168" t="s">
        <v>3162</v>
      </c>
      <c r="G1134" s="101" t="s">
        <v>3163</v>
      </c>
      <c r="H1134" s="101" t="s">
        <v>3164</v>
      </c>
      <c r="I1134" s="101" t="s">
        <v>38</v>
      </c>
      <c r="J1134" s="101" t="s">
        <v>3165</v>
      </c>
      <c r="K1134" s="121">
        <f t="shared" si="9"/>
        <v>1</v>
      </c>
      <c r="L1134" s="128"/>
      <c r="M1134" s="128"/>
    </row>
    <row r="1135" ht="15.75" customHeight="1" spans="1:13">
      <c r="A1135" s="99" t="s">
        <v>2783</v>
      </c>
      <c r="B1135" s="99">
        <v>12</v>
      </c>
      <c r="C1135" s="99">
        <v>99</v>
      </c>
      <c r="D1135" s="101" t="s">
        <v>3166</v>
      </c>
      <c r="E1135" s="101" t="str">
        <f t="shared" si="10"/>
        <v>PRATIWI </v>
      </c>
      <c r="F1135" s="101" t="s">
        <v>3167</v>
      </c>
      <c r="G1135" s="101"/>
      <c r="H1135" s="101" t="s">
        <v>3168</v>
      </c>
      <c r="I1135" s="101" t="s">
        <v>2558</v>
      </c>
      <c r="J1135" s="101" t="s">
        <v>3169</v>
      </c>
      <c r="K1135" s="121">
        <f t="shared" si="9"/>
        <v>1</v>
      </c>
      <c r="L1135" s="128"/>
      <c r="M1135" s="128"/>
    </row>
    <row r="1136" ht="15.75" customHeight="1" spans="1:13">
      <c r="A1136" s="99" t="s">
        <v>2783</v>
      </c>
      <c r="B1136" s="99">
        <v>12</v>
      </c>
      <c r="C1136" s="99">
        <v>100</v>
      </c>
      <c r="D1136" s="101" t="s">
        <v>3170</v>
      </c>
      <c r="E1136" s="101" t="str">
        <f t="shared" si="10"/>
        <v>SHAHARYAR PARACHA</v>
      </c>
      <c r="F1136" s="168" t="s">
        <v>3171</v>
      </c>
      <c r="G1136" s="101"/>
      <c r="H1136" s="101" t="s">
        <v>3172</v>
      </c>
      <c r="I1136" s="101" t="s">
        <v>151</v>
      </c>
      <c r="J1136" s="101" t="s">
        <v>3173</v>
      </c>
      <c r="K1136" s="121">
        <f t="shared" si="9"/>
        <v>1</v>
      </c>
      <c r="L1136" s="128"/>
      <c r="M1136" s="128"/>
    </row>
    <row r="1137" ht="15.75" customHeight="1" spans="1:13">
      <c r="A1137" s="99" t="s">
        <v>2783</v>
      </c>
      <c r="B1137" s="99">
        <v>12</v>
      </c>
      <c r="C1137" s="99">
        <v>101</v>
      </c>
      <c r="D1137" s="101" t="s">
        <v>3174</v>
      </c>
      <c r="E1137" s="101" t="str">
        <f t="shared" si="10"/>
        <v>YUYUN</v>
      </c>
      <c r="F1137" s="168" t="s">
        <v>3175</v>
      </c>
      <c r="G1137" s="101" t="s">
        <v>3176</v>
      </c>
      <c r="H1137" s="101" t="s">
        <v>3177</v>
      </c>
      <c r="I1137" s="101" t="s">
        <v>75</v>
      </c>
      <c r="J1137" s="101" t="s">
        <v>3178</v>
      </c>
      <c r="K1137" s="121">
        <f t="shared" si="9"/>
        <v>1</v>
      </c>
      <c r="L1137" s="128"/>
      <c r="M1137" s="128"/>
    </row>
    <row r="1138" ht="15.75" customHeight="1" spans="1:13">
      <c r="A1138" s="99" t="s">
        <v>2783</v>
      </c>
      <c r="B1138" s="99">
        <v>12</v>
      </c>
      <c r="C1138" s="99">
        <v>102</v>
      </c>
      <c r="D1138" s="101" t="s">
        <v>3179</v>
      </c>
      <c r="E1138" s="101" t="str">
        <f t="shared" si="10"/>
        <v>AMANDA </v>
      </c>
      <c r="F1138" s="168" t="s">
        <v>3180</v>
      </c>
      <c r="G1138" s="101"/>
      <c r="H1138" s="101"/>
      <c r="I1138" s="101" t="s">
        <v>75</v>
      </c>
      <c r="J1138" s="101" t="s">
        <v>3181</v>
      </c>
      <c r="K1138" s="121">
        <f t="shared" si="9"/>
        <v>1</v>
      </c>
      <c r="L1138" s="128"/>
      <c r="M1138" s="128"/>
    </row>
    <row r="1139" ht="15.75" customHeight="1" spans="1:13">
      <c r="A1139" s="99" t="s">
        <v>2783</v>
      </c>
      <c r="B1139" s="99">
        <v>12</v>
      </c>
      <c r="C1139" s="99">
        <v>103</v>
      </c>
      <c r="D1139" s="101" t="s">
        <v>3182</v>
      </c>
      <c r="E1139" s="101" t="str">
        <f t="shared" si="10"/>
        <v>MARIA KARINA</v>
      </c>
      <c r="F1139" s="168" t="s">
        <v>3183</v>
      </c>
      <c r="G1139" s="101" t="s">
        <v>3184</v>
      </c>
      <c r="H1139" s="101" t="s">
        <v>3185</v>
      </c>
      <c r="I1139" s="101" t="s">
        <v>38</v>
      </c>
      <c r="J1139" s="101" t="s">
        <v>743</v>
      </c>
      <c r="K1139" s="121">
        <f t="shared" si="9"/>
        <v>2</v>
      </c>
      <c r="L1139" s="128"/>
      <c r="M1139" s="128"/>
    </row>
    <row r="1140" ht="15.75" customHeight="1" spans="1:13">
      <c r="A1140" s="99" t="s">
        <v>2783</v>
      </c>
      <c r="B1140" s="99">
        <v>12</v>
      </c>
      <c r="C1140" s="99">
        <v>104</v>
      </c>
      <c r="D1140" s="101" t="s">
        <v>3186</v>
      </c>
      <c r="E1140" s="101" t="str">
        <f t="shared" si="10"/>
        <v>WORO WESTIYANI</v>
      </c>
      <c r="F1140" s="168" t="s">
        <v>3187</v>
      </c>
      <c r="G1140" s="101"/>
      <c r="H1140" s="101" t="s">
        <v>3188</v>
      </c>
      <c r="I1140" s="101" t="s">
        <v>175</v>
      </c>
      <c r="J1140" s="101" t="s">
        <v>3189</v>
      </c>
      <c r="K1140" s="121">
        <f t="shared" si="9"/>
        <v>1</v>
      </c>
      <c r="L1140" s="128"/>
      <c r="M1140" s="128"/>
    </row>
    <row r="1141" ht="15.75" customHeight="1" spans="1:13">
      <c r="A1141" s="99" t="s">
        <v>2783</v>
      </c>
      <c r="B1141" s="99">
        <v>13</v>
      </c>
      <c r="C1141" s="99">
        <v>105</v>
      </c>
      <c r="D1141" s="101" t="s">
        <v>3190</v>
      </c>
      <c r="E1141" s="101" t="str">
        <f t="shared" si="10"/>
        <v>MITA DEWI </v>
      </c>
      <c r="F1141" s="168" t="s">
        <v>3191</v>
      </c>
      <c r="G1141" s="101"/>
      <c r="H1141" s="101" t="s">
        <v>3192</v>
      </c>
      <c r="I1141" s="101" t="s">
        <v>3193</v>
      </c>
      <c r="J1141" s="101" t="s">
        <v>3194</v>
      </c>
      <c r="K1141" s="121">
        <f t="shared" si="9"/>
        <v>1</v>
      </c>
      <c r="L1141" s="128"/>
      <c r="M1141" s="128"/>
    </row>
    <row r="1142" ht="15.75" customHeight="1" spans="1:13">
      <c r="A1142" s="99" t="s">
        <v>2783</v>
      </c>
      <c r="B1142" s="99">
        <v>13</v>
      </c>
      <c r="C1142" s="99">
        <v>106</v>
      </c>
      <c r="D1142" s="101" t="s">
        <v>3195</v>
      </c>
      <c r="E1142" s="101" t="str">
        <f t="shared" si="10"/>
        <v>STEPHANIE</v>
      </c>
      <c r="F1142" s="168" t="s">
        <v>3196</v>
      </c>
      <c r="G1142" s="101"/>
      <c r="H1142" s="101" t="s">
        <v>3197</v>
      </c>
      <c r="I1142" s="101" t="s">
        <v>81</v>
      </c>
      <c r="J1142" s="101" t="s">
        <v>3198</v>
      </c>
      <c r="K1142" s="121">
        <f t="shared" si="9"/>
        <v>1</v>
      </c>
      <c r="L1142" s="128"/>
      <c r="M1142" s="128"/>
    </row>
    <row r="1143" ht="15.75" customHeight="1" spans="1:13">
      <c r="A1143" s="99" t="s">
        <v>2783</v>
      </c>
      <c r="B1143" s="99">
        <v>13</v>
      </c>
      <c r="C1143" s="99">
        <v>107</v>
      </c>
      <c r="D1143" s="101" t="s">
        <v>3199</v>
      </c>
      <c r="E1143" s="101" t="str">
        <f t="shared" si="10"/>
        <v>IBU IKA</v>
      </c>
      <c r="F1143" s="168" t="s">
        <v>3200</v>
      </c>
      <c r="G1143" s="101"/>
      <c r="H1143" s="101" t="s">
        <v>3201</v>
      </c>
      <c r="I1143" s="101" t="s">
        <v>3202</v>
      </c>
      <c r="J1143" s="101" t="s">
        <v>3203</v>
      </c>
      <c r="K1143" s="121">
        <f t="shared" si="9"/>
        <v>1</v>
      </c>
      <c r="L1143" s="128"/>
      <c r="M1143" s="128"/>
    </row>
    <row r="1144" ht="15.75" customHeight="1" spans="1:13">
      <c r="A1144" s="99" t="s">
        <v>2783</v>
      </c>
      <c r="B1144" s="99">
        <v>13</v>
      </c>
      <c r="C1144" s="99">
        <v>108</v>
      </c>
      <c r="D1144" s="101" t="s">
        <v>3204</v>
      </c>
      <c r="E1144" s="101" t="str">
        <f t="shared" si="10"/>
        <v>ANDI </v>
      </c>
      <c r="F1144" s="168" t="s">
        <v>3205</v>
      </c>
      <c r="G1144" s="101"/>
      <c r="H1144" s="101"/>
      <c r="I1144" s="101" t="s">
        <v>75</v>
      </c>
      <c r="J1144" s="101" t="s">
        <v>3206</v>
      </c>
      <c r="K1144" s="121">
        <f t="shared" si="9"/>
        <v>1</v>
      </c>
      <c r="L1144" s="128"/>
      <c r="M1144" s="128"/>
    </row>
    <row r="1145" ht="15.75" customHeight="1" spans="1:13">
      <c r="A1145" s="99" t="s">
        <v>2783</v>
      </c>
      <c r="B1145" s="99">
        <v>13</v>
      </c>
      <c r="C1145" s="99">
        <v>109</v>
      </c>
      <c r="D1145" s="101" t="s">
        <v>3207</v>
      </c>
      <c r="E1145" s="101" t="str">
        <f t="shared" si="10"/>
        <v>ANISSA MARIANA</v>
      </c>
      <c r="F1145" s="168" t="s">
        <v>3208</v>
      </c>
      <c r="G1145" s="101" t="s">
        <v>3209</v>
      </c>
      <c r="H1145" s="101" t="s">
        <v>3210</v>
      </c>
      <c r="I1145" s="101" t="s">
        <v>38</v>
      </c>
      <c r="J1145" s="101" t="s">
        <v>3211</v>
      </c>
      <c r="K1145" s="121">
        <f t="shared" si="9"/>
        <v>1</v>
      </c>
      <c r="L1145" s="128"/>
      <c r="M1145" s="128"/>
    </row>
    <row r="1146" ht="15.75" customHeight="1" spans="1:13">
      <c r="A1146" s="99" t="s">
        <v>2783</v>
      </c>
      <c r="B1146" s="99">
        <v>13</v>
      </c>
      <c r="C1146" s="99">
        <v>110</v>
      </c>
      <c r="D1146" s="101" t="s">
        <v>3212</v>
      </c>
      <c r="E1146" s="101" t="str">
        <f t="shared" si="10"/>
        <v>ARINA FATHARANI</v>
      </c>
      <c r="F1146" s="168" t="s">
        <v>3213</v>
      </c>
      <c r="G1146" s="101" t="s">
        <v>3214</v>
      </c>
      <c r="H1146" s="101" t="s">
        <v>3215</v>
      </c>
      <c r="I1146" s="101" t="s">
        <v>81</v>
      </c>
      <c r="J1146" s="101" t="s">
        <v>3216</v>
      </c>
      <c r="K1146" s="121">
        <f t="shared" si="9"/>
        <v>1</v>
      </c>
      <c r="L1146" s="128"/>
      <c r="M1146" s="128"/>
    </row>
    <row r="1147" ht="15.75" customHeight="1" spans="1:13">
      <c r="A1147" s="99" t="s">
        <v>2783</v>
      </c>
      <c r="B1147" s="99">
        <v>14</v>
      </c>
      <c r="C1147" s="99">
        <v>111</v>
      </c>
      <c r="D1147" s="101" t="s">
        <v>3217</v>
      </c>
      <c r="E1147" s="101" t="str">
        <f t="shared" si="10"/>
        <v>AMELIA KEMALASARI</v>
      </c>
      <c r="F1147" s="168" t="s">
        <v>3218</v>
      </c>
      <c r="G1147" s="101" t="s">
        <v>3219</v>
      </c>
      <c r="H1147" s="101" t="s">
        <v>3220</v>
      </c>
      <c r="I1147" s="101" t="s">
        <v>38</v>
      </c>
      <c r="J1147" s="101" t="s">
        <v>3221</v>
      </c>
      <c r="K1147" s="121">
        <f t="shared" si="9"/>
        <v>1</v>
      </c>
      <c r="L1147" s="128"/>
      <c r="M1147" s="128"/>
    </row>
    <row r="1148" ht="15.75" customHeight="1" spans="1:13">
      <c r="A1148" s="99" t="s">
        <v>2783</v>
      </c>
      <c r="B1148" s="99">
        <v>14</v>
      </c>
      <c r="C1148" s="99">
        <v>112</v>
      </c>
      <c r="D1148" s="101" t="s">
        <v>3113</v>
      </c>
      <c r="E1148" s="101" t="str">
        <f t="shared" si="10"/>
        <v>PUTRI TAMARA</v>
      </c>
      <c r="F1148" s="168" t="s">
        <v>3114</v>
      </c>
      <c r="G1148" s="101"/>
      <c r="H1148" s="101" t="s">
        <v>3115</v>
      </c>
      <c r="I1148" s="101" t="s">
        <v>197</v>
      </c>
      <c r="J1148" s="101" t="s">
        <v>3222</v>
      </c>
      <c r="K1148" s="121">
        <f t="shared" si="9"/>
        <v>2</v>
      </c>
      <c r="L1148" s="128"/>
      <c r="M1148" s="128"/>
    </row>
    <row r="1149" ht="15.75" customHeight="1" spans="1:13">
      <c r="A1149" s="99" t="s">
        <v>2783</v>
      </c>
      <c r="B1149" s="99">
        <v>14</v>
      </c>
      <c r="C1149" s="99">
        <v>113</v>
      </c>
      <c r="D1149" s="101" t="s">
        <v>3223</v>
      </c>
      <c r="E1149" s="101" t="str">
        <f t="shared" si="10"/>
        <v>KIKI REZKI</v>
      </c>
      <c r="F1149" s="168" t="s">
        <v>3224</v>
      </c>
      <c r="G1149" s="101" t="s">
        <v>3225</v>
      </c>
      <c r="H1149" s="101" t="s">
        <v>3226</v>
      </c>
      <c r="I1149" s="101" t="s">
        <v>75</v>
      </c>
      <c r="J1149" s="101" t="s">
        <v>3227</v>
      </c>
      <c r="K1149" s="121">
        <f t="shared" si="9"/>
        <v>1</v>
      </c>
      <c r="L1149" s="128"/>
      <c r="M1149" s="128"/>
    </row>
    <row r="1150" ht="15.75" customHeight="1" spans="1:13">
      <c r="A1150" s="99" t="s">
        <v>2783</v>
      </c>
      <c r="B1150" s="99">
        <v>14</v>
      </c>
      <c r="C1150" s="99">
        <v>114</v>
      </c>
      <c r="D1150" s="101" t="s">
        <v>3228</v>
      </c>
      <c r="E1150" s="101" t="str">
        <f t="shared" si="10"/>
        <v>VIRA ADI MARDANA</v>
      </c>
      <c r="F1150" s="168" t="s">
        <v>3229</v>
      </c>
      <c r="G1150" s="101" t="s">
        <v>3230</v>
      </c>
      <c r="H1150" s="168" t="s">
        <v>3231</v>
      </c>
      <c r="I1150" s="101" t="s">
        <v>864</v>
      </c>
      <c r="J1150" s="101" t="s">
        <v>3232</v>
      </c>
      <c r="K1150" s="121">
        <f t="shared" si="9"/>
        <v>1</v>
      </c>
      <c r="L1150" s="128"/>
      <c r="M1150" s="128"/>
    </row>
    <row r="1151" ht="15.75" customHeight="1" spans="1:13">
      <c r="A1151" s="99" t="s">
        <v>2783</v>
      </c>
      <c r="B1151" s="99">
        <v>14</v>
      </c>
      <c r="C1151" s="99">
        <v>115</v>
      </c>
      <c r="D1151" s="101" t="s">
        <v>3233</v>
      </c>
      <c r="E1151" s="101" t="str">
        <f t="shared" si="10"/>
        <v>FIRRINA</v>
      </c>
      <c r="F1151" s="168" t="s">
        <v>3234</v>
      </c>
      <c r="G1151" s="101"/>
      <c r="H1151" s="168" t="s">
        <v>3235</v>
      </c>
      <c r="I1151" s="101" t="s">
        <v>81</v>
      </c>
      <c r="J1151" s="101" t="s">
        <v>3236</v>
      </c>
      <c r="K1151" s="121">
        <f t="shared" si="9"/>
        <v>1</v>
      </c>
      <c r="L1151" s="128"/>
      <c r="M1151" s="128"/>
    </row>
    <row r="1152" ht="15.75" customHeight="1" spans="1:13">
      <c r="A1152" s="99" t="s">
        <v>2783</v>
      </c>
      <c r="B1152" s="99">
        <v>14</v>
      </c>
      <c r="C1152" s="99">
        <v>116</v>
      </c>
      <c r="D1152" s="101" t="s">
        <v>3237</v>
      </c>
      <c r="E1152" s="101" t="str">
        <f t="shared" si="10"/>
        <v>ERLITA FIRDAYANI</v>
      </c>
      <c r="F1152" s="168" t="s">
        <v>3238</v>
      </c>
      <c r="G1152" s="101"/>
      <c r="H1152" s="168" t="s">
        <v>3239</v>
      </c>
      <c r="I1152" s="101" t="s">
        <v>524</v>
      </c>
      <c r="J1152" s="101" t="s">
        <v>3240</v>
      </c>
      <c r="K1152" s="121">
        <f t="shared" si="9"/>
        <v>1</v>
      </c>
      <c r="L1152" s="128"/>
      <c r="M1152" s="128"/>
    </row>
    <row r="1153" ht="15.75" customHeight="1" spans="1:13">
      <c r="A1153" s="99" t="s">
        <v>2783</v>
      </c>
      <c r="B1153" s="99">
        <v>14</v>
      </c>
      <c r="C1153" s="99">
        <v>117</v>
      </c>
      <c r="D1153" s="101" t="s">
        <v>3241</v>
      </c>
      <c r="E1153" s="101" t="str">
        <f t="shared" si="10"/>
        <v>ENZY </v>
      </c>
      <c r="F1153" s="168" t="s">
        <v>3242</v>
      </c>
      <c r="G1153" s="101"/>
      <c r="H1153" s="101" t="s">
        <v>3243</v>
      </c>
      <c r="I1153" s="101" t="s">
        <v>81</v>
      </c>
      <c r="J1153" s="101" t="s">
        <v>3244</v>
      </c>
      <c r="K1153" s="121">
        <f t="shared" si="9"/>
        <v>1</v>
      </c>
      <c r="L1153" s="128"/>
      <c r="M1153" s="128"/>
    </row>
    <row r="1154" ht="15.75" customHeight="1" spans="1:13">
      <c r="A1154" s="99" t="s">
        <v>2783</v>
      </c>
      <c r="B1154" s="99">
        <v>15</v>
      </c>
      <c r="C1154" s="99">
        <v>118</v>
      </c>
      <c r="D1154" s="101" t="s">
        <v>3245</v>
      </c>
      <c r="E1154" s="101" t="str">
        <f t="shared" si="10"/>
        <v>ARIFAH NURWIJAYANTI</v>
      </c>
      <c r="F1154" s="101"/>
      <c r="G1154" s="101"/>
      <c r="H1154" s="101" t="s">
        <v>3246</v>
      </c>
      <c r="I1154" s="101" t="s">
        <v>3047</v>
      </c>
      <c r="J1154" s="101" t="s">
        <v>3247</v>
      </c>
      <c r="K1154" s="121">
        <f t="shared" si="9"/>
        <v>0</v>
      </c>
      <c r="L1154" s="128"/>
      <c r="M1154" s="128"/>
    </row>
    <row r="1155" ht="15.75" customHeight="1" spans="1:13">
      <c r="A1155" s="99" t="s">
        <v>2783</v>
      </c>
      <c r="B1155" s="99">
        <v>15</v>
      </c>
      <c r="C1155" s="99">
        <v>119</v>
      </c>
      <c r="D1155" s="101" t="s">
        <v>3248</v>
      </c>
      <c r="E1155" s="101" t="str">
        <f t="shared" si="10"/>
        <v>DENI KURNIAWAN</v>
      </c>
      <c r="F1155" s="168" t="s">
        <v>3249</v>
      </c>
      <c r="G1155" s="101" t="s">
        <v>3250</v>
      </c>
      <c r="H1155" s="101" t="s">
        <v>3251</v>
      </c>
      <c r="I1155" s="101" t="s">
        <v>95</v>
      </c>
      <c r="J1155" s="101" t="s">
        <v>3252</v>
      </c>
      <c r="K1155" s="121">
        <f t="shared" si="9"/>
        <v>1</v>
      </c>
      <c r="L1155" s="128"/>
      <c r="M1155" s="128"/>
    </row>
    <row r="1156" ht="15.75" customHeight="1" spans="1:13">
      <c r="A1156" s="99" t="s">
        <v>2783</v>
      </c>
      <c r="B1156" s="99">
        <v>15</v>
      </c>
      <c r="C1156" s="99">
        <v>120</v>
      </c>
      <c r="D1156" s="101" t="s">
        <v>3253</v>
      </c>
      <c r="E1156" s="101" t="str">
        <f t="shared" si="10"/>
        <v>PUJI</v>
      </c>
      <c r="F1156" s="168" t="s">
        <v>3254</v>
      </c>
      <c r="G1156" s="162"/>
      <c r="H1156" s="101"/>
      <c r="I1156" s="101" t="s">
        <v>75</v>
      </c>
      <c r="J1156" s="101" t="s">
        <v>3255</v>
      </c>
      <c r="K1156" s="121">
        <f t="shared" si="9"/>
        <v>2</v>
      </c>
      <c r="L1156" s="128"/>
      <c r="M1156" s="128"/>
    </row>
    <row r="1157" ht="15.75" customHeight="1" spans="1:13">
      <c r="A1157" s="99" t="s">
        <v>2783</v>
      </c>
      <c r="B1157" s="99">
        <v>15</v>
      </c>
      <c r="C1157" s="99">
        <v>121</v>
      </c>
      <c r="D1157" s="101" t="s">
        <v>3256</v>
      </c>
      <c r="E1157" s="101" t="str">
        <f t="shared" si="10"/>
        <v>CICI</v>
      </c>
      <c r="F1157" s="168" t="s">
        <v>3257</v>
      </c>
      <c r="G1157" s="101"/>
      <c r="H1157" s="101" t="s">
        <v>3258</v>
      </c>
      <c r="I1157" s="101" t="s">
        <v>26</v>
      </c>
      <c r="J1157" s="101" t="s">
        <v>3259</v>
      </c>
      <c r="K1157" s="121">
        <f t="shared" si="9"/>
        <v>1</v>
      </c>
      <c r="L1157" s="128"/>
      <c r="M1157" s="128"/>
    </row>
    <row r="1158" ht="15.75" customHeight="1" spans="1:13">
      <c r="A1158" s="99" t="s">
        <v>2783</v>
      </c>
      <c r="B1158" s="99">
        <v>15</v>
      </c>
      <c r="C1158" s="99">
        <v>122</v>
      </c>
      <c r="D1158" s="101" t="s">
        <v>3260</v>
      </c>
      <c r="E1158" s="101" t="str">
        <f t="shared" si="10"/>
        <v>ALING</v>
      </c>
      <c r="F1158" s="168" t="s">
        <v>3261</v>
      </c>
      <c r="G1158" s="101"/>
      <c r="H1158" s="101" t="s">
        <v>3262</v>
      </c>
      <c r="I1158" s="101" t="s">
        <v>38</v>
      </c>
      <c r="J1158" s="101" t="s">
        <v>2358</v>
      </c>
      <c r="K1158" s="121">
        <f t="shared" si="9"/>
        <v>1</v>
      </c>
      <c r="L1158" s="128"/>
      <c r="M1158" s="128"/>
    </row>
    <row r="1159" ht="15.75" customHeight="1" spans="1:13">
      <c r="A1159" s="99" t="s">
        <v>2783</v>
      </c>
      <c r="B1159" s="99">
        <v>16</v>
      </c>
      <c r="C1159" s="99">
        <v>122</v>
      </c>
      <c r="D1159" s="101" t="s">
        <v>3263</v>
      </c>
      <c r="E1159" s="101"/>
      <c r="F1159" s="168" t="s">
        <v>3264</v>
      </c>
      <c r="G1159" s="101"/>
      <c r="H1159" s="101" t="s">
        <v>3265</v>
      </c>
      <c r="I1159" s="101" t="s">
        <v>38</v>
      </c>
      <c r="J1159" s="101" t="s">
        <v>3266</v>
      </c>
      <c r="K1159" s="121">
        <f t="shared" si="9"/>
        <v>0</v>
      </c>
      <c r="L1159" s="128"/>
      <c r="M1159" s="128"/>
    </row>
    <row r="1160" ht="15.75" customHeight="1" spans="1:13">
      <c r="A1160" s="99" t="s">
        <v>2783</v>
      </c>
      <c r="B1160" s="99">
        <v>16</v>
      </c>
      <c r="C1160" s="99">
        <v>123</v>
      </c>
      <c r="D1160" s="101" t="s">
        <v>3267</v>
      </c>
      <c r="E1160" s="101" t="str">
        <f t="shared" ref="E1160:E1201" si="11">UPPER(D1160)</f>
        <v>MARIA DIENA</v>
      </c>
      <c r="F1160" s="168" t="s">
        <v>3268</v>
      </c>
      <c r="G1160" s="162"/>
      <c r="H1160" s="101" t="s">
        <v>3269</v>
      </c>
      <c r="I1160" s="101" t="s">
        <v>38</v>
      </c>
      <c r="J1160" s="101" t="s">
        <v>3270</v>
      </c>
      <c r="K1160" s="121">
        <f t="shared" si="9"/>
        <v>1</v>
      </c>
      <c r="L1160" s="128"/>
      <c r="M1160" s="128"/>
    </row>
    <row r="1161" ht="15.75" customHeight="1" spans="1:13">
      <c r="A1161" s="99" t="s">
        <v>2783</v>
      </c>
      <c r="B1161" s="99">
        <v>16</v>
      </c>
      <c r="C1161" s="99">
        <v>124</v>
      </c>
      <c r="D1161" s="101" t="s">
        <v>3271</v>
      </c>
      <c r="E1161" s="101" t="str">
        <f t="shared" si="11"/>
        <v>YEFFY BENITA SARI</v>
      </c>
      <c r="F1161" s="168" t="s">
        <v>3272</v>
      </c>
      <c r="G1161" s="162" t="s">
        <v>3273</v>
      </c>
      <c r="H1161" s="101" t="s">
        <v>3274</v>
      </c>
      <c r="I1161" s="101" t="s">
        <v>1128</v>
      </c>
      <c r="J1161" s="101" t="s">
        <v>3275</v>
      </c>
      <c r="K1161" s="121">
        <f t="shared" si="9"/>
        <v>1</v>
      </c>
      <c r="L1161" s="128"/>
      <c r="M1161" s="128"/>
    </row>
    <row r="1162" ht="15.75" customHeight="1" spans="1:13">
      <c r="A1162" s="154" t="s">
        <v>2783</v>
      </c>
      <c r="B1162" s="154"/>
      <c r="C1162" s="154">
        <v>125</v>
      </c>
      <c r="D1162" s="139"/>
      <c r="E1162" s="139" t="str">
        <f t="shared" si="11"/>
        <v/>
      </c>
      <c r="F1162" s="139"/>
      <c r="G1162" s="139"/>
      <c r="H1162" s="139"/>
      <c r="I1162" s="139"/>
      <c r="J1162" s="139"/>
      <c r="K1162" s="144">
        <f t="shared" si="9"/>
        <v>0</v>
      </c>
      <c r="L1162" s="155"/>
      <c r="M1162" s="155"/>
    </row>
    <row r="1163" ht="15.75" customHeight="1" spans="1:13">
      <c r="A1163" s="99" t="s">
        <v>2783</v>
      </c>
      <c r="B1163" s="99">
        <v>16</v>
      </c>
      <c r="C1163" s="99">
        <v>126</v>
      </c>
      <c r="D1163" s="101" t="s">
        <v>3276</v>
      </c>
      <c r="E1163" s="101" t="str">
        <f t="shared" si="11"/>
        <v>IKA</v>
      </c>
      <c r="F1163" s="168" t="s">
        <v>3200</v>
      </c>
      <c r="G1163" s="101"/>
      <c r="H1163" s="101"/>
      <c r="I1163" s="101" t="s">
        <v>75</v>
      </c>
      <c r="J1163" s="101" t="s">
        <v>3277</v>
      </c>
      <c r="K1163" s="121">
        <f t="shared" si="9"/>
        <v>1</v>
      </c>
      <c r="L1163" s="128"/>
      <c r="M1163" s="128"/>
    </row>
    <row r="1164" ht="15.75" customHeight="1" spans="1:13">
      <c r="A1164" s="99" t="s">
        <v>2783</v>
      </c>
      <c r="B1164" s="99">
        <v>16</v>
      </c>
      <c r="C1164" s="99">
        <v>127</v>
      </c>
      <c r="D1164" s="101" t="s">
        <v>3278</v>
      </c>
      <c r="E1164" s="101" t="str">
        <f t="shared" si="11"/>
        <v>DILA</v>
      </c>
      <c r="F1164" s="168" t="s">
        <v>3279</v>
      </c>
      <c r="G1164" s="101"/>
      <c r="H1164" s="101"/>
      <c r="I1164" s="101" t="s">
        <v>75</v>
      </c>
      <c r="J1164" s="101" t="s">
        <v>3280</v>
      </c>
      <c r="K1164" s="121">
        <f t="shared" si="9"/>
        <v>1</v>
      </c>
      <c r="L1164" s="128"/>
      <c r="M1164" s="128"/>
    </row>
    <row r="1165" ht="15.75" customHeight="1" spans="1:13">
      <c r="A1165" s="99" t="s">
        <v>2783</v>
      </c>
      <c r="B1165" s="99">
        <v>16</v>
      </c>
      <c r="C1165" s="99">
        <v>128</v>
      </c>
      <c r="D1165" s="101" t="s">
        <v>3281</v>
      </c>
      <c r="E1165" s="101" t="str">
        <f t="shared" si="11"/>
        <v>OVI</v>
      </c>
      <c r="F1165" s="168" t="s">
        <v>3282</v>
      </c>
      <c r="G1165" s="101"/>
      <c r="H1165" s="101"/>
      <c r="I1165" s="101" t="s">
        <v>75</v>
      </c>
      <c r="J1165" s="101" t="s">
        <v>2119</v>
      </c>
      <c r="K1165" s="121">
        <f t="shared" si="9"/>
        <v>2</v>
      </c>
      <c r="L1165" s="128"/>
      <c r="M1165" s="128"/>
    </row>
    <row r="1166" ht="15.75" customHeight="1" spans="1:13">
      <c r="A1166" s="99" t="s">
        <v>2783</v>
      </c>
      <c r="B1166" s="99">
        <v>16</v>
      </c>
      <c r="C1166" s="99">
        <v>129</v>
      </c>
      <c r="D1166" s="101" t="s">
        <v>3283</v>
      </c>
      <c r="E1166" s="101" t="str">
        <f t="shared" si="11"/>
        <v>EKA AYU</v>
      </c>
      <c r="F1166" s="168" t="s">
        <v>3284</v>
      </c>
      <c r="G1166" s="101"/>
      <c r="H1166" s="101"/>
      <c r="I1166" s="101" t="s">
        <v>75</v>
      </c>
      <c r="J1166" s="101" t="s">
        <v>3285</v>
      </c>
      <c r="K1166" s="121">
        <f t="shared" si="9"/>
        <v>1</v>
      </c>
      <c r="L1166" s="128"/>
      <c r="M1166" s="128"/>
    </row>
    <row r="1167" ht="15.75" customHeight="1" spans="1:13">
      <c r="A1167" s="99" t="s">
        <v>2783</v>
      </c>
      <c r="B1167" s="99">
        <v>16</v>
      </c>
      <c r="C1167" s="99">
        <v>130</v>
      </c>
      <c r="D1167" s="101" t="s">
        <v>3286</v>
      </c>
      <c r="E1167" s="101" t="str">
        <f t="shared" si="11"/>
        <v>WINDA UTAMI PUTRI</v>
      </c>
      <c r="F1167" s="168" t="s">
        <v>3287</v>
      </c>
      <c r="G1167" s="162" t="s">
        <v>3288</v>
      </c>
      <c r="H1167" s="101" t="s">
        <v>3289</v>
      </c>
      <c r="I1167" s="101" t="s">
        <v>95</v>
      </c>
      <c r="J1167" s="101" t="s">
        <v>2363</v>
      </c>
      <c r="K1167" s="121">
        <f t="shared" si="9"/>
        <v>1</v>
      </c>
      <c r="L1167" s="128"/>
      <c r="M1167" s="128"/>
    </row>
    <row r="1168" ht="15.75" customHeight="1" spans="1:13">
      <c r="A1168" s="99" t="s">
        <v>2783</v>
      </c>
      <c r="B1168" s="99">
        <v>16</v>
      </c>
      <c r="C1168" s="99">
        <v>131</v>
      </c>
      <c r="D1168" s="101" t="s">
        <v>3290</v>
      </c>
      <c r="E1168" s="101" t="str">
        <f t="shared" si="11"/>
        <v>DITTA (ADK)</v>
      </c>
      <c r="F1168" s="168" t="s">
        <v>3291</v>
      </c>
      <c r="G1168" s="162" t="s">
        <v>3292</v>
      </c>
      <c r="H1168" s="101" t="s">
        <v>3293</v>
      </c>
      <c r="I1168" s="101" t="s">
        <v>1596</v>
      </c>
      <c r="J1168" s="101" t="s">
        <v>3294</v>
      </c>
      <c r="K1168" s="121">
        <f t="shared" si="9"/>
        <v>1</v>
      </c>
      <c r="L1168" s="128"/>
      <c r="M1168" s="128"/>
    </row>
    <row r="1169" ht="15.75" customHeight="1" spans="1:13">
      <c r="A1169" s="99" t="s">
        <v>2783</v>
      </c>
      <c r="B1169" s="99">
        <v>16</v>
      </c>
      <c r="C1169" s="99">
        <v>132</v>
      </c>
      <c r="D1169" s="101" t="s">
        <v>3295</v>
      </c>
      <c r="E1169" s="101" t="str">
        <f t="shared" si="11"/>
        <v>DANTHE </v>
      </c>
      <c r="F1169" s="168" t="s">
        <v>3296</v>
      </c>
      <c r="G1169" s="162" t="s">
        <v>3297</v>
      </c>
      <c r="H1169" s="101" t="s">
        <v>3298</v>
      </c>
      <c r="I1169" s="101" t="s">
        <v>38</v>
      </c>
      <c r="J1169" s="101" t="s">
        <v>3299</v>
      </c>
      <c r="K1169" s="121">
        <f t="shared" si="9"/>
        <v>1</v>
      </c>
      <c r="L1169" s="128"/>
      <c r="M1169" s="128"/>
    </row>
    <row r="1170" ht="15.75" customHeight="1" spans="1:13">
      <c r="A1170" s="99" t="s">
        <v>2783</v>
      </c>
      <c r="B1170" s="99">
        <v>16</v>
      </c>
      <c r="C1170" s="99">
        <v>133</v>
      </c>
      <c r="D1170" s="101" t="s">
        <v>3300</v>
      </c>
      <c r="E1170" s="101" t="str">
        <f t="shared" si="11"/>
        <v>ESTU </v>
      </c>
      <c r="F1170" s="168" t="s">
        <v>3301</v>
      </c>
      <c r="G1170" s="162"/>
      <c r="H1170" s="101"/>
      <c r="I1170" s="101" t="s">
        <v>75</v>
      </c>
      <c r="J1170" s="101" t="s">
        <v>3302</v>
      </c>
      <c r="K1170" s="121">
        <f t="shared" si="9"/>
        <v>1</v>
      </c>
      <c r="L1170" s="128"/>
      <c r="M1170" s="128"/>
    </row>
    <row r="1171" ht="15.75" customHeight="1" spans="1:13">
      <c r="A1171" s="99" t="s">
        <v>2783</v>
      </c>
      <c r="B1171" s="99">
        <v>16</v>
      </c>
      <c r="C1171" s="99">
        <v>134</v>
      </c>
      <c r="D1171" s="101" t="s">
        <v>3303</v>
      </c>
      <c r="E1171" s="101" t="str">
        <f t="shared" si="11"/>
        <v>SEPTIAN </v>
      </c>
      <c r="F1171" s="168" t="s">
        <v>3304</v>
      </c>
      <c r="G1171" s="162"/>
      <c r="H1171" s="101"/>
      <c r="I1171" s="101" t="s">
        <v>75</v>
      </c>
      <c r="J1171" s="101" t="s">
        <v>3305</v>
      </c>
      <c r="K1171" s="121">
        <f t="shared" si="9"/>
        <v>1</v>
      </c>
      <c r="L1171" s="128"/>
      <c r="M1171" s="128"/>
    </row>
    <row r="1172" ht="15.75" customHeight="1" spans="1:13">
      <c r="A1172" s="99" t="s">
        <v>2783</v>
      </c>
      <c r="B1172" s="99">
        <v>16</v>
      </c>
      <c r="C1172" s="99">
        <v>135</v>
      </c>
      <c r="D1172" s="101" t="s">
        <v>3306</v>
      </c>
      <c r="E1172" s="101" t="str">
        <f t="shared" si="11"/>
        <v>ARIYANI SUKMA</v>
      </c>
      <c r="F1172" s="168" t="s">
        <v>3307</v>
      </c>
      <c r="G1172" s="162" t="s">
        <v>3308</v>
      </c>
      <c r="H1172" s="101" t="s">
        <v>3309</v>
      </c>
      <c r="I1172" s="101" t="s">
        <v>38</v>
      </c>
      <c r="J1172" s="101" t="s">
        <v>3310</v>
      </c>
      <c r="K1172" s="121">
        <f t="shared" si="9"/>
        <v>1</v>
      </c>
      <c r="L1172" s="128"/>
      <c r="M1172" s="128"/>
    </row>
    <row r="1173" ht="15.75" customHeight="1" spans="1:13">
      <c r="A1173" s="99" t="s">
        <v>2783</v>
      </c>
      <c r="B1173" s="99">
        <v>16</v>
      </c>
      <c r="C1173" s="99">
        <v>136</v>
      </c>
      <c r="D1173" s="101" t="s">
        <v>3311</v>
      </c>
      <c r="E1173" s="101" t="str">
        <f t="shared" si="11"/>
        <v>DERRY </v>
      </c>
      <c r="F1173" s="168" t="s">
        <v>3312</v>
      </c>
      <c r="G1173" s="162"/>
      <c r="H1173" s="101" t="s">
        <v>3313</v>
      </c>
      <c r="I1173" s="101" t="s">
        <v>38</v>
      </c>
      <c r="J1173" s="101" t="s">
        <v>3314</v>
      </c>
      <c r="K1173" s="121">
        <f t="shared" si="9"/>
        <v>1</v>
      </c>
      <c r="L1173" s="128"/>
      <c r="M1173" s="128"/>
    </row>
    <row r="1174" ht="15.75" customHeight="1" spans="1:13">
      <c r="A1174" s="99" t="s">
        <v>2783</v>
      </c>
      <c r="B1174" s="99">
        <v>16</v>
      </c>
      <c r="C1174" s="99">
        <v>137</v>
      </c>
      <c r="D1174" s="101" t="s">
        <v>3315</v>
      </c>
      <c r="E1174" s="101" t="str">
        <f t="shared" si="11"/>
        <v>DINAR </v>
      </c>
      <c r="F1174" s="168" t="s">
        <v>3316</v>
      </c>
      <c r="G1174" s="162"/>
      <c r="H1174" s="101" t="s">
        <v>3317</v>
      </c>
      <c r="I1174" s="101" t="s">
        <v>70</v>
      </c>
      <c r="J1174" s="101" t="s">
        <v>3318</v>
      </c>
      <c r="K1174" s="121">
        <f t="shared" si="9"/>
        <v>1</v>
      </c>
      <c r="L1174" s="128"/>
      <c r="M1174" s="128"/>
    </row>
    <row r="1175" ht="15.75" customHeight="1" spans="1:13">
      <c r="A1175" s="99" t="s">
        <v>2783</v>
      </c>
      <c r="B1175" s="99">
        <v>16</v>
      </c>
      <c r="C1175" s="99">
        <v>138</v>
      </c>
      <c r="D1175" s="101" t="s">
        <v>3319</v>
      </c>
      <c r="E1175" s="101" t="str">
        <f t="shared" si="11"/>
        <v>YULIA </v>
      </c>
      <c r="F1175" s="168" t="s">
        <v>3320</v>
      </c>
      <c r="G1175" s="162"/>
      <c r="H1175" s="101" t="s">
        <v>3321</v>
      </c>
      <c r="I1175" s="101" t="s">
        <v>38</v>
      </c>
      <c r="J1175" s="101" t="s">
        <v>3322</v>
      </c>
      <c r="K1175" s="121">
        <f t="shared" si="9"/>
        <v>1</v>
      </c>
      <c r="L1175" s="128"/>
      <c r="M1175" s="128"/>
    </row>
    <row r="1176" ht="15.75" customHeight="1" spans="1:13">
      <c r="A1176" s="99" t="s">
        <v>2783</v>
      </c>
      <c r="B1176" s="99">
        <v>16</v>
      </c>
      <c r="C1176" s="99">
        <v>139</v>
      </c>
      <c r="D1176" s="101" t="s">
        <v>3323</v>
      </c>
      <c r="E1176" s="101" t="str">
        <f t="shared" si="11"/>
        <v>KIKI </v>
      </c>
      <c r="F1176" s="168" t="s">
        <v>3224</v>
      </c>
      <c r="G1176" s="162"/>
      <c r="H1176" s="101"/>
      <c r="I1176" s="101" t="s">
        <v>75</v>
      </c>
      <c r="J1176" s="101" t="s">
        <v>3324</v>
      </c>
      <c r="K1176" s="121">
        <f t="shared" si="9"/>
        <v>1</v>
      </c>
      <c r="L1176" s="128"/>
      <c r="M1176" s="128"/>
    </row>
    <row r="1177" ht="15.75" customHeight="1" spans="1:13">
      <c r="A1177" s="99" t="s">
        <v>2783</v>
      </c>
      <c r="B1177" s="99">
        <v>16</v>
      </c>
      <c r="C1177" s="99">
        <v>140</v>
      </c>
      <c r="D1177" s="101" t="s">
        <v>3325</v>
      </c>
      <c r="E1177" s="101" t="str">
        <f t="shared" si="11"/>
        <v>GLEEN (BELLASPINA) </v>
      </c>
      <c r="F1177" s="168" t="s">
        <v>3326</v>
      </c>
      <c r="G1177" s="162"/>
      <c r="H1177" s="101"/>
      <c r="I1177" s="101" t="s">
        <v>75</v>
      </c>
      <c r="J1177" s="101" t="s">
        <v>3327</v>
      </c>
      <c r="K1177" s="121">
        <f t="shared" si="9"/>
        <v>1</v>
      </c>
      <c r="L1177" s="128"/>
      <c r="M1177" s="128"/>
    </row>
    <row r="1178" ht="15.75" customHeight="1" spans="1:13">
      <c r="A1178" s="99" t="s">
        <v>2783</v>
      </c>
      <c r="B1178" s="99">
        <v>16</v>
      </c>
      <c r="C1178" s="99">
        <v>141</v>
      </c>
      <c r="D1178" s="101" t="s">
        <v>3328</v>
      </c>
      <c r="E1178" s="101" t="str">
        <f t="shared" si="11"/>
        <v>ANI </v>
      </c>
      <c r="F1178" s="168" t="s">
        <v>3329</v>
      </c>
      <c r="G1178" s="162"/>
      <c r="H1178" s="101"/>
      <c r="I1178" s="101" t="s">
        <v>75</v>
      </c>
      <c r="J1178" s="101" t="s">
        <v>3330</v>
      </c>
      <c r="K1178" s="121">
        <f t="shared" si="9"/>
        <v>1</v>
      </c>
      <c r="L1178" s="128"/>
      <c r="M1178" s="128"/>
    </row>
    <row r="1179" ht="15.75" customHeight="1" spans="1:13">
      <c r="A1179" s="99" t="s">
        <v>2783</v>
      </c>
      <c r="B1179" s="99">
        <v>16</v>
      </c>
      <c r="C1179" s="99">
        <v>142</v>
      </c>
      <c r="D1179" s="101" t="s">
        <v>3331</v>
      </c>
      <c r="E1179" s="101" t="str">
        <f t="shared" si="11"/>
        <v>DERISA </v>
      </c>
      <c r="F1179" s="168" t="s">
        <v>3332</v>
      </c>
      <c r="G1179" s="162"/>
      <c r="H1179" s="101" t="s">
        <v>3333</v>
      </c>
      <c r="I1179" s="101" t="s">
        <v>38</v>
      </c>
      <c r="J1179" s="101" t="s">
        <v>3334</v>
      </c>
      <c r="K1179" s="121">
        <f t="shared" si="9"/>
        <v>2</v>
      </c>
      <c r="L1179" s="128"/>
      <c r="M1179" s="128"/>
    </row>
    <row r="1180" ht="15.75" customHeight="1" spans="1:13">
      <c r="A1180" s="99" t="s">
        <v>2783</v>
      </c>
      <c r="B1180" s="99">
        <v>16</v>
      </c>
      <c r="C1180" s="99">
        <v>143</v>
      </c>
      <c r="D1180" s="101" t="s">
        <v>3335</v>
      </c>
      <c r="E1180" s="101" t="str">
        <f t="shared" si="11"/>
        <v>ANGGAR</v>
      </c>
      <c r="F1180" s="168" t="s">
        <v>3336</v>
      </c>
      <c r="G1180" s="162" t="s">
        <v>3337</v>
      </c>
      <c r="H1180" s="101" t="s">
        <v>3338</v>
      </c>
      <c r="I1180" s="101" t="s">
        <v>3339</v>
      </c>
      <c r="J1180" s="101" t="s">
        <v>3340</v>
      </c>
      <c r="K1180" s="121">
        <f t="shared" si="9"/>
        <v>1</v>
      </c>
      <c r="L1180" s="128"/>
      <c r="M1180" s="128"/>
    </row>
    <row r="1181" ht="15.75" customHeight="1" spans="1:13">
      <c r="A1181" s="154" t="s">
        <v>2783</v>
      </c>
      <c r="B1181" s="154"/>
      <c r="C1181" s="154">
        <v>144</v>
      </c>
      <c r="D1181" s="139"/>
      <c r="E1181" s="139" t="str">
        <f t="shared" si="11"/>
        <v/>
      </c>
      <c r="F1181" s="139"/>
      <c r="G1181" s="164"/>
      <c r="H1181" s="139"/>
      <c r="I1181" s="139"/>
      <c r="J1181" s="139"/>
      <c r="K1181" s="144">
        <f t="shared" si="9"/>
        <v>0</v>
      </c>
      <c r="L1181" s="155"/>
      <c r="M1181" s="155"/>
    </row>
    <row r="1182" ht="15.75" customHeight="1" spans="1:13">
      <c r="A1182" s="154" t="s">
        <v>2783</v>
      </c>
      <c r="B1182" s="154"/>
      <c r="C1182" s="154">
        <v>145</v>
      </c>
      <c r="D1182" s="139"/>
      <c r="E1182" s="139" t="str">
        <f t="shared" si="11"/>
        <v/>
      </c>
      <c r="F1182" s="139"/>
      <c r="G1182" s="164"/>
      <c r="H1182" s="139"/>
      <c r="I1182" s="139"/>
      <c r="J1182" s="139"/>
      <c r="K1182" s="144">
        <f t="shared" si="9"/>
        <v>0</v>
      </c>
      <c r="L1182" s="155"/>
      <c r="M1182" s="155"/>
    </row>
    <row r="1183" ht="15.75" customHeight="1" spans="1:13">
      <c r="A1183" s="154" t="s">
        <v>2783</v>
      </c>
      <c r="B1183" s="154"/>
      <c r="C1183" s="154">
        <v>146</v>
      </c>
      <c r="D1183" s="139"/>
      <c r="E1183" s="139" t="str">
        <f t="shared" si="11"/>
        <v/>
      </c>
      <c r="F1183" s="139"/>
      <c r="G1183" s="164"/>
      <c r="H1183" s="139"/>
      <c r="I1183" s="139"/>
      <c r="J1183" s="139"/>
      <c r="K1183" s="144">
        <f t="shared" si="9"/>
        <v>0</v>
      </c>
      <c r="L1183" s="155"/>
      <c r="M1183" s="155"/>
    </row>
    <row r="1184" ht="15.75" customHeight="1" spans="1:13">
      <c r="A1184" s="154" t="s">
        <v>2783</v>
      </c>
      <c r="B1184" s="154"/>
      <c r="C1184" s="154">
        <v>147</v>
      </c>
      <c r="D1184" s="139"/>
      <c r="E1184" s="139" t="str">
        <f t="shared" si="11"/>
        <v/>
      </c>
      <c r="F1184" s="139"/>
      <c r="G1184" s="164"/>
      <c r="H1184" s="139"/>
      <c r="I1184" s="139"/>
      <c r="J1184" s="139"/>
      <c r="K1184" s="144">
        <f t="shared" si="9"/>
        <v>0</v>
      </c>
      <c r="L1184" s="155"/>
      <c r="M1184" s="155"/>
    </row>
    <row r="1185" ht="15.75" customHeight="1" spans="1:13">
      <c r="A1185" s="154" t="s">
        <v>2783</v>
      </c>
      <c r="B1185" s="154"/>
      <c r="C1185" s="154">
        <v>148</v>
      </c>
      <c r="D1185" s="139"/>
      <c r="E1185" s="139" t="str">
        <f t="shared" si="11"/>
        <v/>
      </c>
      <c r="F1185" s="139"/>
      <c r="G1185" s="164"/>
      <c r="H1185" s="139"/>
      <c r="I1185" s="139"/>
      <c r="J1185" s="139"/>
      <c r="K1185" s="144">
        <f t="shared" si="9"/>
        <v>0</v>
      </c>
      <c r="L1185" s="155"/>
      <c r="M1185" s="155"/>
    </row>
    <row r="1186" ht="15.75" customHeight="1" spans="1:13">
      <c r="A1186" s="154" t="s">
        <v>2783</v>
      </c>
      <c r="B1186" s="154"/>
      <c r="C1186" s="154">
        <v>149</v>
      </c>
      <c r="D1186" s="139"/>
      <c r="E1186" s="139" t="str">
        <f t="shared" si="11"/>
        <v/>
      </c>
      <c r="F1186" s="139"/>
      <c r="G1186" s="164"/>
      <c r="H1186" s="139"/>
      <c r="I1186" s="139"/>
      <c r="J1186" s="139"/>
      <c r="K1186" s="144">
        <f t="shared" si="9"/>
        <v>0</v>
      </c>
      <c r="L1186" s="155"/>
      <c r="M1186" s="155"/>
    </row>
    <row r="1187" ht="15.75" customHeight="1" spans="1:13">
      <c r="A1187" s="154" t="s">
        <v>2783</v>
      </c>
      <c r="B1187" s="154"/>
      <c r="C1187" s="154">
        <v>150</v>
      </c>
      <c r="D1187" s="139"/>
      <c r="E1187" s="139" t="str">
        <f t="shared" si="11"/>
        <v/>
      </c>
      <c r="F1187" s="139"/>
      <c r="G1187" s="139"/>
      <c r="H1187" s="139"/>
      <c r="I1187" s="139"/>
      <c r="J1187" s="139"/>
      <c r="K1187" s="144">
        <f t="shared" si="9"/>
        <v>0</v>
      </c>
      <c r="L1187" s="155"/>
      <c r="M1187" s="155"/>
    </row>
    <row r="1188" ht="15.75" customHeight="1" spans="1:13">
      <c r="A1188" s="154" t="s">
        <v>2783</v>
      </c>
      <c r="B1188" s="154"/>
      <c r="C1188" s="154">
        <v>151</v>
      </c>
      <c r="D1188" s="139"/>
      <c r="E1188" s="139" t="str">
        <f t="shared" si="11"/>
        <v/>
      </c>
      <c r="F1188" s="139"/>
      <c r="G1188" s="164"/>
      <c r="H1188" s="139"/>
      <c r="I1188" s="139"/>
      <c r="J1188" s="139"/>
      <c r="K1188" s="144">
        <f t="shared" si="9"/>
        <v>0</v>
      </c>
      <c r="L1188" s="155"/>
      <c r="M1188" s="155"/>
    </row>
    <row r="1189" ht="15.75" customHeight="1" spans="1:13">
      <c r="A1189" s="154" t="s">
        <v>2783</v>
      </c>
      <c r="B1189" s="154"/>
      <c r="C1189" s="154">
        <v>152</v>
      </c>
      <c r="D1189" s="139"/>
      <c r="E1189" s="139" t="str">
        <f t="shared" si="11"/>
        <v/>
      </c>
      <c r="F1189" s="139"/>
      <c r="G1189" s="164"/>
      <c r="H1189" s="139"/>
      <c r="I1189" s="139"/>
      <c r="J1189" s="139"/>
      <c r="K1189" s="144">
        <f t="shared" si="9"/>
        <v>0</v>
      </c>
      <c r="L1189" s="155"/>
      <c r="M1189" s="155"/>
    </row>
    <row r="1190" ht="15.75" customHeight="1" spans="1:13">
      <c r="A1190" s="154" t="s">
        <v>2783</v>
      </c>
      <c r="B1190" s="154"/>
      <c r="C1190" s="154">
        <v>153</v>
      </c>
      <c r="D1190" s="139"/>
      <c r="E1190" s="139" t="str">
        <f t="shared" si="11"/>
        <v/>
      </c>
      <c r="F1190" s="139"/>
      <c r="G1190" s="164"/>
      <c r="H1190" s="139"/>
      <c r="I1190" s="139"/>
      <c r="J1190" s="139"/>
      <c r="K1190" s="144">
        <f t="shared" si="9"/>
        <v>0</v>
      </c>
      <c r="L1190" s="155"/>
      <c r="M1190" s="155"/>
    </row>
    <row r="1191" ht="15.75" customHeight="1" spans="1:13">
      <c r="A1191" s="154" t="s">
        <v>2783</v>
      </c>
      <c r="B1191" s="154"/>
      <c r="C1191" s="154">
        <v>154</v>
      </c>
      <c r="D1191" s="139"/>
      <c r="E1191" s="139" t="str">
        <f t="shared" si="11"/>
        <v/>
      </c>
      <c r="F1191" s="139"/>
      <c r="G1191" s="164"/>
      <c r="H1191" s="139"/>
      <c r="I1191" s="139"/>
      <c r="J1191" s="139"/>
      <c r="K1191" s="144">
        <f t="shared" si="9"/>
        <v>0</v>
      </c>
      <c r="L1191" s="155"/>
      <c r="M1191" s="155"/>
    </row>
    <row r="1192" ht="15.75" customHeight="1" spans="1:13">
      <c r="A1192" s="154" t="s">
        <v>2783</v>
      </c>
      <c r="B1192" s="154"/>
      <c r="C1192" s="154">
        <v>155</v>
      </c>
      <c r="D1192" s="139"/>
      <c r="E1192" s="139" t="str">
        <f t="shared" si="11"/>
        <v/>
      </c>
      <c r="F1192" s="139"/>
      <c r="G1192" s="164"/>
      <c r="H1192" s="139"/>
      <c r="I1192" s="139"/>
      <c r="J1192" s="139"/>
      <c r="K1192" s="144">
        <f t="shared" si="9"/>
        <v>0</v>
      </c>
      <c r="L1192" s="155"/>
      <c r="M1192" s="155"/>
    </row>
    <row r="1193" ht="15.75" customHeight="1" spans="1:13">
      <c r="A1193" s="154" t="s">
        <v>2783</v>
      </c>
      <c r="B1193" s="154"/>
      <c r="C1193" s="154">
        <v>156</v>
      </c>
      <c r="D1193" s="139"/>
      <c r="E1193" s="139" t="str">
        <f t="shared" si="11"/>
        <v/>
      </c>
      <c r="F1193" s="139"/>
      <c r="G1193" s="164"/>
      <c r="H1193" s="139"/>
      <c r="I1193" s="139"/>
      <c r="J1193" s="139"/>
      <c r="K1193" s="144">
        <f t="shared" si="9"/>
        <v>0</v>
      </c>
      <c r="L1193" s="155"/>
      <c r="M1193" s="155"/>
    </row>
    <row r="1194" ht="15.75" customHeight="1" spans="1:13">
      <c r="A1194" s="154" t="s">
        <v>2783</v>
      </c>
      <c r="B1194" s="154"/>
      <c r="C1194" s="154">
        <v>157</v>
      </c>
      <c r="D1194" s="139"/>
      <c r="E1194" s="139" t="str">
        <f t="shared" si="11"/>
        <v/>
      </c>
      <c r="F1194" s="139"/>
      <c r="G1194" s="164"/>
      <c r="H1194" s="139"/>
      <c r="I1194" s="139"/>
      <c r="J1194" s="139"/>
      <c r="K1194" s="144">
        <f t="shared" si="9"/>
        <v>0</v>
      </c>
      <c r="L1194" s="155"/>
      <c r="M1194" s="155"/>
    </row>
    <row r="1195" ht="15.75" customHeight="1" spans="1:13">
      <c r="A1195" s="154" t="s">
        <v>2783</v>
      </c>
      <c r="B1195" s="154"/>
      <c r="C1195" s="154">
        <v>158</v>
      </c>
      <c r="D1195" s="139"/>
      <c r="E1195" s="139" t="str">
        <f t="shared" si="11"/>
        <v/>
      </c>
      <c r="F1195" s="139"/>
      <c r="G1195" s="164"/>
      <c r="H1195" s="139"/>
      <c r="I1195" s="139"/>
      <c r="J1195" s="139"/>
      <c r="K1195" s="144">
        <f t="shared" si="9"/>
        <v>0</v>
      </c>
      <c r="L1195" s="155"/>
      <c r="M1195" s="155"/>
    </row>
    <row r="1196" ht="15.75" customHeight="1" spans="1:13">
      <c r="A1196" s="99" t="s">
        <v>2783</v>
      </c>
      <c r="B1196" s="99">
        <v>17</v>
      </c>
      <c r="C1196" s="99">
        <v>159</v>
      </c>
      <c r="D1196" s="101" t="s">
        <v>3341</v>
      </c>
      <c r="E1196" s="101" t="str">
        <f t="shared" si="11"/>
        <v>IBU RISKA</v>
      </c>
      <c r="F1196" s="168" t="s">
        <v>3342</v>
      </c>
      <c r="G1196" s="162"/>
      <c r="H1196" s="101"/>
      <c r="I1196" s="101" t="s">
        <v>713</v>
      </c>
      <c r="J1196" s="101" t="s">
        <v>3343</v>
      </c>
      <c r="K1196" s="121">
        <f t="shared" si="9"/>
        <v>1</v>
      </c>
      <c r="L1196" s="128"/>
      <c r="M1196" s="128"/>
    </row>
    <row r="1197" ht="15.75" customHeight="1" spans="1:13">
      <c r="A1197" s="99" t="s">
        <v>2783</v>
      </c>
      <c r="B1197" s="99">
        <v>17</v>
      </c>
      <c r="C1197" s="99">
        <v>160</v>
      </c>
      <c r="D1197" s="101" t="s">
        <v>3344</v>
      </c>
      <c r="E1197" s="101" t="str">
        <f t="shared" si="11"/>
        <v>ARIEF BUDIMAN</v>
      </c>
      <c r="F1197" s="168" t="s">
        <v>3345</v>
      </c>
      <c r="G1197" s="162"/>
      <c r="H1197" s="101" t="s">
        <v>3346</v>
      </c>
      <c r="I1197" s="101" t="s">
        <v>75</v>
      </c>
      <c r="J1197" s="101" t="s">
        <v>3347</v>
      </c>
      <c r="K1197" s="121">
        <f t="shared" si="9"/>
        <v>1</v>
      </c>
      <c r="L1197" s="128"/>
      <c r="M1197" s="128"/>
    </row>
    <row r="1198" ht="15.75" customHeight="1" spans="1:13">
      <c r="A1198" s="99" t="s">
        <v>2783</v>
      </c>
      <c r="B1198" s="99">
        <v>17</v>
      </c>
      <c r="C1198" s="99">
        <v>161</v>
      </c>
      <c r="D1198" s="101" t="s">
        <v>3348</v>
      </c>
      <c r="E1198" s="101" t="str">
        <f t="shared" si="11"/>
        <v>STEPHANIE</v>
      </c>
      <c r="F1198" s="168" t="s">
        <v>3349</v>
      </c>
      <c r="G1198" s="162"/>
      <c r="H1198" s="101" t="s">
        <v>3350</v>
      </c>
      <c r="I1198" s="101" t="s">
        <v>38</v>
      </c>
      <c r="J1198" s="101" t="s">
        <v>3351</v>
      </c>
      <c r="K1198" s="121">
        <f t="shared" si="9"/>
        <v>1</v>
      </c>
      <c r="L1198" s="128"/>
      <c r="M1198" s="128"/>
    </row>
    <row r="1199" ht="15.75" customHeight="1" spans="1:13">
      <c r="A1199" s="99" t="s">
        <v>2783</v>
      </c>
      <c r="B1199" s="99">
        <v>18</v>
      </c>
      <c r="C1199" s="99">
        <v>162</v>
      </c>
      <c r="D1199" s="101" t="s">
        <v>3096</v>
      </c>
      <c r="E1199" s="101" t="str">
        <f t="shared" si="11"/>
        <v>REZA</v>
      </c>
      <c r="F1199" s="168" t="s">
        <v>3352</v>
      </c>
      <c r="G1199" s="162"/>
      <c r="H1199" s="101"/>
      <c r="I1199" s="101" t="s">
        <v>75</v>
      </c>
      <c r="J1199" s="101" t="s">
        <v>3353</v>
      </c>
      <c r="K1199" s="121">
        <f t="shared" si="9"/>
        <v>2</v>
      </c>
      <c r="L1199" s="128"/>
      <c r="M1199" s="128"/>
    </row>
    <row r="1200" ht="15.75" customHeight="1" spans="1:13">
      <c r="A1200" s="99" t="s">
        <v>2783</v>
      </c>
      <c r="B1200" s="99">
        <v>18</v>
      </c>
      <c r="C1200" s="99">
        <v>163</v>
      </c>
      <c r="D1200" s="101" t="s">
        <v>3354</v>
      </c>
      <c r="E1200" s="101" t="str">
        <f t="shared" si="11"/>
        <v>AVRILYA LINDA</v>
      </c>
      <c r="F1200" s="168" t="s">
        <v>3355</v>
      </c>
      <c r="G1200" s="101" t="s">
        <v>3356</v>
      </c>
      <c r="H1200" s="101" t="s">
        <v>3357</v>
      </c>
      <c r="I1200" s="101" t="s">
        <v>3358</v>
      </c>
      <c r="J1200" s="101" t="s">
        <v>3359</v>
      </c>
      <c r="K1200" s="121">
        <f t="shared" si="9"/>
        <v>1</v>
      </c>
      <c r="L1200" s="128"/>
      <c r="M1200" s="128"/>
    </row>
    <row r="1201" ht="15.75" customHeight="1" spans="1:13">
      <c r="A1201" s="99" t="s">
        <v>2783</v>
      </c>
      <c r="B1201" s="99">
        <v>18</v>
      </c>
      <c r="C1201" s="99">
        <v>164</v>
      </c>
      <c r="D1201" s="101" t="s">
        <v>3360</v>
      </c>
      <c r="E1201" s="101" t="str">
        <f t="shared" si="11"/>
        <v>TRIATMA</v>
      </c>
      <c r="F1201" s="168" t="s">
        <v>3361</v>
      </c>
      <c r="G1201" s="162"/>
      <c r="H1201" s="101"/>
      <c r="I1201" s="101" t="s">
        <v>75</v>
      </c>
      <c r="J1201" s="101" t="s">
        <v>3362</v>
      </c>
      <c r="K1201" s="121">
        <f t="shared" si="9"/>
        <v>1</v>
      </c>
      <c r="L1201" s="128"/>
      <c r="M1201" s="128"/>
    </row>
    <row r="1202" ht="15.75" customHeight="1" spans="1:13">
      <c r="A1202" s="99" t="s">
        <v>2783</v>
      </c>
      <c r="B1202" s="99">
        <v>18</v>
      </c>
      <c r="C1202" s="99">
        <v>164</v>
      </c>
      <c r="D1202" s="101" t="s">
        <v>3363</v>
      </c>
      <c r="E1202" s="101"/>
      <c r="F1202" s="168" t="s">
        <v>3364</v>
      </c>
      <c r="G1202" s="162"/>
      <c r="H1202" s="101"/>
      <c r="I1202" s="101" t="s">
        <v>75</v>
      </c>
      <c r="J1202" s="101" t="s">
        <v>3365</v>
      </c>
      <c r="K1202" s="121"/>
      <c r="L1202" s="128"/>
      <c r="M1202" s="128"/>
    </row>
    <row r="1203" ht="15.75" customHeight="1" spans="1:13">
      <c r="A1203" s="99" t="s">
        <v>2783</v>
      </c>
      <c r="B1203" s="99">
        <v>18</v>
      </c>
      <c r="C1203" s="99">
        <v>165</v>
      </c>
      <c r="D1203" s="101" t="s">
        <v>3366</v>
      </c>
      <c r="E1203" s="101" t="str">
        <f t="shared" ref="E1203:E1205" si="12">UPPER(D1203)</f>
        <v>SURTI</v>
      </c>
      <c r="F1203" s="168" t="s">
        <v>3367</v>
      </c>
      <c r="G1203" s="101"/>
      <c r="H1203" s="101"/>
      <c r="I1203" s="101" t="s">
        <v>75</v>
      </c>
      <c r="J1203" s="101" t="s">
        <v>3368</v>
      </c>
      <c r="K1203" s="121">
        <f t="shared" ref="K1203:K1236" si="13">COUNTIFS($E$645:$E$7127,E1203,$F$645:$F$7127,F1203)</f>
        <v>1</v>
      </c>
      <c r="L1203" s="128"/>
      <c r="M1203" s="128"/>
    </row>
    <row r="1204" ht="15.75" customHeight="1" spans="1:13">
      <c r="A1204" s="99" t="s">
        <v>2783</v>
      </c>
      <c r="B1204" s="99">
        <v>18</v>
      </c>
      <c r="C1204" s="99">
        <v>166</v>
      </c>
      <c r="D1204" s="101" t="s">
        <v>1787</v>
      </c>
      <c r="E1204" s="101" t="str">
        <f t="shared" si="12"/>
        <v>RINI</v>
      </c>
      <c r="F1204" s="168" t="s">
        <v>3369</v>
      </c>
      <c r="G1204" s="162"/>
      <c r="H1204" s="101"/>
      <c r="I1204" s="101" t="s">
        <v>75</v>
      </c>
      <c r="J1204" s="101" t="s">
        <v>3370</v>
      </c>
      <c r="K1204" s="121">
        <f t="shared" si="13"/>
        <v>1</v>
      </c>
      <c r="L1204" s="128"/>
      <c r="M1204" s="128"/>
    </row>
    <row r="1205" ht="15.75" customHeight="1" spans="1:13">
      <c r="A1205" s="99" t="s">
        <v>2783</v>
      </c>
      <c r="B1205" s="99">
        <v>18</v>
      </c>
      <c r="C1205" s="99">
        <v>167</v>
      </c>
      <c r="D1205" s="101" t="s">
        <v>3371</v>
      </c>
      <c r="E1205" s="101" t="str">
        <f t="shared" si="12"/>
        <v>NINING</v>
      </c>
      <c r="F1205" s="168" t="s">
        <v>3372</v>
      </c>
      <c r="G1205" s="162"/>
      <c r="H1205" s="101"/>
      <c r="I1205" s="101" t="s">
        <v>75</v>
      </c>
      <c r="J1205" s="101" t="s">
        <v>3373</v>
      </c>
      <c r="K1205" s="121">
        <f t="shared" si="13"/>
        <v>1</v>
      </c>
      <c r="L1205" s="128"/>
      <c r="M1205" s="128"/>
    </row>
    <row r="1206" ht="15.75" customHeight="1" spans="1:13">
      <c r="A1206" s="154" t="s">
        <v>2783</v>
      </c>
      <c r="B1206" s="154">
        <v>18</v>
      </c>
      <c r="C1206" s="154">
        <v>168</v>
      </c>
      <c r="D1206" s="139"/>
      <c r="E1206" s="139"/>
      <c r="F1206" s="139"/>
      <c r="G1206" s="164"/>
      <c r="H1206" s="139"/>
      <c r="I1206" s="139"/>
      <c r="J1206" s="139"/>
      <c r="K1206" s="144">
        <f t="shared" si="13"/>
        <v>0</v>
      </c>
      <c r="L1206" s="155"/>
      <c r="M1206" s="155"/>
    </row>
    <row r="1207" ht="15.75" customHeight="1" spans="1:13">
      <c r="A1207" s="154" t="s">
        <v>2783</v>
      </c>
      <c r="B1207" s="154">
        <v>18</v>
      </c>
      <c r="C1207" s="154">
        <v>169</v>
      </c>
      <c r="D1207" s="139"/>
      <c r="E1207" s="139" t="str">
        <f t="shared" ref="E1207:E1356" si="14">UPPER(D1207)</f>
        <v/>
      </c>
      <c r="F1207" s="139"/>
      <c r="G1207" s="164"/>
      <c r="H1207" s="139"/>
      <c r="I1207" s="139"/>
      <c r="J1207" s="139"/>
      <c r="K1207" s="144">
        <f t="shared" si="13"/>
        <v>0</v>
      </c>
      <c r="L1207" s="155"/>
      <c r="M1207" s="155"/>
    </row>
    <row r="1208" ht="15.75" customHeight="1" spans="1:13">
      <c r="A1208" s="99" t="s">
        <v>2783</v>
      </c>
      <c r="B1208" s="99">
        <v>18</v>
      </c>
      <c r="C1208" s="99">
        <v>170</v>
      </c>
      <c r="D1208" s="101" t="s">
        <v>3374</v>
      </c>
      <c r="E1208" s="101" t="str">
        <f t="shared" si="14"/>
        <v>IMAN</v>
      </c>
      <c r="F1208" s="168" t="s">
        <v>3375</v>
      </c>
      <c r="G1208" s="162"/>
      <c r="H1208" s="101" t="s">
        <v>3376</v>
      </c>
      <c r="I1208" s="101" t="s">
        <v>38</v>
      </c>
      <c r="J1208" s="101" t="s">
        <v>3377</v>
      </c>
      <c r="K1208" s="121">
        <f t="shared" si="13"/>
        <v>1</v>
      </c>
      <c r="L1208" s="128"/>
      <c r="M1208" s="128"/>
    </row>
    <row r="1209" ht="15.75" customHeight="1" spans="1:13">
      <c r="A1209" s="99" t="s">
        <v>2783</v>
      </c>
      <c r="B1209" s="99">
        <v>18</v>
      </c>
      <c r="C1209" s="99">
        <v>171</v>
      </c>
      <c r="D1209" s="101" t="s">
        <v>3378</v>
      </c>
      <c r="E1209" s="101" t="str">
        <f t="shared" si="14"/>
        <v>FALA</v>
      </c>
      <c r="F1209" s="168" t="s">
        <v>3379</v>
      </c>
      <c r="G1209" s="162"/>
      <c r="H1209" s="101"/>
      <c r="I1209" s="101" t="s">
        <v>75</v>
      </c>
      <c r="J1209" s="101" t="s">
        <v>3380</v>
      </c>
      <c r="K1209" s="121">
        <f t="shared" si="13"/>
        <v>1</v>
      </c>
      <c r="L1209" s="128"/>
      <c r="M1209" s="128"/>
    </row>
    <row r="1210" ht="15.75" customHeight="1" spans="1:13">
      <c r="A1210" s="99" t="s">
        <v>2783</v>
      </c>
      <c r="B1210" s="99">
        <v>18</v>
      </c>
      <c r="C1210" s="99">
        <v>172</v>
      </c>
      <c r="D1210" s="101" t="s">
        <v>1426</v>
      </c>
      <c r="E1210" s="101" t="str">
        <f t="shared" si="14"/>
        <v>DIANA</v>
      </c>
      <c r="F1210" s="168" t="s">
        <v>3381</v>
      </c>
      <c r="G1210" s="162"/>
      <c r="H1210" s="101"/>
      <c r="I1210" s="101" t="s">
        <v>75</v>
      </c>
      <c r="J1210" s="101" t="s">
        <v>3382</v>
      </c>
      <c r="K1210" s="121">
        <f t="shared" si="13"/>
        <v>1</v>
      </c>
      <c r="L1210" s="128"/>
      <c r="M1210" s="128"/>
    </row>
    <row r="1211" ht="15.75" customHeight="1" spans="1:13">
      <c r="A1211" s="99" t="s">
        <v>2783</v>
      </c>
      <c r="B1211" s="99">
        <v>18</v>
      </c>
      <c r="C1211" s="99">
        <v>173</v>
      </c>
      <c r="D1211" s="101" t="s">
        <v>540</v>
      </c>
      <c r="E1211" s="101" t="str">
        <f t="shared" si="14"/>
        <v>REZA</v>
      </c>
      <c r="F1211" s="168" t="s">
        <v>3383</v>
      </c>
      <c r="G1211" s="162"/>
      <c r="H1211" s="101"/>
      <c r="I1211" s="101" t="s">
        <v>75</v>
      </c>
      <c r="J1211" s="101" t="s">
        <v>3384</v>
      </c>
      <c r="K1211" s="121">
        <f t="shared" si="13"/>
        <v>1</v>
      </c>
      <c r="L1211" s="128"/>
      <c r="M1211" s="128"/>
    </row>
    <row r="1212" ht="15.75" customHeight="1" spans="1:13">
      <c r="A1212" s="99" t="s">
        <v>2783</v>
      </c>
      <c r="B1212" s="99">
        <v>18</v>
      </c>
      <c r="C1212" s="99">
        <v>174</v>
      </c>
      <c r="D1212" s="101" t="s">
        <v>3385</v>
      </c>
      <c r="E1212" s="101" t="str">
        <f t="shared" si="14"/>
        <v>FARIQ</v>
      </c>
      <c r="F1212" s="168" t="s">
        <v>3386</v>
      </c>
      <c r="G1212" s="162"/>
      <c r="H1212" s="101"/>
      <c r="I1212" s="101" t="s">
        <v>75</v>
      </c>
      <c r="J1212" s="101" t="s">
        <v>3387</v>
      </c>
      <c r="K1212" s="121">
        <f t="shared" si="13"/>
        <v>1</v>
      </c>
      <c r="L1212" s="128"/>
      <c r="M1212" s="128"/>
    </row>
    <row r="1213" ht="15.75" customHeight="1" spans="1:13">
      <c r="A1213" s="99" t="s">
        <v>2783</v>
      </c>
      <c r="B1213" s="99">
        <v>18</v>
      </c>
      <c r="C1213" s="99">
        <v>175</v>
      </c>
      <c r="D1213" s="101" t="s">
        <v>3388</v>
      </c>
      <c r="E1213" s="101" t="str">
        <f t="shared" si="14"/>
        <v>WIDI</v>
      </c>
      <c r="F1213" s="168" t="s">
        <v>3389</v>
      </c>
      <c r="G1213" s="162"/>
      <c r="H1213" s="101"/>
      <c r="I1213" s="101" t="s">
        <v>75</v>
      </c>
      <c r="J1213" s="101" t="s">
        <v>3390</v>
      </c>
      <c r="K1213" s="121">
        <f t="shared" si="13"/>
        <v>2</v>
      </c>
      <c r="L1213" s="128"/>
      <c r="M1213" s="128"/>
    </row>
    <row r="1214" ht="15.75" customHeight="1" spans="1:13">
      <c r="A1214" s="99" t="s">
        <v>2783</v>
      </c>
      <c r="B1214" s="99">
        <v>18</v>
      </c>
      <c r="C1214" s="99">
        <v>176</v>
      </c>
      <c r="D1214" s="101" t="s">
        <v>1585</v>
      </c>
      <c r="E1214" s="101" t="str">
        <f t="shared" si="14"/>
        <v>NIA</v>
      </c>
      <c r="F1214" s="168" t="s">
        <v>3391</v>
      </c>
      <c r="G1214" s="162"/>
      <c r="H1214" s="101"/>
      <c r="I1214" s="101" t="s">
        <v>75</v>
      </c>
      <c r="J1214" s="101" t="s">
        <v>3392</v>
      </c>
      <c r="K1214" s="121">
        <f t="shared" si="13"/>
        <v>1</v>
      </c>
      <c r="L1214" s="128"/>
      <c r="M1214" s="128"/>
    </row>
    <row r="1215" ht="15.75" customHeight="1" spans="1:13">
      <c r="A1215" s="99" t="s">
        <v>2783</v>
      </c>
      <c r="B1215" s="99">
        <v>18</v>
      </c>
      <c r="C1215" s="99">
        <v>177</v>
      </c>
      <c r="D1215" s="101" t="s">
        <v>3393</v>
      </c>
      <c r="E1215" s="101" t="str">
        <f t="shared" si="14"/>
        <v>SITI MUSYAROFAH/ MUSSAFAK</v>
      </c>
      <c r="F1215" s="168" t="s">
        <v>3394</v>
      </c>
      <c r="G1215" s="162" t="s">
        <v>3395</v>
      </c>
      <c r="H1215" s="101" t="s">
        <v>3396</v>
      </c>
      <c r="I1215" s="101" t="s">
        <v>169</v>
      </c>
      <c r="J1215" s="101" t="s">
        <v>3397</v>
      </c>
      <c r="K1215" s="121">
        <f t="shared" si="13"/>
        <v>1</v>
      </c>
      <c r="L1215" s="128"/>
      <c r="M1215" s="128"/>
    </row>
    <row r="1216" ht="15.75" customHeight="1" spans="1:13">
      <c r="A1216" s="99" t="s">
        <v>2783</v>
      </c>
      <c r="B1216" s="99">
        <v>18</v>
      </c>
      <c r="C1216" s="99">
        <v>178</v>
      </c>
      <c r="D1216" s="101" t="s">
        <v>3398</v>
      </c>
      <c r="E1216" s="101" t="str">
        <f t="shared" si="14"/>
        <v>DYAH MAYASARI</v>
      </c>
      <c r="F1216" s="168" t="s">
        <v>3399</v>
      </c>
      <c r="G1216" s="162" t="s">
        <v>3400</v>
      </c>
      <c r="H1216" s="101" t="s">
        <v>3401</v>
      </c>
      <c r="I1216" s="101" t="s">
        <v>26</v>
      </c>
      <c r="J1216" s="101" t="s">
        <v>3402</v>
      </c>
      <c r="K1216" s="121">
        <f t="shared" si="13"/>
        <v>1</v>
      </c>
      <c r="L1216" s="128"/>
      <c r="M1216" s="128"/>
    </row>
    <row r="1217" ht="15.75" customHeight="1" spans="1:13">
      <c r="A1217" s="99" t="s">
        <v>2783</v>
      </c>
      <c r="B1217" s="99">
        <v>18</v>
      </c>
      <c r="C1217" s="99">
        <v>179</v>
      </c>
      <c r="D1217" s="101" t="s">
        <v>3403</v>
      </c>
      <c r="E1217" s="101" t="str">
        <f t="shared" si="14"/>
        <v>ICA</v>
      </c>
      <c r="F1217" s="168" t="s">
        <v>3404</v>
      </c>
      <c r="G1217" s="162"/>
      <c r="H1217" s="101"/>
      <c r="I1217" s="101" t="s">
        <v>75</v>
      </c>
      <c r="J1217" s="101" t="s">
        <v>3405</v>
      </c>
      <c r="K1217" s="121">
        <f t="shared" si="13"/>
        <v>1</v>
      </c>
      <c r="L1217" s="128"/>
      <c r="M1217" s="128"/>
    </row>
    <row r="1218" ht="15.75" customHeight="1" spans="1:13">
      <c r="A1218" s="99" t="s">
        <v>2783</v>
      </c>
      <c r="B1218" s="99">
        <v>18</v>
      </c>
      <c r="C1218" s="99">
        <v>180</v>
      </c>
      <c r="D1218" s="101" t="s">
        <v>3406</v>
      </c>
      <c r="E1218" s="101" t="str">
        <f t="shared" si="14"/>
        <v>LELY PURNAMASARI</v>
      </c>
      <c r="F1218" s="168" t="s">
        <v>3407</v>
      </c>
      <c r="G1218" s="162"/>
      <c r="H1218" s="101" t="s">
        <v>3408</v>
      </c>
      <c r="I1218" s="101" t="s">
        <v>846</v>
      </c>
      <c r="J1218" s="101" t="s">
        <v>3409</v>
      </c>
      <c r="K1218" s="121">
        <f t="shared" si="13"/>
        <v>2</v>
      </c>
      <c r="L1218" s="128"/>
      <c r="M1218" s="128"/>
    </row>
    <row r="1219" ht="15.75" customHeight="1" spans="1:13">
      <c r="A1219" s="99" t="s">
        <v>2783</v>
      </c>
      <c r="B1219" s="99">
        <v>18</v>
      </c>
      <c r="C1219" s="99">
        <v>181</v>
      </c>
      <c r="D1219" s="101" t="s">
        <v>3410</v>
      </c>
      <c r="E1219" s="101" t="str">
        <f t="shared" si="14"/>
        <v>DODI HARIYADI</v>
      </c>
      <c r="F1219" s="168" t="s">
        <v>3411</v>
      </c>
      <c r="G1219" s="162"/>
      <c r="H1219" s="101" t="s">
        <v>3412</v>
      </c>
      <c r="I1219" s="101" t="s">
        <v>1708</v>
      </c>
      <c r="J1219" s="101" t="s">
        <v>3413</v>
      </c>
      <c r="K1219" s="121">
        <f t="shared" si="13"/>
        <v>1</v>
      </c>
      <c r="L1219" s="128"/>
      <c r="M1219" s="128"/>
    </row>
    <row r="1220" ht="15.75" customHeight="1" spans="1:13">
      <c r="A1220" s="99" t="s">
        <v>2783</v>
      </c>
      <c r="B1220" s="99">
        <v>18</v>
      </c>
      <c r="C1220" s="99">
        <v>182</v>
      </c>
      <c r="D1220" s="101" t="s">
        <v>3414</v>
      </c>
      <c r="E1220" s="101" t="str">
        <f t="shared" si="14"/>
        <v>NENNY NARIMAN</v>
      </c>
      <c r="F1220" s="168" t="s">
        <v>3415</v>
      </c>
      <c r="G1220" s="162" t="s">
        <v>3416</v>
      </c>
      <c r="H1220" s="101" t="s">
        <v>3417</v>
      </c>
      <c r="I1220" s="101" t="s">
        <v>169</v>
      </c>
      <c r="J1220" s="101" t="s">
        <v>743</v>
      </c>
      <c r="K1220" s="121">
        <f t="shared" si="13"/>
        <v>1</v>
      </c>
      <c r="L1220" s="128"/>
      <c r="M1220" s="128"/>
    </row>
    <row r="1221" ht="15.75" customHeight="1" spans="1:13">
      <c r="A1221" s="99" t="s">
        <v>2783</v>
      </c>
      <c r="B1221" s="99">
        <v>18</v>
      </c>
      <c r="C1221" s="99">
        <v>183</v>
      </c>
      <c r="D1221" s="101" t="s">
        <v>3418</v>
      </c>
      <c r="E1221" s="101" t="str">
        <f t="shared" si="14"/>
        <v>JIMMY OCTO / LINA MAYSARI</v>
      </c>
      <c r="F1221" s="168" t="s">
        <v>3419</v>
      </c>
      <c r="G1221" s="162"/>
      <c r="H1221" s="101" t="s">
        <v>3420</v>
      </c>
      <c r="I1221" s="101" t="s">
        <v>38</v>
      </c>
      <c r="J1221" s="101" t="s">
        <v>3421</v>
      </c>
      <c r="K1221" s="121">
        <f t="shared" si="13"/>
        <v>1</v>
      </c>
      <c r="L1221" s="128"/>
      <c r="M1221" s="128"/>
    </row>
    <row r="1222" ht="15.75" customHeight="1" spans="1:13">
      <c r="A1222" s="99" t="s">
        <v>2783</v>
      </c>
      <c r="B1222" s="99">
        <v>18</v>
      </c>
      <c r="C1222" s="99">
        <v>184</v>
      </c>
      <c r="D1222" s="101" t="s">
        <v>3422</v>
      </c>
      <c r="E1222" s="101" t="str">
        <f t="shared" si="14"/>
        <v>HISYAM</v>
      </c>
      <c r="F1222" s="168" t="s">
        <v>3423</v>
      </c>
      <c r="G1222" s="101"/>
      <c r="H1222" s="101"/>
      <c r="I1222" s="101" t="s">
        <v>75</v>
      </c>
      <c r="J1222" s="101" t="s">
        <v>3424</v>
      </c>
      <c r="K1222" s="121">
        <f t="shared" si="13"/>
        <v>1</v>
      </c>
      <c r="L1222" s="128"/>
      <c r="M1222" s="128"/>
    </row>
    <row r="1223" ht="15.75" customHeight="1" spans="1:13">
      <c r="A1223" s="99" t="s">
        <v>2783</v>
      </c>
      <c r="B1223" s="99">
        <v>18</v>
      </c>
      <c r="C1223" s="99">
        <v>185</v>
      </c>
      <c r="D1223" s="101" t="s">
        <v>3425</v>
      </c>
      <c r="E1223" s="101" t="str">
        <f t="shared" si="14"/>
        <v>ENI </v>
      </c>
      <c r="F1223" s="168" t="s">
        <v>3426</v>
      </c>
      <c r="G1223" s="162"/>
      <c r="H1223" s="162"/>
      <c r="I1223" s="101" t="s">
        <v>75</v>
      </c>
      <c r="J1223" s="101" t="s">
        <v>3427</v>
      </c>
      <c r="K1223" s="121">
        <f t="shared" si="13"/>
        <v>1</v>
      </c>
      <c r="L1223" s="128"/>
      <c r="M1223" s="128"/>
    </row>
    <row r="1224" ht="15.75" customHeight="1" spans="1:13">
      <c r="A1224" s="99" t="s">
        <v>2783</v>
      </c>
      <c r="B1224" s="99">
        <v>18</v>
      </c>
      <c r="C1224" s="99">
        <v>186</v>
      </c>
      <c r="D1224" s="101" t="s">
        <v>3428</v>
      </c>
      <c r="E1224" s="101" t="str">
        <f t="shared" si="14"/>
        <v>NATHASYA VICTORIA</v>
      </c>
      <c r="F1224" s="168" t="s">
        <v>3429</v>
      </c>
      <c r="G1224" s="162"/>
      <c r="H1224" s="101" t="s">
        <v>3430</v>
      </c>
      <c r="I1224" s="101" t="s">
        <v>197</v>
      </c>
      <c r="J1224" s="101" t="s">
        <v>3431</v>
      </c>
      <c r="K1224" s="121">
        <f t="shared" si="13"/>
        <v>1</v>
      </c>
      <c r="L1224" s="128"/>
      <c r="M1224" s="128"/>
    </row>
    <row r="1225" ht="15.75" customHeight="1" spans="1:13">
      <c r="A1225" s="99" t="s">
        <v>2783</v>
      </c>
      <c r="B1225" s="99">
        <v>19</v>
      </c>
      <c r="C1225" s="99">
        <v>187</v>
      </c>
      <c r="D1225" s="101" t="s">
        <v>3432</v>
      </c>
      <c r="E1225" s="101" t="str">
        <f t="shared" si="14"/>
        <v>NISA SOFIANI</v>
      </c>
      <c r="F1225" s="168" t="s">
        <v>3433</v>
      </c>
      <c r="G1225" s="162" t="s">
        <v>3434</v>
      </c>
      <c r="H1225" s="101" t="s">
        <v>3435</v>
      </c>
      <c r="I1225" s="101" t="s">
        <v>101</v>
      </c>
      <c r="J1225" s="101" t="s">
        <v>3436</v>
      </c>
      <c r="K1225" s="121">
        <f t="shared" si="13"/>
        <v>1</v>
      </c>
      <c r="L1225" s="128"/>
      <c r="M1225" s="128"/>
    </row>
    <row r="1226" ht="15.75" customHeight="1" spans="1:13">
      <c r="A1226" s="99" t="s">
        <v>2783</v>
      </c>
      <c r="B1226" s="99">
        <v>19</v>
      </c>
      <c r="C1226" s="99">
        <v>188</v>
      </c>
      <c r="D1226" s="101" t="s">
        <v>3437</v>
      </c>
      <c r="E1226" s="101" t="str">
        <f t="shared" si="14"/>
        <v>ANI TRI WAHYUNI</v>
      </c>
      <c r="F1226" s="168" t="s">
        <v>3438</v>
      </c>
      <c r="G1226" s="162" t="s">
        <v>3439</v>
      </c>
      <c r="H1226" s="101" t="s">
        <v>3440</v>
      </c>
      <c r="I1226" s="101" t="s">
        <v>197</v>
      </c>
      <c r="J1226" s="101" t="s">
        <v>3441</v>
      </c>
      <c r="K1226" s="121">
        <f t="shared" si="13"/>
        <v>1</v>
      </c>
      <c r="L1226" s="128"/>
      <c r="M1226" s="128"/>
    </row>
    <row r="1227" ht="15.75" customHeight="1" spans="1:13">
      <c r="A1227" s="99" t="s">
        <v>2783</v>
      </c>
      <c r="B1227" s="99">
        <v>19</v>
      </c>
      <c r="C1227" s="99">
        <v>189</v>
      </c>
      <c r="D1227" s="101" t="s">
        <v>3442</v>
      </c>
      <c r="E1227" s="101" t="str">
        <f t="shared" si="14"/>
        <v>NIKEN</v>
      </c>
      <c r="F1227" s="168" t="s">
        <v>3443</v>
      </c>
      <c r="G1227" s="162"/>
      <c r="H1227" s="101"/>
      <c r="I1227" s="101" t="s">
        <v>75</v>
      </c>
      <c r="J1227" s="101" t="s">
        <v>3444</v>
      </c>
      <c r="K1227" s="121">
        <f t="shared" si="13"/>
        <v>1</v>
      </c>
      <c r="L1227" s="128"/>
      <c r="M1227" s="128"/>
    </row>
    <row r="1228" ht="15.75" customHeight="1" spans="1:13">
      <c r="A1228" s="99" t="s">
        <v>2783</v>
      </c>
      <c r="B1228" s="99">
        <v>19</v>
      </c>
      <c r="C1228" s="99">
        <v>190</v>
      </c>
      <c r="D1228" s="101" t="s">
        <v>3253</v>
      </c>
      <c r="E1228" s="101" t="str">
        <f t="shared" si="14"/>
        <v>PUJI</v>
      </c>
      <c r="F1228" s="168" t="s">
        <v>3445</v>
      </c>
      <c r="G1228" s="162"/>
      <c r="H1228" s="101"/>
      <c r="I1228" s="101"/>
      <c r="J1228" s="101" t="s">
        <v>3446</v>
      </c>
      <c r="K1228" s="121">
        <f t="shared" si="13"/>
        <v>2</v>
      </c>
      <c r="L1228" s="128"/>
      <c r="M1228" s="128"/>
    </row>
    <row r="1229" ht="15.75" customHeight="1" spans="1:13">
      <c r="A1229" s="99" t="s">
        <v>2783</v>
      </c>
      <c r="B1229" s="99">
        <v>19</v>
      </c>
      <c r="C1229" s="99">
        <v>191</v>
      </c>
      <c r="D1229" s="101" t="s">
        <v>3447</v>
      </c>
      <c r="E1229" s="101" t="str">
        <f t="shared" si="14"/>
        <v>TARI AGUS SUTAN</v>
      </c>
      <c r="F1229" s="168" t="s">
        <v>1038</v>
      </c>
      <c r="G1229" s="101"/>
      <c r="H1229" s="101"/>
      <c r="I1229" s="101" t="s">
        <v>75</v>
      </c>
      <c r="J1229" s="101" t="s">
        <v>3448</v>
      </c>
      <c r="K1229" s="121">
        <f t="shared" si="13"/>
        <v>1</v>
      </c>
      <c r="L1229" s="128"/>
      <c r="M1229" s="128"/>
    </row>
    <row r="1230" ht="15.75" customHeight="1" spans="1:13">
      <c r="A1230" s="99" t="s">
        <v>2783</v>
      </c>
      <c r="B1230" s="99">
        <v>19</v>
      </c>
      <c r="C1230" s="99">
        <v>192</v>
      </c>
      <c r="D1230" s="101" t="s">
        <v>3449</v>
      </c>
      <c r="E1230" s="101" t="str">
        <f t="shared" si="14"/>
        <v>CHRISTINE HARTATI</v>
      </c>
      <c r="F1230" s="168" t="s">
        <v>3450</v>
      </c>
      <c r="G1230" s="162" t="s">
        <v>3451</v>
      </c>
      <c r="H1230" s="101" t="s">
        <v>3452</v>
      </c>
      <c r="I1230" s="101" t="s">
        <v>38</v>
      </c>
      <c r="J1230" s="101" t="s">
        <v>3453</v>
      </c>
      <c r="K1230" s="121">
        <f t="shared" si="13"/>
        <v>1</v>
      </c>
      <c r="L1230" s="128"/>
      <c r="M1230" s="128"/>
    </row>
    <row r="1231" ht="15.75" customHeight="1" spans="1:13">
      <c r="A1231" s="99" t="s">
        <v>2783</v>
      </c>
      <c r="B1231" s="99">
        <v>19</v>
      </c>
      <c r="C1231" s="99">
        <v>193</v>
      </c>
      <c r="D1231" s="101" t="s">
        <v>3454</v>
      </c>
      <c r="E1231" s="101" t="str">
        <f t="shared" si="14"/>
        <v>SENI MARLINA</v>
      </c>
      <c r="F1231" s="168" t="s">
        <v>3455</v>
      </c>
      <c r="G1231" s="162" t="s">
        <v>3456</v>
      </c>
      <c r="H1231" s="101" t="s">
        <v>3457</v>
      </c>
      <c r="I1231" s="101" t="s">
        <v>197</v>
      </c>
      <c r="J1231" s="101" t="s">
        <v>3458</v>
      </c>
      <c r="K1231" s="121">
        <f t="shared" si="13"/>
        <v>1</v>
      </c>
      <c r="L1231" s="128"/>
      <c r="M1231" s="128"/>
    </row>
    <row r="1232" ht="15.75" customHeight="1" spans="1:13">
      <c r="A1232" s="99" t="s">
        <v>2783</v>
      </c>
      <c r="B1232" s="99">
        <v>19</v>
      </c>
      <c r="C1232" s="99">
        <v>194</v>
      </c>
      <c r="D1232" s="101" t="s">
        <v>3459</v>
      </c>
      <c r="E1232" s="101" t="str">
        <f t="shared" si="14"/>
        <v>ANITA ROHMAH</v>
      </c>
      <c r="F1232" s="168" t="s">
        <v>3460</v>
      </c>
      <c r="G1232" s="162" t="s">
        <v>3461</v>
      </c>
      <c r="H1232" s="101" t="s">
        <v>3462</v>
      </c>
      <c r="I1232" s="101" t="s">
        <v>81</v>
      </c>
      <c r="J1232" s="101" t="s">
        <v>3463</v>
      </c>
      <c r="K1232" s="121">
        <f t="shared" si="13"/>
        <v>1</v>
      </c>
      <c r="L1232" s="128"/>
      <c r="M1232" s="128"/>
    </row>
    <row r="1233" ht="15.75" customHeight="1" spans="1:13">
      <c r="A1233" s="99" t="s">
        <v>2783</v>
      </c>
      <c r="B1233" s="99">
        <v>19</v>
      </c>
      <c r="C1233" s="99">
        <v>195</v>
      </c>
      <c r="D1233" s="101" t="s">
        <v>3464</v>
      </c>
      <c r="E1233" s="101" t="str">
        <f t="shared" si="14"/>
        <v>SUWARNI NINGSIH</v>
      </c>
      <c r="F1233" s="168" t="s">
        <v>3465</v>
      </c>
      <c r="G1233" s="162" t="s">
        <v>3466</v>
      </c>
      <c r="H1233" s="101" t="s">
        <v>3467</v>
      </c>
      <c r="I1233" s="101" t="s">
        <v>197</v>
      </c>
      <c r="J1233" s="101" t="s">
        <v>3468</v>
      </c>
      <c r="K1233" s="121">
        <f t="shared" si="13"/>
        <v>1</v>
      </c>
      <c r="L1233" s="128"/>
      <c r="M1233" s="128"/>
    </row>
    <row r="1234" ht="15.75" customHeight="1" spans="1:13">
      <c r="A1234" s="99" t="s">
        <v>2783</v>
      </c>
      <c r="B1234" s="99">
        <v>19</v>
      </c>
      <c r="C1234" s="99">
        <v>196</v>
      </c>
      <c r="D1234" s="101" t="s">
        <v>3469</v>
      </c>
      <c r="E1234" s="101" t="str">
        <f t="shared" si="14"/>
        <v>VIVI</v>
      </c>
      <c r="F1234" s="168" t="s">
        <v>3470</v>
      </c>
      <c r="G1234" s="162"/>
      <c r="H1234" s="101" t="s">
        <v>3471</v>
      </c>
      <c r="I1234" s="101" t="s">
        <v>95</v>
      </c>
      <c r="J1234" s="101" t="s">
        <v>3472</v>
      </c>
      <c r="K1234" s="121">
        <f t="shared" si="13"/>
        <v>1</v>
      </c>
      <c r="L1234" s="128"/>
      <c r="M1234" s="128"/>
    </row>
    <row r="1235" ht="15.75" customHeight="1" spans="1:13">
      <c r="A1235" s="99" t="s">
        <v>2783</v>
      </c>
      <c r="B1235" s="99">
        <v>19</v>
      </c>
      <c r="C1235" s="99">
        <v>197</v>
      </c>
      <c r="D1235" s="101" t="s">
        <v>3473</v>
      </c>
      <c r="E1235" s="101" t="str">
        <f t="shared" si="14"/>
        <v>ETIN/WIN MELIANTO</v>
      </c>
      <c r="F1235" s="168" t="s">
        <v>3474</v>
      </c>
      <c r="G1235" s="162"/>
      <c r="H1235" s="101" t="s">
        <v>3475</v>
      </c>
      <c r="I1235" s="101" t="s">
        <v>1333</v>
      </c>
      <c r="J1235" s="101" t="s">
        <v>3476</v>
      </c>
      <c r="K1235" s="121">
        <f t="shared" si="13"/>
        <v>1</v>
      </c>
      <c r="L1235" s="128"/>
      <c r="M1235" s="128"/>
    </row>
    <row r="1236" ht="15.75" customHeight="1" spans="1:13">
      <c r="A1236" s="99" t="s">
        <v>2783</v>
      </c>
      <c r="B1236" s="99">
        <v>19</v>
      </c>
      <c r="C1236" s="99">
        <v>198</v>
      </c>
      <c r="D1236" s="101" t="s">
        <v>3477</v>
      </c>
      <c r="E1236" s="101" t="str">
        <f t="shared" si="14"/>
        <v>YUDHI PRASETYO</v>
      </c>
      <c r="F1236" s="168" t="s">
        <v>3478</v>
      </c>
      <c r="G1236" s="162"/>
      <c r="H1236" s="101" t="s">
        <v>3479</v>
      </c>
      <c r="I1236" s="101" t="s">
        <v>38</v>
      </c>
      <c r="J1236" s="101" t="s">
        <v>3480</v>
      </c>
      <c r="K1236" s="121">
        <f t="shared" si="13"/>
        <v>1</v>
      </c>
      <c r="L1236" s="128"/>
      <c r="M1236" s="128"/>
    </row>
    <row r="1237" ht="15.75" customHeight="1" spans="1:13">
      <c r="A1237" s="99" t="s">
        <v>2783</v>
      </c>
      <c r="B1237" s="99">
        <v>19</v>
      </c>
      <c r="C1237" s="99">
        <v>199</v>
      </c>
      <c r="D1237" s="101" t="s">
        <v>3481</v>
      </c>
      <c r="E1237" s="101" t="str">
        <f t="shared" si="14"/>
        <v>DANAR</v>
      </c>
      <c r="F1237" s="168" t="s">
        <v>3482</v>
      </c>
      <c r="G1237" s="162"/>
      <c r="H1237" s="101"/>
      <c r="I1237" s="101" t="s">
        <v>75</v>
      </c>
      <c r="J1237" s="101" t="s">
        <v>3483</v>
      </c>
      <c r="K1237" s="121">
        <f>COUNTIFS($E$645:$E$7127,E1237,$F$645:$F$7127,J1237)</f>
        <v>0</v>
      </c>
      <c r="L1237" s="128"/>
      <c r="M1237" s="128"/>
    </row>
    <row r="1238" ht="15.75" customHeight="1" spans="1:13">
      <c r="A1238" s="99" t="s">
        <v>2783</v>
      </c>
      <c r="B1238" s="99">
        <v>19</v>
      </c>
      <c r="C1238" s="99">
        <v>200</v>
      </c>
      <c r="D1238" s="101" t="s">
        <v>3484</v>
      </c>
      <c r="E1238" s="101" t="str">
        <f t="shared" si="14"/>
        <v>OKTARINA</v>
      </c>
      <c r="F1238" s="168" t="s">
        <v>3485</v>
      </c>
      <c r="G1238" s="101" t="s">
        <v>3486</v>
      </c>
      <c r="H1238" s="101" t="s">
        <v>3487</v>
      </c>
      <c r="I1238" s="101" t="s">
        <v>3488</v>
      </c>
      <c r="J1238" s="101" t="s">
        <v>3489</v>
      </c>
      <c r="K1238" s="121">
        <f t="shared" ref="K1238:K7127" si="15">COUNTIFS($E$645:$E$7127,E1238,$F$645:$F$7127,F1238)</f>
        <v>1</v>
      </c>
      <c r="L1238" s="128"/>
      <c r="M1238" s="128"/>
    </row>
    <row r="1239" ht="15.75" customHeight="1" spans="1:13">
      <c r="A1239" s="99" t="s">
        <v>2783</v>
      </c>
      <c r="B1239" s="99">
        <v>19</v>
      </c>
      <c r="C1239" s="99">
        <v>201</v>
      </c>
      <c r="D1239" s="101" t="s">
        <v>3490</v>
      </c>
      <c r="E1239" s="101" t="str">
        <f t="shared" si="14"/>
        <v>EMI</v>
      </c>
      <c r="F1239" s="168" t="s">
        <v>3491</v>
      </c>
      <c r="G1239" s="162" t="s">
        <v>3492</v>
      </c>
      <c r="H1239" s="101" t="s">
        <v>3493</v>
      </c>
      <c r="I1239" s="101" t="s">
        <v>1755</v>
      </c>
      <c r="J1239" s="101" t="s">
        <v>3494</v>
      </c>
      <c r="K1239" s="121">
        <f t="shared" si="15"/>
        <v>1</v>
      </c>
      <c r="L1239" s="128"/>
      <c r="M1239" s="128"/>
    </row>
    <row r="1240" ht="15.75" customHeight="1" spans="1:13">
      <c r="A1240" s="99" t="s">
        <v>2783</v>
      </c>
      <c r="B1240" s="99">
        <v>19</v>
      </c>
      <c r="C1240" s="99">
        <v>202</v>
      </c>
      <c r="D1240" s="101" t="s">
        <v>3495</v>
      </c>
      <c r="E1240" s="101" t="str">
        <f t="shared" si="14"/>
        <v>ERWIN</v>
      </c>
      <c r="F1240" s="168" t="s">
        <v>3496</v>
      </c>
      <c r="G1240" s="101"/>
      <c r="H1240" s="101" t="s">
        <v>3497</v>
      </c>
      <c r="I1240" s="101" t="s">
        <v>81</v>
      </c>
      <c r="J1240" s="101" t="s">
        <v>3498</v>
      </c>
      <c r="K1240" s="121">
        <f t="shared" si="15"/>
        <v>1</v>
      </c>
      <c r="L1240" s="128"/>
      <c r="M1240" s="128"/>
    </row>
    <row r="1241" ht="15.75" customHeight="1" spans="1:13">
      <c r="A1241" s="99" t="s">
        <v>2783</v>
      </c>
      <c r="B1241" s="99">
        <v>19</v>
      </c>
      <c r="C1241" s="99">
        <v>203</v>
      </c>
      <c r="D1241" s="101" t="s">
        <v>3499</v>
      </c>
      <c r="E1241" s="101" t="str">
        <f t="shared" si="14"/>
        <v>ANYA DIAH KURNIA</v>
      </c>
      <c r="F1241" s="168" t="s">
        <v>3500</v>
      </c>
      <c r="G1241" s="101" t="s">
        <v>3501</v>
      </c>
      <c r="H1241" s="101" t="s">
        <v>3502</v>
      </c>
      <c r="I1241" s="101" t="s">
        <v>1275</v>
      </c>
      <c r="J1241" s="101" t="s">
        <v>3503</v>
      </c>
      <c r="K1241" s="121">
        <f t="shared" si="15"/>
        <v>1</v>
      </c>
      <c r="L1241" s="128"/>
      <c r="M1241" s="128"/>
    </row>
    <row r="1242" ht="15.75" customHeight="1" spans="1:13">
      <c r="A1242" s="99" t="s">
        <v>2783</v>
      </c>
      <c r="B1242" s="99">
        <v>19</v>
      </c>
      <c r="C1242" s="99">
        <v>204</v>
      </c>
      <c r="D1242" s="101" t="s">
        <v>3504</v>
      </c>
      <c r="E1242" s="101" t="str">
        <f t="shared" si="14"/>
        <v>LATIF SASONGKO</v>
      </c>
      <c r="F1242" s="168" t="s">
        <v>3505</v>
      </c>
      <c r="G1242" s="101" t="s">
        <v>3506</v>
      </c>
      <c r="H1242" s="101" t="s">
        <v>3507</v>
      </c>
      <c r="I1242" s="101" t="s">
        <v>81</v>
      </c>
      <c r="J1242" s="101" t="s">
        <v>995</v>
      </c>
      <c r="K1242" s="121">
        <f t="shared" si="15"/>
        <v>1</v>
      </c>
      <c r="L1242" s="128"/>
      <c r="M1242" s="128"/>
    </row>
    <row r="1243" ht="15.75" customHeight="1" spans="1:13">
      <c r="A1243" s="99" t="s">
        <v>2783</v>
      </c>
      <c r="B1243" s="99">
        <v>19</v>
      </c>
      <c r="C1243" s="99">
        <v>205</v>
      </c>
      <c r="D1243" s="101" t="s">
        <v>3469</v>
      </c>
      <c r="E1243" s="101" t="str">
        <f t="shared" si="14"/>
        <v>VIVI</v>
      </c>
      <c r="F1243" s="168" t="s">
        <v>3508</v>
      </c>
      <c r="G1243" s="162"/>
      <c r="H1243" s="101" t="s">
        <v>3509</v>
      </c>
      <c r="I1243" s="101" t="s">
        <v>38</v>
      </c>
      <c r="J1243" s="101" t="s">
        <v>3510</v>
      </c>
      <c r="K1243" s="121">
        <f t="shared" si="15"/>
        <v>1</v>
      </c>
      <c r="L1243" s="128"/>
      <c r="M1243" s="128"/>
    </row>
    <row r="1244" ht="15.75" customHeight="1" spans="1:13">
      <c r="A1244" s="99" t="s">
        <v>2783</v>
      </c>
      <c r="B1244" s="99">
        <v>19</v>
      </c>
      <c r="C1244" s="99">
        <v>206</v>
      </c>
      <c r="D1244" s="101" t="s">
        <v>3511</v>
      </c>
      <c r="E1244" s="101" t="str">
        <f t="shared" si="14"/>
        <v>AIRA</v>
      </c>
      <c r="F1244" s="168" t="s">
        <v>3512</v>
      </c>
      <c r="G1244" s="162"/>
      <c r="H1244" s="101" t="s">
        <v>3513</v>
      </c>
      <c r="I1244" s="101" t="s">
        <v>101</v>
      </c>
      <c r="J1244" s="101" t="s">
        <v>3514</v>
      </c>
      <c r="K1244" s="121">
        <f t="shared" si="15"/>
        <v>1</v>
      </c>
      <c r="L1244" s="128"/>
      <c r="M1244" s="128"/>
    </row>
    <row r="1245" ht="15.75" customHeight="1" spans="1:13">
      <c r="A1245" s="99" t="s">
        <v>2783</v>
      </c>
      <c r="B1245" s="99">
        <v>19</v>
      </c>
      <c r="C1245" s="99">
        <v>207</v>
      </c>
      <c r="D1245" s="101" t="s">
        <v>3515</v>
      </c>
      <c r="E1245" s="101" t="str">
        <f t="shared" si="14"/>
        <v>DINNAR</v>
      </c>
      <c r="F1245" s="168" t="s">
        <v>3516</v>
      </c>
      <c r="G1245" s="162" t="s">
        <v>3517</v>
      </c>
      <c r="H1245" s="101" t="s">
        <v>3518</v>
      </c>
      <c r="I1245" s="101" t="s">
        <v>197</v>
      </c>
      <c r="J1245" s="101" t="s">
        <v>995</v>
      </c>
      <c r="K1245" s="121">
        <f t="shared" si="15"/>
        <v>1</v>
      </c>
      <c r="L1245" s="128"/>
      <c r="M1245" s="128"/>
    </row>
    <row r="1246" ht="15.75" customHeight="1" spans="1:13">
      <c r="A1246" s="99" t="s">
        <v>2783</v>
      </c>
      <c r="B1246" s="99">
        <v>19</v>
      </c>
      <c r="C1246" s="99">
        <v>208</v>
      </c>
      <c r="D1246" s="101" t="s">
        <v>3519</v>
      </c>
      <c r="E1246" s="101" t="str">
        <f t="shared" si="14"/>
        <v>DRG.ZULEIKA,SPKG</v>
      </c>
      <c r="F1246" s="168" t="s">
        <v>3520</v>
      </c>
      <c r="G1246" s="101"/>
      <c r="H1246" s="101" t="s">
        <v>3521</v>
      </c>
      <c r="I1246" s="101" t="s">
        <v>3522</v>
      </c>
      <c r="J1246" s="101" t="s">
        <v>2119</v>
      </c>
      <c r="K1246" s="121">
        <f t="shared" si="15"/>
        <v>1</v>
      </c>
      <c r="L1246" s="128"/>
      <c r="M1246" s="128"/>
    </row>
    <row r="1247" ht="15.75" customHeight="1" spans="1:13">
      <c r="A1247" s="99" t="s">
        <v>2783</v>
      </c>
      <c r="B1247" s="99">
        <v>19</v>
      </c>
      <c r="C1247" s="99">
        <v>209</v>
      </c>
      <c r="D1247" s="101" t="s">
        <v>3523</v>
      </c>
      <c r="E1247" s="101" t="str">
        <f t="shared" si="14"/>
        <v>IRUL </v>
      </c>
      <c r="F1247" s="168" t="s">
        <v>3524</v>
      </c>
      <c r="G1247" s="162"/>
      <c r="H1247" s="101"/>
      <c r="I1247" s="101" t="s">
        <v>75</v>
      </c>
      <c r="J1247" s="101" t="s">
        <v>3525</v>
      </c>
      <c r="K1247" s="121">
        <f t="shared" si="15"/>
        <v>1</v>
      </c>
      <c r="L1247" s="128"/>
      <c r="M1247" s="128"/>
    </row>
    <row r="1248" ht="15.75" customHeight="1" spans="1:13">
      <c r="A1248" s="99" t="s">
        <v>2783</v>
      </c>
      <c r="B1248" s="99">
        <v>19</v>
      </c>
      <c r="C1248" s="99">
        <v>210</v>
      </c>
      <c r="D1248" s="101" t="s">
        <v>3526</v>
      </c>
      <c r="E1248" s="101" t="str">
        <f t="shared" si="14"/>
        <v>ELY SUSANTY</v>
      </c>
      <c r="F1248" s="168" t="s">
        <v>3527</v>
      </c>
      <c r="G1248" s="171" t="s">
        <v>3528</v>
      </c>
      <c r="H1248" s="101" t="s">
        <v>3529</v>
      </c>
      <c r="I1248" s="101" t="s">
        <v>3530</v>
      </c>
      <c r="J1248" s="101" t="s">
        <v>3531</v>
      </c>
      <c r="K1248" s="121">
        <f t="shared" si="15"/>
        <v>1</v>
      </c>
      <c r="L1248" s="128"/>
      <c r="M1248" s="128"/>
    </row>
    <row r="1249" ht="15.75" customHeight="1" spans="1:13">
      <c r="A1249" s="99" t="s">
        <v>2783</v>
      </c>
      <c r="B1249" s="99">
        <v>19</v>
      </c>
      <c r="C1249" s="99">
        <v>211</v>
      </c>
      <c r="D1249" s="101" t="s">
        <v>3532</v>
      </c>
      <c r="E1249" s="101" t="str">
        <f t="shared" si="14"/>
        <v>INDAH MEIDINA</v>
      </c>
      <c r="F1249" s="168" t="s">
        <v>3533</v>
      </c>
      <c r="G1249" s="162" t="s">
        <v>3534</v>
      </c>
      <c r="H1249" s="101" t="s">
        <v>3535</v>
      </c>
      <c r="I1249" s="101" t="s">
        <v>1280</v>
      </c>
      <c r="J1249" s="101" t="s">
        <v>545</v>
      </c>
      <c r="K1249" s="121">
        <f t="shared" si="15"/>
        <v>1</v>
      </c>
      <c r="L1249" s="128"/>
      <c r="M1249" s="128"/>
    </row>
    <row r="1250" ht="15.75" customHeight="1" spans="1:13">
      <c r="A1250" s="99" t="s">
        <v>2783</v>
      </c>
      <c r="B1250" s="99">
        <v>19</v>
      </c>
      <c r="C1250" s="99">
        <v>212</v>
      </c>
      <c r="D1250" s="101" t="s">
        <v>3536</v>
      </c>
      <c r="E1250" s="101" t="str">
        <f t="shared" si="14"/>
        <v>JEFFRY RYZALDY</v>
      </c>
      <c r="F1250" s="168" t="s">
        <v>3537</v>
      </c>
      <c r="G1250" s="162"/>
      <c r="H1250" s="101" t="s">
        <v>3538</v>
      </c>
      <c r="I1250" s="101" t="s">
        <v>70</v>
      </c>
      <c r="J1250" s="101" t="s">
        <v>3539</v>
      </c>
      <c r="K1250" s="121">
        <f t="shared" si="15"/>
        <v>1</v>
      </c>
      <c r="L1250" s="128"/>
      <c r="M1250" s="128"/>
    </row>
    <row r="1251" ht="15.75" customHeight="1" spans="1:13">
      <c r="A1251" s="99" t="s">
        <v>2783</v>
      </c>
      <c r="B1251" s="99">
        <v>20</v>
      </c>
      <c r="C1251" s="99">
        <v>213</v>
      </c>
      <c r="D1251" s="101" t="s">
        <v>3540</v>
      </c>
      <c r="E1251" s="101" t="str">
        <f t="shared" si="14"/>
        <v>ARIFAH</v>
      </c>
      <c r="F1251" s="168" t="s">
        <v>3541</v>
      </c>
      <c r="G1251" s="101"/>
      <c r="H1251" s="101" t="s">
        <v>3542</v>
      </c>
      <c r="I1251" s="101" t="s">
        <v>70</v>
      </c>
      <c r="J1251" s="101" t="s">
        <v>3543</v>
      </c>
      <c r="K1251" s="121">
        <f t="shared" si="15"/>
        <v>1</v>
      </c>
      <c r="L1251" s="128"/>
      <c r="M1251" s="128"/>
    </row>
    <row r="1252" ht="15.75" customHeight="1" spans="1:13">
      <c r="A1252" s="99" t="s">
        <v>2783</v>
      </c>
      <c r="B1252" s="99">
        <v>20</v>
      </c>
      <c r="C1252" s="99">
        <v>214</v>
      </c>
      <c r="D1252" s="101" t="s">
        <v>3544</v>
      </c>
      <c r="E1252" s="101" t="str">
        <f t="shared" si="14"/>
        <v>LAURA</v>
      </c>
      <c r="F1252" s="101"/>
      <c r="G1252" s="101"/>
      <c r="H1252" s="162" t="s">
        <v>2454</v>
      </c>
      <c r="I1252" s="101" t="s">
        <v>197</v>
      </c>
      <c r="J1252" s="101" t="s">
        <v>3359</v>
      </c>
      <c r="K1252" s="121">
        <f t="shared" si="15"/>
        <v>0</v>
      </c>
      <c r="L1252" s="128"/>
      <c r="M1252" s="128"/>
    </row>
    <row r="1253" ht="15.75" customHeight="1" spans="1:13">
      <c r="A1253" s="99" t="s">
        <v>2783</v>
      </c>
      <c r="B1253" s="99">
        <v>20</v>
      </c>
      <c r="C1253" s="99">
        <v>215</v>
      </c>
      <c r="D1253" s="101" t="s">
        <v>3545</v>
      </c>
      <c r="E1253" s="101" t="str">
        <f t="shared" si="14"/>
        <v>LILY</v>
      </c>
      <c r="F1253" s="168" t="s">
        <v>552</v>
      </c>
      <c r="G1253" s="101"/>
      <c r="H1253" s="101"/>
      <c r="I1253" s="101" t="s">
        <v>75</v>
      </c>
      <c r="J1253" s="101" t="s">
        <v>3546</v>
      </c>
      <c r="K1253" s="121">
        <f t="shared" si="15"/>
        <v>1</v>
      </c>
      <c r="L1253" s="128"/>
      <c r="M1253" s="128"/>
    </row>
    <row r="1254" ht="15.75" customHeight="1" spans="1:13">
      <c r="A1254" s="99" t="s">
        <v>2783</v>
      </c>
      <c r="B1254" s="99">
        <v>20</v>
      </c>
      <c r="C1254" s="99">
        <v>216</v>
      </c>
      <c r="D1254" s="101" t="s">
        <v>3547</v>
      </c>
      <c r="E1254" s="101" t="str">
        <f t="shared" si="14"/>
        <v>RISA</v>
      </c>
      <c r="F1254" s="168" t="s">
        <v>3548</v>
      </c>
      <c r="G1254" s="162"/>
      <c r="H1254" s="101"/>
      <c r="I1254" s="101" t="s">
        <v>75</v>
      </c>
      <c r="J1254" s="101" t="s">
        <v>3549</v>
      </c>
      <c r="K1254" s="121">
        <f t="shared" si="15"/>
        <v>2</v>
      </c>
      <c r="L1254" s="128"/>
      <c r="M1254" s="128"/>
    </row>
    <row r="1255" ht="15.75" customHeight="1" spans="1:13">
      <c r="A1255" s="99" t="s">
        <v>2783</v>
      </c>
      <c r="B1255" s="99">
        <v>20</v>
      </c>
      <c r="C1255" s="99">
        <v>217</v>
      </c>
      <c r="D1255" s="101" t="s">
        <v>3550</v>
      </c>
      <c r="E1255" s="101" t="str">
        <f t="shared" si="14"/>
        <v>ANDI </v>
      </c>
      <c r="F1255" s="168" t="s">
        <v>3551</v>
      </c>
      <c r="G1255" s="101"/>
      <c r="H1255" s="101"/>
      <c r="I1255" s="101" t="s">
        <v>75</v>
      </c>
      <c r="J1255" s="101" t="s">
        <v>3552</v>
      </c>
      <c r="K1255" s="121">
        <f t="shared" si="15"/>
        <v>1</v>
      </c>
      <c r="L1255" s="128"/>
      <c r="M1255" s="128"/>
    </row>
    <row r="1256" ht="15.75" customHeight="1" spans="1:13">
      <c r="A1256" s="99" t="s">
        <v>2783</v>
      </c>
      <c r="B1256" s="99">
        <v>20</v>
      </c>
      <c r="C1256" s="99">
        <v>218</v>
      </c>
      <c r="D1256" s="101" t="s">
        <v>3553</v>
      </c>
      <c r="E1256" s="101" t="str">
        <f t="shared" si="14"/>
        <v>KIKI</v>
      </c>
      <c r="F1256" s="168" t="s">
        <v>3554</v>
      </c>
      <c r="G1256" s="101"/>
      <c r="H1256" s="101"/>
      <c r="I1256" s="101" t="s">
        <v>75</v>
      </c>
      <c r="J1256" s="101" t="s">
        <v>3555</v>
      </c>
      <c r="K1256" s="121">
        <f t="shared" si="15"/>
        <v>1</v>
      </c>
      <c r="L1256" s="128"/>
      <c r="M1256" s="128"/>
    </row>
    <row r="1257" ht="15.75" customHeight="1" spans="1:13">
      <c r="A1257" s="99" t="s">
        <v>2783</v>
      </c>
      <c r="B1257" s="99">
        <v>20</v>
      </c>
      <c r="C1257" s="99">
        <v>219</v>
      </c>
      <c r="D1257" s="101" t="s">
        <v>3556</v>
      </c>
      <c r="E1257" s="101" t="str">
        <f t="shared" si="14"/>
        <v>EREL</v>
      </c>
      <c r="F1257" s="168" t="s">
        <v>3557</v>
      </c>
      <c r="G1257" s="162"/>
      <c r="H1257" s="101"/>
      <c r="I1257" s="101" t="s">
        <v>75</v>
      </c>
      <c r="J1257" s="101" t="s">
        <v>3558</v>
      </c>
      <c r="K1257" s="121">
        <f t="shared" si="15"/>
        <v>1</v>
      </c>
      <c r="L1257" s="128"/>
      <c r="M1257" s="128"/>
    </row>
    <row r="1258" ht="15.75" customHeight="1" spans="1:13">
      <c r="A1258" s="99" t="s">
        <v>2783</v>
      </c>
      <c r="B1258" s="99">
        <v>20</v>
      </c>
      <c r="C1258" s="99">
        <v>220</v>
      </c>
      <c r="D1258" s="101" t="s">
        <v>3559</v>
      </c>
      <c r="E1258" s="101" t="str">
        <f t="shared" si="14"/>
        <v>WIDI</v>
      </c>
      <c r="F1258" s="168" t="s">
        <v>3389</v>
      </c>
      <c r="G1258" s="101"/>
      <c r="H1258" s="101"/>
      <c r="I1258" s="101" t="s">
        <v>75</v>
      </c>
      <c r="J1258" s="101" t="s">
        <v>3560</v>
      </c>
      <c r="K1258" s="121">
        <f t="shared" si="15"/>
        <v>2</v>
      </c>
      <c r="L1258" s="128"/>
      <c r="M1258" s="128"/>
    </row>
    <row r="1259" ht="15.75" customHeight="1" spans="1:13">
      <c r="A1259" s="99" t="s">
        <v>2783</v>
      </c>
      <c r="B1259" s="99">
        <v>20</v>
      </c>
      <c r="C1259" s="99">
        <v>221</v>
      </c>
      <c r="D1259" s="101" t="s">
        <v>3561</v>
      </c>
      <c r="E1259" s="101" t="str">
        <f t="shared" si="14"/>
        <v>RIRIN</v>
      </c>
      <c r="F1259" s="168" t="s">
        <v>3562</v>
      </c>
      <c r="G1259" s="101"/>
      <c r="H1259" s="101" t="s">
        <v>3563</v>
      </c>
      <c r="I1259" s="101" t="s">
        <v>81</v>
      </c>
      <c r="J1259" s="101" t="s">
        <v>3564</v>
      </c>
      <c r="K1259" s="121">
        <f t="shared" si="15"/>
        <v>1</v>
      </c>
      <c r="L1259" s="128"/>
      <c r="M1259" s="128"/>
    </row>
    <row r="1260" ht="15.75" customHeight="1" spans="1:13">
      <c r="A1260" s="99" t="s">
        <v>2783</v>
      </c>
      <c r="B1260" s="99">
        <v>20</v>
      </c>
      <c r="C1260" s="99">
        <v>222</v>
      </c>
      <c r="D1260" s="101" t="s">
        <v>3565</v>
      </c>
      <c r="E1260" s="101" t="str">
        <f t="shared" si="14"/>
        <v>SALIJO /BOY </v>
      </c>
      <c r="F1260" s="168" t="s">
        <v>3566</v>
      </c>
      <c r="G1260" s="101" t="s">
        <v>3567</v>
      </c>
      <c r="H1260" s="101" t="s">
        <v>3568</v>
      </c>
      <c r="I1260" s="101" t="s">
        <v>38</v>
      </c>
      <c r="J1260" s="101" t="s">
        <v>3569</v>
      </c>
      <c r="K1260" s="121">
        <f t="shared" si="15"/>
        <v>1</v>
      </c>
      <c r="L1260" s="128"/>
      <c r="M1260" s="128"/>
    </row>
    <row r="1261" ht="15.75" customHeight="1" spans="1:13">
      <c r="A1261" s="99" t="s">
        <v>2783</v>
      </c>
      <c r="B1261" s="99">
        <v>20</v>
      </c>
      <c r="C1261" s="99">
        <v>223</v>
      </c>
      <c r="D1261" s="101" t="s">
        <v>3406</v>
      </c>
      <c r="E1261" s="101" t="str">
        <f t="shared" si="14"/>
        <v>LELY PURNAMASARI</v>
      </c>
      <c r="F1261" s="168" t="s">
        <v>3407</v>
      </c>
      <c r="G1261" s="101"/>
      <c r="H1261" s="101" t="s">
        <v>3408</v>
      </c>
      <c r="I1261" s="101" t="s">
        <v>846</v>
      </c>
      <c r="J1261" s="101" t="s">
        <v>3570</v>
      </c>
      <c r="K1261" s="121">
        <f t="shared" si="15"/>
        <v>2</v>
      </c>
      <c r="L1261" s="128"/>
      <c r="M1261" s="128"/>
    </row>
    <row r="1262" ht="15.75" customHeight="1" spans="1:13">
      <c r="A1262" s="99" t="s">
        <v>2783</v>
      </c>
      <c r="B1262" s="99">
        <v>20</v>
      </c>
      <c r="C1262" s="99">
        <v>224</v>
      </c>
      <c r="D1262" s="101" t="s">
        <v>3571</v>
      </c>
      <c r="E1262" s="101" t="str">
        <f t="shared" si="14"/>
        <v>PUTRI </v>
      </c>
      <c r="F1262" s="168" t="s">
        <v>3572</v>
      </c>
      <c r="G1262" s="101"/>
      <c r="H1262" s="101"/>
      <c r="I1262" s="101" t="s">
        <v>75</v>
      </c>
      <c r="J1262" s="101" t="s">
        <v>3573</v>
      </c>
      <c r="K1262" s="121">
        <f t="shared" si="15"/>
        <v>1</v>
      </c>
      <c r="L1262" s="128"/>
      <c r="M1262" s="128"/>
    </row>
    <row r="1263" ht="15.75" customHeight="1" spans="1:13">
      <c r="A1263" s="99" t="s">
        <v>2783</v>
      </c>
      <c r="B1263" s="99">
        <v>20</v>
      </c>
      <c r="C1263" s="99">
        <v>225</v>
      </c>
      <c r="D1263" s="101" t="s">
        <v>3574</v>
      </c>
      <c r="E1263" s="101" t="str">
        <f t="shared" si="14"/>
        <v>PUPUT TRIHASTUTI</v>
      </c>
      <c r="F1263" s="168" t="s">
        <v>3575</v>
      </c>
      <c r="G1263" s="101"/>
      <c r="H1263" s="101" t="s">
        <v>3576</v>
      </c>
      <c r="I1263" s="101" t="s">
        <v>3577</v>
      </c>
      <c r="J1263" s="101" t="s">
        <v>3578</v>
      </c>
      <c r="K1263" s="121">
        <f t="shared" si="15"/>
        <v>1</v>
      </c>
      <c r="L1263" s="128"/>
      <c r="M1263" s="128"/>
    </row>
    <row r="1264" ht="15.75" customHeight="1" spans="1:13">
      <c r="A1264" s="99" t="s">
        <v>2783</v>
      </c>
      <c r="B1264" s="99">
        <v>20</v>
      </c>
      <c r="C1264" s="99">
        <v>226</v>
      </c>
      <c r="D1264" s="101" t="s">
        <v>3579</v>
      </c>
      <c r="E1264" s="101" t="str">
        <f t="shared" si="14"/>
        <v>DWIFANNY ZUHRA LUBIS</v>
      </c>
      <c r="F1264" s="168" t="s">
        <v>3580</v>
      </c>
      <c r="G1264" s="101"/>
      <c r="H1264" s="101" t="s">
        <v>3581</v>
      </c>
      <c r="I1264" s="101" t="s">
        <v>38</v>
      </c>
      <c r="J1264" s="101" t="s">
        <v>3582</v>
      </c>
      <c r="K1264" s="121">
        <f t="shared" si="15"/>
        <v>1</v>
      </c>
      <c r="L1264" s="128"/>
      <c r="M1264" s="128"/>
    </row>
    <row r="1265" ht="15.75" customHeight="1" spans="1:13">
      <c r="A1265" s="99" t="s">
        <v>2783</v>
      </c>
      <c r="B1265" s="99">
        <v>20</v>
      </c>
      <c r="C1265" s="99">
        <v>227</v>
      </c>
      <c r="D1265" s="101" t="s">
        <v>3583</v>
      </c>
      <c r="E1265" s="101" t="str">
        <f t="shared" si="14"/>
        <v>AYU</v>
      </c>
      <c r="F1265" s="168" t="s">
        <v>3584</v>
      </c>
      <c r="G1265" s="101"/>
      <c r="H1265" s="101"/>
      <c r="I1265" s="101" t="s">
        <v>75</v>
      </c>
      <c r="J1265" s="101" t="s">
        <v>3585</v>
      </c>
      <c r="K1265" s="121">
        <f t="shared" si="15"/>
        <v>1</v>
      </c>
      <c r="L1265" s="128"/>
      <c r="M1265" s="128"/>
    </row>
    <row r="1266" ht="15.75" customHeight="1" spans="1:13">
      <c r="A1266" s="99" t="s">
        <v>2783</v>
      </c>
      <c r="B1266" s="99">
        <v>20</v>
      </c>
      <c r="C1266" s="99">
        <v>228</v>
      </c>
      <c r="D1266" s="101" t="s">
        <v>3586</v>
      </c>
      <c r="E1266" s="101" t="str">
        <f t="shared" si="14"/>
        <v>SISWANTO</v>
      </c>
      <c r="F1266" s="168" t="s">
        <v>3587</v>
      </c>
      <c r="G1266" s="101"/>
      <c r="H1266" s="101"/>
      <c r="I1266" s="101" t="s">
        <v>75</v>
      </c>
      <c r="J1266" s="101" t="s">
        <v>3588</v>
      </c>
      <c r="K1266" s="121">
        <f t="shared" si="15"/>
        <v>1</v>
      </c>
      <c r="L1266" s="128"/>
      <c r="M1266" s="128"/>
    </row>
    <row r="1267" ht="15.75" customHeight="1" spans="1:13">
      <c r="A1267" s="99" t="s">
        <v>2783</v>
      </c>
      <c r="B1267" s="99">
        <v>20</v>
      </c>
      <c r="C1267" s="99">
        <v>229</v>
      </c>
      <c r="D1267" s="101" t="s">
        <v>3589</v>
      </c>
      <c r="E1267" s="101" t="str">
        <f t="shared" si="14"/>
        <v>WINDI</v>
      </c>
      <c r="F1267" s="168" t="s">
        <v>3590</v>
      </c>
      <c r="G1267" s="101"/>
      <c r="H1267" s="101"/>
      <c r="I1267" s="101" t="s">
        <v>75</v>
      </c>
      <c r="J1267" s="101" t="s">
        <v>3591</v>
      </c>
      <c r="K1267" s="121">
        <f t="shared" si="15"/>
        <v>1</v>
      </c>
      <c r="L1267" s="128"/>
      <c r="M1267" s="128"/>
    </row>
    <row r="1268" ht="15.75" customHeight="1" spans="1:13">
      <c r="A1268" s="99" t="s">
        <v>2783</v>
      </c>
      <c r="B1268" s="99">
        <v>20</v>
      </c>
      <c r="C1268" s="99">
        <v>230</v>
      </c>
      <c r="D1268" s="101" t="s">
        <v>3592</v>
      </c>
      <c r="E1268" s="101" t="str">
        <f t="shared" si="14"/>
        <v>FIRMAN PRAYOGI</v>
      </c>
      <c r="F1268" s="168" t="s">
        <v>3593</v>
      </c>
      <c r="G1268" s="101"/>
      <c r="H1268" s="101" t="s">
        <v>3594</v>
      </c>
      <c r="I1268" s="101" t="s">
        <v>2025</v>
      </c>
      <c r="J1268" s="101" t="s">
        <v>3595</v>
      </c>
      <c r="K1268" s="121">
        <f t="shared" si="15"/>
        <v>1</v>
      </c>
      <c r="L1268" s="128"/>
      <c r="M1268" s="128"/>
    </row>
    <row r="1269" ht="15.75" customHeight="1" spans="1:13">
      <c r="A1269" s="99" t="s">
        <v>2783</v>
      </c>
      <c r="B1269" s="99">
        <v>20</v>
      </c>
      <c r="C1269" s="99">
        <v>231</v>
      </c>
      <c r="D1269" s="101" t="s">
        <v>3596</v>
      </c>
      <c r="E1269" s="101" t="str">
        <f t="shared" si="14"/>
        <v>AMIRA DEWININGTIAS</v>
      </c>
      <c r="F1269" s="168" t="s">
        <v>3597</v>
      </c>
      <c r="G1269" s="101" t="s">
        <v>3598</v>
      </c>
      <c r="H1269" s="101" t="s">
        <v>3599</v>
      </c>
      <c r="I1269" s="101" t="s">
        <v>95</v>
      </c>
      <c r="J1269" s="101" t="s">
        <v>3600</v>
      </c>
      <c r="K1269" s="121">
        <f t="shared" si="15"/>
        <v>1</v>
      </c>
      <c r="L1269" s="128"/>
      <c r="M1269" s="128"/>
    </row>
    <row r="1270" ht="15.75" customHeight="1" spans="1:13">
      <c r="A1270" s="99" t="s">
        <v>2783</v>
      </c>
      <c r="B1270" s="99">
        <v>21</v>
      </c>
      <c r="C1270" s="99">
        <v>232</v>
      </c>
      <c r="D1270" s="101" t="s">
        <v>3601</v>
      </c>
      <c r="E1270" s="101" t="str">
        <f t="shared" si="14"/>
        <v>TENO ISMOKO</v>
      </c>
      <c r="F1270" s="168" t="s">
        <v>3602</v>
      </c>
      <c r="G1270" s="101"/>
      <c r="H1270" s="101" t="s">
        <v>3603</v>
      </c>
      <c r="I1270" s="101" t="s">
        <v>38</v>
      </c>
      <c r="J1270" s="101" t="s">
        <v>3604</v>
      </c>
      <c r="K1270" s="121">
        <f t="shared" si="15"/>
        <v>1</v>
      </c>
      <c r="L1270" s="128"/>
      <c r="M1270" s="128"/>
    </row>
    <row r="1271" ht="15.75" customHeight="1" spans="1:13">
      <c r="A1271" s="99" t="s">
        <v>2783</v>
      </c>
      <c r="B1271" s="99">
        <v>20</v>
      </c>
      <c r="C1271" s="99">
        <v>233</v>
      </c>
      <c r="D1271" s="101" t="s">
        <v>3605</v>
      </c>
      <c r="E1271" s="101" t="str">
        <f t="shared" si="14"/>
        <v>KARTIKA IMBANG OKTAVIANI</v>
      </c>
      <c r="F1271" s="168" t="s">
        <v>3606</v>
      </c>
      <c r="G1271" s="101" t="s">
        <v>3607</v>
      </c>
      <c r="H1271" s="101" t="s">
        <v>3608</v>
      </c>
      <c r="I1271" s="101" t="s">
        <v>38</v>
      </c>
      <c r="J1271" s="101" t="s">
        <v>3609</v>
      </c>
      <c r="K1271" s="121">
        <f t="shared" si="15"/>
        <v>1</v>
      </c>
      <c r="L1271" s="128"/>
      <c r="M1271" s="128"/>
    </row>
    <row r="1272" ht="15.75" customHeight="1" spans="1:13">
      <c r="A1272" s="99" t="s">
        <v>2783</v>
      </c>
      <c r="B1272" s="99">
        <v>20</v>
      </c>
      <c r="C1272" s="99">
        <v>234</v>
      </c>
      <c r="D1272" s="101" t="s">
        <v>3610</v>
      </c>
      <c r="E1272" s="101" t="str">
        <f t="shared" si="14"/>
        <v>RIANA HAPSARI</v>
      </c>
      <c r="F1272" s="168" t="s">
        <v>3611</v>
      </c>
      <c r="G1272" s="101"/>
      <c r="H1272" s="101" t="s">
        <v>3612</v>
      </c>
      <c r="I1272" s="101" t="s">
        <v>38</v>
      </c>
      <c r="J1272" s="101" t="s">
        <v>3613</v>
      </c>
      <c r="K1272" s="121">
        <f t="shared" si="15"/>
        <v>1</v>
      </c>
      <c r="L1272" s="128"/>
      <c r="M1272" s="128"/>
    </row>
    <row r="1273" ht="15.75" customHeight="1" spans="1:13">
      <c r="A1273" s="99" t="s">
        <v>2783</v>
      </c>
      <c r="B1273" s="99">
        <v>20</v>
      </c>
      <c r="C1273" s="99">
        <v>235</v>
      </c>
      <c r="D1273" s="101" t="s">
        <v>3614</v>
      </c>
      <c r="E1273" s="101" t="str">
        <f t="shared" si="14"/>
        <v>ZAKIA AYU PERMATA</v>
      </c>
      <c r="F1273" s="168" t="s">
        <v>3615</v>
      </c>
      <c r="G1273" s="101" t="s">
        <v>3616</v>
      </c>
      <c r="H1273" s="101" t="s">
        <v>3617</v>
      </c>
      <c r="I1273" s="101" t="s">
        <v>81</v>
      </c>
      <c r="J1273" s="101" t="s">
        <v>3618</v>
      </c>
      <c r="K1273" s="121">
        <f t="shared" si="15"/>
        <v>1</v>
      </c>
      <c r="L1273" s="128"/>
      <c r="M1273" s="128"/>
    </row>
    <row r="1274" ht="15.75" customHeight="1" spans="1:13">
      <c r="A1274" s="99" t="s">
        <v>2783</v>
      </c>
      <c r="B1274" s="99">
        <v>20</v>
      </c>
      <c r="C1274" s="99">
        <v>236</v>
      </c>
      <c r="D1274" s="101" t="s">
        <v>3619</v>
      </c>
      <c r="E1274" s="101" t="str">
        <f t="shared" si="14"/>
        <v>WAHYUNI FEBRIANI</v>
      </c>
      <c r="F1274" s="168" t="s">
        <v>3620</v>
      </c>
      <c r="G1274" s="101" t="s">
        <v>3621</v>
      </c>
      <c r="H1274" s="101" t="s">
        <v>3622</v>
      </c>
      <c r="I1274" s="101" t="s">
        <v>38</v>
      </c>
      <c r="J1274" s="101" t="s">
        <v>3623</v>
      </c>
      <c r="K1274" s="121">
        <f t="shared" si="15"/>
        <v>1</v>
      </c>
      <c r="L1274" s="128"/>
      <c r="M1274" s="128"/>
    </row>
    <row r="1275" ht="15.75" customHeight="1" spans="1:13">
      <c r="A1275" s="99" t="s">
        <v>2783</v>
      </c>
      <c r="B1275" s="99">
        <v>20</v>
      </c>
      <c r="C1275" s="99">
        <v>237</v>
      </c>
      <c r="D1275" s="101" t="s">
        <v>3624</v>
      </c>
      <c r="E1275" s="101" t="str">
        <f t="shared" si="14"/>
        <v>HENI</v>
      </c>
      <c r="F1275" s="101">
        <v>81325027227</v>
      </c>
      <c r="G1275" s="101"/>
      <c r="H1275" s="101"/>
      <c r="I1275" s="101" t="s">
        <v>75</v>
      </c>
      <c r="J1275" s="101" t="s">
        <v>3625</v>
      </c>
      <c r="K1275" s="121">
        <f t="shared" si="15"/>
        <v>1</v>
      </c>
      <c r="L1275" s="128"/>
      <c r="M1275" s="128"/>
    </row>
    <row r="1276" ht="15.75" customHeight="1" spans="1:13">
      <c r="A1276" s="99" t="s">
        <v>2783</v>
      </c>
      <c r="B1276" s="99">
        <v>20</v>
      </c>
      <c r="C1276" s="99">
        <v>238</v>
      </c>
      <c r="D1276" s="101" t="s">
        <v>3626</v>
      </c>
      <c r="E1276" s="101" t="str">
        <f t="shared" si="14"/>
        <v>RESTY NOVIANTI PERMANA</v>
      </c>
      <c r="F1276" s="168" t="s">
        <v>3627</v>
      </c>
      <c r="G1276" s="101" t="s">
        <v>3628</v>
      </c>
      <c r="H1276" s="101" t="s">
        <v>3629</v>
      </c>
      <c r="I1276" s="101" t="s">
        <v>26</v>
      </c>
      <c r="J1276" s="101" t="s">
        <v>3630</v>
      </c>
      <c r="K1276" s="121">
        <f t="shared" si="15"/>
        <v>1</v>
      </c>
      <c r="L1276" s="128"/>
      <c r="M1276" s="128"/>
    </row>
    <row r="1277" ht="15.75" customHeight="1" spans="1:13">
      <c r="A1277" s="99" t="s">
        <v>2783</v>
      </c>
      <c r="B1277" s="99">
        <v>20</v>
      </c>
      <c r="C1277" s="99">
        <v>239</v>
      </c>
      <c r="D1277" s="101" t="s">
        <v>3631</v>
      </c>
      <c r="E1277" s="101" t="str">
        <f t="shared" si="14"/>
        <v>RIRIN SUNDARY</v>
      </c>
      <c r="F1277" s="168" t="s">
        <v>3632</v>
      </c>
      <c r="G1277" s="101" t="s">
        <v>3633</v>
      </c>
      <c r="H1277" s="101" t="s">
        <v>3634</v>
      </c>
      <c r="I1277" s="101" t="s">
        <v>26</v>
      </c>
      <c r="J1277" s="101" t="s">
        <v>3635</v>
      </c>
      <c r="K1277" s="121">
        <f t="shared" si="15"/>
        <v>1</v>
      </c>
      <c r="L1277" s="128"/>
      <c r="M1277" s="128"/>
    </row>
    <row r="1278" ht="15.75" customHeight="1" spans="1:13">
      <c r="A1278" s="99" t="s">
        <v>2783</v>
      </c>
      <c r="B1278" s="99">
        <v>20</v>
      </c>
      <c r="C1278" s="99">
        <v>240</v>
      </c>
      <c r="D1278" s="101" t="s">
        <v>3636</v>
      </c>
      <c r="E1278" s="101" t="str">
        <f t="shared" si="14"/>
        <v>WULAN </v>
      </c>
      <c r="F1278" s="168" t="s">
        <v>3637</v>
      </c>
      <c r="G1278" s="101" t="s">
        <v>3638</v>
      </c>
      <c r="H1278" s="101" t="s">
        <v>3639</v>
      </c>
      <c r="I1278" s="101" t="s">
        <v>524</v>
      </c>
      <c r="J1278" s="101" t="s">
        <v>3640</v>
      </c>
      <c r="K1278" s="121">
        <f t="shared" si="15"/>
        <v>1</v>
      </c>
      <c r="L1278" s="128"/>
      <c r="M1278" s="128"/>
    </row>
    <row r="1279" ht="15.75" customHeight="1" spans="1:13">
      <c r="A1279" s="99" t="s">
        <v>2783</v>
      </c>
      <c r="B1279" s="99">
        <v>20</v>
      </c>
      <c r="C1279" s="99">
        <v>241</v>
      </c>
      <c r="D1279" s="101" t="s">
        <v>3641</v>
      </c>
      <c r="E1279" s="101" t="str">
        <f t="shared" si="14"/>
        <v>PIPIT</v>
      </c>
      <c r="F1279" s="168" t="s">
        <v>3642</v>
      </c>
      <c r="G1279" s="101"/>
      <c r="H1279" s="101"/>
      <c r="I1279" s="101" t="s">
        <v>75</v>
      </c>
      <c r="J1279" s="101" t="s">
        <v>3643</v>
      </c>
      <c r="K1279" s="121">
        <f t="shared" si="15"/>
        <v>1</v>
      </c>
      <c r="L1279" s="128"/>
      <c r="M1279" s="128"/>
    </row>
    <row r="1280" ht="15.75" customHeight="1" spans="1:13">
      <c r="A1280" s="99" t="s">
        <v>2783</v>
      </c>
      <c r="B1280" s="99">
        <v>20</v>
      </c>
      <c r="C1280" s="99">
        <v>242</v>
      </c>
      <c r="D1280" s="101" t="s">
        <v>3644</v>
      </c>
      <c r="E1280" s="101" t="str">
        <f t="shared" si="14"/>
        <v>TIMO</v>
      </c>
      <c r="F1280" s="168" t="s">
        <v>3645</v>
      </c>
      <c r="G1280" s="101"/>
      <c r="H1280" s="101"/>
      <c r="I1280" s="101" t="s">
        <v>75</v>
      </c>
      <c r="J1280" s="101" t="s">
        <v>3646</v>
      </c>
      <c r="K1280" s="121">
        <f t="shared" si="15"/>
        <v>1</v>
      </c>
      <c r="L1280" s="128"/>
      <c r="M1280" s="128"/>
    </row>
    <row r="1281" ht="15.75" customHeight="1" spans="1:13">
      <c r="A1281" s="99" t="s">
        <v>2783</v>
      </c>
      <c r="B1281" s="99">
        <v>20</v>
      </c>
      <c r="C1281" s="99">
        <v>243</v>
      </c>
      <c r="D1281" s="101" t="s">
        <v>3647</v>
      </c>
      <c r="E1281" s="101" t="str">
        <f t="shared" si="14"/>
        <v>RISA</v>
      </c>
      <c r="F1281" s="168" t="s">
        <v>3548</v>
      </c>
      <c r="G1281" s="101"/>
      <c r="H1281" s="101"/>
      <c r="I1281" s="101" t="s">
        <v>75</v>
      </c>
      <c r="J1281" s="101" t="s">
        <v>3648</v>
      </c>
      <c r="K1281" s="121">
        <f t="shared" si="15"/>
        <v>2</v>
      </c>
      <c r="L1281" s="128"/>
      <c r="M1281" s="128"/>
    </row>
    <row r="1282" ht="15.75" customHeight="1" spans="1:13">
      <c r="A1282" s="99" t="s">
        <v>2783</v>
      </c>
      <c r="B1282" s="99">
        <v>20</v>
      </c>
      <c r="C1282" s="99">
        <v>244</v>
      </c>
      <c r="D1282" s="101" t="s">
        <v>3649</v>
      </c>
      <c r="E1282" s="101" t="str">
        <f t="shared" si="14"/>
        <v>REGIS</v>
      </c>
      <c r="F1282" s="168" t="s">
        <v>3650</v>
      </c>
      <c r="G1282" s="101"/>
      <c r="H1282" s="101"/>
      <c r="I1282" s="101" t="s">
        <v>75</v>
      </c>
      <c r="J1282" s="101" t="s">
        <v>3651</v>
      </c>
      <c r="K1282" s="121">
        <f t="shared" si="15"/>
        <v>1</v>
      </c>
      <c r="L1282" s="128"/>
      <c r="M1282" s="128"/>
    </row>
    <row r="1283" ht="15.75" customHeight="1" spans="1:13">
      <c r="A1283" s="99" t="s">
        <v>2783</v>
      </c>
      <c r="B1283" s="99">
        <v>20</v>
      </c>
      <c r="C1283" s="99">
        <v>245</v>
      </c>
      <c r="D1283" s="101" t="s">
        <v>3652</v>
      </c>
      <c r="E1283" s="101" t="str">
        <f t="shared" si="14"/>
        <v>FEDRI</v>
      </c>
      <c r="F1283" s="168" t="s">
        <v>3653</v>
      </c>
      <c r="G1283" s="101"/>
      <c r="H1283" s="101"/>
      <c r="I1283" s="101" t="s">
        <v>75</v>
      </c>
      <c r="J1283" s="101" t="s">
        <v>3654</v>
      </c>
      <c r="K1283" s="121">
        <f t="shared" si="15"/>
        <v>1</v>
      </c>
      <c r="L1283" s="128"/>
      <c r="M1283" s="128"/>
    </row>
    <row r="1284" ht="15.75" customHeight="1" spans="1:13">
      <c r="A1284" s="99" t="s">
        <v>2783</v>
      </c>
      <c r="B1284" s="99">
        <v>20</v>
      </c>
      <c r="C1284" s="99">
        <v>246</v>
      </c>
      <c r="D1284" s="101" t="s">
        <v>3655</v>
      </c>
      <c r="E1284" s="101" t="str">
        <f t="shared" si="14"/>
        <v>LIDYASARI LILY</v>
      </c>
      <c r="F1284" s="168" t="s">
        <v>3656</v>
      </c>
      <c r="G1284" s="101" t="s">
        <v>3657</v>
      </c>
      <c r="H1284" s="101" t="s">
        <v>3658</v>
      </c>
      <c r="I1284" s="101" t="s">
        <v>70</v>
      </c>
      <c r="J1284" s="101" t="s">
        <v>3659</v>
      </c>
      <c r="K1284" s="121">
        <f t="shared" si="15"/>
        <v>1</v>
      </c>
      <c r="L1284" s="128"/>
      <c r="M1284" s="128"/>
    </row>
    <row r="1285" ht="15.75" customHeight="1" spans="1:13">
      <c r="A1285" s="99" t="s">
        <v>2783</v>
      </c>
      <c r="B1285" s="99">
        <v>20</v>
      </c>
      <c r="C1285" s="99">
        <v>247</v>
      </c>
      <c r="D1285" s="101" t="s">
        <v>3660</v>
      </c>
      <c r="E1285" s="101" t="str">
        <f t="shared" si="14"/>
        <v>ROSA NOFIANA S</v>
      </c>
      <c r="F1285" s="168" t="s">
        <v>3661</v>
      </c>
      <c r="G1285" s="101" t="s">
        <v>3662</v>
      </c>
      <c r="H1285" s="101" t="s">
        <v>3663</v>
      </c>
      <c r="I1285" s="101" t="s">
        <v>95</v>
      </c>
      <c r="J1285" s="101" t="s">
        <v>3664</v>
      </c>
      <c r="K1285" s="121">
        <f t="shared" si="15"/>
        <v>1</v>
      </c>
      <c r="L1285" s="128"/>
      <c r="M1285" s="128"/>
    </row>
    <row r="1286" ht="15.75" customHeight="1" spans="1:13">
      <c r="A1286" s="99" t="s">
        <v>2783</v>
      </c>
      <c r="B1286" s="99">
        <v>20</v>
      </c>
      <c r="C1286" s="99">
        <v>248</v>
      </c>
      <c r="D1286" s="101" t="s">
        <v>3665</v>
      </c>
      <c r="E1286" s="101" t="str">
        <f t="shared" si="14"/>
        <v>HEPY ASPHELINA</v>
      </c>
      <c r="F1286" s="168" t="s">
        <v>3666</v>
      </c>
      <c r="G1286" s="101" t="s">
        <v>3667</v>
      </c>
      <c r="H1286" s="101" t="s">
        <v>3668</v>
      </c>
      <c r="I1286" s="101" t="s">
        <v>1368</v>
      </c>
      <c r="J1286" s="101" t="s">
        <v>3669</v>
      </c>
      <c r="K1286" s="121">
        <f t="shared" si="15"/>
        <v>1</v>
      </c>
      <c r="L1286" s="128"/>
      <c r="M1286" s="128"/>
    </row>
    <row r="1287" ht="15.75" customHeight="1" spans="1:13">
      <c r="A1287" s="99" t="s">
        <v>2783</v>
      </c>
      <c r="B1287" s="99">
        <v>20</v>
      </c>
      <c r="C1287" s="99">
        <v>249</v>
      </c>
      <c r="D1287" s="101" t="s">
        <v>3670</v>
      </c>
      <c r="E1287" s="101" t="str">
        <f t="shared" si="14"/>
        <v>LIA</v>
      </c>
      <c r="F1287" s="168" t="s">
        <v>3671</v>
      </c>
      <c r="G1287" s="101"/>
      <c r="H1287" s="101"/>
      <c r="I1287" s="101" t="s">
        <v>75</v>
      </c>
      <c r="J1287" s="101" t="s">
        <v>3672</v>
      </c>
      <c r="K1287" s="121">
        <f t="shared" si="15"/>
        <v>1</v>
      </c>
      <c r="L1287" s="128"/>
      <c r="M1287" s="128"/>
    </row>
    <row r="1288" ht="15.75" customHeight="1" spans="1:13">
      <c r="A1288" s="99" t="s">
        <v>2783</v>
      </c>
      <c r="B1288" s="99">
        <v>20</v>
      </c>
      <c r="C1288" s="99">
        <v>250</v>
      </c>
      <c r="D1288" s="101" t="s">
        <v>3673</v>
      </c>
      <c r="E1288" s="101" t="str">
        <f t="shared" si="14"/>
        <v>NATHANIA THERESA</v>
      </c>
      <c r="F1288" s="168" t="s">
        <v>3674</v>
      </c>
      <c r="G1288" s="101"/>
      <c r="H1288" s="101" t="s">
        <v>3675</v>
      </c>
      <c r="I1288" s="101" t="s">
        <v>38</v>
      </c>
      <c r="J1288" s="101" t="s">
        <v>3676</v>
      </c>
      <c r="K1288" s="121">
        <f t="shared" si="15"/>
        <v>1</v>
      </c>
      <c r="L1288" s="128"/>
      <c r="M1288" s="128"/>
    </row>
    <row r="1289" ht="15.75" customHeight="1" spans="1:13">
      <c r="A1289" s="99" t="s">
        <v>2783</v>
      </c>
      <c r="B1289" s="99">
        <v>20</v>
      </c>
      <c r="C1289" s="99">
        <v>251</v>
      </c>
      <c r="D1289" s="101" t="s">
        <v>3677</v>
      </c>
      <c r="E1289" s="101" t="str">
        <f t="shared" si="14"/>
        <v>ADELYA</v>
      </c>
      <c r="F1289" s="168" t="s">
        <v>3678</v>
      </c>
      <c r="G1289" s="101"/>
      <c r="H1289" s="101" t="s">
        <v>3679</v>
      </c>
      <c r="I1289" s="101" t="s">
        <v>81</v>
      </c>
      <c r="J1289" s="101" t="s">
        <v>3680</v>
      </c>
      <c r="K1289" s="121">
        <f t="shared" si="15"/>
        <v>1</v>
      </c>
      <c r="L1289" s="128"/>
      <c r="M1289" s="128"/>
    </row>
    <row r="1290" ht="15.75" customHeight="1" spans="1:13">
      <c r="A1290" s="99" t="s">
        <v>2783</v>
      </c>
      <c r="B1290" s="99">
        <v>20</v>
      </c>
      <c r="C1290" s="99">
        <v>252</v>
      </c>
      <c r="D1290" s="101" t="s">
        <v>3681</v>
      </c>
      <c r="E1290" s="101" t="str">
        <f t="shared" si="14"/>
        <v>WIDYASTUTI</v>
      </c>
      <c r="F1290" s="168" t="s">
        <v>3682</v>
      </c>
      <c r="G1290" s="101" t="s">
        <v>3683</v>
      </c>
      <c r="H1290" s="101" t="s">
        <v>3684</v>
      </c>
      <c r="I1290" s="101" t="s">
        <v>38</v>
      </c>
      <c r="J1290" s="101" t="s">
        <v>3685</v>
      </c>
      <c r="K1290" s="121">
        <f t="shared" si="15"/>
        <v>1</v>
      </c>
      <c r="L1290" s="128"/>
      <c r="M1290" s="128"/>
    </row>
    <row r="1291" ht="15.75" customHeight="1" spans="1:13">
      <c r="A1291" s="99" t="s">
        <v>2783</v>
      </c>
      <c r="B1291" s="99">
        <v>20</v>
      </c>
      <c r="C1291" s="99">
        <v>253</v>
      </c>
      <c r="D1291" s="101" t="s">
        <v>3686</v>
      </c>
      <c r="E1291" s="101" t="str">
        <f t="shared" si="14"/>
        <v>MIDYA N. SANTI</v>
      </c>
      <c r="F1291" s="168" t="s">
        <v>3687</v>
      </c>
      <c r="G1291" s="101" t="s">
        <v>3688</v>
      </c>
      <c r="H1291" s="101" t="s">
        <v>3689</v>
      </c>
      <c r="I1291" s="101" t="s">
        <v>81</v>
      </c>
      <c r="J1291" s="101" t="s">
        <v>3690</v>
      </c>
      <c r="K1291" s="121">
        <f t="shared" si="15"/>
        <v>1</v>
      </c>
      <c r="L1291" s="128"/>
      <c r="M1291" s="128"/>
    </row>
    <row r="1292" ht="15.75" customHeight="1" spans="1:13">
      <c r="A1292" s="99" t="s">
        <v>2783</v>
      </c>
      <c r="B1292" s="99">
        <v>20</v>
      </c>
      <c r="C1292" s="99">
        <v>254</v>
      </c>
      <c r="D1292" s="101" t="s">
        <v>3691</v>
      </c>
      <c r="E1292" s="101" t="str">
        <f t="shared" si="14"/>
        <v>CINDY VALERIANI </v>
      </c>
      <c r="F1292" s="168" t="s">
        <v>3692</v>
      </c>
      <c r="G1292" s="101" t="s">
        <v>3693</v>
      </c>
      <c r="H1292" s="101" t="s">
        <v>3694</v>
      </c>
      <c r="I1292" s="101" t="s">
        <v>81</v>
      </c>
      <c r="J1292" s="101" t="s">
        <v>3695</v>
      </c>
      <c r="K1292" s="121">
        <f t="shared" si="15"/>
        <v>1</v>
      </c>
      <c r="L1292" s="128"/>
      <c r="M1292" s="128"/>
    </row>
    <row r="1293" ht="15.75" customHeight="1" spans="1:13">
      <c r="A1293" s="99" t="s">
        <v>2783</v>
      </c>
      <c r="B1293" s="99">
        <v>20</v>
      </c>
      <c r="C1293" s="99">
        <v>255</v>
      </c>
      <c r="D1293" s="101" t="s">
        <v>3696</v>
      </c>
      <c r="E1293" s="101" t="str">
        <f t="shared" si="14"/>
        <v>SERLENI MARTIN </v>
      </c>
      <c r="F1293" s="168" t="s">
        <v>3697</v>
      </c>
      <c r="G1293" s="101" t="s">
        <v>3698</v>
      </c>
      <c r="H1293" s="101" t="s">
        <v>3699</v>
      </c>
      <c r="I1293" s="101" t="s">
        <v>1321</v>
      </c>
      <c r="J1293" s="101" t="s">
        <v>3700</v>
      </c>
      <c r="K1293" s="121">
        <f t="shared" si="15"/>
        <v>1</v>
      </c>
      <c r="L1293" s="128"/>
      <c r="M1293" s="128"/>
    </row>
    <row r="1294" ht="15.75" customHeight="1" spans="1:13">
      <c r="A1294" s="99" t="s">
        <v>2783</v>
      </c>
      <c r="B1294" s="99">
        <v>20</v>
      </c>
      <c r="C1294" s="99">
        <v>256</v>
      </c>
      <c r="D1294" s="101" t="s">
        <v>3701</v>
      </c>
      <c r="E1294" s="101" t="str">
        <f t="shared" si="14"/>
        <v>DHITE DWI CATUR</v>
      </c>
      <c r="F1294" s="168" t="s">
        <v>3702</v>
      </c>
      <c r="G1294" s="101"/>
      <c r="H1294" s="101" t="s">
        <v>3703</v>
      </c>
      <c r="I1294" s="101" t="s">
        <v>1844</v>
      </c>
      <c r="J1294" s="101" t="s">
        <v>3704</v>
      </c>
      <c r="K1294" s="121">
        <f t="shared" si="15"/>
        <v>1</v>
      </c>
      <c r="L1294" s="128"/>
      <c r="M1294" s="128"/>
    </row>
    <row r="1295" ht="15.75" customHeight="1" spans="1:13">
      <c r="A1295" s="99" t="s">
        <v>2783</v>
      </c>
      <c r="B1295" s="99">
        <v>20</v>
      </c>
      <c r="C1295" s="99">
        <v>257</v>
      </c>
      <c r="D1295" s="101" t="s">
        <v>3705</v>
      </c>
      <c r="E1295" s="101" t="str">
        <f t="shared" si="14"/>
        <v>RANA FATHIYA KUSUMA</v>
      </c>
      <c r="F1295" s="168" t="s">
        <v>3706</v>
      </c>
      <c r="G1295" s="101"/>
      <c r="H1295" s="101" t="s">
        <v>3707</v>
      </c>
      <c r="I1295" s="101" t="s">
        <v>38</v>
      </c>
      <c r="J1295" s="101" t="s">
        <v>3708</v>
      </c>
      <c r="K1295" s="121">
        <f t="shared" si="15"/>
        <v>1</v>
      </c>
      <c r="L1295" s="128"/>
      <c r="M1295" s="128"/>
    </row>
    <row r="1296" ht="15.75" customHeight="1" spans="1:13">
      <c r="A1296" s="99" t="s">
        <v>2783</v>
      </c>
      <c r="B1296" s="99">
        <v>20</v>
      </c>
      <c r="C1296" s="99">
        <v>258</v>
      </c>
      <c r="D1296" s="101" t="s">
        <v>3709</v>
      </c>
      <c r="E1296" s="101" t="str">
        <f t="shared" si="14"/>
        <v>JOJO </v>
      </c>
      <c r="F1296" s="168" t="s">
        <v>3710</v>
      </c>
      <c r="G1296" s="101"/>
      <c r="H1296" s="101" t="s">
        <v>3711</v>
      </c>
      <c r="I1296" s="101" t="s">
        <v>65</v>
      </c>
      <c r="J1296" s="101" t="s">
        <v>3712</v>
      </c>
      <c r="K1296" s="121">
        <f t="shared" si="15"/>
        <v>1</v>
      </c>
      <c r="L1296" s="128"/>
      <c r="M1296" s="128"/>
    </row>
    <row r="1297" ht="15.75" customHeight="1" spans="1:13">
      <c r="A1297" s="99" t="s">
        <v>2783</v>
      </c>
      <c r="B1297" s="99">
        <v>20</v>
      </c>
      <c r="C1297" s="99">
        <v>259</v>
      </c>
      <c r="D1297" s="101" t="s">
        <v>3713</v>
      </c>
      <c r="E1297" s="101" t="str">
        <f t="shared" si="14"/>
        <v>WULAN</v>
      </c>
      <c r="F1297" s="168" t="s">
        <v>3714</v>
      </c>
      <c r="G1297" s="101"/>
      <c r="H1297" s="101" t="s">
        <v>3715</v>
      </c>
      <c r="I1297" s="101" t="s">
        <v>81</v>
      </c>
      <c r="J1297" s="101" t="s">
        <v>3716</v>
      </c>
      <c r="K1297" s="121">
        <f t="shared" si="15"/>
        <v>1</v>
      </c>
      <c r="L1297" s="128"/>
      <c r="M1297" s="128"/>
    </row>
    <row r="1298" ht="15.75" customHeight="1" spans="1:13">
      <c r="A1298" s="99" t="s">
        <v>2783</v>
      </c>
      <c r="B1298" s="99">
        <v>20</v>
      </c>
      <c r="C1298" s="99">
        <v>260</v>
      </c>
      <c r="D1298" s="101" t="s">
        <v>3717</v>
      </c>
      <c r="E1298" s="101" t="str">
        <f t="shared" si="14"/>
        <v>NABILA KRISNANDA</v>
      </c>
      <c r="F1298" s="101"/>
      <c r="G1298" s="101"/>
      <c r="H1298" s="101" t="s">
        <v>3718</v>
      </c>
      <c r="I1298" s="101" t="s">
        <v>81</v>
      </c>
      <c r="J1298" s="101" t="s">
        <v>3719</v>
      </c>
      <c r="K1298" s="121">
        <f t="shared" si="15"/>
        <v>0</v>
      </c>
      <c r="L1298" s="128"/>
      <c r="M1298" s="128"/>
    </row>
    <row r="1299" ht="15.75" customHeight="1" spans="1:13">
      <c r="A1299" s="99" t="s">
        <v>2783</v>
      </c>
      <c r="B1299" s="99">
        <v>20</v>
      </c>
      <c r="C1299" s="99">
        <v>261</v>
      </c>
      <c r="D1299" s="101" t="s">
        <v>3720</v>
      </c>
      <c r="E1299" s="101" t="str">
        <f t="shared" si="14"/>
        <v>CHACHA</v>
      </c>
      <c r="F1299" s="168" t="s">
        <v>3721</v>
      </c>
      <c r="G1299" s="101"/>
      <c r="H1299" s="101" t="s">
        <v>3722</v>
      </c>
      <c r="I1299" s="101" t="s">
        <v>81</v>
      </c>
      <c r="J1299" s="101" t="s">
        <v>3723</v>
      </c>
      <c r="K1299" s="121">
        <f t="shared" si="15"/>
        <v>1</v>
      </c>
      <c r="L1299" s="128"/>
      <c r="M1299" s="128"/>
    </row>
    <row r="1300" ht="15.75" customHeight="1" spans="1:13">
      <c r="A1300" s="99" t="s">
        <v>2783</v>
      </c>
      <c r="B1300" s="99">
        <v>20</v>
      </c>
      <c r="C1300" s="99">
        <v>262</v>
      </c>
      <c r="D1300" s="101" t="s">
        <v>3724</v>
      </c>
      <c r="E1300" s="101" t="str">
        <f t="shared" si="14"/>
        <v>REGINA M</v>
      </c>
      <c r="F1300" s="168" t="s">
        <v>3725</v>
      </c>
      <c r="G1300" s="101" t="s">
        <v>3726</v>
      </c>
      <c r="H1300" s="101" t="s">
        <v>3727</v>
      </c>
      <c r="I1300" s="101" t="s">
        <v>3728</v>
      </c>
      <c r="J1300" s="101" t="s">
        <v>3729</v>
      </c>
      <c r="K1300" s="121">
        <f t="shared" si="15"/>
        <v>1</v>
      </c>
      <c r="L1300" s="128"/>
      <c r="M1300" s="128"/>
    </row>
    <row r="1301" ht="15.75" customHeight="1" spans="1:13">
      <c r="A1301" s="99" t="s">
        <v>2783</v>
      </c>
      <c r="B1301" s="99">
        <v>20</v>
      </c>
      <c r="C1301" s="99">
        <v>263</v>
      </c>
      <c r="D1301" s="101" t="s">
        <v>3730</v>
      </c>
      <c r="E1301" s="101" t="str">
        <f t="shared" si="14"/>
        <v>JUMANSYAH</v>
      </c>
      <c r="F1301" s="168" t="s">
        <v>3731</v>
      </c>
      <c r="G1301" s="101" t="s">
        <v>3732</v>
      </c>
      <c r="H1301" s="101" t="s">
        <v>3733</v>
      </c>
      <c r="I1301" s="101" t="s">
        <v>15</v>
      </c>
      <c r="J1301" s="101" t="s">
        <v>240</v>
      </c>
      <c r="K1301" s="121">
        <f t="shared" si="15"/>
        <v>1</v>
      </c>
      <c r="L1301" s="128"/>
      <c r="M1301" s="128"/>
    </row>
    <row r="1302" ht="15.75" customHeight="1" spans="1:13">
      <c r="A1302" s="99" t="s">
        <v>2783</v>
      </c>
      <c r="B1302" s="99">
        <v>20</v>
      </c>
      <c r="C1302" s="99">
        <v>264</v>
      </c>
      <c r="D1302" s="101" t="s">
        <v>3734</v>
      </c>
      <c r="E1302" s="101" t="str">
        <f t="shared" si="14"/>
        <v>ENI SUROSO</v>
      </c>
      <c r="F1302" s="168" t="s">
        <v>3735</v>
      </c>
      <c r="G1302" s="101"/>
      <c r="H1302" s="101" t="s">
        <v>3736</v>
      </c>
      <c r="I1302" s="101" t="s">
        <v>1280</v>
      </c>
      <c r="J1302" s="101" t="s">
        <v>3737</v>
      </c>
      <c r="K1302" s="121">
        <f t="shared" si="15"/>
        <v>1</v>
      </c>
      <c r="L1302" s="128"/>
      <c r="M1302" s="128"/>
    </row>
    <row r="1303" ht="15.75" customHeight="1" spans="1:13">
      <c r="A1303" s="99" t="s">
        <v>2783</v>
      </c>
      <c r="B1303" s="99">
        <v>20</v>
      </c>
      <c r="C1303" s="99">
        <v>265</v>
      </c>
      <c r="D1303" s="101" t="s">
        <v>3738</v>
      </c>
      <c r="E1303" s="101" t="str">
        <f t="shared" si="14"/>
        <v>ANISYA</v>
      </c>
      <c r="F1303" s="168" t="s">
        <v>3739</v>
      </c>
      <c r="G1303" s="101" t="s">
        <v>3740</v>
      </c>
      <c r="H1303" s="101" t="s">
        <v>3741</v>
      </c>
      <c r="I1303" s="101" t="s">
        <v>81</v>
      </c>
      <c r="J1303" s="101" t="s">
        <v>1169</v>
      </c>
      <c r="K1303" s="121">
        <f t="shared" si="15"/>
        <v>1</v>
      </c>
      <c r="L1303" s="128"/>
      <c r="M1303" s="128"/>
    </row>
    <row r="1304" ht="15.75" customHeight="1" spans="1:13">
      <c r="A1304" s="99" t="s">
        <v>2783</v>
      </c>
      <c r="B1304" s="99">
        <v>21</v>
      </c>
      <c r="C1304" s="99">
        <v>266</v>
      </c>
      <c r="D1304" s="101" t="s">
        <v>3742</v>
      </c>
      <c r="E1304" s="101" t="str">
        <f t="shared" si="14"/>
        <v>STELLA ARJANI</v>
      </c>
      <c r="F1304" s="168" t="s">
        <v>3743</v>
      </c>
      <c r="G1304" s="101" t="s">
        <v>3744</v>
      </c>
      <c r="H1304" s="101" t="s">
        <v>3745</v>
      </c>
      <c r="I1304" s="101" t="s">
        <v>3488</v>
      </c>
      <c r="J1304" s="101" t="s">
        <v>3746</v>
      </c>
      <c r="K1304" s="121">
        <f t="shared" si="15"/>
        <v>1</v>
      </c>
      <c r="L1304" s="128"/>
      <c r="M1304" s="128"/>
    </row>
    <row r="1305" ht="15.75" customHeight="1" spans="1:13">
      <c r="A1305" s="99" t="s">
        <v>2783</v>
      </c>
      <c r="B1305" s="99">
        <v>21</v>
      </c>
      <c r="C1305" s="99">
        <v>267</v>
      </c>
      <c r="D1305" s="101" t="s">
        <v>3747</v>
      </c>
      <c r="E1305" s="101" t="str">
        <f t="shared" si="14"/>
        <v>SOPHIE AMELITHA</v>
      </c>
      <c r="F1305" s="168" t="s">
        <v>3748</v>
      </c>
      <c r="G1305" s="101"/>
      <c r="H1305" s="101" t="s">
        <v>3749</v>
      </c>
      <c r="I1305" s="101" t="s">
        <v>95</v>
      </c>
      <c r="J1305" s="101" t="s">
        <v>240</v>
      </c>
      <c r="K1305" s="121">
        <f t="shared" si="15"/>
        <v>1</v>
      </c>
      <c r="L1305" s="128"/>
      <c r="M1305" s="128"/>
    </row>
    <row r="1306" ht="15.75" customHeight="1" spans="1:13">
      <c r="A1306" s="99" t="s">
        <v>2783</v>
      </c>
      <c r="B1306" s="99">
        <v>21</v>
      </c>
      <c r="C1306" s="99">
        <v>268</v>
      </c>
      <c r="D1306" s="101" t="s">
        <v>3750</v>
      </c>
      <c r="E1306" s="101" t="str">
        <f t="shared" si="14"/>
        <v>DELLA ROSSA</v>
      </c>
      <c r="F1306" s="168" t="s">
        <v>3751</v>
      </c>
      <c r="G1306" s="101" t="s">
        <v>3752</v>
      </c>
      <c r="H1306" s="101" t="s">
        <v>3753</v>
      </c>
      <c r="I1306" s="101" t="s">
        <v>26</v>
      </c>
      <c r="J1306" s="101" t="s">
        <v>3754</v>
      </c>
      <c r="K1306" s="121">
        <f t="shared" si="15"/>
        <v>1</v>
      </c>
      <c r="L1306" s="128"/>
      <c r="M1306" s="128"/>
    </row>
    <row r="1307" ht="15.75" customHeight="1" spans="1:13">
      <c r="A1307" s="99" t="s">
        <v>2783</v>
      </c>
      <c r="B1307" s="99">
        <v>21</v>
      </c>
      <c r="C1307" s="99">
        <v>269</v>
      </c>
      <c r="D1307" s="101" t="s">
        <v>3755</v>
      </c>
      <c r="E1307" s="101" t="str">
        <f t="shared" si="14"/>
        <v>NOVIA PARMANTRI</v>
      </c>
      <c r="F1307" s="168" t="s">
        <v>3756</v>
      </c>
      <c r="G1307" s="101" t="s">
        <v>3757</v>
      </c>
      <c r="H1307" s="101" t="s">
        <v>3758</v>
      </c>
      <c r="I1307" s="101" t="s">
        <v>81</v>
      </c>
      <c r="J1307" s="101" t="s">
        <v>3759</v>
      </c>
      <c r="K1307" s="121">
        <f t="shared" si="15"/>
        <v>1</v>
      </c>
      <c r="L1307" s="128"/>
      <c r="M1307" s="128"/>
    </row>
    <row r="1308" ht="15.75" customHeight="1" spans="1:13">
      <c r="A1308" s="99" t="s">
        <v>2783</v>
      </c>
      <c r="B1308" s="99">
        <v>21</v>
      </c>
      <c r="C1308" s="99">
        <v>270</v>
      </c>
      <c r="D1308" s="101" t="s">
        <v>3760</v>
      </c>
      <c r="E1308" s="101" t="str">
        <f t="shared" si="14"/>
        <v>WENING BUDI</v>
      </c>
      <c r="F1308" s="168" t="s">
        <v>3761</v>
      </c>
      <c r="G1308" s="101" t="s">
        <v>3762</v>
      </c>
      <c r="H1308" s="101" t="s">
        <v>3763</v>
      </c>
      <c r="I1308" s="101" t="s">
        <v>3764</v>
      </c>
      <c r="J1308" s="101" t="s">
        <v>3765</v>
      </c>
      <c r="K1308" s="121">
        <f t="shared" si="15"/>
        <v>1</v>
      </c>
      <c r="L1308" s="128"/>
      <c r="M1308" s="128"/>
    </row>
    <row r="1309" ht="15.75" customHeight="1" spans="1:13">
      <c r="A1309" s="99" t="s">
        <v>2783</v>
      </c>
      <c r="B1309" s="99">
        <v>21</v>
      </c>
      <c r="C1309" s="99">
        <v>271</v>
      </c>
      <c r="D1309" s="101" t="s">
        <v>3766</v>
      </c>
      <c r="E1309" s="101" t="str">
        <f t="shared" si="14"/>
        <v>JUWITA RADITYA NINGSIH</v>
      </c>
      <c r="F1309" s="168" t="s">
        <v>3767</v>
      </c>
      <c r="G1309" s="101" t="s">
        <v>3768</v>
      </c>
      <c r="H1309" s="101"/>
      <c r="I1309" s="101" t="s">
        <v>75</v>
      </c>
      <c r="J1309" s="101" t="s">
        <v>1827</v>
      </c>
      <c r="K1309" s="121">
        <f t="shared" si="15"/>
        <v>1</v>
      </c>
      <c r="L1309" s="128"/>
      <c r="M1309" s="128"/>
    </row>
    <row r="1310" ht="15.75" customHeight="1" spans="1:13">
      <c r="A1310" s="99" t="s">
        <v>2783</v>
      </c>
      <c r="B1310" s="99">
        <v>21</v>
      </c>
      <c r="C1310" s="99">
        <v>272</v>
      </c>
      <c r="D1310" s="101" t="s">
        <v>3769</v>
      </c>
      <c r="E1310" s="101" t="str">
        <f t="shared" si="14"/>
        <v>MILASARI</v>
      </c>
      <c r="F1310" s="168" t="s">
        <v>3770</v>
      </c>
      <c r="G1310" s="101"/>
      <c r="H1310" s="101" t="s">
        <v>3771</v>
      </c>
      <c r="I1310" s="101" t="s">
        <v>846</v>
      </c>
      <c r="J1310" s="101" t="s">
        <v>3772</v>
      </c>
      <c r="K1310" s="121">
        <f t="shared" si="15"/>
        <v>1</v>
      </c>
      <c r="L1310" s="128"/>
      <c r="M1310" s="128"/>
    </row>
    <row r="1311" ht="15.75" customHeight="1" spans="1:13">
      <c r="A1311" s="99" t="s">
        <v>2783</v>
      </c>
      <c r="B1311" s="99">
        <v>21</v>
      </c>
      <c r="C1311" s="99">
        <v>273</v>
      </c>
      <c r="D1311" s="101" t="s">
        <v>3096</v>
      </c>
      <c r="E1311" s="101" t="str">
        <f t="shared" si="14"/>
        <v>REZA</v>
      </c>
      <c r="F1311" s="168" t="s">
        <v>3352</v>
      </c>
      <c r="G1311" s="101"/>
      <c r="H1311" s="101"/>
      <c r="I1311" s="101" t="s">
        <v>75</v>
      </c>
      <c r="J1311" s="101" t="s">
        <v>3773</v>
      </c>
      <c r="K1311" s="121">
        <f t="shared" si="15"/>
        <v>2</v>
      </c>
      <c r="L1311" s="128"/>
      <c r="M1311" s="128"/>
    </row>
    <row r="1312" ht="15.75" customHeight="1" spans="1:13">
      <c r="A1312" s="99" t="s">
        <v>2783</v>
      </c>
      <c r="B1312" s="99">
        <v>21</v>
      </c>
      <c r="C1312" s="99">
        <v>274</v>
      </c>
      <c r="D1312" s="101" t="s">
        <v>3774</v>
      </c>
      <c r="E1312" s="101" t="str">
        <f t="shared" si="14"/>
        <v>HENNY RAMAYANI</v>
      </c>
      <c r="F1312" s="168" t="s">
        <v>3775</v>
      </c>
      <c r="G1312" s="101"/>
      <c r="H1312" s="101" t="s">
        <v>3776</v>
      </c>
      <c r="I1312" s="101" t="s">
        <v>1321</v>
      </c>
      <c r="J1312" s="101" t="s">
        <v>3777</v>
      </c>
      <c r="K1312" s="121">
        <f t="shared" si="15"/>
        <v>1</v>
      </c>
      <c r="L1312" s="128"/>
      <c r="M1312" s="128"/>
    </row>
    <row r="1313" ht="15.75" customHeight="1" spans="1:13">
      <c r="A1313" s="99" t="s">
        <v>2783</v>
      </c>
      <c r="B1313" s="99">
        <v>21</v>
      </c>
      <c r="C1313" s="99">
        <v>275</v>
      </c>
      <c r="D1313" s="101" t="s">
        <v>3778</v>
      </c>
      <c r="E1313" s="101" t="str">
        <f t="shared" si="14"/>
        <v>DEWI HERAWATI</v>
      </c>
      <c r="F1313" s="168" t="s">
        <v>3779</v>
      </c>
      <c r="G1313" s="101" t="s">
        <v>3780</v>
      </c>
      <c r="H1313" s="101" t="s">
        <v>3781</v>
      </c>
      <c r="I1313" s="101" t="s">
        <v>197</v>
      </c>
      <c r="J1313" s="101" t="s">
        <v>3782</v>
      </c>
      <c r="K1313" s="121">
        <f t="shared" si="15"/>
        <v>1</v>
      </c>
      <c r="L1313" s="128"/>
      <c r="M1313" s="128"/>
    </row>
    <row r="1314" ht="15.75" customHeight="1" spans="1:13">
      <c r="A1314" s="99" t="s">
        <v>2783</v>
      </c>
      <c r="B1314" s="99">
        <v>21</v>
      </c>
      <c r="C1314" s="99">
        <v>276</v>
      </c>
      <c r="D1314" s="101" t="s">
        <v>3281</v>
      </c>
      <c r="E1314" s="101" t="str">
        <f t="shared" si="14"/>
        <v>OVI</v>
      </c>
      <c r="F1314" s="168" t="s">
        <v>3282</v>
      </c>
      <c r="G1314" s="101"/>
      <c r="H1314" s="101"/>
      <c r="I1314" s="101" t="s">
        <v>75</v>
      </c>
      <c r="J1314" s="101" t="s">
        <v>3783</v>
      </c>
      <c r="K1314" s="121">
        <f t="shared" si="15"/>
        <v>2</v>
      </c>
      <c r="L1314" s="128"/>
      <c r="M1314" s="128"/>
    </row>
    <row r="1315" ht="15.75" customHeight="1" spans="1:13">
      <c r="A1315" s="99" t="s">
        <v>2783</v>
      </c>
      <c r="B1315" s="99">
        <v>22</v>
      </c>
      <c r="C1315" s="99">
        <v>277</v>
      </c>
      <c r="D1315" s="101" t="s">
        <v>3784</v>
      </c>
      <c r="E1315" s="101" t="str">
        <f t="shared" si="14"/>
        <v>LITA FUJIATI </v>
      </c>
      <c r="F1315" s="168" t="s">
        <v>3785</v>
      </c>
      <c r="G1315" s="101"/>
      <c r="H1315" s="101" t="s">
        <v>3786</v>
      </c>
      <c r="I1315" s="101" t="s">
        <v>101</v>
      </c>
      <c r="J1315" s="101" t="s">
        <v>3787</v>
      </c>
      <c r="K1315" s="121">
        <f t="shared" si="15"/>
        <v>1</v>
      </c>
      <c r="L1315" s="128"/>
      <c r="M1315" s="128"/>
    </row>
    <row r="1316" ht="15.75" customHeight="1" spans="1:13">
      <c r="A1316" s="99" t="s">
        <v>2783</v>
      </c>
      <c r="B1316" s="99">
        <v>22</v>
      </c>
      <c r="C1316" s="99">
        <v>278</v>
      </c>
      <c r="D1316" s="101" t="s">
        <v>3788</v>
      </c>
      <c r="E1316" s="101" t="str">
        <f t="shared" si="14"/>
        <v>ATSUKO KAWAHARADA</v>
      </c>
      <c r="F1316" s="168" t="s">
        <v>3789</v>
      </c>
      <c r="G1316" s="101"/>
      <c r="H1316" s="101" t="s">
        <v>3790</v>
      </c>
      <c r="I1316" s="101" t="s">
        <v>181</v>
      </c>
      <c r="J1316" s="101" t="s">
        <v>3791</v>
      </c>
      <c r="K1316" s="121">
        <f t="shared" si="15"/>
        <v>1</v>
      </c>
      <c r="L1316" s="128"/>
      <c r="M1316" s="128"/>
    </row>
    <row r="1317" ht="15.75" customHeight="1" spans="1:13">
      <c r="A1317" s="99" t="s">
        <v>2783</v>
      </c>
      <c r="B1317" s="99">
        <v>22</v>
      </c>
      <c r="C1317" s="99">
        <v>279</v>
      </c>
      <c r="D1317" s="101" t="s">
        <v>3792</v>
      </c>
      <c r="E1317" s="101" t="str">
        <f t="shared" si="14"/>
        <v>ANDREW</v>
      </c>
      <c r="F1317" s="168" t="s">
        <v>3793</v>
      </c>
      <c r="G1317" s="101"/>
      <c r="H1317" s="101"/>
      <c r="I1317" s="101" t="s">
        <v>75</v>
      </c>
      <c r="J1317" s="101" t="s">
        <v>3794</v>
      </c>
      <c r="K1317" s="121">
        <f t="shared" si="15"/>
        <v>1</v>
      </c>
      <c r="L1317" s="128"/>
      <c r="M1317" s="128"/>
    </row>
    <row r="1318" ht="15.75" customHeight="1" spans="1:13">
      <c r="A1318" s="99" t="s">
        <v>2783</v>
      </c>
      <c r="B1318" s="99">
        <v>22</v>
      </c>
      <c r="C1318" s="99">
        <v>280</v>
      </c>
      <c r="D1318" s="101" t="s">
        <v>3795</v>
      </c>
      <c r="E1318" s="101" t="str">
        <f t="shared" si="14"/>
        <v>RESTU</v>
      </c>
      <c r="F1318" s="168" t="s">
        <v>3796</v>
      </c>
      <c r="G1318" s="101"/>
      <c r="H1318" s="101"/>
      <c r="I1318" s="101" t="s">
        <v>75</v>
      </c>
      <c r="J1318" s="101" t="s">
        <v>3797</v>
      </c>
      <c r="K1318" s="121">
        <f t="shared" si="15"/>
        <v>1</v>
      </c>
      <c r="L1318" s="128"/>
      <c r="M1318" s="128"/>
    </row>
    <row r="1319" ht="15.75" customHeight="1" spans="1:13">
      <c r="A1319" s="99" t="s">
        <v>2783</v>
      </c>
      <c r="B1319" s="99">
        <v>22</v>
      </c>
      <c r="C1319" s="99">
        <v>281</v>
      </c>
      <c r="D1319" s="101" t="s">
        <v>3798</v>
      </c>
      <c r="E1319" s="101" t="str">
        <f t="shared" si="14"/>
        <v>ARIS</v>
      </c>
      <c r="F1319" s="168" t="s">
        <v>3799</v>
      </c>
      <c r="G1319" s="101"/>
      <c r="H1319" s="101"/>
      <c r="I1319" s="101" t="s">
        <v>75</v>
      </c>
      <c r="J1319" s="101" t="s">
        <v>3800</v>
      </c>
      <c r="K1319" s="121">
        <f t="shared" si="15"/>
        <v>1</v>
      </c>
      <c r="L1319" s="128"/>
      <c r="M1319" s="128"/>
    </row>
    <row r="1320" ht="15.75" customHeight="1" spans="1:13">
      <c r="A1320" s="99" t="s">
        <v>2783</v>
      </c>
      <c r="B1320" s="99">
        <v>23</v>
      </c>
      <c r="C1320" s="99">
        <v>282</v>
      </c>
      <c r="D1320" s="101" t="s">
        <v>3801</v>
      </c>
      <c r="E1320" s="101" t="str">
        <f t="shared" si="14"/>
        <v>KARINA DWIHAPSARI</v>
      </c>
      <c r="F1320" s="168" t="s">
        <v>3802</v>
      </c>
      <c r="G1320" s="101" t="s">
        <v>3803</v>
      </c>
      <c r="H1320" s="101" t="s">
        <v>3804</v>
      </c>
      <c r="I1320" s="101" t="s">
        <v>81</v>
      </c>
      <c r="J1320" s="101" t="s">
        <v>3805</v>
      </c>
      <c r="K1320" s="121">
        <f t="shared" si="15"/>
        <v>1</v>
      </c>
      <c r="L1320" s="128"/>
      <c r="M1320" s="128"/>
    </row>
    <row r="1321" ht="15.75" customHeight="1" spans="1:13">
      <c r="A1321" s="99" t="s">
        <v>2783</v>
      </c>
      <c r="B1321" s="99">
        <v>23</v>
      </c>
      <c r="C1321" s="99">
        <v>283</v>
      </c>
      <c r="D1321" s="101" t="s">
        <v>3806</v>
      </c>
      <c r="E1321" s="101" t="str">
        <f t="shared" si="14"/>
        <v>FIFI</v>
      </c>
      <c r="F1321" s="168" t="s">
        <v>3807</v>
      </c>
      <c r="G1321" s="101"/>
      <c r="H1321" s="101"/>
      <c r="I1321" s="101" t="s">
        <v>75</v>
      </c>
      <c r="J1321" s="101" t="s">
        <v>3808</v>
      </c>
      <c r="K1321" s="121">
        <f t="shared" si="15"/>
        <v>2</v>
      </c>
      <c r="L1321" s="128"/>
      <c r="M1321" s="128"/>
    </row>
    <row r="1322" ht="15.75" customHeight="1" spans="1:13">
      <c r="A1322" s="99" t="s">
        <v>2783</v>
      </c>
      <c r="B1322" s="99">
        <v>23</v>
      </c>
      <c r="C1322" s="99">
        <v>284</v>
      </c>
      <c r="D1322" s="101" t="s">
        <v>3809</v>
      </c>
      <c r="E1322" s="101" t="str">
        <f t="shared" si="14"/>
        <v>TAUFIQ ANAS</v>
      </c>
      <c r="F1322" s="168" t="s">
        <v>2863</v>
      </c>
      <c r="G1322" s="101"/>
      <c r="H1322" s="101" t="s">
        <v>2864</v>
      </c>
      <c r="I1322" s="101" t="s">
        <v>891</v>
      </c>
      <c r="J1322" s="101" t="s">
        <v>3056</v>
      </c>
      <c r="K1322" s="121">
        <f t="shared" si="15"/>
        <v>1</v>
      </c>
      <c r="L1322" s="128"/>
      <c r="M1322" s="128"/>
    </row>
    <row r="1323" ht="15.75" customHeight="1" spans="1:13">
      <c r="A1323" s="99" t="s">
        <v>2783</v>
      </c>
      <c r="B1323" s="99">
        <v>24</v>
      </c>
      <c r="C1323" s="99">
        <v>285</v>
      </c>
      <c r="D1323" s="101" t="s">
        <v>1428</v>
      </c>
      <c r="E1323" s="101" t="str">
        <f t="shared" si="14"/>
        <v>RATNA</v>
      </c>
      <c r="F1323" s="168" t="s">
        <v>3810</v>
      </c>
      <c r="G1323" s="101"/>
      <c r="H1323" s="101" t="s">
        <v>3811</v>
      </c>
      <c r="I1323" s="101" t="s">
        <v>26</v>
      </c>
      <c r="J1323" s="101" t="s">
        <v>3812</v>
      </c>
      <c r="K1323" s="121">
        <f t="shared" si="15"/>
        <v>1</v>
      </c>
      <c r="L1323" s="128"/>
      <c r="M1323" s="128"/>
    </row>
    <row r="1324" ht="15.75" customHeight="1" spans="1:13">
      <c r="A1324" s="99" t="s">
        <v>2783</v>
      </c>
      <c r="B1324" s="99">
        <v>24</v>
      </c>
      <c r="C1324" s="99">
        <v>286</v>
      </c>
      <c r="D1324" s="101" t="s">
        <v>3813</v>
      </c>
      <c r="E1324" s="101" t="str">
        <f t="shared" si="14"/>
        <v>DELA</v>
      </c>
      <c r="F1324" s="168" t="s">
        <v>3814</v>
      </c>
      <c r="G1324" s="101" t="s">
        <v>3815</v>
      </c>
      <c r="H1324" s="101" t="s">
        <v>3816</v>
      </c>
      <c r="I1324" s="101" t="s">
        <v>26</v>
      </c>
      <c r="J1324" s="101" t="s">
        <v>3817</v>
      </c>
      <c r="K1324" s="121">
        <f t="shared" si="15"/>
        <v>1</v>
      </c>
      <c r="L1324" s="128"/>
      <c r="M1324" s="128"/>
    </row>
    <row r="1325" ht="15.75" customHeight="1" spans="1:13">
      <c r="A1325" s="99" t="s">
        <v>2783</v>
      </c>
      <c r="B1325" s="99">
        <v>24</v>
      </c>
      <c r="C1325" s="99">
        <v>287</v>
      </c>
      <c r="D1325" s="101" t="s">
        <v>3818</v>
      </c>
      <c r="E1325" s="101" t="str">
        <f t="shared" si="14"/>
        <v>DARMA</v>
      </c>
      <c r="F1325" s="168" t="s">
        <v>3819</v>
      </c>
      <c r="G1325" s="101"/>
      <c r="H1325" s="101"/>
      <c r="I1325" s="101" t="s">
        <v>75</v>
      </c>
      <c r="J1325" s="101" t="s">
        <v>3820</v>
      </c>
      <c r="K1325" s="121">
        <f t="shared" si="15"/>
        <v>1</v>
      </c>
      <c r="L1325" s="128"/>
      <c r="M1325" s="128"/>
    </row>
    <row r="1326" ht="15.75" customHeight="1" spans="1:13">
      <c r="A1326" s="99" t="s">
        <v>2783</v>
      </c>
      <c r="B1326" s="99">
        <v>24</v>
      </c>
      <c r="C1326" s="99">
        <v>288</v>
      </c>
      <c r="D1326" s="101" t="s">
        <v>3821</v>
      </c>
      <c r="E1326" s="101" t="str">
        <f t="shared" si="14"/>
        <v>AZIZAH</v>
      </c>
      <c r="F1326" s="168" t="s">
        <v>3822</v>
      </c>
      <c r="G1326" s="101"/>
      <c r="H1326" s="101"/>
      <c r="I1326" s="101" t="s">
        <v>75</v>
      </c>
      <c r="J1326" s="101" t="s">
        <v>3823</v>
      </c>
      <c r="K1326" s="121">
        <f t="shared" si="15"/>
        <v>1</v>
      </c>
      <c r="L1326" s="128"/>
      <c r="M1326" s="128"/>
    </row>
    <row r="1327" ht="15.75" customHeight="1" spans="1:13">
      <c r="A1327" s="99" t="s">
        <v>2783</v>
      </c>
      <c r="B1327" s="99">
        <v>25</v>
      </c>
      <c r="C1327" s="99">
        <v>289</v>
      </c>
      <c r="D1327" s="101" t="s">
        <v>3182</v>
      </c>
      <c r="E1327" s="101" t="str">
        <f t="shared" si="14"/>
        <v>MARIA KARINA</v>
      </c>
      <c r="F1327" s="168" t="s">
        <v>3183</v>
      </c>
      <c r="G1327" s="101" t="s">
        <v>3184</v>
      </c>
      <c r="H1327" s="101" t="s">
        <v>3824</v>
      </c>
      <c r="I1327" s="101" t="s">
        <v>38</v>
      </c>
      <c r="J1327" s="101" t="s">
        <v>3825</v>
      </c>
      <c r="K1327" s="121">
        <f t="shared" si="15"/>
        <v>2</v>
      </c>
      <c r="L1327" s="128"/>
      <c r="M1327" s="128"/>
    </row>
    <row r="1328" ht="15.75" customHeight="1" spans="1:13">
      <c r="A1328" s="99" t="s">
        <v>2783</v>
      </c>
      <c r="B1328" s="99">
        <v>25</v>
      </c>
      <c r="C1328" s="99">
        <v>290</v>
      </c>
      <c r="D1328" s="101" t="s">
        <v>3826</v>
      </c>
      <c r="E1328" s="101" t="str">
        <f t="shared" si="14"/>
        <v>MARIA/DEWI CHANDRA</v>
      </c>
      <c r="F1328" s="168" t="s">
        <v>3827</v>
      </c>
      <c r="G1328" s="101"/>
      <c r="H1328" s="101" t="s">
        <v>3828</v>
      </c>
      <c r="I1328" s="101" t="s">
        <v>353</v>
      </c>
      <c r="J1328" s="101" t="s">
        <v>3829</v>
      </c>
      <c r="K1328" s="121">
        <f t="shared" si="15"/>
        <v>1</v>
      </c>
      <c r="L1328" s="128"/>
      <c r="M1328" s="128"/>
    </row>
    <row r="1329" ht="15.75" customHeight="1" spans="1:13">
      <c r="A1329" s="99" t="s">
        <v>2783</v>
      </c>
      <c r="B1329" s="99">
        <v>25</v>
      </c>
      <c r="C1329" s="99">
        <v>291</v>
      </c>
      <c r="D1329" s="101" t="s">
        <v>1413</v>
      </c>
      <c r="E1329" s="101" t="str">
        <f t="shared" si="14"/>
        <v>IIN</v>
      </c>
      <c r="F1329" s="168" t="s">
        <v>3830</v>
      </c>
      <c r="G1329" s="101"/>
      <c r="H1329" s="101"/>
      <c r="I1329" s="101" t="s">
        <v>75</v>
      </c>
      <c r="J1329" s="101" t="s">
        <v>3831</v>
      </c>
      <c r="K1329" s="121">
        <f t="shared" si="15"/>
        <v>1</v>
      </c>
      <c r="L1329" s="128"/>
      <c r="M1329" s="128"/>
    </row>
    <row r="1330" ht="15.75" customHeight="1" spans="1:13">
      <c r="A1330" s="99" t="s">
        <v>2783</v>
      </c>
      <c r="B1330" s="99">
        <v>25</v>
      </c>
      <c r="C1330" s="99">
        <v>292</v>
      </c>
      <c r="D1330" s="101" t="s">
        <v>3832</v>
      </c>
      <c r="E1330" s="101" t="str">
        <f t="shared" si="14"/>
        <v>SHANTY</v>
      </c>
      <c r="F1330" s="168" t="s">
        <v>3833</v>
      </c>
      <c r="G1330" s="101"/>
      <c r="H1330" s="101" t="s">
        <v>3834</v>
      </c>
      <c r="I1330" s="101" t="s">
        <v>81</v>
      </c>
      <c r="J1330" s="101" t="s">
        <v>3835</v>
      </c>
      <c r="K1330" s="121">
        <f t="shared" si="15"/>
        <v>1</v>
      </c>
      <c r="L1330" s="128"/>
      <c r="M1330" s="128"/>
    </row>
    <row r="1331" ht="15.75" customHeight="1" spans="1:13">
      <c r="A1331" s="99" t="s">
        <v>2783</v>
      </c>
      <c r="B1331" s="99">
        <v>25</v>
      </c>
      <c r="C1331" s="99">
        <v>293</v>
      </c>
      <c r="D1331" s="101" t="s">
        <v>3836</v>
      </c>
      <c r="E1331" s="101" t="str">
        <f t="shared" si="14"/>
        <v>MAULANA FAJAR</v>
      </c>
      <c r="F1331" s="168" t="s">
        <v>3837</v>
      </c>
      <c r="G1331" s="101"/>
      <c r="H1331" s="101" t="s">
        <v>3838</v>
      </c>
      <c r="I1331" s="101" t="s">
        <v>26</v>
      </c>
      <c r="J1331" s="101" t="s">
        <v>3458</v>
      </c>
      <c r="K1331" s="121">
        <f t="shared" si="15"/>
        <v>2</v>
      </c>
      <c r="L1331" s="128"/>
      <c r="M1331" s="128"/>
    </row>
    <row r="1332" ht="15.75" customHeight="1" spans="1:13">
      <c r="A1332" s="99" t="s">
        <v>2783</v>
      </c>
      <c r="B1332" s="99">
        <v>25</v>
      </c>
      <c r="C1332" s="99">
        <v>294</v>
      </c>
      <c r="D1332" s="101" t="s">
        <v>3839</v>
      </c>
      <c r="E1332" s="101" t="str">
        <f t="shared" si="14"/>
        <v>DEWI SEKARSARI</v>
      </c>
      <c r="F1332" s="168" t="s">
        <v>3840</v>
      </c>
      <c r="G1332" s="101"/>
      <c r="H1332" s="101" t="s">
        <v>3841</v>
      </c>
      <c r="I1332" s="101" t="s">
        <v>70</v>
      </c>
      <c r="J1332" s="101" t="s">
        <v>3157</v>
      </c>
      <c r="K1332" s="121">
        <f t="shared" si="15"/>
        <v>1</v>
      </c>
      <c r="L1332" s="128"/>
      <c r="M1332" s="128"/>
    </row>
    <row r="1333" ht="15.75" customHeight="1" spans="1:13">
      <c r="A1333" s="99" t="s">
        <v>2783</v>
      </c>
      <c r="B1333" s="99">
        <v>25</v>
      </c>
      <c r="C1333" s="99">
        <v>295</v>
      </c>
      <c r="D1333" s="101" t="s">
        <v>3836</v>
      </c>
      <c r="E1333" s="101" t="str">
        <f t="shared" si="14"/>
        <v>MAULANA FAJAR</v>
      </c>
      <c r="F1333" s="168" t="s">
        <v>3837</v>
      </c>
      <c r="G1333" s="101" t="s">
        <v>3842</v>
      </c>
      <c r="H1333" s="101" t="s">
        <v>3838</v>
      </c>
      <c r="I1333" s="101" t="s">
        <v>26</v>
      </c>
      <c r="J1333" s="101" t="s">
        <v>3843</v>
      </c>
      <c r="K1333" s="121">
        <f t="shared" si="15"/>
        <v>2</v>
      </c>
      <c r="L1333" s="128"/>
      <c r="M1333" s="128"/>
    </row>
    <row r="1334" ht="15.75" customHeight="1" spans="1:13">
      <c r="A1334" s="99" t="s">
        <v>2783</v>
      </c>
      <c r="B1334" s="99">
        <v>25</v>
      </c>
      <c r="C1334" s="99">
        <v>296</v>
      </c>
      <c r="D1334" s="101" t="s">
        <v>3844</v>
      </c>
      <c r="E1334" s="101" t="str">
        <f t="shared" si="14"/>
        <v>IMRON ROSIDIN/NANDA </v>
      </c>
      <c r="F1334" s="168" t="s">
        <v>3845</v>
      </c>
      <c r="G1334" s="101"/>
      <c r="H1334" s="101" t="s">
        <v>3846</v>
      </c>
      <c r="I1334" s="101" t="s">
        <v>38</v>
      </c>
      <c r="J1334" s="101" t="s">
        <v>3847</v>
      </c>
      <c r="K1334" s="121">
        <f t="shared" si="15"/>
        <v>1</v>
      </c>
      <c r="L1334" s="128"/>
      <c r="M1334" s="128"/>
    </row>
    <row r="1335" ht="15.75" customHeight="1" spans="1:13">
      <c r="A1335" s="99" t="s">
        <v>2783</v>
      </c>
      <c r="B1335" s="99">
        <v>25</v>
      </c>
      <c r="C1335" s="99">
        <v>297</v>
      </c>
      <c r="D1335" s="101" t="s">
        <v>3848</v>
      </c>
      <c r="E1335" s="101" t="str">
        <f t="shared" si="14"/>
        <v>VENICE KLINIK</v>
      </c>
      <c r="F1335" s="168" t="s">
        <v>3849</v>
      </c>
      <c r="G1335" s="101"/>
      <c r="H1335" s="101" t="s">
        <v>3850</v>
      </c>
      <c r="I1335" s="101" t="s">
        <v>169</v>
      </c>
      <c r="J1335" s="101" t="s">
        <v>3851</v>
      </c>
      <c r="K1335" s="121">
        <f t="shared" si="15"/>
        <v>1</v>
      </c>
      <c r="L1335" s="128"/>
      <c r="M1335" s="128"/>
    </row>
    <row r="1336" ht="15.75" customHeight="1" spans="1:13">
      <c r="A1336" s="99" t="s">
        <v>2783</v>
      </c>
      <c r="B1336" s="99">
        <v>27</v>
      </c>
      <c r="C1336" s="99">
        <v>298</v>
      </c>
      <c r="D1336" s="101" t="s">
        <v>3852</v>
      </c>
      <c r="E1336" s="101" t="str">
        <f t="shared" si="14"/>
        <v>SUGENG HARIANTO</v>
      </c>
      <c r="F1336" s="168" t="s">
        <v>3853</v>
      </c>
      <c r="G1336" s="101"/>
      <c r="H1336" s="101" t="s">
        <v>3854</v>
      </c>
      <c r="I1336" s="101" t="s">
        <v>81</v>
      </c>
      <c r="J1336" s="101" t="s">
        <v>86</v>
      </c>
      <c r="K1336" s="121">
        <f t="shared" si="15"/>
        <v>1</v>
      </c>
      <c r="L1336" s="128"/>
      <c r="M1336" s="128"/>
    </row>
    <row r="1337" ht="15.75" customHeight="1" spans="1:13">
      <c r="A1337" s="99" t="s">
        <v>2783</v>
      </c>
      <c r="B1337" s="99">
        <v>27</v>
      </c>
      <c r="C1337" s="99">
        <v>299</v>
      </c>
      <c r="D1337" s="101" t="s">
        <v>3855</v>
      </c>
      <c r="E1337" s="101" t="str">
        <f t="shared" si="14"/>
        <v>KIM YUN SUK</v>
      </c>
      <c r="F1337" s="168" t="s">
        <v>3856</v>
      </c>
      <c r="G1337" s="101"/>
      <c r="H1337" s="101" t="s">
        <v>3857</v>
      </c>
      <c r="I1337" s="101" t="s">
        <v>197</v>
      </c>
      <c r="J1337" s="101" t="s">
        <v>3858</v>
      </c>
      <c r="K1337" s="121">
        <f t="shared" si="15"/>
        <v>1</v>
      </c>
      <c r="L1337" s="128"/>
      <c r="M1337" s="128"/>
    </row>
    <row r="1338" ht="15.75" customHeight="1" spans="1:13">
      <c r="A1338" s="99" t="s">
        <v>2783</v>
      </c>
      <c r="B1338" s="99">
        <v>27</v>
      </c>
      <c r="C1338" s="99">
        <v>300</v>
      </c>
      <c r="D1338" s="101" t="s">
        <v>3859</v>
      </c>
      <c r="E1338" s="101" t="str">
        <f t="shared" si="14"/>
        <v>CESSIE CENDRAWASTIARA</v>
      </c>
      <c r="F1338" s="168" t="s">
        <v>3860</v>
      </c>
      <c r="G1338" s="101" t="s">
        <v>3861</v>
      </c>
      <c r="H1338" s="101" t="s">
        <v>3862</v>
      </c>
      <c r="I1338" s="101" t="s">
        <v>26</v>
      </c>
      <c r="J1338" s="101" t="s">
        <v>3863</v>
      </c>
      <c r="K1338" s="121">
        <f t="shared" si="15"/>
        <v>1</v>
      </c>
      <c r="L1338" s="128"/>
      <c r="M1338" s="128"/>
    </row>
    <row r="1339" ht="15.75" customHeight="1" spans="1:13">
      <c r="A1339" s="99" t="s">
        <v>2783</v>
      </c>
      <c r="B1339" s="99">
        <v>27</v>
      </c>
      <c r="C1339" s="99">
        <v>301</v>
      </c>
      <c r="D1339" s="101" t="s">
        <v>3864</v>
      </c>
      <c r="E1339" s="101" t="str">
        <f t="shared" si="14"/>
        <v>RESTY</v>
      </c>
      <c r="F1339" s="168" t="s">
        <v>3796</v>
      </c>
      <c r="G1339" s="101"/>
      <c r="H1339" s="101"/>
      <c r="I1339" s="101" t="s">
        <v>75</v>
      </c>
      <c r="J1339" s="101" t="s">
        <v>3865</v>
      </c>
      <c r="K1339" s="121">
        <f t="shared" si="15"/>
        <v>1</v>
      </c>
      <c r="L1339" s="128"/>
      <c r="M1339" s="128"/>
    </row>
    <row r="1340" ht="15.75" customHeight="1" spans="1:13">
      <c r="A1340" s="99" t="s">
        <v>2783</v>
      </c>
      <c r="B1340" s="99">
        <v>27</v>
      </c>
      <c r="C1340" s="99">
        <v>302</v>
      </c>
      <c r="D1340" s="101" t="s">
        <v>3866</v>
      </c>
      <c r="E1340" s="101" t="str">
        <f t="shared" si="14"/>
        <v>EKA M. PUTRI</v>
      </c>
      <c r="F1340" s="168" t="s">
        <v>3867</v>
      </c>
      <c r="G1340" s="101"/>
      <c r="H1340" s="101" t="s">
        <v>3868</v>
      </c>
      <c r="I1340" s="101" t="s">
        <v>26</v>
      </c>
      <c r="J1340" s="101" t="s">
        <v>3869</v>
      </c>
      <c r="K1340" s="121">
        <f t="shared" si="15"/>
        <v>1</v>
      </c>
      <c r="L1340" s="128"/>
      <c r="M1340" s="128"/>
    </row>
    <row r="1341" ht="15.75" customHeight="1" spans="1:13">
      <c r="A1341" s="99" t="s">
        <v>2783</v>
      </c>
      <c r="B1341" s="99">
        <v>27</v>
      </c>
      <c r="C1341" s="99">
        <v>303</v>
      </c>
      <c r="D1341" s="101" t="s">
        <v>3870</v>
      </c>
      <c r="E1341" s="101" t="str">
        <f t="shared" si="14"/>
        <v>ERLINA</v>
      </c>
      <c r="F1341" s="168" t="s">
        <v>3871</v>
      </c>
      <c r="G1341" s="101"/>
      <c r="H1341" s="101" t="s">
        <v>3872</v>
      </c>
      <c r="I1341" s="101" t="s">
        <v>38</v>
      </c>
      <c r="J1341" s="101" t="s">
        <v>3873</v>
      </c>
      <c r="K1341" s="121">
        <f t="shared" si="15"/>
        <v>1</v>
      </c>
      <c r="L1341" s="128"/>
      <c r="M1341" s="128"/>
    </row>
    <row r="1342" ht="15.75" customHeight="1" spans="1:13">
      <c r="A1342" s="99" t="s">
        <v>2783</v>
      </c>
      <c r="B1342" s="99">
        <v>27</v>
      </c>
      <c r="C1342" s="99">
        <v>304</v>
      </c>
      <c r="D1342" s="101" t="s">
        <v>3331</v>
      </c>
      <c r="E1342" s="101" t="str">
        <f t="shared" si="14"/>
        <v>DERISA </v>
      </c>
      <c r="F1342" s="168" t="s">
        <v>3332</v>
      </c>
      <c r="G1342" s="101"/>
      <c r="H1342" s="101" t="s">
        <v>3333</v>
      </c>
      <c r="I1342" s="101" t="s">
        <v>38</v>
      </c>
      <c r="J1342" s="101" t="s">
        <v>3056</v>
      </c>
      <c r="K1342" s="121">
        <f t="shared" si="15"/>
        <v>2</v>
      </c>
      <c r="L1342" s="128"/>
      <c r="M1342" s="128"/>
    </row>
    <row r="1343" ht="15.75" customHeight="1" spans="1:13">
      <c r="A1343" s="99" t="s">
        <v>2783</v>
      </c>
      <c r="B1343" s="99">
        <v>27</v>
      </c>
      <c r="C1343" s="99">
        <v>305</v>
      </c>
      <c r="D1343" s="101" t="s">
        <v>3076</v>
      </c>
      <c r="E1343" s="101" t="str">
        <f t="shared" si="14"/>
        <v>BAYU SUNENDO</v>
      </c>
      <c r="F1343" s="168" t="s">
        <v>3077</v>
      </c>
      <c r="G1343" s="101" t="s">
        <v>3078</v>
      </c>
      <c r="H1343" s="101" t="s">
        <v>3079</v>
      </c>
      <c r="I1343" s="101" t="s">
        <v>38</v>
      </c>
      <c r="J1343" s="101" t="s">
        <v>3874</v>
      </c>
      <c r="K1343" s="121">
        <f t="shared" si="15"/>
        <v>2</v>
      </c>
      <c r="L1343" s="128"/>
      <c r="M1343" s="128"/>
    </row>
    <row r="1344" ht="15.75" customHeight="1" spans="1:13">
      <c r="A1344" s="99" t="s">
        <v>2783</v>
      </c>
      <c r="B1344" s="99">
        <v>28</v>
      </c>
      <c r="C1344" s="99">
        <v>306</v>
      </c>
      <c r="D1344" s="101" t="s">
        <v>3875</v>
      </c>
      <c r="E1344" s="101" t="str">
        <f t="shared" si="14"/>
        <v>RATIH ANJARWATY</v>
      </c>
      <c r="F1344" s="168" t="s">
        <v>3876</v>
      </c>
      <c r="G1344" s="101"/>
      <c r="H1344" s="101" t="s">
        <v>3877</v>
      </c>
      <c r="I1344" s="101" t="s">
        <v>197</v>
      </c>
      <c r="J1344" s="101" t="s">
        <v>3878</v>
      </c>
      <c r="K1344" s="121">
        <f t="shared" si="15"/>
        <v>1</v>
      </c>
      <c r="L1344" s="128"/>
      <c r="M1344" s="128"/>
    </row>
    <row r="1345" ht="15.75" customHeight="1" spans="1:13">
      <c r="A1345" s="99" t="s">
        <v>2783</v>
      </c>
      <c r="B1345" s="99">
        <v>28</v>
      </c>
      <c r="C1345" s="99">
        <v>307</v>
      </c>
      <c r="D1345" s="101" t="s">
        <v>3879</v>
      </c>
      <c r="E1345" s="101" t="str">
        <f t="shared" si="14"/>
        <v>NURUL QOMARIYAH </v>
      </c>
      <c r="F1345" s="168" t="s">
        <v>3880</v>
      </c>
      <c r="G1345" s="101"/>
      <c r="H1345" s="101" t="s">
        <v>3881</v>
      </c>
      <c r="I1345" s="101" t="s">
        <v>20</v>
      </c>
      <c r="J1345" s="101" t="s">
        <v>3882</v>
      </c>
      <c r="K1345" s="121">
        <f t="shared" si="15"/>
        <v>1</v>
      </c>
      <c r="L1345" s="128"/>
      <c r="M1345" s="128"/>
    </row>
    <row r="1346" ht="15.75" customHeight="1" spans="1:13">
      <c r="A1346" s="99" t="s">
        <v>2783</v>
      </c>
      <c r="B1346" s="99">
        <v>28</v>
      </c>
      <c r="C1346" s="99">
        <v>308</v>
      </c>
      <c r="D1346" s="101" t="s">
        <v>3883</v>
      </c>
      <c r="E1346" s="101" t="str">
        <f t="shared" si="14"/>
        <v>KHURIYANTI</v>
      </c>
      <c r="F1346" s="168" t="s">
        <v>3884</v>
      </c>
      <c r="G1346" s="101"/>
      <c r="H1346" s="101" t="s">
        <v>3885</v>
      </c>
      <c r="I1346" s="101" t="s">
        <v>81</v>
      </c>
      <c r="J1346" s="101" t="s">
        <v>1234</v>
      </c>
      <c r="K1346" s="121">
        <f t="shared" si="15"/>
        <v>1</v>
      </c>
      <c r="L1346" s="128"/>
      <c r="M1346" s="128"/>
    </row>
    <row r="1347" ht="15.75" customHeight="1" spans="1:13">
      <c r="A1347" s="99" t="s">
        <v>2783</v>
      </c>
      <c r="B1347" s="99">
        <v>28</v>
      </c>
      <c r="C1347" s="99">
        <v>309</v>
      </c>
      <c r="D1347" s="101" t="s">
        <v>3886</v>
      </c>
      <c r="E1347" s="101" t="str">
        <f t="shared" si="14"/>
        <v>SILMI ULFAH</v>
      </c>
      <c r="F1347" s="168" t="s">
        <v>3887</v>
      </c>
      <c r="G1347" s="101" t="s">
        <v>3888</v>
      </c>
      <c r="H1347" s="101" t="s">
        <v>3889</v>
      </c>
      <c r="I1347" s="101" t="s">
        <v>70</v>
      </c>
      <c r="J1347" s="101" t="s">
        <v>3890</v>
      </c>
      <c r="K1347" s="121">
        <f t="shared" si="15"/>
        <v>1</v>
      </c>
      <c r="L1347" s="128"/>
      <c r="M1347" s="128"/>
    </row>
    <row r="1348" ht="15.75" customHeight="1" spans="1:13">
      <c r="A1348" s="99" t="s">
        <v>2783</v>
      </c>
      <c r="B1348" s="99">
        <v>28</v>
      </c>
      <c r="C1348" s="99">
        <v>310</v>
      </c>
      <c r="D1348" s="101" t="s">
        <v>3891</v>
      </c>
      <c r="E1348" s="101" t="str">
        <f t="shared" si="14"/>
        <v>FIFI</v>
      </c>
      <c r="F1348" s="168" t="s">
        <v>3807</v>
      </c>
      <c r="G1348" s="101"/>
      <c r="H1348" s="101"/>
      <c r="I1348" s="101" t="s">
        <v>75</v>
      </c>
      <c r="J1348" s="101" t="s">
        <v>3892</v>
      </c>
      <c r="K1348" s="121">
        <f t="shared" si="15"/>
        <v>2</v>
      </c>
      <c r="L1348" s="128"/>
      <c r="M1348" s="128"/>
    </row>
    <row r="1349" ht="15.75" customHeight="1" spans="1:13">
      <c r="A1349" s="99" t="s">
        <v>2783</v>
      </c>
      <c r="B1349" s="99">
        <v>28</v>
      </c>
      <c r="C1349" s="99">
        <v>311</v>
      </c>
      <c r="D1349" s="101" t="s">
        <v>3893</v>
      </c>
      <c r="E1349" s="101" t="str">
        <f t="shared" si="14"/>
        <v>MAYA OLFA LATIEF</v>
      </c>
      <c r="F1349" s="168" t="s">
        <v>3894</v>
      </c>
      <c r="G1349" s="101"/>
      <c r="H1349" s="101" t="s">
        <v>3895</v>
      </c>
      <c r="I1349" s="101" t="s">
        <v>1555</v>
      </c>
      <c r="J1349" s="101" t="s">
        <v>3896</v>
      </c>
      <c r="K1349" s="121">
        <f t="shared" si="15"/>
        <v>1</v>
      </c>
      <c r="L1349" s="128"/>
      <c r="M1349" s="128"/>
    </row>
    <row r="1350" ht="15.75" customHeight="1" spans="1:13">
      <c r="A1350" s="99" t="s">
        <v>2783</v>
      </c>
      <c r="B1350" s="99">
        <v>28</v>
      </c>
      <c r="C1350" s="99">
        <v>312</v>
      </c>
      <c r="D1350" s="101" t="s">
        <v>3897</v>
      </c>
      <c r="E1350" s="101" t="str">
        <f t="shared" si="14"/>
        <v>BINA </v>
      </c>
      <c r="F1350" s="168" t="s">
        <v>3898</v>
      </c>
      <c r="G1350" s="101"/>
      <c r="H1350" s="101" t="s">
        <v>3899</v>
      </c>
      <c r="I1350" s="101" t="s">
        <v>81</v>
      </c>
      <c r="J1350" s="101" t="s">
        <v>943</v>
      </c>
      <c r="K1350" s="121">
        <f t="shared" si="15"/>
        <v>1</v>
      </c>
      <c r="L1350" s="128"/>
      <c r="M1350" s="128"/>
    </row>
    <row r="1351" ht="15.75" customHeight="1" spans="1:13">
      <c r="A1351" s="99" t="s">
        <v>2783</v>
      </c>
      <c r="B1351" s="99">
        <v>28</v>
      </c>
      <c r="C1351" s="99">
        <v>313</v>
      </c>
      <c r="D1351" s="101" t="s">
        <v>3900</v>
      </c>
      <c r="E1351" s="101" t="str">
        <f t="shared" si="14"/>
        <v>PUTRI GANESHA</v>
      </c>
      <c r="F1351" s="168" t="s">
        <v>3901</v>
      </c>
      <c r="G1351" s="101" t="s">
        <v>3902</v>
      </c>
      <c r="H1351" s="101" t="s">
        <v>3903</v>
      </c>
      <c r="I1351" s="101" t="s">
        <v>81</v>
      </c>
      <c r="J1351" s="101" t="s">
        <v>3904</v>
      </c>
      <c r="K1351" s="121">
        <f t="shared" si="15"/>
        <v>1</v>
      </c>
      <c r="L1351" s="128"/>
      <c r="M1351" s="128"/>
    </row>
    <row r="1352" ht="15.75" customHeight="1" spans="1:13">
      <c r="A1352" s="99" t="s">
        <v>2783</v>
      </c>
      <c r="B1352" s="99">
        <v>29</v>
      </c>
      <c r="C1352" s="99">
        <v>314</v>
      </c>
      <c r="D1352" s="101" t="s">
        <v>3905</v>
      </c>
      <c r="E1352" s="101" t="str">
        <f t="shared" si="14"/>
        <v>LINGGA RESTU ANANDIA</v>
      </c>
      <c r="F1352" s="168" t="s">
        <v>3906</v>
      </c>
      <c r="G1352" s="101" t="s">
        <v>3907</v>
      </c>
      <c r="H1352" s="101" t="s">
        <v>3908</v>
      </c>
      <c r="I1352" s="101" t="s">
        <v>26</v>
      </c>
      <c r="J1352" s="101" t="s">
        <v>3909</v>
      </c>
      <c r="K1352" s="121">
        <f t="shared" si="15"/>
        <v>1</v>
      </c>
      <c r="L1352" s="128"/>
      <c r="M1352" s="128"/>
    </row>
    <row r="1353" ht="15.75" customHeight="1" spans="1:13">
      <c r="A1353" s="99" t="s">
        <v>2783</v>
      </c>
      <c r="B1353" s="99">
        <v>29</v>
      </c>
      <c r="C1353" s="99">
        <v>315</v>
      </c>
      <c r="D1353" s="101" t="s">
        <v>3910</v>
      </c>
      <c r="E1353" s="101" t="str">
        <f t="shared" si="14"/>
        <v>ANISA / H.AMAS KOSWARA</v>
      </c>
      <c r="F1353" s="168" t="s">
        <v>3911</v>
      </c>
      <c r="G1353" s="101" t="s">
        <v>3912</v>
      </c>
      <c r="H1353" s="101" t="s">
        <v>3913</v>
      </c>
      <c r="I1353" s="101" t="s">
        <v>26</v>
      </c>
      <c r="J1353" s="101" t="s">
        <v>3914</v>
      </c>
      <c r="K1353" s="121">
        <f t="shared" si="15"/>
        <v>1</v>
      </c>
      <c r="L1353" s="128"/>
      <c r="M1353" s="128"/>
    </row>
    <row r="1354" ht="15.75" customHeight="1" spans="1:13">
      <c r="A1354" s="99" t="s">
        <v>2783</v>
      </c>
      <c r="B1354" s="99">
        <v>29</v>
      </c>
      <c r="C1354" s="99">
        <v>316</v>
      </c>
      <c r="D1354" s="101" t="s">
        <v>3915</v>
      </c>
      <c r="E1354" s="101" t="str">
        <f t="shared" si="14"/>
        <v>PANJI</v>
      </c>
      <c r="F1354" s="168" t="s">
        <v>3916</v>
      </c>
      <c r="G1354" s="101"/>
      <c r="H1354" s="101"/>
      <c r="I1354" s="101" t="s">
        <v>75</v>
      </c>
      <c r="J1354" s="101" t="s">
        <v>3917</v>
      </c>
      <c r="K1354" s="121">
        <f t="shared" si="15"/>
        <v>1</v>
      </c>
      <c r="L1354" s="128"/>
      <c r="M1354" s="128"/>
    </row>
    <row r="1355" ht="15.75" customHeight="1" spans="1:13">
      <c r="A1355" s="99" t="s">
        <v>2783</v>
      </c>
      <c r="B1355" s="99">
        <v>30</v>
      </c>
      <c r="C1355" s="99">
        <v>317</v>
      </c>
      <c r="D1355" s="101" t="s">
        <v>3918</v>
      </c>
      <c r="E1355" s="101" t="str">
        <f t="shared" si="14"/>
        <v>MICHELLE NATALIE LUKITO</v>
      </c>
      <c r="F1355" s="168" t="s">
        <v>3919</v>
      </c>
      <c r="G1355" s="101" t="s">
        <v>3920</v>
      </c>
      <c r="H1355" s="101" t="s">
        <v>3921</v>
      </c>
      <c r="I1355" s="101" t="s">
        <v>26</v>
      </c>
      <c r="J1355" s="101" t="s">
        <v>3922</v>
      </c>
      <c r="K1355" s="121">
        <f t="shared" si="15"/>
        <v>1</v>
      </c>
      <c r="L1355" s="128"/>
      <c r="M1355" s="128"/>
    </row>
    <row r="1356" ht="15.75" customHeight="1" spans="1:13">
      <c r="A1356" s="99" t="s">
        <v>2783</v>
      </c>
      <c r="B1356" s="99">
        <v>30</v>
      </c>
      <c r="C1356" s="99">
        <v>318</v>
      </c>
      <c r="D1356" s="101" t="s">
        <v>3923</v>
      </c>
      <c r="E1356" s="101" t="str">
        <f t="shared" si="14"/>
        <v>GARRY FELIZIANO</v>
      </c>
      <c r="F1356" s="168" t="s">
        <v>3924</v>
      </c>
      <c r="G1356" s="101" t="s">
        <v>3925</v>
      </c>
      <c r="H1356" s="101" t="s">
        <v>3926</v>
      </c>
      <c r="I1356" s="101" t="s">
        <v>81</v>
      </c>
      <c r="J1356" s="101" t="s">
        <v>3927</v>
      </c>
      <c r="K1356" s="121">
        <f t="shared" si="15"/>
        <v>1</v>
      </c>
      <c r="L1356" s="128"/>
      <c r="M1356" s="128"/>
    </row>
    <row r="1357" ht="15.75" customHeight="1" spans="1:13">
      <c r="A1357" s="99" t="s">
        <v>2783</v>
      </c>
      <c r="B1357" s="99">
        <v>30</v>
      </c>
      <c r="C1357" s="99">
        <v>319</v>
      </c>
      <c r="D1357" s="101" t="s">
        <v>3928</v>
      </c>
      <c r="E1357" s="101" t="e">
        <f>UPPER(#REF!)</f>
        <v>#REF!</v>
      </c>
      <c r="F1357" s="168" t="s">
        <v>3929</v>
      </c>
      <c r="G1357" s="101" t="s">
        <v>3930</v>
      </c>
      <c r="H1357" s="101" t="s">
        <v>3931</v>
      </c>
      <c r="I1357" s="101" t="s">
        <v>1745</v>
      </c>
      <c r="J1357" s="101" t="s">
        <v>3932</v>
      </c>
      <c r="K1357" s="121">
        <f t="shared" si="15"/>
        <v>1</v>
      </c>
      <c r="L1357" s="128"/>
      <c r="M1357" s="128"/>
    </row>
    <row r="1358" ht="15.75" customHeight="1" spans="1:13">
      <c r="A1358" s="99" t="s">
        <v>2783</v>
      </c>
      <c r="B1358" s="99">
        <v>30</v>
      </c>
      <c r="C1358" s="99">
        <v>320</v>
      </c>
      <c r="D1358" s="127" t="s">
        <v>3933</v>
      </c>
      <c r="E1358" s="101" t="str">
        <f>UPPER(D1357)</f>
        <v>I MADE SANTO DWI PUTRA</v>
      </c>
      <c r="F1358" s="168" t="s">
        <v>3934</v>
      </c>
      <c r="G1358" s="101"/>
      <c r="H1358" s="101" t="s">
        <v>3935</v>
      </c>
      <c r="I1358" s="101" t="s">
        <v>1708</v>
      </c>
      <c r="J1358" s="101" t="s">
        <v>3240</v>
      </c>
      <c r="K1358" s="121">
        <f t="shared" si="15"/>
        <v>1</v>
      </c>
      <c r="L1358" s="128"/>
      <c r="M1358" s="128"/>
    </row>
    <row r="1359" ht="15.75" customHeight="1" spans="1:13">
      <c r="A1359" s="99" t="s">
        <v>2783</v>
      </c>
      <c r="B1359" s="99">
        <v>30</v>
      </c>
      <c r="C1359" s="99">
        <v>321</v>
      </c>
      <c r="D1359" s="101" t="s">
        <v>3936</v>
      </c>
      <c r="E1359" s="101" t="str">
        <f t="shared" ref="E1359:E1366" si="16">UPPER(D1359)</f>
        <v>ANDRI BAYU PAMUNGKAS</v>
      </c>
      <c r="F1359" s="168" t="s">
        <v>3937</v>
      </c>
      <c r="G1359" s="101"/>
      <c r="H1359" s="101" t="s">
        <v>3938</v>
      </c>
      <c r="I1359" s="101" t="s">
        <v>900</v>
      </c>
      <c r="J1359" s="101" t="s">
        <v>607</v>
      </c>
      <c r="K1359" s="121">
        <f t="shared" si="15"/>
        <v>1</v>
      </c>
      <c r="L1359" s="128"/>
      <c r="M1359" s="128"/>
    </row>
    <row r="1360" ht="15.75" customHeight="1" spans="1:13">
      <c r="A1360" s="99" t="s">
        <v>2783</v>
      </c>
      <c r="B1360" s="99">
        <v>30</v>
      </c>
      <c r="C1360" s="99">
        <v>322</v>
      </c>
      <c r="D1360" s="101" t="s">
        <v>3939</v>
      </c>
      <c r="E1360" s="101" t="str">
        <f t="shared" si="16"/>
        <v>BU FAUZI</v>
      </c>
      <c r="F1360" s="168" t="s">
        <v>3940</v>
      </c>
      <c r="G1360" s="101"/>
      <c r="H1360" s="101" t="s">
        <v>3941</v>
      </c>
      <c r="I1360" s="101" t="s">
        <v>38</v>
      </c>
      <c r="J1360" s="101" t="s">
        <v>3942</v>
      </c>
      <c r="K1360" s="121">
        <f t="shared" si="15"/>
        <v>1</v>
      </c>
      <c r="L1360" s="128"/>
      <c r="M1360" s="128"/>
    </row>
    <row r="1361" ht="15.75" customHeight="1" spans="1:13">
      <c r="A1361" s="99" t="s">
        <v>2783</v>
      </c>
      <c r="B1361" s="99">
        <v>30</v>
      </c>
      <c r="C1361" s="99">
        <v>323</v>
      </c>
      <c r="D1361" s="101" t="s">
        <v>3943</v>
      </c>
      <c r="E1361" s="101" t="str">
        <f t="shared" si="16"/>
        <v>ZULFA </v>
      </c>
      <c r="F1361" s="168" t="s">
        <v>3944</v>
      </c>
      <c r="G1361" s="101"/>
      <c r="H1361" s="101"/>
      <c r="I1361" s="101" t="s">
        <v>75</v>
      </c>
      <c r="J1361" s="101" t="s">
        <v>3945</v>
      </c>
      <c r="K1361" s="121">
        <f t="shared" si="15"/>
        <v>1</v>
      </c>
      <c r="L1361" s="128"/>
      <c r="M1361" s="128"/>
    </row>
    <row r="1362" ht="15.75" customHeight="1" spans="1:13">
      <c r="A1362" s="99" t="s">
        <v>2783</v>
      </c>
      <c r="B1362" s="99">
        <v>30</v>
      </c>
      <c r="C1362" s="99">
        <v>324</v>
      </c>
      <c r="D1362" s="101" t="s">
        <v>3946</v>
      </c>
      <c r="E1362" s="101" t="str">
        <f t="shared" si="16"/>
        <v>AYU SETYOWATI</v>
      </c>
      <c r="F1362" s="168" t="s">
        <v>3947</v>
      </c>
      <c r="G1362" s="101"/>
      <c r="H1362" s="101" t="s">
        <v>3948</v>
      </c>
      <c r="I1362" s="101" t="s">
        <v>197</v>
      </c>
      <c r="J1362" s="101" t="s">
        <v>3949</v>
      </c>
      <c r="K1362" s="121">
        <f t="shared" si="15"/>
        <v>1</v>
      </c>
      <c r="L1362" s="128"/>
      <c r="M1362" s="128"/>
    </row>
    <row r="1363" ht="15.75" customHeight="1" spans="1:13">
      <c r="A1363" s="99" t="s">
        <v>2783</v>
      </c>
      <c r="B1363" s="99">
        <v>30</v>
      </c>
      <c r="C1363" s="99">
        <v>325</v>
      </c>
      <c r="D1363" s="101" t="s">
        <v>3950</v>
      </c>
      <c r="E1363" s="101" t="str">
        <f t="shared" si="16"/>
        <v>WULAN PRAMITASARI</v>
      </c>
      <c r="F1363" s="168" t="s">
        <v>3951</v>
      </c>
      <c r="G1363" s="101" t="s">
        <v>3952</v>
      </c>
      <c r="H1363" s="101" t="s">
        <v>3953</v>
      </c>
      <c r="I1363" s="101" t="s">
        <v>65</v>
      </c>
      <c r="J1363" s="101" t="s">
        <v>3954</v>
      </c>
      <c r="K1363" s="121">
        <f t="shared" si="15"/>
        <v>2</v>
      </c>
      <c r="L1363" s="128"/>
      <c r="M1363" s="128"/>
    </row>
    <row r="1364" ht="15.75" customHeight="1" spans="1:13">
      <c r="A1364" s="99" t="s">
        <v>2783</v>
      </c>
      <c r="B1364" s="99">
        <v>30</v>
      </c>
      <c r="C1364" s="99">
        <v>326</v>
      </c>
      <c r="D1364" s="101" t="s">
        <v>3950</v>
      </c>
      <c r="E1364" s="101" t="str">
        <f t="shared" si="16"/>
        <v>WULAN PRAMITASARI</v>
      </c>
      <c r="F1364" s="168" t="s">
        <v>3951</v>
      </c>
      <c r="G1364" s="101" t="s">
        <v>3952</v>
      </c>
      <c r="H1364" s="101" t="s">
        <v>3953</v>
      </c>
      <c r="I1364" s="101" t="s">
        <v>65</v>
      </c>
      <c r="J1364" s="101" t="s">
        <v>3954</v>
      </c>
      <c r="K1364" s="121">
        <f t="shared" si="15"/>
        <v>2</v>
      </c>
      <c r="L1364" s="128"/>
      <c r="M1364" s="128"/>
    </row>
    <row r="1365" ht="15.75" customHeight="1" spans="1:13">
      <c r="A1365" s="99" t="s">
        <v>2783</v>
      </c>
      <c r="B1365" s="99">
        <v>30</v>
      </c>
      <c r="C1365" s="99">
        <v>327</v>
      </c>
      <c r="D1365" s="101" t="s">
        <v>3955</v>
      </c>
      <c r="E1365" s="101" t="str">
        <f t="shared" si="16"/>
        <v>ULFA CHAERANI</v>
      </c>
      <c r="F1365" s="168" t="s">
        <v>3956</v>
      </c>
      <c r="G1365" s="101" t="s">
        <v>3957</v>
      </c>
      <c r="H1365" s="101" t="s">
        <v>3958</v>
      </c>
      <c r="I1365" s="101" t="s">
        <v>38</v>
      </c>
      <c r="J1365" s="101" t="s">
        <v>3959</v>
      </c>
      <c r="K1365" s="121">
        <f t="shared" si="15"/>
        <v>1</v>
      </c>
      <c r="L1365" s="128"/>
      <c r="M1365" s="128"/>
    </row>
    <row r="1366" ht="15.75" customHeight="1" spans="1:13">
      <c r="A1366" s="99" t="s">
        <v>2783</v>
      </c>
      <c r="B1366" s="99">
        <v>30</v>
      </c>
      <c r="C1366" s="99">
        <v>328</v>
      </c>
      <c r="D1366" s="101" t="s">
        <v>3960</v>
      </c>
      <c r="E1366" s="101" t="str">
        <f t="shared" si="16"/>
        <v>BETHA LUSIANA</v>
      </c>
      <c r="F1366" s="168" t="s">
        <v>3961</v>
      </c>
      <c r="G1366" s="101" t="s">
        <v>3962</v>
      </c>
      <c r="H1366" s="101" t="s">
        <v>3963</v>
      </c>
      <c r="I1366" s="101" t="s">
        <v>95</v>
      </c>
      <c r="J1366" s="101" t="s">
        <v>3964</v>
      </c>
      <c r="K1366" s="121">
        <f t="shared" si="15"/>
        <v>1</v>
      </c>
      <c r="L1366" s="128"/>
      <c r="M1366" s="128"/>
    </row>
    <row r="1367" ht="15.75" customHeight="1" spans="1:13">
      <c r="A1367" s="128"/>
      <c r="B1367" s="128"/>
      <c r="C1367" s="128"/>
      <c r="D1367" s="127"/>
      <c r="E1367" s="127"/>
      <c r="F1367" s="127"/>
      <c r="G1367" s="127"/>
      <c r="H1367" s="127"/>
      <c r="I1367" s="127"/>
      <c r="J1367" s="127"/>
      <c r="K1367" s="141">
        <f t="shared" si="15"/>
        <v>0</v>
      </c>
      <c r="L1367" s="128"/>
      <c r="M1367" s="128"/>
    </row>
    <row r="1368" ht="15.75" customHeight="1" spans="1:13">
      <c r="A1368" s="128"/>
      <c r="B1368" s="128"/>
      <c r="C1368" s="128"/>
      <c r="D1368" s="127"/>
      <c r="E1368" s="127"/>
      <c r="F1368" s="127"/>
      <c r="G1368" s="127"/>
      <c r="H1368" s="127"/>
      <c r="I1368" s="127"/>
      <c r="J1368" s="127"/>
      <c r="K1368" s="141">
        <f t="shared" si="15"/>
        <v>0</v>
      </c>
      <c r="L1368" s="128"/>
      <c r="M1368" s="128"/>
    </row>
    <row r="1369" ht="15.75" customHeight="1" spans="1:13">
      <c r="A1369" s="99" t="s">
        <v>3965</v>
      </c>
      <c r="B1369" s="99">
        <v>1</v>
      </c>
      <c r="C1369" s="99">
        <v>1</v>
      </c>
      <c r="D1369" s="101" t="s">
        <v>3966</v>
      </c>
      <c r="E1369" s="101"/>
      <c r="F1369" s="101">
        <v>81283493808</v>
      </c>
      <c r="G1369" s="101"/>
      <c r="H1369" s="101" t="s">
        <v>3967</v>
      </c>
      <c r="I1369" s="101" t="s">
        <v>197</v>
      </c>
      <c r="J1369" s="101" t="s">
        <v>3968</v>
      </c>
      <c r="K1369" s="121">
        <f t="shared" si="15"/>
        <v>0</v>
      </c>
      <c r="L1369" s="109">
        <v>157000</v>
      </c>
      <c r="M1369" s="128"/>
    </row>
    <row r="1370" ht="15.75" customHeight="1" spans="1:13">
      <c r="A1370" s="99" t="s">
        <v>3965</v>
      </c>
      <c r="B1370" s="99">
        <v>1</v>
      </c>
      <c r="C1370" s="99">
        <v>2</v>
      </c>
      <c r="D1370" s="101" t="s">
        <v>3969</v>
      </c>
      <c r="E1370" s="101"/>
      <c r="F1370" s="101">
        <v>81380114711</v>
      </c>
      <c r="G1370" s="101" t="s">
        <v>3757</v>
      </c>
      <c r="H1370" s="101" t="s">
        <v>3758</v>
      </c>
      <c r="I1370" s="101" t="s">
        <v>81</v>
      </c>
      <c r="J1370" s="101" t="s">
        <v>3970</v>
      </c>
      <c r="K1370" s="121">
        <f t="shared" si="15"/>
        <v>0</v>
      </c>
      <c r="L1370" s="109">
        <v>695000</v>
      </c>
      <c r="M1370" s="166"/>
    </row>
    <row r="1371" ht="15.75" customHeight="1" spans="1:13">
      <c r="A1371" s="99" t="s">
        <v>3965</v>
      </c>
      <c r="B1371" s="99">
        <v>1</v>
      </c>
      <c r="C1371" s="99">
        <v>3</v>
      </c>
      <c r="D1371" s="101" t="s">
        <v>3971</v>
      </c>
      <c r="E1371" s="101"/>
      <c r="F1371" s="101">
        <v>8121069656</v>
      </c>
      <c r="G1371" s="101"/>
      <c r="H1371" s="101" t="s">
        <v>3972</v>
      </c>
      <c r="I1371" s="101" t="s">
        <v>197</v>
      </c>
      <c r="J1371" s="101" t="s">
        <v>3973</v>
      </c>
      <c r="K1371" s="121">
        <f t="shared" si="15"/>
        <v>0</v>
      </c>
      <c r="L1371" s="109">
        <v>250000</v>
      </c>
      <c r="M1371" s="128"/>
    </row>
    <row r="1372" ht="15.75" customHeight="1" spans="1:13">
      <c r="A1372" s="99" t="s">
        <v>3965</v>
      </c>
      <c r="B1372" s="99">
        <v>2</v>
      </c>
      <c r="C1372" s="99">
        <v>4</v>
      </c>
      <c r="D1372" s="101" t="s">
        <v>3974</v>
      </c>
      <c r="E1372" s="101"/>
      <c r="F1372" s="101">
        <v>85788934580</v>
      </c>
      <c r="G1372" s="101"/>
      <c r="H1372" s="101" t="s">
        <v>3975</v>
      </c>
      <c r="I1372" s="101" t="s">
        <v>1368</v>
      </c>
      <c r="J1372" s="101" t="s">
        <v>3976</v>
      </c>
      <c r="K1372" s="121">
        <f t="shared" si="15"/>
        <v>0</v>
      </c>
      <c r="L1372" s="109">
        <v>205000</v>
      </c>
      <c r="M1372" s="128"/>
    </row>
    <row r="1373" ht="15.75" customHeight="1" spans="1:13">
      <c r="A1373" s="99" t="s">
        <v>3965</v>
      </c>
      <c r="B1373" s="99">
        <v>2</v>
      </c>
      <c r="C1373" s="99">
        <v>5</v>
      </c>
      <c r="D1373" s="101" t="s">
        <v>3977</v>
      </c>
      <c r="E1373" s="101"/>
      <c r="F1373" s="101">
        <v>8175000057</v>
      </c>
      <c r="G1373" s="101"/>
      <c r="H1373" s="101" t="s">
        <v>3978</v>
      </c>
      <c r="I1373" s="101" t="s">
        <v>2025</v>
      </c>
      <c r="J1373" s="101" t="s">
        <v>3979</v>
      </c>
      <c r="K1373" s="121">
        <f t="shared" si="15"/>
        <v>0</v>
      </c>
      <c r="L1373" s="109">
        <v>775000</v>
      </c>
      <c r="M1373" s="128"/>
    </row>
    <row r="1374" ht="15.75" customHeight="1" spans="1:13">
      <c r="A1374" s="99" t="s">
        <v>3965</v>
      </c>
      <c r="B1374" s="99">
        <v>2</v>
      </c>
      <c r="C1374" s="99">
        <v>6</v>
      </c>
      <c r="D1374" s="101" t="s">
        <v>3980</v>
      </c>
      <c r="E1374" s="101"/>
      <c r="F1374" s="101">
        <v>85223333926</v>
      </c>
      <c r="G1374" s="101" t="s">
        <v>3981</v>
      </c>
      <c r="H1374" s="101" t="s">
        <v>3982</v>
      </c>
      <c r="I1374" s="101" t="s">
        <v>26</v>
      </c>
      <c r="J1374" s="101" t="s">
        <v>3983</v>
      </c>
      <c r="K1374" s="121">
        <f t="shared" si="15"/>
        <v>0</v>
      </c>
      <c r="L1374" s="109">
        <v>2200000</v>
      </c>
      <c r="M1374" s="128"/>
    </row>
    <row r="1375" ht="15.75" customHeight="1" spans="1:13">
      <c r="A1375" s="99" t="s">
        <v>3965</v>
      </c>
      <c r="B1375" s="99">
        <v>2</v>
      </c>
      <c r="C1375" s="99">
        <v>7</v>
      </c>
      <c r="D1375" s="101" t="s">
        <v>3984</v>
      </c>
      <c r="E1375" s="101"/>
      <c r="F1375" s="101">
        <v>82221771188</v>
      </c>
      <c r="G1375" s="101"/>
      <c r="H1375" s="101"/>
      <c r="I1375" s="101" t="s">
        <v>75</v>
      </c>
      <c r="J1375" s="101" t="s">
        <v>3985</v>
      </c>
      <c r="K1375" s="121">
        <f t="shared" si="15"/>
        <v>0</v>
      </c>
      <c r="L1375" s="109">
        <v>295000</v>
      </c>
      <c r="M1375" s="128"/>
    </row>
    <row r="1376" ht="15.75" customHeight="1" spans="1:13">
      <c r="A1376" s="99" t="s">
        <v>3965</v>
      </c>
      <c r="B1376" s="99">
        <v>2</v>
      </c>
      <c r="C1376" s="99">
        <v>8</v>
      </c>
      <c r="D1376" s="101" t="s">
        <v>3986</v>
      </c>
      <c r="E1376" s="101"/>
      <c r="F1376" s="101">
        <v>8564839756</v>
      </c>
      <c r="G1376" s="101"/>
      <c r="H1376" s="101"/>
      <c r="I1376" s="101" t="s">
        <v>75</v>
      </c>
      <c r="J1376" s="101" t="s">
        <v>3976</v>
      </c>
      <c r="K1376" s="121">
        <f t="shared" si="15"/>
        <v>0</v>
      </c>
      <c r="L1376" s="109">
        <v>205000</v>
      </c>
      <c r="M1376" s="128"/>
    </row>
    <row r="1377" ht="15.75" customHeight="1" spans="1:13">
      <c r="A1377" s="99" t="s">
        <v>3965</v>
      </c>
      <c r="B1377" s="99">
        <v>3</v>
      </c>
      <c r="C1377" s="99">
        <v>9</v>
      </c>
      <c r="D1377" s="101" t="s">
        <v>3987</v>
      </c>
      <c r="E1377" s="101"/>
      <c r="F1377" s="101">
        <v>81224489063</v>
      </c>
      <c r="G1377" s="101"/>
      <c r="H1377" s="101" t="s">
        <v>3988</v>
      </c>
      <c r="I1377" s="101" t="s">
        <v>2764</v>
      </c>
      <c r="J1377" s="101" t="s">
        <v>3989</v>
      </c>
      <c r="K1377" s="121">
        <f t="shared" si="15"/>
        <v>0</v>
      </c>
      <c r="L1377" s="109">
        <v>750000</v>
      </c>
      <c r="M1377" s="128"/>
    </row>
    <row r="1378" ht="15.75" customHeight="1" spans="1:13">
      <c r="A1378" s="99" t="s">
        <v>3965</v>
      </c>
      <c r="B1378" s="99">
        <v>3</v>
      </c>
      <c r="C1378" s="99">
        <v>10</v>
      </c>
      <c r="D1378" s="101" t="s">
        <v>3990</v>
      </c>
      <c r="E1378" s="101"/>
      <c r="F1378" s="101">
        <v>82144206717</v>
      </c>
      <c r="G1378" s="101" t="s">
        <v>3991</v>
      </c>
      <c r="H1378" s="101" t="s">
        <v>3992</v>
      </c>
      <c r="I1378" s="101" t="s">
        <v>197</v>
      </c>
      <c r="J1378" s="101" t="s">
        <v>3993</v>
      </c>
      <c r="K1378" s="121">
        <f t="shared" si="15"/>
        <v>0</v>
      </c>
      <c r="L1378" s="109">
        <v>198850</v>
      </c>
      <c r="M1378" s="128"/>
    </row>
    <row r="1379" ht="15.75" customHeight="1" spans="1:13">
      <c r="A1379" s="99" t="s">
        <v>3965</v>
      </c>
      <c r="B1379" s="99">
        <v>3</v>
      </c>
      <c r="C1379" s="99">
        <v>11</v>
      </c>
      <c r="D1379" s="101" t="s">
        <v>3994</v>
      </c>
      <c r="E1379" s="101"/>
      <c r="F1379" s="101">
        <v>8114910705</v>
      </c>
      <c r="G1379" s="101" t="s">
        <v>3995</v>
      </c>
      <c r="H1379" s="101" t="s">
        <v>3996</v>
      </c>
      <c r="I1379" s="101" t="s">
        <v>65</v>
      </c>
      <c r="J1379" s="101" t="s">
        <v>3125</v>
      </c>
      <c r="K1379" s="121">
        <f t="shared" si="15"/>
        <v>0</v>
      </c>
      <c r="L1379" s="109">
        <v>363750</v>
      </c>
      <c r="M1379" s="128"/>
    </row>
    <row r="1380" ht="15.75" customHeight="1" spans="1:13">
      <c r="A1380" s="99" t="s">
        <v>3965</v>
      </c>
      <c r="B1380" s="99">
        <v>3</v>
      </c>
      <c r="C1380" s="99">
        <v>12</v>
      </c>
      <c r="D1380" s="101" t="s">
        <v>3997</v>
      </c>
      <c r="E1380" s="101"/>
      <c r="F1380" s="101">
        <v>87882888990</v>
      </c>
      <c r="G1380" s="101" t="s">
        <v>3998</v>
      </c>
      <c r="H1380" s="101" t="s">
        <v>3999</v>
      </c>
      <c r="I1380" s="101" t="s">
        <v>95</v>
      </c>
      <c r="J1380" s="101" t="s">
        <v>4000</v>
      </c>
      <c r="K1380" s="121">
        <f t="shared" si="15"/>
        <v>0</v>
      </c>
      <c r="L1380" s="109">
        <v>339500</v>
      </c>
      <c r="M1380" s="128"/>
    </row>
    <row r="1381" ht="15.75" customHeight="1" spans="1:13">
      <c r="A1381" s="99" t="s">
        <v>3965</v>
      </c>
      <c r="B1381" s="99">
        <v>3</v>
      </c>
      <c r="C1381" s="99">
        <v>13</v>
      </c>
      <c r="D1381" s="101" t="s">
        <v>4001</v>
      </c>
      <c r="E1381" s="101"/>
      <c r="F1381" s="101">
        <v>81310725026</v>
      </c>
      <c r="G1381" s="101" t="s">
        <v>4002</v>
      </c>
      <c r="H1381" s="101" t="s">
        <v>4003</v>
      </c>
      <c r="I1381" s="101" t="s">
        <v>38</v>
      </c>
      <c r="J1381" s="101" t="s">
        <v>4004</v>
      </c>
      <c r="K1381" s="121">
        <f t="shared" si="15"/>
        <v>0</v>
      </c>
      <c r="L1381" s="109">
        <v>940000</v>
      </c>
      <c r="M1381" s="128"/>
    </row>
    <row r="1382" ht="15.75" customHeight="1" spans="1:13">
      <c r="A1382" s="99" t="s">
        <v>3965</v>
      </c>
      <c r="B1382" s="99">
        <v>3</v>
      </c>
      <c r="C1382" s="99">
        <v>14</v>
      </c>
      <c r="D1382" s="101" t="s">
        <v>4005</v>
      </c>
      <c r="E1382" s="101"/>
      <c r="F1382" s="101">
        <v>81361778930</v>
      </c>
      <c r="G1382" s="101" t="s">
        <v>4006</v>
      </c>
      <c r="H1382" s="101" t="s">
        <v>4007</v>
      </c>
      <c r="I1382" s="101" t="s">
        <v>70</v>
      </c>
      <c r="J1382" s="101" t="s">
        <v>4000</v>
      </c>
      <c r="K1382" s="121">
        <f t="shared" si="15"/>
        <v>0</v>
      </c>
      <c r="L1382" s="109">
        <v>340000</v>
      </c>
      <c r="M1382" s="128"/>
    </row>
    <row r="1383" ht="15.75" customHeight="1" spans="1:13">
      <c r="A1383" s="99" t="s">
        <v>3965</v>
      </c>
      <c r="B1383" s="99">
        <v>3</v>
      </c>
      <c r="C1383" s="99">
        <v>15</v>
      </c>
      <c r="D1383" s="101" t="s">
        <v>4008</v>
      </c>
      <c r="E1383" s="101"/>
      <c r="F1383" s="101">
        <v>8122625500</v>
      </c>
      <c r="G1383" s="101"/>
      <c r="H1383" s="101"/>
      <c r="I1383" s="101" t="s">
        <v>75</v>
      </c>
      <c r="J1383" s="101" t="s">
        <v>4009</v>
      </c>
      <c r="K1383" s="121">
        <f t="shared" si="15"/>
        <v>0</v>
      </c>
      <c r="L1383" s="109">
        <v>270000</v>
      </c>
      <c r="M1383" s="128"/>
    </row>
    <row r="1384" ht="15.75" customHeight="1" spans="1:13">
      <c r="A1384" s="99" t="s">
        <v>3965</v>
      </c>
      <c r="B1384" s="99">
        <v>3</v>
      </c>
      <c r="C1384" s="99">
        <v>16</v>
      </c>
      <c r="D1384" s="101" t="s">
        <v>4010</v>
      </c>
      <c r="E1384" s="101"/>
      <c r="F1384" s="101">
        <v>83292127777</v>
      </c>
      <c r="G1384" s="101"/>
      <c r="H1384" s="101"/>
      <c r="I1384" s="101" t="s">
        <v>75</v>
      </c>
      <c r="J1384" s="101" t="s">
        <v>4011</v>
      </c>
      <c r="K1384" s="121">
        <f t="shared" si="15"/>
        <v>0</v>
      </c>
      <c r="L1384" s="109">
        <v>515000</v>
      </c>
      <c r="M1384" s="128"/>
    </row>
    <row r="1385" ht="15.75" customHeight="1" spans="1:13">
      <c r="A1385" s="99" t="s">
        <v>3965</v>
      </c>
      <c r="B1385" s="99">
        <v>3</v>
      </c>
      <c r="C1385" s="99">
        <v>17</v>
      </c>
      <c r="D1385" s="101" t="s">
        <v>4012</v>
      </c>
      <c r="E1385" s="101"/>
      <c r="F1385" s="101">
        <v>8112550525</v>
      </c>
      <c r="G1385" s="101"/>
      <c r="H1385" s="101" t="s">
        <v>4013</v>
      </c>
      <c r="I1385" s="101" t="s">
        <v>75</v>
      </c>
      <c r="J1385" s="101" t="s">
        <v>4014</v>
      </c>
      <c r="K1385" s="121">
        <f t="shared" si="15"/>
        <v>0</v>
      </c>
      <c r="L1385" s="109">
        <v>180000</v>
      </c>
      <c r="M1385" s="128"/>
    </row>
    <row r="1386" ht="15.75" customHeight="1" spans="1:13">
      <c r="A1386" s="99" t="s">
        <v>3965</v>
      </c>
      <c r="B1386" s="99">
        <v>3</v>
      </c>
      <c r="C1386" s="99">
        <v>18</v>
      </c>
      <c r="D1386" s="101" t="s">
        <v>4015</v>
      </c>
      <c r="E1386" s="101"/>
      <c r="F1386" s="101">
        <v>89678715806</v>
      </c>
      <c r="G1386" s="101"/>
      <c r="H1386" s="101" t="s">
        <v>4016</v>
      </c>
      <c r="I1386" s="101" t="s">
        <v>75</v>
      </c>
      <c r="J1386" s="101" t="s">
        <v>4017</v>
      </c>
      <c r="K1386" s="121">
        <f t="shared" si="15"/>
        <v>0</v>
      </c>
      <c r="L1386" s="109">
        <v>375000</v>
      </c>
      <c r="M1386" s="128"/>
    </row>
    <row r="1387" ht="15.75" customHeight="1" spans="1:13">
      <c r="A1387" s="99" t="s">
        <v>3965</v>
      </c>
      <c r="B1387" s="99">
        <v>4</v>
      </c>
      <c r="C1387" s="99">
        <v>19</v>
      </c>
      <c r="D1387" s="101" t="s">
        <v>4018</v>
      </c>
      <c r="E1387" s="101"/>
      <c r="F1387" s="101">
        <v>81261061188</v>
      </c>
      <c r="G1387" s="101"/>
      <c r="H1387" s="101" t="s">
        <v>4019</v>
      </c>
      <c r="I1387" s="101" t="s">
        <v>4020</v>
      </c>
      <c r="J1387" s="101" t="s">
        <v>4021</v>
      </c>
      <c r="K1387" s="121">
        <f t="shared" si="15"/>
        <v>0</v>
      </c>
      <c r="L1387" s="109">
        <v>225000</v>
      </c>
      <c r="M1387" s="128"/>
    </row>
    <row r="1388" ht="15.75" customHeight="1" spans="1:13">
      <c r="A1388" s="99" t="s">
        <v>3965</v>
      </c>
      <c r="B1388" s="99">
        <v>4</v>
      </c>
      <c r="C1388" s="99">
        <v>20</v>
      </c>
      <c r="D1388" s="101" t="s">
        <v>4022</v>
      </c>
      <c r="E1388" s="101"/>
      <c r="F1388" s="101">
        <v>85739114927</v>
      </c>
      <c r="G1388" s="101" t="s">
        <v>4023</v>
      </c>
      <c r="H1388" s="101" t="s">
        <v>4024</v>
      </c>
      <c r="I1388" s="101" t="s">
        <v>1280</v>
      </c>
      <c r="J1388" s="101" t="s">
        <v>4025</v>
      </c>
      <c r="K1388" s="121">
        <f t="shared" si="15"/>
        <v>0</v>
      </c>
      <c r="L1388" s="109">
        <v>1725000</v>
      </c>
      <c r="M1388" s="128"/>
    </row>
    <row r="1389" ht="15.75" customHeight="1" spans="1:13">
      <c r="A1389" s="99" t="s">
        <v>3965</v>
      </c>
      <c r="B1389" s="99">
        <v>4</v>
      </c>
      <c r="C1389" s="99">
        <v>21</v>
      </c>
      <c r="D1389" s="101" t="s">
        <v>4026</v>
      </c>
      <c r="E1389" s="101"/>
      <c r="F1389" s="101">
        <v>82220551244</v>
      </c>
      <c r="G1389" s="101"/>
      <c r="H1389" s="101"/>
      <c r="I1389" s="101" t="s">
        <v>75</v>
      </c>
      <c r="J1389" s="101" t="s">
        <v>4027</v>
      </c>
      <c r="K1389" s="121">
        <f t="shared" si="15"/>
        <v>0</v>
      </c>
      <c r="L1389" s="109">
        <v>665000</v>
      </c>
      <c r="M1389" s="128"/>
    </row>
    <row r="1390" ht="15.75" customHeight="1" spans="1:13">
      <c r="A1390" s="99" t="s">
        <v>3965</v>
      </c>
      <c r="B1390" s="99">
        <v>4</v>
      </c>
      <c r="C1390" s="99">
        <v>22</v>
      </c>
      <c r="D1390" s="101" t="s">
        <v>4028</v>
      </c>
      <c r="E1390" s="101"/>
      <c r="F1390" s="101">
        <v>85266078278</v>
      </c>
      <c r="G1390" s="101" t="s">
        <v>4029</v>
      </c>
      <c r="H1390" s="101" t="s">
        <v>4030</v>
      </c>
      <c r="I1390" s="101" t="s">
        <v>1128</v>
      </c>
      <c r="J1390" s="101" t="s">
        <v>4017</v>
      </c>
      <c r="K1390" s="121">
        <f t="shared" si="15"/>
        <v>0</v>
      </c>
      <c r="L1390" s="109">
        <v>375000</v>
      </c>
      <c r="M1390" s="128"/>
    </row>
    <row r="1391" ht="15.75" customHeight="1" spans="1:13">
      <c r="A1391" s="99" t="s">
        <v>3965</v>
      </c>
      <c r="B1391" s="99">
        <v>4</v>
      </c>
      <c r="C1391" s="99">
        <v>23</v>
      </c>
      <c r="D1391" s="101" t="s">
        <v>2420</v>
      </c>
      <c r="E1391" s="101"/>
      <c r="F1391" s="101">
        <v>8122966617</v>
      </c>
      <c r="G1391" s="101"/>
      <c r="H1391" s="101"/>
      <c r="I1391" s="101" t="s">
        <v>75</v>
      </c>
      <c r="J1391" s="101" t="s">
        <v>4031</v>
      </c>
      <c r="K1391" s="121">
        <f t="shared" si="15"/>
        <v>0</v>
      </c>
      <c r="L1391" s="109">
        <v>225000</v>
      </c>
      <c r="M1391" s="128"/>
    </row>
    <row r="1392" ht="15.75" customHeight="1" spans="1:13">
      <c r="A1392" s="99" t="s">
        <v>3965</v>
      </c>
      <c r="B1392" s="99">
        <v>4</v>
      </c>
      <c r="C1392" s="99">
        <v>24</v>
      </c>
      <c r="D1392" s="101" t="s">
        <v>4032</v>
      </c>
      <c r="E1392" s="101"/>
      <c r="F1392" s="101">
        <v>81316162596</v>
      </c>
      <c r="G1392" s="101" t="s">
        <v>4033</v>
      </c>
      <c r="H1392" s="101" t="s">
        <v>4034</v>
      </c>
      <c r="I1392" s="101" t="s">
        <v>81</v>
      </c>
      <c r="J1392" s="101" t="s">
        <v>4035</v>
      </c>
      <c r="K1392" s="121">
        <f t="shared" si="15"/>
        <v>0</v>
      </c>
      <c r="L1392" s="109">
        <v>495000</v>
      </c>
      <c r="M1392" s="128"/>
    </row>
    <row r="1393" ht="15.75" customHeight="1" spans="1:13">
      <c r="A1393" s="99" t="s">
        <v>3965</v>
      </c>
      <c r="B1393" s="99">
        <v>4</v>
      </c>
      <c r="C1393" s="99">
        <v>25</v>
      </c>
      <c r="D1393" s="101" t="s">
        <v>4036</v>
      </c>
      <c r="E1393" s="101"/>
      <c r="F1393" s="101">
        <v>82226401213</v>
      </c>
      <c r="G1393" s="101" t="s">
        <v>4037</v>
      </c>
      <c r="H1393" s="101" t="s">
        <v>4038</v>
      </c>
      <c r="I1393" s="101" t="s">
        <v>169</v>
      </c>
      <c r="J1393" s="101" t="s">
        <v>4039</v>
      </c>
      <c r="K1393" s="121">
        <f t="shared" si="15"/>
        <v>0</v>
      </c>
      <c r="L1393" s="109">
        <v>4980000</v>
      </c>
      <c r="M1393" s="128"/>
    </row>
    <row r="1394" ht="15.75" customHeight="1" spans="1:13">
      <c r="A1394" s="99" t="s">
        <v>3965</v>
      </c>
      <c r="B1394" s="99">
        <v>4</v>
      </c>
      <c r="C1394" s="99">
        <v>26</v>
      </c>
      <c r="D1394" s="101" t="s">
        <v>4040</v>
      </c>
      <c r="E1394" s="101"/>
      <c r="F1394" s="101">
        <v>81310604664</v>
      </c>
      <c r="G1394" s="101" t="s">
        <v>4041</v>
      </c>
      <c r="H1394" s="101" t="s">
        <v>4042</v>
      </c>
      <c r="I1394" s="101" t="s">
        <v>38</v>
      </c>
      <c r="J1394" s="101" t="s">
        <v>4035</v>
      </c>
      <c r="K1394" s="121">
        <f t="shared" si="15"/>
        <v>0</v>
      </c>
      <c r="L1394" s="109">
        <v>495000</v>
      </c>
      <c r="M1394" s="128"/>
    </row>
    <row r="1395" ht="15.75" customHeight="1" spans="1:13">
      <c r="A1395" s="99" t="s">
        <v>3965</v>
      </c>
      <c r="B1395" s="99">
        <v>4</v>
      </c>
      <c r="C1395" s="99">
        <v>27</v>
      </c>
      <c r="D1395" s="101" t="s">
        <v>4043</v>
      </c>
      <c r="E1395" s="101"/>
      <c r="F1395" s="101">
        <v>85743643543</v>
      </c>
      <c r="G1395" s="101"/>
      <c r="H1395" s="101"/>
      <c r="I1395" s="101" t="s">
        <v>75</v>
      </c>
      <c r="J1395" s="101" t="s">
        <v>4044</v>
      </c>
      <c r="K1395" s="121">
        <f t="shared" si="15"/>
        <v>0</v>
      </c>
      <c r="L1395" s="109">
        <v>425000</v>
      </c>
      <c r="M1395" s="128"/>
    </row>
    <row r="1396" ht="15.75" customHeight="1" spans="1:13">
      <c r="A1396" s="99" t="s">
        <v>3965</v>
      </c>
      <c r="B1396" s="99">
        <v>4</v>
      </c>
      <c r="C1396" s="99">
        <v>28</v>
      </c>
      <c r="D1396" s="101" t="s">
        <v>4045</v>
      </c>
      <c r="E1396" s="101"/>
      <c r="F1396" s="101">
        <v>8151610222</v>
      </c>
      <c r="G1396" s="101"/>
      <c r="H1396" s="101" t="s">
        <v>4046</v>
      </c>
      <c r="I1396" s="101" t="s">
        <v>81</v>
      </c>
      <c r="J1396" s="101" t="s">
        <v>4047</v>
      </c>
      <c r="K1396" s="121">
        <f t="shared" si="15"/>
        <v>0</v>
      </c>
      <c r="L1396" s="109">
        <v>235000</v>
      </c>
      <c r="M1396" s="128"/>
    </row>
    <row r="1397" ht="15.75" customHeight="1" spans="1:13">
      <c r="A1397" s="99" t="s">
        <v>3965</v>
      </c>
      <c r="B1397" s="99">
        <v>5</v>
      </c>
      <c r="C1397" s="99">
        <v>29</v>
      </c>
      <c r="D1397" s="101" t="s">
        <v>4048</v>
      </c>
      <c r="E1397" s="101"/>
      <c r="F1397" s="101">
        <v>8116119118</v>
      </c>
      <c r="G1397" s="101" t="s">
        <v>4049</v>
      </c>
      <c r="H1397" s="101" t="s">
        <v>4050</v>
      </c>
      <c r="I1397" s="101" t="s">
        <v>4051</v>
      </c>
      <c r="J1397" s="101" t="s">
        <v>3985</v>
      </c>
      <c r="K1397" s="121">
        <f t="shared" si="15"/>
        <v>0</v>
      </c>
      <c r="L1397" s="109">
        <v>200305</v>
      </c>
      <c r="M1397" s="128"/>
    </row>
    <row r="1398" ht="15.75" customHeight="1" spans="1:13">
      <c r="A1398" s="99" t="s">
        <v>3965</v>
      </c>
      <c r="B1398" s="99">
        <v>5</v>
      </c>
      <c r="C1398" s="99">
        <v>30</v>
      </c>
      <c r="D1398" s="101" t="s">
        <v>4052</v>
      </c>
      <c r="E1398" s="101"/>
      <c r="F1398" s="101">
        <v>81293652567</v>
      </c>
      <c r="G1398" s="101" t="s">
        <v>4053</v>
      </c>
      <c r="H1398" s="101" t="s">
        <v>4054</v>
      </c>
      <c r="I1398" s="101" t="s">
        <v>197</v>
      </c>
      <c r="J1398" s="101" t="s">
        <v>4055</v>
      </c>
      <c r="K1398" s="121">
        <f t="shared" si="15"/>
        <v>0</v>
      </c>
      <c r="L1398" s="109">
        <v>250000</v>
      </c>
      <c r="M1398" s="128"/>
    </row>
    <row r="1399" ht="15.75" customHeight="1" spans="1:13">
      <c r="A1399" s="99" t="s">
        <v>3965</v>
      </c>
      <c r="B1399" s="99">
        <v>5</v>
      </c>
      <c r="C1399" s="99">
        <v>31</v>
      </c>
      <c r="D1399" s="101" t="s">
        <v>4056</v>
      </c>
      <c r="E1399" s="101"/>
      <c r="F1399" s="101">
        <v>8568912721</v>
      </c>
      <c r="G1399" s="101"/>
      <c r="H1399" s="101" t="s">
        <v>4057</v>
      </c>
      <c r="I1399" s="101" t="s">
        <v>38</v>
      </c>
      <c r="J1399" s="101" t="s">
        <v>4058</v>
      </c>
      <c r="K1399" s="121">
        <f t="shared" si="15"/>
        <v>0</v>
      </c>
      <c r="L1399" s="109">
        <v>350000</v>
      </c>
      <c r="M1399" s="128"/>
    </row>
    <row r="1400" ht="15.75" customHeight="1" spans="1:13">
      <c r="A1400" s="99" t="s">
        <v>3965</v>
      </c>
      <c r="B1400" s="99">
        <v>5</v>
      </c>
      <c r="C1400" s="99">
        <v>32</v>
      </c>
      <c r="D1400" s="101" t="s">
        <v>4059</v>
      </c>
      <c r="E1400" s="101"/>
      <c r="F1400" s="101">
        <v>81318483095</v>
      </c>
      <c r="G1400" s="101"/>
      <c r="H1400" s="101" t="s">
        <v>4060</v>
      </c>
      <c r="I1400" s="101" t="s">
        <v>197</v>
      </c>
      <c r="J1400" s="101" t="s">
        <v>4061</v>
      </c>
      <c r="K1400" s="121">
        <f t="shared" si="15"/>
        <v>0</v>
      </c>
      <c r="L1400" s="109">
        <v>1440000</v>
      </c>
      <c r="M1400" s="128"/>
    </row>
    <row r="1401" ht="15.75" customHeight="1" spans="1:13">
      <c r="A1401" s="99" t="s">
        <v>3965</v>
      </c>
      <c r="B1401" s="99">
        <v>5</v>
      </c>
      <c r="C1401" s="99">
        <v>33</v>
      </c>
      <c r="D1401" s="101" t="s">
        <v>4062</v>
      </c>
      <c r="E1401" s="101"/>
      <c r="F1401" s="101">
        <v>87786633217</v>
      </c>
      <c r="G1401" s="101"/>
      <c r="H1401" s="101" t="s">
        <v>4063</v>
      </c>
      <c r="I1401" s="101" t="s">
        <v>1708</v>
      </c>
      <c r="J1401" s="101" t="s">
        <v>4064</v>
      </c>
      <c r="K1401" s="121">
        <f t="shared" si="15"/>
        <v>0</v>
      </c>
      <c r="L1401" s="109">
        <v>875000</v>
      </c>
      <c r="M1401" s="128"/>
    </row>
    <row r="1402" ht="15.75" customHeight="1" spans="1:13">
      <c r="A1402" s="99" t="s">
        <v>3965</v>
      </c>
      <c r="B1402" s="99">
        <v>5</v>
      </c>
      <c r="C1402" s="99">
        <v>34</v>
      </c>
      <c r="D1402" s="101" t="s">
        <v>4065</v>
      </c>
      <c r="E1402" s="101"/>
      <c r="F1402" s="101" t="s">
        <v>4066</v>
      </c>
      <c r="G1402" s="101"/>
      <c r="H1402" s="101" t="s">
        <v>4067</v>
      </c>
      <c r="I1402" s="101" t="s">
        <v>38</v>
      </c>
      <c r="J1402" s="101" t="s">
        <v>4068</v>
      </c>
      <c r="K1402" s="121">
        <f t="shared" si="15"/>
        <v>0</v>
      </c>
      <c r="L1402" s="109">
        <v>175000</v>
      </c>
      <c r="M1402" s="128"/>
    </row>
    <row r="1403" ht="15.75" customHeight="1" spans="1:13">
      <c r="A1403" s="99" t="s">
        <v>3965</v>
      </c>
      <c r="B1403" s="99">
        <v>5</v>
      </c>
      <c r="C1403" s="99">
        <v>35</v>
      </c>
      <c r="D1403" s="101" t="s">
        <v>4069</v>
      </c>
      <c r="E1403" s="101"/>
      <c r="F1403" s="101">
        <v>8567109346</v>
      </c>
      <c r="G1403" s="101"/>
      <c r="H1403" s="101" t="s">
        <v>4070</v>
      </c>
      <c r="I1403" s="101" t="s">
        <v>81</v>
      </c>
      <c r="J1403" s="101" t="s">
        <v>4000</v>
      </c>
      <c r="K1403" s="121">
        <f t="shared" si="15"/>
        <v>0</v>
      </c>
      <c r="L1403" s="109">
        <v>340000</v>
      </c>
      <c r="M1403" s="128"/>
    </row>
    <row r="1404" ht="15.75" customHeight="1" spans="1:13">
      <c r="A1404" s="99" t="s">
        <v>3965</v>
      </c>
      <c r="B1404" s="99">
        <v>5</v>
      </c>
      <c r="C1404" s="99">
        <v>36</v>
      </c>
      <c r="D1404" s="101" t="s">
        <v>4071</v>
      </c>
      <c r="E1404" s="101"/>
      <c r="F1404" s="101">
        <v>8119101791</v>
      </c>
      <c r="G1404" s="101" t="s">
        <v>4072</v>
      </c>
      <c r="H1404" s="101" t="s">
        <v>4073</v>
      </c>
      <c r="I1404" s="101" t="s">
        <v>70</v>
      </c>
      <c r="J1404" s="101" t="s">
        <v>4074</v>
      </c>
      <c r="K1404" s="121">
        <f t="shared" si="15"/>
        <v>0</v>
      </c>
      <c r="L1404" s="109">
        <v>2875000</v>
      </c>
      <c r="M1404" s="128"/>
    </row>
    <row r="1405" ht="15.75" customHeight="1" spans="1:13">
      <c r="A1405" s="99" t="s">
        <v>3965</v>
      </c>
      <c r="B1405" s="99">
        <v>6</v>
      </c>
      <c r="C1405" s="99">
        <v>37</v>
      </c>
      <c r="D1405" s="101" t="s">
        <v>4075</v>
      </c>
      <c r="E1405" s="101"/>
      <c r="F1405" s="101">
        <v>89656422200</v>
      </c>
      <c r="G1405" s="101"/>
      <c r="H1405" s="101" t="s">
        <v>4076</v>
      </c>
      <c r="I1405" s="101" t="s">
        <v>169</v>
      </c>
      <c r="J1405" s="101" t="s">
        <v>4077</v>
      </c>
      <c r="K1405" s="121">
        <f t="shared" si="15"/>
        <v>0</v>
      </c>
      <c r="L1405" s="109">
        <v>321750</v>
      </c>
      <c r="M1405" s="128"/>
    </row>
    <row r="1406" ht="15.75" customHeight="1" spans="1:13">
      <c r="A1406" s="99" t="s">
        <v>3965</v>
      </c>
      <c r="B1406" s="99">
        <v>6</v>
      </c>
      <c r="C1406" s="99">
        <v>38</v>
      </c>
      <c r="D1406" s="101" t="s">
        <v>4078</v>
      </c>
      <c r="E1406" s="101"/>
      <c r="F1406" s="101">
        <v>811236501</v>
      </c>
      <c r="G1406" s="101"/>
      <c r="H1406" s="101" t="s">
        <v>4079</v>
      </c>
      <c r="I1406" s="101" t="s">
        <v>70</v>
      </c>
      <c r="J1406" s="101" t="s">
        <v>4080</v>
      </c>
      <c r="K1406" s="121">
        <f t="shared" si="15"/>
        <v>0</v>
      </c>
      <c r="L1406" s="109">
        <v>50000</v>
      </c>
      <c r="M1406" s="128"/>
    </row>
    <row r="1407" ht="15.75" customHeight="1" spans="1:13">
      <c r="A1407" s="99" t="s">
        <v>3965</v>
      </c>
      <c r="B1407" s="99">
        <v>6</v>
      </c>
      <c r="C1407" s="99">
        <v>39</v>
      </c>
      <c r="D1407" s="101" t="s">
        <v>4081</v>
      </c>
      <c r="E1407" s="101"/>
      <c r="F1407" s="101">
        <v>8111019112</v>
      </c>
      <c r="G1407" s="101"/>
      <c r="H1407" s="101" t="s">
        <v>4082</v>
      </c>
      <c r="I1407" s="101" t="s">
        <v>38</v>
      </c>
      <c r="J1407" s="101" t="s">
        <v>4021</v>
      </c>
      <c r="K1407" s="121">
        <f t="shared" si="15"/>
        <v>0</v>
      </c>
      <c r="L1407" s="109">
        <v>225000</v>
      </c>
      <c r="M1407" s="128"/>
    </row>
    <row r="1408" ht="15.75" customHeight="1" spans="1:13">
      <c r="A1408" s="99" t="s">
        <v>3965</v>
      </c>
      <c r="B1408" s="99">
        <v>6</v>
      </c>
      <c r="C1408" s="99">
        <v>40</v>
      </c>
      <c r="D1408" s="101" t="s">
        <v>4083</v>
      </c>
      <c r="E1408" s="101"/>
      <c r="F1408" s="101">
        <v>81346369551</v>
      </c>
      <c r="G1408" s="101" t="s">
        <v>4084</v>
      </c>
      <c r="H1408" s="101" t="s">
        <v>4085</v>
      </c>
      <c r="I1408" s="101" t="s">
        <v>3728</v>
      </c>
      <c r="J1408" s="101" t="s">
        <v>4086</v>
      </c>
      <c r="K1408" s="121">
        <f t="shared" si="15"/>
        <v>0</v>
      </c>
      <c r="L1408" s="109">
        <v>580000</v>
      </c>
      <c r="M1408" s="128"/>
    </row>
    <row r="1409" ht="15.75" customHeight="1" spans="1:13">
      <c r="A1409" s="99" t="s">
        <v>3965</v>
      </c>
      <c r="B1409" s="99">
        <v>6</v>
      </c>
      <c r="C1409" s="99">
        <v>41</v>
      </c>
      <c r="D1409" s="101" t="s">
        <v>4087</v>
      </c>
      <c r="E1409" s="101"/>
      <c r="F1409" s="101">
        <v>82139131512</v>
      </c>
      <c r="G1409" s="101" t="s">
        <v>4088</v>
      </c>
      <c r="H1409" s="101" t="s">
        <v>4089</v>
      </c>
      <c r="I1409" s="101" t="s">
        <v>38</v>
      </c>
      <c r="J1409" s="101" t="s">
        <v>2983</v>
      </c>
      <c r="K1409" s="121">
        <f t="shared" si="15"/>
        <v>0</v>
      </c>
      <c r="L1409" s="109">
        <v>275000</v>
      </c>
      <c r="M1409" s="128"/>
    </row>
    <row r="1410" ht="15.75" customHeight="1" spans="1:13">
      <c r="A1410" s="99" t="s">
        <v>3965</v>
      </c>
      <c r="B1410" s="99">
        <v>6</v>
      </c>
      <c r="C1410" s="99">
        <v>42</v>
      </c>
      <c r="D1410" s="101" t="s">
        <v>4090</v>
      </c>
      <c r="E1410" s="101"/>
      <c r="F1410" s="101">
        <v>81381500282</v>
      </c>
      <c r="G1410" s="101"/>
      <c r="H1410" s="101" t="s">
        <v>4091</v>
      </c>
      <c r="I1410" s="101" t="s">
        <v>81</v>
      </c>
      <c r="J1410" s="101" t="s">
        <v>4092</v>
      </c>
      <c r="K1410" s="121">
        <f t="shared" si="15"/>
        <v>0</v>
      </c>
      <c r="L1410" s="109">
        <v>315250</v>
      </c>
      <c r="M1410" s="128"/>
    </row>
    <row r="1411" ht="15.75" customHeight="1" spans="1:13">
      <c r="A1411" s="99" t="s">
        <v>3965</v>
      </c>
      <c r="B1411" s="99">
        <v>6</v>
      </c>
      <c r="C1411" s="99">
        <v>43</v>
      </c>
      <c r="D1411" s="101" t="s">
        <v>4093</v>
      </c>
      <c r="E1411" s="101"/>
      <c r="F1411" s="101">
        <v>81285004606</v>
      </c>
      <c r="G1411" s="101" t="s">
        <v>4094</v>
      </c>
      <c r="H1411" s="101" t="s">
        <v>4095</v>
      </c>
      <c r="I1411" s="101" t="s">
        <v>38</v>
      </c>
      <c r="J1411" s="101" t="s">
        <v>4096</v>
      </c>
      <c r="K1411" s="121">
        <f t="shared" si="15"/>
        <v>0</v>
      </c>
      <c r="L1411" s="109">
        <v>1245000</v>
      </c>
      <c r="M1411" s="128"/>
    </row>
    <row r="1412" ht="15.75" customHeight="1" spans="1:13">
      <c r="A1412" s="99" t="s">
        <v>3965</v>
      </c>
      <c r="B1412" s="99">
        <v>6</v>
      </c>
      <c r="C1412" s="99">
        <v>44</v>
      </c>
      <c r="D1412" s="101" t="s">
        <v>4097</v>
      </c>
      <c r="E1412" s="101"/>
      <c r="F1412" s="101" t="s">
        <v>4098</v>
      </c>
      <c r="G1412" s="101" t="s">
        <v>4099</v>
      </c>
      <c r="H1412" s="101" t="s">
        <v>4100</v>
      </c>
      <c r="I1412" s="101" t="s">
        <v>197</v>
      </c>
      <c r="J1412" s="101" t="s">
        <v>4080</v>
      </c>
      <c r="K1412" s="121">
        <f t="shared" si="15"/>
        <v>0</v>
      </c>
      <c r="L1412" s="109">
        <v>750000</v>
      </c>
      <c r="M1412" s="128"/>
    </row>
    <row r="1413" ht="15.75" customHeight="1" spans="1:13">
      <c r="A1413" s="99" t="s">
        <v>3965</v>
      </c>
      <c r="B1413" s="99">
        <v>6</v>
      </c>
      <c r="C1413" s="99">
        <v>45</v>
      </c>
      <c r="D1413" s="101" t="s">
        <v>4101</v>
      </c>
      <c r="E1413" s="101"/>
      <c r="F1413" s="101">
        <v>82211850018</v>
      </c>
      <c r="G1413" s="101"/>
      <c r="H1413" s="101"/>
      <c r="I1413" s="101" t="s">
        <v>75</v>
      </c>
      <c r="J1413" s="101" t="s">
        <v>4102</v>
      </c>
      <c r="K1413" s="121">
        <f t="shared" si="15"/>
        <v>0</v>
      </c>
      <c r="L1413" s="109">
        <v>310000</v>
      </c>
      <c r="M1413" s="128"/>
    </row>
    <row r="1414" ht="15.75" customHeight="1" spans="1:13">
      <c r="A1414" s="99" t="s">
        <v>3965</v>
      </c>
      <c r="B1414" s="99">
        <v>6</v>
      </c>
      <c r="C1414" s="99">
        <v>46</v>
      </c>
      <c r="D1414" s="101" t="s">
        <v>4103</v>
      </c>
      <c r="E1414" s="101"/>
      <c r="F1414" s="101">
        <v>8121314377</v>
      </c>
      <c r="G1414" s="101"/>
      <c r="H1414" s="101"/>
      <c r="I1414" s="101" t="s">
        <v>75</v>
      </c>
      <c r="J1414" s="101" t="s">
        <v>4104</v>
      </c>
      <c r="K1414" s="121">
        <f t="shared" si="15"/>
        <v>0</v>
      </c>
      <c r="L1414" s="109">
        <v>1825000</v>
      </c>
      <c r="M1414" s="128"/>
    </row>
    <row r="1415" ht="15.75" customHeight="1" spans="1:13">
      <c r="A1415" s="99" t="s">
        <v>3965</v>
      </c>
      <c r="B1415" s="99">
        <v>6</v>
      </c>
      <c r="C1415" s="99">
        <v>47</v>
      </c>
      <c r="D1415" s="101" t="s">
        <v>4105</v>
      </c>
      <c r="E1415" s="101"/>
      <c r="F1415" s="101">
        <v>85718618699</v>
      </c>
      <c r="G1415" s="101" t="s">
        <v>3308</v>
      </c>
      <c r="H1415" s="101" t="s">
        <v>4106</v>
      </c>
      <c r="I1415" s="101" t="s">
        <v>38</v>
      </c>
      <c r="J1415" s="101" t="s">
        <v>4107</v>
      </c>
      <c r="K1415" s="121">
        <f t="shared" si="15"/>
        <v>0</v>
      </c>
      <c r="L1415" s="109">
        <v>875000</v>
      </c>
      <c r="M1415" s="128"/>
    </row>
    <row r="1416" ht="15.75" customHeight="1" spans="1:13">
      <c r="A1416" s="99" t="s">
        <v>3965</v>
      </c>
      <c r="B1416" s="99">
        <v>6</v>
      </c>
      <c r="C1416" s="99">
        <v>48</v>
      </c>
      <c r="D1416" s="101" t="s">
        <v>4090</v>
      </c>
      <c r="E1416" s="101"/>
      <c r="F1416" s="101">
        <v>8158727240</v>
      </c>
      <c r="G1416" s="101"/>
      <c r="H1416" s="101" t="s">
        <v>4108</v>
      </c>
      <c r="I1416" s="101" t="s">
        <v>38</v>
      </c>
      <c r="J1416" s="101" t="s">
        <v>4109</v>
      </c>
      <c r="K1416" s="121">
        <f t="shared" si="15"/>
        <v>0</v>
      </c>
      <c r="L1416" s="109">
        <v>1950000</v>
      </c>
      <c r="M1416" s="128"/>
    </row>
    <row r="1417" ht="15.75" customHeight="1" spans="1:13">
      <c r="A1417" s="99" t="s">
        <v>3965</v>
      </c>
      <c r="B1417" s="99">
        <v>7</v>
      </c>
      <c r="C1417" s="99">
        <v>49</v>
      </c>
      <c r="D1417" s="101" t="s">
        <v>3037</v>
      </c>
      <c r="E1417" s="101"/>
      <c r="F1417" s="101">
        <v>8122225820</v>
      </c>
      <c r="G1417" s="101"/>
      <c r="H1417" s="101" t="s">
        <v>4110</v>
      </c>
      <c r="I1417" s="101" t="s">
        <v>81</v>
      </c>
      <c r="J1417" s="101" t="s">
        <v>4064</v>
      </c>
      <c r="K1417" s="121">
        <f t="shared" si="15"/>
        <v>0</v>
      </c>
      <c r="L1417" s="109">
        <v>1750000</v>
      </c>
      <c r="M1417" s="128"/>
    </row>
    <row r="1418" ht="15.75" customHeight="1" spans="1:13">
      <c r="A1418" s="99" t="s">
        <v>3965</v>
      </c>
      <c r="B1418" s="99">
        <v>7</v>
      </c>
      <c r="C1418" s="99">
        <v>50</v>
      </c>
      <c r="D1418" s="101" t="s">
        <v>4111</v>
      </c>
      <c r="E1418" s="101"/>
      <c r="F1418" s="101">
        <v>8111777127</v>
      </c>
      <c r="G1418" s="101"/>
      <c r="H1418" s="101" t="s">
        <v>4112</v>
      </c>
      <c r="I1418" s="101" t="s">
        <v>38</v>
      </c>
      <c r="J1418" s="101" t="s">
        <v>4113</v>
      </c>
      <c r="K1418" s="121">
        <f t="shared" si="15"/>
        <v>0</v>
      </c>
      <c r="L1418" s="109">
        <v>1095000</v>
      </c>
      <c r="M1418" s="128"/>
    </row>
    <row r="1419" ht="15.75" customHeight="1" spans="1:13">
      <c r="A1419" s="99" t="s">
        <v>3965</v>
      </c>
      <c r="B1419" s="99">
        <v>7</v>
      </c>
      <c r="C1419" s="99">
        <v>51</v>
      </c>
      <c r="D1419" s="101" t="s">
        <v>4114</v>
      </c>
      <c r="E1419" s="101"/>
      <c r="F1419" s="101">
        <v>81294136900</v>
      </c>
      <c r="G1419" s="101"/>
      <c r="H1419" s="101" t="s">
        <v>4115</v>
      </c>
      <c r="I1419" s="101" t="s">
        <v>95</v>
      </c>
      <c r="J1419" s="101" t="s">
        <v>4047</v>
      </c>
      <c r="K1419" s="121">
        <f t="shared" si="15"/>
        <v>0</v>
      </c>
      <c r="L1419" s="109">
        <v>230400</v>
      </c>
      <c r="M1419" s="128"/>
    </row>
    <row r="1420" ht="15.75" customHeight="1" spans="1:13">
      <c r="A1420" s="99" t="s">
        <v>3965</v>
      </c>
      <c r="B1420" s="99">
        <v>7</v>
      </c>
      <c r="C1420" s="99">
        <v>52</v>
      </c>
      <c r="D1420" s="101" t="s">
        <v>4116</v>
      </c>
      <c r="E1420" s="101"/>
      <c r="F1420" s="101">
        <v>81310390719</v>
      </c>
      <c r="G1420" s="101"/>
      <c r="H1420" s="101" t="s">
        <v>4117</v>
      </c>
      <c r="I1420" s="101" t="s">
        <v>38</v>
      </c>
      <c r="J1420" s="101" t="s">
        <v>4118</v>
      </c>
      <c r="K1420" s="121">
        <f t="shared" si="15"/>
        <v>0</v>
      </c>
      <c r="L1420" s="109">
        <v>985000</v>
      </c>
      <c r="M1420" s="128"/>
    </row>
    <row r="1421" ht="15.75" customHeight="1" spans="1:13">
      <c r="A1421" s="99" t="s">
        <v>3965</v>
      </c>
      <c r="B1421" s="99">
        <v>7</v>
      </c>
      <c r="C1421" s="99">
        <v>53</v>
      </c>
      <c r="D1421" s="101" t="s">
        <v>4119</v>
      </c>
      <c r="E1421" s="101"/>
      <c r="F1421" s="101">
        <v>8129326780</v>
      </c>
      <c r="G1421" s="101" t="s">
        <v>4120</v>
      </c>
      <c r="H1421" s="101" t="s">
        <v>4121</v>
      </c>
      <c r="I1421" s="101" t="s">
        <v>81</v>
      </c>
      <c r="J1421" s="101" t="s">
        <v>4122</v>
      </c>
      <c r="K1421" s="121">
        <f t="shared" si="15"/>
        <v>0</v>
      </c>
      <c r="L1421" s="109">
        <v>150000</v>
      </c>
      <c r="M1421" s="128"/>
    </row>
    <row r="1422" ht="15.75" customHeight="1" spans="1:13">
      <c r="A1422" s="99" t="s">
        <v>3965</v>
      </c>
      <c r="B1422" s="99">
        <v>7</v>
      </c>
      <c r="C1422" s="99">
        <v>54</v>
      </c>
      <c r="D1422" s="101" t="s">
        <v>4123</v>
      </c>
      <c r="E1422" s="101"/>
      <c r="F1422" s="101">
        <v>82226218826</v>
      </c>
      <c r="G1422" s="101"/>
      <c r="H1422" s="101"/>
      <c r="I1422" s="101"/>
      <c r="J1422" s="101" t="s">
        <v>4124</v>
      </c>
      <c r="K1422" s="121">
        <f t="shared" si="15"/>
        <v>0</v>
      </c>
      <c r="L1422" s="109">
        <v>800000</v>
      </c>
      <c r="M1422" s="128"/>
    </row>
    <row r="1423" ht="15.75" customHeight="1" spans="1:13">
      <c r="A1423" s="99" t="s">
        <v>3965</v>
      </c>
      <c r="B1423" s="99">
        <v>7</v>
      </c>
      <c r="C1423" s="99">
        <v>55</v>
      </c>
      <c r="D1423" s="101" t="s">
        <v>4125</v>
      </c>
      <c r="E1423" s="101"/>
      <c r="F1423" s="101">
        <v>81210672277</v>
      </c>
      <c r="G1423" s="101" t="s">
        <v>4126</v>
      </c>
      <c r="H1423" s="101" t="s">
        <v>4127</v>
      </c>
      <c r="I1423" s="101" t="s">
        <v>70</v>
      </c>
      <c r="J1423" s="101" t="s">
        <v>4128</v>
      </c>
      <c r="K1423" s="121">
        <f t="shared" si="15"/>
        <v>0</v>
      </c>
      <c r="L1423" s="109">
        <v>900000</v>
      </c>
      <c r="M1423" s="128"/>
    </row>
    <row r="1424" ht="15.75" customHeight="1" spans="1:13">
      <c r="A1424" s="99" t="s">
        <v>3965</v>
      </c>
      <c r="B1424" s="99">
        <v>7</v>
      </c>
      <c r="C1424" s="99">
        <v>56</v>
      </c>
      <c r="D1424" s="101" t="s">
        <v>4129</v>
      </c>
      <c r="E1424" s="101"/>
      <c r="F1424" s="101">
        <v>81318503835</v>
      </c>
      <c r="G1424" s="101" t="s">
        <v>4130</v>
      </c>
      <c r="H1424" s="101" t="s">
        <v>4131</v>
      </c>
      <c r="I1424" s="101" t="s">
        <v>70</v>
      </c>
      <c r="J1424" s="101" t="s">
        <v>4047</v>
      </c>
      <c r="K1424" s="121">
        <f t="shared" si="15"/>
        <v>0</v>
      </c>
      <c r="L1424" s="109">
        <v>235000</v>
      </c>
      <c r="M1424" s="128"/>
    </row>
    <row r="1425" ht="15.75" customHeight="1" spans="1:13">
      <c r="A1425" s="99" t="s">
        <v>3965</v>
      </c>
      <c r="B1425" s="99">
        <v>7</v>
      </c>
      <c r="C1425" s="99">
        <v>57</v>
      </c>
      <c r="D1425" s="101" t="s">
        <v>4132</v>
      </c>
      <c r="E1425" s="101"/>
      <c r="F1425" s="101">
        <v>87773882259</v>
      </c>
      <c r="G1425" s="101" t="s">
        <v>4133</v>
      </c>
      <c r="H1425" s="101" t="s">
        <v>4134</v>
      </c>
      <c r="I1425" s="101" t="s">
        <v>1708</v>
      </c>
      <c r="J1425" s="101" t="s">
        <v>4135</v>
      </c>
      <c r="K1425" s="121">
        <f t="shared" si="15"/>
        <v>0</v>
      </c>
      <c r="L1425" s="109">
        <v>1225000</v>
      </c>
      <c r="M1425" s="128"/>
    </row>
    <row r="1426" ht="15.75" customHeight="1" spans="1:13">
      <c r="A1426" s="99" t="s">
        <v>3965</v>
      </c>
      <c r="B1426" s="99">
        <v>7</v>
      </c>
      <c r="C1426" s="99">
        <v>58</v>
      </c>
      <c r="D1426" s="101" t="s">
        <v>4136</v>
      </c>
      <c r="E1426" s="101"/>
      <c r="F1426" s="101">
        <v>85743147885</v>
      </c>
      <c r="G1426" s="101"/>
      <c r="H1426" s="101"/>
      <c r="I1426" s="101" t="s">
        <v>75</v>
      </c>
      <c r="J1426" s="101" t="s">
        <v>4137</v>
      </c>
      <c r="K1426" s="121">
        <f t="shared" si="15"/>
        <v>0</v>
      </c>
      <c r="L1426" s="109">
        <v>745000</v>
      </c>
      <c r="M1426" s="128"/>
    </row>
    <row r="1427" ht="15.75" customHeight="1" spans="1:13">
      <c r="A1427" s="99" t="s">
        <v>3965</v>
      </c>
      <c r="B1427" s="99">
        <v>7</v>
      </c>
      <c r="C1427" s="99">
        <v>59</v>
      </c>
      <c r="D1427" s="101" t="s">
        <v>4138</v>
      </c>
      <c r="E1427" s="101"/>
      <c r="F1427" s="101"/>
      <c r="G1427" s="101"/>
      <c r="H1427" s="101"/>
      <c r="I1427" s="101"/>
      <c r="J1427" s="101" t="s">
        <v>4139</v>
      </c>
      <c r="K1427" s="121">
        <f t="shared" si="15"/>
        <v>0</v>
      </c>
      <c r="L1427" s="109">
        <v>350000</v>
      </c>
      <c r="M1427" s="128"/>
    </row>
    <row r="1428" ht="15.75" customHeight="1" spans="1:13">
      <c r="A1428" s="99" t="s">
        <v>3965</v>
      </c>
      <c r="B1428" s="99">
        <v>7</v>
      </c>
      <c r="C1428" s="99">
        <v>60</v>
      </c>
      <c r="D1428" s="101" t="s">
        <v>4140</v>
      </c>
      <c r="E1428" s="101"/>
      <c r="F1428" s="101">
        <v>82296603568</v>
      </c>
      <c r="G1428" s="101"/>
      <c r="H1428" s="101" t="s">
        <v>4141</v>
      </c>
      <c r="I1428" s="101" t="s">
        <v>4142</v>
      </c>
      <c r="J1428" s="101" t="s">
        <v>4143</v>
      </c>
      <c r="K1428" s="121">
        <f t="shared" si="15"/>
        <v>0</v>
      </c>
      <c r="L1428" s="109">
        <v>580000</v>
      </c>
      <c r="M1428" s="128"/>
    </row>
    <row r="1429" ht="15.75" customHeight="1" spans="1:13">
      <c r="A1429" s="99" t="s">
        <v>3965</v>
      </c>
      <c r="B1429" s="99">
        <v>8</v>
      </c>
      <c r="C1429" s="99">
        <v>61</v>
      </c>
      <c r="D1429" s="101" t="s">
        <v>4144</v>
      </c>
      <c r="E1429" s="101"/>
      <c r="F1429" s="101">
        <v>817468529</v>
      </c>
      <c r="G1429" s="101" t="s">
        <v>3528</v>
      </c>
      <c r="H1429" s="101" t="s">
        <v>3529</v>
      </c>
      <c r="I1429" s="101" t="s">
        <v>3530</v>
      </c>
      <c r="J1429" s="101" t="s">
        <v>4145</v>
      </c>
      <c r="K1429" s="121">
        <f t="shared" si="15"/>
        <v>0</v>
      </c>
      <c r="L1429" s="109">
        <v>0</v>
      </c>
      <c r="M1429" s="128"/>
    </row>
    <row r="1430" ht="15.75" customHeight="1" spans="1:13">
      <c r="A1430" s="99" t="s">
        <v>3965</v>
      </c>
      <c r="B1430" s="99">
        <v>9</v>
      </c>
      <c r="C1430" s="99">
        <v>62</v>
      </c>
      <c r="D1430" s="101" t="s">
        <v>4146</v>
      </c>
      <c r="E1430" s="101"/>
      <c r="F1430" s="101">
        <v>81315923988</v>
      </c>
      <c r="G1430" s="101"/>
      <c r="H1430" s="101" t="s">
        <v>4147</v>
      </c>
      <c r="I1430" s="101" t="s">
        <v>38</v>
      </c>
      <c r="J1430" s="101" t="s">
        <v>4148</v>
      </c>
      <c r="K1430" s="121">
        <f t="shared" si="15"/>
        <v>0</v>
      </c>
      <c r="L1430" s="109">
        <v>1000000</v>
      </c>
      <c r="M1430" s="128"/>
    </row>
    <row r="1431" ht="15.75" customHeight="1" spans="1:13">
      <c r="A1431" s="99" t="s">
        <v>3965</v>
      </c>
      <c r="B1431" s="99">
        <v>9</v>
      </c>
      <c r="C1431" s="99">
        <v>63</v>
      </c>
      <c r="D1431" s="101" t="s">
        <v>4149</v>
      </c>
      <c r="E1431" s="101"/>
      <c r="F1431" s="101">
        <v>82126688877</v>
      </c>
      <c r="G1431" s="101" t="s">
        <v>4150</v>
      </c>
      <c r="H1431" s="101" t="s">
        <v>4151</v>
      </c>
      <c r="I1431" s="101" t="s">
        <v>3202</v>
      </c>
      <c r="J1431" s="101" t="s">
        <v>3976</v>
      </c>
      <c r="K1431" s="121">
        <f t="shared" si="15"/>
        <v>0</v>
      </c>
      <c r="L1431" s="109">
        <v>165000</v>
      </c>
      <c r="M1431" s="128"/>
    </row>
    <row r="1432" ht="15.75" customHeight="1" spans="1:13">
      <c r="A1432" s="99" t="s">
        <v>3965</v>
      </c>
      <c r="B1432" s="99">
        <v>9</v>
      </c>
      <c r="C1432" s="99">
        <v>64</v>
      </c>
      <c r="D1432" s="101" t="s">
        <v>4152</v>
      </c>
      <c r="E1432" s="101"/>
      <c r="F1432" s="101">
        <v>82113131132</v>
      </c>
      <c r="G1432" s="101" t="s">
        <v>4153</v>
      </c>
      <c r="H1432" s="101" t="s">
        <v>4154</v>
      </c>
      <c r="I1432" s="101" t="s">
        <v>38</v>
      </c>
      <c r="J1432" s="101" t="s">
        <v>4155</v>
      </c>
      <c r="K1432" s="121">
        <f t="shared" si="15"/>
        <v>0</v>
      </c>
      <c r="L1432" s="109">
        <v>250000</v>
      </c>
      <c r="M1432" s="128"/>
    </row>
    <row r="1433" ht="15.75" customHeight="1" spans="1:13">
      <c r="A1433" s="99" t="s">
        <v>3965</v>
      </c>
      <c r="B1433" s="99">
        <v>9</v>
      </c>
      <c r="C1433" s="99">
        <v>65</v>
      </c>
      <c r="D1433" s="101" t="s">
        <v>4156</v>
      </c>
      <c r="E1433" s="101"/>
      <c r="F1433" s="101">
        <v>87780107920</v>
      </c>
      <c r="G1433" s="101" t="s">
        <v>4157</v>
      </c>
      <c r="H1433" s="101" t="s">
        <v>4158</v>
      </c>
      <c r="I1433" s="101" t="s">
        <v>81</v>
      </c>
      <c r="J1433" s="101" t="s">
        <v>4159</v>
      </c>
      <c r="K1433" s="121">
        <f t="shared" si="15"/>
        <v>0</v>
      </c>
      <c r="L1433" s="109">
        <v>290000</v>
      </c>
      <c r="M1433" s="128"/>
    </row>
    <row r="1434" ht="15.75" customHeight="1" spans="1:13">
      <c r="A1434" s="99" t="s">
        <v>3965</v>
      </c>
      <c r="B1434" s="99">
        <v>9</v>
      </c>
      <c r="C1434" s="99">
        <v>66</v>
      </c>
      <c r="D1434" s="101" t="s">
        <v>4160</v>
      </c>
      <c r="E1434" s="101"/>
      <c r="F1434" s="101">
        <v>81222763147</v>
      </c>
      <c r="G1434" s="101"/>
      <c r="H1434" s="101" t="s">
        <v>4161</v>
      </c>
      <c r="I1434" s="101" t="s">
        <v>3202</v>
      </c>
      <c r="J1434" s="101" t="s">
        <v>4162</v>
      </c>
      <c r="K1434" s="121">
        <f t="shared" si="15"/>
        <v>0</v>
      </c>
      <c r="L1434" s="109">
        <v>44000</v>
      </c>
      <c r="M1434" s="128"/>
    </row>
    <row r="1435" ht="15.75" customHeight="1" spans="1:13">
      <c r="A1435" s="99" t="s">
        <v>3965</v>
      </c>
      <c r="B1435" s="99">
        <v>9</v>
      </c>
      <c r="C1435" s="99">
        <v>67</v>
      </c>
      <c r="D1435" s="101" t="s">
        <v>4163</v>
      </c>
      <c r="E1435" s="101"/>
      <c r="F1435" s="101">
        <v>8112345710</v>
      </c>
      <c r="G1435" s="101"/>
      <c r="H1435" s="101" t="s">
        <v>4164</v>
      </c>
      <c r="I1435" s="101" t="s">
        <v>26</v>
      </c>
      <c r="J1435" s="101" t="s">
        <v>4165</v>
      </c>
      <c r="K1435" s="121">
        <f t="shared" si="15"/>
        <v>0</v>
      </c>
      <c r="L1435" s="109">
        <v>281300</v>
      </c>
      <c r="M1435" s="128"/>
    </row>
    <row r="1436" ht="15.75" customHeight="1" spans="1:13">
      <c r="A1436" s="99" t="s">
        <v>3965</v>
      </c>
      <c r="B1436" s="99">
        <v>9</v>
      </c>
      <c r="C1436" s="99">
        <v>68</v>
      </c>
      <c r="D1436" s="101" t="s">
        <v>4166</v>
      </c>
      <c r="E1436" s="101"/>
      <c r="F1436" s="101">
        <v>81384798497</v>
      </c>
      <c r="G1436" s="101" t="s">
        <v>4167</v>
      </c>
      <c r="H1436" s="101" t="s">
        <v>4168</v>
      </c>
      <c r="I1436" s="101" t="s">
        <v>38</v>
      </c>
      <c r="J1436" s="101" t="s">
        <v>4169</v>
      </c>
      <c r="K1436" s="121">
        <f t="shared" si="15"/>
        <v>0</v>
      </c>
      <c r="L1436" s="109">
        <v>164900</v>
      </c>
      <c r="M1436" s="128"/>
    </row>
    <row r="1437" ht="15.75" customHeight="1" spans="1:13">
      <c r="A1437" s="99" t="s">
        <v>3965</v>
      </c>
      <c r="B1437" s="99">
        <v>10</v>
      </c>
      <c r="C1437" s="99">
        <v>69</v>
      </c>
      <c r="D1437" s="101" t="s">
        <v>4170</v>
      </c>
      <c r="E1437" s="101"/>
      <c r="F1437" s="101">
        <v>6282213735853</v>
      </c>
      <c r="G1437" s="101"/>
      <c r="H1437" s="101" t="s">
        <v>4171</v>
      </c>
      <c r="I1437" s="101" t="s">
        <v>38</v>
      </c>
      <c r="J1437" s="101" t="s">
        <v>4172</v>
      </c>
      <c r="K1437" s="121">
        <f t="shared" si="15"/>
        <v>0</v>
      </c>
      <c r="L1437" s="109">
        <v>66000</v>
      </c>
      <c r="M1437" s="128"/>
    </row>
    <row r="1438" ht="15.75" customHeight="1" spans="1:13">
      <c r="A1438" s="99" t="s">
        <v>3965</v>
      </c>
      <c r="B1438" s="99">
        <v>10</v>
      </c>
      <c r="C1438" s="99">
        <v>70</v>
      </c>
      <c r="D1438" s="101" t="s">
        <v>4173</v>
      </c>
      <c r="E1438" s="101"/>
      <c r="F1438" s="101" t="s">
        <v>2565</v>
      </c>
      <c r="G1438" s="101" t="s">
        <v>2566</v>
      </c>
      <c r="H1438" s="101" t="s">
        <v>4174</v>
      </c>
      <c r="I1438" s="101" t="s">
        <v>81</v>
      </c>
      <c r="J1438" s="101" t="s">
        <v>4175</v>
      </c>
      <c r="K1438" s="121">
        <f t="shared" si="15"/>
        <v>0</v>
      </c>
      <c r="L1438" s="109">
        <v>250000</v>
      </c>
      <c r="M1438" s="128"/>
    </row>
    <row r="1439" ht="15.75" customHeight="1" spans="1:13">
      <c r="A1439" s="99" t="s">
        <v>3965</v>
      </c>
      <c r="B1439" s="99">
        <v>10</v>
      </c>
      <c r="C1439" s="99">
        <v>71</v>
      </c>
      <c r="D1439" s="101" t="s">
        <v>4176</v>
      </c>
      <c r="E1439" s="101"/>
      <c r="F1439" s="101">
        <v>6281398455666</v>
      </c>
      <c r="G1439" s="101"/>
      <c r="H1439" s="101" t="s">
        <v>4177</v>
      </c>
      <c r="I1439" s="101" t="s">
        <v>81</v>
      </c>
      <c r="J1439" s="101" t="s">
        <v>4178</v>
      </c>
      <c r="K1439" s="121">
        <f t="shared" si="15"/>
        <v>0</v>
      </c>
      <c r="L1439" s="109">
        <v>1795000</v>
      </c>
      <c r="M1439" s="128"/>
    </row>
    <row r="1440" ht="15.75" customHeight="1" spans="1:13">
      <c r="A1440" s="99" t="s">
        <v>3965</v>
      </c>
      <c r="B1440" s="99">
        <v>10</v>
      </c>
      <c r="C1440" s="99">
        <v>72</v>
      </c>
      <c r="D1440" s="101" t="s">
        <v>4179</v>
      </c>
      <c r="E1440" s="101"/>
      <c r="F1440" s="101">
        <v>81311158116</v>
      </c>
      <c r="G1440" s="101" t="s">
        <v>4180</v>
      </c>
      <c r="H1440" s="101" t="s">
        <v>4181</v>
      </c>
      <c r="I1440" s="101" t="s">
        <v>70</v>
      </c>
      <c r="J1440" s="101" t="s">
        <v>4182</v>
      </c>
      <c r="K1440" s="121">
        <f t="shared" si="15"/>
        <v>0</v>
      </c>
      <c r="L1440" s="109">
        <v>345000</v>
      </c>
      <c r="M1440" s="128"/>
    </row>
    <row r="1441" ht="15.75" customHeight="1" spans="1:13">
      <c r="A1441" s="99" t="s">
        <v>3965</v>
      </c>
      <c r="B1441" s="99">
        <v>10</v>
      </c>
      <c r="C1441" s="99">
        <v>73</v>
      </c>
      <c r="D1441" s="101" t="s">
        <v>4183</v>
      </c>
      <c r="E1441" s="101"/>
      <c r="F1441" s="101">
        <v>85268546504</v>
      </c>
      <c r="G1441" s="101"/>
      <c r="H1441" s="101" t="s">
        <v>4184</v>
      </c>
      <c r="I1441" s="101" t="s">
        <v>2584</v>
      </c>
      <c r="J1441" s="101" t="s">
        <v>4185</v>
      </c>
      <c r="K1441" s="121">
        <f t="shared" si="15"/>
        <v>0</v>
      </c>
      <c r="L1441" s="109">
        <v>170000</v>
      </c>
      <c r="M1441" s="128"/>
    </row>
    <row r="1442" ht="15.75" customHeight="1" spans="1:13">
      <c r="A1442" s="99" t="s">
        <v>3965</v>
      </c>
      <c r="B1442" s="99">
        <v>10</v>
      </c>
      <c r="C1442" s="99">
        <v>74</v>
      </c>
      <c r="D1442" s="101" t="s">
        <v>4186</v>
      </c>
      <c r="E1442" s="101"/>
      <c r="F1442" s="101">
        <v>8811232424</v>
      </c>
      <c r="G1442" s="101" t="s">
        <v>4187</v>
      </c>
      <c r="H1442" s="101" t="s">
        <v>4188</v>
      </c>
      <c r="I1442" s="101" t="s">
        <v>38</v>
      </c>
      <c r="J1442" s="101" t="s">
        <v>4189</v>
      </c>
      <c r="K1442" s="121">
        <f t="shared" si="15"/>
        <v>0</v>
      </c>
      <c r="L1442" s="109">
        <v>375000</v>
      </c>
      <c r="M1442" s="128"/>
    </row>
    <row r="1443" ht="15.75" customHeight="1" spans="1:13">
      <c r="A1443" s="99" t="s">
        <v>3965</v>
      </c>
      <c r="B1443" s="99">
        <v>10</v>
      </c>
      <c r="C1443" s="99">
        <v>75</v>
      </c>
      <c r="D1443" s="101" t="s">
        <v>2009</v>
      </c>
      <c r="E1443" s="101"/>
      <c r="F1443" s="101">
        <v>87738407151</v>
      </c>
      <c r="G1443" s="101"/>
      <c r="H1443" s="101"/>
      <c r="I1443" s="101"/>
      <c r="J1443" s="101" t="s">
        <v>4190</v>
      </c>
      <c r="K1443" s="121">
        <f t="shared" si="15"/>
        <v>0</v>
      </c>
      <c r="L1443" s="109">
        <v>750000</v>
      </c>
      <c r="M1443" s="128"/>
    </row>
    <row r="1444" ht="15.75" customHeight="1" spans="1:13">
      <c r="A1444" s="99" t="s">
        <v>3965</v>
      </c>
      <c r="B1444" s="99">
        <v>10</v>
      </c>
      <c r="C1444" s="99">
        <v>76</v>
      </c>
      <c r="D1444" s="101" t="s">
        <v>4191</v>
      </c>
      <c r="E1444" s="101"/>
      <c r="F1444" s="101">
        <v>81393331008</v>
      </c>
      <c r="G1444" s="101" t="s">
        <v>4192</v>
      </c>
      <c r="H1444" s="101" t="s">
        <v>4193</v>
      </c>
      <c r="I1444" s="101" t="s">
        <v>468</v>
      </c>
      <c r="J1444" s="101" t="s">
        <v>4194</v>
      </c>
      <c r="K1444" s="121">
        <f t="shared" si="15"/>
        <v>0</v>
      </c>
      <c r="L1444" s="109">
        <v>985000</v>
      </c>
      <c r="M1444" s="128"/>
    </row>
    <row r="1445" ht="15.75" customHeight="1" spans="1:13">
      <c r="A1445" s="99" t="s">
        <v>3965</v>
      </c>
      <c r="B1445" s="99">
        <v>10</v>
      </c>
      <c r="C1445" s="99">
        <v>77</v>
      </c>
      <c r="D1445" s="101" t="s">
        <v>4195</v>
      </c>
      <c r="E1445" s="101"/>
      <c r="F1445" s="101">
        <v>81234044343</v>
      </c>
      <c r="G1445" s="101" t="s">
        <v>4196</v>
      </c>
      <c r="H1445" s="101" t="s">
        <v>4197</v>
      </c>
      <c r="I1445" s="101" t="s">
        <v>151</v>
      </c>
      <c r="J1445" s="101" t="s">
        <v>4017</v>
      </c>
      <c r="K1445" s="121">
        <f t="shared" si="15"/>
        <v>0</v>
      </c>
      <c r="L1445" s="109">
        <v>375000</v>
      </c>
      <c r="M1445" s="128"/>
    </row>
    <row r="1446" ht="15.75" customHeight="1" spans="1:13">
      <c r="A1446" s="99" t="s">
        <v>3965</v>
      </c>
      <c r="B1446" s="99">
        <v>10</v>
      </c>
      <c r="C1446" s="99">
        <v>78</v>
      </c>
      <c r="D1446" s="101" t="s">
        <v>4138</v>
      </c>
      <c r="E1446" s="101"/>
      <c r="F1446" s="101">
        <v>8121314377</v>
      </c>
      <c r="G1446" s="101"/>
      <c r="H1446" s="101"/>
      <c r="I1446" s="101"/>
      <c r="J1446" s="101" t="s">
        <v>4198</v>
      </c>
      <c r="K1446" s="121">
        <f t="shared" si="15"/>
        <v>0</v>
      </c>
      <c r="L1446" s="109">
        <v>3150000</v>
      </c>
      <c r="M1446" s="128"/>
    </row>
    <row r="1447" ht="15.75" customHeight="1" spans="1:13">
      <c r="A1447" s="99" t="s">
        <v>3965</v>
      </c>
      <c r="B1447" s="99">
        <v>11</v>
      </c>
      <c r="C1447" s="99">
        <v>79</v>
      </c>
      <c r="D1447" s="101" t="s">
        <v>4199</v>
      </c>
      <c r="E1447" s="101"/>
      <c r="F1447" s="101">
        <v>81219742839</v>
      </c>
      <c r="G1447" s="101" t="s">
        <v>4200</v>
      </c>
      <c r="H1447" s="101" t="s">
        <v>4201</v>
      </c>
      <c r="I1447" s="101" t="s">
        <v>70</v>
      </c>
      <c r="J1447" s="101" t="s">
        <v>3973</v>
      </c>
      <c r="K1447" s="121">
        <f t="shared" si="15"/>
        <v>0</v>
      </c>
      <c r="L1447" s="109">
        <v>250000</v>
      </c>
      <c r="M1447" s="128"/>
    </row>
    <row r="1448" ht="15.75" customHeight="1" spans="1:13">
      <c r="A1448" s="99" t="s">
        <v>3965</v>
      </c>
      <c r="B1448" s="99">
        <v>11</v>
      </c>
      <c r="C1448" s="99">
        <v>80</v>
      </c>
      <c r="D1448" s="101" t="s">
        <v>4202</v>
      </c>
      <c r="E1448" s="101"/>
      <c r="F1448" s="101" t="s">
        <v>4203</v>
      </c>
      <c r="G1448" s="101"/>
      <c r="H1448" s="101" t="s">
        <v>4204</v>
      </c>
      <c r="I1448" s="101" t="s">
        <v>81</v>
      </c>
      <c r="J1448" s="101" t="s">
        <v>4205</v>
      </c>
      <c r="K1448" s="121">
        <f t="shared" si="15"/>
        <v>0</v>
      </c>
      <c r="L1448" s="109">
        <v>870000</v>
      </c>
      <c r="M1448" s="128"/>
    </row>
    <row r="1449" ht="15.75" customHeight="1" spans="1:13">
      <c r="A1449" s="99" t="s">
        <v>3965</v>
      </c>
      <c r="B1449" s="99">
        <v>11</v>
      </c>
      <c r="C1449" s="99">
        <v>81</v>
      </c>
      <c r="D1449" s="101" t="s">
        <v>4206</v>
      </c>
      <c r="E1449" s="101"/>
      <c r="F1449" s="101">
        <v>85772249055</v>
      </c>
      <c r="G1449" s="101" t="s">
        <v>4207</v>
      </c>
      <c r="H1449" s="101" t="s">
        <v>4208</v>
      </c>
      <c r="I1449" s="101" t="s">
        <v>81</v>
      </c>
      <c r="J1449" s="101" t="s">
        <v>4165</v>
      </c>
      <c r="K1449" s="121">
        <f t="shared" si="15"/>
        <v>0</v>
      </c>
      <c r="L1449" s="109">
        <v>290000</v>
      </c>
      <c r="M1449" s="128"/>
    </row>
    <row r="1450" ht="15.75" customHeight="1" spans="1:13">
      <c r="A1450" s="99" t="s">
        <v>3965</v>
      </c>
      <c r="B1450" s="99">
        <v>11</v>
      </c>
      <c r="C1450" s="99">
        <v>82</v>
      </c>
      <c r="D1450" s="101" t="s">
        <v>4209</v>
      </c>
      <c r="E1450" s="101"/>
      <c r="F1450" s="101">
        <v>6281398868860</v>
      </c>
      <c r="G1450" s="101" t="s">
        <v>4210</v>
      </c>
      <c r="H1450" s="101" t="s">
        <v>4211</v>
      </c>
      <c r="I1450" s="101" t="s">
        <v>38</v>
      </c>
      <c r="J1450" s="101" t="s">
        <v>4165</v>
      </c>
      <c r="K1450" s="121">
        <f t="shared" si="15"/>
        <v>0</v>
      </c>
      <c r="L1450" s="109">
        <v>290000</v>
      </c>
      <c r="M1450" s="128"/>
    </row>
    <row r="1451" ht="15.75" customHeight="1" spans="1:13">
      <c r="A1451" s="99" t="s">
        <v>3965</v>
      </c>
      <c r="B1451" s="99">
        <v>11</v>
      </c>
      <c r="C1451" s="99">
        <v>83</v>
      </c>
      <c r="D1451" s="101" t="s">
        <v>4212</v>
      </c>
      <c r="E1451" s="101"/>
      <c r="F1451" s="101">
        <v>8121082976</v>
      </c>
      <c r="G1451" s="101" t="s">
        <v>4213</v>
      </c>
      <c r="H1451" s="101" t="s">
        <v>4214</v>
      </c>
      <c r="I1451" s="101" t="s">
        <v>38</v>
      </c>
      <c r="J1451" s="101" t="s">
        <v>4215</v>
      </c>
      <c r="K1451" s="121">
        <f t="shared" si="15"/>
        <v>0</v>
      </c>
      <c r="L1451" s="109">
        <v>1230000</v>
      </c>
      <c r="M1451" s="128"/>
    </row>
    <row r="1452" ht="15.75" customHeight="1" spans="1:13">
      <c r="A1452" s="99" t="s">
        <v>3965</v>
      </c>
      <c r="B1452" s="99">
        <v>11</v>
      </c>
      <c r="C1452" s="99">
        <v>84</v>
      </c>
      <c r="D1452" s="101" t="s">
        <v>4216</v>
      </c>
      <c r="E1452" s="101"/>
      <c r="F1452" s="101">
        <v>6287877991186</v>
      </c>
      <c r="G1452" s="101"/>
      <c r="H1452" s="101" t="s">
        <v>4217</v>
      </c>
      <c r="I1452" s="101" t="s">
        <v>81</v>
      </c>
      <c r="J1452" s="101" t="s">
        <v>4000</v>
      </c>
      <c r="K1452" s="121">
        <f t="shared" si="15"/>
        <v>0</v>
      </c>
      <c r="L1452" s="109">
        <v>340000</v>
      </c>
      <c r="M1452" s="128"/>
    </row>
    <row r="1453" ht="15.75" customHeight="1" spans="1:13">
      <c r="A1453" s="99" t="s">
        <v>3965</v>
      </c>
      <c r="B1453" s="99">
        <v>11</v>
      </c>
      <c r="C1453" s="99">
        <v>85</v>
      </c>
      <c r="D1453" s="101" t="s">
        <v>4218</v>
      </c>
      <c r="E1453" s="101"/>
      <c r="F1453" s="101">
        <v>82136978525</v>
      </c>
      <c r="G1453" s="101" t="s">
        <v>4219</v>
      </c>
      <c r="H1453" s="101" t="s">
        <v>4220</v>
      </c>
      <c r="I1453" s="101" t="s">
        <v>38</v>
      </c>
      <c r="J1453" s="101" t="s">
        <v>4047</v>
      </c>
      <c r="K1453" s="121">
        <f t="shared" si="15"/>
        <v>0</v>
      </c>
      <c r="L1453" s="109">
        <v>227950</v>
      </c>
      <c r="M1453" s="128"/>
    </row>
    <row r="1454" ht="15.75" customHeight="1" spans="1:13">
      <c r="A1454" s="99" t="s">
        <v>3965</v>
      </c>
      <c r="B1454" s="99">
        <v>11</v>
      </c>
      <c r="C1454" s="99">
        <v>86</v>
      </c>
      <c r="D1454" s="101" t="s">
        <v>4138</v>
      </c>
      <c r="E1454" s="101"/>
      <c r="F1454" s="101">
        <v>8121314377</v>
      </c>
      <c r="G1454" s="101"/>
      <c r="H1454" s="101"/>
      <c r="I1454" s="101" t="s">
        <v>75</v>
      </c>
      <c r="J1454" s="101" t="s">
        <v>4221</v>
      </c>
      <c r="K1454" s="121">
        <f t="shared" si="15"/>
        <v>0</v>
      </c>
      <c r="L1454" s="109">
        <v>1275000</v>
      </c>
      <c r="M1454" s="128"/>
    </row>
    <row r="1455" ht="15.75" customHeight="1" spans="1:13">
      <c r="A1455" s="99" t="s">
        <v>3965</v>
      </c>
      <c r="B1455" s="99">
        <v>11</v>
      </c>
      <c r="C1455" s="99">
        <v>87</v>
      </c>
      <c r="D1455" s="101" t="s">
        <v>4222</v>
      </c>
      <c r="E1455" s="101"/>
      <c r="F1455" s="101">
        <v>81392222283</v>
      </c>
      <c r="G1455" s="101"/>
      <c r="H1455" s="101"/>
      <c r="I1455" s="101" t="s">
        <v>75</v>
      </c>
      <c r="J1455" s="101" t="s">
        <v>4162</v>
      </c>
      <c r="K1455" s="121">
        <f t="shared" si="15"/>
        <v>0</v>
      </c>
      <c r="L1455" s="109">
        <v>50000</v>
      </c>
      <c r="M1455" s="128"/>
    </row>
    <row r="1456" ht="15.75" customHeight="1" spans="1:13">
      <c r="A1456" s="99" t="s">
        <v>3965</v>
      </c>
      <c r="B1456" s="99">
        <v>12</v>
      </c>
      <c r="C1456" s="99">
        <v>88</v>
      </c>
      <c r="D1456" s="101" t="s">
        <v>4223</v>
      </c>
      <c r="E1456" s="101"/>
      <c r="F1456" s="101">
        <v>819.08250212</v>
      </c>
      <c r="G1456" s="101" t="s">
        <v>4224</v>
      </c>
      <c r="H1456" s="101" t="s">
        <v>4225</v>
      </c>
      <c r="I1456" s="101" t="s">
        <v>38</v>
      </c>
      <c r="J1456" s="101" t="s">
        <v>4226</v>
      </c>
      <c r="K1456" s="121">
        <f t="shared" si="15"/>
        <v>0</v>
      </c>
      <c r="L1456" s="109">
        <v>3025000</v>
      </c>
      <c r="M1456" s="128"/>
    </row>
    <row r="1457" ht="15.75" customHeight="1" spans="1:13">
      <c r="A1457" s="99" t="s">
        <v>3965</v>
      </c>
      <c r="B1457" s="99">
        <v>12</v>
      </c>
      <c r="C1457" s="99">
        <v>89</v>
      </c>
      <c r="D1457" s="101" t="s">
        <v>4227</v>
      </c>
      <c r="E1457" s="101"/>
      <c r="F1457" s="101">
        <v>81252500022</v>
      </c>
      <c r="G1457" s="101" t="s">
        <v>4228</v>
      </c>
      <c r="H1457" s="101" t="s">
        <v>4229</v>
      </c>
      <c r="I1457" s="101" t="s">
        <v>428</v>
      </c>
      <c r="J1457" s="101" t="s">
        <v>4165</v>
      </c>
      <c r="K1457" s="121">
        <f t="shared" si="15"/>
        <v>0</v>
      </c>
      <c r="L1457" s="109">
        <v>290000</v>
      </c>
      <c r="M1457" s="128"/>
    </row>
    <row r="1458" ht="15.75" customHeight="1" spans="1:13">
      <c r="A1458" s="99" t="s">
        <v>3965</v>
      </c>
      <c r="B1458" s="99">
        <v>12</v>
      </c>
      <c r="C1458" s="99">
        <v>90</v>
      </c>
      <c r="D1458" s="101" t="s">
        <v>4230</v>
      </c>
      <c r="E1458" s="101"/>
      <c r="F1458" s="101">
        <v>87770210109</v>
      </c>
      <c r="G1458" s="101" t="s">
        <v>3250</v>
      </c>
      <c r="H1458" s="101" t="s">
        <v>3251</v>
      </c>
      <c r="I1458" s="101" t="s">
        <v>95</v>
      </c>
      <c r="J1458" s="101" t="s">
        <v>4077</v>
      </c>
      <c r="K1458" s="121">
        <f t="shared" si="15"/>
        <v>0</v>
      </c>
      <c r="L1458" s="109">
        <v>325000</v>
      </c>
      <c r="M1458" s="128"/>
    </row>
    <row r="1459" ht="15.75" customHeight="1" spans="1:13">
      <c r="A1459" s="99" t="s">
        <v>3965</v>
      </c>
      <c r="B1459" s="99">
        <v>12</v>
      </c>
      <c r="C1459" s="99">
        <v>91</v>
      </c>
      <c r="D1459" s="101" t="s">
        <v>4231</v>
      </c>
      <c r="E1459" s="101"/>
      <c r="F1459" s="101">
        <v>87770210109</v>
      </c>
      <c r="G1459" s="101" t="s">
        <v>4232</v>
      </c>
      <c r="H1459" s="101" t="s">
        <v>4233</v>
      </c>
      <c r="I1459" s="101" t="s">
        <v>3202</v>
      </c>
      <c r="J1459" s="101" t="s">
        <v>4234</v>
      </c>
      <c r="K1459" s="121">
        <f t="shared" si="15"/>
        <v>0</v>
      </c>
      <c r="L1459" s="109">
        <v>585000</v>
      </c>
      <c r="M1459" s="128"/>
    </row>
    <row r="1460" ht="15.75" customHeight="1" spans="1:13">
      <c r="A1460" s="99" t="s">
        <v>3965</v>
      </c>
      <c r="B1460" s="99">
        <v>12</v>
      </c>
      <c r="C1460" s="99">
        <v>92</v>
      </c>
      <c r="D1460" s="101" t="s">
        <v>4235</v>
      </c>
      <c r="E1460" s="101"/>
      <c r="F1460" s="101">
        <v>81392282505</v>
      </c>
      <c r="G1460" s="101"/>
      <c r="H1460" s="101" t="s">
        <v>4236</v>
      </c>
      <c r="I1460" s="101" t="s">
        <v>75</v>
      </c>
      <c r="J1460" s="101" t="s">
        <v>4000</v>
      </c>
      <c r="K1460" s="121">
        <f t="shared" si="15"/>
        <v>0</v>
      </c>
      <c r="L1460" s="109">
        <v>340000</v>
      </c>
      <c r="M1460" s="128"/>
    </row>
    <row r="1461" ht="15.75" customHeight="1" spans="1:13">
      <c r="A1461" s="99" t="s">
        <v>3965</v>
      </c>
      <c r="B1461" s="99">
        <v>12</v>
      </c>
      <c r="C1461" s="99">
        <v>93</v>
      </c>
      <c r="D1461" s="101" t="s">
        <v>4237</v>
      </c>
      <c r="E1461" s="101"/>
      <c r="F1461" s="101">
        <v>82111989541</v>
      </c>
      <c r="G1461" s="101"/>
      <c r="H1461" s="101" t="s">
        <v>4238</v>
      </c>
      <c r="I1461" s="101" t="s">
        <v>38</v>
      </c>
      <c r="J1461" s="101" t="s">
        <v>4239</v>
      </c>
      <c r="K1461" s="121">
        <f t="shared" si="15"/>
        <v>0</v>
      </c>
      <c r="L1461" s="109">
        <v>1025000</v>
      </c>
      <c r="M1461" s="128"/>
    </row>
    <row r="1462" ht="15.75" customHeight="1" spans="1:13">
      <c r="A1462" s="99" t="s">
        <v>3965</v>
      </c>
      <c r="B1462" s="99">
        <v>12</v>
      </c>
      <c r="C1462" s="99">
        <v>94</v>
      </c>
      <c r="D1462" s="101" t="s">
        <v>4240</v>
      </c>
      <c r="E1462" s="101"/>
      <c r="F1462" s="101">
        <v>817121985</v>
      </c>
      <c r="G1462" s="101"/>
      <c r="H1462" s="101"/>
      <c r="I1462" s="101" t="s">
        <v>75</v>
      </c>
      <c r="J1462" s="101" t="s">
        <v>4241</v>
      </c>
      <c r="K1462" s="121">
        <f t="shared" si="15"/>
        <v>0</v>
      </c>
      <c r="L1462" s="109">
        <v>150000</v>
      </c>
      <c r="M1462" s="128"/>
    </row>
    <row r="1463" ht="15.75" customHeight="1" spans="1:13">
      <c r="A1463" s="99" t="s">
        <v>3965</v>
      </c>
      <c r="B1463" s="99">
        <v>12</v>
      </c>
      <c r="C1463" s="99">
        <v>95</v>
      </c>
      <c r="D1463" s="101" t="s">
        <v>4242</v>
      </c>
      <c r="E1463" s="101"/>
      <c r="F1463" s="101">
        <v>811838409</v>
      </c>
      <c r="G1463" s="101"/>
      <c r="H1463" s="101" t="s">
        <v>4243</v>
      </c>
      <c r="I1463" s="101" t="s">
        <v>38</v>
      </c>
      <c r="J1463" s="101" t="s">
        <v>4009</v>
      </c>
      <c r="K1463" s="121">
        <f t="shared" si="15"/>
        <v>0</v>
      </c>
      <c r="L1463" s="109">
        <v>260000</v>
      </c>
      <c r="M1463" s="128"/>
    </row>
    <row r="1464" ht="15.75" customHeight="1" spans="1:13">
      <c r="A1464" s="99" t="s">
        <v>3965</v>
      </c>
      <c r="B1464" s="99">
        <v>13</v>
      </c>
      <c r="C1464" s="99">
        <v>96</v>
      </c>
      <c r="D1464" s="101" t="s">
        <v>4244</v>
      </c>
      <c r="E1464" s="101"/>
      <c r="F1464" s="101">
        <v>85782205558</v>
      </c>
      <c r="G1464" s="101" t="s">
        <v>4245</v>
      </c>
      <c r="H1464" s="101" t="s">
        <v>4246</v>
      </c>
      <c r="I1464" s="101" t="s">
        <v>38</v>
      </c>
      <c r="J1464" s="101" t="s">
        <v>4247</v>
      </c>
      <c r="K1464" s="121">
        <f t="shared" si="15"/>
        <v>0</v>
      </c>
      <c r="L1464" s="109">
        <v>665000</v>
      </c>
      <c r="M1464" s="128"/>
    </row>
    <row r="1465" ht="15.75" customHeight="1" spans="1:13">
      <c r="A1465" s="99" t="s">
        <v>3965</v>
      </c>
      <c r="B1465" s="99">
        <v>13</v>
      </c>
      <c r="C1465" s="99">
        <v>97</v>
      </c>
      <c r="D1465" s="101" t="s">
        <v>4248</v>
      </c>
      <c r="E1465" s="101"/>
      <c r="F1465" s="101"/>
      <c r="G1465" s="101" t="s">
        <v>4249</v>
      </c>
      <c r="H1465" s="101" t="s">
        <v>4250</v>
      </c>
      <c r="I1465" s="101" t="s">
        <v>95</v>
      </c>
      <c r="J1465" s="101" t="s">
        <v>4251</v>
      </c>
      <c r="K1465" s="121">
        <f t="shared" si="15"/>
        <v>0</v>
      </c>
      <c r="L1465" s="109">
        <v>1155000</v>
      </c>
      <c r="M1465" s="128"/>
    </row>
    <row r="1466" ht="15.75" customHeight="1" spans="1:13">
      <c r="A1466" s="99" t="s">
        <v>3965</v>
      </c>
      <c r="B1466" s="99">
        <v>13</v>
      </c>
      <c r="C1466" s="99">
        <v>98</v>
      </c>
      <c r="D1466" s="101" t="s">
        <v>4252</v>
      </c>
      <c r="E1466" s="101"/>
      <c r="F1466" s="101">
        <v>8122918890</v>
      </c>
      <c r="G1466" s="101" t="s">
        <v>4253</v>
      </c>
      <c r="H1466" s="101" t="s">
        <v>4254</v>
      </c>
      <c r="I1466" s="101" t="s">
        <v>169</v>
      </c>
      <c r="J1466" s="101" t="s">
        <v>4255</v>
      </c>
      <c r="K1466" s="121">
        <f t="shared" si="15"/>
        <v>0</v>
      </c>
      <c r="L1466" s="109">
        <v>645000</v>
      </c>
      <c r="M1466" s="128"/>
    </row>
    <row r="1467" ht="15.75" customHeight="1" spans="1:13">
      <c r="A1467" s="99" t="s">
        <v>3965</v>
      </c>
      <c r="B1467" s="99">
        <v>13</v>
      </c>
      <c r="C1467" s="99">
        <v>99</v>
      </c>
      <c r="D1467" s="101" t="s">
        <v>4256</v>
      </c>
      <c r="E1467" s="101"/>
      <c r="F1467" s="101">
        <v>8113300345</v>
      </c>
      <c r="G1467" s="101" t="s">
        <v>3292</v>
      </c>
      <c r="H1467" s="101" t="s">
        <v>4257</v>
      </c>
      <c r="I1467" s="101" t="s">
        <v>1596</v>
      </c>
      <c r="J1467" s="101" t="s">
        <v>4258</v>
      </c>
      <c r="K1467" s="121">
        <f t="shared" si="15"/>
        <v>0</v>
      </c>
      <c r="L1467" s="109">
        <v>985000</v>
      </c>
      <c r="M1467" s="128"/>
    </row>
    <row r="1468" ht="15.75" customHeight="1" spans="1:13">
      <c r="A1468" s="99" t="s">
        <v>3965</v>
      </c>
      <c r="B1468" s="99">
        <v>13</v>
      </c>
      <c r="C1468" s="99">
        <v>100</v>
      </c>
      <c r="D1468" s="101" t="s">
        <v>4259</v>
      </c>
      <c r="E1468" s="101"/>
      <c r="F1468" s="101">
        <v>85956723063</v>
      </c>
      <c r="G1468" s="101"/>
      <c r="H1468" s="101" t="s">
        <v>4260</v>
      </c>
      <c r="I1468" s="101" t="s">
        <v>26</v>
      </c>
      <c r="J1468" s="101" t="s">
        <v>4261</v>
      </c>
      <c r="K1468" s="121">
        <f t="shared" si="15"/>
        <v>0</v>
      </c>
      <c r="L1468" s="109">
        <v>3120000</v>
      </c>
      <c r="M1468" s="128"/>
    </row>
    <row r="1469" ht="15.75" customHeight="1" spans="1:13">
      <c r="A1469" s="99" t="s">
        <v>3965</v>
      </c>
      <c r="B1469" s="99">
        <v>14</v>
      </c>
      <c r="C1469" s="99">
        <v>101</v>
      </c>
      <c r="D1469" s="101" t="s">
        <v>4262</v>
      </c>
      <c r="E1469" s="101"/>
      <c r="F1469" s="101">
        <v>81808012122</v>
      </c>
      <c r="G1469" s="101" t="s">
        <v>4263</v>
      </c>
      <c r="H1469" s="101" t="s">
        <v>4264</v>
      </c>
      <c r="I1469" s="101" t="s">
        <v>38</v>
      </c>
      <c r="J1469" s="101" t="s">
        <v>4265</v>
      </c>
      <c r="K1469" s="121">
        <f t="shared" si="15"/>
        <v>0</v>
      </c>
      <c r="L1469" s="109">
        <v>2870000</v>
      </c>
      <c r="M1469" s="128"/>
    </row>
    <row r="1470" ht="15.75" customHeight="1" spans="1:13">
      <c r="A1470" s="99" t="s">
        <v>3965</v>
      </c>
      <c r="B1470" s="99">
        <v>14</v>
      </c>
      <c r="C1470" s="99">
        <v>102</v>
      </c>
      <c r="D1470" s="101" t="s">
        <v>4266</v>
      </c>
      <c r="E1470" s="101"/>
      <c r="F1470" s="101">
        <v>81315889956</v>
      </c>
      <c r="G1470" s="101" t="s">
        <v>4267</v>
      </c>
      <c r="H1470" s="101" t="s">
        <v>4268</v>
      </c>
      <c r="I1470" s="101" t="s">
        <v>38</v>
      </c>
      <c r="J1470" s="101" t="s">
        <v>4269</v>
      </c>
      <c r="K1470" s="121">
        <f t="shared" si="15"/>
        <v>0</v>
      </c>
      <c r="L1470" s="109">
        <v>1023000</v>
      </c>
      <c r="M1470" s="128"/>
    </row>
    <row r="1471" ht="15.75" customHeight="1" spans="1:13">
      <c r="A1471" s="99" t="s">
        <v>3965</v>
      </c>
      <c r="B1471" s="99">
        <v>14</v>
      </c>
      <c r="C1471" s="99">
        <v>103</v>
      </c>
      <c r="D1471" s="101" t="s">
        <v>4270</v>
      </c>
      <c r="E1471" s="101"/>
      <c r="F1471" s="101">
        <v>81220087971</v>
      </c>
      <c r="G1471" s="101"/>
      <c r="H1471" s="101"/>
      <c r="I1471" s="101" t="s">
        <v>75</v>
      </c>
      <c r="J1471" s="101" t="s">
        <v>4271</v>
      </c>
      <c r="K1471" s="121">
        <f t="shared" si="15"/>
        <v>0</v>
      </c>
      <c r="L1471" s="109">
        <v>630000</v>
      </c>
      <c r="M1471" s="128"/>
    </row>
    <row r="1472" ht="15.75" customHeight="1" spans="1:13">
      <c r="A1472" s="99" t="s">
        <v>3965</v>
      </c>
      <c r="B1472" s="99">
        <v>14</v>
      </c>
      <c r="C1472" s="99">
        <v>104</v>
      </c>
      <c r="D1472" s="101" t="s">
        <v>4272</v>
      </c>
      <c r="E1472" s="101"/>
      <c r="F1472" s="101">
        <v>81281833914</v>
      </c>
      <c r="G1472" s="101"/>
      <c r="H1472" s="101"/>
      <c r="I1472" s="101" t="s">
        <v>75</v>
      </c>
      <c r="J1472" s="101" t="s">
        <v>4273</v>
      </c>
      <c r="K1472" s="121">
        <f t="shared" si="15"/>
        <v>0</v>
      </c>
      <c r="L1472" s="109">
        <v>2700000</v>
      </c>
      <c r="M1472" s="128"/>
    </row>
    <row r="1473" ht="15.75" customHeight="1" spans="1:13">
      <c r="A1473" s="99" t="s">
        <v>3965</v>
      </c>
      <c r="B1473" s="99">
        <v>14</v>
      </c>
      <c r="C1473" s="99">
        <v>105</v>
      </c>
      <c r="D1473" s="101" t="s">
        <v>4274</v>
      </c>
      <c r="E1473" s="101"/>
      <c r="F1473" s="101">
        <v>87873308802</v>
      </c>
      <c r="G1473" s="101"/>
      <c r="H1473" s="101"/>
      <c r="I1473" s="101" t="s">
        <v>75</v>
      </c>
      <c r="J1473" s="101" t="s">
        <v>4275</v>
      </c>
      <c r="K1473" s="121">
        <f t="shared" si="15"/>
        <v>0</v>
      </c>
      <c r="L1473" s="109">
        <v>185000</v>
      </c>
      <c r="M1473" s="128"/>
    </row>
    <row r="1474" ht="15.75" customHeight="1" spans="1:13">
      <c r="A1474" s="99" t="s">
        <v>3965</v>
      </c>
      <c r="B1474" s="99">
        <v>15</v>
      </c>
      <c r="C1474" s="99">
        <v>106</v>
      </c>
      <c r="D1474" s="101" t="s">
        <v>4276</v>
      </c>
      <c r="E1474" s="101"/>
      <c r="F1474" s="101">
        <v>81318353988</v>
      </c>
      <c r="G1474" s="101"/>
      <c r="H1474" s="101" t="s">
        <v>4277</v>
      </c>
      <c r="I1474" s="101" t="s">
        <v>366</v>
      </c>
      <c r="J1474" s="101" t="s">
        <v>4241</v>
      </c>
      <c r="K1474" s="121">
        <f t="shared" si="15"/>
        <v>0</v>
      </c>
      <c r="L1474" s="109">
        <v>150000</v>
      </c>
      <c r="M1474" s="128"/>
    </row>
    <row r="1475" ht="15.75" customHeight="1" spans="1:13">
      <c r="A1475" s="99" t="s">
        <v>3965</v>
      </c>
      <c r="B1475" s="99">
        <v>15</v>
      </c>
      <c r="C1475" s="99">
        <v>107</v>
      </c>
      <c r="D1475" s="101" t="s">
        <v>4278</v>
      </c>
      <c r="E1475" s="101"/>
      <c r="F1475" s="101">
        <v>81328771636</v>
      </c>
      <c r="G1475" s="101" t="s">
        <v>4279</v>
      </c>
      <c r="H1475" s="101" t="s">
        <v>4280</v>
      </c>
      <c r="I1475" s="101" t="s">
        <v>75</v>
      </c>
      <c r="J1475" s="101" t="s">
        <v>4281</v>
      </c>
      <c r="K1475" s="121">
        <f t="shared" si="15"/>
        <v>0</v>
      </c>
      <c r="L1475" s="109">
        <v>5150000</v>
      </c>
      <c r="M1475" s="128"/>
    </row>
    <row r="1476" ht="15.75" customHeight="1" spans="1:13">
      <c r="A1476" s="99" t="s">
        <v>3965</v>
      </c>
      <c r="B1476" s="99">
        <v>15</v>
      </c>
      <c r="C1476" s="99">
        <v>108</v>
      </c>
      <c r="D1476" s="101" t="s">
        <v>4282</v>
      </c>
      <c r="E1476" s="101"/>
      <c r="F1476" s="101">
        <v>87739418632</v>
      </c>
      <c r="G1476" s="101"/>
      <c r="H1476" s="101" t="s">
        <v>4283</v>
      </c>
      <c r="I1476" s="101" t="s">
        <v>95</v>
      </c>
      <c r="J1476" s="101" t="s">
        <v>3973</v>
      </c>
      <c r="K1476" s="121">
        <f t="shared" si="15"/>
        <v>0</v>
      </c>
      <c r="L1476" s="109">
        <v>250000</v>
      </c>
      <c r="M1476" s="128"/>
    </row>
    <row r="1477" ht="15.75" customHeight="1" spans="1:13">
      <c r="A1477" s="99" t="s">
        <v>3965</v>
      </c>
      <c r="B1477" s="99">
        <v>16</v>
      </c>
      <c r="C1477" s="99">
        <v>109</v>
      </c>
      <c r="D1477" s="101" t="s">
        <v>4284</v>
      </c>
      <c r="E1477" s="101"/>
      <c r="F1477" s="101">
        <v>85921536238</v>
      </c>
      <c r="G1477" s="101"/>
      <c r="H1477" s="101"/>
      <c r="I1477" s="101"/>
      <c r="J1477" s="101" t="s">
        <v>4285</v>
      </c>
      <c r="K1477" s="121">
        <f t="shared" si="15"/>
        <v>0</v>
      </c>
      <c r="L1477" s="109">
        <v>285000</v>
      </c>
      <c r="M1477" s="128"/>
    </row>
    <row r="1478" ht="15.75" customHeight="1" spans="1:13">
      <c r="A1478" s="99" t="s">
        <v>3965</v>
      </c>
      <c r="B1478" s="99">
        <v>16</v>
      </c>
      <c r="C1478" s="99">
        <v>110</v>
      </c>
      <c r="D1478" s="101" t="s">
        <v>4286</v>
      </c>
      <c r="E1478" s="101"/>
      <c r="F1478" s="101">
        <v>81227589800</v>
      </c>
      <c r="G1478" s="101"/>
      <c r="H1478" s="101"/>
      <c r="I1478" s="101"/>
      <c r="J1478" s="101" t="s">
        <v>4287</v>
      </c>
      <c r="K1478" s="121">
        <f t="shared" si="15"/>
        <v>0</v>
      </c>
      <c r="L1478" s="109">
        <v>250000</v>
      </c>
      <c r="M1478" s="128"/>
    </row>
    <row r="1479" ht="15.75" customHeight="1" spans="1:13">
      <c r="A1479" s="99" t="s">
        <v>3965</v>
      </c>
      <c r="B1479" s="99">
        <v>16</v>
      </c>
      <c r="C1479" s="99">
        <v>111</v>
      </c>
      <c r="D1479" s="101" t="s">
        <v>4288</v>
      </c>
      <c r="E1479" s="101"/>
      <c r="F1479" s="101">
        <v>8117580392</v>
      </c>
      <c r="G1479" s="101" t="s">
        <v>4289</v>
      </c>
      <c r="H1479" s="101" t="s">
        <v>4290</v>
      </c>
      <c r="I1479" s="101" t="s">
        <v>1255</v>
      </c>
      <c r="J1479" s="101" t="s">
        <v>4080</v>
      </c>
      <c r="K1479" s="121">
        <f t="shared" si="15"/>
        <v>0</v>
      </c>
      <c r="L1479" s="109">
        <v>750000</v>
      </c>
      <c r="M1479" s="128"/>
    </row>
    <row r="1480" ht="15.75" customHeight="1" spans="1:13">
      <c r="A1480" s="99" t="s">
        <v>3965</v>
      </c>
      <c r="B1480" s="99">
        <v>16</v>
      </c>
      <c r="C1480" s="99">
        <v>112</v>
      </c>
      <c r="D1480" s="101" t="s">
        <v>4291</v>
      </c>
      <c r="E1480" s="101"/>
      <c r="F1480" s="101">
        <v>85659888884</v>
      </c>
      <c r="G1480" s="101"/>
      <c r="H1480" s="101" t="s">
        <v>4292</v>
      </c>
      <c r="I1480" s="101" t="s">
        <v>1665</v>
      </c>
      <c r="J1480" s="101" t="s">
        <v>4169</v>
      </c>
      <c r="K1480" s="121">
        <f t="shared" si="15"/>
        <v>0</v>
      </c>
      <c r="L1480" s="109">
        <v>170000</v>
      </c>
      <c r="M1480" s="128"/>
    </row>
    <row r="1481" ht="15.75" customHeight="1" spans="1:13">
      <c r="A1481" s="99" t="s">
        <v>3965</v>
      </c>
      <c r="B1481" s="99">
        <v>16</v>
      </c>
      <c r="C1481" s="99">
        <v>113</v>
      </c>
      <c r="D1481" s="101" t="s">
        <v>4293</v>
      </c>
      <c r="E1481" s="101"/>
      <c r="F1481" s="101">
        <v>81213745077</v>
      </c>
      <c r="G1481" s="101" t="s">
        <v>4294</v>
      </c>
      <c r="H1481" s="101" t="s">
        <v>4295</v>
      </c>
      <c r="I1481" s="101" t="s">
        <v>81</v>
      </c>
      <c r="J1481" s="101" t="s">
        <v>4296</v>
      </c>
      <c r="K1481" s="121">
        <f t="shared" si="15"/>
        <v>0</v>
      </c>
      <c r="L1481" s="109">
        <v>1100000</v>
      </c>
      <c r="M1481" s="128"/>
    </row>
    <row r="1482" ht="15.75" customHeight="1" spans="1:13">
      <c r="A1482" s="99" t="s">
        <v>3965</v>
      </c>
      <c r="B1482" s="99">
        <v>16</v>
      </c>
      <c r="C1482" s="99">
        <v>114</v>
      </c>
      <c r="D1482" s="101" t="s">
        <v>4297</v>
      </c>
      <c r="E1482" s="101"/>
      <c r="F1482" s="101">
        <v>85643667787</v>
      </c>
      <c r="G1482" s="101" t="s">
        <v>4298</v>
      </c>
      <c r="H1482" s="101" t="s">
        <v>4299</v>
      </c>
      <c r="I1482" s="101" t="s">
        <v>4300</v>
      </c>
      <c r="J1482" s="101" t="s">
        <v>4301</v>
      </c>
      <c r="K1482" s="121">
        <f t="shared" si="15"/>
        <v>0</v>
      </c>
      <c r="L1482" s="109">
        <v>1120000</v>
      </c>
      <c r="M1482" s="128"/>
    </row>
    <row r="1483" ht="15.75" customHeight="1" spans="1:13">
      <c r="A1483" s="99" t="s">
        <v>3965</v>
      </c>
      <c r="B1483" s="99">
        <v>17</v>
      </c>
      <c r="C1483" s="99">
        <v>115</v>
      </c>
      <c r="D1483" s="101" t="s">
        <v>4302</v>
      </c>
      <c r="E1483" s="101"/>
      <c r="F1483" s="101">
        <v>81232329002</v>
      </c>
      <c r="G1483" s="101"/>
      <c r="H1483" s="101" t="s">
        <v>4303</v>
      </c>
      <c r="I1483" s="101" t="s">
        <v>151</v>
      </c>
      <c r="J1483" s="101" t="s">
        <v>4304</v>
      </c>
      <c r="K1483" s="121">
        <f t="shared" si="15"/>
        <v>0</v>
      </c>
      <c r="L1483" s="109">
        <v>135000</v>
      </c>
      <c r="M1483" s="128"/>
    </row>
    <row r="1484" ht="15.75" customHeight="1" spans="1:13">
      <c r="A1484" s="99" t="s">
        <v>3965</v>
      </c>
      <c r="B1484" s="99">
        <v>17</v>
      </c>
      <c r="C1484" s="99">
        <v>116</v>
      </c>
      <c r="D1484" s="101" t="s">
        <v>4305</v>
      </c>
      <c r="E1484" s="101"/>
      <c r="F1484" s="101">
        <v>8128083322</v>
      </c>
      <c r="G1484" s="101"/>
      <c r="H1484" s="101"/>
      <c r="I1484" s="101" t="s">
        <v>75</v>
      </c>
      <c r="J1484" s="101" t="s">
        <v>4306</v>
      </c>
      <c r="K1484" s="121">
        <f t="shared" si="15"/>
        <v>0</v>
      </c>
      <c r="L1484" s="109">
        <v>1275000</v>
      </c>
      <c r="M1484" s="128"/>
    </row>
    <row r="1485" ht="15.75" customHeight="1" spans="1:13">
      <c r="A1485" s="99" t="s">
        <v>3965</v>
      </c>
      <c r="B1485" s="99">
        <v>17</v>
      </c>
      <c r="C1485" s="99">
        <v>117</v>
      </c>
      <c r="D1485" s="101" t="s">
        <v>2897</v>
      </c>
      <c r="E1485" s="101"/>
      <c r="F1485" s="101">
        <v>81229147147</v>
      </c>
      <c r="G1485" s="101"/>
      <c r="H1485" s="101"/>
      <c r="I1485" s="101" t="s">
        <v>75</v>
      </c>
      <c r="J1485" s="101" t="s">
        <v>4307</v>
      </c>
      <c r="K1485" s="121">
        <f t="shared" si="15"/>
        <v>0</v>
      </c>
      <c r="L1485" s="109">
        <v>2265000</v>
      </c>
      <c r="M1485" s="128"/>
    </row>
    <row r="1486" ht="15.75" customHeight="1" spans="1:13">
      <c r="A1486" s="99" t="s">
        <v>3965</v>
      </c>
      <c r="B1486" s="99">
        <v>17</v>
      </c>
      <c r="C1486" s="99">
        <v>118</v>
      </c>
      <c r="D1486" s="101" t="s">
        <v>4010</v>
      </c>
      <c r="E1486" s="101"/>
      <c r="F1486" s="101">
        <v>8222034200</v>
      </c>
      <c r="G1486" s="101"/>
      <c r="H1486" s="101"/>
      <c r="I1486" s="101" t="s">
        <v>75</v>
      </c>
      <c r="J1486" s="101" t="s">
        <v>4308</v>
      </c>
      <c r="K1486" s="121">
        <f t="shared" si="15"/>
        <v>0</v>
      </c>
      <c r="L1486" s="109">
        <v>375000</v>
      </c>
      <c r="M1486" s="128"/>
    </row>
    <row r="1487" ht="15.75" customHeight="1" spans="1:13">
      <c r="A1487" s="99" t="s">
        <v>3965</v>
      </c>
      <c r="B1487" s="99">
        <v>17</v>
      </c>
      <c r="C1487" s="99">
        <v>119</v>
      </c>
      <c r="D1487" s="101" t="s">
        <v>4309</v>
      </c>
      <c r="E1487" s="101"/>
      <c r="F1487" s="101">
        <v>81234079415</v>
      </c>
      <c r="G1487" s="101"/>
      <c r="H1487" s="101" t="s">
        <v>4310</v>
      </c>
      <c r="I1487" s="101" t="s">
        <v>891</v>
      </c>
      <c r="J1487" s="101" t="s">
        <v>4311</v>
      </c>
      <c r="K1487" s="121">
        <f t="shared" si="15"/>
        <v>0</v>
      </c>
      <c r="L1487" s="109">
        <v>1750000</v>
      </c>
      <c r="M1487" s="128"/>
    </row>
    <row r="1488" ht="15.75" customHeight="1" spans="1:13">
      <c r="A1488" s="99" t="s">
        <v>3965</v>
      </c>
      <c r="B1488" s="99">
        <v>17</v>
      </c>
      <c r="C1488" s="99">
        <v>120</v>
      </c>
      <c r="D1488" s="101" t="s">
        <v>4312</v>
      </c>
      <c r="E1488" s="101"/>
      <c r="F1488" s="101">
        <v>82119325583</v>
      </c>
      <c r="G1488" s="101" t="s">
        <v>4313</v>
      </c>
      <c r="H1488" s="101" t="s">
        <v>4314</v>
      </c>
      <c r="I1488" s="101" t="s">
        <v>70</v>
      </c>
      <c r="J1488" s="101" t="s">
        <v>4155</v>
      </c>
      <c r="K1488" s="121">
        <f t="shared" si="15"/>
        <v>0</v>
      </c>
      <c r="L1488" s="109">
        <v>250000</v>
      </c>
      <c r="M1488" s="128"/>
    </row>
    <row r="1489" ht="15.75" customHeight="1" spans="1:13">
      <c r="A1489" s="99" t="s">
        <v>3965</v>
      </c>
      <c r="B1489" s="99">
        <v>17</v>
      </c>
      <c r="C1489" s="99">
        <v>121</v>
      </c>
      <c r="D1489" s="101" t="s">
        <v>4315</v>
      </c>
      <c r="E1489" s="101"/>
      <c r="F1489" s="101">
        <v>8119119988</v>
      </c>
      <c r="G1489" s="101" t="s">
        <v>4316</v>
      </c>
      <c r="H1489" s="101" t="s">
        <v>4317</v>
      </c>
      <c r="I1489" s="101" t="s">
        <v>70</v>
      </c>
      <c r="J1489" s="101" t="s">
        <v>4318</v>
      </c>
      <c r="K1489" s="121">
        <f t="shared" si="15"/>
        <v>0</v>
      </c>
      <c r="L1489" s="109">
        <v>281300</v>
      </c>
      <c r="M1489" s="128"/>
    </row>
    <row r="1490" ht="15.75" customHeight="1" spans="1:13">
      <c r="A1490" s="99" t="s">
        <v>3965</v>
      </c>
      <c r="B1490" s="99">
        <v>17</v>
      </c>
      <c r="C1490" s="99">
        <v>122</v>
      </c>
      <c r="D1490" s="101" t="s">
        <v>4319</v>
      </c>
      <c r="E1490" s="101"/>
      <c r="F1490" s="101">
        <v>85218763559</v>
      </c>
      <c r="G1490" s="101"/>
      <c r="H1490" s="101" t="s">
        <v>4320</v>
      </c>
      <c r="I1490" s="101" t="s">
        <v>95</v>
      </c>
      <c r="J1490" s="101" t="s">
        <v>4321</v>
      </c>
      <c r="K1490" s="121">
        <f t="shared" si="15"/>
        <v>0</v>
      </c>
      <c r="L1490" s="109">
        <v>2340000</v>
      </c>
      <c r="M1490" s="128"/>
    </row>
    <row r="1491" ht="15.75" customHeight="1" spans="1:13">
      <c r="A1491" s="99" t="s">
        <v>3965</v>
      </c>
      <c r="B1491" s="99">
        <v>18</v>
      </c>
      <c r="C1491" s="99">
        <v>123</v>
      </c>
      <c r="D1491" s="101" t="s">
        <v>4322</v>
      </c>
      <c r="E1491" s="101"/>
      <c r="F1491" s="101">
        <v>87776656621</v>
      </c>
      <c r="G1491" s="101" t="s">
        <v>4323</v>
      </c>
      <c r="H1491" s="101" t="s">
        <v>4324</v>
      </c>
      <c r="I1491" s="101" t="s">
        <v>70</v>
      </c>
      <c r="J1491" s="101" t="s">
        <v>3976</v>
      </c>
      <c r="K1491" s="121">
        <f t="shared" si="15"/>
        <v>0</v>
      </c>
      <c r="L1491" s="109">
        <v>205000</v>
      </c>
      <c r="M1491" s="128"/>
    </row>
    <row r="1492" ht="15.75" customHeight="1" spans="1:13">
      <c r="A1492" s="99" t="s">
        <v>3965</v>
      </c>
      <c r="B1492" s="99">
        <v>18</v>
      </c>
      <c r="C1492" s="99">
        <v>124</v>
      </c>
      <c r="D1492" s="101" t="s">
        <v>4325</v>
      </c>
      <c r="E1492" s="101"/>
      <c r="F1492" s="101" t="s">
        <v>4326</v>
      </c>
      <c r="G1492" s="101"/>
      <c r="H1492" s="101"/>
      <c r="I1492" s="101" t="s">
        <v>75</v>
      </c>
      <c r="J1492" s="101" t="s">
        <v>4327</v>
      </c>
      <c r="K1492" s="121">
        <f t="shared" si="15"/>
        <v>0</v>
      </c>
      <c r="L1492" s="109">
        <v>3860000</v>
      </c>
      <c r="M1492" s="128"/>
    </row>
    <row r="1493" ht="15.75" customHeight="1" spans="1:13">
      <c r="A1493" s="99" t="s">
        <v>3965</v>
      </c>
      <c r="B1493" s="99">
        <v>18</v>
      </c>
      <c r="C1493" s="99">
        <v>125</v>
      </c>
      <c r="D1493" s="101" t="s">
        <v>4328</v>
      </c>
      <c r="E1493" s="101"/>
      <c r="F1493" s="101">
        <v>81319780842</v>
      </c>
      <c r="G1493" s="101"/>
      <c r="H1493" s="101" t="s">
        <v>4329</v>
      </c>
      <c r="I1493" s="101" t="s">
        <v>197</v>
      </c>
      <c r="J1493" s="101" t="s">
        <v>4031</v>
      </c>
      <c r="K1493" s="121">
        <f t="shared" si="15"/>
        <v>0</v>
      </c>
      <c r="L1493" s="109">
        <v>225000</v>
      </c>
      <c r="M1493" s="128"/>
    </row>
    <row r="1494" ht="15.75" customHeight="1" spans="1:13">
      <c r="A1494" s="99" t="s">
        <v>3965</v>
      </c>
      <c r="B1494" s="99">
        <v>18</v>
      </c>
      <c r="C1494" s="99">
        <v>126</v>
      </c>
      <c r="D1494" s="101" t="s">
        <v>4330</v>
      </c>
      <c r="E1494" s="101"/>
      <c r="F1494" s="101">
        <v>8111508885</v>
      </c>
      <c r="G1494" s="101"/>
      <c r="H1494" s="101" t="s">
        <v>4331</v>
      </c>
      <c r="I1494" s="101" t="s">
        <v>38</v>
      </c>
      <c r="J1494" s="101" t="s">
        <v>4332</v>
      </c>
      <c r="K1494" s="121">
        <f t="shared" si="15"/>
        <v>0</v>
      </c>
      <c r="L1494" s="109">
        <v>1540000</v>
      </c>
      <c r="M1494" s="128"/>
    </row>
    <row r="1495" ht="15.75" customHeight="1" spans="1:13">
      <c r="A1495" s="99" t="s">
        <v>3965</v>
      </c>
      <c r="B1495" s="99">
        <v>18</v>
      </c>
      <c r="C1495" s="99">
        <v>127</v>
      </c>
      <c r="D1495" s="101" t="s">
        <v>4333</v>
      </c>
      <c r="E1495" s="101"/>
      <c r="F1495" s="101">
        <v>89656661077</v>
      </c>
      <c r="G1495" s="101" t="s">
        <v>4334</v>
      </c>
      <c r="H1495" s="101" t="s">
        <v>4335</v>
      </c>
      <c r="I1495" s="101" t="s">
        <v>197</v>
      </c>
      <c r="J1495" s="101" t="s">
        <v>4336</v>
      </c>
      <c r="K1495" s="121">
        <f t="shared" si="15"/>
        <v>0</v>
      </c>
      <c r="L1495" s="109">
        <v>545000</v>
      </c>
      <c r="M1495" s="128"/>
    </row>
    <row r="1496" ht="15.75" customHeight="1" spans="1:13">
      <c r="A1496" s="99" t="s">
        <v>3965</v>
      </c>
      <c r="B1496" s="99">
        <v>18</v>
      </c>
      <c r="C1496" s="99">
        <v>128</v>
      </c>
      <c r="D1496" s="101" t="s">
        <v>4337</v>
      </c>
      <c r="E1496" s="101"/>
      <c r="F1496" s="101">
        <v>82146511700</v>
      </c>
      <c r="G1496" s="101"/>
      <c r="H1496" s="101"/>
      <c r="I1496" s="101" t="s">
        <v>75</v>
      </c>
      <c r="J1496" s="101" t="s">
        <v>4021</v>
      </c>
      <c r="K1496" s="121">
        <f t="shared" si="15"/>
        <v>0</v>
      </c>
      <c r="L1496" s="109">
        <v>225000</v>
      </c>
      <c r="M1496" s="128"/>
    </row>
    <row r="1497" ht="15.75" customHeight="1" spans="1:13">
      <c r="A1497" s="99" t="s">
        <v>3965</v>
      </c>
      <c r="B1497" s="99">
        <v>18</v>
      </c>
      <c r="C1497" s="99">
        <v>129</v>
      </c>
      <c r="D1497" s="101" t="s">
        <v>4338</v>
      </c>
      <c r="E1497" s="101"/>
      <c r="F1497" s="101">
        <v>81316555160</v>
      </c>
      <c r="G1497" s="101" t="s">
        <v>4339</v>
      </c>
      <c r="H1497" s="101" t="s">
        <v>4340</v>
      </c>
      <c r="I1497" s="101" t="s">
        <v>81</v>
      </c>
      <c r="J1497" s="101" t="s">
        <v>3970</v>
      </c>
      <c r="K1497" s="121">
        <f t="shared" si="15"/>
        <v>0</v>
      </c>
      <c r="L1497" s="109">
        <v>695000</v>
      </c>
      <c r="M1497" s="128"/>
    </row>
    <row r="1498" ht="15.75" customHeight="1" spans="1:13">
      <c r="A1498" s="99" t="s">
        <v>3965</v>
      </c>
      <c r="B1498" s="99">
        <v>18</v>
      </c>
      <c r="C1498" s="99">
        <v>130</v>
      </c>
      <c r="D1498" s="101" t="s">
        <v>4341</v>
      </c>
      <c r="E1498" s="101"/>
      <c r="F1498" s="101">
        <v>81246765535</v>
      </c>
      <c r="G1498" s="101" t="s">
        <v>4342</v>
      </c>
      <c r="H1498" s="101" t="s">
        <v>4343</v>
      </c>
      <c r="I1498" s="101" t="s">
        <v>169</v>
      </c>
      <c r="J1498" s="101" t="s">
        <v>4165</v>
      </c>
      <c r="K1498" s="121">
        <f t="shared" si="15"/>
        <v>0</v>
      </c>
      <c r="L1498" s="109">
        <v>290000</v>
      </c>
      <c r="M1498" s="128"/>
    </row>
    <row r="1499" ht="15.75" customHeight="1" spans="1:13">
      <c r="A1499" s="99" t="s">
        <v>3965</v>
      </c>
      <c r="B1499" s="99">
        <v>18</v>
      </c>
      <c r="C1499" s="99">
        <v>131</v>
      </c>
      <c r="D1499" s="101" t="s">
        <v>4344</v>
      </c>
      <c r="E1499" s="101"/>
      <c r="F1499" s="101">
        <v>6281310893444</v>
      </c>
      <c r="G1499" s="101"/>
      <c r="H1499" s="101" t="s">
        <v>4345</v>
      </c>
      <c r="I1499" s="101" t="s">
        <v>70</v>
      </c>
      <c r="J1499" s="101" t="s">
        <v>4077</v>
      </c>
      <c r="K1499" s="121">
        <f t="shared" si="15"/>
        <v>0</v>
      </c>
      <c r="L1499" s="109">
        <v>325000</v>
      </c>
      <c r="M1499" s="128"/>
    </row>
    <row r="1500" ht="15.75" customHeight="1" spans="1:13">
      <c r="A1500" s="99" t="s">
        <v>3965</v>
      </c>
      <c r="B1500" s="99">
        <v>18</v>
      </c>
      <c r="C1500" s="99">
        <v>132</v>
      </c>
      <c r="D1500" s="101" t="s">
        <v>4346</v>
      </c>
      <c r="E1500" s="101"/>
      <c r="F1500" s="101">
        <v>82120009645</v>
      </c>
      <c r="G1500" s="101" t="s">
        <v>4347</v>
      </c>
      <c r="H1500" s="101" t="s">
        <v>4348</v>
      </c>
      <c r="I1500" s="101" t="s">
        <v>26</v>
      </c>
      <c r="J1500" s="101" t="s">
        <v>4349</v>
      </c>
      <c r="K1500" s="121">
        <f t="shared" si="15"/>
        <v>0</v>
      </c>
      <c r="L1500" s="109">
        <v>170000</v>
      </c>
      <c r="M1500" s="128"/>
    </row>
    <row r="1501" ht="15.75" customHeight="1" spans="1:13">
      <c r="A1501" s="99" t="s">
        <v>3965</v>
      </c>
      <c r="B1501" s="99">
        <v>18</v>
      </c>
      <c r="C1501" s="99">
        <v>133</v>
      </c>
      <c r="D1501" s="101" t="s">
        <v>1973</v>
      </c>
      <c r="E1501" s="101"/>
      <c r="F1501" s="101"/>
      <c r="G1501" s="101"/>
      <c r="H1501" s="101"/>
      <c r="I1501" s="101" t="s">
        <v>75</v>
      </c>
      <c r="J1501" s="101" t="s">
        <v>4350</v>
      </c>
      <c r="K1501" s="121">
        <f t="shared" si="15"/>
        <v>0</v>
      </c>
      <c r="L1501" s="109">
        <v>800000</v>
      </c>
      <c r="M1501" s="128"/>
    </row>
    <row r="1502" ht="15.75" customHeight="1" spans="1:13">
      <c r="A1502" s="99" t="s">
        <v>3965</v>
      </c>
      <c r="B1502" s="99">
        <v>18</v>
      </c>
      <c r="C1502" s="99">
        <v>134</v>
      </c>
      <c r="D1502" s="101" t="s">
        <v>4351</v>
      </c>
      <c r="E1502" s="101"/>
      <c r="F1502" s="101"/>
      <c r="G1502" s="101"/>
      <c r="H1502" s="101"/>
      <c r="I1502" s="101" t="s">
        <v>75</v>
      </c>
      <c r="J1502" s="101" t="s">
        <v>4352</v>
      </c>
      <c r="K1502" s="121">
        <f t="shared" si="15"/>
        <v>0</v>
      </c>
      <c r="L1502" s="109">
        <v>290000</v>
      </c>
      <c r="M1502" s="128"/>
    </row>
    <row r="1503" ht="15.75" customHeight="1" spans="1:13">
      <c r="A1503" s="99" t="s">
        <v>3965</v>
      </c>
      <c r="B1503" s="99">
        <v>19</v>
      </c>
      <c r="C1503" s="99">
        <v>135</v>
      </c>
      <c r="D1503" s="101" t="s">
        <v>4353</v>
      </c>
      <c r="E1503" s="101"/>
      <c r="F1503" s="101">
        <v>81225261144</v>
      </c>
      <c r="G1503" s="101"/>
      <c r="H1503" s="101"/>
      <c r="I1503" s="101"/>
      <c r="J1503" s="101" t="s">
        <v>4058</v>
      </c>
      <c r="K1503" s="121">
        <f t="shared" si="15"/>
        <v>0</v>
      </c>
      <c r="L1503" s="109">
        <v>350000</v>
      </c>
      <c r="M1503" s="128"/>
    </row>
    <row r="1504" ht="15.75" customHeight="1" spans="1:13">
      <c r="A1504" s="99" t="s">
        <v>3965</v>
      </c>
      <c r="B1504" s="99">
        <v>19</v>
      </c>
      <c r="C1504" s="99">
        <v>136</v>
      </c>
      <c r="D1504" s="101" t="s">
        <v>4354</v>
      </c>
      <c r="E1504" s="101"/>
      <c r="F1504" s="101">
        <v>82226728141</v>
      </c>
      <c r="G1504" s="101"/>
      <c r="H1504" s="101" t="s">
        <v>4355</v>
      </c>
      <c r="I1504" s="101" t="s">
        <v>75</v>
      </c>
      <c r="J1504" s="101" t="s">
        <v>4352</v>
      </c>
      <c r="K1504" s="121">
        <f t="shared" si="15"/>
        <v>0</v>
      </c>
      <c r="L1504" s="109">
        <v>275000</v>
      </c>
      <c r="M1504" s="128"/>
    </row>
    <row r="1505" ht="15.75" customHeight="1" spans="1:13">
      <c r="A1505" s="99" t="s">
        <v>3965</v>
      </c>
      <c r="B1505" s="99">
        <v>19</v>
      </c>
      <c r="C1505" s="99">
        <v>137</v>
      </c>
      <c r="D1505" s="101" t="s">
        <v>4356</v>
      </c>
      <c r="E1505" s="101"/>
      <c r="F1505" s="101">
        <v>8129128734</v>
      </c>
      <c r="G1505" s="101" t="s">
        <v>4357</v>
      </c>
      <c r="H1505" s="101" t="s">
        <v>4358</v>
      </c>
      <c r="I1505" s="101" t="s">
        <v>38</v>
      </c>
      <c r="J1505" s="101" t="s">
        <v>3973</v>
      </c>
      <c r="K1505" s="121">
        <f t="shared" si="15"/>
        <v>0</v>
      </c>
      <c r="L1505" s="109">
        <v>242500</v>
      </c>
      <c r="M1505" s="128"/>
    </row>
    <row r="1506" ht="15.75" customHeight="1" spans="1:13">
      <c r="A1506" s="99" t="s">
        <v>3965</v>
      </c>
      <c r="B1506" s="99">
        <v>19</v>
      </c>
      <c r="C1506" s="99">
        <v>138</v>
      </c>
      <c r="D1506" s="101" t="s">
        <v>4359</v>
      </c>
      <c r="E1506" s="101"/>
      <c r="F1506" s="101">
        <v>81327794343</v>
      </c>
      <c r="G1506" s="101"/>
      <c r="H1506" s="101"/>
      <c r="I1506" s="101" t="s">
        <v>75</v>
      </c>
      <c r="J1506" s="101" t="s">
        <v>4077</v>
      </c>
      <c r="K1506" s="121">
        <f t="shared" si="15"/>
        <v>0</v>
      </c>
      <c r="L1506" s="109">
        <v>325000</v>
      </c>
      <c r="M1506" s="128"/>
    </row>
    <row r="1507" ht="15.75" customHeight="1" spans="1:13">
      <c r="A1507" s="99" t="s">
        <v>3965</v>
      </c>
      <c r="B1507" s="99">
        <v>19</v>
      </c>
      <c r="C1507" s="99">
        <v>139</v>
      </c>
      <c r="D1507" s="101" t="s">
        <v>4360</v>
      </c>
      <c r="E1507" s="101"/>
      <c r="F1507" s="101">
        <v>81938267526</v>
      </c>
      <c r="G1507" s="101"/>
      <c r="H1507" s="101"/>
      <c r="I1507" s="101" t="s">
        <v>75</v>
      </c>
      <c r="J1507" s="101" t="s">
        <v>4361</v>
      </c>
      <c r="K1507" s="121">
        <f t="shared" si="15"/>
        <v>0</v>
      </c>
      <c r="L1507" s="109">
        <v>630000</v>
      </c>
      <c r="M1507" s="128"/>
    </row>
    <row r="1508" ht="15.75" customHeight="1" spans="1:13">
      <c r="A1508" s="99" t="s">
        <v>3965</v>
      </c>
      <c r="B1508" s="99">
        <v>20</v>
      </c>
      <c r="C1508" s="99">
        <v>140</v>
      </c>
      <c r="D1508" s="101" t="s">
        <v>4362</v>
      </c>
      <c r="E1508" s="101"/>
      <c r="F1508" s="101">
        <v>8119181987</v>
      </c>
      <c r="G1508" s="101"/>
      <c r="H1508" s="101" t="s">
        <v>4363</v>
      </c>
      <c r="I1508" s="101" t="s">
        <v>197</v>
      </c>
      <c r="J1508" s="101" t="s">
        <v>2861</v>
      </c>
      <c r="K1508" s="121">
        <f t="shared" si="15"/>
        <v>0</v>
      </c>
      <c r="L1508" s="109">
        <v>235000</v>
      </c>
      <c r="M1508" s="128"/>
    </row>
    <row r="1509" ht="15.75" customHeight="1" spans="1:13">
      <c r="A1509" s="99" t="s">
        <v>3965</v>
      </c>
      <c r="B1509" s="99">
        <v>20</v>
      </c>
      <c r="C1509" s="99">
        <v>141</v>
      </c>
      <c r="D1509" s="101" t="s">
        <v>4364</v>
      </c>
      <c r="E1509" s="101"/>
      <c r="F1509" s="101">
        <v>81318711174</v>
      </c>
      <c r="G1509" s="101"/>
      <c r="H1509" s="101" t="s">
        <v>4365</v>
      </c>
      <c r="I1509" s="101" t="s">
        <v>38</v>
      </c>
      <c r="J1509" s="101" t="s">
        <v>4058</v>
      </c>
      <c r="K1509" s="121">
        <f t="shared" si="15"/>
        <v>0</v>
      </c>
      <c r="L1509" s="109">
        <v>350000</v>
      </c>
      <c r="M1509" s="128"/>
    </row>
    <row r="1510" ht="15.75" customHeight="1" spans="1:13">
      <c r="A1510" s="99" t="s">
        <v>3965</v>
      </c>
      <c r="B1510" s="99">
        <v>20</v>
      </c>
      <c r="C1510" s="99">
        <v>142</v>
      </c>
      <c r="D1510" s="101" t="s">
        <v>4366</v>
      </c>
      <c r="E1510" s="101"/>
      <c r="F1510" s="101">
        <v>82221515444</v>
      </c>
      <c r="G1510" s="101"/>
      <c r="H1510" s="101" t="s">
        <v>4367</v>
      </c>
      <c r="I1510" s="101" t="s">
        <v>65</v>
      </c>
      <c r="J1510" s="101" t="s">
        <v>4368</v>
      </c>
      <c r="K1510" s="121">
        <f t="shared" si="15"/>
        <v>0</v>
      </c>
      <c r="L1510" s="109">
        <v>1095000</v>
      </c>
      <c r="M1510" s="128"/>
    </row>
    <row r="1511" ht="15.75" customHeight="1" spans="1:13">
      <c r="A1511" s="99" t="s">
        <v>3965</v>
      </c>
      <c r="B1511" s="99">
        <v>20</v>
      </c>
      <c r="C1511" s="99">
        <v>143</v>
      </c>
      <c r="D1511" s="101" t="s">
        <v>4369</v>
      </c>
      <c r="E1511" s="101"/>
      <c r="F1511" s="101">
        <v>85643887707</v>
      </c>
      <c r="G1511" s="101" t="s">
        <v>4370</v>
      </c>
      <c r="H1511" s="101" t="s">
        <v>4371</v>
      </c>
      <c r="I1511" s="101" t="s">
        <v>75</v>
      </c>
      <c r="J1511" s="101" t="s">
        <v>3125</v>
      </c>
      <c r="K1511" s="121">
        <f t="shared" si="15"/>
        <v>0</v>
      </c>
      <c r="L1511" s="109">
        <v>375000</v>
      </c>
      <c r="M1511" s="128"/>
    </row>
    <row r="1512" ht="15.75" customHeight="1" spans="1:13">
      <c r="A1512" s="99" t="s">
        <v>3965</v>
      </c>
      <c r="B1512" s="99">
        <v>20</v>
      </c>
      <c r="C1512" s="99">
        <v>144</v>
      </c>
      <c r="D1512" s="101" t="s">
        <v>4372</v>
      </c>
      <c r="E1512" s="101"/>
      <c r="F1512" s="101" t="s">
        <v>4373</v>
      </c>
      <c r="G1512" s="101" t="s">
        <v>4374</v>
      </c>
      <c r="H1512" s="101" t="s">
        <v>4375</v>
      </c>
      <c r="I1512" s="101" t="s">
        <v>95</v>
      </c>
      <c r="J1512" s="101" t="s">
        <v>4017</v>
      </c>
      <c r="K1512" s="121">
        <f t="shared" si="15"/>
        <v>0</v>
      </c>
      <c r="L1512" s="109">
        <v>375000</v>
      </c>
      <c r="M1512" s="128"/>
    </row>
    <row r="1513" ht="15.75" customHeight="1" spans="1:13">
      <c r="A1513" s="99" t="s">
        <v>3965</v>
      </c>
      <c r="B1513" s="99">
        <v>21</v>
      </c>
      <c r="C1513" s="99">
        <v>145</v>
      </c>
      <c r="D1513" s="101" t="s">
        <v>4376</v>
      </c>
      <c r="E1513" s="101"/>
      <c r="F1513" s="101">
        <v>85255439094</v>
      </c>
      <c r="G1513" s="101" t="s">
        <v>4377</v>
      </c>
      <c r="H1513" s="101" t="s">
        <v>4378</v>
      </c>
      <c r="I1513" s="101" t="s">
        <v>4379</v>
      </c>
      <c r="J1513" s="101" t="s">
        <v>4380</v>
      </c>
      <c r="K1513" s="121">
        <f t="shared" si="15"/>
        <v>0</v>
      </c>
      <c r="L1513" s="109">
        <v>985000</v>
      </c>
      <c r="M1513" s="128"/>
    </row>
    <row r="1514" ht="15.75" customHeight="1" spans="1:13">
      <c r="A1514" s="99" t="s">
        <v>3965</v>
      </c>
      <c r="B1514" s="99">
        <v>21</v>
      </c>
      <c r="C1514" s="99">
        <v>146</v>
      </c>
      <c r="D1514" s="101" t="s">
        <v>4381</v>
      </c>
      <c r="E1514" s="101"/>
      <c r="F1514" s="101" t="s">
        <v>4382</v>
      </c>
      <c r="G1514" s="101"/>
      <c r="H1514" s="101" t="s">
        <v>4383</v>
      </c>
      <c r="I1514" s="101" t="s">
        <v>1000</v>
      </c>
      <c r="J1514" s="101" t="s">
        <v>4384</v>
      </c>
      <c r="K1514" s="121">
        <f t="shared" si="15"/>
        <v>0</v>
      </c>
      <c r="L1514" s="109">
        <v>1750000</v>
      </c>
      <c r="M1514" s="128"/>
    </row>
    <row r="1515" ht="15.75" customHeight="1" spans="1:13">
      <c r="A1515" s="99" t="s">
        <v>3965</v>
      </c>
      <c r="B1515" s="99">
        <v>21</v>
      </c>
      <c r="C1515" s="99">
        <v>147</v>
      </c>
      <c r="D1515" s="101" t="s">
        <v>4385</v>
      </c>
      <c r="E1515" s="101"/>
      <c r="F1515" s="101">
        <v>85717719720</v>
      </c>
      <c r="G1515" s="101" t="s">
        <v>4386</v>
      </c>
      <c r="H1515" s="101" t="s">
        <v>4387</v>
      </c>
      <c r="I1515" s="101" t="s">
        <v>38</v>
      </c>
      <c r="J1515" s="101" t="s">
        <v>4388</v>
      </c>
      <c r="K1515" s="121">
        <f t="shared" si="15"/>
        <v>0</v>
      </c>
      <c r="L1515" s="109">
        <v>575000</v>
      </c>
      <c r="M1515" s="128"/>
    </row>
    <row r="1516" ht="15.75" customHeight="1" spans="1:13">
      <c r="A1516" s="99" t="s">
        <v>3965</v>
      </c>
      <c r="B1516" s="99">
        <v>21</v>
      </c>
      <c r="C1516" s="99">
        <v>148</v>
      </c>
      <c r="D1516" s="101" t="s">
        <v>4389</v>
      </c>
      <c r="E1516" s="101"/>
      <c r="F1516" s="101">
        <v>82160278199</v>
      </c>
      <c r="G1516" s="101" t="s">
        <v>4390</v>
      </c>
      <c r="H1516" s="101" t="s">
        <v>4391</v>
      </c>
      <c r="I1516" s="101" t="s">
        <v>4392</v>
      </c>
      <c r="J1516" s="101" t="s">
        <v>4393</v>
      </c>
      <c r="K1516" s="121">
        <f t="shared" si="15"/>
        <v>0</v>
      </c>
      <c r="L1516" s="109">
        <v>760000</v>
      </c>
      <c r="M1516" s="128"/>
    </row>
    <row r="1517" ht="15.75" customHeight="1" spans="1:13">
      <c r="A1517" s="99" t="s">
        <v>3965</v>
      </c>
      <c r="B1517" s="99">
        <v>21</v>
      </c>
      <c r="C1517" s="99">
        <v>149</v>
      </c>
      <c r="D1517" s="101" t="s">
        <v>4394</v>
      </c>
      <c r="E1517" s="101"/>
      <c r="F1517" s="101">
        <v>82139649867</v>
      </c>
      <c r="G1517" s="101" t="s">
        <v>4395</v>
      </c>
      <c r="H1517" s="101" t="s">
        <v>4396</v>
      </c>
      <c r="I1517" s="101" t="s">
        <v>65</v>
      </c>
      <c r="J1517" s="101" t="s">
        <v>4397</v>
      </c>
      <c r="K1517" s="121">
        <f t="shared" si="15"/>
        <v>0</v>
      </c>
      <c r="L1517" s="109">
        <v>445000</v>
      </c>
      <c r="M1517" s="128"/>
    </row>
    <row r="1518" ht="15.75" customHeight="1" spans="1:13">
      <c r="A1518" s="99" t="s">
        <v>3965</v>
      </c>
      <c r="B1518" s="99">
        <v>22</v>
      </c>
      <c r="C1518" s="99">
        <v>150</v>
      </c>
      <c r="D1518" s="101" t="s">
        <v>4398</v>
      </c>
      <c r="E1518" s="101"/>
      <c r="F1518" s="101">
        <v>85742928485</v>
      </c>
      <c r="G1518" s="101" t="s">
        <v>4399</v>
      </c>
      <c r="H1518" s="101" t="s">
        <v>4400</v>
      </c>
      <c r="I1518" s="101" t="s">
        <v>1968</v>
      </c>
      <c r="J1518" s="101" t="s">
        <v>4000</v>
      </c>
      <c r="K1518" s="121">
        <f t="shared" si="15"/>
        <v>0</v>
      </c>
      <c r="L1518" s="109">
        <v>340000</v>
      </c>
      <c r="M1518" s="128"/>
    </row>
    <row r="1519" ht="15.75" customHeight="1" spans="1:13">
      <c r="A1519" s="99" t="s">
        <v>3965</v>
      </c>
      <c r="B1519" s="99">
        <v>22</v>
      </c>
      <c r="C1519" s="99">
        <v>151</v>
      </c>
      <c r="D1519" s="101" t="s">
        <v>4401</v>
      </c>
      <c r="E1519" s="101"/>
      <c r="F1519" s="101">
        <v>82225261980</v>
      </c>
      <c r="G1519" s="101" t="s">
        <v>4402</v>
      </c>
      <c r="H1519" s="101" t="s">
        <v>4403</v>
      </c>
      <c r="I1519" s="101" t="s">
        <v>75</v>
      </c>
      <c r="J1519" s="101" t="s">
        <v>4404</v>
      </c>
      <c r="K1519" s="121">
        <f t="shared" si="15"/>
        <v>0</v>
      </c>
      <c r="L1519" s="109">
        <v>495000</v>
      </c>
      <c r="M1519" s="128"/>
    </row>
    <row r="1520" ht="15.75" customHeight="1" spans="1:13">
      <c r="A1520" s="99" t="s">
        <v>3965</v>
      </c>
      <c r="B1520" s="99">
        <v>22</v>
      </c>
      <c r="C1520" s="99">
        <v>152</v>
      </c>
      <c r="D1520" s="101" t="s">
        <v>4405</v>
      </c>
      <c r="E1520" s="101"/>
      <c r="F1520" s="101">
        <v>81291172224</v>
      </c>
      <c r="G1520" s="101"/>
      <c r="H1520" s="101"/>
      <c r="I1520" s="101"/>
      <c r="J1520" s="101" t="s">
        <v>2861</v>
      </c>
      <c r="K1520" s="121">
        <f t="shared" si="15"/>
        <v>0</v>
      </c>
      <c r="L1520" s="109">
        <v>235000</v>
      </c>
      <c r="M1520" s="128"/>
    </row>
    <row r="1521" ht="15.75" customHeight="1" spans="1:13">
      <c r="A1521" s="99" t="s">
        <v>3965</v>
      </c>
      <c r="B1521" s="99">
        <v>22</v>
      </c>
      <c r="C1521" s="99">
        <v>153</v>
      </c>
      <c r="D1521" s="101" t="s">
        <v>4406</v>
      </c>
      <c r="E1521" s="101"/>
      <c r="F1521" s="101">
        <v>8118882607</v>
      </c>
      <c r="G1521" s="101" t="s">
        <v>4407</v>
      </c>
      <c r="H1521" s="101" t="s">
        <v>4408</v>
      </c>
      <c r="I1521" s="101" t="s">
        <v>26</v>
      </c>
      <c r="J1521" s="101" t="s">
        <v>4409</v>
      </c>
      <c r="K1521" s="121">
        <f t="shared" si="15"/>
        <v>0</v>
      </c>
      <c r="L1521" s="109">
        <v>281300</v>
      </c>
      <c r="M1521" s="128"/>
    </row>
    <row r="1522" ht="15.75" customHeight="1" spans="1:13">
      <c r="A1522" s="99" t="s">
        <v>3965</v>
      </c>
      <c r="B1522" s="99">
        <v>22</v>
      </c>
      <c r="C1522" s="99">
        <v>154</v>
      </c>
      <c r="D1522" s="101" t="s">
        <v>4410</v>
      </c>
      <c r="E1522" s="101"/>
      <c r="F1522" s="101">
        <v>87886718639</v>
      </c>
      <c r="G1522" s="101" t="s">
        <v>4411</v>
      </c>
      <c r="H1522" s="101" t="s">
        <v>4412</v>
      </c>
      <c r="I1522" s="101" t="s">
        <v>197</v>
      </c>
      <c r="J1522" s="101" t="s">
        <v>3125</v>
      </c>
      <c r="K1522" s="121">
        <f t="shared" si="15"/>
        <v>0</v>
      </c>
      <c r="L1522" s="109">
        <v>375000</v>
      </c>
      <c r="M1522" s="128"/>
    </row>
    <row r="1523" ht="15.75" customHeight="1" spans="1:13">
      <c r="A1523" s="99" t="s">
        <v>3965</v>
      </c>
      <c r="B1523" s="99">
        <v>22</v>
      </c>
      <c r="C1523" s="99">
        <v>155</v>
      </c>
      <c r="D1523" s="101" t="s">
        <v>4413</v>
      </c>
      <c r="E1523" s="101"/>
      <c r="F1523" s="101">
        <v>81216388507</v>
      </c>
      <c r="G1523" s="101"/>
      <c r="H1523" s="101" t="s">
        <v>4414</v>
      </c>
      <c r="I1523" s="101" t="s">
        <v>4415</v>
      </c>
      <c r="J1523" s="101" t="s">
        <v>4416</v>
      </c>
      <c r="K1523" s="121">
        <f t="shared" si="15"/>
        <v>0</v>
      </c>
      <c r="L1523" s="109">
        <v>1250000</v>
      </c>
      <c r="M1523" s="128"/>
    </row>
    <row r="1524" ht="15.75" customHeight="1" spans="1:13">
      <c r="A1524" s="99" t="s">
        <v>3965</v>
      </c>
      <c r="B1524" s="99">
        <v>23</v>
      </c>
      <c r="C1524" s="99">
        <v>156</v>
      </c>
      <c r="D1524" s="101" t="s">
        <v>4417</v>
      </c>
      <c r="E1524" s="101"/>
      <c r="F1524" s="101">
        <v>82134899899</v>
      </c>
      <c r="G1524" s="101"/>
      <c r="H1524" s="101"/>
      <c r="I1524" s="101" t="s">
        <v>75</v>
      </c>
      <c r="J1524" s="101" t="s">
        <v>4165</v>
      </c>
      <c r="K1524" s="121">
        <f t="shared" si="15"/>
        <v>0</v>
      </c>
      <c r="L1524" s="109">
        <v>234900</v>
      </c>
      <c r="M1524" s="128"/>
    </row>
    <row r="1525" ht="15.75" customHeight="1" spans="1:13">
      <c r="A1525" s="99" t="s">
        <v>3965</v>
      </c>
      <c r="B1525" s="99">
        <v>23</v>
      </c>
      <c r="C1525" s="99">
        <v>157</v>
      </c>
      <c r="D1525" s="101" t="s">
        <v>4418</v>
      </c>
      <c r="E1525" s="101"/>
      <c r="F1525" s="101">
        <v>81322182122</v>
      </c>
      <c r="G1525" s="101"/>
      <c r="H1525" s="101"/>
      <c r="I1525" s="101" t="s">
        <v>75</v>
      </c>
      <c r="J1525" s="101" t="s">
        <v>4419</v>
      </c>
      <c r="K1525" s="121">
        <f t="shared" si="15"/>
        <v>0</v>
      </c>
      <c r="L1525" s="109">
        <v>4799250</v>
      </c>
      <c r="M1525" s="128"/>
    </row>
    <row r="1526" ht="15.75" customHeight="1" spans="1:13">
      <c r="A1526" s="99" t="s">
        <v>3965</v>
      </c>
      <c r="B1526" s="99">
        <v>23</v>
      </c>
      <c r="C1526" s="99">
        <v>158</v>
      </c>
      <c r="D1526" s="101" t="s">
        <v>4420</v>
      </c>
      <c r="E1526" s="101"/>
      <c r="F1526" s="101">
        <v>82234981535</v>
      </c>
      <c r="G1526" s="101"/>
      <c r="H1526" s="101"/>
      <c r="I1526" s="101" t="s">
        <v>75</v>
      </c>
      <c r="J1526" s="101" t="s">
        <v>4421</v>
      </c>
      <c r="K1526" s="121">
        <f t="shared" si="15"/>
        <v>0</v>
      </c>
      <c r="L1526" s="109">
        <v>599400</v>
      </c>
      <c r="M1526" s="128"/>
    </row>
    <row r="1527" ht="15.75" customHeight="1" spans="1:13">
      <c r="A1527" s="99" t="s">
        <v>3965</v>
      </c>
      <c r="B1527" s="99">
        <v>23</v>
      </c>
      <c r="C1527" s="99">
        <v>159</v>
      </c>
      <c r="D1527" s="101" t="s">
        <v>4422</v>
      </c>
      <c r="E1527" s="101"/>
      <c r="F1527" s="101">
        <v>82242392230</v>
      </c>
      <c r="G1527" s="101"/>
      <c r="H1527" s="101"/>
      <c r="I1527" s="101" t="s">
        <v>75</v>
      </c>
      <c r="J1527" s="101" t="s">
        <v>4423</v>
      </c>
      <c r="K1527" s="121">
        <f t="shared" si="15"/>
        <v>0</v>
      </c>
      <c r="L1527" s="109">
        <v>465750</v>
      </c>
      <c r="M1527" s="128"/>
    </row>
    <row r="1528" ht="15.75" customHeight="1" spans="1:13">
      <c r="A1528" s="99" t="s">
        <v>3965</v>
      </c>
      <c r="B1528" s="99">
        <v>23</v>
      </c>
      <c r="C1528" s="99">
        <v>160</v>
      </c>
      <c r="D1528" s="101" t="s">
        <v>4424</v>
      </c>
      <c r="E1528" s="101"/>
      <c r="F1528" s="101">
        <v>81904188100</v>
      </c>
      <c r="G1528" s="101"/>
      <c r="H1528" s="101"/>
      <c r="I1528" s="101" t="s">
        <v>75</v>
      </c>
      <c r="J1528" s="101" t="s">
        <v>3983</v>
      </c>
      <c r="K1528" s="121">
        <f t="shared" si="15"/>
        <v>0</v>
      </c>
      <c r="L1528" s="109">
        <v>1782000</v>
      </c>
      <c r="M1528" s="128"/>
    </row>
    <row r="1529" ht="15.75" customHeight="1" spans="1:13">
      <c r="A1529" s="99" t="s">
        <v>3965</v>
      </c>
      <c r="B1529" s="99">
        <v>23</v>
      </c>
      <c r="C1529" s="99">
        <v>161</v>
      </c>
      <c r="D1529" s="101" t="s">
        <v>4425</v>
      </c>
      <c r="E1529" s="101"/>
      <c r="F1529" s="101">
        <v>82133082940</v>
      </c>
      <c r="G1529" s="101"/>
      <c r="H1529" s="101" t="s">
        <v>4426</v>
      </c>
      <c r="I1529" s="101" t="s">
        <v>169</v>
      </c>
      <c r="J1529" s="101" t="s">
        <v>4427</v>
      </c>
      <c r="K1529" s="121">
        <f t="shared" si="15"/>
        <v>0</v>
      </c>
      <c r="L1529" s="109">
        <v>3705000</v>
      </c>
      <c r="M1529" s="128"/>
    </row>
    <row r="1530" ht="15.75" customHeight="1" spans="1:13">
      <c r="A1530" s="99" t="s">
        <v>3965</v>
      </c>
      <c r="B1530" s="99">
        <v>23</v>
      </c>
      <c r="C1530" s="99">
        <v>162</v>
      </c>
      <c r="D1530" s="101" t="s">
        <v>4428</v>
      </c>
      <c r="E1530" s="101"/>
      <c r="F1530" s="101">
        <v>895358318466</v>
      </c>
      <c r="G1530" s="101"/>
      <c r="H1530" s="101" t="s">
        <v>4429</v>
      </c>
      <c r="I1530" s="101" t="s">
        <v>169</v>
      </c>
      <c r="J1530" s="101" t="s">
        <v>4165</v>
      </c>
      <c r="K1530" s="121">
        <f t="shared" si="15"/>
        <v>0</v>
      </c>
      <c r="L1530" s="109">
        <v>234900</v>
      </c>
      <c r="M1530" s="128"/>
    </row>
    <row r="1531" ht="15.75" customHeight="1" spans="1:13">
      <c r="A1531" s="99" t="s">
        <v>3965</v>
      </c>
      <c r="B1531" s="99">
        <v>23</v>
      </c>
      <c r="C1531" s="99">
        <v>163</v>
      </c>
      <c r="D1531" s="101" t="s">
        <v>4430</v>
      </c>
      <c r="E1531" s="101"/>
      <c r="F1531" s="101"/>
      <c r="G1531" s="101" t="s">
        <v>4431</v>
      </c>
      <c r="H1531" s="101" t="s">
        <v>4432</v>
      </c>
      <c r="I1531" s="101" t="s">
        <v>38</v>
      </c>
      <c r="J1531" s="101" t="s">
        <v>4433</v>
      </c>
      <c r="K1531" s="121">
        <f t="shared" si="15"/>
        <v>0</v>
      </c>
      <c r="L1531" s="109">
        <v>1543050</v>
      </c>
      <c r="M1531" s="128"/>
    </row>
    <row r="1532" ht="15.75" customHeight="1" spans="1:13">
      <c r="A1532" s="99" t="s">
        <v>3965</v>
      </c>
      <c r="B1532" s="99">
        <v>23</v>
      </c>
      <c r="C1532" s="99">
        <v>164</v>
      </c>
      <c r="D1532" s="101" t="s">
        <v>4434</v>
      </c>
      <c r="E1532" s="101"/>
      <c r="F1532" s="101">
        <v>89657979047</v>
      </c>
      <c r="G1532" s="101" t="s">
        <v>4435</v>
      </c>
      <c r="H1532" s="101" t="s">
        <v>4436</v>
      </c>
      <c r="I1532" s="101" t="s">
        <v>81</v>
      </c>
      <c r="J1532" s="101" t="s">
        <v>4189</v>
      </c>
      <c r="K1532" s="121">
        <f t="shared" si="15"/>
        <v>0</v>
      </c>
      <c r="L1532" s="109">
        <v>303750</v>
      </c>
      <c r="M1532" s="128"/>
    </row>
    <row r="1533" ht="15.75" customHeight="1" spans="1:13">
      <c r="A1533" s="99" t="s">
        <v>3965</v>
      </c>
      <c r="B1533" s="99">
        <v>23</v>
      </c>
      <c r="C1533" s="99">
        <v>165</v>
      </c>
      <c r="D1533" s="101" t="s">
        <v>4437</v>
      </c>
      <c r="E1533" s="101"/>
      <c r="F1533" s="101">
        <v>8562836670</v>
      </c>
      <c r="G1533" s="101" t="s">
        <v>4438</v>
      </c>
      <c r="H1533" s="101" t="s">
        <v>4439</v>
      </c>
      <c r="I1533" s="101" t="s">
        <v>468</v>
      </c>
      <c r="J1533" s="101" t="s">
        <v>4035</v>
      </c>
      <c r="K1533" s="121">
        <f t="shared" si="15"/>
        <v>0</v>
      </c>
      <c r="L1533" s="109">
        <v>400950</v>
      </c>
      <c r="M1533" s="128"/>
    </row>
    <row r="1534" ht="15.75" customHeight="1" spans="1:13">
      <c r="A1534" s="99" t="s">
        <v>3965</v>
      </c>
      <c r="B1534" s="99">
        <v>23</v>
      </c>
      <c r="C1534" s="99">
        <v>166</v>
      </c>
      <c r="D1534" s="101" t="s">
        <v>4440</v>
      </c>
      <c r="E1534" s="101"/>
      <c r="F1534" s="101">
        <v>819898938</v>
      </c>
      <c r="G1534" s="101" t="s">
        <v>4441</v>
      </c>
      <c r="H1534" s="101" t="s">
        <v>4442</v>
      </c>
      <c r="I1534" s="101" t="s">
        <v>38</v>
      </c>
      <c r="J1534" s="101" t="s">
        <v>4077</v>
      </c>
      <c r="K1534" s="121">
        <f t="shared" si="15"/>
        <v>0</v>
      </c>
      <c r="L1534" s="109">
        <v>263250</v>
      </c>
      <c r="M1534" s="128"/>
    </row>
    <row r="1535" ht="15.75" customHeight="1" spans="1:13">
      <c r="A1535" s="99" t="s">
        <v>3965</v>
      </c>
      <c r="B1535" s="99">
        <v>23</v>
      </c>
      <c r="C1535" s="99">
        <v>167</v>
      </c>
      <c r="D1535" s="101" t="s">
        <v>4443</v>
      </c>
      <c r="E1535" s="101"/>
      <c r="F1535" s="101">
        <v>8122394384</v>
      </c>
      <c r="G1535" s="101" t="s">
        <v>4444</v>
      </c>
      <c r="H1535" s="101" t="s">
        <v>4445</v>
      </c>
      <c r="I1535" s="101" t="s">
        <v>81</v>
      </c>
      <c r="J1535" s="101" t="s">
        <v>3125</v>
      </c>
      <c r="K1535" s="121">
        <f t="shared" si="15"/>
        <v>0</v>
      </c>
      <c r="L1535" s="109">
        <v>304000</v>
      </c>
      <c r="M1535" s="128"/>
    </row>
    <row r="1536" ht="15.75" customHeight="1" spans="1:13">
      <c r="A1536" s="99" t="s">
        <v>3965</v>
      </c>
      <c r="B1536" s="99">
        <v>23</v>
      </c>
      <c r="C1536" s="99">
        <v>168</v>
      </c>
      <c r="D1536" s="101" t="s">
        <v>4284</v>
      </c>
      <c r="E1536" s="101"/>
      <c r="F1536" s="101">
        <v>85921536238</v>
      </c>
      <c r="G1536" s="101"/>
      <c r="H1536" s="101"/>
      <c r="I1536" s="101" t="s">
        <v>75</v>
      </c>
      <c r="J1536" s="101" t="s">
        <v>4446</v>
      </c>
      <c r="K1536" s="121">
        <f t="shared" si="15"/>
        <v>0</v>
      </c>
      <c r="L1536" s="109">
        <v>328050</v>
      </c>
      <c r="M1536" s="128"/>
    </row>
    <row r="1537" ht="15.75" customHeight="1" spans="1:13">
      <c r="A1537" s="99" t="s">
        <v>3965</v>
      </c>
      <c r="B1537" s="99">
        <v>23</v>
      </c>
      <c r="C1537" s="99">
        <v>169</v>
      </c>
      <c r="D1537" s="101" t="s">
        <v>4447</v>
      </c>
      <c r="E1537" s="101"/>
      <c r="F1537" s="101">
        <v>8122951519</v>
      </c>
      <c r="G1537" s="101"/>
      <c r="H1537" s="101"/>
      <c r="I1537" s="101" t="s">
        <v>75</v>
      </c>
      <c r="J1537" s="101" t="s">
        <v>4448</v>
      </c>
      <c r="K1537" s="121">
        <f t="shared" si="15"/>
        <v>0</v>
      </c>
      <c r="L1537" s="109">
        <v>2126250</v>
      </c>
      <c r="M1537" s="128"/>
    </row>
    <row r="1538" ht="15.75" customHeight="1" spans="1:13">
      <c r="A1538" s="99" t="s">
        <v>3965</v>
      </c>
      <c r="B1538" s="99">
        <v>23</v>
      </c>
      <c r="C1538" s="99">
        <v>170</v>
      </c>
      <c r="D1538" s="101" t="s">
        <v>4417</v>
      </c>
      <c r="E1538" s="101"/>
      <c r="F1538" s="101">
        <v>8156586577</v>
      </c>
      <c r="G1538" s="101"/>
      <c r="H1538" s="101"/>
      <c r="I1538" s="101" t="s">
        <v>75</v>
      </c>
      <c r="J1538" s="101" t="s">
        <v>4009</v>
      </c>
      <c r="K1538" s="121">
        <f t="shared" si="15"/>
        <v>0</v>
      </c>
      <c r="L1538" s="109">
        <v>218700</v>
      </c>
      <c r="M1538" s="128"/>
    </row>
    <row r="1539" ht="15.75" customHeight="1" spans="1:13">
      <c r="A1539" s="99" t="s">
        <v>3965</v>
      </c>
      <c r="B1539" s="99">
        <v>23</v>
      </c>
      <c r="C1539" s="99">
        <v>171</v>
      </c>
      <c r="D1539" s="101" t="s">
        <v>1984</v>
      </c>
      <c r="E1539" s="101"/>
      <c r="F1539" s="101">
        <v>81380345561</v>
      </c>
      <c r="G1539" s="101" t="s">
        <v>1986</v>
      </c>
      <c r="H1539" s="101" t="s">
        <v>1987</v>
      </c>
      <c r="I1539" s="101" t="s">
        <v>95</v>
      </c>
      <c r="J1539" s="101" t="s">
        <v>4449</v>
      </c>
      <c r="K1539" s="121">
        <f t="shared" si="15"/>
        <v>0</v>
      </c>
      <c r="L1539" s="109">
        <v>1174500</v>
      </c>
      <c r="M1539" s="128"/>
    </row>
    <row r="1540" ht="15.75" customHeight="1" spans="1:13">
      <c r="A1540" s="99" t="s">
        <v>3965</v>
      </c>
      <c r="B1540" s="99">
        <v>23</v>
      </c>
      <c r="C1540" s="99">
        <v>172</v>
      </c>
      <c r="D1540" s="101" t="s">
        <v>4450</v>
      </c>
      <c r="E1540" s="101"/>
      <c r="F1540" s="101">
        <v>85878363090</v>
      </c>
      <c r="G1540" s="101" t="s">
        <v>1490</v>
      </c>
      <c r="H1540" s="101" t="s">
        <v>1491</v>
      </c>
      <c r="I1540" s="101" t="s">
        <v>38</v>
      </c>
      <c r="J1540" s="101" t="s">
        <v>4000</v>
      </c>
      <c r="K1540" s="121">
        <f t="shared" si="15"/>
        <v>0</v>
      </c>
      <c r="L1540" s="109">
        <v>275000</v>
      </c>
      <c r="M1540" s="128"/>
    </row>
    <row r="1541" ht="15.75" customHeight="1" spans="1:13">
      <c r="A1541" s="99" t="s">
        <v>3965</v>
      </c>
      <c r="B1541" s="99">
        <v>23</v>
      </c>
      <c r="C1541" s="99">
        <v>173</v>
      </c>
      <c r="D1541" s="101" t="s">
        <v>4451</v>
      </c>
      <c r="E1541" s="101"/>
      <c r="F1541" s="101" t="s">
        <v>4452</v>
      </c>
      <c r="G1541" s="101" t="s">
        <v>4453</v>
      </c>
      <c r="H1541" s="101" t="s">
        <v>4454</v>
      </c>
      <c r="I1541" s="101" t="s">
        <v>1275</v>
      </c>
      <c r="J1541" s="101" t="s">
        <v>4455</v>
      </c>
      <c r="K1541" s="121">
        <f t="shared" si="15"/>
        <v>0</v>
      </c>
      <c r="L1541" s="109">
        <v>635850</v>
      </c>
      <c r="M1541" s="128"/>
    </row>
    <row r="1542" ht="15.75" customHeight="1" spans="1:13">
      <c r="A1542" s="99" t="s">
        <v>3965</v>
      </c>
      <c r="B1542" s="99">
        <v>24</v>
      </c>
      <c r="C1542" s="99">
        <v>174</v>
      </c>
      <c r="D1542" s="101" t="s">
        <v>4456</v>
      </c>
      <c r="E1542" s="101"/>
      <c r="F1542" s="101">
        <v>81298870987</v>
      </c>
      <c r="G1542" s="101" t="s">
        <v>4457</v>
      </c>
      <c r="H1542" s="101" t="s">
        <v>4458</v>
      </c>
      <c r="I1542" s="101" t="s">
        <v>38</v>
      </c>
      <c r="J1542" s="101" t="s">
        <v>3125</v>
      </c>
      <c r="K1542" s="121">
        <f t="shared" si="15"/>
        <v>0</v>
      </c>
      <c r="L1542" s="109">
        <v>303750</v>
      </c>
      <c r="M1542" s="128"/>
    </row>
    <row r="1543" ht="15.75" customHeight="1" spans="1:13">
      <c r="A1543" s="99" t="s">
        <v>3965</v>
      </c>
      <c r="B1543" s="99">
        <v>24</v>
      </c>
      <c r="C1543" s="99">
        <v>175</v>
      </c>
      <c r="D1543" s="101" t="s">
        <v>4459</v>
      </c>
      <c r="E1543" s="101"/>
      <c r="F1543" s="101">
        <v>85205076578</v>
      </c>
      <c r="G1543" s="101" t="s">
        <v>2448</v>
      </c>
      <c r="H1543" s="101" t="s">
        <v>4460</v>
      </c>
      <c r="I1543" s="101" t="s">
        <v>4461</v>
      </c>
      <c r="J1543" s="101" t="s">
        <v>3993</v>
      </c>
      <c r="K1543" s="121">
        <f t="shared" si="15"/>
        <v>0</v>
      </c>
      <c r="L1543" s="109">
        <v>166000</v>
      </c>
      <c r="M1543" s="128"/>
    </row>
    <row r="1544" ht="15.75" customHeight="1" spans="1:13">
      <c r="A1544" s="99" t="s">
        <v>3965</v>
      </c>
      <c r="B1544" s="99">
        <v>24</v>
      </c>
      <c r="C1544" s="99">
        <v>176</v>
      </c>
      <c r="D1544" s="101" t="s">
        <v>4462</v>
      </c>
      <c r="E1544" s="101"/>
      <c r="F1544" s="101">
        <v>81217092299</v>
      </c>
      <c r="G1544" s="101" t="s">
        <v>4463</v>
      </c>
      <c r="H1544" s="101" t="s">
        <v>4464</v>
      </c>
      <c r="I1544" s="101" t="s">
        <v>4465</v>
      </c>
      <c r="J1544" s="101" t="s">
        <v>4466</v>
      </c>
      <c r="K1544" s="121">
        <f t="shared" si="15"/>
        <v>0</v>
      </c>
      <c r="L1544" s="109">
        <v>518400</v>
      </c>
      <c r="M1544" s="128"/>
    </row>
    <row r="1545" ht="15.75" customHeight="1" spans="1:13">
      <c r="A1545" s="99" t="s">
        <v>3965</v>
      </c>
      <c r="B1545" s="99">
        <v>24</v>
      </c>
      <c r="C1545" s="99">
        <v>177</v>
      </c>
      <c r="D1545" s="101" t="s">
        <v>4467</v>
      </c>
      <c r="E1545" s="101"/>
      <c r="F1545" s="101">
        <v>82124340962</v>
      </c>
      <c r="G1545" s="101" t="s">
        <v>4468</v>
      </c>
      <c r="H1545" s="101" t="s">
        <v>4469</v>
      </c>
      <c r="I1545" s="101" t="s">
        <v>38</v>
      </c>
      <c r="J1545" s="101" t="s">
        <v>4470</v>
      </c>
      <c r="K1545" s="121">
        <f t="shared" si="15"/>
        <v>0</v>
      </c>
      <c r="L1545" s="109">
        <v>5120000</v>
      </c>
      <c r="M1545" s="128"/>
    </row>
    <row r="1546" ht="15.75" customHeight="1" spans="1:13">
      <c r="A1546" s="99" t="s">
        <v>3965</v>
      </c>
      <c r="B1546" s="99">
        <v>24</v>
      </c>
      <c r="C1546" s="99">
        <v>178</v>
      </c>
      <c r="D1546" s="101" t="s">
        <v>4471</v>
      </c>
      <c r="E1546" s="101"/>
      <c r="F1546" s="101">
        <v>8123002790</v>
      </c>
      <c r="G1546" s="101"/>
      <c r="H1546" s="101"/>
      <c r="I1546" s="101"/>
      <c r="J1546" s="101" t="s">
        <v>4472</v>
      </c>
      <c r="K1546" s="121">
        <f t="shared" si="15"/>
        <v>0</v>
      </c>
      <c r="L1546" s="109">
        <v>97200</v>
      </c>
      <c r="M1546" s="128"/>
    </row>
    <row r="1547" ht="15.75" customHeight="1" spans="1:13">
      <c r="A1547" s="99" t="s">
        <v>3965</v>
      </c>
      <c r="B1547" s="99">
        <v>24</v>
      </c>
      <c r="C1547" s="99">
        <v>179</v>
      </c>
      <c r="D1547" s="101" t="s">
        <v>4473</v>
      </c>
      <c r="E1547" s="101"/>
      <c r="F1547" s="101">
        <v>8123350886</v>
      </c>
      <c r="G1547" s="101"/>
      <c r="H1547" s="101"/>
      <c r="I1547" s="101"/>
      <c r="J1547" s="101" t="s">
        <v>4474</v>
      </c>
      <c r="K1547" s="121">
        <f t="shared" si="15"/>
        <v>0</v>
      </c>
      <c r="L1547" s="109">
        <v>599400</v>
      </c>
      <c r="M1547" s="128"/>
    </row>
    <row r="1548" ht="15.75" customHeight="1" spans="1:13">
      <c r="A1548" s="99" t="s">
        <v>3965</v>
      </c>
      <c r="B1548" s="99">
        <v>24</v>
      </c>
      <c r="C1548" s="99">
        <v>180</v>
      </c>
      <c r="D1548" s="101" t="s">
        <v>4305</v>
      </c>
      <c r="E1548" s="101"/>
      <c r="F1548" s="101">
        <v>8128083322</v>
      </c>
      <c r="G1548" s="101"/>
      <c r="H1548" s="101"/>
      <c r="I1548" s="101"/>
      <c r="J1548" s="101" t="s">
        <v>4475</v>
      </c>
      <c r="K1548" s="121">
        <f t="shared" si="15"/>
        <v>0</v>
      </c>
      <c r="L1548" s="109">
        <v>4576500</v>
      </c>
      <c r="M1548" s="128"/>
    </row>
    <row r="1549" ht="15.75" customHeight="1" spans="1:13">
      <c r="A1549" s="99" t="s">
        <v>3965</v>
      </c>
      <c r="B1549" s="99">
        <v>24</v>
      </c>
      <c r="C1549" s="99">
        <v>181</v>
      </c>
      <c r="D1549" s="101" t="s">
        <v>4476</v>
      </c>
      <c r="E1549" s="101"/>
      <c r="F1549" s="101">
        <v>82310956565</v>
      </c>
      <c r="G1549" s="101" t="s">
        <v>4477</v>
      </c>
      <c r="H1549" s="101" t="s">
        <v>4478</v>
      </c>
      <c r="I1549" s="101" t="s">
        <v>366</v>
      </c>
      <c r="J1549" s="101" t="s">
        <v>4165</v>
      </c>
      <c r="K1549" s="121">
        <f t="shared" si="15"/>
        <v>0</v>
      </c>
      <c r="L1549" s="109">
        <v>234900</v>
      </c>
      <c r="M1549" s="128"/>
    </row>
    <row r="1550" ht="15.75" customHeight="1" spans="1:13">
      <c r="A1550" s="99" t="s">
        <v>3965</v>
      </c>
      <c r="B1550" s="99">
        <v>24</v>
      </c>
      <c r="C1550" s="99">
        <v>182</v>
      </c>
      <c r="D1550" s="101" t="s">
        <v>4479</v>
      </c>
      <c r="E1550" s="101"/>
      <c r="F1550" s="101">
        <v>8112648122</v>
      </c>
      <c r="G1550" s="101" t="s">
        <v>4480</v>
      </c>
      <c r="H1550" s="101" t="s">
        <v>4481</v>
      </c>
      <c r="I1550" s="101" t="s">
        <v>75</v>
      </c>
      <c r="J1550" s="101" t="s">
        <v>4404</v>
      </c>
      <c r="K1550" s="121">
        <f t="shared" si="15"/>
        <v>0</v>
      </c>
      <c r="L1550" s="109">
        <v>485000</v>
      </c>
      <c r="M1550" s="128"/>
    </row>
    <row r="1551" ht="15.75" customHeight="1" spans="1:13">
      <c r="A1551" s="99" t="s">
        <v>3965</v>
      </c>
      <c r="B1551" s="99">
        <v>24</v>
      </c>
      <c r="C1551" s="99">
        <v>183</v>
      </c>
      <c r="D1551" s="101" t="s">
        <v>4482</v>
      </c>
      <c r="E1551" s="101"/>
      <c r="F1551" s="101">
        <v>81220084151</v>
      </c>
      <c r="G1551" s="101" t="s">
        <v>4483</v>
      </c>
      <c r="H1551" s="101" t="s">
        <v>4484</v>
      </c>
      <c r="I1551" s="101" t="s">
        <v>26</v>
      </c>
      <c r="J1551" s="101" t="s">
        <v>4485</v>
      </c>
      <c r="K1551" s="121">
        <f t="shared" si="15"/>
        <v>0</v>
      </c>
      <c r="L1551" s="109">
        <v>1012500</v>
      </c>
      <c r="M1551" s="128"/>
    </row>
    <row r="1552" ht="15.75" customHeight="1" spans="1:13">
      <c r="A1552" s="99" t="s">
        <v>3965</v>
      </c>
      <c r="B1552" s="99">
        <v>24</v>
      </c>
      <c r="C1552" s="99">
        <v>184</v>
      </c>
      <c r="D1552" s="101" t="s">
        <v>4486</v>
      </c>
      <c r="E1552" s="101"/>
      <c r="F1552" s="101" t="s">
        <v>4487</v>
      </c>
      <c r="G1552" s="101" t="s">
        <v>4488</v>
      </c>
      <c r="H1552" s="101" t="s">
        <v>4489</v>
      </c>
      <c r="I1552" s="101" t="s">
        <v>38</v>
      </c>
      <c r="J1552" s="101" t="s">
        <v>4000</v>
      </c>
      <c r="K1552" s="121">
        <f t="shared" si="15"/>
        <v>0</v>
      </c>
      <c r="L1552" s="109">
        <v>275400</v>
      </c>
      <c r="M1552" s="128"/>
    </row>
    <row r="1553" ht="15.75" customHeight="1" spans="1:13">
      <c r="A1553" s="99" t="s">
        <v>3965</v>
      </c>
      <c r="B1553" s="99">
        <v>24</v>
      </c>
      <c r="C1553" s="99">
        <v>185</v>
      </c>
      <c r="D1553" s="101" t="s">
        <v>4490</v>
      </c>
      <c r="E1553" s="101"/>
      <c r="F1553" s="101">
        <v>818150068</v>
      </c>
      <c r="G1553" s="101" t="s">
        <v>4491</v>
      </c>
      <c r="H1553" s="101" t="s">
        <v>4492</v>
      </c>
      <c r="I1553" s="101" t="s">
        <v>26</v>
      </c>
      <c r="J1553" s="101" t="s">
        <v>4493</v>
      </c>
      <c r="K1553" s="121">
        <f t="shared" si="15"/>
        <v>0</v>
      </c>
      <c r="L1553" s="109">
        <v>1174500</v>
      </c>
      <c r="M1553" s="128"/>
    </row>
    <row r="1554" ht="15.75" customHeight="1" spans="1:13">
      <c r="A1554" s="99" t="s">
        <v>3965</v>
      </c>
      <c r="B1554" s="99">
        <v>24</v>
      </c>
      <c r="C1554" s="99">
        <v>186</v>
      </c>
      <c r="D1554" s="101" t="s">
        <v>4494</v>
      </c>
      <c r="E1554" s="101"/>
      <c r="F1554" s="101">
        <v>85260608586</v>
      </c>
      <c r="G1554" s="101" t="s">
        <v>4495</v>
      </c>
      <c r="H1554" s="101" t="s">
        <v>4496</v>
      </c>
      <c r="I1554" s="101" t="s">
        <v>4497</v>
      </c>
      <c r="J1554" s="101" t="s">
        <v>4498</v>
      </c>
      <c r="K1554" s="121">
        <f t="shared" si="15"/>
        <v>0</v>
      </c>
      <c r="L1554" s="109">
        <v>2713500</v>
      </c>
      <c r="M1554" s="128"/>
    </row>
    <row r="1555" ht="15.75" customHeight="1" spans="1:13">
      <c r="A1555" s="99" t="s">
        <v>3965</v>
      </c>
      <c r="B1555" s="99">
        <v>24</v>
      </c>
      <c r="C1555" s="99">
        <v>187</v>
      </c>
      <c r="D1555" s="101" t="s">
        <v>4499</v>
      </c>
      <c r="E1555" s="101"/>
      <c r="F1555" s="101">
        <v>8194852765</v>
      </c>
      <c r="G1555" s="101" t="s">
        <v>4500</v>
      </c>
      <c r="H1555" s="101" t="s">
        <v>4501</v>
      </c>
      <c r="I1555" s="101" t="s">
        <v>713</v>
      </c>
      <c r="J1555" s="101" t="s">
        <v>4502</v>
      </c>
      <c r="K1555" s="121">
        <f t="shared" si="15"/>
        <v>0</v>
      </c>
      <c r="L1555" s="109">
        <v>234900</v>
      </c>
      <c r="M1555" s="128"/>
    </row>
    <row r="1556" ht="15.75" customHeight="1" spans="1:13">
      <c r="A1556" s="99" t="s">
        <v>3965</v>
      </c>
      <c r="B1556" s="99">
        <v>24</v>
      </c>
      <c r="C1556" s="99">
        <v>188</v>
      </c>
      <c r="D1556" s="101" t="s">
        <v>4105</v>
      </c>
      <c r="E1556" s="101"/>
      <c r="F1556" s="101">
        <v>85718618699</v>
      </c>
      <c r="G1556" s="101"/>
      <c r="H1556" s="101" t="s">
        <v>4106</v>
      </c>
      <c r="I1556" s="101" t="s">
        <v>38</v>
      </c>
      <c r="J1556" s="101" t="s">
        <v>4503</v>
      </c>
      <c r="K1556" s="121">
        <f t="shared" si="15"/>
        <v>0</v>
      </c>
      <c r="L1556" s="109">
        <v>793700</v>
      </c>
      <c r="M1556" s="128"/>
    </row>
    <row r="1557" ht="15.75" customHeight="1" spans="1:13">
      <c r="A1557" s="99" t="s">
        <v>3965</v>
      </c>
      <c r="B1557" s="99">
        <v>24</v>
      </c>
      <c r="C1557" s="99">
        <v>189</v>
      </c>
      <c r="D1557" s="101" t="s">
        <v>4504</v>
      </c>
      <c r="E1557" s="101"/>
      <c r="F1557" s="101">
        <v>81118868</v>
      </c>
      <c r="G1557" s="101" t="s">
        <v>4505</v>
      </c>
      <c r="H1557" s="101" t="s">
        <v>4506</v>
      </c>
      <c r="I1557" s="101" t="s">
        <v>38</v>
      </c>
      <c r="J1557" s="101" t="s">
        <v>4507</v>
      </c>
      <c r="K1557" s="121">
        <f t="shared" si="15"/>
        <v>0</v>
      </c>
      <c r="L1557" s="109">
        <v>627750</v>
      </c>
      <c r="M1557" s="128"/>
    </row>
    <row r="1558" ht="15.75" customHeight="1" spans="1:13">
      <c r="A1558" s="99" t="s">
        <v>3965</v>
      </c>
      <c r="B1558" s="99">
        <v>24</v>
      </c>
      <c r="C1558" s="99">
        <v>190</v>
      </c>
      <c r="D1558" s="101" t="s">
        <v>4508</v>
      </c>
      <c r="E1558" s="101"/>
      <c r="F1558" s="101">
        <v>85261911534</v>
      </c>
      <c r="G1558" s="101" t="s">
        <v>4509</v>
      </c>
      <c r="H1558" s="101" t="s">
        <v>4510</v>
      </c>
      <c r="I1558" s="101" t="s">
        <v>38</v>
      </c>
      <c r="J1558" s="101" t="s">
        <v>4511</v>
      </c>
      <c r="K1558" s="121">
        <f t="shared" si="15"/>
        <v>0</v>
      </c>
      <c r="L1558" s="109">
        <v>781400</v>
      </c>
      <c r="M1558" s="128"/>
    </row>
    <row r="1559" ht="15.75" customHeight="1" spans="1:13">
      <c r="A1559" s="99" t="s">
        <v>3965</v>
      </c>
      <c r="B1559" s="99">
        <v>24</v>
      </c>
      <c r="C1559" s="99">
        <v>191</v>
      </c>
      <c r="D1559" s="101" t="s">
        <v>4512</v>
      </c>
      <c r="E1559" s="101"/>
      <c r="F1559" s="101">
        <v>8129824508</v>
      </c>
      <c r="G1559" s="101" t="s">
        <v>4513</v>
      </c>
      <c r="H1559" s="101" t="s">
        <v>4514</v>
      </c>
      <c r="I1559" s="101" t="s">
        <v>38</v>
      </c>
      <c r="J1559" s="101" t="s">
        <v>4515</v>
      </c>
      <c r="K1559" s="121">
        <f t="shared" si="15"/>
        <v>0</v>
      </c>
      <c r="L1559" s="109">
        <v>2292300</v>
      </c>
      <c r="M1559" s="128"/>
    </row>
    <row r="1560" ht="15.75" customHeight="1" spans="1:13">
      <c r="A1560" s="99" t="s">
        <v>3965</v>
      </c>
      <c r="B1560" s="99">
        <v>24</v>
      </c>
      <c r="C1560" s="99">
        <v>192</v>
      </c>
      <c r="D1560" s="101" t="s">
        <v>4516</v>
      </c>
      <c r="E1560" s="101"/>
      <c r="F1560" s="101">
        <v>82183386648</v>
      </c>
      <c r="G1560" s="101" t="s">
        <v>4517</v>
      </c>
      <c r="H1560" s="101" t="s">
        <v>4518</v>
      </c>
      <c r="I1560" s="101" t="s">
        <v>2584</v>
      </c>
      <c r="J1560" s="101" t="s">
        <v>4058</v>
      </c>
      <c r="K1560" s="121">
        <f t="shared" si="15"/>
        <v>0</v>
      </c>
      <c r="L1560" s="109">
        <v>283500</v>
      </c>
      <c r="M1560" s="128"/>
    </row>
    <row r="1561" ht="15.75" customHeight="1" spans="1:13">
      <c r="A1561" s="99" t="s">
        <v>3965</v>
      </c>
      <c r="B1561" s="99">
        <v>24</v>
      </c>
      <c r="C1561" s="99">
        <v>193</v>
      </c>
      <c r="D1561" s="101" t="s">
        <v>4519</v>
      </c>
      <c r="E1561" s="101"/>
      <c r="F1561" s="101">
        <v>81312529293</v>
      </c>
      <c r="G1561" s="101" t="s">
        <v>4520</v>
      </c>
      <c r="H1561" s="101" t="s">
        <v>4521</v>
      </c>
      <c r="I1561" s="101" t="s">
        <v>26</v>
      </c>
      <c r="J1561" s="101" t="s">
        <v>4000</v>
      </c>
      <c r="K1561" s="121">
        <f t="shared" si="15"/>
        <v>0</v>
      </c>
      <c r="L1561" s="109">
        <v>275400</v>
      </c>
      <c r="M1561" s="128"/>
    </row>
    <row r="1562" ht="15.75" customHeight="1" spans="1:13">
      <c r="A1562" s="99" t="s">
        <v>3965</v>
      </c>
      <c r="B1562" s="99">
        <v>24</v>
      </c>
      <c r="C1562" s="99">
        <v>194</v>
      </c>
      <c r="D1562" s="101" t="s">
        <v>4522</v>
      </c>
      <c r="E1562" s="101"/>
      <c r="F1562" s="101">
        <v>81510101818</v>
      </c>
      <c r="G1562" s="101" t="s">
        <v>4523</v>
      </c>
      <c r="H1562" s="101" t="s">
        <v>4524</v>
      </c>
      <c r="I1562" s="101" t="s">
        <v>197</v>
      </c>
      <c r="J1562" s="101" t="s">
        <v>4525</v>
      </c>
      <c r="K1562" s="121">
        <f t="shared" si="15"/>
        <v>0</v>
      </c>
      <c r="L1562" s="109">
        <v>587250</v>
      </c>
      <c r="M1562" s="128"/>
    </row>
    <row r="1563" ht="15.75" customHeight="1" spans="1:13">
      <c r="A1563" s="99" t="s">
        <v>3965</v>
      </c>
      <c r="B1563" s="99">
        <v>24</v>
      </c>
      <c r="C1563" s="99">
        <v>195</v>
      </c>
      <c r="D1563" s="101" t="s">
        <v>4425</v>
      </c>
      <c r="E1563" s="101"/>
      <c r="F1563" s="101">
        <v>82133082940</v>
      </c>
      <c r="G1563" s="101"/>
      <c r="H1563" s="101" t="s">
        <v>4426</v>
      </c>
      <c r="I1563" s="101" t="s">
        <v>169</v>
      </c>
      <c r="J1563" s="101" t="s">
        <v>4526</v>
      </c>
      <c r="K1563" s="121">
        <f t="shared" si="15"/>
        <v>0</v>
      </c>
      <c r="L1563" s="109">
        <v>3624750</v>
      </c>
      <c r="M1563" s="128"/>
    </row>
    <row r="1564" ht="15.75" customHeight="1" spans="1:13">
      <c r="A1564" s="99" t="s">
        <v>3965</v>
      </c>
      <c r="B1564" s="99">
        <v>24</v>
      </c>
      <c r="C1564" s="99">
        <v>196</v>
      </c>
      <c r="D1564" s="101" t="s">
        <v>4527</v>
      </c>
      <c r="E1564" s="101"/>
      <c r="F1564" s="101">
        <v>81231411295</v>
      </c>
      <c r="G1564" s="101" t="s">
        <v>4528</v>
      </c>
      <c r="H1564" s="101" t="s">
        <v>4529</v>
      </c>
      <c r="I1564" s="101" t="s">
        <v>151</v>
      </c>
      <c r="J1564" s="101" t="s">
        <v>4530</v>
      </c>
      <c r="K1564" s="121">
        <f t="shared" si="15"/>
        <v>0</v>
      </c>
      <c r="L1564" s="109">
        <v>688500</v>
      </c>
      <c r="M1564" s="128"/>
    </row>
    <row r="1565" ht="15.75" customHeight="1" spans="1:13">
      <c r="A1565" s="99" t="s">
        <v>3965</v>
      </c>
      <c r="B1565" s="99">
        <v>24</v>
      </c>
      <c r="C1565" s="99">
        <v>197</v>
      </c>
      <c r="D1565" s="101" t="s">
        <v>4531</v>
      </c>
      <c r="E1565" s="101"/>
      <c r="F1565" s="101">
        <v>8112875558</v>
      </c>
      <c r="G1565" s="101" t="s">
        <v>4532</v>
      </c>
      <c r="H1565" s="101" t="s">
        <v>4533</v>
      </c>
      <c r="I1565" s="101" t="s">
        <v>1368</v>
      </c>
      <c r="J1565" s="101" t="s">
        <v>4165</v>
      </c>
      <c r="K1565" s="121">
        <f t="shared" si="15"/>
        <v>0</v>
      </c>
      <c r="L1565" s="109">
        <v>235000</v>
      </c>
      <c r="M1565" s="128"/>
    </row>
    <row r="1566" ht="15.75" customHeight="1" spans="1:13">
      <c r="A1566" s="99" t="s">
        <v>3965</v>
      </c>
      <c r="B1566" s="99">
        <v>24</v>
      </c>
      <c r="C1566" s="99">
        <v>198</v>
      </c>
      <c r="D1566" s="101" t="s">
        <v>4534</v>
      </c>
      <c r="E1566" s="101"/>
      <c r="F1566" s="101" t="s">
        <v>4535</v>
      </c>
      <c r="G1566" s="101" t="s">
        <v>4536</v>
      </c>
      <c r="H1566" s="101" t="s">
        <v>4537</v>
      </c>
      <c r="I1566" s="101" t="s">
        <v>38</v>
      </c>
      <c r="J1566" s="101" t="s">
        <v>4000</v>
      </c>
      <c r="K1566" s="121">
        <f t="shared" si="15"/>
        <v>0</v>
      </c>
      <c r="L1566" s="109">
        <v>275400</v>
      </c>
      <c r="M1566" s="128"/>
    </row>
    <row r="1567" ht="15.75" customHeight="1" spans="1:13">
      <c r="A1567" s="99" t="s">
        <v>3965</v>
      </c>
      <c r="B1567" s="99">
        <v>24</v>
      </c>
      <c r="C1567" s="99">
        <v>199</v>
      </c>
      <c r="D1567" s="101" t="s">
        <v>4538</v>
      </c>
      <c r="E1567" s="101"/>
      <c r="F1567" s="101">
        <v>811477740</v>
      </c>
      <c r="G1567" s="101"/>
      <c r="H1567" s="101" t="s">
        <v>4539</v>
      </c>
      <c r="I1567" s="101" t="s">
        <v>95</v>
      </c>
      <c r="J1567" s="101" t="s">
        <v>4540</v>
      </c>
      <c r="K1567" s="121">
        <f t="shared" si="15"/>
        <v>0</v>
      </c>
      <c r="L1567" s="109">
        <v>1025000</v>
      </c>
      <c r="M1567" s="128"/>
    </row>
    <row r="1568" ht="15.75" customHeight="1" spans="1:13">
      <c r="A1568" s="99" t="s">
        <v>3965</v>
      </c>
      <c r="B1568" s="99">
        <v>24</v>
      </c>
      <c r="C1568" s="99">
        <v>200</v>
      </c>
      <c r="D1568" s="101" t="s">
        <v>4541</v>
      </c>
      <c r="E1568" s="101"/>
      <c r="F1568" s="101">
        <v>82258230656</v>
      </c>
      <c r="G1568" s="101" t="s">
        <v>4542</v>
      </c>
      <c r="H1568" s="101" t="s">
        <v>4543</v>
      </c>
      <c r="I1568" s="101" t="s">
        <v>38</v>
      </c>
      <c r="J1568" s="101" t="s">
        <v>4544</v>
      </c>
      <c r="K1568" s="121">
        <f t="shared" si="15"/>
        <v>0</v>
      </c>
      <c r="L1568" s="109">
        <v>769500</v>
      </c>
      <c r="M1568" s="128"/>
    </row>
    <row r="1569" ht="15.75" customHeight="1" spans="1:13">
      <c r="A1569" s="99" t="s">
        <v>3965</v>
      </c>
      <c r="B1569" s="99">
        <v>24</v>
      </c>
      <c r="C1569" s="99">
        <v>201</v>
      </c>
      <c r="D1569" s="101" t="s">
        <v>4545</v>
      </c>
      <c r="E1569" s="101"/>
      <c r="F1569" s="101">
        <v>8159987699</v>
      </c>
      <c r="G1569" s="101" t="s">
        <v>4546</v>
      </c>
      <c r="H1569" s="101" t="s">
        <v>4547</v>
      </c>
      <c r="I1569" s="101" t="s">
        <v>81</v>
      </c>
      <c r="J1569" s="101" t="s">
        <v>4548</v>
      </c>
      <c r="K1569" s="121">
        <f t="shared" si="15"/>
        <v>0</v>
      </c>
      <c r="L1569" s="109">
        <v>1810350</v>
      </c>
      <c r="M1569" s="128"/>
    </row>
    <row r="1570" ht="15.75" customHeight="1" spans="1:13">
      <c r="A1570" s="99" t="s">
        <v>3965</v>
      </c>
      <c r="B1570" s="99">
        <v>24</v>
      </c>
      <c r="C1570" s="99">
        <v>202</v>
      </c>
      <c r="D1570" s="101" t="s">
        <v>4549</v>
      </c>
      <c r="E1570" s="101"/>
      <c r="F1570" s="101" t="s">
        <v>4550</v>
      </c>
      <c r="G1570" s="101" t="s">
        <v>4551</v>
      </c>
      <c r="H1570" s="101" t="s">
        <v>4552</v>
      </c>
      <c r="I1570" s="101" t="s">
        <v>197</v>
      </c>
      <c r="J1570" s="101" t="s">
        <v>4553</v>
      </c>
      <c r="K1570" s="121">
        <f t="shared" si="15"/>
        <v>0</v>
      </c>
      <c r="L1570" s="109">
        <v>356400</v>
      </c>
      <c r="M1570" s="128"/>
    </row>
    <row r="1571" ht="15.75" customHeight="1" spans="1:13">
      <c r="A1571" s="99" t="s">
        <v>3965</v>
      </c>
      <c r="B1571" s="99">
        <v>24</v>
      </c>
      <c r="C1571" s="99">
        <v>203</v>
      </c>
      <c r="D1571" s="101" t="s">
        <v>4554</v>
      </c>
      <c r="E1571" s="101"/>
      <c r="F1571" s="101">
        <v>87822777189</v>
      </c>
      <c r="G1571" s="101" t="s">
        <v>4555</v>
      </c>
      <c r="H1571" s="101" t="s">
        <v>4556</v>
      </c>
      <c r="I1571" s="101" t="s">
        <v>26</v>
      </c>
      <c r="J1571" s="101" t="s">
        <v>4000</v>
      </c>
      <c r="K1571" s="121">
        <f t="shared" si="15"/>
        <v>0</v>
      </c>
      <c r="L1571" s="109">
        <v>275400</v>
      </c>
      <c r="M1571" s="128"/>
    </row>
    <row r="1572" ht="15.75" customHeight="1" spans="1:13">
      <c r="A1572" s="99" t="s">
        <v>3965</v>
      </c>
      <c r="B1572" s="99">
        <v>24</v>
      </c>
      <c r="C1572" s="99">
        <v>204</v>
      </c>
      <c r="D1572" s="101" t="s">
        <v>4557</v>
      </c>
      <c r="E1572" s="101"/>
      <c r="F1572" s="101">
        <v>82144397510</v>
      </c>
      <c r="G1572" s="101" t="s">
        <v>4558</v>
      </c>
      <c r="H1572" s="101" t="s">
        <v>4559</v>
      </c>
      <c r="I1572" s="101" t="s">
        <v>4560</v>
      </c>
      <c r="J1572" s="101" t="s">
        <v>4561</v>
      </c>
      <c r="K1572" s="121">
        <f t="shared" si="15"/>
        <v>0</v>
      </c>
      <c r="L1572" s="109">
        <v>755000</v>
      </c>
      <c r="M1572" s="128"/>
    </row>
    <row r="1573" ht="15.75" customHeight="1" spans="1:13">
      <c r="A1573" s="99" t="s">
        <v>3965</v>
      </c>
      <c r="B1573" s="99">
        <v>24</v>
      </c>
      <c r="C1573" s="99">
        <v>205</v>
      </c>
      <c r="D1573" s="101" t="s">
        <v>4562</v>
      </c>
      <c r="E1573" s="101"/>
      <c r="F1573" s="101">
        <v>8170408598</v>
      </c>
      <c r="G1573" s="101"/>
      <c r="H1573" s="101"/>
      <c r="I1573" s="101"/>
      <c r="J1573" s="101" t="s">
        <v>4563</v>
      </c>
      <c r="K1573" s="121">
        <f t="shared" si="15"/>
        <v>0</v>
      </c>
      <c r="L1573" s="109">
        <v>238950</v>
      </c>
      <c r="M1573" s="128"/>
    </row>
    <row r="1574" ht="15.75" customHeight="1" spans="1:13">
      <c r="A1574" s="99" t="s">
        <v>3965</v>
      </c>
      <c r="B1574" s="99">
        <v>24</v>
      </c>
      <c r="C1574" s="99">
        <v>206</v>
      </c>
      <c r="D1574" s="101" t="s">
        <v>2420</v>
      </c>
      <c r="E1574" s="101"/>
      <c r="F1574" s="101">
        <v>82242778107</v>
      </c>
      <c r="G1574" s="101"/>
      <c r="H1574" s="101"/>
      <c r="I1574" s="101"/>
      <c r="J1574" s="101" t="s">
        <v>4564</v>
      </c>
      <c r="K1574" s="121">
        <f t="shared" si="15"/>
        <v>0</v>
      </c>
      <c r="L1574" s="109">
        <v>567000</v>
      </c>
      <c r="M1574" s="128"/>
    </row>
    <row r="1575" ht="15.75" customHeight="1" spans="1:13">
      <c r="A1575" s="99" t="s">
        <v>3965</v>
      </c>
      <c r="B1575" s="99">
        <v>24</v>
      </c>
      <c r="C1575" s="99">
        <v>207</v>
      </c>
      <c r="D1575" s="101" t="s">
        <v>4565</v>
      </c>
      <c r="E1575" s="101"/>
      <c r="F1575" s="101">
        <v>818106068</v>
      </c>
      <c r="G1575" s="101"/>
      <c r="H1575" s="101"/>
      <c r="I1575" s="101"/>
      <c r="J1575" s="101" t="s">
        <v>4566</v>
      </c>
      <c r="K1575" s="121">
        <f t="shared" si="15"/>
        <v>0</v>
      </c>
      <c r="L1575" s="109">
        <v>2227500</v>
      </c>
      <c r="M1575" s="128"/>
    </row>
    <row r="1576" ht="15.75" customHeight="1" spans="1:13">
      <c r="A1576" s="99" t="s">
        <v>3965</v>
      </c>
      <c r="B1576" s="99">
        <v>24</v>
      </c>
      <c r="C1576" s="99">
        <v>208</v>
      </c>
      <c r="D1576" s="101" t="s">
        <v>4567</v>
      </c>
      <c r="E1576" s="101"/>
      <c r="F1576" s="101">
        <v>85697156835</v>
      </c>
      <c r="G1576" s="101" t="s">
        <v>4568</v>
      </c>
      <c r="H1576" s="101" t="s">
        <v>4569</v>
      </c>
      <c r="I1576" s="101" t="s">
        <v>70</v>
      </c>
      <c r="J1576" s="101" t="s">
        <v>4570</v>
      </c>
      <c r="K1576" s="121">
        <f t="shared" si="15"/>
        <v>0</v>
      </c>
      <c r="L1576" s="109">
        <v>635850</v>
      </c>
      <c r="M1576" s="128"/>
    </row>
    <row r="1577" ht="15.75" customHeight="1" spans="1:13">
      <c r="A1577" s="99" t="s">
        <v>3965</v>
      </c>
      <c r="B1577" s="99">
        <v>24</v>
      </c>
      <c r="C1577" s="99">
        <v>209</v>
      </c>
      <c r="D1577" s="101" t="s">
        <v>4571</v>
      </c>
      <c r="E1577" s="101"/>
      <c r="F1577" s="101">
        <v>82384201610</v>
      </c>
      <c r="G1577" s="101" t="s">
        <v>3105</v>
      </c>
      <c r="H1577" s="101" t="s">
        <v>3106</v>
      </c>
      <c r="I1577" s="101" t="s">
        <v>3488</v>
      </c>
      <c r="J1577" s="101" t="s">
        <v>4017</v>
      </c>
      <c r="K1577" s="121">
        <f t="shared" si="15"/>
        <v>0</v>
      </c>
      <c r="L1577" s="109">
        <v>30400</v>
      </c>
      <c r="M1577" s="128"/>
    </row>
    <row r="1578" ht="15.75" customHeight="1" spans="1:13">
      <c r="A1578" s="99" t="s">
        <v>3965</v>
      </c>
      <c r="B1578" s="99">
        <v>24</v>
      </c>
      <c r="C1578" s="99">
        <v>210</v>
      </c>
      <c r="D1578" s="101" t="s">
        <v>4572</v>
      </c>
      <c r="E1578" s="101"/>
      <c r="F1578" s="101">
        <v>8122985746</v>
      </c>
      <c r="G1578" s="101"/>
      <c r="H1578" s="101" t="s">
        <v>4573</v>
      </c>
      <c r="I1578" s="101" t="s">
        <v>4574</v>
      </c>
      <c r="J1578" s="101" t="s">
        <v>4575</v>
      </c>
      <c r="K1578" s="121">
        <f t="shared" si="15"/>
        <v>0</v>
      </c>
      <c r="L1578" s="109">
        <v>1863250</v>
      </c>
      <c r="M1578" s="128"/>
    </row>
    <row r="1579" ht="15.75" customHeight="1" spans="1:13">
      <c r="A1579" s="99" t="s">
        <v>3965</v>
      </c>
      <c r="B1579" s="99">
        <v>24</v>
      </c>
      <c r="C1579" s="99">
        <v>211</v>
      </c>
      <c r="D1579" s="101" t="s">
        <v>4576</v>
      </c>
      <c r="E1579" s="101"/>
      <c r="F1579" s="101">
        <v>87853383210</v>
      </c>
      <c r="G1579" s="101"/>
      <c r="H1579" s="101" t="s">
        <v>4577</v>
      </c>
      <c r="I1579" s="101" t="s">
        <v>38</v>
      </c>
      <c r="J1579" s="101" t="s">
        <v>4578</v>
      </c>
      <c r="K1579" s="121">
        <f t="shared" si="15"/>
        <v>0</v>
      </c>
      <c r="L1579" s="109">
        <v>205000</v>
      </c>
      <c r="M1579" s="128"/>
    </row>
    <row r="1580" ht="15.75" customHeight="1" spans="1:13">
      <c r="A1580" s="99" t="s">
        <v>3965</v>
      </c>
      <c r="B1580" s="99">
        <v>24</v>
      </c>
      <c r="C1580" s="99">
        <v>212</v>
      </c>
      <c r="D1580" s="101" t="s">
        <v>4579</v>
      </c>
      <c r="E1580" s="101"/>
      <c r="F1580" s="101">
        <v>82184554600</v>
      </c>
      <c r="G1580" s="101"/>
      <c r="H1580" s="101"/>
      <c r="I1580" s="101"/>
      <c r="J1580" s="101" t="s">
        <v>4580</v>
      </c>
      <c r="K1580" s="121">
        <f t="shared" si="15"/>
        <v>0</v>
      </c>
      <c r="L1580" s="109">
        <v>384750</v>
      </c>
      <c r="M1580" s="128"/>
    </row>
    <row r="1581" ht="15.75" customHeight="1" spans="1:13">
      <c r="A1581" s="99" t="s">
        <v>3965</v>
      </c>
      <c r="B1581" s="99">
        <v>24</v>
      </c>
      <c r="C1581" s="99">
        <v>213</v>
      </c>
      <c r="D1581" s="101" t="s">
        <v>4581</v>
      </c>
      <c r="E1581" s="101"/>
      <c r="F1581" s="101">
        <v>81323023033</v>
      </c>
      <c r="G1581" s="101" t="s">
        <v>4582</v>
      </c>
      <c r="H1581" s="101" t="s">
        <v>4583</v>
      </c>
      <c r="I1581" s="101" t="s">
        <v>26</v>
      </c>
      <c r="J1581" s="101" t="s">
        <v>4047</v>
      </c>
      <c r="K1581" s="121">
        <f t="shared" si="15"/>
        <v>0</v>
      </c>
      <c r="L1581" s="109">
        <v>190350</v>
      </c>
      <c r="M1581" s="128"/>
    </row>
    <row r="1582" ht="15.75" customHeight="1" spans="1:13">
      <c r="A1582" s="99" t="s">
        <v>3965</v>
      </c>
      <c r="B1582" s="99">
        <v>24</v>
      </c>
      <c r="C1582" s="99">
        <v>214</v>
      </c>
      <c r="D1582" s="101" t="s">
        <v>4584</v>
      </c>
      <c r="E1582" s="101"/>
      <c r="F1582" s="101">
        <v>8122692187</v>
      </c>
      <c r="G1582" s="101"/>
      <c r="H1582" s="101" t="s">
        <v>4585</v>
      </c>
      <c r="I1582" s="101" t="s">
        <v>75</v>
      </c>
      <c r="J1582" s="101" t="s">
        <v>4586</v>
      </c>
      <c r="K1582" s="121">
        <f t="shared" si="15"/>
        <v>0</v>
      </c>
      <c r="L1582" s="109">
        <v>3442500</v>
      </c>
      <c r="M1582" s="128"/>
    </row>
    <row r="1583" ht="15.75" customHeight="1" spans="1:13">
      <c r="A1583" s="99" t="s">
        <v>3965</v>
      </c>
      <c r="B1583" s="99">
        <v>24</v>
      </c>
      <c r="C1583" s="99">
        <v>215</v>
      </c>
      <c r="D1583" s="101" t="s">
        <v>4587</v>
      </c>
      <c r="E1583" s="101"/>
      <c r="F1583" s="101">
        <v>85959980310</v>
      </c>
      <c r="G1583" s="101"/>
      <c r="H1583" s="101"/>
      <c r="I1583" s="101" t="s">
        <v>75</v>
      </c>
      <c r="J1583" s="101" t="s">
        <v>4588</v>
      </c>
      <c r="K1583" s="121">
        <f t="shared" si="15"/>
        <v>0</v>
      </c>
      <c r="L1583" s="109">
        <v>437400</v>
      </c>
      <c r="M1583" s="128"/>
    </row>
    <row r="1584" ht="15.75" customHeight="1" spans="1:13">
      <c r="A1584" s="99" t="s">
        <v>3965</v>
      </c>
      <c r="B1584" s="99">
        <v>24</v>
      </c>
      <c r="C1584" s="99">
        <v>216</v>
      </c>
      <c r="D1584" s="101" t="s">
        <v>4589</v>
      </c>
      <c r="E1584" s="101"/>
      <c r="F1584" s="101">
        <v>89636863528</v>
      </c>
      <c r="G1584" s="101"/>
      <c r="H1584" s="101"/>
      <c r="I1584" s="101" t="s">
        <v>75</v>
      </c>
      <c r="J1584" s="101" t="s">
        <v>4000</v>
      </c>
      <c r="K1584" s="121">
        <f t="shared" si="15"/>
        <v>0</v>
      </c>
      <c r="L1584" s="109">
        <v>275400</v>
      </c>
      <c r="M1584" s="128"/>
    </row>
    <row r="1585" ht="15.75" customHeight="1" spans="1:13">
      <c r="A1585" s="99" t="s">
        <v>3965</v>
      </c>
      <c r="B1585" s="99">
        <v>24</v>
      </c>
      <c r="C1585" s="99">
        <v>217</v>
      </c>
      <c r="D1585" s="101" t="s">
        <v>4284</v>
      </c>
      <c r="E1585" s="101"/>
      <c r="F1585" s="101">
        <v>85921536238</v>
      </c>
      <c r="G1585" s="101"/>
      <c r="H1585" s="101"/>
      <c r="I1585" s="101" t="s">
        <v>75</v>
      </c>
      <c r="J1585" s="101" t="s">
        <v>4590</v>
      </c>
      <c r="K1585" s="121">
        <f t="shared" si="15"/>
        <v>0</v>
      </c>
      <c r="L1585" s="109">
        <v>147450</v>
      </c>
      <c r="M1585" s="128"/>
    </row>
    <row r="1586" ht="15.75" customHeight="1" spans="1:13">
      <c r="A1586" s="99" t="s">
        <v>3965</v>
      </c>
      <c r="B1586" s="99">
        <v>25</v>
      </c>
      <c r="C1586" s="99">
        <v>218</v>
      </c>
      <c r="D1586" s="101" t="s">
        <v>4591</v>
      </c>
      <c r="E1586" s="101"/>
      <c r="F1586" s="101">
        <v>81803432754</v>
      </c>
      <c r="G1586" s="101" t="s">
        <v>4592</v>
      </c>
      <c r="H1586" s="101"/>
      <c r="I1586" s="101" t="s">
        <v>75</v>
      </c>
      <c r="J1586" s="101" t="s">
        <v>4502</v>
      </c>
      <c r="K1586" s="121">
        <f t="shared" si="15"/>
        <v>0</v>
      </c>
      <c r="L1586" s="109">
        <v>235000</v>
      </c>
      <c r="M1586" s="128"/>
    </row>
    <row r="1587" ht="15.75" customHeight="1" spans="1:13">
      <c r="A1587" s="99" t="s">
        <v>3965</v>
      </c>
      <c r="B1587" s="99">
        <v>25</v>
      </c>
      <c r="C1587" s="99">
        <v>219</v>
      </c>
      <c r="D1587" s="101" t="s">
        <v>4593</v>
      </c>
      <c r="E1587" s="101"/>
      <c r="F1587" s="101">
        <v>82175729922</v>
      </c>
      <c r="G1587" s="101" t="s">
        <v>4594</v>
      </c>
      <c r="H1587" s="101" t="s">
        <v>4595</v>
      </c>
      <c r="I1587" s="101" t="s">
        <v>713</v>
      </c>
      <c r="J1587" s="101" t="s">
        <v>3993</v>
      </c>
      <c r="K1587" s="121">
        <f t="shared" si="15"/>
        <v>0</v>
      </c>
      <c r="L1587" s="109">
        <v>332000</v>
      </c>
      <c r="M1587" s="128"/>
    </row>
    <row r="1588" ht="15.75" customHeight="1" spans="1:13">
      <c r="A1588" s="99" t="s">
        <v>3965</v>
      </c>
      <c r="B1588" s="99">
        <v>25</v>
      </c>
      <c r="C1588" s="99">
        <v>220</v>
      </c>
      <c r="D1588" s="101" t="s">
        <v>4596</v>
      </c>
      <c r="E1588" s="101"/>
      <c r="F1588" s="101" t="s">
        <v>4597</v>
      </c>
      <c r="G1588" s="101" t="s">
        <v>4598</v>
      </c>
      <c r="H1588" s="101" t="s">
        <v>4599</v>
      </c>
      <c r="I1588" s="101" t="s">
        <v>81</v>
      </c>
      <c r="J1588" s="101" t="s">
        <v>4600</v>
      </c>
      <c r="K1588" s="121">
        <f t="shared" si="15"/>
        <v>0</v>
      </c>
      <c r="L1588" s="109">
        <v>1069000</v>
      </c>
      <c r="M1588" s="128"/>
    </row>
    <row r="1589" ht="15.75" customHeight="1" spans="1:13">
      <c r="A1589" s="99" t="s">
        <v>3965</v>
      </c>
      <c r="B1589" s="99">
        <v>25</v>
      </c>
      <c r="C1589" s="99">
        <v>221</v>
      </c>
      <c r="D1589" s="101" t="s">
        <v>4601</v>
      </c>
      <c r="E1589" s="101"/>
      <c r="F1589" s="101" t="s">
        <v>4602</v>
      </c>
      <c r="G1589" s="101"/>
      <c r="H1589" s="101"/>
      <c r="I1589" s="101" t="s">
        <v>3202</v>
      </c>
      <c r="J1589" s="101" t="s">
        <v>4047</v>
      </c>
      <c r="K1589" s="121">
        <f t="shared" si="15"/>
        <v>0</v>
      </c>
      <c r="L1589" s="109">
        <v>190000</v>
      </c>
      <c r="M1589" s="128"/>
    </row>
    <row r="1590" ht="15.75" customHeight="1" spans="1:13">
      <c r="A1590" s="99" t="s">
        <v>3965</v>
      </c>
      <c r="B1590" s="99">
        <v>25</v>
      </c>
      <c r="C1590" s="99">
        <v>222</v>
      </c>
      <c r="D1590" s="101" t="s">
        <v>4603</v>
      </c>
      <c r="E1590" s="101"/>
      <c r="F1590" s="101" t="s">
        <v>4604</v>
      </c>
      <c r="G1590" s="101" t="s">
        <v>4605</v>
      </c>
      <c r="H1590" s="101" t="s">
        <v>4606</v>
      </c>
      <c r="I1590" s="101" t="s">
        <v>38</v>
      </c>
      <c r="J1590" s="101" t="s">
        <v>4182</v>
      </c>
      <c r="K1590" s="121">
        <f t="shared" si="15"/>
        <v>0</v>
      </c>
      <c r="L1590" s="109">
        <v>279000</v>
      </c>
      <c r="M1590" s="128"/>
    </row>
    <row r="1591" ht="15.75" customHeight="1" spans="1:13">
      <c r="A1591" s="99" t="s">
        <v>3965</v>
      </c>
      <c r="B1591" s="99">
        <v>25</v>
      </c>
      <c r="C1591" s="99">
        <v>223</v>
      </c>
      <c r="D1591" s="101" t="s">
        <v>4607</v>
      </c>
      <c r="E1591" s="101"/>
      <c r="F1591" s="101">
        <v>82217275003</v>
      </c>
      <c r="G1591" s="101"/>
      <c r="H1591" s="101" t="s">
        <v>4608</v>
      </c>
      <c r="I1591" s="101" t="s">
        <v>4609</v>
      </c>
      <c r="J1591" s="101" t="s">
        <v>4165</v>
      </c>
      <c r="K1591" s="121">
        <f t="shared" si="15"/>
        <v>0</v>
      </c>
      <c r="L1591" s="109">
        <v>234900</v>
      </c>
      <c r="M1591" s="128"/>
    </row>
    <row r="1592" ht="15.75" customHeight="1" spans="1:13">
      <c r="A1592" s="99" t="s">
        <v>3965</v>
      </c>
      <c r="B1592" s="99">
        <v>25</v>
      </c>
      <c r="C1592" s="99">
        <v>224</v>
      </c>
      <c r="D1592" s="101" t="s">
        <v>4230</v>
      </c>
      <c r="E1592" s="101"/>
      <c r="F1592" s="101">
        <v>87770210109</v>
      </c>
      <c r="G1592" s="101" t="s">
        <v>3250</v>
      </c>
      <c r="H1592" s="101" t="s">
        <v>3251</v>
      </c>
      <c r="I1592" s="101" t="s">
        <v>95</v>
      </c>
      <c r="J1592" s="101" t="s">
        <v>4610</v>
      </c>
      <c r="K1592" s="121">
        <f t="shared" si="15"/>
        <v>0</v>
      </c>
      <c r="L1592" s="109">
        <v>684500</v>
      </c>
      <c r="M1592" s="128"/>
    </row>
    <row r="1593" ht="15.75" customHeight="1" spans="1:13">
      <c r="A1593" s="99" t="s">
        <v>3965</v>
      </c>
      <c r="B1593" s="99">
        <v>25</v>
      </c>
      <c r="C1593" s="99">
        <v>225</v>
      </c>
      <c r="D1593" s="101" t="s">
        <v>4611</v>
      </c>
      <c r="E1593" s="101"/>
      <c r="F1593" s="101">
        <v>81333159070</v>
      </c>
      <c r="G1593" s="101"/>
      <c r="H1593" s="101" t="s">
        <v>4612</v>
      </c>
      <c r="I1593" s="101" t="s">
        <v>65</v>
      </c>
      <c r="J1593" s="101" t="s">
        <v>4613</v>
      </c>
      <c r="K1593" s="121">
        <f t="shared" si="15"/>
        <v>0</v>
      </c>
      <c r="L1593" s="109">
        <v>474750</v>
      </c>
      <c r="M1593" s="128"/>
    </row>
    <row r="1594" ht="15.75" customHeight="1" spans="1:13">
      <c r="A1594" s="99" t="s">
        <v>3965</v>
      </c>
      <c r="B1594" s="99">
        <v>25</v>
      </c>
      <c r="C1594" s="99">
        <v>226</v>
      </c>
      <c r="D1594" s="101" t="s">
        <v>4010</v>
      </c>
      <c r="E1594" s="101"/>
      <c r="F1594" s="101">
        <v>85292127777</v>
      </c>
      <c r="G1594" s="101"/>
      <c r="H1594" s="101"/>
      <c r="I1594" s="101" t="s">
        <v>75</v>
      </c>
      <c r="J1594" s="101" t="s">
        <v>4614</v>
      </c>
      <c r="K1594" s="121">
        <f t="shared" si="15"/>
        <v>0</v>
      </c>
      <c r="L1594" s="109">
        <v>562950</v>
      </c>
      <c r="M1594" s="128"/>
    </row>
    <row r="1595" ht="15.75" customHeight="1" spans="1:13">
      <c r="A1595" s="99" t="s">
        <v>3965</v>
      </c>
      <c r="B1595" s="99">
        <v>25</v>
      </c>
      <c r="C1595" s="99">
        <v>227</v>
      </c>
      <c r="D1595" s="101" t="s">
        <v>4615</v>
      </c>
      <c r="E1595" s="101"/>
      <c r="F1595" s="101">
        <v>8156858112</v>
      </c>
      <c r="G1595" s="101"/>
      <c r="H1595" s="101"/>
      <c r="I1595" s="101" t="s">
        <v>75</v>
      </c>
      <c r="J1595" s="101" t="s">
        <v>4017</v>
      </c>
      <c r="K1595" s="121">
        <f t="shared" si="15"/>
        <v>0</v>
      </c>
      <c r="L1595" s="109">
        <v>303750</v>
      </c>
      <c r="M1595" s="128"/>
    </row>
    <row r="1596" ht="15.75" customHeight="1" spans="1:13">
      <c r="A1596" s="99" t="s">
        <v>3965</v>
      </c>
      <c r="B1596" s="99">
        <v>25</v>
      </c>
      <c r="C1596" s="99">
        <v>228</v>
      </c>
      <c r="D1596" s="101" t="s">
        <v>4571</v>
      </c>
      <c r="E1596" s="101"/>
      <c r="F1596" s="101">
        <v>82384201610</v>
      </c>
      <c r="G1596" s="101" t="s">
        <v>3105</v>
      </c>
      <c r="H1596" s="101" t="s">
        <v>3106</v>
      </c>
      <c r="I1596" s="101" t="s">
        <v>2584</v>
      </c>
      <c r="J1596" s="101" t="s">
        <v>4616</v>
      </c>
      <c r="K1596" s="121">
        <f t="shared" si="15"/>
        <v>0</v>
      </c>
      <c r="L1596" s="109">
        <v>583200</v>
      </c>
      <c r="M1596" s="128"/>
    </row>
    <row r="1597" ht="15.75" customHeight="1" spans="1:13">
      <c r="A1597" s="99" t="s">
        <v>3965</v>
      </c>
      <c r="B1597" s="99">
        <v>25</v>
      </c>
      <c r="C1597" s="99">
        <v>229</v>
      </c>
      <c r="D1597" s="101" t="s">
        <v>4617</v>
      </c>
      <c r="E1597" s="101"/>
      <c r="F1597" s="101">
        <v>85715911926</v>
      </c>
      <c r="G1597" s="101" t="s">
        <v>4618</v>
      </c>
      <c r="H1597" s="101" t="s">
        <v>4619</v>
      </c>
      <c r="I1597" s="101" t="s">
        <v>38</v>
      </c>
      <c r="J1597" s="101" t="s">
        <v>3125</v>
      </c>
      <c r="K1597" s="121">
        <f t="shared" si="15"/>
        <v>0</v>
      </c>
      <c r="L1597" s="109">
        <v>303750</v>
      </c>
      <c r="M1597" s="128"/>
    </row>
    <row r="1598" ht="15.75" customHeight="1" spans="1:13">
      <c r="A1598" s="99" t="s">
        <v>3965</v>
      </c>
      <c r="B1598" s="99">
        <v>25</v>
      </c>
      <c r="C1598" s="99">
        <v>230</v>
      </c>
      <c r="D1598" s="101" t="s">
        <v>4620</v>
      </c>
      <c r="E1598" s="101"/>
      <c r="F1598" s="101">
        <v>82232500025</v>
      </c>
      <c r="G1598" s="101" t="s">
        <v>4621</v>
      </c>
      <c r="H1598" s="101" t="s">
        <v>4622</v>
      </c>
      <c r="I1598" s="101" t="s">
        <v>26</v>
      </c>
      <c r="J1598" s="101" t="s">
        <v>4000</v>
      </c>
      <c r="K1598" s="121">
        <f t="shared" si="15"/>
        <v>0</v>
      </c>
      <c r="L1598" s="109">
        <v>275400</v>
      </c>
      <c r="M1598" s="128"/>
    </row>
    <row r="1599" ht="15.75" customHeight="1" spans="1:13">
      <c r="A1599" s="99" t="s">
        <v>3965</v>
      </c>
      <c r="B1599" s="99">
        <v>25</v>
      </c>
      <c r="C1599" s="99">
        <v>231</v>
      </c>
      <c r="D1599" s="101" t="s">
        <v>4623</v>
      </c>
      <c r="E1599" s="101"/>
      <c r="F1599" s="101">
        <v>85725277345</v>
      </c>
      <c r="G1599" s="101" t="s">
        <v>4624</v>
      </c>
      <c r="H1599" s="101" t="s">
        <v>4625</v>
      </c>
      <c r="I1599" s="101" t="s">
        <v>1404</v>
      </c>
      <c r="J1599" s="101" t="s">
        <v>4626</v>
      </c>
      <c r="K1599" s="121">
        <f t="shared" si="15"/>
        <v>0</v>
      </c>
      <c r="L1599" s="109">
        <v>388000</v>
      </c>
      <c r="M1599" s="128"/>
    </row>
    <row r="1600" ht="15.75" customHeight="1" spans="1:13">
      <c r="A1600" s="99" t="s">
        <v>3965</v>
      </c>
      <c r="B1600" s="99">
        <v>25</v>
      </c>
      <c r="C1600" s="99">
        <v>232</v>
      </c>
      <c r="D1600" s="101" t="s">
        <v>4627</v>
      </c>
      <c r="E1600" s="101"/>
      <c r="F1600" s="101">
        <v>8164837571</v>
      </c>
      <c r="G1600" s="101" t="s">
        <v>4628</v>
      </c>
      <c r="H1600" s="101" t="s">
        <v>4629</v>
      </c>
      <c r="I1600" s="101" t="s">
        <v>38</v>
      </c>
      <c r="J1600" s="101" t="s">
        <v>3973</v>
      </c>
      <c r="K1600" s="121">
        <f t="shared" si="15"/>
        <v>0</v>
      </c>
      <c r="L1600" s="109">
        <v>202500</v>
      </c>
      <c r="M1600" s="128"/>
    </row>
    <row r="1601" ht="15.75" customHeight="1" spans="1:13">
      <c r="A1601" s="99" t="s">
        <v>3965</v>
      </c>
      <c r="B1601" s="99">
        <v>25</v>
      </c>
      <c r="C1601" s="99">
        <v>233</v>
      </c>
      <c r="D1601" s="101" t="s">
        <v>4630</v>
      </c>
      <c r="E1601" s="101"/>
      <c r="F1601" s="101">
        <v>85222777889</v>
      </c>
      <c r="G1601" s="101" t="s">
        <v>4631</v>
      </c>
      <c r="H1601" s="101" t="s">
        <v>4632</v>
      </c>
      <c r="I1601" s="101" t="s">
        <v>38</v>
      </c>
      <c r="J1601" s="101" t="s">
        <v>4035</v>
      </c>
      <c r="K1601" s="121">
        <f t="shared" si="15"/>
        <v>0</v>
      </c>
      <c r="L1601" s="109">
        <v>401000</v>
      </c>
      <c r="M1601" s="128"/>
    </row>
    <row r="1602" ht="15.75" customHeight="1" spans="1:13">
      <c r="A1602" s="99" t="s">
        <v>3965</v>
      </c>
      <c r="B1602" s="99">
        <v>25</v>
      </c>
      <c r="C1602" s="99">
        <v>234</v>
      </c>
      <c r="D1602" s="101" t="s">
        <v>4405</v>
      </c>
      <c r="E1602" s="101"/>
      <c r="F1602" s="101">
        <v>81291172224</v>
      </c>
      <c r="G1602" s="101"/>
      <c r="H1602" s="101"/>
      <c r="I1602" s="101" t="s">
        <v>75</v>
      </c>
      <c r="J1602" s="101" t="s">
        <v>4633</v>
      </c>
      <c r="K1602" s="121">
        <f t="shared" si="15"/>
        <v>0</v>
      </c>
      <c r="L1602" s="109">
        <v>749250</v>
      </c>
      <c r="M1602" s="128"/>
    </row>
    <row r="1603" ht="15.75" customHeight="1" spans="1:13">
      <c r="A1603" s="99" t="s">
        <v>3965</v>
      </c>
      <c r="B1603" s="99">
        <v>25</v>
      </c>
      <c r="C1603" s="99">
        <v>235</v>
      </c>
      <c r="D1603" s="101" t="s">
        <v>4634</v>
      </c>
      <c r="E1603" s="101"/>
      <c r="F1603" s="101">
        <v>8117813130</v>
      </c>
      <c r="G1603" s="101" t="s">
        <v>4635</v>
      </c>
      <c r="H1603" s="101" t="s">
        <v>4636</v>
      </c>
      <c r="I1603" s="101" t="s">
        <v>353</v>
      </c>
      <c r="J1603" s="101" t="s">
        <v>4637</v>
      </c>
      <c r="K1603" s="121">
        <f t="shared" si="15"/>
        <v>0</v>
      </c>
      <c r="L1603" s="109">
        <v>2377350</v>
      </c>
      <c r="M1603" s="128"/>
    </row>
    <row r="1604" ht="15.75" customHeight="1" spans="1:13">
      <c r="A1604" s="99" t="s">
        <v>3965</v>
      </c>
      <c r="B1604" s="99">
        <v>25</v>
      </c>
      <c r="C1604" s="99">
        <v>236</v>
      </c>
      <c r="D1604" s="101" t="s">
        <v>4638</v>
      </c>
      <c r="E1604" s="101"/>
      <c r="F1604" s="101">
        <v>87853170180</v>
      </c>
      <c r="G1604" s="101" t="s">
        <v>4639</v>
      </c>
      <c r="H1604" s="101" t="s">
        <v>4640</v>
      </c>
      <c r="I1604" s="101" t="s">
        <v>4641</v>
      </c>
      <c r="J1604" s="101" t="s">
        <v>4122</v>
      </c>
      <c r="K1604" s="121">
        <f t="shared" si="15"/>
        <v>0</v>
      </c>
      <c r="L1604" s="109">
        <v>121500</v>
      </c>
      <c r="M1604" s="128"/>
    </row>
    <row r="1605" ht="15.75" customHeight="1" spans="1:13">
      <c r="A1605" s="99" t="s">
        <v>3965</v>
      </c>
      <c r="B1605" s="99">
        <v>25</v>
      </c>
      <c r="C1605" s="99">
        <v>237</v>
      </c>
      <c r="D1605" s="101" t="s">
        <v>4642</v>
      </c>
      <c r="E1605" s="101"/>
      <c r="F1605" s="101">
        <v>85288115799</v>
      </c>
      <c r="G1605" s="101" t="s">
        <v>4643</v>
      </c>
      <c r="H1605" s="101" t="s">
        <v>4644</v>
      </c>
      <c r="I1605" s="101" t="s">
        <v>353</v>
      </c>
      <c r="J1605" s="101" t="s">
        <v>4645</v>
      </c>
      <c r="K1605" s="121">
        <f t="shared" si="15"/>
        <v>0</v>
      </c>
      <c r="L1605" s="109">
        <v>648000</v>
      </c>
      <c r="M1605" s="128"/>
    </row>
    <row r="1606" ht="15.75" customHeight="1" spans="1:13">
      <c r="A1606" s="99" t="s">
        <v>3965</v>
      </c>
      <c r="B1606" s="99">
        <v>25</v>
      </c>
      <c r="C1606" s="99">
        <v>238</v>
      </c>
      <c r="D1606" s="101" t="s">
        <v>4646</v>
      </c>
      <c r="E1606" s="101"/>
      <c r="F1606" s="101">
        <v>81276082984</v>
      </c>
      <c r="G1606" s="101" t="s">
        <v>4647</v>
      </c>
      <c r="H1606" s="101" t="s">
        <v>4648</v>
      </c>
      <c r="I1606" s="101" t="s">
        <v>245</v>
      </c>
      <c r="J1606" s="101" t="s">
        <v>4649</v>
      </c>
      <c r="K1606" s="121">
        <f t="shared" si="15"/>
        <v>0</v>
      </c>
      <c r="L1606" s="109">
        <v>425000</v>
      </c>
      <c r="M1606" s="128"/>
    </row>
    <row r="1607" ht="15.75" customHeight="1" spans="1:13">
      <c r="A1607" s="99" t="s">
        <v>3965</v>
      </c>
      <c r="B1607" s="99">
        <v>25</v>
      </c>
      <c r="C1607" s="99">
        <v>239</v>
      </c>
      <c r="D1607" s="101" t="s">
        <v>4650</v>
      </c>
      <c r="E1607" s="101"/>
      <c r="F1607" s="101">
        <v>81280591398</v>
      </c>
      <c r="G1607" s="101" t="s">
        <v>4651</v>
      </c>
      <c r="H1607" s="101" t="s">
        <v>4652</v>
      </c>
      <c r="I1607" s="101" t="s">
        <v>38</v>
      </c>
      <c r="J1607" s="101" t="s">
        <v>4653</v>
      </c>
      <c r="K1607" s="121">
        <f t="shared" si="15"/>
        <v>0</v>
      </c>
      <c r="L1607" s="109">
        <v>92150</v>
      </c>
      <c r="M1607" s="128"/>
    </row>
    <row r="1608" ht="15.75" customHeight="1" spans="1:13">
      <c r="A1608" s="99" t="s">
        <v>3965</v>
      </c>
      <c r="B1608" s="99">
        <v>25</v>
      </c>
      <c r="C1608" s="99">
        <v>240</v>
      </c>
      <c r="D1608" s="101" t="s">
        <v>4654</v>
      </c>
      <c r="E1608" s="101"/>
      <c r="F1608" s="101">
        <v>81314045555</v>
      </c>
      <c r="G1608" s="101"/>
      <c r="H1608" s="101"/>
      <c r="I1608" s="101" t="s">
        <v>75</v>
      </c>
      <c r="J1608" s="101" t="s">
        <v>4655</v>
      </c>
      <c r="K1608" s="121">
        <f t="shared" si="15"/>
        <v>0</v>
      </c>
      <c r="L1608" s="109">
        <v>814100</v>
      </c>
      <c r="M1608" s="128"/>
    </row>
    <row r="1609" ht="15.75" customHeight="1" spans="1:13">
      <c r="A1609" s="99" t="s">
        <v>3965</v>
      </c>
      <c r="B1609" s="99">
        <v>25</v>
      </c>
      <c r="C1609" s="99">
        <v>241</v>
      </c>
      <c r="D1609" s="101" t="s">
        <v>4656</v>
      </c>
      <c r="E1609" s="101"/>
      <c r="F1609" s="101">
        <v>81219800505</v>
      </c>
      <c r="G1609" s="101" t="s">
        <v>4657</v>
      </c>
      <c r="H1609" s="101" t="s">
        <v>4658</v>
      </c>
      <c r="I1609" s="101" t="s">
        <v>38</v>
      </c>
      <c r="J1609" s="101" t="s">
        <v>4659</v>
      </c>
      <c r="K1609" s="121">
        <f t="shared" si="15"/>
        <v>0</v>
      </c>
      <c r="L1609" s="109">
        <v>416900</v>
      </c>
      <c r="M1609" s="128"/>
    </row>
    <row r="1610" ht="15.75" customHeight="1" spans="1:13">
      <c r="A1610" s="99" t="s">
        <v>3965</v>
      </c>
      <c r="B1610" s="99">
        <v>25</v>
      </c>
      <c r="C1610" s="99">
        <v>242</v>
      </c>
      <c r="D1610" s="101" t="s">
        <v>4660</v>
      </c>
      <c r="E1610" s="101"/>
      <c r="F1610" s="101" t="s">
        <v>4661</v>
      </c>
      <c r="G1610" s="101" t="s">
        <v>4662</v>
      </c>
      <c r="H1610" s="101" t="s">
        <v>4663</v>
      </c>
      <c r="I1610" s="101" t="s">
        <v>2584</v>
      </c>
      <c r="J1610" s="101" t="s">
        <v>4185</v>
      </c>
      <c r="K1610" s="121">
        <f t="shared" si="15"/>
        <v>0</v>
      </c>
      <c r="L1610" s="109">
        <v>137700</v>
      </c>
      <c r="M1610" s="128"/>
    </row>
    <row r="1611" ht="15.75" customHeight="1" spans="1:13">
      <c r="A1611" s="99" t="s">
        <v>3965</v>
      </c>
      <c r="B1611" s="99">
        <v>25</v>
      </c>
      <c r="C1611" s="99">
        <v>243</v>
      </c>
      <c r="D1611" s="101" t="s">
        <v>4664</v>
      </c>
      <c r="E1611" s="101"/>
      <c r="F1611" s="101" t="s">
        <v>4665</v>
      </c>
      <c r="G1611" s="101" t="s">
        <v>4666</v>
      </c>
      <c r="H1611" s="101" t="s">
        <v>4667</v>
      </c>
      <c r="I1611" s="101" t="s">
        <v>4020</v>
      </c>
      <c r="J1611" s="101" t="s">
        <v>4241</v>
      </c>
      <c r="K1611" s="121">
        <f t="shared" si="15"/>
        <v>0</v>
      </c>
      <c r="L1611" s="109">
        <v>121500</v>
      </c>
      <c r="M1611" s="128"/>
    </row>
    <row r="1612" ht="15.75" customHeight="1" spans="1:13">
      <c r="A1612" s="99" t="s">
        <v>3965</v>
      </c>
      <c r="B1612" s="99">
        <v>25</v>
      </c>
      <c r="C1612" s="99">
        <v>244</v>
      </c>
      <c r="D1612" s="101" t="s">
        <v>4288</v>
      </c>
      <c r="E1612" s="101"/>
      <c r="F1612" s="101">
        <v>8117580392</v>
      </c>
      <c r="G1612" s="101" t="s">
        <v>4289</v>
      </c>
      <c r="H1612" s="101" t="s">
        <v>4290</v>
      </c>
      <c r="I1612" s="101" t="s">
        <v>1255</v>
      </c>
      <c r="J1612" s="101" t="s">
        <v>4668</v>
      </c>
      <c r="K1612" s="121">
        <f t="shared" si="15"/>
        <v>0</v>
      </c>
      <c r="L1612" s="109">
        <v>486000</v>
      </c>
      <c r="M1612" s="128"/>
    </row>
    <row r="1613" ht="15.75" customHeight="1" spans="1:13">
      <c r="A1613" s="99" t="s">
        <v>3965</v>
      </c>
      <c r="B1613" s="99">
        <v>26</v>
      </c>
      <c r="C1613" s="99">
        <v>245</v>
      </c>
      <c r="D1613" s="101" t="s">
        <v>4669</v>
      </c>
      <c r="E1613" s="101"/>
      <c r="F1613" s="101">
        <v>85647917572</v>
      </c>
      <c r="G1613" s="101"/>
      <c r="H1613" s="101" t="s">
        <v>4670</v>
      </c>
      <c r="I1613" s="101" t="s">
        <v>4641</v>
      </c>
      <c r="J1613" s="101" t="s">
        <v>4671</v>
      </c>
      <c r="K1613" s="121">
        <f t="shared" si="15"/>
        <v>0</v>
      </c>
      <c r="L1613" s="109">
        <v>270000</v>
      </c>
      <c r="M1613" s="128"/>
    </row>
    <row r="1614" ht="15.75" customHeight="1" spans="1:13">
      <c r="A1614" s="99" t="s">
        <v>3965</v>
      </c>
      <c r="B1614" s="99">
        <v>26</v>
      </c>
      <c r="C1614" s="99">
        <v>246</v>
      </c>
      <c r="D1614" s="101" t="s">
        <v>4672</v>
      </c>
      <c r="E1614" s="101"/>
      <c r="F1614" s="101">
        <v>87855947421</v>
      </c>
      <c r="G1614" s="101"/>
      <c r="H1614" s="101" t="s">
        <v>4673</v>
      </c>
      <c r="I1614" s="101" t="s">
        <v>4674</v>
      </c>
      <c r="J1614" s="101" t="s">
        <v>4241</v>
      </c>
      <c r="K1614" s="121">
        <f t="shared" si="15"/>
        <v>0</v>
      </c>
      <c r="L1614" s="109">
        <v>121500</v>
      </c>
      <c r="M1614" s="128"/>
    </row>
    <row r="1615" ht="15.75" customHeight="1" spans="1:13">
      <c r="A1615" s="99" t="s">
        <v>3965</v>
      </c>
      <c r="B1615" s="99">
        <v>26</v>
      </c>
      <c r="C1615" s="99">
        <v>247</v>
      </c>
      <c r="D1615" s="101" t="s">
        <v>4675</v>
      </c>
      <c r="E1615" s="101"/>
      <c r="F1615" s="101">
        <v>811238082</v>
      </c>
      <c r="G1615" s="101" t="s">
        <v>4676</v>
      </c>
      <c r="H1615" s="101" t="s">
        <v>4677</v>
      </c>
      <c r="I1615" s="101" t="s">
        <v>26</v>
      </c>
      <c r="J1615" s="101" t="s">
        <v>4678</v>
      </c>
      <c r="K1615" s="121">
        <f t="shared" si="15"/>
        <v>0</v>
      </c>
      <c r="L1615" s="109">
        <v>324000</v>
      </c>
      <c r="M1615" s="128"/>
    </row>
    <row r="1616" ht="15.75" customHeight="1" spans="1:13">
      <c r="A1616" s="99" t="s">
        <v>3965</v>
      </c>
      <c r="B1616" s="99">
        <v>26</v>
      </c>
      <c r="C1616" s="99">
        <v>248</v>
      </c>
      <c r="D1616" s="101" t="s">
        <v>4447</v>
      </c>
      <c r="E1616" s="101"/>
      <c r="F1616" s="101">
        <v>8122951519</v>
      </c>
      <c r="G1616" s="101"/>
      <c r="H1616" s="101" t="s">
        <v>4679</v>
      </c>
      <c r="I1616" s="101" t="s">
        <v>75</v>
      </c>
      <c r="J1616" s="101" t="s">
        <v>4680</v>
      </c>
      <c r="K1616" s="121">
        <f t="shared" si="15"/>
        <v>0</v>
      </c>
      <c r="L1616" s="109">
        <v>4115000</v>
      </c>
      <c r="M1616" s="128"/>
    </row>
    <row r="1617" ht="15.75" customHeight="1" spans="1:13">
      <c r="A1617" s="99" t="s">
        <v>3965</v>
      </c>
      <c r="B1617" s="99">
        <v>26</v>
      </c>
      <c r="C1617" s="99">
        <v>249</v>
      </c>
      <c r="D1617" s="101" t="s">
        <v>4262</v>
      </c>
      <c r="E1617" s="101"/>
      <c r="F1617" s="101">
        <v>81808012122</v>
      </c>
      <c r="G1617" s="101"/>
      <c r="H1617" s="101" t="s">
        <v>4264</v>
      </c>
      <c r="I1617" s="101" t="s">
        <v>38</v>
      </c>
      <c r="J1617" s="101" t="s">
        <v>4681</v>
      </c>
      <c r="K1617" s="121">
        <f t="shared" si="15"/>
        <v>0</v>
      </c>
      <c r="L1617" s="109">
        <v>2325000</v>
      </c>
      <c r="M1617" s="128"/>
    </row>
    <row r="1618" ht="15.75" customHeight="1" spans="1:13">
      <c r="A1618" s="99" t="s">
        <v>3965</v>
      </c>
      <c r="B1618" s="99">
        <v>26</v>
      </c>
      <c r="C1618" s="99">
        <v>250</v>
      </c>
      <c r="D1618" s="101" t="s">
        <v>4682</v>
      </c>
      <c r="E1618" s="101"/>
      <c r="F1618" s="101" t="s">
        <v>4683</v>
      </c>
      <c r="G1618" s="101"/>
      <c r="H1618" s="101" t="s">
        <v>4684</v>
      </c>
      <c r="I1618" s="101" t="s">
        <v>65</v>
      </c>
      <c r="J1618" s="101" t="s">
        <v>4241</v>
      </c>
      <c r="K1618" s="121">
        <f t="shared" si="15"/>
        <v>0</v>
      </c>
      <c r="L1618" s="109">
        <v>121500</v>
      </c>
      <c r="M1618" s="128"/>
    </row>
    <row r="1619" ht="15.75" customHeight="1" spans="1:13">
      <c r="A1619" s="99" t="s">
        <v>3965</v>
      </c>
      <c r="B1619" s="99">
        <v>26</v>
      </c>
      <c r="C1619" s="99">
        <v>251</v>
      </c>
      <c r="D1619" s="101" t="s">
        <v>4685</v>
      </c>
      <c r="E1619" s="101"/>
      <c r="F1619" s="101">
        <v>8111100077</v>
      </c>
      <c r="G1619" s="101" t="s">
        <v>4686</v>
      </c>
      <c r="H1619" s="101" t="s">
        <v>4687</v>
      </c>
      <c r="I1619" s="101" t="s">
        <v>1982</v>
      </c>
      <c r="J1619" s="101" t="s">
        <v>4241</v>
      </c>
      <c r="K1619" s="121">
        <f t="shared" si="15"/>
        <v>0</v>
      </c>
      <c r="L1619" s="109">
        <v>121500</v>
      </c>
      <c r="M1619" s="128"/>
    </row>
    <row r="1620" ht="15.75" customHeight="1" spans="1:13">
      <c r="A1620" s="99" t="s">
        <v>3965</v>
      </c>
      <c r="B1620" s="99">
        <v>26</v>
      </c>
      <c r="C1620" s="99">
        <v>252</v>
      </c>
      <c r="D1620" s="101" t="s">
        <v>4688</v>
      </c>
      <c r="E1620" s="101"/>
      <c r="F1620" s="101">
        <v>81808182215</v>
      </c>
      <c r="G1620" s="101" t="s">
        <v>4689</v>
      </c>
      <c r="H1620" s="101" t="s">
        <v>4690</v>
      </c>
      <c r="I1620" s="101" t="s">
        <v>38</v>
      </c>
      <c r="J1620" s="101" t="s">
        <v>4691</v>
      </c>
      <c r="K1620" s="121">
        <f t="shared" si="15"/>
        <v>0</v>
      </c>
      <c r="L1620" s="109">
        <v>4471200</v>
      </c>
      <c r="M1620" s="128"/>
    </row>
    <row r="1621" ht="15.75" customHeight="1" spans="1:13">
      <c r="A1621" s="99" t="s">
        <v>3965</v>
      </c>
      <c r="B1621" s="99">
        <v>26</v>
      </c>
      <c r="C1621" s="99">
        <v>253</v>
      </c>
      <c r="D1621" s="101" t="s">
        <v>4692</v>
      </c>
      <c r="E1621" s="101"/>
      <c r="F1621" s="101">
        <v>81808720440</v>
      </c>
      <c r="G1621" s="101" t="s">
        <v>4693</v>
      </c>
      <c r="H1621" s="101" t="s">
        <v>4694</v>
      </c>
      <c r="I1621" s="101" t="s">
        <v>586</v>
      </c>
      <c r="J1621" s="101" t="s">
        <v>4241</v>
      </c>
      <c r="K1621" s="121">
        <f t="shared" si="15"/>
        <v>0</v>
      </c>
      <c r="L1621" s="109">
        <v>121500</v>
      </c>
      <c r="M1621" s="128"/>
    </row>
    <row r="1622" ht="15.75" customHeight="1" spans="1:13">
      <c r="A1622" s="99" t="s">
        <v>3965</v>
      </c>
      <c r="B1622" s="99">
        <v>26</v>
      </c>
      <c r="C1622" s="99">
        <v>254</v>
      </c>
      <c r="D1622" s="101" t="s">
        <v>4695</v>
      </c>
      <c r="E1622" s="101"/>
      <c r="F1622" s="101">
        <v>81905013273</v>
      </c>
      <c r="G1622" s="101" t="s">
        <v>4696</v>
      </c>
      <c r="H1622" s="101" t="s">
        <v>4697</v>
      </c>
      <c r="I1622" s="101" t="s">
        <v>586</v>
      </c>
      <c r="J1622" s="101" t="s">
        <v>2983</v>
      </c>
      <c r="K1622" s="121">
        <f t="shared" si="15"/>
        <v>0</v>
      </c>
      <c r="L1622" s="109">
        <v>222750</v>
      </c>
      <c r="M1622" s="128"/>
    </row>
    <row r="1623" ht="15.75" customHeight="1" spans="1:13">
      <c r="A1623" s="99" t="s">
        <v>3965</v>
      </c>
      <c r="B1623" s="99">
        <v>26</v>
      </c>
      <c r="C1623" s="99">
        <v>255</v>
      </c>
      <c r="D1623" s="101" t="s">
        <v>4698</v>
      </c>
      <c r="E1623" s="101"/>
      <c r="F1623" s="101">
        <v>87739418632</v>
      </c>
      <c r="G1623" s="101" t="s">
        <v>4699</v>
      </c>
      <c r="H1623" s="101" t="s">
        <v>4700</v>
      </c>
      <c r="I1623" s="101" t="s">
        <v>95</v>
      </c>
      <c r="J1623" s="101" t="s">
        <v>4701</v>
      </c>
      <c r="K1623" s="121">
        <f t="shared" si="15"/>
        <v>0</v>
      </c>
      <c r="L1623" s="109">
        <v>425250</v>
      </c>
      <c r="M1623" s="128"/>
    </row>
    <row r="1624" ht="15.75" customHeight="1" spans="1:13">
      <c r="A1624" s="99" t="s">
        <v>3965</v>
      </c>
      <c r="B1624" s="99">
        <v>26</v>
      </c>
      <c r="C1624" s="99">
        <v>256</v>
      </c>
      <c r="D1624" s="101" t="s">
        <v>4702</v>
      </c>
      <c r="E1624" s="101"/>
      <c r="F1624" s="101">
        <v>81227054129</v>
      </c>
      <c r="G1624" s="101" t="s">
        <v>3356</v>
      </c>
      <c r="H1624" s="101" t="s">
        <v>4703</v>
      </c>
      <c r="I1624" s="101" t="s">
        <v>3358</v>
      </c>
      <c r="J1624" s="101" t="s">
        <v>4704</v>
      </c>
      <c r="K1624" s="121">
        <f t="shared" si="15"/>
        <v>0</v>
      </c>
      <c r="L1624" s="109">
        <v>283500</v>
      </c>
      <c r="M1624" s="128"/>
    </row>
    <row r="1625" ht="15.75" customHeight="1" spans="1:13">
      <c r="A1625" s="99" t="s">
        <v>3965</v>
      </c>
      <c r="B1625" s="99">
        <v>26</v>
      </c>
      <c r="C1625" s="99">
        <v>257</v>
      </c>
      <c r="D1625" s="101" t="s">
        <v>4705</v>
      </c>
      <c r="E1625" s="101"/>
      <c r="F1625" s="101">
        <v>87889386286</v>
      </c>
      <c r="G1625" s="101" t="s">
        <v>4706</v>
      </c>
      <c r="H1625" s="101" t="s">
        <v>4707</v>
      </c>
      <c r="I1625" s="101" t="s">
        <v>38</v>
      </c>
      <c r="J1625" s="101" t="s">
        <v>4708</v>
      </c>
      <c r="K1625" s="121">
        <f t="shared" si="15"/>
        <v>0</v>
      </c>
      <c r="L1625" s="109">
        <v>724000</v>
      </c>
      <c r="M1625" s="128"/>
    </row>
    <row r="1626" ht="15.75" customHeight="1" spans="1:13">
      <c r="A1626" s="99" t="s">
        <v>3965</v>
      </c>
      <c r="B1626" s="99">
        <v>26</v>
      </c>
      <c r="C1626" s="99">
        <v>258</v>
      </c>
      <c r="D1626" s="101" t="s">
        <v>4709</v>
      </c>
      <c r="E1626" s="101"/>
      <c r="F1626" s="101">
        <v>81226150829</v>
      </c>
      <c r="G1626" s="101"/>
      <c r="H1626" s="101"/>
      <c r="I1626" s="101" t="s">
        <v>75</v>
      </c>
      <c r="J1626" s="101" t="s">
        <v>4710</v>
      </c>
      <c r="K1626" s="121">
        <f t="shared" si="15"/>
        <v>0</v>
      </c>
      <c r="L1626" s="109">
        <v>716850</v>
      </c>
      <c r="M1626" s="128"/>
    </row>
    <row r="1627" ht="15.75" customHeight="1" spans="1:13">
      <c r="A1627" s="99" t="s">
        <v>3965</v>
      </c>
      <c r="B1627" s="99">
        <v>26</v>
      </c>
      <c r="C1627" s="99">
        <v>259</v>
      </c>
      <c r="D1627" s="101" t="s">
        <v>4711</v>
      </c>
      <c r="E1627" s="101"/>
      <c r="F1627" s="101">
        <v>85725867804</v>
      </c>
      <c r="G1627" s="101" t="s">
        <v>4712</v>
      </c>
      <c r="H1627" s="101"/>
      <c r="I1627" s="101" t="s">
        <v>75</v>
      </c>
      <c r="J1627" s="101" t="s">
        <v>3973</v>
      </c>
      <c r="K1627" s="121">
        <f t="shared" si="15"/>
        <v>0</v>
      </c>
      <c r="L1627" s="109">
        <v>202500</v>
      </c>
      <c r="M1627" s="128"/>
    </row>
    <row r="1628" ht="15.75" customHeight="1" spans="1:13">
      <c r="A1628" s="99" t="s">
        <v>3965</v>
      </c>
      <c r="B1628" s="99">
        <v>26</v>
      </c>
      <c r="C1628" s="99">
        <v>260</v>
      </c>
      <c r="D1628" s="101" t="s">
        <v>4713</v>
      </c>
      <c r="E1628" s="101"/>
      <c r="F1628" s="101">
        <v>85725867804</v>
      </c>
      <c r="G1628" s="101"/>
      <c r="H1628" s="101"/>
      <c r="I1628" s="101" t="s">
        <v>75</v>
      </c>
      <c r="J1628" s="101" t="s">
        <v>4714</v>
      </c>
      <c r="K1628" s="121">
        <f t="shared" si="15"/>
        <v>0</v>
      </c>
      <c r="L1628" s="109">
        <v>30000</v>
      </c>
      <c r="M1628" s="128"/>
    </row>
    <row r="1629" ht="15.75" customHeight="1" spans="1:13">
      <c r="A1629" s="99" t="s">
        <v>3965</v>
      </c>
      <c r="B1629" s="99">
        <v>26</v>
      </c>
      <c r="C1629" s="99">
        <v>261</v>
      </c>
      <c r="D1629" s="101" t="s">
        <v>4715</v>
      </c>
      <c r="E1629" s="101"/>
      <c r="F1629" s="101">
        <v>85742755066</v>
      </c>
      <c r="G1629" s="101"/>
      <c r="H1629" s="101" t="s">
        <v>4716</v>
      </c>
      <c r="I1629" s="101" t="s">
        <v>366</v>
      </c>
      <c r="J1629" s="101" t="s">
        <v>4717</v>
      </c>
      <c r="K1629" s="121">
        <f t="shared" si="15"/>
        <v>0</v>
      </c>
      <c r="L1629" s="109">
        <v>202500</v>
      </c>
      <c r="M1629" s="128"/>
    </row>
    <row r="1630" ht="15.75" customHeight="1" spans="1:13">
      <c r="A1630" s="99" t="s">
        <v>3965</v>
      </c>
      <c r="B1630" s="99">
        <v>26</v>
      </c>
      <c r="C1630" s="99">
        <v>262</v>
      </c>
      <c r="D1630" s="101" t="s">
        <v>4718</v>
      </c>
      <c r="E1630" s="101"/>
      <c r="F1630" s="101">
        <v>8125641798</v>
      </c>
      <c r="G1630" s="101" t="s">
        <v>4719</v>
      </c>
      <c r="H1630" s="101" t="s">
        <v>4720</v>
      </c>
      <c r="I1630" s="101" t="s">
        <v>4721</v>
      </c>
      <c r="J1630" s="101" t="s">
        <v>4009</v>
      </c>
      <c r="K1630" s="121">
        <f t="shared" si="15"/>
        <v>0</v>
      </c>
      <c r="L1630" s="109">
        <v>218700</v>
      </c>
      <c r="M1630" s="128"/>
    </row>
    <row r="1631" ht="15.75" customHeight="1" spans="1:13">
      <c r="A1631" s="99" t="s">
        <v>3965</v>
      </c>
      <c r="B1631" s="99">
        <v>26</v>
      </c>
      <c r="C1631" s="99">
        <v>263</v>
      </c>
      <c r="D1631" s="101" t="s">
        <v>4722</v>
      </c>
      <c r="E1631" s="101"/>
      <c r="F1631" s="101">
        <v>81229864882</v>
      </c>
      <c r="G1631" s="101"/>
      <c r="H1631" s="101"/>
      <c r="I1631" s="101" t="s">
        <v>75</v>
      </c>
      <c r="J1631" s="101" t="s">
        <v>4318</v>
      </c>
      <c r="K1631" s="121">
        <f t="shared" si="15"/>
        <v>0</v>
      </c>
      <c r="L1631" s="109">
        <v>234900</v>
      </c>
      <c r="M1631" s="128"/>
    </row>
    <row r="1632" ht="15.75" customHeight="1" spans="1:13">
      <c r="A1632" s="99" t="s">
        <v>3965</v>
      </c>
      <c r="B1632" s="99">
        <v>26</v>
      </c>
      <c r="C1632" s="99">
        <v>264</v>
      </c>
      <c r="D1632" s="101" t="s">
        <v>4723</v>
      </c>
      <c r="E1632" s="101"/>
      <c r="F1632" s="101">
        <v>81808311665</v>
      </c>
      <c r="G1632" s="101"/>
      <c r="H1632" s="101" t="s">
        <v>4724</v>
      </c>
      <c r="I1632" s="101" t="s">
        <v>81</v>
      </c>
      <c r="J1632" s="101" t="s">
        <v>4725</v>
      </c>
      <c r="K1632" s="121">
        <f t="shared" si="15"/>
        <v>0</v>
      </c>
      <c r="L1632" s="109">
        <v>1200000</v>
      </c>
      <c r="M1632" s="128"/>
    </row>
    <row r="1633" ht="15.75" customHeight="1" spans="1:13">
      <c r="A1633" s="99" t="s">
        <v>3965</v>
      </c>
      <c r="B1633" s="99">
        <v>26</v>
      </c>
      <c r="C1633" s="99">
        <v>265</v>
      </c>
      <c r="D1633" s="101" t="s">
        <v>4726</v>
      </c>
      <c r="E1633" s="101"/>
      <c r="F1633" s="101" t="s">
        <v>4727</v>
      </c>
      <c r="G1633" s="101" t="s">
        <v>4728</v>
      </c>
      <c r="H1633" s="101" t="s">
        <v>4729</v>
      </c>
      <c r="I1633" s="101" t="s">
        <v>81</v>
      </c>
      <c r="J1633" s="101" t="s">
        <v>3125</v>
      </c>
      <c r="K1633" s="121">
        <f t="shared" si="15"/>
        <v>0</v>
      </c>
      <c r="L1633" s="109">
        <v>303000</v>
      </c>
      <c r="M1633" s="128"/>
    </row>
    <row r="1634" ht="15.75" customHeight="1" spans="1:13">
      <c r="A1634" s="99" t="s">
        <v>3965</v>
      </c>
      <c r="B1634" s="99">
        <v>26</v>
      </c>
      <c r="C1634" s="99">
        <v>266</v>
      </c>
      <c r="D1634" s="101" t="s">
        <v>4730</v>
      </c>
      <c r="E1634" s="101"/>
      <c r="F1634" s="101">
        <v>81322655266</v>
      </c>
      <c r="G1634" s="101" t="s">
        <v>4731</v>
      </c>
      <c r="H1634" s="101" t="s">
        <v>4732</v>
      </c>
      <c r="I1634" s="101" t="s">
        <v>38</v>
      </c>
      <c r="J1634" s="101" t="s">
        <v>4733</v>
      </c>
      <c r="K1634" s="121">
        <f t="shared" si="15"/>
        <v>0</v>
      </c>
      <c r="L1634" s="109">
        <v>332100</v>
      </c>
      <c r="M1634" s="128"/>
    </row>
    <row r="1635" ht="15.75" customHeight="1" spans="1:13">
      <c r="A1635" s="99" t="s">
        <v>3965</v>
      </c>
      <c r="B1635" s="99">
        <v>26</v>
      </c>
      <c r="C1635" s="99">
        <v>267</v>
      </c>
      <c r="D1635" s="101" t="s">
        <v>4734</v>
      </c>
      <c r="E1635" s="101"/>
      <c r="F1635" s="101">
        <v>85225328842</v>
      </c>
      <c r="G1635" s="101" t="s">
        <v>4735</v>
      </c>
      <c r="H1635" s="101" t="s">
        <v>4736</v>
      </c>
      <c r="I1635" s="101" t="s">
        <v>1255</v>
      </c>
      <c r="J1635" s="101" t="s">
        <v>4737</v>
      </c>
      <c r="K1635" s="121">
        <f t="shared" si="15"/>
        <v>0</v>
      </c>
      <c r="L1635" s="109">
        <v>424900</v>
      </c>
      <c r="M1635" s="128"/>
    </row>
    <row r="1636" ht="15.75" customHeight="1" spans="1:13">
      <c r="A1636" s="99" t="s">
        <v>3965</v>
      </c>
      <c r="B1636" s="99">
        <v>26</v>
      </c>
      <c r="C1636" s="99">
        <v>268</v>
      </c>
      <c r="D1636" s="101" t="s">
        <v>4738</v>
      </c>
      <c r="E1636" s="101"/>
      <c r="F1636" s="101">
        <v>81574427278</v>
      </c>
      <c r="G1636" s="101"/>
      <c r="H1636" s="101"/>
      <c r="I1636" s="101" t="s">
        <v>75</v>
      </c>
      <c r="J1636" s="101" t="s">
        <v>4739</v>
      </c>
      <c r="K1636" s="121">
        <f t="shared" si="15"/>
        <v>0</v>
      </c>
      <c r="L1636" s="109">
        <v>656500</v>
      </c>
      <c r="M1636" s="128"/>
    </row>
    <row r="1637" ht="15.75" customHeight="1" spans="1:13">
      <c r="A1637" s="99" t="s">
        <v>3965</v>
      </c>
      <c r="B1637" s="99">
        <v>26</v>
      </c>
      <c r="C1637" s="99">
        <v>269</v>
      </c>
      <c r="D1637" s="101" t="s">
        <v>2162</v>
      </c>
      <c r="E1637" s="101"/>
      <c r="F1637" s="101">
        <v>81392008580</v>
      </c>
      <c r="G1637" s="101"/>
      <c r="H1637" s="101"/>
      <c r="I1637" s="101" t="s">
        <v>75</v>
      </c>
      <c r="J1637" s="101" t="s">
        <v>4740</v>
      </c>
      <c r="K1637" s="121">
        <f t="shared" si="15"/>
        <v>0</v>
      </c>
      <c r="L1637" s="109">
        <v>2997000</v>
      </c>
      <c r="M1637" s="128"/>
    </row>
    <row r="1638" ht="15.75" customHeight="1" spans="1:13">
      <c r="A1638" s="99" t="s">
        <v>3965</v>
      </c>
      <c r="B1638" s="99">
        <v>26</v>
      </c>
      <c r="C1638" s="99">
        <v>270</v>
      </c>
      <c r="D1638" s="101"/>
      <c r="E1638" s="101"/>
      <c r="F1638" s="101"/>
      <c r="G1638" s="101"/>
      <c r="H1638" s="101"/>
      <c r="I1638" s="101" t="s">
        <v>75</v>
      </c>
      <c r="J1638" s="101" t="s">
        <v>4741</v>
      </c>
      <c r="K1638" s="121">
        <f t="shared" si="15"/>
        <v>0</v>
      </c>
      <c r="L1638" s="109">
        <v>464000</v>
      </c>
      <c r="M1638" s="128"/>
    </row>
    <row r="1639" ht="15.75" customHeight="1" spans="1:13">
      <c r="A1639" s="99" t="s">
        <v>3965</v>
      </c>
      <c r="B1639" s="99">
        <v>26</v>
      </c>
      <c r="C1639" s="99">
        <v>271</v>
      </c>
      <c r="D1639" s="101" t="s">
        <v>4742</v>
      </c>
      <c r="E1639" s="101"/>
      <c r="F1639" s="101">
        <v>87772777201</v>
      </c>
      <c r="G1639" s="101" t="s">
        <v>4743</v>
      </c>
      <c r="H1639" s="101" t="s">
        <v>4744</v>
      </c>
      <c r="I1639" s="101" t="s">
        <v>197</v>
      </c>
      <c r="J1639" s="101" t="s">
        <v>4745</v>
      </c>
      <c r="K1639" s="121">
        <f t="shared" si="15"/>
        <v>0</v>
      </c>
      <c r="L1639" s="109">
        <v>550800</v>
      </c>
      <c r="M1639" s="128"/>
    </row>
    <row r="1640" ht="15.75" customHeight="1" spans="1:13">
      <c r="A1640" s="99" t="s">
        <v>3965</v>
      </c>
      <c r="B1640" s="99">
        <v>26</v>
      </c>
      <c r="C1640" s="99">
        <v>272</v>
      </c>
      <c r="D1640" s="101" t="s">
        <v>4746</v>
      </c>
      <c r="E1640" s="101"/>
      <c r="F1640" s="101">
        <v>85643868040</v>
      </c>
      <c r="G1640" s="101"/>
      <c r="H1640" s="101"/>
      <c r="I1640" s="101" t="s">
        <v>75</v>
      </c>
      <c r="J1640" s="101" t="s">
        <v>4747</v>
      </c>
      <c r="K1640" s="121">
        <f t="shared" si="15"/>
        <v>0</v>
      </c>
      <c r="L1640" s="109">
        <v>992000</v>
      </c>
      <c r="M1640" s="128"/>
    </row>
    <row r="1641" ht="15.75" customHeight="1" spans="1:13">
      <c r="A1641" s="99" t="s">
        <v>3965</v>
      </c>
      <c r="B1641" s="99">
        <v>26</v>
      </c>
      <c r="C1641" s="99">
        <v>273</v>
      </c>
      <c r="D1641" s="101" t="s">
        <v>4748</v>
      </c>
      <c r="E1641" s="101"/>
      <c r="F1641" s="101">
        <v>81908125398</v>
      </c>
      <c r="G1641" s="101" t="s">
        <v>4749</v>
      </c>
      <c r="H1641" s="101" t="s">
        <v>4750</v>
      </c>
      <c r="I1641" s="101" t="s">
        <v>81</v>
      </c>
      <c r="J1641" s="101" t="s">
        <v>4751</v>
      </c>
      <c r="K1641" s="121">
        <f t="shared" si="15"/>
        <v>0</v>
      </c>
      <c r="L1641" s="109">
        <v>356000</v>
      </c>
      <c r="M1641" s="128"/>
    </row>
    <row r="1642" ht="15.75" customHeight="1" spans="1:13">
      <c r="A1642" s="99" t="s">
        <v>3965</v>
      </c>
      <c r="B1642" s="99">
        <v>26</v>
      </c>
      <c r="C1642" s="99">
        <v>274</v>
      </c>
      <c r="D1642" s="101" t="s">
        <v>4752</v>
      </c>
      <c r="E1642" s="101"/>
      <c r="F1642" s="101">
        <v>81328768575</v>
      </c>
      <c r="G1642" s="101" t="s">
        <v>4753</v>
      </c>
      <c r="H1642" s="101" t="s">
        <v>4754</v>
      </c>
      <c r="I1642" s="101" t="s">
        <v>75</v>
      </c>
      <c r="J1642" s="101" t="s">
        <v>4755</v>
      </c>
      <c r="K1642" s="121">
        <f t="shared" si="15"/>
        <v>0</v>
      </c>
      <c r="L1642" s="109">
        <v>2349000</v>
      </c>
      <c r="M1642" s="128"/>
    </row>
    <row r="1643" ht="15.75" customHeight="1" spans="1:13">
      <c r="A1643" s="99" t="s">
        <v>3965</v>
      </c>
      <c r="B1643" s="99">
        <v>26</v>
      </c>
      <c r="C1643" s="99">
        <v>275</v>
      </c>
      <c r="D1643" s="101" t="s">
        <v>4756</v>
      </c>
      <c r="E1643" s="101"/>
      <c r="F1643" s="101">
        <v>85225709888</v>
      </c>
      <c r="G1643" s="101"/>
      <c r="H1643" s="101" t="s">
        <v>4757</v>
      </c>
      <c r="I1643" s="101" t="s">
        <v>169</v>
      </c>
      <c r="J1643" s="101" t="s">
        <v>3968</v>
      </c>
      <c r="K1643" s="121">
        <f t="shared" si="15"/>
        <v>0</v>
      </c>
      <c r="L1643" s="109">
        <v>149850</v>
      </c>
      <c r="M1643" s="128"/>
    </row>
    <row r="1644" ht="15.75" customHeight="1" spans="1:13">
      <c r="A1644" s="99" t="s">
        <v>3965</v>
      </c>
      <c r="B1644" s="99">
        <v>27</v>
      </c>
      <c r="C1644" s="99">
        <v>276</v>
      </c>
      <c r="D1644" s="101" t="s">
        <v>4758</v>
      </c>
      <c r="E1644" s="101"/>
      <c r="F1644" s="101">
        <v>8114115164</v>
      </c>
      <c r="G1644" s="101"/>
      <c r="H1644" s="101" t="s">
        <v>4759</v>
      </c>
      <c r="I1644" s="101" t="s">
        <v>2019</v>
      </c>
      <c r="J1644" s="101" t="s">
        <v>4760</v>
      </c>
      <c r="K1644" s="121">
        <f t="shared" si="15"/>
        <v>0</v>
      </c>
      <c r="L1644" s="109">
        <v>399000</v>
      </c>
      <c r="M1644" s="128"/>
    </row>
    <row r="1645" ht="15.75" customHeight="1" spans="1:13">
      <c r="A1645" s="99" t="s">
        <v>3965</v>
      </c>
      <c r="B1645" s="99">
        <v>27</v>
      </c>
      <c r="C1645" s="99">
        <v>277</v>
      </c>
      <c r="D1645" s="101" t="s">
        <v>4761</v>
      </c>
      <c r="E1645" s="101"/>
      <c r="F1645" s="101">
        <v>811909841</v>
      </c>
      <c r="G1645" s="101" t="s">
        <v>4762</v>
      </c>
      <c r="H1645" s="101" t="s">
        <v>4763</v>
      </c>
      <c r="I1645" s="101" t="s">
        <v>81</v>
      </c>
      <c r="J1645" s="101" t="s">
        <v>4764</v>
      </c>
      <c r="K1645" s="121">
        <f t="shared" si="15"/>
        <v>0</v>
      </c>
      <c r="L1645" s="109">
        <v>1599750</v>
      </c>
      <c r="M1645" s="128"/>
    </row>
    <row r="1646" ht="15.75" customHeight="1" spans="1:13">
      <c r="A1646" s="99" t="s">
        <v>3965</v>
      </c>
      <c r="B1646" s="99">
        <v>27</v>
      </c>
      <c r="C1646" s="99">
        <v>278</v>
      </c>
      <c r="D1646" s="101" t="s">
        <v>4765</v>
      </c>
      <c r="E1646" s="101"/>
      <c r="F1646" s="101">
        <v>82230112731</v>
      </c>
      <c r="G1646" s="101" t="s">
        <v>4766</v>
      </c>
      <c r="H1646" s="101" t="s">
        <v>4767</v>
      </c>
      <c r="I1646" s="101" t="s">
        <v>524</v>
      </c>
      <c r="J1646" s="101" t="s">
        <v>4708</v>
      </c>
      <c r="K1646" s="121">
        <f t="shared" si="15"/>
        <v>0</v>
      </c>
      <c r="L1646" s="109">
        <v>729000</v>
      </c>
      <c r="M1646" s="128"/>
    </row>
    <row r="1647" ht="15.75" customHeight="1" spans="1:13">
      <c r="A1647" s="99" t="s">
        <v>3965</v>
      </c>
      <c r="B1647" s="99">
        <v>27</v>
      </c>
      <c r="C1647" s="99">
        <v>279</v>
      </c>
      <c r="D1647" s="101" t="s">
        <v>4768</v>
      </c>
      <c r="E1647" s="101"/>
      <c r="F1647" s="101">
        <v>81315175702</v>
      </c>
      <c r="G1647" s="101" t="s">
        <v>4769</v>
      </c>
      <c r="H1647" s="101" t="s">
        <v>4770</v>
      </c>
      <c r="I1647" s="101" t="s">
        <v>151</v>
      </c>
      <c r="J1647" s="101" t="s">
        <v>4025</v>
      </c>
      <c r="K1647" s="121">
        <f t="shared" si="15"/>
        <v>0</v>
      </c>
      <c r="L1647" s="109">
        <v>1725000</v>
      </c>
      <c r="M1647" s="128"/>
    </row>
    <row r="1648" ht="15.75" customHeight="1" spans="1:13">
      <c r="A1648" s="99" t="s">
        <v>3965</v>
      </c>
      <c r="B1648" s="99">
        <v>27</v>
      </c>
      <c r="C1648" s="99">
        <v>280</v>
      </c>
      <c r="D1648" s="101" t="s">
        <v>4746</v>
      </c>
      <c r="E1648" s="101"/>
      <c r="F1648" s="101">
        <v>81514897813</v>
      </c>
      <c r="G1648" s="101" t="s">
        <v>4771</v>
      </c>
      <c r="H1648" s="101" t="s">
        <v>4772</v>
      </c>
      <c r="I1648" s="101" t="s">
        <v>81</v>
      </c>
      <c r="J1648" s="101" t="s">
        <v>4017</v>
      </c>
      <c r="K1648" s="121">
        <f t="shared" si="15"/>
        <v>0</v>
      </c>
      <c r="L1648" s="109">
        <v>303750</v>
      </c>
      <c r="M1648" s="128"/>
    </row>
    <row r="1649" ht="15.75" customHeight="1" spans="1:13">
      <c r="A1649" s="99" t="s">
        <v>3965</v>
      </c>
      <c r="B1649" s="99">
        <v>27</v>
      </c>
      <c r="C1649" s="99">
        <v>281</v>
      </c>
      <c r="D1649" s="101" t="s">
        <v>4773</v>
      </c>
      <c r="E1649" s="101"/>
      <c r="F1649" s="101" t="s">
        <v>4774</v>
      </c>
      <c r="G1649" s="101" t="s">
        <v>4775</v>
      </c>
      <c r="H1649" s="101" t="s">
        <v>4776</v>
      </c>
      <c r="I1649" s="101" t="s">
        <v>38</v>
      </c>
      <c r="J1649" s="101" t="s">
        <v>4000</v>
      </c>
      <c r="K1649" s="121">
        <f t="shared" si="15"/>
        <v>0</v>
      </c>
      <c r="L1649" s="109">
        <v>275400</v>
      </c>
      <c r="M1649" s="128"/>
    </row>
    <row r="1650" ht="15.75" customHeight="1" spans="1:13">
      <c r="A1650" s="99" t="s">
        <v>3965</v>
      </c>
      <c r="B1650" s="99">
        <v>27</v>
      </c>
      <c r="C1650" s="99">
        <v>282</v>
      </c>
      <c r="D1650" s="101" t="s">
        <v>4777</v>
      </c>
      <c r="E1650" s="101"/>
      <c r="F1650" s="101">
        <v>81327590826</v>
      </c>
      <c r="G1650" s="101"/>
      <c r="H1650" s="101"/>
      <c r="I1650" s="101" t="s">
        <v>75</v>
      </c>
      <c r="J1650" s="101" t="s">
        <v>4778</v>
      </c>
      <c r="K1650" s="121">
        <f t="shared" si="15"/>
        <v>0</v>
      </c>
      <c r="L1650" s="109">
        <v>31181000</v>
      </c>
      <c r="M1650" s="128"/>
    </row>
    <row r="1651" ht="15.75" customHeight="1" spans="1:13">
      <c r="A1651" s="99" t="s">
        <v>3965</v>
      </c>
      <c r="B1651" s="99">
        <v>27</v>
      </c>
      <c r="C1651" s="99">
        <v>283</v>
      </c>
      <c r="D1651" s="101" t="s">
        <v>4779</v>
      </c>
      <c r="E1651" s="101"/>
      <c r="F1651" s="101">
        <v>81245664848</v>
      </c>
      <c r="G1651" s="101" t="s">
        <v>4780</v>
      </c>
      <c r="H1651" s="101" t="s">
        <v>4781</v>
      </c>
      <c r="I1651" s="101" t="s">
        <v>2019</v>
      </c>
      <c r="J1651" s="101" t="s">
        <v>4782</v>
      </c>
      <c r="K1651" s="121">
        <f t="shared" si="15"/>
        <v>0</v>
      </c>
      <c r="L1651" s="109">
        <v>789750</v>
      </c>
      <c r="M1651" s="128"/>
    </row>
    <row r="1652" ht="15.75" customHeight="1" spans="1:13">
      <c r="A1652" s="99" t="s">
        <v>3965</v>
      </c>
      <c r="B1652" s="99">
        <v>27</v>
      </c>
      <c r="C1652" s="99">
        <v>284</v>
      </c>
      <c r="D1652" s="101" t="s">
        <v>4783</v>
      </c>
      <c r="E1652" s="101"/>
      <c r="F1652" s="101">
        <v>81318005688</v>
      </c>
      <c r="G1652" s="101" t="s">
        <v>4784</v>
      </c>
      <c r="H1652" s="101" t="s">
        <v>4785</v>
      </c>
      <c r="I1652" s="101" t="s">
        <v>81</v>
      </c>
      <c r="J1652" s="101" t="s">
        <v>4165</v>
      </c>
      <c r="K1652" s="121">
        <f t="shared" si="15"/>
        <v>0</v>
      </c>
      <c r="L1652" s="109">
        <v>234900</v>
      </c>
      <c r="M1652" s="128"/>
    </row>
    <row r="1653" ht="15.75" customHeight="1" spans="1:13">
      <c r="A1653" s="99" t="s">
        <v>3965</v>
      </c>
      <c r="B1653" s="99">
        <v>27</v>
      </c>
      <c r="C1653" s="99">
        <v>285</v>
      </c>
      <c r="D1653" s="101" t="s">
        <v>4786</v>
      </c>
      <c r="E1653" s="101"/>
      <c r="F1653" s="101">
        <v>82219276068</v>
      </c>
      <c r="G1653" s="101" t="s">
        <v>4787</v>
      </c>
      <c r="H1653" s="101" t="s">
        <v>4788</v>
      </c>
      <c r="I1653" s="101" t="s">
        <v>509</v>
      </c>
      <c r="J1653" s="101" t="s">
        <v>4000</v>
      </c>
      <c r="K1653" s="121">
        <f t="shared" si="15"/>
        <v>0</v>
      </c>
      <c r="L1653" s="109">
        <v>220000</v>
      </c>
      <c r="M1653" s="128"/>
    </row>
    <row r="1654" ht="15.75" customHeight="1" spans="1:13">
      <c r="A1654" s="99" t="s">
        <v>3965</v>
      </c>
      <c r="B1654" s="99">
        <v>27</v>
      </c>
      <c r="C1654" s="99">
        <v>286</v>
      </c>
      <c r="D1654" s="101" t="s">
        <v>4789</v>
      </c>
      <c r="E1654" s="101"/>
      <c r="F1654" s="101">
        <v>6281219661939</v>
      </c>
      <c r="G1654" s="101" t="s">
        <v>4790</v>
      </c>
      <c r="H1654" s="101" t="s">
        <v>4791</v>
      </c>
      <c r="I1654" s="101" t="s">
        <v>1368</v>
      </c>
      <c r="J1654" s="101" t="s">
        <v>4792</v>
      </c>
      <c r="K1654" s="121">
        <f t="shared" si="15"/>
        <v>0</v>
      </c>
      <c r="L1654" s="109">
        <v>522450</v>
      </c>
      <c r="M1654" s="128"/>
    </row>
    <row r="1655" ht="15.75" customHeight="1" spans="1:13">
      <c r="A1655" s="99" t="s">
        <v>3965</v>
      </c>
      <c r="B1655" s="99">
        <v>27</v>
      </c>
      <c r="C1655" s="99">
        <v>287</v>
      </c>
      <c r="D1655" s="101" t="s">
        <v>4793</v>
      </c>
      <c r="E1655" s="101"/>
      <c r="F1655" s="101">
        <v>8125261246</v>
      </c>
      <c r="G1655" s="101" t="s">
        <v>4794</v>
      </c>
      <c r="H1655" s="101" t="s">
        <v>4795</v>
      </c>
      <c r="I1655" s="101" t="s">
        <v>65</v>
      </c>
      <c r="J1655" s="101" t="s">
        <v>4796</v>
      </c>
      <c r="K1655" s="121">
        <f t="shared" si="15"/>
        <v>0</v>
      </c>
      <c r="L1655" s="109">
        <v>399000</v>
      </c>
      <c r="M1655" s="128"/>
    </row>
    <row r="1656" ht="15.75" customHeight="1" spans="1:13">
      <c r="A1656" s="99" t="s">
        <v>3965</v>
      </c>
      <c r="B1656" s="99">
        <v>27</v>
      </c>
      <c r="C1656" s="99">
        <v>288</v>
      </c>
      <c r="D1656" s="101" t="s">
        <v>4797</v>
      </c>
      <c r="E1656" s="101"/>
      <c r="F1656" s="101">
        <v>816624966</v>
      </c>
      <c r="G1656" s="101" t="s">
        <v>4798</v>
      </c>
      <c r="H1656" s="101" t="s">
        <v>4799</v>
      </c>
      <c r="I1656" s="101" t="s">
        <v>26</v>
      </c>
      <c r="J1656" s="101" t="s">
        <v>4000</v>
      </c>
      <c r="K1656" s="121">
        <f t="shared" si="15"/>
        <v>0</v>
      </c>
      <c r="L1656" s="109">
        <v>276000</v>
      </c>
      <c r="M1656" s="128"/>
    </row>
    <row r="1657" ht="15.75" customHeight="1" spans="1:13">
      <c r="A1657" s="99" t="s">
        <v>3965</v>
      </c>
      <c r="B1657" s="99">
        <v>27</v>
      </c>
      <c r="C1657" s="99">
        <v>289</v>
      </c>
      <c r="D1657" s="101" t="s">
        <v>4800</v>
      </c>
      <c r="E1657" s="101"/>
      <c r="F1657" s="101">
        <v>81289997984</v>
      </c>
      <c r="G1657" s="101" t="s">
        <v>4801</v>
      </c>
      <c r="H1657" s="101" t="s">
        <v>4802</v>
      </c>
      <c r="I1657" s="101" t="s">
        <v>1708</v>
      </c>
      <c r="J1657" s="101" t="s">
        <v>4803</v>
      </c>
      <c r="K1657" s="121">
        <f t="shared" si="15"/>
        <v>0</v>
      </c>
      <c r="L1657" s="109">
        <v>733050</v>
      </c>
      <c r="M1657" s="128"/>
    </row>
    <row r="1658" ht="15.75" customHeight="1" spans="1:13">
      <c r="A1658" s="99" t="s">
        <v>3965</v>
      </c>
      <c r="B1658" s="99">
        <v>27</v>
      </c>
      <c r="C1658" s="99">
        <v>290</v>
      </c>
      <c r="D1658" s="101" t="s">
        <v>4804</v>
      </c>
      <c r="E1658" s="101"/>
      <c r="F1658" s="101">
        <v>81914561275</v>
      </c>
      <c r="G1658" s="101"/>
      <c r="H1658" s="101"/>
      <c r="I1658" s="101" t="s">
        <v>75</v>
      </c>
      <c r="J1658" s="101" t="s">
        <v>4805</v>
      </c>
      <c r="K1658" s="121">
        <f t="shared" si="15"/>
        <v>0</v>
      </c>
      <c r="L1658" s="109">
        <v>332000</v>
      </c>
      <c r="M1658" s="128"/>
    </row>
    <row r="1659" ht="15.75" customHeight="1" spans="1:13">
      <c r="A1659" s="99" t="s">
        <v>3965</v>
      </c>
      <c r="B1659" s="99">
        <v>27</v>
      </c>
      <c r="C1659" s="99">
        <v>291</v>
      </c>
      <c r="D1659" s="101" t="s">
        <v>618</v>
      </c>
      <c r="E1659" s="101"/>
      <c r="F1659" s="101">
        <v>82353535350</v>
      </c>
      <c r="G1659" s="101"/>
      <c r="H1659" s="101"/>
      <c r="I1659" s="101" t="s">
        <v>75</v>
      </c>
      <c r="J1659" s="101" t="s">
        <v>4806</v>
      </c>
      <c r="K1659" s="121">
        <f t="shared" si="15"/>
        <v>0</v>
      </c>
      <c r="L1659" s="109">
        <v>814000</v>
      </c>
      <c r="M1659" s="128"/>
    </row>
    <row r="1660" ht="15.75" customHeight="1" spans="1:13">
      <c r="A1660" s="99" t="s">
        <v>3965</v>
      </c>
      <c r="B1660" s="99">
        <v>27</v>
      </c>
      <c r="C1660" s="99">
        <v>292</v>
      </c>
      <c r="D1660" s="101" t="s">
        <v>4807</v>
      </c>
      <c r="E1660" s="101"/>
      <c r="F1660" s="101">
        <v>81384442640</v>
      </c>
      <c r="G1660" s="101" t="s">
        <v>4808</v>
      </c>
      <c r="H1660" s="101" t="s">
        <v>4809</v>
      </c>
      <c r="I1660" s="101" t="s">
        <v>197</v>
      </c>
      <c r="J1660" s="101" t="s">
        <v>4077</v>
      </c>
      <c r="K1660" s="121">
        <f t="shared" si="15"/>
        <v>0</v>
      </c>
      <c r="L1660" s="109">
        <v>263250</v>
      </c>
      <c r="M1660" s="128"/>
    </row>
    <row r="1661" ht="15.75" customHeight="1" spans="1:13">
      <c r="A1661" s="99" t="s">
        <v>3965</v>
      </c>
      <c r="B1661" s="99">
        <v>27</v>
      </c>
      <c r="C1661" s="99">
        <v>293</v>
      </c>
      <c r="D1661" s="101" t="s">
        <v>4810</v>
      </c>
      <c r="E1661" s="101"/>
      <c r="F1661" s="101">
        <v>85226155224</v>
      </c>
      <c r="G1661" s="101"/>
      <c r="H1661" s="101" t="s">
        <v>4811</v>
      </c>
      <c r="I1661" s="101" t="s">
        <v>169</v>
      </c>
      <c r="J1661" s="101" t="s">
        <v>4047</v>
      </c>
      <c r="K1661" s="121">
        <f t="shared" si="15"/>
        <v>0</v>
      </c>
      <c r="L1661" s="109">
        <v>190350</v>
      </c>
      <c r="M1661" s="128"/>
    </row>
    <row r="1662" ht="15.75" customHeight="1" spans="1:13">
      <c r="A1662" s="99" t="s">
        <v>3965</v>
      </c>
      <c r="B1662" s="99">
        <v>27</v>
      </c>
      <c r="C1662" s="99">
        <v>294</v>
      </c>
      <c r="D1662" s="101" t="s">
        <v>4812</v>
      </c>
      <c r="E1662" s="101"/>
      <c r="F1662" s="101">
        <v>82299345190</v>
      </c>
      <c r="G1662" s="101"/>
      <c r="H1662" s="101" t="s">
        <v>4813</v>
      </c>
      <c r="I1662" s="101" t="s">
        <v>81</v>
      </c>
      <c r="J1662" s="101" t="s">
        <v>4000</v>
      </c>
      <c r="K1662" s="121">
        <f t="shared" si="15"/>
        <v>0</v>
      </c>
      <c r="L1662" s="109">
        <v>220000</v>
      </c>
      <c r="M1662" s="128"/>
    </row>
    <row r="1663" ht="15.75" customHeight="1" spans="1:13">
      <c r="A1663" s="99" t="s">
        <v>3965</v>
      </c>
      <c r="B1663" s="99">
        <v>27</v>
      </c>
      <c r="C1663" s="99">
        <v>295</v>
      </c>
      <c r="D1663" s="101" t="s">
        <v>4814</v>
      </c>
      <c r="E1663" s="101"/>
      <c r="F1663" s="101">
        <v>8164810535</v>
      </c>
      <c r="G1663" s="101" t="s">
        <v>4815</v>
      </c>
      <c r="H1663" s="101" t="s">
        <v>4816</v>
      </c>
      <c r="I1663" s="101" t="s">
        <v>38</v>
      </c>
      <c r="J1663" s="101" t="s">
        <v>4025</v>
      </c>
      <c r="K1663" s="121">
        <f t="shared" si="15"/>
        <v>0</v>
      </c>
      <c r="L1663" s="109">
        <v>1397250</v>
      </c>
      <c r="M1663" s="128"/>
    </row>
    <row r="1664" ht="15.75" customHeight="1" spans="1:13">
      <c r="A1664" s="99" t="s">
        <v>3965</v>
      </c>
      <c r="B1664" s="99">
        <v>27</v>
      </c>
      <c r="C1664" s="99">
        <v>296</v>
      </c>
      <c r="D1664" s="101" t="s">
        <v>4305</v>
      </c>
      <c r="E1664" s="101"/>
      <c r="F1664" s="101">
        <v>812808332</v>
      </c>
      <c r="G1664" s="101"/>
      <c r="H1664" s="101"/>
      <c r="I1664" s="101" t="s">
        <v>75</v>
      </c>
      <c r="J1664" s="101" t="s">
        <v>4308</v>
      </c>
      <c r="K1664" s="121">
        <f t="shared" si="15"/>
        <v>0</v>
      </c>
      <c r="L1664" s="109">
        <v>607500</v>
      </c>
      <c r="M1664" s="128"/>
    </row>
    <row r="1665" ht="15.75" customHeight="1" spans="1:13">
      <c r="A1665" s="99" t="s">
        <v>3965</v>
      </c>
      <c r="B1665" s="99">
        <v>27</v>
      </c>
      <c r="C1665" s="99">
        <v>297</v>
      </c>
      <c r="D1665" s="101" t="s">
        <v>4008</v>
      </c>
      <c r="E1665" s="101"/>
      <c r="F1665" s="101">
        <v>822625500</v>
      </c>
      <c r="G1665" s="101"/>
      <c r="H1665" s="101"/>
      <c r="I1665" s="101" t="s">
        <v>75</v>
      </c>
      <c r="J1665" s="101" t="s">
        <v>4817</v>
      </c>
      <c r="K1665" s="121">
        <f t="shared" si="15"/>
        <v>0</v>
      </c>
      <c r="L1665" s="109">
        <v>372600</v>
      </c>
      <c r="M1665" s="128"/>
    </row>
    <row r="1666" ht="15.75" customHeight="1" spans="1:13">
      <c r="A1666" s="99" t="s">
        <v>3965</v>
      </c>
      <c r="B1666" s="99">
        <v>27</v>
      </c>
      <c r="C1666" s="99">
        <v>298</v>
      </c>
      <c r="D1666" s="101" t="s">
        <v>4738</v>
      </c>
      <c r="E1666" s="101"/>
      <c r="F1666" s="101">
        <v>81574427278</v>
      </c>
      <c r="G1666" s="101"/>
      <c r="H1666" s="101"/>
      <c r="I1666" s="101" t="s">
        <v>75</v>
      </c>
      <c r="J1666" s="101" t="s">
        <v>4818</v>
      </c>
      <c r="K1666" s="121">
        <f t="shared" si="15"/>
        <v>0</v>
      </c>
      <c r="L1666" s="109">
        <v>607500</v>
      </c>
      <c r="M1666" s="128"/>
    </row>
    <row r="1667" ht="15.75" customHeight="1" spans="1:13">
      <c r="A1667" s="99" t="s">
        <v>3965</v>
      </c>
      <c r="B1667" s="99">
        <v>27</v>
      </c>
      <c r="C1667" s="99">
        <v>299</v>
      </c>
      <c r="D1667" s="101" t="s">
        <v>4819</v>
      </c>
      <c r="E1667" s="101"/>
      <c r="F1667" s="101">
        <v>8999898962</v>
      </c>
      <c r="G1667" s="101"/>
      <c r="H1667" s="101"/>
      <c r="I1667" s="101" t="s">
        <v>75</v>
      </c>
      <c r="J1667" s="101" t="s">
        <v>4820</v>
      </c>
      <c r="K1667" s="121">
        <f t="shared" si="15"/>
        <v>0</v>
      </c>
      <c r="L1667" s="109">
        <v>2369250</v>
      </c>
      <c r="M1667" s="128"/>
    </row>
    <row r="1668" ht="15.75" customHeight="1" spans="1:13">
      <c r="A1668" s="99" t="s">
        <v>3965</v>
      </c>
      <c r="B1668" s="99">
        <v>28</v>
      </c>
      <c r="C1668" s="99">
        <v>300</v>
      </c>
      <c r="D1668" s="101" t="s">
        <v>4821</v>
      </c>
      <c r="E1668" s="101"/>
      <c r="F1668" s="101">
        <v>81323933901</v>
      </c>
      <c r="G1668" s="101" t="s">
        <v>4822</v>
      </c>
      <c r="H1668" s="101" t="s">
        <v>4823</v>
      </c>
      <c r="I1668" s="101" t="s">
        <v>38</v>
      </c>
      <c r="J1668" s="101" t="s">
        <v>4000</v>
      </c>
      <c r="K1668" s="121">
        <f t="shared" si="15"/>
        <v>0</v>
      </c>
      <c r="L1668" s="109">
        <v>329800</v>
      </c>
      <c r="M1668" s="128"/>
    </row>
    <row r="1669" ht="15.75" customHeight="1" spans="1:13">
      <c r="A1669" s="99" t="s">
        <v>3965</v>
      </c>
      <c r="B1669" s="99"/>
      <c r="C1669" s="99">
        <v>301</v>
      </c>
      <c r="D1669" s="101" t="s">
        <v>4071</v>
      </c>
      <c r="E1669" s="101"/>
      <c r="F1669" s="101">
        <v>8119101791</v>
      </c>
      <c r="G1669" s="101" t="s">
        <v>4072</v>
      </c>
      <c r="H1669" s="101" t="s">
        <v>4073</v>
      </c>
      <c r="I1669" s="101" t="s">
        <v>70</v>
      </c>
      <c r="J1669" s="101" t="s">
        <v>4824</v>
      </c>
      <c r="K1669" s="121">
        <f t="shared" si="15"/>
        <v>0</v>
      </c>
      <c r="L1669" s="109">
        <v>1239300</v>
      </c>
      <c r="M1669" s="128"/>
    </row>
    <row r="1670" ht="15.75" customHeight="1" spans="1:13">
      <c r="A1670" s="99" t="s">
        <v>3965</v>
      </c>
      <c r="B1670" s="99"/>
      <c r="C1670" s="99">
        <v>302</v>
      </c>
      <c r="D1670" s="101" t="s">
        <v>4825</v>
      </c>
      <c r="E1670" s="101"/>
      <c r="F1670" s="101">
        <v>816687700</v>
      </c>
      <c r="G1670" s="101"/>
      <c r="H1670" s="101" t="s">
        <v>4826</v>
      </c>
      <c r="I1670" s="101" t="s">
        <v>4827</v>
      </c>
      <c r="J1670" s="101" t="s">
        <v>4352</v>
      </c>
      <c r="K1670" s="121">
        <f t="shared" si="15"/>
        <v>0</v>
      </c>
      <c r="L1670" s="109">
        <v>234900</v>
      </c>
      <c r="M1670" s="128"/>
    </row>
    <row r="1671" ht="15.75" customHeight="1" spans="1:13">
      <c r="A1671" s="99" t="s">
        <v>3965</v>
      </c>
      <c r="B1671" s="99"/>
      <c r="C1671" s="99">
        <v>303</v>
      </c>
      <c r="D1671" s="101" t="s">
        <v>4828</v>
      </c>
      <c r="E1671" s="101"/>
      <c r="F1671" s="101">
        <v>82288777379</v>
      </c>
      <c r="G1671" s="101"/>
      <c r="H1671" s="101" t="s">
        <v>4829</v>
      </c>
      <c r="I1671" s="101" t="s">
        <v>75</v>
      </c>
      <c r="J1671" s="101" t="s">
        <v>4830</v>
      </c>
      <c r="K1671" s="121">
        <f t="shared" si="15"/>
        <v>0</v>
      </c>
      <c r="L1671" s="109">
        <v>913500</v>
      </c>
      <c r="M1671" s="128"/>
    </row>
    <row r="1672" ht="15.75" customHeight="1" spans="1:13">
      <c r="A1672" s="99" t="s">
        <v>3965</v>
      </c>
      <c r="B1672" s="99"/>
      <c r="C1672" s="99">
        <v>304</v>
      </c>
      <c r="D1672" s="101" t="s">
        <v>4831</v>
      </c>
      <c r="E1672" s="101"/>
      <c r="F1672" s="101">
        <v>82182818889</v>
      </c>
      <c r="G1672" s="101"/>
      <c r="H1672" s="101" t="s">
        <v>4832</v>
      </c>
      <c r="I1672" s="101" t="s">
        <v>1368</v>
      </c>
      <c r="J1672" s="101" t="s">
        <v>4833</v>
      </c>
      <c r="K1672" s="121">
        <f t="shared" si="15"/>
        <v>0</v>
      </c>
      <c r="L1672" s="109">
        <v>1150200</v>
      </c>
      <c r="M1672" s="128"/>
    </row>
    <row r="1673" ht="15.75" customHeight="1" spans="1:13">
      <c r="A1673" s="99" t="s">
        <v>3965</v>
      </c>
      <c r="B1673" s="99"/>
      <c r="C1673" s="99">
        <v>305</v>
      </c>
      <c r="D1673" s="101" t="s">
        <v>4834</v>
      </c>
      <c r="E1673" s="101"/>
      <c r="F1673" s="101">
        <v>82110806616</v>
      </c>
      <c r="G1673" s="101"/>
      <c r="H1673" s="101" t="s">
        <v>4835</v>
      </c>
      <c r="I1673" s="101" t="s">
        <v>38</v>
      </c>
      <c r="J1673" s="101" t="s">
        <v>4836</v>
      </c>
      <c r="K1673" s="121">
        <f t="shared" si="15"/>
        <v>0</v>
      </c>
      <c r="L1673" s="109">
        <v>522450</v>
      </c>
      <c r="M1673" s="128"/>
    </row>
    <row r="1674" ht="15.75" customHeight="1" spans="1:13">
      <c r="A1674" s="99" t="s">
        <v>3965</v>
      </c>
      <c r="B1674" s="99"/>
      <c r="C1674" s="99">
        <v>306</v>
      </c>
      <c r="D1674" s="101" t="s">
        <v>4837</v>
      </c>
      <c r="E1674" s="101"/>
      <c r="F1674" s="101">
        <v>81312300662</v>
      </c>
      <c r="G1674" s="101" t="s">
        <v>4838</v>
      </c>
      <c r="H1674" s="101" t="s">
        <v>4839</v>
      </c>
      <c r="I1674" s="101" t="s">
        <v>26</v>
      </c>
      <c r="J1674" s="101" t="s">
        <v>4840</v>
      </c>
      <c r="K1674" s="121">
        <f t="shared" si="15"/>
        <v>0</v>
      </c>
      <c r="L1674" s="109">
        <v>891000</v>
      </c>
      <c r="M1674" s="128"/>
    </row>
    <row r="1675" ht="15.75" customHeight="1" spans="1:13">
      <c r="A1675" s="99" t="s">
        <v>3965</v>
      </c>
      <c r="B1675" s="99"/>
      <c r="C1675" s="99">
        <v>307</v>
      </c>
      <c r="D1675" s="101" t="s">
        <v>4841</v>
      </c>
      <c r="E1675" s="101"/>
      <c r="F1675" s="101">
        <v>81574427278</v>
      </c>
      <c r="G1675" s="101" t="s">
        <v>4842</v>
      </c>
      <c r="H1675" s="101" t="s">
        <v>4843</v>
      </c>
      <c r="I1675" s="101" t="s">
        <v>197</v>
      </c>
      <c r="J1675" s="101" t="s">
        <v>4844</v>
      </c>
      <c r="K1675" s="121">
        <f t="shared" si="15"/>
        <v>0</v>
      </c>
      <c r="L1675" s="109">
        <v>2944500</v>
      </c>
      <c r="M1675" s="128"/>
    </row>
    <row r="1676" ht="15.75" customHeight="1" spans="1:13">
      <c r="A1676" s="99" t="s">
        <v>3965</v>
      </c>
      <c r="B1676" s="99"/>
      <c r="C1676" s="99">
        <v>308</v>
      </c>
      <c r="D1676" s="101" t="s">
        <v>4845</v>
      </c>
      <c r="E1676" s="101"/>
      <c r="F1676" s="101">
        <v>81287214608</v>
      </c>
      <c r="G1676" s="101" t="s">
        <v>4846</v>
      </c>
      <c r="H1676" s="101" t="s">
        <v>4847</v>
      </c>
      <c r="I1676" s="101" t="s">
        <v>81</v>
      </c>
      <c r="J1676" s="101" t="s">
        <v>4241</v>
      </c>
      <c r="K1676" s="121">
        <f t="shared" si="15"/>
        <v>0</v>
      </c>
      <c r="L1676" s="109">
        <v>121500</v>
      </c>
      <c r="M1676" s="128"/>
    </row>
    <row r="1677" ht="15.75" customHeight="1" spans="1:13">
      <c r="A1677" s="99" t="s">
        <v>3965</v>
      </c>
      <c r="B1677" s="99"/>
      <c r="C1677" s="99">
        <v>309</v>
      </c>
      <c r="D1677" s="101" t="s">
        <v>4848</v>
      </c>
      <c r="E1677" s="101"/>
      <c r="F1677" s="101">
        <v>8111461654</v>
      </c>
      <c r="G1677" s="101"/>
      <c r="H1677" s="101" t="s">
        <v>4849</v>
      </c>
      <c r="I1677" s="101" t="s">
        <v>38</v>
      </c>
      <c r="J1677" s="101" t="s">
        <v>4850</v>
      </c>
      <c r="K1677" s="121">
        <f t="shared" si="15"/>
        <v>0</v>
      </c>
      <c r="L1677" s="109">
        <v>736000</v>
      </c>
      <c r="M1677" s="128"/>
    </row>
    <row r="1678" ht="15.75" customHeight="1" spans="1:13">
      <c r="A1678" s="99" t="s">
        <v>3965</v>
      </c>
      <c r="B1678" s="99"/>
      <c r="C1678" s="99">
        <v>310</v>
      </c>
      <c r="D1678" s="101" t="s">
        <v>4851</v>
      </c>
      <c r="E1678" s="101"/>
      <c r="F1678" s="101">
        <v>81319137800</v>
      </c>
      <c r="G1678" s="101" t="s">
        <v>4852</v>
      </c>
      <c r="H1678" s="101" t="s">
        <v>4853</v>
      </c>
      <c r="I1678" s="101" t="s">
        <v>38</v>
      </c>
      <c r="J1678" s="101" t="s">
        <v>4854</v>
      </c>
      <c r="K1678" s="121">
        <f t="shared" si="15"/>
        <v>0</v>
      </c>
      <c r="L1678" s="109">
        <v>558900</v>
      </c>
      <c r="M1678" s="128"/>
    </row>
    <row r="1679" ht="15.75" customHeight="1" spans="1:13">
      <c r="A1679" s="99" t="s">
        <v>3965</v>
      </c>
      <c r="B1679" s="99"/>
      <c r="C1679" s="99">
        <v>311</v>
      </c>
      <c r="D1679" s="101" t="s">
        <v>4855</v>
      </c>
      <c r="E1679" s="101"/>
      <c r="F1679" s="101">
        <v>82332036343</v>
      </c>
      <c r="G1679" s="101" t="s">
        <v>4856</v>
      </c>
      <c r="H1679" s="101" t="s">
        <v>4857</v>
      </c>
      <c r="I1679" s="101" t="s">
        <v>3530</v>
      </c>
      <c r="J1679" s="101" t="s">
        <v>4077</v>
      </c>
      <c r="K1679" s="121">
        <f t="shared" si="15"/>
        <v>0</v>
      </c>
      <c r="L1679" s="109">
        <v>283500</v>
      </c>
      <c r="M1679" s="128"/>
    </row>
    <row r="1680" ht="15.75" customHeight="1" spans="1:13">
      <c r="A1680" s="99" t="s">
        <v>3965</v>
      </c>
      <c r="B1680" s="99"/>
      <c r="C1680" s="99">
        <v>312</v>
      </c>
      <c r="D1680" s="101" t="s">
        <v>4858</v>
      </c>
      <c r="E1680" s="101"/>
      <c r="F1680" s="101" t="s">
        <v>4859</v>
      </c>
      <c r="G1680" s="101"/>
      <c r="H1680" s="101" t="s">
        <v>4860</v>
      </c>
      <c r="I1680" s="101" t="s">
        <v>70</v>
      </c>
      <c r="J1680" s="101" t="s">
        <v>4077</v>
      </c>
      <c r="K1680" s="121">
        <f t="shared" si="15"/>
        <v>0</v>
      </c>
      <c r="L1680" s="109">
        <v>283500</v>
      </c>
      <c r="M1680" s="128"/>
    </row>
    <row r="1681" ht="15.75" customHeight="1" spans="1:13">
      <c r="A1681" s="99" t="s">
        <v>3965</v>
      </c>
      <c r="B1681" s="99"/>
      <c r="C1681" s="99">
        <v>313</v>
      </c>
      <c r="D1681" s="101" t="s">
        <v>4861</v>
      </c>
      <c r="E1681" s="101"/>
      <c r="F1681" s="101" t="s">
        <v>4862</v>
      </c>
      <c r="G1681" s="101"/>
      <c r="H1681" s="101" t="s">
        <v>4863</v>
      </c>
      <c r="I1681" s="101" t="s">
        <v>38</v>
      </c>
      <c r="J1681" s="101" t="s">
        <v>4472</v>
      </c>
      <c r="K1681" s="121">
        <f t="shared" si="15"/>
        <v>0</v>
      </c>
      <c r="L1681" s="109">
        <v>97200</v>
      </c>
      <c r="M1681" s="128"/>
    </row>
    <row r="1682" ht="15.75" customHeight="1" spans="1:13">
      <c r="A1682" s="99" t="s">
        <v>3965</v>
      </c>
      <c r="B1682" s="99"/>
      <c r="C1682" s="99">
        <v>314</v>
      </c>
      <c r="D1682" s="101" t="s">
        <v>4864</v>
      </c>
      <c r="E1682" s="101"/>
      <c r="F1682" s="101">
        <v>81310273690</v>
      </c>
      <c r="G1682" s="101" t="s">
        <v>4865</v>
      </c>
      <c r="H1682" s="101" t="s">
        <v>4866</v>
      </c>
      <c r="I1682" s="101" t="s">
        <v>2169</v>
      </c>
      <c r="J1682" s="101" t="s">
        <v>4867</v>
      </c>
      <c r="K1682" s="121">
        <f t="shared" si="15"/>
        <v>0</v>
      </c>
      <c r="L1682" s="109">
        <v>1251500</v>
      </c>
      <c r="M1682" s="128"/>
    </row>
    <row r="1683" ht="15.75" customHeight="1" spans="1:13">
      <c r="A1683" s="99" t="s">
        <v>3965</v>
      </c>
      <c r="B1683" s="99"/>
      <c r="C1683" s="99">
        <v>315</v>
      </c>
      <c r="D1683" s="101" t="s">
        <v>4868</v>
      </c>
      <c r="E1683" s="101"/>
      <c r="F1683" s="101">
        <v>85691691858</v>
      </c>
      <c r="G1683" s="101" t="s">
        <v>4869</v>
      </c>
      <c r="H1683" s="101" t="s">
        <v>4870</v>
      </c>
      <c r="I1683" s="101" t="s">
        <v>81</v>
      </c>
      <c r="J1683" s="101" t="s">
        <v>4047</v>
      </c>
      <c r="K1683" s="121">
        <f t="shared" si="15"/>
        <v>0</v>
      </c>
      <c r="L1683" s="109">
        <v>190350</v>
      </c>
      <c r="M1683" s="128"/>
    </row>
    <row r="1684" ht="15.75" customHeight="1" spans="1:13">
      <c r="A1684" s="99" t="s">
        <v>3965</v>
      </c>
      <c r="B1684" s="99"/>
      <c r="C1684" s="99">
        <v>316</v>
      </c>
      <c r="D1684" s="101" t="s">
        <v>4871</v>
      </c>
      <c r="E1684" s="101"/>
      <c r="F1684" s="101">
        <v>81809000862</v>
      </c>
      <c r="G1684" s="101" t="s">
        <v>4872</v>
      </c>
      <c r="H1684" s="101" t="s">
        <v>4873</v>
      </c>
      <c r="I1684" s="101" t="s">
        <v>4874</v>
      </c>
      <c r="J1684" s="101" t="s">
        <v>4875</v>
      </c>
      <c r="K1684" s="121">
        <f t="shared" si="15"/>
        <v>0</v>
      </c>
      <c r="L1684" s="109">
        <v>405000</v>
      </c>
      <c r="M1684" s="128"/>
    </row>
    <row r="1685" ht="15.75" customHeight="1" spans="1:13">
      <c r="A1685" s="99" t="s">
        <v>3965</v>
      </c>
      <c r="B1685" s="99"/>
      <c r="C1685" s="99">
        <v>317</v>
      </c>
      <c r="D1685" s="101" t="s">
        <v>4876</v>
      </c>
      <c r="E1685" s="101"/>
      <c r="F1685" s="101">
        <v>8129810681</v>
      </c>
      <c r="G1685" s="101" t="s">
        <v>4877</v>
      </c>
      <c r="H1685" s="101" t="s">
        <v>4878</v>
      </c>
      <c r="I1685" s="101" t="s">
        <v>81</v>
      </c>
      <c r="J1685" s="101" t="s">
        <v>4879</v>
      </c>
      <c r="K1685" s="121">
        <f t="shared" si="15"/>
        <v>0</v>
      </c>
      <c r="L1685" s="109">
        <v>546750</v>
      </c>
      <c r="M1685" s="128"/>
    </row>
    <row r="1686" ht="15.75" customHeight="1" spans="1:13">
      <c r="A1686" s="99" t="s">
        <v>3965</v>
      </c>
      <c r="B1686" s="99"/>
      <c r="C1686" s="99">
        <v>318</v>
      </c>
      <c r="D1686" s="101" t="s">
        <v>4880</v>
      </c>
      <c r="E1686" s="101"/>
      <c r="F1686" s="101">
        <v>8156090394</v>
      </c>
      <c r="G1686" s="101" t="s">
        <v>4881</v>
      </c>
      <c r="H1686" s="101" t="s">
        <v>4882</v>
      </c>
      <c r="I1686" s="101" t="s">
        <v>197</v>
      </c>
      <c r="J1686" s="101" t="s">
        <v>4000</v>
      </c>
      <c r="K1686" s="121">
        <f t="shared" si="15"/>
        <v>0</v>
      </c>
      <c r="L1686" s="109">
        <v>275400</v>
      </c>
      <c r="M1686" s="128"/>
    </row>
    <row r="1687" ht="15.75" customHeight="1" spans="1:13">
      <c r="A1687" s="99" t="s">
        <v>3965</v>
      </c>
      <c r="B1687" s="99"/>
      <c r="C1687" s="99">
        <v>319</v>
      </c>
      <c r="D1687" s="101" t="s">
        <v>4883</v>
      </c>
      <c r="E1687" s="101"/>
      <c r="F1687" s="101">
        <v>81329011182</v>
      </c>
      <c r="G1687" s="101" t="s">
        <v>4884</v>
      </c>
      <c r="H1687" s="101" t="s">
        <v>4885</v>
      </c>
      <c r="I1687" s="101" t="s">
        <v>169</v>
      </c>
      <c r="J1687" s="101" t="s">
        <v>4704</v>
      </c>
      <c r="K1687" s="121">
        <f t="shared" si="15"/>
        <v>0</v>
      </c>
      <c r="L1687" s="109">
        <v>283500</v>
      </c>
      <c r="M1687" s="128"/>
    </row>
    <row r="1688" ht="15.75" customHeight="1" spans="1:13">
      <c r="A1688" s="99" t="s">
        <v>3965</v>
      </c>
      <c r="B1688" s="99"/>
      <c r="C1688" s="99">
        <v>320</v>
      </c>
      <c r="D1688" s="101" t="s">
        <v>4886</v>
      </c>
      <c r="E1688" s="101"/>
      <c r="F1688" s="101">
        <v>81284167185</v>
      </c>
      <c r="G1688" s="101" t="s">
        <v>4887</v>
      </c>
      <c r="H1688" s="101" t="s">
        <v>4888</v>
      </c>
      <c r="I1688" s="101" t="s">
        <v>38</v>
      </c>
      <c r="J1688" s="101" t="s">
        <v>4889</v>
      </c>
      <c r="K1688" s="121">
        <f t="shared" si="15"/>
        <v>0</v>
      </c>
      <c r="L1688" s="109">
        <v>2479450</v>
      </c>
      <c r="M1688" s="128"/>
    </row>
    <row r="1689" ht="15.75" customHeight="1" spans="1:13">
      <c r="A1689" s="99" t="s">
        <v>3965</v>
      </c>
      <c r="B1689" s="99"/>
      <c r="C1689" s="99">
        <v>321</v>
      </c>
      <c r="D1689" s="101" t="s">
        <v>4890</v>
      </c>
      <c r="E1689" s="101"/>
      <c r="F1689" s="101">
        <v>8522797886</v>
      </c>
      <c r="G1689" s="101"/>
      <c r="H1689" s="101"/>
      <c r="I1689" s="101" t="s">
        <v>75</v>
      </c>
      <c r="J1689" s="101" t="s">
        <v>4891</v>
      </c>
      <c r="K1689" s="121">
        <f t="shared" si="15"/>
        <v>0</v>
      </c>
      <c r="L1689" s="109">
        <v>1498500</v>
      </c>
      <c r="M1689" s="128"/>
    </row>
    <row r="1690" ht="15.75" customHeight="1" spans="1:13">
      <c r="A1690" s="99" t="s">
        <v>3965</v>
      </c>
      <c r="B1690" s="99"/>
      <c r="C1690" s="99">
        <v>322</v>
      </c>
      <c r="D1690" s="101" t="s">
        <v>4892</v>
      </c>
      <c r="E1690" s="101"/>
      <c r="F1690" s="101">
        <v>818818277</v>
      </c>
      <c r="G1690" s="101" t="s">
        <v>4893</v>
      </c>
      <c r="H1690" s="101" t="s">
        <v>4894</v>
      </c>
      <c r="I1690" s="101" t="s">
        <v>81</v>
      </c>
      <c r="J1690" s="101" t="s">
        <v>4000</v>
      </c>
      <c r="K1690" s="121">
        <f t="shared" si="15"/>
        <v>0</v>
      </c>
      <c r="L1690" s="109">
        <v>275400</v>
      </c>
      <c r="M1690" s="128"/>
    </row>
    <row r="1691" ht="15.75" customHeight="1" spans="1:13">
      <c r="A1691" s="99" t="s">
        <v>3965</v>
      </c>
      <c r="B1691" s="99"/>
      <c r="C1691" s="99">
        <v>323</v>
      </c>
      <c r="D1691" s="101" t="s">
        <v>4895</v>
      </c>
      <c r="E1691" s="101"/>
      <c r="F1691" s="101">
        <v>81333550370</v>
      </c>
      <c r="G1691" s="101" t="s">
        <v>4896</v>
      </c>
      <c r="H1691" s="101" t="s">
        <v>4897</v>
      </c>
      <c r="I1691" s="101" t="s">
        <v>524</v>
      </c>
      <c r="J1691" s="101" t="s">
        <v>4898</v>
      </c>
      <c r="K1691" s="121">
        <f t="shared" si="15"/>
        <v>0</v>
      </c>
      <c r="L1691" s="109">
        <v>243000</v>
      </c>
      <c r="M1691" s="128"/>
    </row>
    <row r="1692" ht="15.75" customHeight="1" spans="1:13">
      <c r="A1692" s="99" t="s">
        <v>3965</v>
      </c>
      <c r="B1692" s="99"/>
      <c r="C1692" s="99">
        <v>324</v>
      </c>
      <c r="D1692" s="101" t="s">
        <v>4899</v>
      </c>
      <c r="E1692" s="101"/>
      <c r="F1692" s="101">
        <v>81328655971</v>
      </c>
      <c r="G1692" s="101" t="s">
        <v>4900</v>
      </c>
      <c r="H1692" s="101" t="s">
        <v>4901</v>
      </c>
      <c r="I1692" s="101" t="s">
        <v>70</v>
      </c>
      <c r="J1692" s="101" t="s">
        <v>4000</v>
      </c>
      <c r="K1692" s="121">
        <f t="shared" si="15"/>
        <v>0</v>
      </c>
      <c r="L1692" s="109">
        <v>275400</v>
      </c>
      <c r="M1692" s="128"/>
    </row>
    <row r="1693" ht="15.75" customHeight="1" spans="1:13">
      <c r="A1693" s="99" t="s">
        <v>3965</v>
      </c>
      <c r="B1693" s="99"/>
      <c r="C1693" s="99">
        <v>325</v>
      </c>
      <c r="D1693" s="101" t="s">
        <v>4902</v>
      </c>
      <c r="E1693" s="101"/>
      <c r="F1693" s="101">
        <v>8111118475</v>
      </c>
      <c r="G1693" s="101" t="s">
        <v>4903</v>
      </c>
      <c r="H1693" s="101" t="s">
        <v>4904</v>
      </c>
      <c r="I1693" s="101" t="s">
        <v>197</v>
      </c>
      <c r="J1693" s="101" t="s">
        <v>4905</v>
      </c>
      <c r="K1693" s="121">
        <f t="shared" si="15"/>
        <v>0</v>
      </c>
      <c r="L1693" s="109">
        <v>1842750</v>
      </c>
      <c r="M1693" s="128"/>
    </row>
    <row r="1694" ht="15.75" customHeight="1" spans="1:13">
      <c r="A1694" s="99" t="s">
        <v>3965</v>
      </c>
      <c r="B1694" s="99"/>
      <c r="C1694" s="99">
        <v>326</v>
      </c>
      <c r="D1694" s="101" t="s">
        <v>4906</v>
      </c>
      <c r="E1694" s="101"/>
      <c r="F1694" s="101">
        <v>85692698382</v>
      </c>
      <c r="G1694" s="101"/>
      <c r="H1694" s="101" t="s">
        <v>4907</v>
      </c>
      <c r="I1694" s="101" t="s">
        <v>197</v>
      </c>
      <c r="J1694" s="101" t="s">
        <v>4080</v>
      </c>
      <c r="K1694" s="121">
        <f t="shared" si="15"/>
        <v>0</v>
      </c>
      <c r="L1694" s="109">
        <v>607500</v>
      </c>
      <c r="M1694" s="128"/>
    </row>
    <row r="1695" ht="15.75" customHeight="1" spans="1:13">
      <c r="A1695" s="99" t="s">
        <v>3965</v>
      </c>
      <c r="B1695" s="99"/>
      <c r="C1695" s="99">
        <v>327</v>
      </c>
      <c r="D1695" s="101" t="s">
        <v>4467</v>
      </c>
      <c r="E1695" s="101"/>
      <c r="F1695" s="101">
        <v>82124340962</v>
      </c>
      <c r="G1695" s="101" t="s">
        <v>4468</v>
      </c>
      <c r="H1695" s="101" t="s">
        <v>4908</v>
      </c>
      <c r="I1695" s="101" t="s">
        <v>38</v>
      </c>
      <c r="J1695" s="101" t="s">
        <v>4909</v>
      </c>
      <c r="K1695" s="121">
        <f t="shared" si="15"/>
        <v>0</v>
      </c>
      <c r="L1695" s="109">
        <v>263250</v>
      </c>
      <c r="M1695" s="128"/>
    </row>
    <row r="1696" ht="15.75" customHeight="1" spans="1:13">
      <c r="A1696" s="99" t="s">
        <v>3965</v>
      </c>
      <c r="B1696" s="99"/>
      <c r="C1696" s="99">
        <v>328</v>
      </c>
      <c r="D1696" s="101" t="s">
        <v>4910</v>
      </c>
      <c r="E1696" s="101"/>
      <c r="F1696" s="101">
        <v>82130098203</v>
      </c>
      <c r="G1696" s="101" t="s">
        <v>4911</v>
      </c>
      <c r="H1696" s="101" t="s">
        <v>4912</v>
      </c>
      <c r="I1696" s="101" t="s">
        <v>70</v>
      </c>
      <c r="J1696" s="101" t="s">
        <v>4913</v>
      </c>
      <c r="K1696" s="121">
        <f t="shared" si="15"/>
        <v>0</v>
      </c>
      <c r="L1696" s="109">
        <v>400950</v>
      </c>
      <c r="M1696" s="128"/>
    </row>
    <row r="1697" ht="15.75" customHeight="1" spans="1:13">
      <c r="A1697" s="99" t="s">
        <v>3965</v>
      </c>
      <c r="B1697" s="99"/>
      <c r="C1697" s="99">
        <v>329</v>
      </c>
      <c r="D1697" s="101" t="s">
        <v>4914</v>
      </c>
      <c r="E1697" s="101"/>
      <c r="F1697" s="101">
        <v>8121072679</v>
      </c>
      <c r="G1697" s="101" t="s">
        <v>4915</v>
      </c>
      <c r="H1697" s="101" t="s">
        <v>4916</v>
      </c>
      <c r="I1697" s="101" t="s">
        <v>81</v>
      </c>
      <c r="J1697" s="101" t="s">
        <v>4917</v>
      </c>
      <c r="K1697" s="121">
        <f t="shared" si="15"/>
        <v>0</v>
      </c>
      <c r="L1697" s="109">
        <v>202509</v>
      </c>
      <c r="M1697" s="128"/>
    </row>
    <row r="1698" ht="15.75" customHeight="1" spans="1:13">
      <c r="A1698" s="99" t="s">
        <v>3965</v>
      </c>
      <c r="B1698" s="99"/>
      <c r="C1698" s="99">
        <v>330</v>
      </c>
      <c r="D1698" s="101" t="s">
        <v>4918</v>
      </c>
      <c r="E1698" s="101"/>
      <c r="F1698" s="101">
        <v>81381799683</v>
      </c>
      <c r="G1698" s="101" t="s">
        <v>4919</v>
      </c>
      <c r="H1698" s="101" t="s">
        <v>4920</v>
      </c>
      <c r="I1698" s="101" t="s">
        <v>197</v>
      </c>
      <c r="J1698" s="101" t="s">
        <v>4921</v>
      </c>
      <c r="K1698" s="121">
        <f t="shared" si="15"/>
        <v>0</v>
      </c>
      <c r="L1698" s="109">
        <v>425250</v>
      </c>
      <c r="M1698" s="128"/>
    </row>
    <row r="1699" ht="15.75" customHeight="1" spans="1:13">
      <c r="A1699" s="99" t="s">
        <v>3965</v>
      </c>
      <c r="B1699" s="99"/>
      <c r="C1699" s="99">
        <v>331</v>
      </c>
      <c r="D1699" s="101" t="s">
        <v>4922</v>
      </c>
      <c r="E1699" s="101"/>
      <c r="F1699" s="101">
        <v>87817081945</v>
      </c>
      <c r="G1699" s="101" t="s">
        <v>4923</v>
      </c>
      <c r="H1699" s="101" t="s">
        <v>4924</v>
      </c>
      <c r="I1699" s="101" t="s">
        <v>75</v>
      </c>
      <c r="J1699" s="101" t="s">
        <v>4925</v>
      </c>
      <c r="K1699" s="121">
        <f t="shared" si="15"/>
        <v>0</v>
      </c>
      <c r="L1699" s="109">
        <v>16800000</v>
      </c>
      <c r="M1699" s="128"/>
    </row>
    <row r="1700" ht="15.75" customHeight="1" spans="1:13">
      <c r="A1700" s="99" t="s">
        <v>3965</v>
      </c>
      <c r="B1700" s="99"/>
      <c r="C1700" s="99">
        <v>332</v>
      </c>
      <c r="D1700" s="101" t="s">
        <v>4926</v>
      </c>
      <c r="E1700" s="101"/>
      <c r="F1700" s="101" t="s">
        <v>4927</v>
      </c>
      <c r="G1700" s="101" t="s">
        <v>4928</v>
      </c>
      <c r="H1700" s="101" t="s">
        <v>4929</v>
      </c>
      <c r="I1700" s="101" t="s">
        <v>38</v>
      </c>
      <c r="J1700" s="101" t="s">
        <v>4930</v>
      </c>
      <c r="K1700" s="121">
        <f t="shared" si="15"/>
        <v>0</v>
      </c>
      <c r="L1700" s="109">
        <v>2855000</v>
      </c>
      <c r="M1700" s="128"/>
    </row>
    <row r="1701" ht="15.75" customHeight="1" spans="1:13">
      <c r="A1701" s="99" t="s">
        <v>3965</v>
      </c>
      <c r="B1701" s="99"/>
      <c r="C1701" s="99">
        <v>333</v>
      </c>
      <c r="D1701" s="101" t="s">
        <v>4931</v>
      </c>
      <c r="E1701" s="101"/>
      <c r="F1701" s="101">
        <v>81808622755</v>
      </c>
      <c r="G1701" s="101"/>
      <c r="H1701" s="101" t="s">
        <v>4932</v>
      </c>
      <c r="I1701" s="101" t="s">
        <v>38</v>
      </c>
      <c r="J1701" s="101" t="s">
        <v>4933</v>
      </c>
      <c r="K1701" s="121">
        <f t="shared" si="15"/>
        <v>0</v>
      </c>
      <c r="L1701" s="109">
        <v>445500</v>
      </c>
      <c r="M1701" s="128"/>
    </row>
    <row r="1702" ht="15.75" customHeight="1" spans="1:13">
      <c r="A1702" s="99" t="s">
        <v>3965</v>
      </c>
      <c r="B1702" s="99"/>
      <c r="C1702" s="99">
        <v>334</v>
      </c>
      <c r="D1702" s="101" t="s">
        <v>4934</v>
      </c>
      <c r="E1702" s="101"/>
      <c r="F1702" s="101">
        <v>87771421122</v>
      </c>
      <c r="G1702" s="101" t="s">
        <v>4935</v>
      </c>
      <c r="H1702" s="101" t="s">
        <v>4936</v>
      </c>
      <c r="I1702" s="101" t="s">
        <v>81</v>
      </c>
      <c r="J1702" s="101" t="s">
        <v>4937</v>
      </c>
      <c r="K1702" s="121">
        <f t="shared" si="15"/>
        <v>0</v>
      </c>
      <c r="L1702" s="109">
        <v>1291950</v>
      </c>
      <c r="M1702" s="128"/>
    </row>
    <row r="1703" ht="15.75" customHeight="1" spans="1:13">
      <c r="A1703" s="99" t="s">
        <v>3965</v>
      </c>
      <c r="B1703" s="99"/>
      <c r="C1703" s="99">
        <v>335</v>
      </c>
      <c r="D1703" s="101" t="s">
        <v>4938</v>
      </c>
      <c r="E1703" s="101"/>
      <c r="F1703" s="101">
        <v>81241938424</v>
      </c>
      <c r="G1703" s="101"/>
      <c r="H1703" s="101"/>
      <c r="I1703" s="101" t="s">
        <v>75</v>
      </c>
      <c r="J1703" s="101" t="s">
        <v>4021</v>
      </c>
      <c r="K1703" s="121">
        <f t="shared" si="15"/>
        <v>0</v>
      </c>
      <c r="L1703" s="109">
        <v>182250</v>
      </c>
      <c r="M1703" s="128"/>
    </row>
    <row r="1704" ht="15.75" customHeight="1" spans="1:13">
      <c r="A1704" s="99" t="s">
        <v>3965</v>
      </c>
      <c r="B1704" s="99"/>
      <c r="C1704" s="99">
        <v>336</v>
      </c>
      <c r="D1704" s="101" t="s">
        <v>4571</v>
      </c>
      <c r="E1704" s="101"/>
      <c r="F1704" s="101">
        <v>82384201610</v>
      </c>
      <c r="G1704" s="101" t="s">
        <v>3105</v>
      </c>
      <c r="H1704" s="101" t="s">
        <v>3106</v>
      </c>
      <c r="I1704" s="101" t="s">
        <v>2584</v>
      </c>
      <c r="J1704" s="101" t="s">
        <v>4939</v>
      </c>
      <c r="K1704" s="121">
        <f t="shared" si="15"/>
        <v>0</v>
      </c>
      <c r="L1704" s="109">
        <v>388800</v>
      </c>
      <c r="M1704" s="128"/>
    </row>
    <row r="1705" ht="15.75" customHeight="1" spans="1:13">
      <c r="A1705" s="99" t="s">
        <v>3965</v>
      </c>
      <c r="B1705" s="99"/>
      <c r="C1705" s="99">
        <v>337</v>
      </c>
      <c r="D1705" s="101" t="s">
        <v>4940</v>
      </c>
      <c r="E1705" s="101"/>
      <c r="F1705" s="101">
        <v>8121358050</v>
      </c>
      <c r="G1705" s="101" t="s">
        <v>4941</v>
      </c>
      <c r="H1705" s="101" t="s">
        <v>4942</v>
      </c>
      <c r="I1705" s="101" t="s">
        <v>81</v>
      </c>
      <c r="J1705" s="101" t="s">
        <v>4943</v>
      </c>
      <c r="K1705" s="121">
        <f t="shared" si="15"/>
        <v>0</v>
      </c>
      <c r="L1705" s="109">
        <v>494100</v>
      </c>
      <c r="M1705" s="128"/>
    </row>
    <row r="1706" ht="15.75" customHeight="1" spans="1:13">
      <c r="A1706" s="99" t="s">
        <v>3965</v>
      </c>
      <c r="B1706" s="99"/>
      <c r="C1706" s="99">
        <v>338</v>
      </c>
      <c r="D1706" s="101" t="s">
        <v>4351</v>
      </c>
      <c r="E1706" s="101"/>
      <c r="F1706" s="101">
        <v>8195421392</v>
      </c>
      <c r="G1706" s="101"/>
      <c r="H1706" s="101"/>
      <c r="I1706" s="101" t="s">
        <v>75</v>
      </c>
      <c r="J1706" s="101" t="s">
        <v>4944</v>
      </c>
      <c r="K1706" s="121">
        <f t="shared" si="15"/>
        <v>0</v>
      </c>
      <c r="L1706" s="109">
        <v>2000000</v>
      </c>
      <c r="M1706" s="128"/>
    </row>
    <row r="1707" ht="15.75" customHeight="1" spans="1:13">
      <c r="A1707" s="99" t="s">
        <v>3965</v>
      </c>
      <c r="B1707" s="99"/>
      <c r="C1707" s="99">
        <v>339</v>
      </c>
      <c r="D1707" s="101" t="s">
        <v>2181</v>
      </c>
      <c r="E1707" s="101"/>
      <c r="F1707" s="101">
        <v>81212770545</v>
      </c>
      <c r="G1707" s="101"/>
      <c r="H1707" s="101" t="s">
        <v>4945</v>
      </c>
      <c r="I1707" s="101" t="s">
        <v>38</v>
      </c>
      <c r="J1707" s="101" t="s">
        <v>4080</v>
      </c>
      <c r="K1707" s="121">
        <f t="shared" si="15"/>
        <v>0</v>
      </c>
      <c r="L1707" s="109">
        <v>607500</v>
      </c>
      <c r="M1707" s="128"/>
    </row>
    <row r="1708" ht="15.75" customHeight="1" spans="1:13">
      <c r="A1708" s="99" t="s">
        <v>3965</v>
      </c>
      <c r="B1708" s="99"/>
      <c r="C1708" s="99">
        <v>340</v>
      </c>
      <c r="D1708" s="101" t="s">
        <v>4946</v>
      </c>
      <c r="E1708" s="101"/>
      <c r="F1708" s="101">
        <v>81381829129</v>
      </c>
      <c r="G1708" s="101" t="s">
        <v>4947</v>
      </c>
      <c r="H1708" s="101" t="s">
        <v>4948</v>
      </c>
      <c r="I1708" s="101" t="s">
        <v>38</v>
      </c>
      <c r="J1708" s="101" t="s">
        <v>3993</v>
      </c>
      <c r="K1708" s="121">
        <f t="shared" si="15"/>
        <v>0</v>
      </c>
      <c r="L1708" s="109">
        <v>166050</v>
      </c>
      <c r="M1708" s="128"/>
    </row>
    <row r="1709" ht="15.75" customHeight="1" spans="1:13">
      <c r="A1709" s="99" t="s">
        <v>3965</v>
      </c>
      <c r="B1709" s="99"/>
      <c r="C1709" s="99">
        <v>341</v>
      </c>
      <c r="D1709" s="101" t="s">
        <v>4949</v>
      </c>
      <c r="E1709" s="101"/>
      <c r="F1709" s="101">
        <v>817250777</v>
      </c>
      <c r="G1709" s="101"/>
      <c r="H1709" s="101" t="s">
        <v>4950</v>
      </c>
      <c r="I1709" s="101" t="s">
        <v>846</v>
      </c>
      <c r="J1709" s="101" t="s">
        <v>4951</v>
      </c>
      <c r="K1709" s="121">
        <f t="shared" si="15"/>
        <v>0</v>
      </c>
      <c r="L1709" s="109">
        <v>891000</v>
      </c>
      <c r="M1709" s="128"/>
    </row>
    <row r="1710" ht="15.75" customHeight="1" spans="1:13">
      <c r="A1710" s="99" t="s">
        <v>3965</v>
      </c>
      <c r="B1710" s="99"/>
      <c r="C1710" s="99">
        <v>342</v>
      </c>
      <c r="D1710" s="101" t="s">
        <v>4952</v>
      </c>
      <c r="E1710" s="101"/>
      <c r="F1710" s="101" t="s">
        <v>4953</v>
      </c>
      <c r="G1710" s="101" t="s">
        <v>4954</v>
      </c>
      <c r="H1710" s="101" t="s">
        <v>4955</v>
      </c>
      <c r="I1710" s="101" t="s">
        <v>1280</v>
      </c>
      <c r="J1710" s="101" t="s">
        <v>4956</v>
      </c>
      <c r="K1710" s="121">
        <f t="shared" si="15"/>
        <v>0</v>
      </c>
      <c r="L1710" s="109">
        <v>477900</v>
      </c>
      <c r="M1710" s="128"/>
    </row>
    <row r="1711" ht="15.75" customHeight="1" spans="1:13">
      <c r="A1711" s="99" t="s">
        <v>3965</v>
      </c>
      <c r="B1711" s="99"/>
      <c r="C1711" s="99">
        <v>343</v>
      </c>
      <c r="D1711" s="101" t="s">
        <v>4256</v>
      </c>
      <c r="E1711" s="101"/>
      <c r="F1711" s="101">
        <v>8113300345</v>
      </c>
      <c r="G1711" s="101" t="s">
        <v>3292</v>
      </c>
      <c r="H1711" s="101" t="s">
        <v>4257</v>
      </c>
      <c r="I1711" s="101" t="s">
        <v>1596</v>
      </c>
      <c r="J1711" s="101" t="s">
        <v>4957</v>
      </c>
      <c r="K1711" s="121">
        <f t="shared" si="15"/>
        <v>0</v>
      </c>
      <c r="L1711" s="109">
        <v>324000</v>
      </c>
      <c r="M1711" s="128"/>
    </row>
    <row r="1712" ht="15.75" customHeight="1" spans="1:13">
      <c r="A1712" s="99" t="s">
        <v>3965</v>
      </c>
      <c r="B1712" s="99"/>
      <c r="C1712" s="99">
        <v>344</v>
      </c>
      <c r="D1712" s="101" t="s">
        <v>4958</v>
      </c>
      <c r="E1712" s="101"/>
      <c r="F1712" s="101" t="s">
        <v>4959</v>
      </c>
      <c r="G1712" s="101"/>
      <c r="H1712" s="101" t="s">
        <v>4960</v>
      </c>
      <c r="I1712" s="101" t="s">
        <v>81</v>
      </c>
      <c r="J1712" s="101" t="s">
        <v>4961</v>
      </c>
      <c r="K1712" s="121">
        <f t="shared" si="15"/>
        <v>0</v>
      </c>
      <c r="L1712" s="109">
        <v>400950</v>
      </c>
      <c r="M1712" s="128"/>
    </row>
    <row r="1713" ht="15.75" customHeight="1" spans="1:13">
      <c r="A1713" s="99" t="s">
        <v>3965</v>
      </c>
      <c r="B1713" s="99"/>
      <c r="C1713" s="99">
        <v>345</v>
      </c>
      <c r="D1713" s="101" t="s">
        <v>4962</v>
      </c>
      <c r="E1713" s="101"/>
      <c r="F1713" s="101">
        <v>85235131292</v>
      </c>
      <c r="G1713" s="101" t="s">
        <v>4963</v>
      </c>
      <c r="H1713" s="101" t="s">
        <v>4964</v>
      </c>
      <c r="I1713" s="101" t="s">
        <v>75</v>
      </c>
      <c r="J1713" s="101" t="s">
        <v>4965</v>
      </c>
      <c r="K1713" s="121">
        <f t="shared" si="15"/>
        <v>0</v>
      </c>
      <c r="L1713" s="109">
        <v>972000</v>
      </c>
      <c r="M1713" s="128"/>
    </row>
    <row r="1714" ht="15.75" customHeight="1" spans="1:13">
      <c r="A1714" s="99" t="s">
        <v>3965</v>
      </c>
      <c r="B1714" s="99"/>
      <c r="C1714" s="99">
        <v>346</v>
      </c>
      <c r="D1714" s="101" t="s">
        <v>4966</v>
      </c>
      <c r="E1714" s="101"/>
      <c r="F1714" s="101">
        <v>8113502754</v>
      </c>
      <c r="G1714" s="101" t="s">
        <v>4967</v>
      </c>
      <c r="H1714" s="101" t="s">
        <v>4968</v>
      </c>
      <c r="I1714" s="101" t="s">
        <v>2169</v>
      </c>
      <c r="J1714" s="101" t="s">
        <v>4969</v>
      </c>
      <c r="K1714" s="121">
        <f t="shared" si="15"/>
        <v>0</v>
      </c>
      <c r="L1714" s="109">
        <v>729000</v>
      </c>
      <c r="M1714" s="128"/>
    </row>
    <row r="1715" ht="15.75" customHeight="1" spans="1:13">
      <c r="A1715" s="99" t="s">
        <v>3965</v>
      </c>
      <c r="B1715" s="99"/>
      <c r="C1715" s="99">
        <v>347</v>
      </c>
      <c r="D1715" s="101" t="s">
        <v>4176</v>
      </c>
      <c r="E1715" s="101"/>
      <c r="F1715" s="101">
        <v>6281398455666</v>
      </c>
      <c r="G1715" s="101"/>
      <c r="H1715" s="101" t="s">
        <v>4970</v>
      </c>
      <c r="I1715" s="101" t="s">
        <v>81</v>
      </c>
      <c r="J1715" s="101" t="s">
        <v>4503</v>
      </c>
      <c r="K1715" s="121">
        <f t="shared" si="15"/>
        <v>0</v>
      </c>
      <c r="L1715" s="109">
        <v>980000</v>
      </c>
      <c r="M1715" s="128"/>
    </row>
    <row r="1716" ht="15.75" customHeight="1" spans="1:13">
      <c r="A1716" s="99" t="s">
        <v>3965</v>
      </c>
      <c r="B1716" s="99"/>
      <c r="C1716" s="99">
        <v>348</v>
      </c>
      <c r="D1716" s="101" t="s">
        <v>4971</v>
      </c>
      <c r="E1716" s="101"/>
      <c r="F1716" s="101">
        <v>87780805411</v>
      </c>
      <c r="G1716" s="101" t="s">
        <v>4972</v>
      </c>
      <c r="H1716" s="101" t="s">
        <v>4973</v>
      </c>
      <c r="I1716" s="101" t="s">
        <v>197</v>
      </c>
      <c r="J1716" s="101" t="s">
        <v>4165</v>
      </c>
      <c r="K1716" s="121">
        <f t="shared" si="15"/>
        <v>0</v>
      </c>
      <c r="L1716" s="109">
        <v>234900</v>
      </c>
      <c r="M1716" s="128"/>
    </row>
    <row r="1717" ht="15.75" customHeight="1" spans="1:13">
      <c r="A1717" s="99" t="s">
        <v>3965</v>
      </c>
      <c r="B1717" s="99"/>
      <c r="C1717" s="99">
        <v>349</v>
      </c>
      <c r="D1717" s="101" t="s">
        <v>4974</v>
      </c>
      <c r="E1717" s="101"/>
      <c r="F1717" s="101" t="s">
        <v>4975</v>
      </c>
      <c r="G1717" s="101" t="s">
        <v>4976</v>
      </c>
      <c r="H1717" s="101" t="s">
        <v>4977</v>
      </c>
      <c r="I1717" s="101" t="s">
        <v>38</v>
      </c>
      <c r="J1717" s="101" t="s">
        <v>4978</v>
      </c>
      <c r="K1717" s="121">
        <f t="shared" si="15"/>
        <v>0</v>
      </c>
      <c r="L1717" s="109">
        <v>1109700</v>
      </c>
      <c r="M1717" s="128"/>
    </row>
    <row r="1718" ht="15.75" customHeight="1" spans="1:13">
      <c r="A1718" s="99" t="s">
        <v>3965</v>
      </c>
      <c r="B1718" s="99"/>
      <c r="C1718" s="99">
        <v>350</v>
      </c>
      <c r="D1718" s="101" t="s">
        <v>4979</v>
      </c>
      <c r="E1718" s="101"/>
      <c r="F1718" s="101">
        <v>87788248724</v>
      </c>
      <c r="G1718" s="101" t="s">
        <v>4980</v>
      </c>
      <c r="H1718" s="101" t="s">
        <v>4981</v>
      </c>
      <c r="I1718" s="101" t="s">
        <v>38</v>
      </c>
      <c r="J1718" s="101" t="s">
        <v>4982</v>
      </c>
      <c r="K1718" s="121">
        <f t="shared" si="15"/>
        <v>0</v>
      </c>
      <c r="L1718" s="109">
        <v>1081350</v>
      </c>
      <c r="M1718" s="128"/>
    </row>
    <row r="1719" ht="15.75" customHeight="1" spans="1:13">
      <c r="A1719" s="99" t="s">
        <v>3965</v>
      </c>
      <c r="B1719" s="99"/>
      <c r="C1719" s="99">
        <v>351</v>
      </c>
      <c r="D1719" s="101" t="s">
        <v>4983</v>
      </c>
      <c r="E1719" s="101"/>
      <c r="F1719" s="101">
        <v>81232607600</v>
      </c>
      <c r="G1719" s="101" t="s">
        <v>4984</v>
      </c>
      <c r="H1719" s="101" t="s">
        <v>4985</v>
      </c>
      <c r="I1719" s="101" t="s">
        <v>151</v>
      </c>
      <c r="J1719" s="101" t="s">
        <v>4986</v>
      </c>
      <c r="K1719" s="121">
        <f t="shared" si="15"/>
        <v>0</v>
      </c>
      <c r="L1719" s="109">
        <v>1417500</v>
      </c>
      <c r="M1719" s="128"/>
    </row>
    <row r="1720" ht="15.75" customHeight="1" spans="1:13">
      <c r="A1720" s="99" t="s">
        <v>3965</v>
      </c>
      <c r="B1720" s="99"/>
      <c r="C1720" s="99">
        <v>352</v>
      </c>
      <c r="D1720" s="101" t="s">
        <v>4987</v>
      </c>
      <c r="E1720" s="101"/>
      <c r="F1720" s="101">
        <v>81805141884</v>
      </c>
      <c r="G1720" s="101" t="s">
        <v>4988</v>
      </c>
      <c r="H1720" s="101" t="s">
        <v>4989</v>
      </c>
      <c r="I1720" s="101" t="s">
        <v>65</v>
      </c>
      <c r="J1720" s="101" t="s">
        <v>4990</v>
      </c>
      <c r="K1720" s="121">
        <f t="shared" si="15"/>
        <v>0</v>
      </c>
      <c r="L1720" s="109">
        <v>2632500</v>
      </c>
      <c r="M1720" s="128"/>
    </row>
    <row r="1721" ht="15.75" customHeight="1" spans="1:13">
      <c r="A1721" s="99" t="s">
        <v>3965</v>
      </c>
      <c r="B1721" s="99"/>
      <c r="C1721" s="99">
        <v>353</v>
      </c>
      <c r="D1721" s="101" t="s">
        <v>4991</v>
      </c>
      <c r="E1721" s="101"/>
      <c r="F1721" s="101">
        <v>818100075</v>
      </c>
      <c r="G1721" s="101"/>
      <c r="H1721" s="101"/>
      <c r="I1721" s="101"/>
      <c r="J1721" s="101" t="s">
        <v>4122</v>
      </c>
      <c r="K1721" s="121">
        <f t="shared" si="15"/>
        <v>0</v>
      </c>
      <c r="L1721" s="109">
        <v>239000</v>
      </c>
      <c r="M1721" s="128"/>
    </row>
    <row r="1722" ht="15.75" customHeight="1" spans="1:13">
      <c r="A1722" s="99" t="s">
        <v>3965</v>
      </c>
      <c r="B1722" s="99"/>
      <c r="C1722" s="99">
        <v>354</v>
      </c>
      <c r="D1722" s="101" t="s">
        <v>4992</v>
      </c>
      <c r="E1722" s="101"/>
      <c r="F1722" s="101">
        <v>81394028903</v>
      </c>
      <c r="G1722" s="101" t="s">
        <v>4993</v>
      </c>
      <c r="H1722" s="101" t="s">
        <v>4994</v>
      </c>
      <c r="I1722" s="101" t="s">
        <v>101</v>
      </c>
      <c r="J1722" s="101" t="s">
        <v>4995</v>
      </c>
      <c r="K1722" s="121">
        <f t="shared" si="15"/>
        <v>0</v>
      </c>
      <c r="L1722" s="109">
        <v>664200</v>
      </c>
      <c r="M1722" s="128"/>
    </row>
    <row r="1723" ht="15.75" customHeight="1" spans="1:13">
      <c r="A1723" s="99" t="s">
        <v>3965</v>
      </c>
      <c r="B1723" s="99"/>
      <c r="C1723" s="99">
        <v>355</v>
      </c>
      <c r="D1723" s="101" t="s">
        <v>4996</v>
      </c>
      <c r="E1723" s="101"/>
      <c r="F1723" s="101">
        <v>85878206083</v>
      </c>
      <c r="G1723" s="101" t="s">
        <v>4997</v>
      </c>
      <c r="H1723" s="101" t="s">
        <v>4998</v>
      </c>
      <c r="I1723" s="101" t="s">
        <v>75</v>
      </c>
      <c r="J1723" s="101" t="s">
        <v>4241</v>
      </c>
      <c r="K1723" s="121">
        <f t="shared" si="15"/>
        <v>0</v>
      </c>
      <c r="L1723" s="109">
        <v>121500</v>
      </c>
      <c r="M1723" s="128"/>
    </row>
    <row r="1724" ht="15.75" customHeight="1" spans="1:13">
      <c r="A1724" s="99" t="s">
        <v>3965</v>
      </c>
      <c r="B1724" s="99"/>
      <c r="C1724" s="99">
        <v>356</v>
      </c>
      <c r="D1724" s="101" t="s">
        <v>4999</v>
      </c>
      <c r="E1724" s="101"/>
      <c r="F1724" s="101">
        <v>87711877117</v>
      </c>
      <c r="G1724" s="101"/>
      <c r="H1724" s="101" t="s">
        <v>5000</v>
      </c>
      <c r="I1724" s="101" t="s">
        <v>713</v>
      </c>
      <c r="J1724" s="101" t="s">
        <v>4241</v>
      </c>
      <c r="K1724" s="121">
        <f t="shared" si="15"/>
        <v>0</v>
      </c>
      <c r="L1724" s="109">
        <v>121500</v>
      </c>
      <c r="M1724" s="128"/>
    </row>
    <row r="1725" ht="15.75" customHeight="1" spans="1:13">
      <c r="A1725" s="99" t="s">
        <v>3965</v>
      </c>
      <c r="B1725" s="99"/>
      <c r="C1725" s="99">
        <v>357</v>
      </c>
      <c r="D1725" s="101" t="s">
        <v>5001</v>
      </c>
      <c r="E1725" s="101"/>
      <c r="F1725" s="101" t="s">
        <v>5002</v>
      </c>
      <c r="G1725" s="101" t="s">
        <v>5003</v>
      </c>
      <c r="H1725" s="101" t="s">
        <v>5004</v>
      </c>
      <c r="I1725" s="101" t="s">
        <v>3358</v>
      </c>
      <c r="J1725" s="101" t="s">
        <v>5005</v>
      </c>
      <c r="K1725" s="121">
        <f t="shared" si="15"/>
        <v>0</v>
      </c>
      <c r="L1725" s="109">
        <v>587250</v>
      </c>
      <c r="M1725" s="128"/>
    </row>
    <row r="1726" ht="15.75" customHeight="1" spans="1:13">
      <c r="A1726" s="99" t="s">
        <v>3965</v>
      </c>
      <c r="B1726" s="99"/>
      <c r="C1726" s="99">
        <v>358</v>
      </c>
      <c r="D1726" s="101" t="s">
        <v>5006</v>
      </c>
      <c r="E1726" s="101"/>
      <c r="F1726" s="101">
        <v>81281138313</v>
      </c>
      <c r="G1726" s="101" t="s">
        <v>5007</v>
      </c>
      <c r="H1726" s="101" t="s">
        <v>5008</v>
      </c>
      <c r="I1726" s="101" t="s">
        <v>586</v>
      </c>
      <c r="J1726" s="101" t="s">
        <v>5009</v>
      </c>
      <c r="K1726" s="121">
        <f t="shared" si="15"/>
        <v>0</v>
      </c>
      <c r="L1726" s="109">
        <v>801900</v>
      </c>
      <c r="M1726" s="128"/>
    </row>
    <row r="1727" ht="15.75" customHeight="1" spans="1:13">
      <c r="A1727" s="99" t="s">
        <v>3965</v>
      </c>
      <c r="B1727" s="99"/>
      <c r="C1727" s="99">
        <v>359</v>
      </c>
      <c r="D1727" s="101" t="s">
        <v>5010</v>
      </c>
      <c r="E1727" s="101"/>
      <c r="F1727" s="101">
        <v>81908602861</v>
      </c>
      <c r="G1727" s="101" t="s">
        <v>5011</v>
      </c>
      <c r="H1727" s="101" t="s">
        <v>5012</v>
      </c>
      <c r="I1727" s="101" t="s">
        <v>38</v>
      </c>
      <c r="J1727" s="101" t="s">
        <v>4969</v>
      </c>
      <c r="K1727" s="121">
        <f t="shared" si="15"/>
        <v>0</v>
      </c>
      <c r="L1727" s="109">
        <v>729000</v>
      </c>
      <c r="M1727" s="128"/>
    </row>
    <row r="1728" ht="15.75" customHeight="1" spans="1:13">
      <c r="A1728" s="99" t="s">
        <v>3965</v>
      </c>
      <c r="B1728" s="99"/>
      <c r="C1728" s="99">
        <v>360</v>
      </c>
      <c r="D1728" s="101" t="s">
        <v>2021</v>
      </c>
      <c r="E1728" s="101"/>
      <c r="F1728" s="101">
        <v>8122705462</v>
      </c>
      <c r="G1728" s="101"/>
      <c r="H1728" s="101"/>
      <c r="I1728" s="101" t="s">
        <v>75</v>
      </c>
      <c r="J1728" s="101" t="s">
        <v>5013</v>
      </c>
      <c r="K1728" s="121">
        <f t="shared" si="15"/>
        <v>0</v>
      </c>
      <c r="L1728" s="109">
        <v>489700</v>
      </c>
      <c r="M1728" s="128"/>
    </row>
    <row r="1729" ht="15.75" customHeight="1" spans="1:13">
      <c r="A1729" s="99" t="s">
        <v>3965</v>
      </c>
      <c r="B1729" s="99"/>
      <c r="C1729" s="99">
        <v>361</v>
      </c>
      <c r="D1729" s="101" t="s">
        <v>5014</v>
      </c>
      <c r="E1729" s="101"/>
      <c r="F1729" s="101">
        <v>85242072410</v>
      </c>
      <c r="G1729" s="101"/>
      <c r="H1729" s="101"/>
      <c r="I1729" s="101" t="s">
        <v>75</v>
      </c>
      <c r="J1729" s="101" t="s">
        <v>5015</v>
      </c>
      <c r="K1729" s="121">
        <f t="shared" si="15"/>
        <v>0</v>
      </c>
      <c r="L1729" s="109">
        <v>400900</v>
      </c>
      <c r="M1729" s="128"/>
    </row>
    <row r="1730" ht="15.75" customHeight="1" spans="1:13">
      <c r="A1730" s="99" t="s">
        <v>3965</v>
      </c>
      <c r="B1730" s="99"/>
      <c r="C1730" s="99">
        <v>362</v>
      </c>
      <c r="D1730" s="101" t="s">
        <v>5016</v>
      </c>
      <c r="E1730" s="101"/>
      <c r="F1730" s="101">
        <v>85234500606</v>
      </c>
      <c r="G1730" s="101" t="s">
        <v>5017</v>
      </c>
      <c r="H1730" s="101" t="s">
        <v>5018</v>
      </c>
      <c r="I1730" s="101" t="s">
        <v>304</v>
      </c>
      <c r="J1730" s="101" t="s">
        <v>5019</v>
      </c>
      <c r="K1730" s="121">
        <f t="shared" si="15"/>
        <v>0</v>
      </c>
      <c r="L1730" s="109">
        <v>2039850</v>
      </c>
      <c r="M1730" s="128"/>
    </row>
    <row r="1731" ht="15.75" customHeight="1" spans="1:13">
      <c r="A1731" s="99" t="s">
        <v>3965</v>
      </c>
      <c r="B1731" s="99"/>
      <c r="C1731" s="99">
        <v>363</v>
      </c>
      <c r="D1731" s="101" t="s">
        <v>5020</v>
      </c>
      <c r="E1731" s="101"/>
      <c r="F1731" s="101">
        <v>811279787</v>
      </c>
      <c r="G1731" s="101" t="s">
        <v>5021</v>
      </c>
      <c r="H1731" s="101" t="s">
        <v>5022</v>
      </c>
      <c r="I1731" s="101" t="s">
        <v>169</v>
      </c>
      <c r="J1731" s="101" t="s">
        <v>5023</v>
      </c>
      <c r="K1731" s="121">
        <f t="shared" si="15"/>
        <v>0</v>
      </c>
      <c r="L1731" s="109">
        <v>441450</v>
      </c>
      <c r="M1731" s="128"/>
    </row>
    <row r="1732" ht="15.75" customHeight="1" spans="1:13">
      <c r="A1732" s="99" t="s">
        <v>3965</v>
      </c>
      <c r="B1732" s="99"/>
      <c r="C1732" s="99">
        <v>364</v>
      </c>
      <c r="D1732" s="101" t="s">
        <v>5024</v>
      </c>
      <c r="E1732" s="101"/>
      <c r="F1732" s="101">
        <v>85100593737</v>
      </c>
      <c r="G1732" s="101" t="s">
        <v>5025</v>
      </c>
      <c r="H1732" s="101" t="s">
        <v>5026</v>
      </c>
      <c r="I1732" s="101" t="s">
        <v>524</v>
      </c>
      <c r="J1732" s="101" t="s">
        <v>5027</v>
      </c>
      <c r="K1732" s="121">
        <f t="shared" si="15"/>
        <v>0</v>
      </c>
      <c r="L1732" s="109">
        <v>538650</v>
      </c>
      <c r="M1732" s="128"/>
    </row>
    <row r="1733" ht="15.75" customHeight="1" spans="1:13">
      <c r="A1733" s="99" t="s">
        <v>3965</v>
      </c>
      <c r="B1733" s="99"/>
      <c r="C1733" s="99">
        <v>365</v>
      </c>
      <c r="D1733" s="101" t="s">
        <v>5028</v>
      </c>
      <c r="E1733" s="101"/>
      <c r="F1733" s="101">
        <v>8999233382</v>
      </c>
      <c r="G1733" s="101" t="s">
        <v>1351</v>
      </c>
      <c r="H1733" s="101" t="s">
        <v>5029</v>
      </c>
      <c r="I1733" s="101" t="s">
        <v>38</v>
      </c>
      <c r="J1733" s="101" t="s">
        <v>4189</v>
      </c>
      <c r="K1733" s="121">
        <f t="shared" si="15"/>
        <v>0</v>
      </c>
      <c r="L1733" s="109">
        <v>303750</v>
      </c>
      <c r="M1733" s="128"/>
    </row>
    <row r="1734" ht="15.75" customHeight="1" spans="1:13">
      <c r="A1734" s="99" t="s">
        <v>3965</v>
      </c>
      <c r="B1734" s="99"/>
      <c r="C1734" s="99">
        <v>366</v>
      </c>
      <c r="D1734" s="101" t="s">
        <v>5030</v>
      </c>
      <c r="E1734" s="101"/>
      <c r="F1734" s="101">
        <v>8567312145</v>
      </c>
      <c r="G1734" s="101" t="s">
        <v>3607</v>
      </c>
      <c r="H1734" s="101" t="s">
        <v>5031</v>
      </c>
      <c r="I1734" s="101" t="s">
        <v>38</v>
      </c>
      <c r="J1734" s="101" t="s">
        <v>4875</v>
      </c>
      <c r="K1734" s="121">
        <f t="shared" si="15"/>
        <v>0</v>
      </c>
      <c r="L1734" s="109">
        <v>405000</v>
      </c>
      <c r="M1734" s="128"/>
    </row>
    <row r="1735" ht="15.75" customHeight="1" spans="1:13">
      <c r="A1735" s="99" t="s">
        <v>3965</v>
      </c>
      <c r="B1735" s="99"/>
      <c r="C1735" s="99">
        <v>367</v>
      </c>
      <c r="D1735" s="101" t="s">
        <v>5032</v>
      </c>
      <c r="E1735" s="101"/>
      <c r="F1735" s="101">
        <v>8561035388</v>
      </c>
      <c r="G1735" s="101" t="s">
        <v>5033</v>
      </c>
      <c r="H1735" s="101" t="s">
        <v>5034</v>
      </c>
      <c r="I1735" s="101" t="s">
        <v>70</v>
      </c>
      <c r="J1735" s="101" t="s">
        <v>3973</v>
      </c>
      <c r="K1735" s="121">
        <f t="shared" si="15"/>
        <v>0</v>
      </c>
      <c r="L1735" s="109">
        <v>202500</v>
      </c>
      <c r="M1735" s="128"/>
    </row>
    <row r="1736" ht="15.75" customHeight="1" spans="1:13">
      <c r="A1736" s="99" t="s">
        <v>3965</v>
      </c>
      <c r="B1736" s="99"/>
      <c r="C1736" s="99">
        <v>368</v>
      </c>
      <c r="D1736" s="101" t="s">
        <v>5035</v>
      </c>
      <c r="E1736" s="101"/>
      <c r="F1736" s="101">
        <v>818277657</v>
      </c>
      <c r="G1736" s="101"/>
      <c r="H1736" s="101" t="s">
        <v>5036</v>
      </c>
      <c r="I1736" s="101" t="s">
        <v>75</v>
      </c>
      <c r="J1736" s="101" t="s">
        <v>4122</v>
      </c>
      <c r="K1736" s="121">
        <f t="shared" si="15"/>
        <v>0</v>
      </c>
      <c r="L1736" s="109">
        <v>121500</v>
      </c>
      <c r="M1736" s="128"/>
    </row>
    <row r="1737" ht="15.75" customHeight="1" spans="1:13">
      <c r="A1737" s="99" t="s">
        <v>3965</v>
      </c>
      <c r="B1737" s="99"/>
      <c r="C1737" s="99">
        <v>369</v>
      </c>
      <c r="D1737" s="101" t="s">
        <v>1973</v>
      </c>
      <c r="E1737" s="101"/>
      <c r="F1737" s="101">
        <v>85799997966</v>
      </c>
      <c r="G1737" s="101"/>
      <c r="H1737" s="101"/>
      <c r="I1737" s="101" t="s">
        <v>75</v>
      </c>
      <c r="J1737" s="101" t="s">
        <v>5037</v>
      </c>
      <c r="K1737" s="121">
        <f t="shared" si="15"/>
        <v>0</v>
      </c>
      <c r="L1737" s="109">
        <v>623700</v>
      </c>
      <c r="M1737" s="128"/>
    </row>
    <row r="1738" ht="15.75" customHeight="1" spans="1:13">
      <c r="A1738" s="99" t="s">
        <v>3965</v>
      </c>
      <c r="B1738" s="99"/>
      <c r="C1738" s="99">
        <v>370</v>
      </c>
      <c r="D1738" s="101" t="s">
        <v>5038</v>
      </c>
      <c r="E1738" s="101"/>
      <c r="F1738" s="101">
        <v>8170633949</v>
      </c>
      <c r="G1738" s="101"/>
      <c r="H1738" s="101"/>
      <c r="I1738" s="101" t="s">
        <v>75</v>
      </c>
      <c r="J1738" s="101" t="s">
        <v>4502</v>
      </c>
      <c r="K1738" s="121">
        <f t="shared" si="15"/>
        <v>0</v>
      </c>
      <c r="L1738" s="109">
        <v>234900</v>
      </c>
      <c r="M1738" s="128"/>
    </row>
    <row r="1739" ht="15.75" customHeight="1" spans="1:13">
      <c r="A1739" s="99" t="s">
        <v>3965</v>
      </c>
      <c r="B1739" s="99"/>
      <c r="C1739" s="99">
        <v>371</v>
      </c>
      <c r="D1739" s="101" t="s">
        <v>5039</v>
      </c>
      <c r="E1739" s="101"/>
      <c r="F1739" s="101">
        <v>85729410835</v>
      </c>
      <c r="G1739" s="101"/>
      <c r="H1739" s="101" t="s">
        <v>5040</v>
      </c>
      <c r="I1739" s="101" t="s">
        <v>1844</v>
      </c>
      <c r="J1739" s="101" t="s">
        <v>4025</v>
      </c>
      <c r="K1739" s="121">
        <f t="shared" si="15"/>
        <v>0</v>
      </c>
      <c r="L1739" s="109">
        <v>1397250</v>
      </c>
      <c r="M1739" s="128"/>
    </row>
    <row r="1740" ht="15.75" customHeight="1" spans="1:13">
      <c r="A1740" s="99" t="s">
        <v>3965</v>
      </c>
      <c r="B1740" s="99"/>
      <c r="C1740" s="99">
        <v>372</v>
      </c>
      <c r="D1740" s="101" t="s">
        <v>3971</v>
      </c>
      <c r="E1740" s="101"/>
      <c r="F1740" s="101">
        <v>8121069656</v>
      </c>
      <c r="G1740" s="101"/>
      <c r="H1740" s="101" t="s">
        <v>5041</v>
      </c>
      <c r="I1740" s="101" t="s">
        <v>197</v>
      </c>
      <c r="J1740" s="101" t="s">
        <v>4009</v>
      </c>
      <c r="K1740" s="121">
        <f t="shared" si="15"/>
        <v>0</v>
      </c>
      <c r="L1740" s="109">
        <v>218700</v>
      </c>
      <c r="M1740" s="128"/>
    </row>
    <row r="1741" ht="15.75" customHeight="1" spans="1:13">
      <c r="A1741" s="99" t="s">
        <v>3965</v>
      </c>
      <c r="B1741" s="99"/>
      <c r="C1741" s="99">
        <v>373</v>
      </c>
      <c r="D1741" s="101" t="s">
        <v>5042</v>
      </c>
      <c r="E1741" s="101"/>
      <c r="F1741" s="101">
        <v>85727378696</v>
      </c>
      <c r="G1741" s="101"/>
      <c r="H1741" s="101"/>
      <c r="I1741" s="101" t="s">
        <v>75</v>
      </c>
      <c r="J1741" s="101" t="s">
        <v>4047</v>
      </c>
      <c r="K1741" s="121">
        <f t="shared" si="15"/>
        <v>0</v>
      </c>
      <c r="L1741" s="109">
        <v>190350</v>
      </c>
      <c r="M1741" s="128"/>
    </row>
    <row r="1742" ht="15.75" customHeight="1" spans="1:13">
      <c r="A1742" s="99" t="s">
        <v>3965</v>
      </c>
      <c r="B1742" s="99"/>
      <c r="C1742" s="99">
        <v>374</v>
      </c>
      <c r="D1742" s="101" t="s">
        <v>5043</v>
      </c>
      <c r="E1742" s="101"/>
      <c r="F1742" s="101">
        <v>8159956069</v>
      </c>
      <c r="G1742" s="101" t="s">
        <v>5044</v>
      </c>
      <c r="H1742" s="101" t="s">
        <v>5045</v>
      </c>
      <c r="I1742" s="101" t="s">
        <v>38</v>
      </c>
      <c r="J1742" s="101" t="s">
        <v>4416</v>
      </c>
      <c r="K1742" s="121">
        <f t="shared" si="15"/>
        <v>0</v>
      </c>
      <c r="L1742" s="109">
        <v>1012500</v>
      </c>
      <c r="M1742" s="128"/>
    </row>
    <row r="1743" ht="15.75" customHeight="1" spans="1:13">
      <c r="A1743" s="99" t="s">
        <v>3965</v>
      </c>
      <c r="B1743" s="99"/>
      <c r="C1743" s="99">
        <v>375</v>
      </c>
      <c r="D1743" s="101" t="s">
        <v>5046</v>
      </c>
      <c r="E1743" s="101"/>
      <c r="F1743" s="101">
        <v>811.806618</v>
      </c>
      <c r="G1743" s="101" t="s">
        <v>5047</v>
      </c>
      <c r="H1743" s="101" t="s">
        <v>5048</v>
      </c>
      <c r="I1743" s="101" t="s">
        <v>38</v>
      </c>
      <c r="J1743" s="101" t="s">
        <v>4009</v>
      </c>
      <c r="K1743" s="121">
        <f t="shared" si="15"/>
        <v>0</v>
      </c>
      <c r="L1743" s="109">
        <v>1174500</v>
      </c>
      <c r="M1743" s="128"/>
    </row>
    <row r="1744" ht="15.75" customHeight="1" spans="1:13">
      <c r="A1744" s="99" t="s">
        <v>3965</v>
      </c>
      <c r="B1744" s="99"/>
      <c r="C1744" s="99">
        <v>376</v>
      </c>
      <c r="D1744" s="101" t="s">
        <v>5049</v>
      </c>
      <c r="E1744" s="101"/>
      <c r="F1744" s="101">
        <v>81322505072</v>
      </c>
      <c r="G1744" s="101"/>
      <c r="H1744" s="101" t="s">
        <v>5050</v>
      </c>
      <c r="I1744" s="101" t="s">
        <v>26</v>
      </c>
      <c r="J1744" s="101" t="s">
        <v>5051</v>
      </c>
      <c r="K1744" s="121">
        <f t="shared" si="15"/>
        <v>0</v>
      </c>
      <c r="L1744" s="109">
        <v>6782000</v>
      </c>
      <c r="M1744" s="128"/>
    </row>
    <row r="1745" ht="15.75" customHeight="1" spans="1:13">
      <c r="A1745" s="99" t="s">
        <v>3965</v>
      </c>
      <c r="B1745" s="99"/>
      <c r="C1745" s="99">
        <v>377</v>
      </c>
      <c r="D1745" s="101" t="s">
        <v>5052</v>
      </c>
      <c r="E1745" s="101"/>
      <c r="F1745" s="101">
        <v>87775707415</v>
      </c>
      <c r="G1745" s="101" t="s">
        <v>5053</v>
      </c>
      <c r="H1745" s="101" t="s">
        <v>5054</v>
      </c>
      <c r="I1745" s="101" t="s">
        <v>586</v>
      </c>
      <c r="J1745" s="101" t="s">
        <v>4165</v>
      </c>
      <c r="K1745" s="121">
        <f t="shared" si="15"/>
        <v>0</v>
      </c>
      <c r="L1745" s="109">
        <v>234900</v>
      </c>
      <c r="M1745" s="128"/>
    </row>
    <row r="1746" ht="15.75" customHeight="1" spans="1:13">
      <c r="A1746" s="99" t="s">
        <v>3965</v>
      </c>
      <c r="B1746" s="99"/>
      <c r="C1746" s="99">
        <v>378</v>
      </c>
      <c r="D1746" s="101" t="s">
        <v>5055</v>
      </c>
      <c r="E1746" s="101"/>
      <c r="F1746" s="101">
        <v>81310896630</v>
      </c>
      <c r="G1746" s="101"/>
      <c r="H1746" s="101" t="s">
        <v>5056</v>
      </c>
      <c r="I1746" s="101" t="s">
        <v>75</v>
      </c>
      <c r="J1746" s="101" t="s">
        <v>4969</v>
      </c>
      <c r="K1746" s="121">
        <f t="shared" si="15"/>
        <v>0</v>
      </c>
      <c r="L1746" s="109">
        <v>729000</v>
      </c>
      <c r="M1746" s="128"/>
    </row>
    <row r="1747" ht="15.75" customHeight="1" spans="1:13">
      <c r="A1747" s="99" t="s">
        <v>3965</v>
      </c>
      <c r="B1747" s="99"/>
      <c r="C1747" s="99">
        <v>379</v>
      </c>
      <c r="D1747" s="101" t="s">
        <v>5057</v>
      </c>
      <c r="E1747" s="101"/>
      <c r="F1747" s="101">
        <v>81218586278</v>
      </c>
      <c r="G1747" s="101" t="s">
        <v>5058</v>
      </c>
      <c r="H1747" s="101" t="s">
        <v>5059</v>
      </c>
      <c r="I1747" s="101" t="s">
        <v>70</v>
      </c>
      <c r="J1747" s="101" t="s">
        <v>5060</v>
      </c>
      <c r="K1747" s="121">
        <f t="shared" si="15"/>
        <v>0</v>
      </c>
      <c r="L1747" s="109">
        <v>724950</v>
      </c>
      <c r="M1747" s="128"/>
    </row>
    <row r="1748" ht="15.75" customHeight="1" spans="1:13">
      <c r="A1748" s="99" t="s">
        <v>3965</v>
      </c>
      <c r="B1748" s="99"/>
      <c r="C1748" s="99">
        <v>380</v>
      </c>
      <c r="D1748" s="101" t="s">
        <v>5061</v>
      </c>
      <c r="E1748" s="101"/>
      <c r="F1748" s="101">
        <v>8119568666</v>
      </c>
      <c r="G1748" s="101" t="s">
        <v>5062</v>
      </c>
      <c r="H1748" s="101" t="s">
        <v>5063</v>
      </c>
      <c r="I1748" s="101" t="s">
        <v>81</v>
      </c>
      <c r="J1748" s="101" t="s">
        <v>4909</v>
      </c>
      <c r="K1748" s="121">
        <f t="shared" si="15"/>
        <v>0</v>
      </c>
      <c r="L1748" s="109">
        <v>263250</v>
      </c>
      <c r="M1748" s="128"/>
    </row>
    <row r="1749" ht="15.75" customHeight="1" spans="1:13">
      <c r="A1749" s="99" t="s">
        <v>3965</v>
      </c>
      <c r="B1749" s="99"/>
      <c r="C1749" s="99">
        <v>381</v>
      </c>
      <c r="D1749" s="101" t="s">
        <v>5064</v>
      </c>
      <c r="E1749" s="101"/>
      <c r="F1749" s="101">
        <v>816926506</v>
      </c>
      <c r="G1749" s="101"/>
      <c r="H1749" s="101"/>
      <c r="I1749" s="101" t="s">
        <v>75</v>
      </c>
      <c r="J1749" s="101" t="s">
        <v>5065</v>
      </c>
      <c r="K1749" s="121">
        <f t="shared" si="15"/>
        <v>0</v>
      </c>
      <c r="L1749" s="109">
        <v>1599700</v>
      </c>
      <c r="M1749" s="128"/>
    </row>
    <row r="1750" ht="15.75" customHeight="1" spans="1:13">
      <c r="A1750" s="99" t="s">
        <v>3965</v>
      </c>
      <c r="B1750" s="99"/>
      <c r="C1750" s="99">
        <v>382</v>
      </c>
      <c r="D1750" s="101" t="s">
        <v>5066</v>
      </c>
      <c r="E1750" s="101"/>
      <c r="F1750" s="101">
        <v>816759800</v>
      </c>
      <c r="G1750" s="101" t="s">
        <v>5067</v>
      </c>
      <c r="H1750" s="101" t="s">
        <v>5068</v>
      </c>
      <c r="I1750" s="101" t="s">
        <v>38</v>
      </c>
      <c r="J1750" s="101" t="s">
        <v>5069</v>
      </c>
      <c r="K1750" s="121">
        <f t="shared" si="15"/>
        <v>0</v>
      </c>
      <c r="L1750" s="109">
        <v>567000</v>
      </c>
      <c r="M1750" s="128"/>
    </row>
    <row r="1751" ht="15.75" customHeight="1" spans="1:13">
      <c r="A1751" s="99" t="s">
        <v>3965</v>
      </c>
      <c r="B1751" s="99"/>
      <c r="C1751" s="99">
        <v>383</v>
      </c>
      <c r="D1751" s="101" t="s">
        <v>5070</v>
      </c>
      <c r="E1751" s="101"/>
      <c r="F1751" s="101">
        <v>8567827173</v>
      </c>
      <c r="G1751" s="101" t="s">
        <v>5071</v>
      </c>
      <c r="H1751" s="101" t="s">
        <v>5072</v>
      </c>
      <c r="I1751" s="101" t="s">
        <v>81</v>
      </c>
      <c r="J1751" s="101" t="s">
        <v>3125</v>
      </c>
      <c r="K1751" s="121">
        <f t="shared" si="15"/>
        <v>0</v>
      </c>
      <c r="L1751" s="109">
        <v>303750</v>
      </c>
      <c r="M1751" s="128"/>
    </row>
    <row r="1752" ht="15.75" customHeight="1" spans="1:13">
      <c r="A1752" s="99" t="s">
        <v>3965</v>
      </c>
      <c r="B1752" s="99"/>
      <c r="C1752" s="99">
        <v>384</v>
      </c>
      <c r="D1752" s="101" t="s">
        <v>5073</v>
      </c>
      <c r="E1752" s="101"/>
      <c r="F1752" s="101">
        <v>8116150487</v>
      </c>
      <c r="G1752" s="101"/>
      <c r="H1752" s="101" t="s">
        <v>5074</v>
      </c>
      <c r="I1752" s="101" t="s">
        <v>75</v>
      </c>
      <c r="J1752" s="101" t="s">
        <v>4905</v>
      </c>
      <c r="K1752" s="121">
        <f t="shared" si="15"/>
        <v>0</v>
      </c>
      <c r="L1752" s="109">
        <v>1822500</v>
      </c>
      <c r="M1752" s="128"/>
    </row>
    <row r="1753" ht="15.75" customHeight="1" spans="1:13">
      <c r="A1753" s="99" t="s">
        <v>3965</v>
      </c>
      <c r="B1753" s="99"/>
      <c r="C1753" s="99">
        <v>385</v>
      </c>
      <c r="D1753" s="101" t="s">
        <v>5075</v>
      </c>
      <c r="E1753" s="101"/>
      <c r="F1753" s="101">
        <v>81296573821</v>
      </c>
      <c r="G1753" s="101" t="s">
        <v>5076</v>
      </c>
      <c r="H1753" s="101" t="s">
        <v>5077</v>
      </c>
      <c r="I1753" s="101" t="s">
        <v>38</v>
      </c>
      <c r="J1753" s="101" t="s">
        <v>5078</v>
      </c>
      <c r="K1753" s="121">
        <f t="shared" si="15"/>
        <v>0</v>
      </c>
      <c r="L1753" s="109">
        <v>1600000</v>
      </c>
      <c r="M1753" s="128"/>
    </row>
    <row r="1754" ht="15.75" customHeight="1" spans="1:13">
      <c r="A1754" s="99" t="s">
        <v>3965</v>
      </c>
      <c r="B1754" s="99"/>
      <c r="C1754" s="99">
        <v>386</v>
      </c>
      <c r="D1754" s="101" t="s">
        <v>5079</v>
      </c>
      <c r="E1754" s="101"/>
      <c r="F1754" s="101">
        <v>82220122200</v>
      </c>
      <c r="G1754" s="101"/>
      <c r="H1754" s="101"/>
      <c r="I1754" s="101" t="s">
        <v>75</v>
      </c>
      <c r="J1754" s="101" t="s">
        <v>5080</v>
      </c>
      <c r="K1754" s="121">
        <f t="shared" si="15"/>
        <v>0</v>
      </c>
      <c r="L1754" s="109">
        <v>182250</v>
      </c>
      <c r="M1754" s="128"/>
    </row>
    <row r="1755" ht="15.75" customHeight="1" spans="1:13">
      <c r="A1755" s="99" t="s">
        <v>3965</v>
      </c>
      <c r="B1755" s="99"/>
      <c r="C1755" s="99">
        <v>387</v>
      </c>
      <c r="D1755" s="101" t="s">
        <v>5081</v>
      </c>
      <c r="E1755" s="101"/>
      <c r="F1755" s="101">
        <v>87785346492</v>
      </c>
      <c r="G1755" s="101"/>
      <c r="H1755" s="101"/>
      <c r="I1755" s="101" t="s">
        <v>75</v>
      </c>
      <c r="J1755" s="101" t="s">
        <v>5082</v>
      </c>
      <c r="K1755" s="121">
        <f t="shared" si="15"/>
        <v>0</v>
      </c>
      <c r="L1755" s="109">
        <v>708750</v>
      </c>
      <c r="M1755" s="128"/>
    </row>
    <row r="1756" ht="15.75" customHeight="1" spans="1:13">
      <c r="A1756" s="99" t="s">
        <v>3965</v>
      </c>
      <c r="B1756" s="99"/>
      <c r="C1756" s="99">
        <v>388</v>
      </c>
      <c r="D1756" s="101" t="s">
        <v>4119</v>
      </c>
      <c r="E1756" s="101"/>
      <c r="F1756" s="101">
        <v>8129326780</v>
      </c>
      <c r="G1756" s="101" t="s">
        <v>4120</v>
      </c>
      <c r="H1756" s="101" t="s">
        <v>5083</v>
      </c>
      <c r="I1756" s="101" t="s">
        <v>81</v>
      </c>
      <c r="J1756" s="101" t="s">
        <v>3993</v>
      </c>
      <c r="K1756" s="121">
        <f t="shared" si="15"/>
        <v>0</v>
      </c>
      <c r="L1756" s="109">
        <v>166000</v>
      </c>
      <c r="M1756" s="128"/>
    </row>
    <row r="1757" ht="15.75" customHeight="1" spans="1:13">
      <c r="A1757" s="99" t="s">
        <v>3965</v>
      </c>
      <c r="B1757" s="99"/>
      <c r="C1757" s="99">
        <v>389</v>
      </c>
      <c r="D1757" s="101" t="s">
        <v>5042</v>
      </c>
      <c r="E1757" s="101"/>
      <c r="F1757" s="101">
        <v>85727378696</v>
      </c>
      <c r="G1757" s="101"/>
      <c r="H1757" s="101"/>
      <c r="I1757" s="101" t="s">
        <v>75</v>
      </c>
      <c r="J1757" s="101" t="s">
        <v>5084</v>
      </c>
      <c r="K1757" s="121">
        <f t="shared" si="15"/>
        <v>0</v>
      </c>
      <c r="L1757" s="109">
        <v>5699500</v>
      </c>
      <c r="M1757" s="128"/>
    </row>
    <row r="1758" ht="15.75" customHeight="1" spans="1:13">
      <c r="A1758" s="99" t="s">
        <v>3965</v>
      </c>
      <c r="B1758" s="99"/>
      <c r="C1758" s="99">
        <v>390</v>
      </c>
      <c r="D1758" s="101" t="s">
        <v>2778</v>
      </c>
      <c r="E1758" s="101"/>
      <c r="F1758" s="101">
        <v>83836300838</v>
      </c>
      <c r="G1758" s="101"/>
      <c r="H1758" s="101" t="s">
        <v>5085</v>
      </c>
      <c r="I1758" s="101" t="s">
        <v>169</v>
      </c>
      <c r="J1758" s="101" t="s">
        <v>4000</v>
      </c>
      <c r="K1758" s="121">
        <f t="shared" si="15"/>
        <v>0</v>
      </c>
      <c r="L1758" s="109">
        <v>276000</v>
      </c>
      <c r="M1758" s="128"/>
    </row>
    <row r="1759" ht="15.75" customHeight="1" spans="1:13">
      <c r="A1759" s="99" t="s">
        <v>3965</v>
      </c>
      <c r="B1759" s="99"/>
      <c r="C1759" s="99">
        <v>391</v>
      </c>
      <c r="D1759" s="101" t="s">
        <v>5086</v>
      </c>
      <c r="E1759" s="101"/>
      <c r="F1759" s="101">
        <v>817172408</v>
      </c>
      <c r="G1759" s="101" t="s">
        <v>5087</v>
      </c>
      <c r="H1759" s="101" t="s">
        <v>5088</v>
      </c>
      <c r="I1759" s="101" t="s">
        <v>38</v>
      </c>
      <c r="J1759" s="101" t="s">
        <v>5089</v>
      </c>
      <c r="K1759" s="121">
        <f t="shared" si="15"/>
        <v>0</v>
      </c>
      <c r="L1759" s="109">
        <v>805950</v>
      </c>
      <c r="M1759" s="128"/>
    </row>
    <row r="1760" ht="15.75" customHeight="1" spans="1:13">
      <c r="A1760" s="99" t="s">
        <v>3965</v>
      </c>
      <c r="B1760" s="99"/>
      <c r="C1760" s="99">
        <v>392</v>
      </c>
      <c r="D1760" s="101" t="s">
        <v>5090</v>
      </c>
      <c r="E1760" s="101"/>
      <c r="F1760" s="101">
        <v>81991871103</v>
      </c>
      <c r="G1760" s="101" t="s">
        <v>5091</v>
      </c>
      <c r="H1760" s="101" t="s">
        <v>5092</v>
      </c>
      <c r="I1760" s="101" t="s">
        <v>26</v>
      </c>
      <c r="J1760" s="101" t="s">
        <v>5093</v>
      </c>
      <c r="K1760" s="121">
        <f t="shared" si="15"/>
        <v>0</v>
      </c>
      <c r="L1760" s="109">
        <v>311850</v>
      </c>
      <c r="M1760" s="128"/>
    </row>
    <row r="1761" ht="15.75" customHeight="1" spans="1:13">
      <c r="A1761" s="99" t="s">
        <v>3965</v>
      </c>
      <c r="B1761" s="99"/>
      <c r="C1761" s="99">
        <v>393</v>
      </c>
      <c r="D1761" s="101" t="s">
        <v>5094</v>
      </c>
      <c r="E1761" s="101"/>
      <c r="F1761" s="101">
        <v>85267478211</v>
      </c>
      <c r="G1761" s="101" t="s">
        <v>5095</v>
      </c>
      <c r="H1761" s="101" t="s">
        <v>5096</v>
      </c>
      <c r="I1761" s="101" t="s">
        <v>713</v>
      </c>
      <c r="J1761" s="101" t="s">
        <v>3983</v>
      </c>
      <c r="K1761" s="121">
        <f t="shared" si="15"/>
        <v>0</v>
      </c>
      <c r="L1761" s="109">
        <v>1782000</v>
      </c>
      <c r="M1761" s="128"/>
    </row>
    <row r="1762" ht="15.75" customHeight="1" spans="1:13">
      <c r="A1762" s="99" t="s">
        <v>3965</v>
      </c>
      <c r="B1762" s="99"/>
      <c r="C1762" s="99">
        <v>394</v>
      </c>
      <c r="D1762" s="101" t="s">
        <v>5097</v>
      </c>
      <c r="E1762" s="101"/>
      <c r="F1762" s="101">
        <v>81317699269</v>
      </c>
      <c r="G1762" s="101" t="s">
        <v>5098</v>
      </c>
      <c r="H1762" s="101" t="s">
        <v>5099</v>
      </c>
      <c r="I1762" s="101" t="s">
        <v>95</v>
      </c>
      <c r="J1762" s="101" t="s">
        <v>2861</v>
      </c>
      <c r="K1762" s="121">
        <f t="shared" si="15"/>
        <v>0</v>
      </c>
      <c r="L1762" s="109">
        <v>190350</v>
      </c>
      <c r="M1762" s="128"/>
    </row>
    <row r="1763" ht="15.75" customHeight="1" spans="1:13">
      <c r="A1763" s="99" t="s">
        <v>3965</v>
      </c>
      <c r="B1763" s="99"/>
      <c r="C1763" s="99">
        <v>395</v>
      </c>
      <c r="D1763" s="101" t="s">
        <v>5100</v>
      </c>
      <c r="E1763" s="101"/>
      <c r="F1763" s="101">
        <v>81908202062</v>
      </c>
      <c r="G1763" s="101" t="s">
        <v>3616</v>
      </c>
      <c r="H1763" s="101" t="s">
        <v>3617</v>
      </c>
      <c r="I1763" s="101" t="s">
        <v>81</v>
      </c>
      <c r="J1763" s="101" t="s">
        <v>4000</v>
      </c>
      <c r="K1763" s="121">
        <f t="shared" si="15"/>
        <v>0</v>
      </c>
      <c r="L1763" s="109">
        <v>275400</v>
      </c>
      <c r="M1763" s="128"/>
    </row>
    <row r="1764" ht="15.75" customHeight="1" spans="1:13">
      <c r="A1764" s="99" t="s">
        <v>3965</v>
      </c>
      <c r="B1764" s="99"/>
      <c r="C1764" s="99">
        <v>396</v>
      </c>
      <c r="D1764" s="101" t="s">
        <v>5101</v>
      </c>
      <c r="E1764" s="101"/>
      <c r="F1764" s="101">
        <v>81310819734</v>
      </c>
      <c r="G1764" s="101" t="s">
        <v>5102</v>
      </c>
      <c r="H1764" s="101" t="s">
        <v>5103</v>
      </c>
      <c r="I1764" s="101" t="s">
        <v>366</v>
      </c>
      <c r="J1764" s="101" t="s">
        <v>5104</v>
      </c>
      <c r="K1764" s="121">
        <f t="shared" si="15"/>
        <v>0</v>
      </c>
      <c r="L1764" s="109">
        <v>1822000</v>
      </c>
      <c r="M1764" s="128"/>
    </row>
    <row r="1765" ht="15.75" customHeight="1" spans="1:13">
      <c r="A1765" s="99" t="s">
        <v>3965</v>
      </c>
      <c r="B1765" s="99"/>
      <c r="C1765" s="99">
        <v>397</v>
      </c>
      <c r="D1765" s="101" t="s">
        <v>5105</v>
      </c>
      <c r="E1765" s="101"/>
      <c r="F1765" s="101">
        <v>81333557784</v>
      </c>
      <c r="G1765" s="101" t="s">
        <v>5106</v>
      </c>
      <c r="H1765" s="101" t="s">
        <v>5107</v>
      </c>
      <c r="I1765" s="101" t="s">
        <v>5108</v>
      </c>
      <c r="J1765" s="101" t="s">
        <v>4017</v>
      </c>
      <c r="K1765" s="121">
        <f t="shared" si="15"/>
        <v>0</v>
      </c>
      <c r="L1765" s="109">
        <v>303750</v>
      </c>
      <c r="M1765" s="128"/>
    </row>
    <row r="1766" ht="15.75" customHeight="1" spans="1:13">
      <c r="A1766" s="99" t="s">
        <v>3965</v>
      </c>
      <c r="B1766" s="99"/>
      <c r="C1766" s="99">
        <v>398</v>
      </c>
      <c r="D1766" s="101" t="s">
        <v>5109</v>
      </c>
      <c r="E1766" s="101"/>
      <c r="F1766" s="101">
        <v>82137450255</v>
      </c>
      <c r="G1766" s="101"/>
      <c r="H1766" s="101" t="s">
        <v>5110</v>
      </c>
      <c r="I1766" s="101" t="s">
        <v>5111</v>
      </c>
      <c r="J1766" s="101" t="s">
        <v>5112</v>
      </c>
      <c r="K1766" s="121">
        <f t="shared" si="15"/>
        <v>0</v>
      </c>
      <c r="L1766" s="109">
        <v>473850</v>
      </c>
      <c r="M1766" s="128"/>
    </row>
    <row r="1767" ht="15.75" customHeight="1" spans="1:13">
      <c r="A1767" s="99" t="s">
        <v>3965</v>
      </c>
      <c r="B1767" s="99"/>
      <c r="C1767" s="99">
        <v>399</v>
      </c>
      <c r="D1767" s="101" t="s">
        <v>5113</v>
      </c>
      <c r="E1767" s="101"/>
      <c r="F1767" s="101">
        <v>81311135447</v>
      </c>
      <c r="G1767" s="101"/>
      <c r="H1767" s="101" t="s">
        <v>5114</v>
      </c>
      <c r="I1767" s="101" t="s">
        <v>95</v>
      </c>
      <c r="J1767" s="101" t="s">
        <v>5115</v>
      </c>
      <c r="K1767" s="121">
        <f t="shared" si="15"/>
        <v>0</v>
      </c>
      <c r="L1767" s="109">
        <v>396900</v>
      </c>
      <c r="M1767" s="128"/>
    </row>
    <row r="1768" ht="15.75" customHeight="1" spans="1:13">
      <c r="A1768" s="99" t="s">
        <v>3965</v>
      </c>
      <c r="B1768" s="99"/>
      <c r="C1768" s="99">
        <v>400</v>
      </c>
      <c r="D1768" s="101" t="s">
        <v>5116</v>
      </c>
      <c r="E1768" s="101"/>
      <c r="F1768" s="101">
        <v>82112438080</v>
      </c>
      <c r="G1768" s="101" t="s">
        <v>5117</v>
      </c>
      <c r="H1768" s="101" t="s">
        <v>5118</v>
      </c>
      <c r="I1768" s="101" t="s">
        <v>38</v>
      </c>
      <c r="J1768" s="101" t="s">
        <v>5119</v>
      </c>
      <c r="K1768" s="121">
        <f t="shared" si="15"/>
        <v>0</v>
      </c>
      <c r="L1768" s="109">
        <v>983950</v>
      </c>
      <c r="M1768" s="128"/>
    </row>
    <row r="1769" ht="15.75" customHeight="1" spans="1:13">
      <c r="A1769" s="99" t="s">
        <v>3965</v>
      </c>
      <c r="B1769" s="99"/>
      <c r="C1769" s="99">
        <v>401</v>
      </c>
      <c r="D1769" s="101" t="s">
        <v>5120</v>
      </c>
      <c r="E1769" s="101"/>
      <c r="F1769" s="101">
        <v>818625715</v>
      </c>
      <c r="G1769" s="101" t="s">
        <v>5121</v>
      </c>
      <c r="H1769" s="101" t="s">
        <v>5122</v>
      </c>
      <c r="I1769" s="101" t="s">
        <v>4142</v>
      </c>
      <c r="J1769" s="101" t="s">
        <v>5123</v>
      </c>
      <c r="K1769" s="121">
        <f t="shared" si="15"/>
        <v>0</v>
      </c>
      <c r="L1769" s="109">
        <v>951750</v>
      </c>
      <c r="M1769" s="128"/>
    </row>
    <row r="1770" ht="15.75" customHeight="1" spans="1:13">
      <c r="A1770" s="99" t="s">
        <v>3965</v>
      </c>
      <c r="B1770" s="99"/>
      <c r="C1770" s="99">
        <v>402</v>
      </c>
      <c r="D1770" s="101" t="s">
        <v>4810</v>
      </c>
      <c r="E1770" s="101"/>
      <c r="F1770" s="101">
        <v>85226155224</v>
      </c>
      <c r="G1770" s="101" t="s">
        <v>5124</v>
      </c>
      <c r="H1770" s="101" t="s">
        <v>5125</v>
      </c>
      <c r="I1770" s="101" t="s">
        <v>169</v>
      </c>
      <c r="J1770" s="101" t="s">
        <v>5126</v>
      </c>
      <c r="K1770" s="121">
        <f t="shared" si="15"/>
        <v>0</v>
      </c>
      <c r="L1770" s="109">
        <v>315900</v>
      </c>
      <c r="M1770" s="128"/>
    </row>
    <row r="1771" ht="15.75" customHeight="1" spans="1:13">
      <c r="A1771" s="99" t="s">
        <v>3965</v>
      </c>
      <c r="B1771" s="99"/>
      <c r="C1771" s="99">
        <v>403</v>
      </c>
      <c r="D1771" s="101" t="s">
        <v>5127</v>
      </c>
      <c r="E1771" s="101"/>
      <c r="F1771" s="101">
        <v>81220814488</v>
      </c>
      <c r="G1771" s="101" t="s">
        <v>255</v>
      </c>
      <c r="H1771" s="101" t="s">
        <v>5128</v>
      </c>
      <c r="I1771" s="101" t="s">
        <v>26</v>
      </c>
      <c r="J1771" s="101" t="s">
        <v>5129</v>
      </c>
      <c r="K1771" s="121">
        <f t="shared" si="15"/>
        <v>0</v>
      </c>
      <c r="L1771" s="109">
        <v>2225000</v>
      </c>
      <c r="M1771" s="128"/>
    </row>
    <row r="1772" ht="15.75" customHeight="1" spans="1:13">
      <c r="A1772" s="99" t="s">
        <v>3965</v>
      </c>
      <c r="B1772" s="99"/>
      <c r="C1772" s="99">
        <v>404</v>
      </c>
      <c r="D1772" s="101" t="s">
        <v>5130</v>
      </c>
      <c r="E1772" s="101"/>
      <c r="F1772" s="101">
        <v>81584278893</v>
      </c>
      <c r="G1772" s="101" t="s">
        <v>3110</v>
      </c>
      <c r="H1772" s="101" t="s">
        <v>5131</v>
      </c>
      <c r="I1772" s="101" t="s">
        <v>38</v>
      </c>
      <c r="J1772" s="101" t="s">
        <v>4308</v>
      </c>
      <c r="K1772" s="121">
        <f t="shared" si="15"/>
        <v>0</v>
      </c>
      <c r="L1772" s="109">
        <v>303750</v>
      </c>
      <c r="M1772" s="128"/>
    </row>
    <row r="1773" ht="15.75" customHeight="1" spans="1:13">
      <c r="A1773" s="99" t="s">
        <v>3965</v>
      </c>
      <c r="B1773" s="99"/>
      <c r="C1773" s="99">
        <v>405</v>
      </c>
      <c r="D1773" s="101" t="s">
        <v>5132</v>
      </c>
      <c r="E1773" s="101"/>
      <c r="F1773" s="101">
        <v>81298082939</v>
      </c>
      <c r="G1773" s="101" t="s">
        <v>5133</v>
      </c>
      <c r="H1773" s="101" t="s">
        <v>5134</v>
      </c>
      <c r="I1773" s="101" t="s">
        <v>197</v>
      </c>
      <c r="J1773" s="101" t="s">
        <v>5135</v>
      </c>
      <c r="K1773" s="121">
        <f t="shared" si="15"/>
        <v>0</v>
      </c>
      <c r="L1773" s="109">
        <v>615600</v>
      </c>
      <c r="M1773" s="128"/>
    </row>
    <row r="1774" ht="15.75" customHeight="1" spans="1:13">
      <c r="A1774" s="99" t="s">
        <v>3965</v>
      </c>
      <c r="B1774" s="99"/>
      <c r="C1774" s="99">
        <v>406</v>
      </c>
      <c r="D1774" s="101" t="s">
        <v>5132</v>
      </c>
      <c r="E1774" s="101"/>
      <c r="F1774" s="101">
        <v>81298082939</v>
      </c>
      <c r="G1774" s="101" t="s">
        <v>5133</v>
      </c>
      <c r="H1774" s="101" t="s">
        <v>5134</v>
      </c>
      <c r="I1774" s="101" t="s">
        <v>197</v>
      </c>
      <c r="J1774" s="101" t="s">
        <v>5136</v>
      </c>
      <c r="K1774" s="121">
        <f t="shared" si="15"/>
        <v>0</v>
      </c>
      <c r="L1774" s="109">
        <v>399000</v>
      </c>
      <c r="M1774" s="128"/>
    </row>
    <row r="1775" ht="15.75" customHeight="1" spans="1:13">
      <c r="A1775" s="99" t="s">
        <v>3965</v>
      </c>
      <c r="B1775" s="99"/>
      <c r="C1775" s="99">
        <v>407</v>
      </c>
      <c r="D1775" s="101" t="s">
        <v>5137</v>
      </c>
      <c r="E1775" s="101"/>
      <c r="F1775" s="101">
        <v>8176006788</v>
      </c>
      <c r="G1775" s="101"/>
      <c r="H1775" s="101" t="s">
        <v>5138</v>
      </c>
      <c r="I1775" s="101" t="s">
        <v>38</v>
      </c>
      <c r="J1775" s="101" t="s">
        <v>5139</v>
      </c>
      <c r="K1775" s="121">
        <f t="shared" si="15"/>
        <v>0</v>
      </c>
      <c r="L1775" s="109">
        <v>1462050</v>
      </c>
      <c r="M1775" s="128"/>
    </row>
    <row r="1776" ht="15.75" customHeight="1" spans="1:13">
      <c r="A1776" s="99" t="s">
        <v>3965</v>
      </c>
      <c r="B1776" s="99"/>
      <c r="C1776" s="99">
        <v>408</v>
      </c>
      <c r="D1776" s="101" t="s">
        <v>5140</v>
      </c>
      <c r="E1776" s="101"/>
      <c r="F1776" s="101">
        <v>87821315818</v>
      </c>
      <c r="G1776" s="101" t="s">
        <v>5141</v>
      </c>
      <c r="H1776" s="101" t="s">
        <v>5142</v>
      </c>
      <c r="I1776" s="101" t="s">
        <v>26</v>
      </c>
      <c r="J1776" s="101" t="s">
        <v>5143</v>
      </c>
      <c r="K1776" s="121">
        <f t="shared" si="15"/>
        <v>0</v>
      </c>
      <c r="L1776" s="109">
        <v>1012500</v>
      </c>
      <c r="M1776" s="128"/>
    </row>
    <row r="1777" ht="15.75" customHeight="1" spans="1:13">
      <c r="A1777" s="99" t="s">
        <v>3965</v>
      </c>
      <c r="B1777" s="99"/>
      <c r="C1777" s="99">
        <v>409</v>
      </c>
      <c r="D1777" s="101" t="s">
        <v>5144</v>
      </c>
      <c r="E1777" s="101"/>
      <c r="F1777" s="101">
        <v>81314347941</v>
      </c>
      <c r="G1777" s="101" t="s">
        <v>3888</v>
      </c>
      <c r="H1777" s="101" t="s">
        <v>5145</v>
      </c>
      <c r="I1777" s="101" t="s">
        <v>70</v>
      </c>
      <c r="J1777" s="101" t="s">
        <v>5146</v>
      </c>
      <c r="K1777" s="121">
        <f t="shared" si="15"/>
        <v>0</v>
      </c>
      <c r="L1777" s="109">
        <v>1417500</v>
      </c>
      <c r="M1777" s="128"/>
    </row>
    <row r="1778" ht="15.75" customHeight="1" spans="1:13">
      <c r="A1778" s="99" t="s">
        <v>3965</v>
      </c>
      <c r="B1778" s="99"/>
      <c r="C1778" s="99">
        <v>410</v>
      </c>
      <c r="D1778" s="101" t="s">
        <v>5147</v>
      </c>
      <c r="E1778" s="101"/>
      <c r="F1778" s="101">
        <v>8111064277</v>
      </c>
      <c r="G1778" s="101"/>
      <c r="H1778" s="101" t="s">
        <v>5148</v>
      </c>
      <c r="I1778" s="101"/>
      <c r="J1778" s="101" t="s">
        <v>4503</v>
      </c>
      <c r="K1778" s="121">
        <f t="shared" si="15"/>
        <v>0</v>
      </c>
      <c r="L1778" s="109">
        <v>793800</v>
      </c>
      <c r="M1778" s="128"/>
    </row>
    <row r="1779" ht="15.75" customHeight="1" spans="1:13">
      <c r="A1779" s="99" t="s">
        <v>3965</v>
      </c>
      <c r="B1779" s="99"/>
      <c r="C1779" s="99">
        <v>411</v>
      </c>
      <c r="D1779" s="101" t="s">
        <v>5149</v>
      </c>
      <c r="E1779" s="101"/>
      <c r="F1779" s="101">
        <v>81232415005</v>
      </c>
      <c r="G1779" s="101" t="s">
        <v>5150</v>
      </c>
      <c r="H1779" s="101" t="s">
        <v>5151</v>
      </c>
      <c r="I1779" s="101" t="s">
        <v>151</v>
      </c>
      <c r="J1779" s="101" t="s">
        <v>5152</v>
      </c>
      <c r="K1779" s="121">
        <f t="shared" si="15"/>
        <v>0</v>
      </c>
      <c r="L1779" s="109">
        <v>283500</v>
      </c>
      <c r="M1779" s="128"/>
    </row>
    <row r="1780" ht="15.75" customHeight="1" spans="1:13">
      <c r="A1780" s="99" t="s">
        <v>3965</v>
      </c>
      <c r="B1780" s="99"/>
      <c r="C1780" s="99">
        <v>412</v>
      </c>
      <c r="D1780" s="101" t="s">
        <v>5153</v>
      </c>
      <c r="E1780" s="101"/>
      <c r="F1780" s="101">
        <v>85210938951</v>
      </c>
      <c r="G1780" s="101" t="s">
        <v>5154</v>
      </c>
      <c r="H1780" s="101" t="s">
        <v>5155</v>
      </c>
      <c r="I1780" s="101" t="s">
        <v>169</v>
      </c>
      <c r="J1780" s="101" t="s">
        <v>5156</v>
      </c>
      <c r="K1780" s="121">
        <f t="shared" si="15"/>
        <v>0</v>
      </c>
      <c r="L1780" s="109">
        <v>340200</v>
      </c>
      <c r="M1780" s="128"/>
    </row>
    <row r="1781" ht="15.75" customHeight="1" spans="1:13">
      <c r="A1781" s="99" t="s">
        <v>3965</v>
      </c>
      <c r="B1781" s="99"/>
      <c r="C1781" s="99">
        <v>413</v>
      </c>
      <c r="D1781" s="101" t="s">
        <v>5157</v>
      </c>
      <c r="E1781" s="101"/>
      <c r="F1781" s="101">
        <v>8118884352</v>
      </c>
      <c r="G1781" s="101" t="s">
        <v>5158</v>
      </c>
      <c r="H1781" s="101" t="s">
        <v>5159</v>
      </c>
      <c r="I1781" s="101" t="s">
        <v>26</v>
      </c>
      <c r="J1781" s="101" t="s">
        <v>4035</v>
      </c>
      <c r="K1781" s="121">
        <f t="shared" si="15"/>
        <v>0</v>
      </c>
      <c r="L1781" s="109">
        <v>400950</v>
      </c>
      <c r="M1781" s="128"/>
    </row>
    <row r="1782" ht="15.75" customHeight="1" spans="1:13">
      <c r="A1782" s="99" t="s">
        <v>3965</v>
      </c>
      <c r="B1782" s="99"/>
      <c r="C1782" s="99">
        <v>414</v>
      </c>
      <c r="D1782" s="101" t="s">
        <v>5160</v>
      </c>
      <c r="E1782" s="101"/>
      <c r="F1782" s="101">
        <v>81908666288</v>
      </c>
      <c r="G1782" s="101" t="s">
        <v>5161</v>
      </c>
      <c r="H1782" s="101" t="s">
        <v>5162</v>
      </c>
      <c r="I1782" s="101" t="s">
        <v>38</v>
      </c>
      <c r="J1782" s="101" t="s">
        <v>4563</v>
      </c>
      <c r="K1782" s="121">
        <f t="shared" si="15"/>
        <v>0</v>
      </c>
      <c r="L1782" s="109">
        <v>238950</v>
      </c>
      <c r="M1782" s="128"/>
    </row>
    <row r="1783" ht="15.75" customHeight="1" spans="1:13">
      <c r="A1783" s="99" t="s">
        <v>3965</v>
      </c>
      <c r="B1783" s="99"/>
      <c r="C1783" s="99">
        <v>415</v>
      </c>
      <c r="D1783" s="101" t="s">
        <v>4949</v>
      </c>
      <c r="E1783" s="101"/>
      <c r="F1783" s="101">
        <v>81210730408</v>
      </c>
      <c r="G1783" s="101" t="s">
        <v>5163</v>
      </c>
      <c r="H1783" s="101" t="s">
        <v>5164</v>
      </c>
      <c r="I1783" s="101" t="s">
        <v>38</v>
      </c>
      <c r="J1783" s="101" t="s">
        <v>4189</v>
      </c>
      <c r="K1783" s="121">
        <f t="shared" si="15"/>
        <v>0</v>
      </c>
      <c r="L1783" s="109">
        <v>303750</v>
      </c>
      <c r="M1783" s="128"/>
    </row>
    <row r="1784" ht="15.75" customHeight="1" spans="1:13">
      <c r="A1784" s="99" t="s">
        <v>3965</v>
      </c>
      <c r="B1784" s="99"/>
      <c r="C1784" s="99">
        <v>416</v>
      </c>
      <c r="D1784" s="101" t="s">
        <v>5165</v>
      </c>
      <c r="E1784" s="101"/>
      <c r="F1784" s="101">
        <v>81318658077</v>
      </c>
      <c r="G1784" s="101" t="s">
        <v>5166</v>
      </c>
      <c r="H1784" s="101" t="s">
        <v>5167</v>
      </c>
      <c r="I1784" s="101" t="s">
        <v>95</v>
      </c>
      <c r="J1784" s="101" t="s">
        <v>5168</v>
      </c>
      <c r="K1784" s="121">
        <f t="shared" si="15"/>
        <v>0</v>
      </c>
      <c r="L1784" s="109">
        <v>607500</v>
      </c>
      <c r="M1784" s="128"/>
    </row>
    <row r="1785" ht="15.75" customHeight="1" spans="1:13">
      <c r="A1785" s="99" t="s">
        <v>3965</v>
      </c>
      <c r="B1785" s="99"/>
      <c r="C1785" s="99">
        <v>417</v>
      </c>
      <c r="D1785" s="101" t="s">
        <v>5169</v>
      </c>
      <c r="E1785" s="101"/>
      <c r="F1785" s="101">
        <v>8119937990</v>
      </c>
      <c r="G1785" s="101" t="s">
        <v>5170</v>
      </c>
      <c r="H1785" s="101" t="s">
        <v>5171</v>
      </c>
      <c r="I1785" s="101" t="s">
        <v>38</v>
      </c>
      <c r="J1785" s="101" t="s">
        <v>4308</v>
      </c>
      <c r="K1785" s="121">
        <f t="shared" si="15"/>
        <v>0</v>
      </c>
      <c r="L1785" s="109">
        <v>303750</v>
      </c>
      <c r="M1785" s="128"/>
    </row>
    <row r="1786" ht="15.75" customHeight="1" spans="1:13">
      <c r="A1786" s="99" t="s">
        <v>3965</v>
      </c>
      <c r="B1786" s="99"/>
      <c r="C1786" s="99">
        <v>418</v>
      </c>
      <c r="D1786" s="101" t="s">
        <v>5172</v>
      </c>
      <c r="E1786" s="101"/>
      <c r="F1786" s="101">
        <v>85642104320</v>
      </c>
      <c r="G1786" s="101"/>
      <c r="H1786" s="101" t="s">
        <v>5173</v>
      </c>
      <c r="I1786" s="101" t="s">
        <v>1755</v>
      </c>
      <c r="J1786" s="101" t="s">
        <v>5174</v>
      </c>
      <c r="K1786" s="121">
        <f t="shared" si="15"/>
        <v>0</v>
      </c>
      <c r="L1786" s="109">
        <v>627750</v>
      </c>
      <c r="M1786" s="128"/>
    </row>
    <row r="1787" ht="15.75" customHeight="1" spans="1:13">
      <c r="A1787" s="99" t="s">
        <v>3965</v>
      </c>
      <c r="B1787" s="99"/>
      <c r="C1787" s="99">
        <v>419</v>
      </c>
      <c r="D1787" s="101" t="s">
        <v>4284</v>
      </c>
      <c r="E1787" s="101"/>
      <c r="F1787" s="101">
        <v>817274008</v>
      </c>
      <c r="G1787" s="101"/>
      <c r="H1787" s="101"/>
      <c r="I1787" s="101" t="s">
        <v>75</v>
      </c>
      <c r="J1787" s="101" t="s">
        <v>5175</v>
      </c>
      <c r="K1787" s="121">
        <f t="shared" si="15"/>
        <v>0</v>
      </c>
      <c r="L1787" s="109">
        <v>842400</v>
      </c>
      <c r="M1787" s="128"/>
    </row>
    <row r="1788" ht="15.75" customHeight="1" spans="1:13">
      <c r="A1788" s="99" t="s">
        <v>3965</v>
      </c>
      <c r="B1788" s="99"/>
      <c r="C1788" s="99">
        <v>420</v>
      </c>
      <c r="D1788" s="101" t="s">
        <v>2037</v>
      </c>
      <c r="E1788" s="101"/>
      <c r="F1788" s="101">
        <v>81904092419</v>
      </c>
      <c r="G1788" s="101"/>
      <c r="H1788" s="101" t="s">
        <v>5176</v>
      </c>
      <c r="I1788" s="101" t="s">
        <v>197</v>
      </c>
      <c r="J1788" s="101" t="s">
        <v>4969</v>
      </c>
      <c r="K1788" s="121">
        <f t="shared" si="15"/>
        <v>0</v>
      </c>
      <c r="L1788" s="109">
        <v>729000</v>
      </c>
      <c r="M1788" s="128"/>
    </row>
    <row r="1789" ht="15.75" customHeight="1" spans="1:13">
      <c r="A1789" s="99" t="s">
        <v>3965</v>
      </c>
      <c r="B1789" s="99"/>
      <c r="C1789" s="99">
        <v>421</v>
      </c>
      <c r="D1789" s="101" t="s">
        <v>5177</v>
      </c>
      <c r="E1789" s="101"/>
      <c r="F1789" s="101">
        <v>8568877598</v>
      </c>
      <c r="G1789" s="101" t="s">
        <v>5178</v>
      </c>
      <c r="H1789" s="101" t="s">
        <v>5179</v>
      </c>
      <c r="I1789" s="101" t="s">
        <v>70</v>
      </c>
      <c r="J1789" s="101" t="s">
        <v>5180</v>
      </c>
      <c r="K1789" s="121">
        <f t="shared" si="15"/>
        <v>0</v>
      </c>
      <c r="L1789" s="109">
        <v>522450</v>
      </c>
      <c r="M1789" s="128"/>
    </row>
    <row r="1790" ht="15.75" customHeight="1" spans="1:13">
      <c r="A1790" s="99" t="s">
        <v>3965</v>
      </c>
      <c r="B1790" s="99"/>
      <c r="C1790" s="99">
        <v>422</v>
      </c>
      <c r="D1790" s="101" t="s">
        <v>5181</v>
      </c>
      <c r="E1790" s="101"/>
      <c r="F1790" s="101">
        <v>628121541411</v>
      </c>
      <c r="G1790" s="101" t="s">
        <v>5182</v>
      </c>
      <c r="H1790" s="101" t="s">
        <v>5183</v>
      </c>
      <c r="I1790" s="101" t="s">
        <v>75</v>
      </c>
      <c r="J1790" s="101" t="s">
        <v>3993</v>
      </c>
      <c r="K1790" s="121">
        <f t="shared" si="15"/>
        <v>0</v>
      </c>
      <c r="L1790" s="109">
        <v>166100</v>
      </c>
      <c r="M1790" s="128"/>
    </row>
    <row r="1791" ht="15.75" customHeight="1" spans="1:13">
      <c r="A1791" s="99" t="s">
        <v>3965</v>
      </c>
      <c r="B1791" s="99"/>
      <c r="C1791" s="99">
        <v>423</v>
      </c>
      <c r="D1791" s="101" t="s">
        <v>5184</v>
      </c>
      <c r="E1791" s="101"/>
      <c r="F1791" s="101">
        <v>8128797743</v>
      </c>
      <c r="G1791" s="101" t="s">
        <v>5185</v>
      </c>
      <c r="H1791" s="101" t="s">
        <v>5186</v>
      </c>
      <c r="I1791" s="101" t="s">
        <v>81</v>
      </c>
      <c r="J1791" s="101" t="s">
        <v>5187</v>
      </c>
      <c r="K1791" s="121">
        <f t="shared" si="15"/>
        <v>0</v>
      </c>
      <c r="L1791" s="109">
        <v>490050</v>
      </c>
      <c r="M1791" s="128"/>
    </row>
    <row r="1792" ht="15.75" customHeight="1" spans="1:13">
      <c r="A1792" s="99" t="s">
        <v>3965</v>
      </c>
      <c r="B1792" s="99"/>
      <c r="C1792" s="99">
        <v>424</v>
      </c>
      <c r="D1792" s="101" t="s">
        <v>5188</v>
      </c>
      <c r="E1792" s="101"/>
      <c r="F1792" s="101">
        <v>8174941360</v>
      </c>
      <c r="G1792" s="101" t="s">
        <v>5189</v>
      </c>
      <c r="H1792" s="101" t="s">
        <v>5190</v>
      </c>
      <c r="I1792" s="101" t="s">
        <v>38</v>
      </c>
      <c r="J1792" s="101" t="s">
        <v>5191</v>
      </c>
      <c r="K1792" s="121">
        <f t="shared" si="15"/>
        <v>0</v>
      </c>
      <c r="L1792" s="109">
        <v>1539000</v>
      </c>
      <c r="M1792" s="128"/>
    </row>
    <row r="1793" ht="15.75" customHeight="1" spans="1:13">
      <c r="A1793" s="99" t="s">
        <v>3965</v>
      </c>
      <c r="B1793" s="99"/>
      <c r="C1793" s="99">
        <v>425</v>
      </c>
      <c r="D1793" s="101" t="s">
        <v>5192</v>
      </c>
      <c r="E1793" s="101"/>
      <c r="F1793" s="101">
        <v>81328668778</v>
      </c>
      <c r="G1793" s="101"/>
      <c r="H1793" s="101" t="s">
        <v>5193</v>
      </c>
      <c r="I1793" s="101" t="s">
        <v>75</v>
      </c>
      <c r="J1793" s="101" t="s">
        <v>5194</v>
      </c>
      <c r="K1793" s="121">
        <f t="shared" si="15"/>
        <v>0</v>
      </c>
      <c r="L1793" s="109">
        <v>1728000</v>
      </c>
      <c r="M1793" s="128"/>
    </row>
    <row r="1794" ht="15.75" customHeight="1" spans="1:13">
      <c r="A1794" s="99" t="s">
        <v>3965</v>
      </c>
      <c r="B1794" s="99"/>
      <c r="C1794" s="99">
        <v>426</v>
      </c>
      <c r="D1794" s="101" t="s">
        <v>5195</v>
      </c>
      <c r="E1794" s="101"/>
      <c r="F1794" s="101">
        <v>85219688420</v>
      </c>
      <c r="G1794" s="101" t="s">
        <v>5196</v>
      </c>
      <c r="H1794" s="101" t="s">
        <v>5197</v>
      </c>
      <c r="I1794" s="101" t="s">
        <v>38</v>
      </c>
      <c r="J1794" s="101" t="s">
        <v>5198</v>
      </c>
      <c r="K1794" s="121">
        <f t="shared" si="15"/>
        <v>0</v>
      </c>
      <c r="L1794" s="109">
        <v>425250</v>
      </c>
      <c r="M1794" s="128"/>
    </row>
    <row r="1795" ht="15.75" customHeight="1" spans="1:13">
      <c r="A1795" s="99" t="s">
        <v>3965</v>
      </c>
      <c r="B1795" s="99"/>
      <c r="C1795" s="99">
        <v>427</v>
      </c>
      <c r="D1795" s="101" t="s">
        <v>5199</v>
      </c>
      <c r="E1795" s="101"/>
      <c r="F1795" s="101">
        <v>87821871688</v>
      </c>
      <c r="G1795" s="101" t="s">
        <v>5200</v>
      </c>
      <c r="H1795" s="101" t="s">
        <v>5201</v>
      </c>
      <c r="I1795" s="101" t="s">
        <v>38</v>
      </c>
      <c r="J1795" s="101" t="s">
        <v>5202</v>
      </c>
      <c r="K1795" s="121">
        <f t="shared" si="15"/>
        <v>0</v>
      </c>
      <c r="L1795" s="109">
        <v>1417500</v>
      </c>
      <c r="M1795" s="128"/>
    </row>
    <row r="1796" ht="15.75" customHeight="1" spans="1:13">
      <c r="A1796" s="99" t="s">
        <v>3965</v>
      </c>
      <c r="B1796" s="99"/>
      <c r="C1796" s="99">
        <v>428</v>
      </c>
      <c r="D1796" s="101" t="s">
        <v>5127</v>
      </c>
      <c r="E1796" s="101"/>
      <c r="F1796" s="101">
        <v>81220814488</v>
      </c>
      <c r="G1796" s="101" t="s">
        <v>255</v>
      </c>
      <c r="H1796" s="101" t="s">
        <v>5128</v>
      </c>
      <c r="I1796" s="101" t="s">
        <v>26</v>
      </c>
      <c r="J1796" s="101" t="s">
        <v>5174</v>
      </c>
      <c r="K1796" s="121">
        <f t="shared" si="15"/>
        <v>0</v>
      </c>
      <c r="L1796" s="109">
        <v>627750</v>
      </c>
      <c r="M1796" s="128"/>
    </row>
    <row r="1797" ht="15.75" customHeight="1" spans="1:13">
      <c r="A1797" s="99" t="s">
        <v>3965</v>
      </c>
      <c r="B1797" s="99"/>
      <c r="C1797" s="99">
        <v>429</v>
      </c>
      <c r="D1797" s="101" t="s">
        <v>4440</v>
      </c>
      <c r="E1797" s="101"/>
      <c r="F1797" s="101">
        <v>82226869686</v>
      </c>
      <c r="G1797" s="101" t="s">
        <v>5203</v>
      </c>
      <c r="H1797" s="101" t="s">
        <v>5204</v>
      </c>
      <c r="I1797" s="101" t="s">
        <v>3339</v>
      </c>
      <c r="J1797" s="101" t="s">
        <v>5205</v>
      </c>
      <c r="K1797" s="121">
        <f t="shared" si="15"/>
        <v>0</v>
      </c>
      <c r="L1797" s="109">
        <v>935550</v>
      </c>
      <c r="M1797" s="128"/>
    </row>
    <row r="1798" ht="15.75" customHeight="1" spans="1:13">
      <c r="A1798" s="99" t="s">
        <v>3965</v>
      </c>
      <c r="B1798" s="99"/>
      <c r="C1798" s="99">
        <v>430</v>
      </c>
      <c r="D1798" s="101" t="s">
        <v>5206</v>
      </c>
      <c r="E1798" s="101"/>
      <c r="F1798" s="101">
        <v>85727059669</v>
      </c>
      <c r="G1798" s="101" t="s">
        <v>5207</v>
      </c>
      <c r="H1798" s="101" t="s">
        <v>5208</v>
      </c>
      <c r="I1798" s="101" t="s">
        <v>26</v>
      </c>
      <c r="J1798" s="101" t="s">
        <v>5209</v>
      </c>
      <c r="K1798" s="121">
        <f t="shared" si="15"/>
        <v>0</v>
      </c>
      <c r="L1798" s="109">
        <v>3969000</v>
      </c>
      <c r="M1798" s="128"/>
    </row>
    <row r="1799" ht="15.75" customHeight="1" spans="1:13">
      <c r="A1799" s="99" t="s">
        <v>3965</v>
      </c>
      <c r="B1799" s="99"/>
      <c r="C1799" s="99">
        <v>431</v>
      </c>
      <c r="D1799" s="101" t="s">
        <v>5210</v>
      </c>
      <c r="E1799" s="101"/>
      <c r="F1799" s="101">
        <v>81381077024</v>
      </c>
      <c r="G1799" s="101" t="s">
        <v>5211</v>
      </c>
      <c r="H1799" s="101" t="s">
        <v>5212</v>
      </c>
      <c r="I1799" s="101" t="s">
        <v>70</v>
      </c>
      <c r="J1799" s="101" t="s">
        <v>4009</v>
      </c>
      <c r="K1799" s="121">
        <f t="shared" si="15"/>
        <v>0</v>
      </c>
      <c r="L1799" s="109">
        <v>218700</v>
      </c>
      <c r="M1799" s="128"/>
    </row>
    <row r="1800" ht="15.75" customHeight="1" spans="1:13">
      <c r="A1800" s="99" t="s">
        <v>3965</v>
      </c>
      <c r="B1800" s="99"/>
      <c r="C1800" s="99">
        <v>432</v>
      </c>
      <c r="D1800" s="101" t="s">
        <v>4572</v>
      </c>
      <c r="E1800" s="101"/>
      <c r="F1800" s="101">
        <v>628122985746</v>
      </c>
      <c r="G1800" s="101"/>
      <c r="H1800" s="101" t="s">
        <v>5213</v>
      </c>
      <c r="I1800" s="101" t="s">
        <v>1745</v>
      </c>
      <c r="J1800" s="101" t="s">
        <v>5214</v>
      </c>
      <c r="K1800" s="121">
        <f t="shared" si="15"/>
        <v>0</v>
      </c>
      <c r="L1800" s="109">
        <v>2172600</v>
      </c>
      <c r="M1800" s="128"/>
    </row>
    <row r="1801" ht="15.75" customHeight="1" spans="1:13">
      <c r="A1801" s="99" t="s">
        <v>3965</v>
      </c>
      <c r="B1801" s="99"/>
      <c r="C1801" s="99">
        <v>433</v>
      </c>
      <c r="D1801" s="101" t="s">
        <v>5215</v>
      </c>
      <c r="E1801" s="101"/>
      <c r="F1801" s="101">
        <v>81287304261</v>
      </c>
      <c r="G1801" s="101" t="s">
        <v>5216</v>
      </c>
      <c r="H1801" s="101" t="s">
        <v>5217</v>
      </c>
      <c r="I1801" s="101" t="s">
        <v>38</v>
      </c>
      <c r="J1801" s="101" t="s">
        <v>4352</v>
      </c>
      <c r="K1801" s="121">
        <f t="shared" si="15"/>
        <v>0</v>
      </c>
      <c r="L1801" s="109">
        <v>234900</v>
      </c>
      <c r="M1801" s="128"/>
    </row>
    <row r="1802" ht="15.75" customHeight="1" spans="1:13">
      <c r="A1802" s="99" t="s">
        <v>3965</v>
      </c>
      <c r="B1802" s="99"/>
      <c r="C1802" s="99">
        <v>434</v>
      </c>
      <c r="D1802" s="101" t="s">
        <v>5218</v>
      </c>
      <c r="E1802" s="101"/>
      <c r="F1802" s="101">
        <v>81391350876</v>
      </c>
      <c r="G1802" s="101" t="s">
        <v>5219</v>
      </c>
      <c r="H1802" s="101" t="s">
        <v>5220</v>
      </c>
      <c r="I1802" s="101" t="s">
        <v>428</v>
      </c>
      <c r="J1802" s="101" t="s">
        <v>5221</v>
      </c>
      <c r="K1802" s="121">
        <f t="shared" si="15"/>
        <v>0</v>
      </c>
      <c r="L1802" s="109">
        <v>567000</v>
      </c>
      <c r="M1802" s="128"/>
    </row>
    <row r="1803" ht="15.75" customHeight="1" spans="1:13">
      <c r="A1803" s="99" t="s">
        <v>3965</v>
      </c>
      <c r="B1803" s="99"/>
      <c r="C1803" s="99">
        <v>435</v>
      </c>
      <c r="D1803" s="101" t="s">
        <v>5222</v>
      </c>
      <c r="E1803" s="101"/>
      <c r="F1803" s="101">
        <v>8999898962</v>
      </c>
      <c r="G1803" s="101" t="s">
        <v>5223</v>
      </c>
      <c r="H1803" s="101" t="s">
        <v>5224</v>
      </c>
      <c r="I1803" s="101" t="s">
        <v>75</v>
      </c>
      <c r="J1803" s="101" t="s">
        <v>5225</v>
      </c>
      <c r="K1803" s="121">
        <f t="shared" si="15"/>
        <v>0</v>
      </c>
      <c r="L1803" s="109">
        <v>1641149</v>
      </c>
      <c r="M1803" s="128"/>
    </row>
    <row r="1804" ht="15.75" customHeight="1" spans="1:13">
      <c r="A1804" s="99" t="s">
        <v>3965</v>
      </c>
      <c r="B1804" s="99"/>
      <c r="C1804" s="99">
        <v>436</v>
      </c>
      <c r="D1804" s="101" t="s">
        <v>5226</v>
      </c>
      <c r="E1804" s="101"/>
      <c r="F1804" s="101">
        <v>82214251249</v>
      </c>
      <c r="G1804" s="101" t="s">
        <v>5227</v>
      </c>
      <c r="H1804" s="101" t="s">
        <v>5228</v>
      </c>
      <c r="I1804" s="101" t="s">
        <v>70</v>
      </c>
      <c r="J1804" s="101" t="s">
        <v>5229</v>
      </c>
      <c r="K1804" s="121">
        <f t="shared" si="15"/>
        <v>0</v>
      </c>
      <c r="L1804" s="109">
        <v>372600</v>
      </c>
      <c r="M1804" s="128"/>
    </row>
    <row r="1805" ht="15.75" customHeight="1" spans="1:13">
      <c r="A1805" s="99" t="s">
        <v>3965</v>
      </c>
      <c r="B1805" s="99"/>
      <c r="C1805" s="99">
        <v>437</v>
      </c>
      <c r="D1805" s="101" t="s">
        <v>5230</v>
      </c>
      <c r="E1805" s="101"/>
      <c r="F1805" s="101">
        <v>8115407857</v>
      </c>
      <c r="G1805" s="101" t="s">
        <v>5231</v>
      </c>
      <c r="H1805" s="101" t="s">
        <v>5232</v>
      </c>
      <c r="I1805" s="101" t="s">
        <v>75</v>
      </c>
      <c r="J1805" s="101" t="s">
        <v>5233</v>
      </c>
      <c r="K1805" s="121">
        <f t="shared" si="15"/>
        <v>0</v>
      </c>
      <c r="L1805" s="109">
        <v>3794850</v>
      </c>
      <c r="M1805" s="128"/>
    </row>
    <row r="1806" ht="15.75" customHeight="1" spans="1:13">
      <c r="A1806" s="99" t="s">
        <v>3965</v>
      </c>
      <c r="B1806" s="99"/>
      <c r="C1806" s="99">
        <v>438</v>
      </c>
      <c r="D1806" s="101" t="s">
        <v>5234</v>
      </c>
      <c r="E1806" s="101"/>
      <c r="F1806" s="101">
        <v>87839938920</v>
      </c>
      <c r="G1806" s="101"/>
      <c r="H1806" s="101"/>
      <c r="I1806" s="101" t="s">
        <v>75</v>
      </c>
      <c r="J1806" s="101" t="s">
        <v>5235</v>
      </c>
      <c r="K1806" s="121">
        <f t="shared" si="15"/>
        <v>0</v>
      </c>
      <c r="L1806" s="109">
        <v>243000</v>
      </c>
      <c r="M1806" s="128"/>
    </row>
    <row r="1807" ht="15.75" customHeight="1" spans="1:13">
      <c r="A1807" s="99" t="s">
        <v>3965</v>
      </c>
      <c r="B1807" s="99"/>
      <c r="C1807" s="99">
        <v>439</v>
      </c>
      <c r="D1807" s="101" t="s">
        <v>5236</v>
      </c>
      <c r="E1807" s="101"/>
      <c r="F1807" s="101">
        <v>82136416476</v>
      </c>
      <c r="G1807" s="101"/>
      <c r="H1807" s="101" t="s">
        <v>5237</v>
      </c>
      <c r="I1807" s="101" t="s">
        <v>3339</v>
      </c>
      <c r="J1807" s="101" t="s">
        <v>4000</v>
      </c>
      <c r="K1807" s="121">
        <f t="shared" si="15"/>
        <v>0</v>
      </c>
      <c r="L1807" s="109">
        <v>275400</v>
      </c>
      <c r="M1807" s="128"/>
    </row>
    <row r="1808" ht="15.75" customHeight="1" spans="1:13">
      <c r="A1808" s="99" t="s">
        <v>3965</v>
      </c>
      <c r="B1808" s="99"/>
      <c r="C1808" s="99">
        <v>440</v>
      </c>
      <c r="D1808" s="101" t="s">
        <v>5238</v>
      </c>
      <c r="E1808" s="101"/>
      <c r="F1808" s="101">
        <v>81253038472</v>
      </c>
      <c r="G1808" s="101"/>
      <c r="H1808" s="101" t="s">
        <v>5239</v>
      </c>
      <c r="I1808" s="101" t="s">
        <v>713</v>
      </c>
      <c r="J1808" s="101" t="s">
        <v>3125</v>
      </c>
      <c r="K1808" s="121">
        <f t="shared" si="15"/>
        <v>0</v>
      </c>
      <c r="L1808" s="109">
        <v>303750</v>
      </c>
      <c r="M1808" s="128"/>
    </row>
    <row r="1809" ht="15.75" customHeight="1" spans="1:13">
      <c r="A1809" s="99" t="s">
        <v>3965</v>
      </c>
      <c r="B1809" s="99"/>
      <c r="C1809" s="99">
        <v>441</v>
      </c>
      <c r="D1809" s="101" t="s">
        <v>4883</v>
      </c>
      <c r="E1809" s="101"/>
      <c r="F1809" s="101">
        <v>81329011182</v>
      </c>
      <c r="G1809" s="101" t="s">
        <v>4884</v>
      </c>
      <c r="H1809" s="101" t="s">
        <v>5240</v>
      </c>
      <c r="I1809" s="101" t="s">
        <v>169</v>
      </c>
      <c r="J1809" s="101" t="s">
        <v>5241</v>
      </c>
      <c r="K1809" s="121">
        <f t="shared" si="15"/>
        <v>0</v>
      </c>
      <c r="L1809" s="109">
        <v>206550</v>
      </c>
      <c r="M1809" s="128"/>
    </row>
    <row r="1810" ht="15.75" customHeight="1" spans="1:13">
      <c r="A1810" s="99" t="s">
        <v>3965</v>
      </c>
      <c r="B1810" s="99"/>
      <c r="C1810" s="99">
        <v>442</v>
      </c>
      <c r="D1810" s="101" t="s">
        <v>5242</v>
      </c>
      <c r="E1810" s="101"/>
      <c r="F1810" s="101">
        <v>85712418269</v>
      </c>
      <c r="G1810" s="101" t="s">
        <v>5243</v>
      </c>
      <c r="H1810" s="101" t="s">
        <v>5244</v>
      </c>
      <c r="I1810" s="101" t="s">
        <v>169</v>
      </c>
      <c r="J1810" s="101" t="s">
        <v>4165</v>
      </c>
      <c r="K1810" s="121">
        <f t="shared" si="15"/>
        <v>0</v>
      </c>
      <c r="L1810" s="109">
        <v>400900</v>
      </c>
      <c r="M1810" s="128"/>
    </row>
    <row r="1811" ht="15.75" customHeight="1" spans="1:13">
      <c r="A1811" s="99" t="s">
        <v>3965</v>
      </c>
      <c r="B1811" s="99"/>
      <c r="C1811" s="99">
        <v>443</v>
      </c>
      <c r="D1811" s="101" t="s">
        <v>5245</v>
      </c>
      <c r="E1811" s="101"/>
      <c r="F1811" s="101">
        <v>818686094</v>
      </c>
      <c r="G1811" s="101" t="s">
        <v>5246</v>
      </c>
      <c r="H1811" s="101" t="s">
        <v>5247</v>
      </c>
      <c r="I1811" s="101" t="s">
        <v>95</v>
      </c>
      <c r="J1811" s="101" t="s">
        <v>3125</v>
      </c>
      <c r="K1811" s="121">
        <f t="shared" si="15"/>
        <v>0</v>
      </c>
      <c r="L1811" s="109">
        <v>303750</v>
      </c>
      <c r="M1811" s="128"/>
    </row>
    <row r="1812" ht="15.75" customHeight="1" spans="1:13">
      <c r="A1812" s="99" t="s">
        <v>3965</v>
      </c>
      <c r="B1812" s="99"/>
      <c r="C1812" s="99">
        <v>444</v>
      </c>
      <c r="D1812" s="101" t="s">
        <v>5248</v>
      </c>
      <c r="E1812" s="101"/>
      <c r="F1812" s="101">
        <v>82220342200</v>
      </c>
      <c r="G1812" s="101" t="s">
        <v>5249</v>
      </c>
      <c r="H1812" s="101" t="s">
        <v>5250</v>
      </c>
      <c r="I1812" s="101" t="s">
        <v>75</v>
      </c>
      <c r="J1812" s="101" t="s">
        <v>4194</v>
      </c>
      <c r="K1812" s="121">
        <f t="shared" si="15"/>
        <v>0</v>
      </c>
      <c r="L1812" s="109">
        <v>985000</v>
      </c>
      <c r="M1812" s="128"/>
    </row>
    <row r="1813" ht="15.75" customHeight="1" spans="1:13">
      <c r="A1813" s="99" t="s">
        <v>3965</v>
      </c>
      <c r="B1813" s="99"/>
      <c r="C1813" s="99">
        <v>445</v>
      </c>
      <c r="D1813" s="101" t="s">
        <v>5251</v>
      </c>
      <c r="E1813" s="101"/>
      <c r="F1813" s="101" t="s">
        <v>5252</v>
      </c>
      <c r="G1813" s="101"/>
      <c r="H1813" s="101" t="s">
        <v>5253</v>
      </c>
      <c r="I1813" s="101" t="s">
        <v>713</v>
      </c>
      <c r="J1813" s="101" t="s">
        <v>4000</v>
      </c>
      <c r="K1813" s="121">
        <f t="shared" si="15"/>
        <v>0</v>
      </c>
      <c r="L1813" s="109">
        <v>275400</v>
      </c>
      <c r="M1813" s="128"/>
    </row>
    <row r="1814" ht="15.75" customHeight="1" spans="1:13">
      <c r="A1814" s="99" t="s">
        <v>3965</v>
      </c>
      <c r="B1814" s="99"/>
      <c r="C1814" s="99">
        <v>446</v>
      </c>
      <c r="D1814" s="101" t="s">
        <v>5254</v>
      </c>
      <c r="E1814" s="101"/>
      <c r="F1814" s="101">
        <v>87773577150</v>
      </c>
      <c r="G1814" s="101" t="s">
        <v>5255</v>
      </c>
      <c r="H1814" s="101" t="s">
        <v>5256</v>
      </c>
      <c r="I1814" s="101" t="s">
        <v>95</v>
      </c>
      <c r="J1814" s="101" t="s">
        <v>4570</v>
      </c>
      <c r="K1814" s="121">
        <f t="shared" si="15"/>
        <v>0</v>
      </c>
      <c r="L1814" s="109">
        <v>635850</v>
      </c>
      <c r="M1814" s="128"/>
    </row>
    <row r="1815" ht="15.75" customHeight="1" spans="1:13">
      <c r="A1815" s="99" t="s">
        <v>3965</v>
      </c>
      <c r="B1815" s="99"/>
      <c r="C1815" s="99">
        <v>447</v>
      </c>
      <c r="D1815" s="101" t="s">
        <v>5257</v>
      </c>
      <c r="E1815" s="101"/>
      <c r="F1815" s="101" t="s">
        <v>5258</v>
      </c>
      <c r="G1815" s="101"/>
      <c r="H1815" s="101"/>
      <c r="I1815" s="101" t="s">
        <v>75</v>
      </c>
      <c r="J1815" s="101" t="s">
        <v>4047</v>
      </c>
      <c r="K1815" s="121">
        <f t="shared" si="15"/>
        <v>0</v>
      </c>
      <c r="L1815" s="109">
        <v>190350</v>
      </c>
      <c r="M1815" s="128"/>
    </row>
    <row r="1816" ht="15.75" customHeight="1" spans="1:13">
      <c r="A1816" s="99" t="s">
        <v>3965</v>
      </c>
      <c r="B1816" s="99"/>
      <c r="C1816" s="99">
        <v>448</v>
      </c>
      <c r="D1816" s="101" t="s">
        <v>5259</v>
      </c>
      <c r="E1816" s="101"/>
      <c r="F1816" s="101">
        <v>8126714280</v>
      </c>
      <c r="G1816" s="101" t="s">
        <v>5260</v>
      </c>
      <c r="H1816" s="101" t="s">
        <v>5261</v>
      </c>
      <c r="I1816" s="101" t="s">
        <v>1255</v>
      </c>
      <c r="J1816" s="101" t="s">
        <v>3125</v>
      </c>
      <c r="K1816" s="121">
        <f t="shared" si="15"/>
        <v>0</v>
      </c>
      <c r="L1816" s="109">
        <v>303750</v>
      </c>
      <c r="M1816" s="128"/>
    </row>
    <row r="1817" ht="15.75" customHeight="1" spans="1:13">
      <c r="A1817" s="99" t="s">
        <v>3965</v>
      </c>
      <c r="B1817" s="99"/>
      <c r="C1817" s="99">
        <v>449</v>
      </c>
      <c r="D1817" s="101" t="s">
        <v>5262</v>
      </c>
      <c r="E1817" s="101"/>
      <c r="F1817" s="101">
        <v>81510027270</v>
      </c>
      <c r="G1817" s="101" t="s">
        <v>5263</v>
      </c>
      <c r="H1817" s="101" t="s">
        <v>5264</v>
      </c>
      <c r="I1817" s="101" t="s">
        <v>38</v>
      </c>
      <c r="J1817" s="101" t="s">
        <v>4708</v>
      </c>
      <c r="K1817" s="121">
        <f t="shared" si="15"/>
        <v>0</v>
      </c>
      <c r="L1817" s="109">
        <v>729000</v>
      </c>
      <c r="M1817" s="128"/>
    </row>
    <row r="1818" ht="15.75" customHeight="1" spans="1:13">
      <c r="A1818" s="99" t="s">
        <v>3965</v>
      </c>
      <c r="B1818" s="99"/>
      <c r="C1818" s="99">
        <v>450</v>
      </c>
      <c r="D1818" s="101" t="s">
        <v>5265</v>
      </c>
      <c r="E1818" s="101"/>
      <c r="F1818" s="101">
        <v>81328895488</v>
      </c>
      <c r="G1818" s="101" t="s">
        <v>5266</v>
      </c>
      <c r="H1818" s="101" t="s">
        <v>5267</v>
      </c>
      <c r="I1818" s="101" t="s">
        <v>141</v>
      </c>
      <c r="J1818" s="101" t="s">
        <v>4025</v>
      </c>
      <c r="K1818" s="121">
        <f t="shared" si="15"/>
        <v>0</v>
      </c>
      <c r="L1818" s="109">
        <v>1397000</v>
      </c>
      <c r="M1818" s="128"/>
    </row>
    <row r="1819" ht="15.75" customHeight="1" spans="1:13">
      <c r="A1819" s="99" t="s">
        <v>3965</v>
      </c>
      <c r="B1819" s="99"/>
      <c r="C1819" s="99">
        <v>451</v>
      </c>
      <c r="D1819" s="101" t="s">
        <v>5268</v>
      </c>
      <c r="E1819" s="101"/>
      <c r="F1819" s="101"/>
      <c r="G1819" s="101" t="s">
        <v>4431</v>
      </c>
      <c r="H1819" s="101" t="s">
        <v>4432</v>
      </c>
      <c r="I1819" s="101" t="s">
        <v>38</v>
      </c>
      <c r="J1819" s="101" t="s">
        <v>5269</v>
      </c>
      <c r="K1819" s="121">
        <f t="shared" si="15"/>
        <v>0</v>
      </c>
      <c r="L1819" s="109">
        <v>384750</v>
      </c>
      <c r="M1819" s="128"/>
    </row>
    <row r="1820" ht="15.75" customHeight="1" spans="1:13">
      <c r="A1820" s="128"/>
      <c r="B1820" s="128"/>
      <c r="C1820" s="128"/>
      <c r="D1820" s="127"/>
      <c r="E1820" s="127"/>
      <c r="F1820" s="127"/>
      <c r="G1820" s="127"/>
      <c r="H1820" s="127"/>
      <c r="I1820" s="127"/>
      <c r="J1820" s="127"/>
      <c r="K1820" s="141">
        <f t="shared" si="15"/>
        <v>0</v>
      </c>
      <c r="L1820" s="128"/>
      <c r="M1820" s="128"/>
    </row>
    <row r="1821" ht="15.75" customHeight="1" spans="1:13">
      <c r="A1821" s="128"/>
      <c r="B1821" s="128"/>
      <c r="C1821" s="128"/>
      <c r="D1821" s="127"/>
      <c r="E1821" s="127"/>
      <c r="F1821" s="127"/>
      <c r="G1821" s="127"/>
      <c r="H1821" s="127"/>
      <c r="I1821" s="127"/>
      <c r="J1821" s="127"/>
      <c r="K1821" s="141">
        <f t="shared" si="15"/>
        <v>0</v>
      </c>
      <c r="L1821" s="128"/>
      <c r="M1821" s="128"/>
    </row>
    <row r="1822" ht="15.75" customHeight="1" spans="1:13">
      <c r="A1822" s="128"/>
      <c r="B1822" s="128"/>
      <c r="C1822" s="128"/>
      <c r="D1822" s="127"/>
      <c r="E1822" s="127"/>
      <c r="F1822" s="127"/>
      <c r="G1822" s="127"/>
      <c r="H1822" s="127"/>
      <c r="I1822" s="127"/>
      <c r="J1822" s="127"/>
      <c r="K1822" s="141">
        <f t="shared" si="15"/>
        <v>0</v>
      </c>
      <c r="L1822" s="128"/>
      <c r="M1822" s="128"/>
    </row>
    <row r="1823" ht="15.75" customHeight="1" spans="1:13">
      <c r="A1823" s="128"/>
      <c r="B1823" s="128"/>
      <c r="C1823" s="128"/>
      <c r="D1823" s="127"/>
      <c r="E1823" s="127"/>
      <c r="F1823" s="127"/>
      <c r="G1823" s="127"/>
      <c r="H1823" s="127"/>
      <c r="I1823" s="127"/>
      <c r="J1823" s="127"/>
      <c r="K1823" s="141">
        <f t="shared" si="15"/>
        <v>0</v>
      </c>
      <c r="L1823" s="128"/>
      <c r="M1823" s="128"/>
    </row>
    <row r="1824" ht="15.75" customHeight="1" spans="1:13">
      <c r="A1824" s="128"/>
      <c r="B1824" s="128"/>
      <c r="C1824" s="128"/>
      <c r="D1824" s="127"/>
      <c r="E1824" s="127"/>
      <c r="F1824" s="127"/>
      <c r="G1824" s="127"/>
      <c r="H1824" s="127"/>
      <c r="I1824" s="127"/>
      <c r="J1824" s="127"/>
      <c r="K1824" s="141">
        <f t="shared" si="15"/>
        <v>0</v>
      </c>
      <c r="L1824" s="128"/>
      <c r="M1824" s="128"/>
    </row>
    <row r="1825" ht="15.75" customHeight="1" spans="1:13">
      <c r="A1825" s="128"/>
      <c r="B1825" s="128"/>
      <c r="C1825" s="128"/>
      <c r="D1825" s="127"/>
      <c r="E1825" s="127"/>
      <c r="F1825" s="127"/>
      <c r="G1825" s="127"/>
      <c r="H1825" s="127"/>
      <c r="I1825" s="127"/>
      <c r="J1825" s="127"/>
      <c r="K1825" s="141">
        <f t="shared" si="15"/>
        <v>0</v>
      </c>
      <c r="L1825" s="128"/>
      <c r="M1825" s="128"/>
    </row>
    <row r="1826" ht="15.75" customHeight="1" spans="1:13">
      <c r="A1826" s="128"/>
      <c r="B1826" s="128"/>
      <c r="C1826" s="128"/>
      <c r="D1826" s="127"/>
      <c r="E1826" s="127"/>
      <c r="F1826" s="127"/>
      <c r="G1826" s="127"/>
      <c r="H1826" s="127"/>
      <c r="I1826" s="127"/>
      <c r="J1826" s="127"/>
      <c r="K1826" s="141">
        <f t="shared" si="15"/>
        <v>0</v>
      </c>
      <c r="L1826" s="128"/>
      <c r="M1826" s="128"/>
    </row>
    <row r="1827" ht="15.75" customHeight="1" spans="1:13">
      <c r="A1827" s="128"/>
      <c r="B1827" s="128"/>
      <c r="C1827" s="128"/>
      <c r="D1827" s="127"/>
      <c r="E1827" s="127"/>
      <c r="F1827" s="127"/>
      <c r="G1827" s="127"/>
      <c r="H1827" s="127"/>
      <c r="I1827" s="127"/>
      <c r="J1827" s="127"/>
      <c r="K1827" s="141">
        <f t="shared" si="15"/>
        <v>0</v>
      </c>
      <c r="L1827" s="128"/>
      <c r="M1827" s="128"/>
    </row>
    <row r="1828" ht="15.75" customHeight="1" spans="1:13">
      <c r="A1828" s="128"/>
      <c r="B1828" s="128"/>
      <c r="C1828" s="128"/>
      <c r="D1828" s="127"/>
      <c r="E1828" s="127"/>
      <c r="F1828" s="127"/>
      <c r="G1828" s="127"/>
      <c r="H1828" s="127"/>
      <c r="I1828" s="127"/>
      <c r="J1828" s="127"/>
      <c r="K1828" s="141">
        <f t="shared" si="15"/>
        <v>0</v>
      </c>
      <c r="L1828" s="128"/>
      <c r="M1828" s="128"/>
    </row>
    <row r="1829" ht="15.75" customHeight="1" spans="1:13">
      <c r="A1829" s="128"/>
      <c r="B1829" s="128"/>
      <c r="C1829" s="128"/>
      <c r="D1829" s="127"/>
      <c r="E1829" s="127"/>
      <c r="F1829" s="127"/>
      <c r="G1829" s="127"/>
      <c r="H1829" s="127"/>
      <c r="I1829" s="127"/>
      <c r="J1829" s="127"/>
      <c r="K1829" s="141">
        <f t="shared" si="15"/>
        <v>0</v>
      </c>
      <c r="L1829" s="128"/>
      <c r="M1829" s="128"/>
    </row>
    <row r="1830" ht="15.75" customHeight="1" spans="1:13">
      <c r="A1830" s="128"/>
      <c r="B1830" s="128"/>
      <c r="C1830" s="128"/>
      <c r="D1830" s="127"/>
      <c r="E1830" s="127"/>
      <c r="F1830" s="127"/>
      <c r="G1830" s="127"/>
      <c r="H1830" s="127"/>
      <c r="I1830" s="127"/>
      <c r="J1830" s="127"/>
      <c r="K1830" s="141">
        <f t="shared" si="15"/>
        <v>0</v>
      </c>
      <c r="L1830" s="128"/>
      <c r="M1830" s="128"/>
    </row>
    <row r="1831" ht="15.75" customHeight="1" spans="1:13">
      <c r="A1831" s="128"/>
      <c r="B1831" s="128"/>
      <c r="C1831" s="128"/>
      <c r="D1831" s="127"/>
      <c r="E1831" s="127"/>
      <c r="F1831" s="127"/>
      <c r="G1831" s="127"/>
      <c r="H1831" s="127"/>
      <c r="I1831" s="127"/>
      <c r="J1831" s="127"/>
      <c r="K1831" s="141">
        <f t="shared" si="15"/>
        <v>0</v>
      </c>
      <c r="L1831" s="128"/>
      <c r="M1831" s="128"/>
    </row>
    <row r="1832" ht="15.75" customHeight="1" spans="1:13">
      <c r="A1832" s="128"/>
      <c r="B1832" s="128"/>
      <c r="C1832" s="128"/>
      <c r="D1832" s="127"/>
      <c r="E1832" s="127"/>
      <c r="F1832" s="127"/>
      <c r="G1832" s="127"/>
      <c r="H1832" s="127"/>
      <c r="I1832" s="127"/>
      <c r="J1832" s="127"/>
      <c r="K1832" s="141">
        <f t="shared" si="15"/>
        <v>0</v>
      </c>
      <c r="L1832" s="128"/>
      <c r="M1832" s="128"/>
    </row>
    <row r="1833" ht="15.75" customHeight="1" spans="1:13">
      <c r="A1833" s="128"/>
      <c r="B1833" s="128"/>
      <c r="C1833" s="128"/>
      <c r="D1833" s="127"/>
      <c r="E1833" s="127"/>
      <c r="F1833" s="127"/>
      <c r="G1833" s="127"/>
      <c r="H1833" s="127"/>
      <c r="I1833" s="127"/>
      <c r="J1833" s="127"/>
      <c r="K1833" s="141">
        <f t="shared" si="15"/>
        <v>0</v>
      </c>
      <c r="L1833" s="128"/>
      <c r="M1833" s="128"/>
    </row>
    <row r="1834" ht="15.75" customHeight="1" spans="1:13">
      <c r="A1834" s="128"/>
      <c r="B1834" s="128"/>
      <c r="C1834" s="128"/>
      <c r="D1834" s="127"/>
      <c r="E1834" s="127"/>
      <c r="F1834" s="127"/>
      <c r="G1834" s="127"/>
      <c r="H1834" s="127"/>
      <c r="I1834" s="127"/>
      <c r="J1834" s="127"/>
      <c r="K1834" s="141">
        <f t="shared" si="15"/>
        <v>0</v>
      </c>
      <c r="L1834" s="128"/>
      <c r="M1834" s="128"/>
    </row>
    <row r="1835" ht="15.75" customHeight="1" spans="1:13">
      <c r="A1835" s="128"/>
      <c r="B1835" s="128"/>
      <c r="C1835" s="128"/>
      <c r="D1835" s="127"/>
      <c r="E1835" s="127"/>
      <c r="F1835" s="127"/>
      <c r="G1835" s="127"/>
      <c r="H1835" s="127"/>
      <c r="I1835" s="127"/>
      <c r="J1835" s="127"/>
      <c r="K1835" s="141">
        <f t="shared" si="15"/>
        <v>0</v>
      </c>
      <c r="L1835" s="128"/>
      <c r="M1835" s="128"/>
    </row>
    <row r="1836" ht="15.75" customHeight="1" spans="1:13">
      <c r="A1836" s="128"/>
      <c r="B1836" s="128"/>
      <c r="C1836" s="128"/>
      <c r="D1836" s="127"/>
      <c r="E1836" s="127"/>
      <c r="F1836" s="127"/>
      <c r="G1836" s="127"/>
      <c r="H1836" s="127"/>
      <c r="I1836" s="127"/>
      <c r="J1836" s="127"/>
      <c r="K1836" s="141">
        <f t="shared" si="15"/>
        <v>0</v>
      </c>
      <c r="L1836" s="128"/>
      <c r="M1836" s="128"/>
    </row>
    <row r="1837" ht="15.75" customHeight="1" spans="1:13">
      <c r="A1837" s="128"/>
      <c r="B1837" s="128"/>
      <c r="C1837" s="128"/>
      <c r="D1837" s="127"/>
      <c r="E1837" s="127"/>
      <c r="F1837" s="127"/>
      <c r="G1837" s="127"/>
      <c r="H1837" s="127"/>
      <c r="I1837" s="127"/>
      <c r="J1837" s="127"/>
      <c r="K1837" s="141">
        <f t="shared" si="15"/>
        <v>0</v>
      </c>
      <c r="L1837" s="128"/>
      <c r="M1837" s="128"/>
    </row>
    <row r="1838" ht="15.75" customHeight="1" spans="1:13">
      <c r="A1838" s="128"/>
      <c r="B1838" s="128"/>
      <c r="C1838" s="128"/>
      <c r="D1838" s="127"/>
      <c r="E1838" s="127"/>
      <c r="F1838" s="127"/>
      <c r="G1838" s="127"/>
      <c r="H1838" s="127"/>
      <c r="I1838" s="127"/>
      <c r="J1838" s="127"/>
      <c r="K1838" s="141">
        <f t="shared" si="15"/>
        <v>0</v>
      </c>
      <c r="L1838" s="128"/>
      <c r="M1838" s="128"/>
    </row>
    <row r="1839" ht="15.75" customHeight="1" spans="1:13">
      <c r="A1839" s="128"/>
      <c r="B1839" s="128"/>
      <c r="C1839" s="128"/>
      <c r="D1839" s="127"/>
      <c r="E1839" s="127"/>
      <c r="F1839" s="127"/>
      <c r="G1839" s="127"/>
      <c r="H1839" s="127"/>
      <c r="I1839" s="127"/>
      <c r="J1839" s="127"/>
      <c r="K1839" s="141">
        <f t="shared" si="15"/>
        <v>0</v>
      </c>
      <c r="L1839" s="128"/>
      <c r="M1839" s="128"/>
    </row>
    <row r="1840" ht="15.75" customHeight="1" spans="1:13">
      <c r="A1840" s="128"/>
      <c r="B1840" s="128"/>
      <c r="C1840" s="128"/>
      <c r="D1840" s="127"/>
      <c r="E1840" s="127"/>
      <c r="F1840" s="127"/>
      <c r="G1840" s="127"/>
      <c r="H1840" s="127"/>
      <c r="I1840" s="127"/>
      <c r="J1840" s="127"/>
      <c r="K1840" s="141">
        <f t="shared" si="15"/>
        <v>0</v>
      </c>
      <c r="L1840" s="128"/>
      <c r="M1840" s="128"/>
    </row>
    <row r="1841" ht="15.75" customHeight="1" spans="1:13">
      <c r="A1841" s="128"/>
      <c r="B1841" s="128"/>
      <c r="C1841" s="128"/>
      <c r="D1841" s="127"/>
      <c r="E1841" s="127"/>
      <c r="F1841" s="127"/>
      <c r="G1841" s="127"/>
      <c r="H1841" s="127"/>
      <c r="I1841" s="127"/>
      <c r="J1841" s="127"/>
      <c r="K1841" s="141">
        <f t="shared" si="15"/>
        <v>0</v>
      </c>
      <c r="L1841" s="128"/>
      <c r="M1841" s="128"/>
    </row>
    <row r="1842" ht="15.75" customHeight="1" spans="1:13">
      <c r="A1842" s="128"/>
      <c r="B1842" s="128"/>
      <c r="C1842" s="128"/>
      <c r="D1842" s="127"/>
      <c r="E1842" s="127"/>
      <c r="F1842" s="127"/>
      <c r="G1842" s="127"/>
      <c r="H1842" s="127"/>
      <c r="I1842" s="127"/>
      <c r="J1842" s="127"/>
      <c r="K1842" s="141">
        <f t="shared" si="15"/>
        <v>0</v>
      </c>
      <c r="L1842" s="128"/>
      <c r="M1842" s="128"/>
    </row>
    <row r="1843" ht="15.75" customHeight="1" spans="1:13">
      <c r="A1843" s="128"/>
      <c r="B1843" s="128"/>
      <c r="C1843" s="128"/>
      <c r="D1843" s="127"/>
      <c r="E1843" s="127"/>
      <c r="F1843" s="127"/>
      <c r="G1843" s="127"/>
      <c r="H1843" s="127"/>
      <c r="I1843" s="127"/>
      <c r="J1843" s="127"/>
      <c r="K1843" s="141">
        <f t="shared" si="15"/>
        <v>0</v>
      </c>
      <c r="L1843" s="128"/>
      <c r="M1843" s="128"/>
    </row>
    <row r="1844" ht="15.75" customHeight="1" spans="1:13">
      <c r="A1844" s="128"/>
      <c r="B1844" s="128"/>
      <c r="C1844" s="128"/>
      <c r="D1844" s="127"/>
      <c r="E1844" s="127"/>
      <c r="F1844" s="127"/>
      <c r="G1844" s="127"/>
      <c r="H1844" s="127"/>
      <c r="I1844" s="127"/>
      <c r="J1844" s="127"/>
      <c r="K1844" s="141">
        <f t="shared" si="15"/>
        <v>0</v>
      </c>
      <c r="L1844" s="128"/>
      <c r="M1844" s="128"/>
    </row>
    <row r="1845" ht="15.75" customHeight="1" spans="1:13">
      <c r="A1845" s="128"/>
      <c r="B1845" s="128"/>
      <c r="C1845" s="128"/>
      <c r="D1845" s="127"/>
      <c r="E1845" s="127"/>
      <c r="F1845" s="127"/>
      <c r="G1845" s="127"/>
      <c r="H1845" s="127"/>
      <c r="I1845" s="127"/>
      <c r="J1845" s="127"/>
      <c r="K1845" s="141">
        <f t="shared" si="15"/>
        <v>0</v>
      </c>
      <c r="L1845" s="128"/>
      <c r="M1845" s="128"/>
    </row>
    <row r="1846" ht="15.75" customHeight="1" spans="1:13">
      <c r="A1846" s="128"/>
      <c r="B1846" s="128"/>
      <c r="C1846" s="128"/>
      <c r="D1846" s="127"/>
      <c r="E1846" s="127"/>
      <c r="F1846" s="127"/>
      <c r="G1846" s="127"/>
      <c r="H1846" s="127"/>
      <c r="I1846" s="127"/>
      <c r="J1846" s="127"/>
      <c r="K1846" s="141">
        <f t="shared" si="15"/>
        <v>0</v>
      </c>
      <c r="L1846" s="128"/>
      <c r="M1846" s="128"/>
    </row>
    <row r="1847" ht="15.75" customHeight="1" spans="1:13">
      <c r="A1847" s="128"/>
      <c r="B1847" s="128"/>
      <c r="C1847" s="128"/>
      <c r="D1847" s="127"/>
      <c r="E1847" s="127"/>
      <c r="F1847" s="127"/>
      <c r="G1847" s="127"/>
      <c r="H1847" s="127"/>
      <c r="I1847" s="127"/>
      <c r="J1847" s="127"/>
      <c r="K1847" s="141">
        <f t="shared" si="15"/>
        <v>0</v>
      </c>
      <c r="L1847" s="128"/>
      <c r="M1847" s="128"/>
    </row>
    <row r="1848" ht="15.75" customHeight="1" spans="1:13">
      <c r="A1848" s="128"/>
      <c r="B1848" s="128"/>
      <c r="C1848" s="128"/>
      <c r="D1848" s="127"/>
      <c r="E1848" s="127"/>
      <c r="F1848" s="127"/>
      <c r="G1848" s="127"/>
      <c r="H1848" s="127"/>
      <c r="I1848" s="127"/>
      <c r="J1848" s="127"/>
      <c r="K1848" s="141">
        <f t="shared" si="15"/>
        <v>0</v>
      </c>
      <c r="L1848" s="128"/>
      <c r="M1848" s="128"/>
    </row>
    <row r="1849" ht="15.75" customHeight="1" spans="1:13">
      <c r="A1849" s="128"/>
      <c r="B1849" s="128"/>
      <c r="C1849" s="128"/>
      <c r="D1849" s="127"/>
      <c r="E1849" s="127"/>
      <c r="F1849" s="127"/>
      <c r="G1849" s="127"/>
      <c r="H1849" s="127"/>
      <c r="I1849" s="127"/>
      <c r="J1849" s="127"/>
      <c r="K1849" s="141">
        <f t="shared" si="15"/>
        <v>0</v>
      </c>
      <c r="L1849" s="128"/>
      <c r="M1849" s="128"/>
    </row>
    <row r="1850" ht="15.75" customHeight="1" spans="1:13">
      <c r="A1850" s="128"/>
      <c r="B1850" s="128"/>
      <c r="C1850" s="128"/>
      <c r="D1850" s="127"/>
      <c r="E1850" s="127"/>
      <c r="F1850" s="127"/>
      <c r="G1850" s="127"/>
      <c r="H1850" s="127"/>
      <c r="I1850" s="127"/>
      <c r="J1850" s="127"/>
      <c r="K1850" s="141">
        <f t="shared" si="15"/>
        <v>0</v>
      </c>
      <c r="L1850" s="128"/>
      <c r="M1850" s="128"/>
    </row>
    <row r="1851" ht="15.75" customHeight="1" spans="1:13">
      <c r="A1851" s="128"/>
      <c r="B1851" s="128"/>
      <c r="C1851" s="128"/>
      <c r="D1851" s="127"/>
      <c r="E1851" s="127"/>
      <c r="F1851" s="127"/>
      <c r="G1851" s="127"/>
      <c r="H1851" s="127"/>
      <c r="I1851" s="127"/>
      <c r="J1851" s="127"/>
      <c r="K1851" s="141">
        <f t="shared" si="15"/>
        <v>0</v>
      </c>
      <c r="L1851" s="128"/>
      <c r="M1851" s="128"/>
    </row>
    <row r="1852" ht="15.75" customHeight="1" spans="1:13">
      <c r="A1852" s="128"/>
      <c r="B1852" s="128"/>
      <c r="C1852" s="128"/>
      <c r="D1852" s="127"/>
      <c r="E1852" s="127"/>
      <c r="F1852" s="127"/>
      <c r="G1852" s="127"/>
      <c r="H1852" s="127"/>
      <c r="I1852" s="127"/>
      <c r="J1852" s="127"/>
      <c r="K1852" s="141">
        <f t="shared" si="15"/>
        <v>0</v>
      </c>
      <c r="L1852" s="128"/>
      <c r="M1852" s="128"/>
    </row>
    <row r="1853" ht="15.75" customHeight="1" spans="1:13">
      <c r="A1853" s="128"/>
      <c r="B1853" s="128"/>
      <c r="C1853" s="128"/>
      <c r="D1853" s="127"/>
      <c r="E1853" s="127"/>
      <c r="F1853" s="127"/>
      <c r="G1853" s="127"/>
      <c r="H1853" s="127"/>
      <c r="I1853" s="127"/>
      <c r="J1853" s="127"/>
      <c r="K1853" s="141">
        <f t="shared" si="15"/>
        <v>0</v>
      </c>
      <c r="L1853" s="128"/>
      <c r="M1853" s="128"/>
    </row>
    <row r="1854" ht="15.75" customHeight="1" spans="1:13">
      <c r="A1854" s="128"/>
      <c r="B1854" s="128"/>
      <c r="C1854" s="128"/>
      <c r="D1854" s="127"/>
      <c r="E1854" s="127"/>
      <c r="F1854" s="127"/>
      <c r="G1854" s="127"/>
      <c r="H1854" s="127"/>
      <c r="I1854" s="127"/>
      <c r="J1854" s="127"/>
      <c r="K1854" s="141">
        <f t="shared" si="15"/>
        <v>0</v>
      </c>
      <c r="L1854" s="128"/>
      <c r="M1854" s="128"/>
    </row>
    <row r="1855" ht="15.75" customHeight="1" spans="1:13">
      <c r="A1855" s="128"/>
      <c r="B1855" s="128"/>
      <c r="C1855" s="128"/>
      <c r="D1855" s="127"/>
      <c r="E1855" s="127"/>
      <c r="F1855" s="127"/>
      <c r="G1855" s="127"/>
      <c r="H1855" s="127"/>
      <c r="I1855" s="127"/>
      <c r="J1855" s="127"/>
      <c r="K1855" s="141">
        <f t="shared" si="15"/>
        <v>0</v>
      </c>
      <c r="L1855" s="128"/>
      <c r="M1855" s="128"/>
    </row>
    <row r="1856" ht="15.75" customHeight="1" spans="1:13">
      <c r="A1856" s="128"/>
      <c r="B1856" s="128"/>
      <c r="C1856" s="128"/>
      <c r="D1856" s="127"/>
      <c r="E1856" s="127"/>
      <c r="F1856" s="127"/>
      <c r="G1856" s="127"/>
      <c r="H1856" s="127"/>
      <c r="I1856" s="127"/>
      <c r="J1856" s="127"/>
      <c r="K1856" s="141">
        <f t="shared" si="15"/>
        <v>0</v>
      </c>
      <c r="L1856" s="128"/>
      <c r="M1856" s="128"/>
    </row>
    <row r="1857" ht="15.75" customHeight="1" spans="1:13">
      <c r="A1857" s="128"/>
      <c r="B1857" s="128"/>
      <c r="C1857" s="128"/>
      <c r="D1857" s="127"/>
      <c r="E1857" s="127"/>
      <c r="F1857" s="127"/>
      <c r="G1857" s="127"/>
      <c r="H1857" s="127"/>
      <c r="I1857" s="127"/>
      <c r="J1857" s="127"/>
      <c r="K1857" s="141">
        <f t="shared" si="15"/>
        <v>0</v>
      </c>
      <c r="L1857" s="128"/>
      <c r="M1857" s="128"/>
    </row>
    <row r="1858" ht="15.75" customHeight="1" spans="1:13">
      <c r="A1858" s="128"/>
      <c r="B1858" s="128"/>
      <c r="C1858" s="128"/>
      <c r="D1858" s="127"/>
      <c r="E1858" s="127"/>
      <c r="F1858" s="127"/>
      <c r="G1858" s="127"/>
      <c r="H1858" s="127"/>
      <c r="I1858" s="127"/>
      <c r="J1858" s="127"/>
      <c r="K1858" s="141">
        <f t="shared" si="15"/>
        <v>0</v>
      </c>
      <c r="L1858" s="128"/>
      <c r="M1858" s="128"/>
    </row>
    <row r="1859" ht="15.75" customHeight="1" spans="1:13">
      <c r="A1859" s="128"/>
      <c r="B1859" s="128"/>
      <c r="C1859" s="128"/>
      <c r="D1859" s="127"/>
      <c r="E1859" s="127"/>
      <c r="F1859" s="127"/>
      <c r="G1859" s="127"/>
      <c r="H1859" s="127"/>
      <c r="I1859" s="127"/>
      <c r="J1859" s="127"/>
      <c r="K1859" s="141">
        <f t="shared" si="15"/>
        <v>0</v>
      </c>
      <c r="L1859" s="128"/>
      <c r="M1859" s="128"/>
    </row>
    <row r="1860" ht="15.75" customHeight="1" spans="1:13">
      <c r="A1860" s="128"/>
      <c r="B1860" s="128"/>
      <c r="C1860" s="128"/>
      <c r="D1860" s="127"/>
      <c r="E1860" s="127"/>
      <c r="F1860" s="127"/>
      <c r="G1860" s="127"/>
      <c r="H1860" s="127"/>
      <c r="I1860" s="127"/>
      <c r="J1860" s="127"/>
      <c r="K1860" s="141">
        <f t="shared" si="15"/>
        <v>0</v>
      </c>
      <c r="L1860" s="128"/>
      <c r="M1860" s="128"/>
    </row>
    <row r="1861" ht="15.75" customHeight="1" spans="1:13">
      <c r="A1861" s="128"/>
      <c r="B1861" s="128"/>
      <c r="C1861" s="128"/>
      <c r="D1861" s="127"/>
      <c r="E1861" s="127"/>
      <c r="F1861" s="127"/>
      <c r="G1861" s="127"/>
      <c r="H1861" s="127"/>
      <c r="I1861" s="127"/>
      <c r="J1861" s="127"/>
      <c r="K1861" s="141">
        <f t="shared" si="15"/>
        <v>0</v>
      </c>
      <c r="L1861" s="128"/>
      <c r="M1861" s="128"/>
    </row>
    <row r="1862" ht="15.75" customHeight="1" spans="1:13">
      <c r="A1862" s="128"/>
      <c r="B1862" s="128"/>
      <c r="C1862" s="128"/>
      <c r="D1862" s="127"/>
      <c r="E1862" s="127"/>
      <c r="F1862" s="127"/>
      <c r="G1862" s="127"/>
      <c r="H1862" s="127"/>
      <c r="I1862" s="127"/>
      <c r="J1862" s="127"/>
      <c r="K1862" s="141">
        <f t="shared" si="15"/>
        <v>0</v>
      </c>
      <c r="L1862" s="128"/>
      <c r="M1862" s="128"/>
    </row>
    <row r="1863" ht="15.75" customHeight="1" spans="1:13">
      <c r="A1863" s="128"/>
      <c r="B1863" s="128"/>
      <c r="C1863" s="128"/>
      <c r="D1863" s="127"/>
      <c r="E1863" s="127"/>
      <c r="F1863" s="127"/>
      <c r="G1863" s="127"/>
      <c r="H1863" s="127"/>
      <c r="I1863" s="127"/>
      <c r="J1863" s="127"/>
      <c r="K1863" s="141">
        <f t="shared" si="15"/>
        <v>0</v>
      </c>
      <c r="L1863" s="128"/>
      <c r="M1863" s="128"/>
    </row>
    <row r="1864" ht="15.75" customHeight="1" spans="1:13">
      <c r="A1864" s="128"/>
      <c r="B1864" s="128"/>
      <c r="C1864" s="128"/>
      <c r="D1864" s="127"/>
      <c r="E1864" s="127"/>
      <c r="F1864" s="127"/>
      <c r="G1864" s="127"/>
      <c r="H1864" s="127"/>
      <c r="I1864" s="127"/>
      <c r="J1864" s="127"/>
      <c r="K1864" s="141">
        <f t="shared" si="15"/>
        <v>0</v>
      </c>
      <c r="L1864" s="128"/>
      <c r="M1864" s="128"/>
    </row>
    <row r="1865" ht="15.75" customHeight="1" spans="1:13">
      <c r="A1865" s="128"/>
      <c r="B1865" s="128"/>
      <c r="C1865" s="128"/>
      <c r="D1865" s="127"/>
      <c r="E1865" s="127"/>
      <c r="F1865" s="127"/>
      <c r="G1865" s="127"/>
      <c r="H1865" s="127"/>
      <c r="I1865" s="127"/>
      <c r="J1865" s="127"/>
      <c r="K1865" s="141">
        <f t="shared" si="15"/>
        <v>0</v>
      </c>
      <c r="L1865" s="128"/>
      <c r="M1865" s="128"/>
    </row>
    <row r="1866" ht="15.75" customHeight="1" spans="1:13">
      <c r="A1866" s="128"/>
      <c r="B1866" s="128"/>
      <c r="C1866" s="128"/>
      <c r="D1866" s="127"/>
      <c r="E1866" s="127"/>
      <c r="F1866" s="127"/>
      <c r="G1866" s="127"/>
      <c r="H1866" s="127"/>
      <c r="I1866" s="127"/>
      <c r="J1866" s="127"/>
      <c r="K1866" s="141">
        <f t="shared" si="15"/>
        <v>0</v>
      </c>
      <c r="L1866" s="128"/>
      <c r="M1866" s="128"/>
    </row>
    <row r="1867" ht="15.75" customHeight="1" spans="1:13">
      <c r="A1867" s="128"/>
      <c r="B1867" s="128"/>
      <c r="C1867" s="128"/>
      <c r="D1867" s="127"/>
      <c r="E1867" s="127"/>
      <c r="F1867" s="127"/>
      <c r="G1867" s="127"/>
      <c r="H1867" s="127"/>
      <c r="I1867" s="127"/>
      <c r="J1867" s="127"/>
      <c r="K1867" s="141">
        <f t="shared" si="15"/>
        <v>0</v>
      </c>
      <c r="L1867" s="128"/>
      <c r="M1867" s="128"/>
    </row>
    <row r="1868" ht="15.75" customHeight="1" spans="1:13">
      <c r="A1868" s="128"/>
      <c r="B1868" s="128"/>
      <c r="C1868" s="128"/>
      <c r="D1868" s="127"/>
      <c r="E1868" s="127"/>
      <c r="F1868" s="127"/>
      <c r="G1868" s="127"/>
      <c r="H1868" s="127"/>
      <c r="I1868" s="127"/>
      <c r="J1868" s="127"/>
      <c r="K1868" s="141">
        <f t="shared" si="15"/>
        <v>0</v>
      </c>
      <c r="L1868" s="128"/>
      <c r="M1868" s="128"/>
    </row>
    <row r="1869" ht="15.75" customHeight="1" spans="1:13">
      <c r="A1869" s="128"/>
      <c r="B1869" s="128"/>
      <c r="C1869" s="128"/>
      <c r="D1869" s="127"/>
      <c r="E1869" s="127"/>
      <c r="F1869" s="127"/>
      <c r="G1869" s="127"/>
      <c r="H1869" s="127"/>
      <c r="I1869" s="127"/>
      <c r="J1869" s="127"/>
      <c r="K1869" s="141">
        <f t="shared" si="15"/>
        <v>0</v>
      </c>
      <c r="L1869" s="128"/>
      <c r="M1869" s="128"/>
    </row>
    <row r="1870" ht="15.75" customHeight="1" spans="1:13">
      <c r="A1870" s="128"/>
      <c r="B1870" s="128"/>
      <c r="C1870" s="128"/>
      <c r="D1870" s="127"/>
      <c r="E1870" s="127"/>
      <c r="F1870" s="127"/>
      <c r="G1870" s="127"/>
      <c r="H1870" s="127"/>
      <c r="I1870" s="127"/>
      <c r="J1870" s="127"/>
      <c r="K1870" s="141">
        <f t="shared" si="15"/>
        <v>0</v>
      </c>
      <c r="L1870" s="128"/>
      <c r="M1870" s="128"/>
    </row>
    <row r="1871" ht="15.75" customHeight="1" spans="1:13">
      <c r="A1871" s="128"/>
      <c r="B1871" s="128"/>
      <c r="C1871" s="128"/>
      <c r="D1871" s="127"/>
      <c r="E1871" s="127"/>
      <c r="F1871" s="127"/>
      <c r="G1871" s="127"/>
      <c r="H1871" s="127"/>
      <c r="I1871" s="127"/>
      <c r="J1871" s="127"/>
      <c r="K1871" s="141">
        <f t="shared" si="15"/>
        <v>0</v>
      </c>
      <c r="L1871" s="128"/>
      <c r="M1871" s="128"/>
    </row>
    <row r="1872" ht="15.75" customHeight="1" spans="1:13">
      <c r="A1872" s="128"/>
      <c r="B1872" s="128"/>
      <c r="C1872" s="128"/>
      <c r="D1872" s="127"/>
      <c r="E1872" s="127"/>
      <c r="F1872" s="127"/>
      <c r="G1872" s="127"/>
      <c r="H1872" s="127"/>
      <c r="I1872" s="127"/>
      <c r="J1872" s="127"/>
      <c r="K1872" s="141">
        <f t="shared" si="15"/>
        <v>0</v>
      </c>
      <c r="L1872" s="128"/>
      <c r="M1872" s="128"/>
    </row>
    <row r="1873" ht="15.75" customHeight="1" spans="1:13">
      <c r="A1873" s="128"/>
      <c r="B1873" s="128"/>
      <c r="C1873" s="128"/>
      <c r="D1873" s="127"/>
      <c r="E1873" s="127"/>
      <c r="F1873" s="127"/>
      <c r="G1873" s="127"/>
      <c r="H1873" s="127"/>
      <c r="I1873" s="127"/>
      <c r="J1873" s="127"/>
      <c r="K1873" s="141">
        <f t="shared" si="15"/>
        <v>0</v>
      </c>
      <c r="L1873" s="128"/>
      <c r="M1873" s="128"/>
    </row>
    <row r="1874" ht="15.75" customHeight="1" spans="1:13">
      <c r="A1874" s="128"/>
      <c r="B1874" s="128"/>
      <c r="C1874" s="128"/>
      <c r="D1874" s="127"/>
      <c r="E1874" s="127"/>
      <c r="F1874" s="127"/>
      <c r="G1874" s="127"/>
      <c r="H1874" s="127"/>
      <c r="I1874" s="127"/>
      <c r="J1874" s="127"/>
      <c r="K1874" s="141">
        <f t="shared" si="15"/>
        <v>0</v>
      </c>
      <c r="L1874" s="128"/>
      <c r="M1874" s="128"/>
    </row>
    <row r="1875" ht="15.75" customHeight="1" spans="1:13">
      <c r="A1875" s="128"/>
      <c r="B1875" s="128"/>
      <c r="C1875" s="128"/>
      <c r="D1875" s="127"/>
      <c r="E1875" s="127"/>
      <c r="F1875" s="127"/>
      <c r="G1875" s="127"/>
      <c r="H1875" s="127"/>
      <c r="I1875" s="127"/>
      <c r="J1875" s="127"/>
      <c r="K1875" s="141">
        <f t="shared" si="15"/>
        <v>0</v>
      </c>
      <c r="L1875" s="128"/>
      <c r="M1875" s="128"/>
    </row>
    <row r="1876" ht="15.75" customHeight="1" spans="1:13">
      <c r="A1876" s="128"/>
      <c r="B1876" s="128"/>
      <c r="C1876" s="128"/>
      <c r="D1876" s="127"/>
      <c r="E1876" s="127"/>
      <c r="F1876" s="127"/>
      <c r="G1876" s="127"/>
      <c r="H1876" s="127"/>
      <c r="I1876" s="127"/>
      <c r="J1876" s="127"/>
      <c r="K1876" s="141">
        <f t="shared" si="15"/>
        <v>0</v>
      </c>
      <c r="L1876" s="128"/>
      <c r="M1876" s="128"/>
    </row>
    <row r="1877" ht="15.75" customHeight="1" spans="1:13">
      <c r="A1877" s="128"/>
      <c r="B1877" s="128"/>
      <c r="C1877" s="128"/>
      <c r="D1877" s="127"/>
      <c r="E1877" s="127"/>
      <c r="F1877" s="127"/>
      <c r="G1877" s="127"/>
      <c r="H1877" s="127"/>
      <c r="I1877" s="127"/>
      <c r="J1877" s="127"/>
      <c r="K1877" s="141">
        <f t="shared" si="15"/>
        <v>0</v>
      </c>
      <c r="L1877" s="128"/>
      <c r="M1877" s="128"/>
    </row>
    <row r="1878" ht="15.75" customHeight="1" spans="1:13">
      <c r="A1878" s="128"/>
      <c r="B1878" s="128"/>
      <c r="C1878" s="128"/>
      <c r="D1878" s="127"/>
      <c r="E1878" s="127"/>
      <c r="F1878" s="127"/>
      <c r="G1878" s="127"/>
      <c r="H1878" s="127"/>
      <c r="I1878" s="127"/>
      <c r="J1878" s="127"/>
      <c r="K1878" s="141">
        <f t="shared" si="15"/>
        <v>0</v>
      </c>
      <c r="L1878" s="128"/>
      <c r="M1878" s="128"/>
    </row>
    <row r="1879" ht="15.75" customHeight="1" spans="1:13">
      <c r="A1879" s="128"/>
      <c r="B1879" s="128"/>
      <c r="C1879" s="128"/>
      <c r="D1879" s="127"/>
      <c r="E1879" s="127"/>
      <c r="F1879" s="127"/>
      <c r="G1879" s="127"/>
      <c r="H1879" s="127"/>
      <c r="I1879" s="127"/>
      <c r="J1879" s="127"/>
      <c r="K1879" s="141">
        <f t="shared" si="15"/>
        <v>0</v>
      </c>
      <c r="L1879" s="128"/>
      <c r="M1879" s="128"/>
    </row>
    <row r="1880" ht="15.75" customHeight="1" spans="1:13">
      <c r="A1880" s="128"/>
      <c r="B1880" s="128"/>
      <c r="C1880" s="128"/>
      <c r="D1880" s="127"/>
      <c r="E1880" s="127"/>
      <c r="F1880" s="127"/>
      <c r="G1880" s="127"/>
      <c r="H1880" s="127"/>
      <c r="I1880" s="127"/>
      <c r="J1880" s="127"/>
      <c r="K1880" s="141">
        <f t="shared" si="15"/>
        <v>0</v>
      </c>
      <c r="L1880" s="128"/>
      <c r="M1880" s="128"/>
    </row>
    <row r="1881" ht="15.75" customHeight="1" spans="1:13">
      <c r="A1881" s="128"/>
      <c r="B1881" s="128"/>
      <c r="C1881" s="128"/>
      <c r="D1881" s="127"/>
      <c r="E1881" s="127"/>
      <c r="F1881" s="127"/>
      <c r="G1881" s="127"/>
      <c r="H1881" s="127"/>
      <c r="I1881" s="127"/>
      <c r="J1881" s="127"/>
      <c r="K1881" s="141">
        <f t="shared" si="15"/>
        <v>0</v>
      </c>
      <c r="L1881" s="128"/>
      <c r="M1881" s="128"/>
    </row>
    <row r="1882" ht="15.75" customHeight="1" spans="1:13">
      <c r="A1882" s="128"/>
      <c r="B1882" s="128"/>
      <c r="C1882" s="128"/>
      <c r="D1882" s="127"/>
      <c r="E1882" s="127"/>
      <c r="F1882" s="127"/>
      <c r="G1882" s="127"/>
      <c r="H1882" s="127"/>
      <c r="I1882" s="127"/>
      <c r="J1882" s="127"/>
      <c r="K1882" s="141">
        <f t="shared" si="15"/>
        <v>0</v>
      </c>
      <c r="L1882" s="128"/>
      <c r="M1882" s="128"/>
    </row>
    <row r="1883" ht="15.75" customHeight="1" spans="1:13">
      <c r="A1883" s="128"/>
      <c r="B1883" s="128"/>
      <c r="C1883" s="128"/>
      <c r="D1883" s="127"/>
      <c r="E1883" s="127"/>
      <c r="F1883" s="127"/>
      <c r="G1883" s="127"/>
      <c r="H1883" s="127"/>
      <c r="I1883" s="127"/>
      <c r="J1883" s="127"/>
      <c r="K1883" s="141">
        <f t="shared" si="15"/>
        <v>0</v>
      </c>
      <c r="L1883" s="128"/>
      <c r="M1883" s="128"/>
    </row>
    <row r="1884" ht="15.75" customHeight="1" spans="1:13">
      <c r="A1884" s="128"/>
      <c r="B1884" s="128"/>
      <c r="C1884" s="128"/>
      <c r="D1884" s="127"/>
      <c r="E1884" s="127"/>
      <c r="F1884" s="127"/>
      <c r="G1884" s="127"/>
      <c r="H1884" s="127"/>
      <c r="I1884" s="127"/>
      <c r="J1884" s="127"/>
      <c r="K1884" s="141">
        <f t="shared" si="15"/>
        <v>0</v>
      </c>
      <c r="L1884" s="128"/>
      <c r="M1884" s="128"/>
    </row>
    <row r="1885" ht="15.75" customHeight="1" spans="1:13">
      <c r="A1885" s="128"/>
      <c r="B1885" s="128"/>
      <c r="C1885" s="128"/>
      <c r="D1885" s="127"/>
      <c r="E1885" s="127"/>
      <c r="F1885" s="127"/>
      <c r="G1885" s="127"/>
      <c r="H1885" s="127"/>
      <c r="I1885" s="127"/>
      <c r="J1885" s="127"/>
      <c r="K1885" s="141">
        <f t="shared" si="15"/>
        <v>0</v>
      </c>
      <c r="L1885" s="128"/>
      <c r="M1885" s="128"/>
    </row>
    <row r="1886" ht="15.75" customHeight="1" spans="1:13">
      <c r="A1886" s="128"/>
      <c r="B1886" s="128"/>
      <c r="C1886" s="128"/>
      <c r="D1886" s="127"/>
      <c r="E1886" s="127"/>
      <c r="F1886" s="127"/>
      <c r="G1886" s="127"/>
      <c r="H1886" s="127"/>
      <c r="I1886" s="127"/>
      <c r="J1886" s="127"/>
      <c r="K1886" s="141">
        <f t="shared" si="15"/>
        <v>0</v>
      </c>
      <c r="L1886" s="128"/>
      <c r="M1886" s="128"/>
    </row>
    <row r="1887" ht="15.75" customHeight="1" spans="1:13">
      <c r="A1887" s="128"/>
      <c r="B1887" s="128"/>
      <c r="C1887" s="128"/>
      <c r="D1887" s="127"/>
      <c r="E1887" s="127"/>
      <c r="F1887" s="127"/>
      <c r="G1887" s="127"/>
      <c r="H1887" s="127"/>
      <c r="I1887" s="127"/>
      <c r="J1887" s="127"/>
      <c r="K1887" s="141">
        <f t="shared" si="15"/>
        <v>0</v>
      </c>
      <c r="L1887" s="128"/>
      <c r="M1887" s="128"/>
    </row>
    <row r="1888" ht="15.75" customHeight="1" spans="1:13">
      <c r="A1888" s="128"/>
      <c r="B1888" s="128"/>
      <c r="C1888" s="128"/>
      <c r="D1888" s="127"/>
      <c r="E1888" s="127"/>
      <c r="F1888" s="127"/>
      <c r="G1888" s="127"/>
      <c r="H1888" s="127"/>
      <c r="I1888" s="127"/>
      <c r="J1888" s="127"/>
      <c r="K1888" s="141">
        <f t="shared" si="15"/>
        <v>0</v>
      </c>
      <c r="L1888" s="128"/>
      <c r="M1888" s="128"/>
    </row>
    <row r="1889" ht="15.75" customHeight="1" spans="1:13">
      <c r="A1889" s="128"/>
      <c r="B1889" s="128"/>
      <c r="C1889" s="128"/>
      <c r="D1889" s="127"/>
      <c r="E1889" s="127"/>
      <c r="F1889" s="127"/>
      <c r="G1889" s="127"/>
      <c r="H1889" s="127"/>
      <c r="I1889" s="127"/>
      <c r="J1889" s="127"/>
      <c r="K1889" s="141">
        <f t="shared" si="15"/>
        <v>0</v>
      </c>
      <c r="L1889" s="128"/>
      <c r="M1889" s="128"/>
    </row>
    <row r="1890" ht="15.75" customHeight="1" spans="1:13">
      <c r="A1890" s="128"/>
      <c r="B1890" s="128"/>
      <c r="C1890" s="128"/>
      <c r="D1890" s="127"/>
      <c r="E1890" s="127"/>
      <c r="F1890" s="127"/>
      <c r="G1890" s="127"/>
      <c r="H1890" s="127"/>
      <c r="I1890" s="127"/>
      <c r="J1890" s="127"/>
      <c r="K1890" s="141">
        <f t="shared" si="15"/>
        <v>0</v>
      </c>
      <c r="L1890" s="128"/>
      <c r="M1890" s="128"/>
    </row>
    <row r="1891" ht="15.75" customHeight="1" spans="1:13">
      <c r="A1891" s="128"/>
      <c r="B1891" s="128"/>
      <c r="C1891" s="128"/>
      <c r="D1891" s="127"/>
      <c r="E1891" s="127"/>
      <c r="F1891" s="127"/>
      <c r="G1891" s="127"/>
      <c r="H1891" s="127"/>
      <c r="I1891" s="127"/>
      <c r="J1891" s="127"/>
      <c r="K1891" s="141">
        <f t="shared" si="15"/>
        <v>0</v>
      </c>
      <c r="L1891" s="128"/>
      <c r="M1891" s="128"/>
    </row>
    <row r="1892" ht="15.75" customHeight="1" spans="1:13">
      <c r="A1892" s="128"/>
      <c r="B1892" s="128"/>
      <c r="C1892" s="128"/>
      <c r="D1892" s="127"/>
      <c r="E1892" s="127"/>
      <c r="F1892" s="127"/>
      <c r="G1892" s="127"/>
      <c r="H1892" s="127"/>
      <c r="I1892" s="127"/>
      <c r="J1892" s="127"/>
      <c r="K1892" s="141">
        <f t="shared" si="15"/>
        <v>0</v>
      </c>
      <c r="L1892" s="128"/>
      <c r="M1892" s="128"/>
    </row>
    <row r="1893" ht="15.75" customHeight="1" spans="1:13">
      <c r="A1893" s="128"/>
      <c r="B1893" s="128"/>
      <c r="C1893" s="128"/>
      <c r="D1893" s="127"/>
      <c r="E1893" s="127"/>
      <c r="F1893" s="127"/>
      <c r="G1893" s="127"/>
      <c r="H1893" s="127"/>
      <c r="I1893" s="127"/>
      <c r="J1893" s="127"/>
      <c r="K1893" s="141">
        <f t="shared" si="15"/>
        <v>0</v>
      </c>
      <c r="L1893" s="128"/>
      <c r="M1893" s="128"/>
    </row>
    <row r="1894" ht="15.75" customHeight="1" spans="1:13">
      <c r="A1894" s="128"/>
      <c r="B1894" s="128"/>
      <c r="C1894" s="128"/>
      <c r="D1894" s="127"/>
      <c r="E1894" s="127"/>
      <c r="F1894" s="127"/>
      <c r="G1894" s="127"/>
      <c r="H1894" s="127"/>
      <c r="I1894" s="127"/>
      <c r="J1894" s="127"/>
      <c r="K1894" s="141">
        <f t="shared" si="15"/>
        <v>0</v>
      </c>
      <c r="L1894" s="128"/>
      <c r="M1894" s="128"/>
    </row>
    <row r="1895" ht="15.75" customHeight="1" spans="1:13">
      <c r="A1895" s="128"/>
      <c r="B1895" s="128"/>
      <c r="C1895" s="128"/>
      <c r="D1895" s="127"/>
      <c r="E1895" s="127"/>
      <c r="F1895" s="127"/>
      <c r="G1895" s="127"/>
      <c r="H1895" s="127"/>
      <c r="I1895" s="127"/>
      <c r="J1895" s="127"/>
      <c r="K1895" s="141">
        <f t="shared" si="15"/>
        <v>0</v>
      </c>
      <c r="L1895" s="128"/>
      <c r="M1895" s="128"/>
    </row>
    <row r="1896" ht="15.75" customHeight="1" spans="1:13">
      <c r="A1896" s="128"/>
      <c r="B1896" s="128"/>
      <c r="C1896" s="128"/>
      <c r="D1896" s="127"/>
      <c r="E1896" s="127"/>
      <c r="F1896" s="127"/>
      <c r="G1896" s="127"/>
      <c r="H1896" s="127"/>
      <c r="I1896" s="127"/>
      <c r="J1896" s="127"/>
      <c r="K1896" s="141">
        <f t="shared" si="15"/>
        <v>0</v>
      </c>
      <c r="L1896" s="128"/>
      <c r="M1896" s="128"/>
    </row>
    <row r="1897" ht="15.75" customHeight="1" spans="1:13">
      <c r="A1897" s="128"/>
      <c r="B1897" s="128"/>
      <c r="C1897" s="128"/>
      <c r="D1897" s="127"/>
      <c r="E1897" s="127"/>
      <c r="F1897" s="127"/>
      <c r="G1897" s="127"/>
      <c r="H1897" s="127"/>
      <c r="I1897" s="127"/>
      <c r="J1897" s="127"/>
      <c r="K1897" s="141">
        <f t="shared" si="15"/>
        <v>0</v>
      </c>
      <c r="L1897" s="128"/>
      <c r="M1897" s="128"/>
    </row>
    <row r="1898" ht="15.75" customHeight="1" spans="1:13">
      <c r="A1898" s="128"/>
      <c r="B1898" s="128"/>
      <c r="C1898" s="128"/>
      <c r="D1898" s="127"/>
      <c r="E1898" s="127"/>
      <c r="F1898" s="127"/>
      <c r="G1898" s="127"/>
      <c r="H1898" s="127"/>
      <c r="I1898" s="127"/>
      <c r="J1898" s="127"/>
      <c r="K1898" s="141">
        <f t="shared" si="15"/>
        <v>0</v>
      </c>
      <c r="L1898" s="128"/>
      <c r="M1898" s="128"/>
    </row>
    <row r="1899" ht="15.75" customHeight="1" spans="1:13">
      <c r="A1899" s="128"/>
      <c r="B1899" s="128"/>
      <c r="C1899" s="128"/>
      <c r="D1899" s="127"/>
      <c r="E1899" s="127"/>
      <c r="F1899" s="127"/>
      <c r="G1899" s="127"/>
      <c r="H1899" s="127"/>
      <c r="I1899" s="127"/>
      <c r="J1899" s="127"/>
      <c r="K1899" s="141">
        <f t="shared" si="15"/>
        <v>0</v>
      </c>
      <c r="L1899" s="128"/>
      <c r="M1899" s="128"/>
    </row>
    <row r="1900" ht="15.75" customHeight="1" spans="1:13">
      <c r="A1900" s="128"/>
      <c r="B1900" s="128"/>
      <c r="C1900" s="128"/>
      <c r="D1900" s="127"/>
      <c r="E1900" s="127"/>
      <c r="F1900" s="127"/>
      <c r="G1900" s="127"/>
      <c r="H1900" s="127"/>
      <c r="I1900" s="127"/>
      <c r="J1900" s="127"/>
      <c r="K1900" s="141">
        <f t="shared" si="15"/>
        <v>0</v>
      </c>
      <c r="L1900" s="128"/>
      <c r="M1900" s="128"/>
    </row>
    <row r="1901" ht="15.75" customHeight="1" spans="1:13">
      <c r="A1901" s="128"/>
      <c r="B1901" s="128"/>
      <c r="C1901" s="128"/>
      <c r="D1901" s="127"/>
      <c r="E1901" s="127"/>
      <c r="F1901" s="127"/>
      <c r="G1901" s="127"/>
      <c r="H1901" s="127"/>
      <c r="I1901" s="127"/>
      <c r="J1901" s="127"/>
      <c r="K1901" s="141">
        <f t="shared" si="15"/>
        <v>0</v>
      </c>
      <c r="L1901" s="128"/>
      <c r="M1901" s="128"/>
    </row>
    <row r="1902" ht="15.75" customHeight="1" spans="1:13">
      <c r="A1902" s="128"/>
      <c r="B1902" s="128"/>
      <c r="C1902" s="128"/>
      <c r="D1902" s="127"/>
      <c r="E1902" s="127"/>
      <c r="F1902" s="127"/>
      <c r="G1902" s="127"/>
      <c r="H1902" s="127"/>
      <c r="I1902" s="127"/>
      <c r="J1902" s="127"/>
      <c r="K1902" s="141">
        <f t="shared" si="15"/>
        <v>0</v>
      </c>
      <c r="L1902" s="128"/>
      <c r="M1902" s="128"/>
    </row>
    <row r="1903" ht="15.75" customHeight="1" spans="1:13">
      <c r="A1903" s="128"/>
      <c r="B1903" s="128"/>
      <c r="C1903" s="128"/>
      <c r="D1903" s="127"/>
      <c r="E1903" s="127"/>
      <c r="F1903" s="127"/>
      <c r="G1903" s="127"/>
      <c r="H1903" s="127"/>
      <c r="I1903" s="127"/>
      <c r="J1903" s="127"/>
      <c r="K1903" s="141">
        <f t="shared" si="15"/>
        <v>0</v>
      </c>
      <c r="L1903" s="128"/>
      <c r="M1903" s="128"/>
    </row>
    <row r="1904" ht="15.75" customHeight="1" spans="1:13">
      <c r="A1904" s="128"/>
      <c r="B1904" s="128"/>
      <c r="C1904" s="128"/>
      <c r="D1904" s="127"/>
      <c r="E1904" s="127"/>
      <c r="F1904" s="127"/>
      <c r="G1904" s="127"/>
      <c r="H1904" s="127"/>
      <c r="I1904" s="127"/>
      <c r="J1904" s="127"/>
      <c r="K1904" s="141">
        <f t="shared" si="15"/>
        <v>0</v>
      </c>
      <c r="L1904" s="128"/>
      <c r="M1904" s="128"/>
    </row>
    <row r="1905" ht="15.75" customHeight="1" spans="1:13">
      <c r="A1905" s="128"/>
      <c r="B1905" s="128"/>
      <c r="C1905" s="128"/>
      <c r="D1905" s="127"/>
      <c r="E1905" s="127"/>
      <c r="F1905" s="127"/>
      <c r="G1905" s="127"/>
      <c r="H1905" s="127"/>
      <c r="I1905" s="127"/>
      <c r="J1905" s="127"/>
      <c r="K1905" s="141">
        <f t="shared" si="15"/>
        <v>0</v>
      </c>
      <c r="L1905" s="128"/>
      <c r="M1905" s="128"/>
    </row>
    <row r="1906" ht="15.75" customHeight="1" spans="1:13">
      <c r="A1906" s="128"/>
      <c r="B1906" s="128"/>
      <c r="C1906" s="128"/>
      <c r="D1906" s="127"/>
      <c r="E1906" s="127"/>
      <c r="F1906" s="127"/>
      <c r="G1906" s="127"/>
      <c r="H1906" s="127"/>
      <c r="I1906" s="127"/>
      <c r="J1906" s="127"/>
      <c r="K1906" s="141">
        <f t="shared" si="15"/>
        <v>0</v>
      </c>
      <c r="L1906" s="128"/>
      <c r="M1906" s="128"/>
    </row>
    <row r="1907" ht="15.75" customHeight="1" spans="1:13">
      <c r="A1907" s="128"/>
      <c r="B1907" s="128"/>
      <c r="C1907" s="128"/>
      <c r="D1907" s="127"/>
      <c r="E1907" s="127"/>
      <c r="F1907" s="127"/>
      <c r="G1907" s="127"/>
      <c r="H1907" s="127"/>
      <c r="I1907" s="127"/>
      <c r="J1907" s="127"/>
      <c r="K1907" s="141">
        <f t="shared" si="15"/>
        <v>0</v>
      </c>
      <c r="L1907" s="128"/>
      <c r="M1907" s="128"/>
    </row>
    <row r="1908" ht="15.75" customHeight="1" spans="1:13">
      <c r="A1908" s="128"/>
      <c r="B1908" s="128"/>
      <c r="C1908" s="128"/>
      <c r="D1908" s="127"/>
      <c r="E1908" s="127"/>
      <c r="F1908" s="127"/>
      <c r="G1908" s="127"/>
      <c r="H1908" s="127"/>
      <c r="I1908" s="127"/>
      <c r="J1908" s="127"/>
      <c r="K1908" s="141">
        <f t="shared" si="15"/>
        <v>0</v>
      </c>
      <c r="L1908" s="128"/>
      <c r="M1908" s="128"/>
    </row>
    <row r="1909" ht="15.75" customHeight="1" spans="1:13">
      <c r="A1909" s="128"/>
      <c r="B1909" s="128"/>
      <c r="C1909" s="128"/>
      <c r="D1909" s="127"/>
      <c r="E1909" s="127"/>
      <c r="F1909" s="127"/>
      <c r="G1909" s="127"/>
      <c r="H1909" s="127"/>
      <c r="I1909" s="127"/>
      <c r="J1909" s="127"/>
      <c r="K1909" s="141">
        <f t="shared" si="15"/>
        <v>0</v>
      </c>
      <c r="L1909" s="128"/>
      <c r="M1909" s="128"/>
    </row>
    <row r="1910" ht="15.75" customHeight="1" spans="1:13">
      <c r="A1910" s="128"/>
      <c r="B1910" s="128"/>
      <c r="C1910" s="128"/>
      <c r="D1910" s="127"/>
      <c r="E1910" s="127"/>
      <c r="F1910" s="127"/>
      <c r="G1910" s="127"/>
      <c r="H1910" s="127"/>
      <c r="I1910" s="127"/>
      <c r="J1910" s="127"/>
      <c r="K1910" s="141">
        <f t="shared" si="15"/>
        <v>0</v>
      </c>
      <c r="L1910" s="128"/>
      <c r="M1910" s="128"/>
    </row>
    <row r="1911" ht="15.75" customHeight="1" spans="1:13">
      <c r="A1911" s="128"/>
      <c r="B1911" s="128"/>
      <c r="C1911" s="128"/>
      <c r="D1911" s="127"/>
      <c r="E1911" s="127"/>
      <c r="F1911" s="127"/>
      <c r="G1911" s="127"/>
      <c r="H1911" s="127"/>
      <c r="I1911" s="127"/>
      <c r="J1911" s="127"/>
      <c r="K1911" s="141">
        <f t="shared" si="15"/>
        <v>0</v>
      </c>
      <c r="L1911" s="128"/>
      <c r="M1911" s="128"/>
    </row>
    <row r="1912" ht="15.75" customHeight="1" spans="1:13">
      <c r="A1912" s="128"/>
      <c r="B1912" s="128"/>
      <c r="C1912" s="128"/>
      <c r="D1912" s="127"/>
      <c r="E1912" s="127"/>
      <c r="F1912" s="127"/>
      <c r="G1912" s="127"/>
      <c r="H1912" s="127"/>
      <c r="I1912" s="127"/>
      <c r="J1912" s="127"/>
      <c r="K1912" s="141">
        <f t="shared" si="15"/>
        <v>0</v>
      </c>
      <c r="L1912" s="128"/>
      <c r="M1912" s="128"/>
    </row>
    <row r="1913" ht="15.75" customHeight="1" spans="1:13">
      <c r="A1913" s="128"/>
      <c r="B1913" s="128"/>
      <c r="C1913" s="128"/>
      <c r="D1913" s="127"/>
      <c r="E1913" s="127"/>
      <c r="F1913" s="127"/>
      <c r="G1913" s="127"/>
      <c r="H1913" s="127"/>
      <c r="I1913" s="127"/>
      <c r="J1913" s="127"/>
      <c r="K1913" s="141">
        <f t="shared" si="15"/>
        <v>0</v>
      </c>
      <c r="L1913" s="128"/>
      <c r="M1913" s="128"/>
    </row>
    <row r="1914" ht="15.75" customHeight="1" spans="1:13">
      <c r="A1914" s="128"/>
      <c r="B1914" s="128"/>
      <c r="C1914" s="128"/>
      <c r="D1914" s="127"/>
      <c r="E1914" s="127"/>
      <c r="F1914" s="127"/>
      <c r="G1914" s="127"/>
      <c r="H1914" s="127"/>
      <c r="I1914" s="127"/>
      <c r="J1914" s="127"/>
      <c r="K1914" s="141">
        <f t="shared" si="15"/>
        <v>0</v>
      </c>
      <c r="L1914" s="128"/>
      <c r="M1914" s="128"/>
    </row>
    <row r="1915" ht="15.75" customHeight="1" spans="1:13">
      <c r="A1915" s="128"/>
      <c r="B1915" s="128"/>
      <c r="C1915" s="128"/>
      <c r="D1915" s="127"/>
      <c r="E1915" s="127"/>
      <c r="F1915" s="127"/>
      <c r="G1915" s="127"/>
      <c r="H1915" s="127"/>
      <c r="I1915" s="127"/>
      <c r="J1915" s="127"/>
      <c r="K1915" s="141">
        <f t="shared" si="15"/>
        <v>0</v>
      </c>
      <c r="L1915" s="128"/>
      <c r="M1915" s="128"/>
    </row>
    <row r="1916" ht="15.75" customHeight="1" spans="1:13">
      <c r="A1916" s="128"/>
      <c r="B1916" s="128"/>
      <c r="C1916" s="128"/>
      <c r="D1916" s="127"/>
      <c r="E1916" s="127"/>
      <c r="F1916" s="127"/>
      <c r="G1916" s="127"/>
      <c r="H1916" s="127"/>
      <c r="I1916" s="127"/>
      <c r="J1916" s="127"/>
      <c r="K1916" s="141">
        <f t="shared" si="15"/>
        <v>0</v>
      </c>
      <c r="L1916" s="128"/>
      <c r="M1916" s="128"/>
    </row>
    <row r="1917" ht="15.75" customHeight="1" spans="1:13">
      <c r="A1917" s="128"/>
      <c r="B1917" s="128"/>
      <c r="C1917" s="128"/>
      <c r="D1917" s="127"/>
      <c r="E1917" s="127"/>
      <c r="F1917" s="127"/>
      <c r="G1917" s="127"/>
      <c r="H1917" s="127"/>
      <c r="I1917" s="127"/>
      <c r="J1917" s="127"/>
      <c r="K1917" s="141">
        <f t="shared" si="15"/>
        <v>0</v>
      </c>
      <c r="L1917" s="128"/>
      <c r="M1917" s="128"/>
    </row>
    <row r="1918" ht="15.75" customHeight="1" spans="1:13">
      <c r="A1918" s="128"/>
      <c r="B1918" s="128"/>
      <c r="C1918" s="128"/>
      <c r="D1918" s="127"/>
      <c r="E1918" s="127"/>
      <c r="F1918" s="127"/>
      <c r="G1918" s="127"/>
      <c r="H1918" s="127"/>
      <c r="I1918" s="127"/>
      <c r="J1918" s="127"/>
      <c r="K1918" s="141">
        <f t="shared" si="15"/>
        <v>0</v>
      </c>
      <c r="L1918" s="128"/>
      <c r="M1918" s="128"/>
    </row>
    <row r="1919" ht="15.75" customHeight="1" spans="1:13">
      <c r="A1919" s="128"/>
      <c r="B1919" s="128"/>
      <c r="C1919" s="128"/>
      <c r="D1919" s="127"/>
      <c r="E1919" s="127"/>
      <c r="F1919" s="127"/>
      <c r="G1919" s="127"/>
      <c r="H1919" s="127"/>
      <c r="I1919" s="127"/>
      <c r="J1919" s="127"/>
      <c r="K1919" s="141">
        <f t="shared" si="15"/>
        <v>0</v>
      </c>
      <c r="L1919" s="128"/>
      <c r="M1919" s="128"/>
    </row>
    <row r="1920" ht="15.75" customHeight="1" spans="1:13">
      <c r="A1920" s="128"/>
      <c r="B1920" s="128"/>
      <c r="C1920" s="128"/>
      <c r="D1920" s="127"/>
      <c r="E1920" s="127"/>
      <c r="F1920" s="127"/>
      <c r="G1920" s="127"/>
      <c r="H1920" s="127"/>
      <c r="I1920" s="127"/>
      <c r="J1920" s="127"/>
      <c r="K1920" s="141">
        <f t="shared" si="15"/>
        <v>0</v>
      </c>
      <c r="L1920" s="128"/>
      <c r="M1920" s="128"/>
    </row>
    <row r="1921" ht="15.75" customHeight="1" spans="1:13">
      <c r="A1921" s="128"/>
      <c r="B1921" s="128"/>
      <c r="C1921" s="128"/>
      <c r="D1921" s="127"/>
      <c r="E1921" s="127"/>
      <c r="F1921" s="127"/>
      <c r="G1921" s="127"/>
      <c r="H1921" s="127"/>
      <c r="I1921" s="127"/>
      <c r="J1921" s="127"/>
      <c r="K1921" s="141">
        <f t="shared" si="15"/>
        <v>0</v>
      </c>
      <c r="L1921" s="128"/>
      <c r="M1921" s="128"/>
    </row>
    <row r="1922" ht="15.75" customHeight="1" spans="1:13">
      <c r="A1922" s="128"/>
      <c r="B1922" s="128"/>
      <c r="C1922" s="128"/>
      <c r="D1922" s="127"/>
      <c r="E1922" s="127"/>
      <c r="F1922" s="127"/>
      <c r="G1922" s="127"/>
      <c r="H1922" s="127"/>
      <c r="I1922" s="127"/>
      <c r="J1922" s="127"/>
      <c r="K1922" s="141">
        <f t="shared" si="15"/>
        <v>0</v>
      </c>
      <c r="L1922" s="128"/>
      <c r="M1922" s="128"/>
    </row>
    <row r="1923" ht="15.75" customHeight="1" spans="1:13">
      <c r="A1923" s="128"/>
      <c r="B1923" s="128"/>
      <c r="C1923" s="128"/>
      <c r="D1923" s="127"/>
      <c r="E1923" s="127"/>
      <c r="F1923" s="127"/>
      <c r="G1923" s="127"/>
      <c r="H1923" s="127"/>
      <c r="I1923" s="127"/>
      <c r="J1923" s="127"/>
      <c r="K1923" s="141">
        <f t="shared" si="15"/>
        <v>0</v>
      </c>
      <c r="L1923" s="128"/>
      <c r="M1923" s="128"/>
    </row>
    <row r="1924" ht="15.75" customHeight="1" spans="1:13">
      <c r="A1924" s="128"/>
      <c r="B1924" s="128"/>
      <c r="C1924" s="128"/>
      <c r="D1924" s="127"/>
      <c r="E1924" s="127"/>
      <c r="F1924" s="127"/>
      <c r="G1924" s="127"/>
      <c r="H1924" s="127"/>
      <c r="I1924" s="127"/>
      <c r="J1924" s="127"/>
      <c r="K1924" s="141">
        <f t="shared" si="15"/>
        <v>0</v>
      </c>
      <c r="L1924" s="128"/>
      <c r="M1924" s="128"/>
    </row>
    <row r="1925" ht="15.75" customHeight="1" spans="1:13">
      <c r="A1925" s="128"/>
      <c r="B1925" s="128"/>
      <c r="C1925" s="128"/>
      <c r="D1925" s="127"/>
      <c r="E1925" s="127"/>
      <c r="F1925" s="127"/>
      <c r="G1925" s="127"/>
      <c r="H1925" s="127"/>
      <c r="I1925" s="127"/>
      <c r="J1925" s="127"/>
      <c r="K1925" s="141">
        <f t="shared" si="15"/>
        <v>0</v>
      </c>
      <c r="L1925" s="128"/>
      <c r="M1925" s="128"/>
    </row>
    <row r="1926" ht="15.75" customHeight="1" spans="1:13">
      <c r="A1926" s="128"/>
      <c r="B1926" s="128"/>
      <c r="C1926" s="128"/>
      <c r="D1926" s="127"/>
      <c r="E1926" s="127"/>
      <c r="F1926" s="127"/>
      <c r="G1926" s="127"/>
      <c r="H1926" s="127"/>
      <c r="I1926" s="127"/>
      <c r="J1926" s="127"/>
      <c r="K1926" s="141">
        <f t="shared" si="15"/>
        <v>0</v>
      </c>
      <c r="L1926" s="128"/>
      <c r="M1926" s="128"/>
    </row>
    <row r="1927" ht="15.75" customHeight="1" spans="1:13">
      <c r="A1927" s="128"/>
      <c r="B1927" s="128"/>
      <c r="C1927" s="128"/>
      <c r="D1927" s="127"/>
      <c r="E1927" s="127"/>
      <c r="F1927" s="127"/>
      <c r="G1927" s="127"/>
      <c r="H1927" s="127"/>
      <c r="I1927" s="127"/>
      <c r="J1927" s="127"/>
      <c r="K1927" s="141">
        <f t="shared" si="15"/>
        <v>0</v>
      </c>
      <c r="L1927" s="128"/>
      <c r="M1927" s="128"/>
    </row>
    <row r="1928" ht="15.75" customHeight="1" spans="1:13">
      <c r="A1928" s="128"/>
      <c r="B1928" s="128"/>
      <c r="C1928" s="128"/>
      <c r="D1928" s="127"/>
      <c r="E1928" s="127"/>
      <c r="F1928" s="127"/>
      <c r="G1928" s="127"/>
      <c r="H1928" s="127"/>
      <c r="I1928" s="127"/>
      <c r="J1928" s="127"/>
      <c r="K1928" s="141">
        <f t="shared" si="15"/>
        <v>0</v>
      </c>
      <c r="L1928" s="128"/>
      <c r="M1928" s="128"/>
    </row>
    <row r="1929" ht="15.75" customHeight="1" spans="1:13">
      <c r="A1929" s="128"/>
      <c r="B1929" s="128"/>
      <c r="C1929" s="128"/>
      <c r="D1929" s="127"/>
      <c r="E1929" s="127"/>
      <c r="F1929" s="127"/>
      <c r="G1929" s="127"/>
      <c r="H1929" s="127"/>
      <c r="I1929" s="127"/>
      <c r="J1929" s="127"/>
      <c r="K1929" s="141">
        <f t="shared" si="15"/>
        <v>0</v>
      </c>
      <c r="L1929" s="128"/>
      <c r="M1929" s="128"/>
    </row>
    <row r="1930" ht="15.75" customHeight="1" spans="1:13">
      <c r="A1930" s="128"/>
      <c r="B1930" s="128"/>
      <c r="C1930" s="128"/>
      <c r="D1930" s="127"/>
      <c r="E1930" s="127"/>
      <c r="F1930" s="127"/>
      <c r="G1930" s="127"/>
      <c r="H1930" s="127"/>
      <c r="I1930" s="127"/>
      <c r="J1930" s="127"/>
      <c r="K1930" s="141">
        <f t="shared" si="15"/>
        <v>0</v>
      </c>
      <c r="L1930" s="128"/>
      <c r="M1930" s="128"/>
    </row>
    <row r="1931" ht="15.75" customHeight="1" spans="1:13">
      <c r="A1931" s="128"/>
      <c r="B1931" s="128"/>
      <c r="C1931" s="128"/>
      <c r="D1931" s="127"/>
      <c r="E1931" s="127"/>
      <c r="F1931" s="127"/>
      <c r="G1931" s="127"/>
      <c r="H1931" s="127"/>
      <c r="I1931" s="127"/>
      <c r="J1931" s="127"/>
      <c r="K1931" s="141">
        <f t="shared" si="15"/>
        <v>0</v>
      </c>
      <c r="L1931" s="128"/>
      <c r="M1931" s="128"/>
    </row>
    <row r="1932" ht="15.75" customHeight="1" spans="1:13">
      <c r="A1932" s="128"/>
      <c r="B1932" s="128"/>
      <c r="C1932" s="128"/>
      <c r="D1932" s="127"/>
      <c r="E1932" s="127"/>
      <c r="F1932" s="127"/>
      <c r="G1932" s="127"/>
      <c r="H1932" s="127"/>
      <c r="I1932" s="127"/>
      <c r="J1932" s="127"/>
      <c r="K1932" s="141">
        <f t="shared" si="15"/>
        <v>0</v>
      </c>
      <c r="L1932" s="128"/>
      <c r="M1932" s="128"/>
    </row>
    <row r="1933" ht="15.75" customHeight="1" spans="1:13">
      <c r="A1933" s="128"/>
      <c r="B1933" s="128"/>
      <c r="C1933" s="128"/>
      <c r="D1933" s="127"/>
      <c r="E1933" s="127"/>
      <c r="F1933" s="127"/>
      <c r="G1933" s="127"/>
      <c r="H1933" s="127"/>
      <c r="I1933" s="127"/>
      <c r="J1933" s="127"/>
      <c r="K1933" s="141">
        <f t="shared" si="15"/>
        <v>0</v>
      </c>
      <c r="L1933" s="128"/>
      <c r="M1933" s="128"/>
    </row>
    <row r="1934" ht="15.75" customHeight="1" spans="1:13">
      <c r="A1934" s="128"/>
      <c r="B1934" s="128"/>
      <c r="C1934" s="128"/>
      <c r="D1934" s="127"/>
      <c r="E1934" s="127"/>
      <c r="F1934" s="127"/>
      <c r="G1934" s="127"/>
      <c r="H1934" s="127"/>
      <c r="I1934" s="127"/>
      <c r="J1934" s="127"/>
      <c r="K1934" s="141">
        <f t="shared" si="15"/>
        <v>0</v>
      </c>
      <c r="L1934" s="128"/>
      <c r="M1934" s="128"/>
    </row>
    <row r="1935" ht="15.75" customHeight="1" spans="1:13">
      <c r="A1935" s="128"/>
      <c r="B1935" s="128"/>
      <c r="C1935" s="128"/>
      <c r="D1935" s="127"/>
      <c r="E1935" s="127"/>
      <c r="F1935" s="127"/>
      <c r="G1935" s="127"/>
      <c r="H1935" s="127"/>
      <c r="I1935" s="127"/>
      <c r="J1935" s="127"/>
      <c r="K1935" s="141">
        <f t="shared" si="15"/>
        <v>0</v>
      </c>
      <c r="L1935" s="128"/>
      <c r="M1935" s="128"/>
    </row>
    <row r="1936" ht="15.75" customHeight="1" spans="1:13">
      <c r="A1936" s="128"/>
      <c r="B1936" s="128"/>
      <c r="C1936" s="128"/>
      <c r="D1936" s="127"/>
      <c r="E1936" s="127"/>
      <c r="F1936" s="127"/>
      <c r="G1936" s="127"/>
      <c r="H1936" s="127"/>
      <c r="I1936" s="127"/>
      <c r="J1936" s="127"/>
      <c r="K1936" s="141">
        <f t="shared" si="15"/>
        <v>0</v>
      </c>
      <c r="L1936" s="128"/>
      <c r="M1936" s="128"/>
    </row>
    <row r="1937" ht="15.75" customHeight="1" spans="1:13">
      <c r="A1937" s="128"/>
      <c r="B1937" s="128"/>
      <c r="C1937" s="128"/>
      <c r="D1937" s="127"/>
      <c r="E1937" s="127"/>
      <c r="F1937" s="127"/>
      <c r="G1937" s="127"/>
      <c r="H1937" s="127"/>
      <c r="I1937" s="127"/>
      <c r="J1937" s="127"/>
      <c r="K1937" s="141">
        <f t="shared" si="15"/>
        <v>0</v>
      </c>
      <c r="L1937" s="128"/>
      <c r="M1937" s="128"/>
    </row>
    <row r="1938" ht="15.75" customHeight="1" spans="1:13">
      <c r="A1938" s="128"/>
      <c r="B1938" s="128"/>
      <c r="C1938" s="128"/>
      <c r="D1938" s="127"/>
      <c r="E1938" s="127"/>
      <c r="F1938" s="127"/>
      <c r="G1938" s="127"/>
      <c r="H1938" s="127"/>
      <c r="I1938" s="127"/>
      <c r="J1938" s="127"/>
      <c r="K1938" s="141">
        <f t="shared" si="15"/>
        <v>0</v>
      </c>
      <c r="L1938" s="128"/>
      <c r="M1938" s="128"/>
    </row>
    <row r="1939" ht="15.75" customHeight="1" spans="1:13">
      <c r="A1939" s="128"/>
      <c r="B1939" s="128"/>
      <c r="C1939" s="128"/>
      <c r="D1939" s="127"/>
      <c r="E1939" s="127"/>
      <c r="F1939" s="127"/>
      <c r="G1939" s="127"/>
      <c r="H1939" s="127"/>
      <c r="I1939" s="127"/>
      <c r="J1939" s="127"/>
      <c r="K1939" s="141">
        <f t="shared" si="15"/>
        <v>0</v>
      </c>
      <c r="L1939" s="128"/>
      <c r="M1939" s="128"/>
    </row>
    <row r="1940" ht="15.75" customHeight="1" spans="1:13">
      <c r="A1940" s="128"/>
      <c r="B1940" s="128"/>
      <c r="C1940" s="128"/>
      <c r="D1940" s="127"/>
      <c r="E1940" s="127"/>
      <c r="F1940" s="127"/>
      <c r="G1940" s="127"/>
      <c r="H1940" s="127"/>
      <c r="I1940" s="127"/>
      <c r="J1940" s="127"/>
      <c r="K1940" s="141">
        <f t="shared" si="15"/>
        <v>0</v>
      </c>
      <c r="L1940" s="128"/>
      <c r="M1940" s="128"/>
    </row>
    <row r="1941" ht="15.75" customHeight="1" spans="1:13">
      <c r="A1941" s="128"/>
      <c r="B1941" s="128"/>
      <c r="C1941" s="128"/>
      <c r="D1941" s="127"/>
      <c r="E1941" s="127"/>
      <c r="F1941" s="127"/>
      <c r="G1941" s="127"/>
      <c r="H1941" s="127"/>
      <c r="I1941" s="127"/>
      <c r="J1941" s="127"/>
      <c r="K1941" s="141">
        <f t="shared" si="15"/>
        <v>0</v>
      </c>
      <c r="L1941" s="128"/>
      <c r="M1941" s="128"/>
    </row>
    <row r="1942" ht="15.75" customHeight="1" spans="1:13">
      <c r="A1942" s="128"/>
      <c r="B1942" s="128"/>
      <c r="C1942" s="128"/>
      <c r="D1942" s="127"/>
      <c r="E1942" s="127"/>
      <c r="F1942" s="127"/>
      <c r="G1942" s="127"/>
      <c r="H1942" s="127"/>
      <c r="I1942" s="127"/>
      <c r="J1942" s="127"/>
      <c r="K1942" s="141">
        <f t="shared" si="15"/>
        <v>0</v>
      </c>
      <c r="L1942" s="128"/>
      <c r="M1942" s="128"/>
    </row>
    <row r="1943" ht="15.75" customHeight="1" spans="1:13">
      <c r="A1943" s="128"/>
      <c r="B1943" s="128"/>
      <c r="C1943" s="128"/>
      <c r="D1943" s="127"/>
      <c r="E1943" s="127"/>
      <c r="F1943" s="127"/>
      <c r="G1943" s="127"/>
      <c r="H1943" s="127"/>
      <c r="I1943" s="127"/>
      <c r="J1943" s="127"/>
      <c r="K1943" s="141">
        <f t="shared" si="15"/>
        <v>0</v>
      </c>
      <c r="L1943" s="128"/>
      <c r="M1943" s="128"/>
    </row>
    <row r="1944" ht="15.75" customHeight="1" spans="1:13">
      <c r="A1944" s="128"/>
      <c r="B1944" s="128"/>
      <c r="C1944" s="128"/>
      <c r="D1944" s="127"/>
      <c r="E1944" s="127"/>
      <c r="F1944" s="127"/>
      <c r="G1944" s="127"/>
      <c r="H1944" s="127"/>
      <c r="I1944" s="127"/>
      <c r="J1944" s="127"/>
      <c r="K1944" s="141">
        <f t="shared" si="15"/>
        <v>0</v>
      </c>
      <c r="L1944" s="128"/>
      <c r="M1944" s="128"/>
    </row>
    <row r="1945" ht="15.75" customHeight="1" spans="1:13">
      <c r="A1945" s="128"/>
      <c r="B1945" s="128"/>
      <c r="C1945" s="128"/>
      <c r="D1945" s="127"/>
      <c r="E1945" s="127"/>
      <c r="F1945" s="127"/>
      <c r="G1945" s="127"/>
      <c r="H1945" s="127"/>
      <c r="I1945" s="127"/>
      <c r="J1945" s="127"/>
      <c r="K1945" s="141">
        <f t="shared" si="15"/>
        <v>0</v>
      </c>
      <c r="L1945" s="128"/>
      <c r="M1945" s="128"/>
    </row>
    <row r="1946" ht="15.75" customHeight="1" spans="1:13">
      <c r="A1946" s="128"/>
      <c r="B1946" s="128"/>
      <c r="C1946" s="128"/>
      <c r="D1946" s="127"/>
      <c r="E1946" s="127"/>
      <c r="F1946" s="127"/>
      <c r="G1946" s="127"/>
      <c r="H1946" s="127"/>
      <c r="I1946" s="127"/>
      <c r="J1946" s="127"/>
      <c r="K1946" s="141">
        <f t="shared" si="15"/>
        <v>0</v>
      </c>
      <c r="L1946" s="128"/>
      <c r="M1946" s="128"/>
    </row>
    <row r="1947" ht="15.75" customHeight="1" spans="1:13">
      <c r="A1947" s="128"/>
      <c r="B1947" s="128"/>
      <c r="C1947" s="128"/>
      <c r="D1947" s="127"/>
      <c r="E1947" s="127"/>
      <c r="F1947" s="127"/>
      <c r="G1947" s="127"/>
      <c r="H1947" s="127"/>
      <c r="I1947" s="127"/>
      <c r="J1947" s="127"/>
      <c r="K1947" s="141">
        <f t="shared" si="15"/>
        <v>0</v>
      </c>
      <c r="L1947" s="128"/>
      <c r="M1947" s="128"/>
    </row>
    <row r="1948" ht="15.75" customHeight="1" spans="1:13">
      <c r="A1948" s="128"/>
      <c r="B1948" s="128"/>
      <c r="C1948" s="128"/>
      <c r="D1948" s="127"/>
      <c r="E1948" s="127"/>
      <c r="F1948" s="127"/>
      <c r="G1948" s="127"/>
      <c r="H1948" s="127"/>
      <c r="I1948" s="127"/>
      <c r="J1948" s="127"/>
      <c r="K1948" s="141">
        <f t="shared" si="15"/>
        <v>0</v>
      </c>
      <c r="L1948" s="128"/>
      <c r="M1948" s="128"/>
    </row>
    <row r="1949" ht="15.75" customHeight="1" spans="1:13">
      <c r="A1949" s="128"/>
      <c r="B1949" s="128"/>
      <c r="C1949" s="128"/>
      <c r="D1949" s="127"/>
      <c r="E1949" s="127"/>
      <c r="F1949" s="127"/>
      <c r="G1949" s="127"/>
      <c r="H1949" s="127"/>
      <c r="I1949" s="127"/>
      <c r="J1949" s="127"/>
      <c r="K1949" s="141">
        <f t="shared" si="15"/>
        <v>0</v>
      </c>
      <c r="L1949" s="128"/>
      <c r="M1949" s="128"/>
    </row>
    <row r="1950" ht="15.75" customHeight="1" spans="1:13">
      <c r="A1950" s="128"/>
      <c r="B1950" s="128"/>
      <c r="C1950" s="128"/>
      <c r="D1950" s="127"/>
      <c r="E1950" s="127"/>
      <c r="F1950" s="127"/>
      <c r="G1950" s="127"/>
      <c r="H1950" s="127"/>
      <c r="I1950" s="127"/>
      <c r="J1950" s="127"/>
      <c r="K1950" s="141">
        <f t="shared" si="15"/>
        <v>0</v>
      </c>
      <c r="L1950" s="128"/>
      <c r="M1950" s="128"/>
    </row>
    <row r="1951" ht="15.75" customHeight="1" spans="1:13">
      <c r="A1951" s="128"/>
      <c r="B1951" s="128"/>
      <c r="C1951" s="128"/>
      <c r="D1951" s="127"/>
      <c r="E1951" s="127"/>
      <c r="F1951" s="127"/>
      <c r="G1951" s="127"/>
      <c r="H1951" s="127"/>
      <c r="I1951" s="127"/>
      <c r="J1951" s="127"/>
      <c r="K1951" s="141">
        <f t="shared" si="15"/>
        <v>0</v>
      </c>
      <c r="L1951" s="128"/>
      <c r="M1951" s="128"/>
    </row>
    <row r="1952" ht="15.75" customHeight="1" spans="1:13">
      <c r="A1952" s="128"/>
      <c r="B1952" s="128"/>
      <c r="C1952" s="128"/>
      <c r="D1952" s="127"/>
      <c r="E1952" s="127"/>
      <c r="F1952" s="127"/>
      <c r="G1952" s="127"/>
      <c r="H1952" s="127"/>
      <c r="I1952" s="127"/>
      <c r="J1952" s="127"/>
      <c r="K1952" s="141">
        <f t="shared" si="15"/>
        <v>0</v>
      </c>
      <c r="L1952" s="128"/>
      <c r="M1952" s="128"/>
    </row>
    <row r="1953" ht="15.75" customHeight="1" spans="1:13">
      <c r="A1953" s="128"/>
      <c r="B1953" s="128"/>
      <c r="C1953" s="128"/>
      <c r="D1953" s="127"/>
      <c r="E1953" s="127"/>
      <c r="F1953" s="127"/>
      <c r="G1953" s="127"/>
      <c r="H1953" s="127"/>
      <c r="I1953" s="127"/>
      <c r="J1953" s="127"/>
      <c r="K1953" s="141">
        <f t="shared" si="15"/>
        <v>0</v>
      </c>
      <c r="L1953" s="128"/>
      <c r="M1953" s="128"/>
    </row>
    <row r="1954" ht="15.75" customHeight="1" spans="1:13">
      <c r="A1954" s="128"/>
      <c r="B1954" s="128"/>
      <c r="C1954" s="128"/>
      <c r="D1954" s="127"/>
      <c r="E1954" s="127"/>
      <c r="F1954" s="127"/>
      <c r="G1954" s="127"/>
      <c r="H1954" s="127"/>
      <c r="I1954" s="127"/>
      <c r="J1954" s="127"/>
      <c r="K1954" s="141">
        <f t="shared" si="15"/>
        <v>0</v>
      </c>
      <c r="L1954" s="128"/>
      <c r="M1954" s="128"/>
    </row>
    <row r="1955" ht="15.75" customHeight="1" spans="1:13">
      <c r="A1955" s="128"/>
      <c r="B1955" s="128"/>
      <c r="C1955" s="128"/>
      <c r="D1955" s="127"/>
      <c r="E1955" s="127"/>
      <c r="F1955" s="127"/>
      <c r="G1955" s="127"/>
      <c r="H1955" s="127"/>
      <c r="I1955" s="127"/>
      <c r="J1955" s="127"/>
      <c r="K1955" s="141">
        <f t="shared" si="15"/>
        <v>0</v>
      </c>
      <c r="L1955" s="128"/>
      <c r="M1955" s="128"/>
    </row>
    <row r="1956" ht="15.75" customHeight="1" spans="1:13">
      <c r="A1956" s="128"/>
      <c r="B1956" s="128"/>
      <c r="C1956" s="128"/>
      <c r="D1956" s="127"/>
      <c r="E1956" s="127"/>
      <c r="F1956" s="127"/>
      <c r="G1956" s="127"/>
      <c r="H1956" s="127"/>
      <c r="I1956" s="127"/>
      <c r="J1956" s="127"/>
      <c r="K1956" s="141">
        <f t="shared" si="15"/>
        <v>0</v>
      </c>
      <c r="L1956" s="128"/>
      <c r="M1956" s="128"/>
    </row>
    <row r="1957" ht="15.75" customHeight="1" spans="1:13">
      <c r="A1957" s="128"/>
      <c r="B1957" s="128"/>
      <c r="C1957" s="128"/>
      <c r="D1957" s="127"/>
      <c r="E1957" s="127"/>
      <c r="F1957" s="127"/>
      <c r="G1957" s="127"/>
      <c r="H1957" s="127"/>
      <c r="I1957" s="127"/>
      <c r="J1957" s="127"/>
      <c r="K1957" s="141">
        <f t="shared" si="15"/>
        <v>0</v>
      </c>
      <c r="L1957" s="128"/>
      <c r="M1957" s="128"/>
    </row>
    <row r="1958" ht="15.75" customHeight="1" spans="1:13">
      <c r="A1958" s="128"/>
      <c r="B1958" s="128"/>
      <c r="C1958" s="128"/>
      <c r="D1958" s="127"/>
      <c r="E1958" s="127"/>
      <c r="F1958" s="127"/>
      <c r="G1958" s="127"/>
      <c r="H1958" s="127"/>
      <c r="I1958" s="127"/>
      <c r="J1958" s="127"/>
      <c r="K1958" s="141">
        <f t="shared" si="15"/>
        <v>0</v>
      </c>
      <c r="L1958" s="128"/>
      <c r="M1958" s="128"/>
    </row>
    <row r="1959" ht="15.75" customHeight="1" spans="1:13">
      <c r="A1959" s="128"/>
      <c r="B1959" s="128"/>
      <c r="C1959" s="128"/>
      <c r="D1959" s="127"/>
      <c r="E1959" s="127"/>
      <c r="F1959" s="127"/>
      <c r="G1959" s="127"/>
      <c r="H1959" s="127"/>
      <c r="I1959" s="127"/>
      <c r="J1959" s="127"/>
      <c r="K1959" s="141">
        <f t="shared" si="15"/>
        <v>0</v>
      </c>
      <c r="L1959" s="128"/>
      <c r="M1959" s="128"/>
    </row>
    <row r="1960" ht="15.75" customHeight="1" spans="1:13">
      <c r="A1960" s="128"/>
      <c r="B1960" s="128"/>
      <c r="C1960" s="128"/>
      <c r="D1960" s="127"/>
      <c r="E1960" s="127"/>
      <c r="F1960" s="127"/>
      <c r="G1960" s="127"/>
      <c r="H1960" s="127"/>
      <c r="I1960" s="127"/>
      <c r="J1960" s="127"/>
      <c r="K1960" s="141">
        <f t="shared" si="15"/>
        <v>0</v>
      </c>
      <c r="L1960" s="128"/>
      <c r="M1960" s="128"/>
    </row>
    <row r="1961" ht="15.75" customHeight="1" spans="1:13">
      <c r="A1961" s="128"/>
      <c r="B1961" s="128"/>
      <c r="C1961" s="128"/>
      <c r="D1961" s="127"/>
      <c r="E1961" s="127"/>
      <c r="F1961" s="127"/>
      <c r="G1961" s="127"/>
      <c r="H1961" s="127"/>
      <c r="I1961" s="127"/>
      <c r="J1961" s="127"/>
      <c r="K1961" s="141">
        <f t="shared" si="15"/>
        <v>0</v>
      </c>
      <c r="L1961" s="128"/>
      <c r="M1961" s="128"/>
    </row>
    <row r="1962" ht="15.75" customHeight="1" spans="1:13">
      <c r="A1962" s="128"/>
      <c r="B1962" s="128"/>
      <c r="C1962" s="128"/>
      <c r="D1962" s="127"/>
      <c r="E1962" s="127"/>
      <c r="F1962" s="127"/>
      <c r="G1962" s="127"/>
      <c r="H1962" s="127"/>
      <c r="I1962" s="127"/>
      <c r="J1962" s="127"/>
      <c r="K1962" s="141">
        <f t="shared" si="15"/>
        <v>0</v>
      </c>
      <c r="L1962" s="128"/>
      <c r="M1962" s="128"/>
    </row>
    <row r="1963" ht="15.75" customHeight="1" spans="1:13">
      <c r="A1963" s="128"/>
      <c r="B1963" s="128"/>
      <c r="C1963" s="128"/>
      <c r="D1963" s="127"/>
      <c r="E1963" s="127"/>
      <c r="F1963" s="127"/>
      <c r="G1963" s="127"/>
      <c r="H1963" s="127"/>
      <c r="I1963" s="127"/>
      <c r="J1963" s="127"/>
      <c r="K1963" s="141">
        <f t="shared" si="15"/>
        <v>0</v>
      </c>
      <c r="L1963" s="128"/>
      <c r="M1963" s="128"/>
    </row>
    <row r="1964" ht="15.75" customHeight="1" spans="1:13">
      <c r="A1964" s="128"/>
      <c r="B1964" s="128"/>
      <c r="C1964" s="128"/>
      <c r="D1964" s="127"/>
      <c r="E1964" s="127"/>
      <c r="F1964" s="127"/>
      <c r="G1964" s="127"/>
      <c r="H1964" s="127"/>
      <c r="I1964" s="127"/>
      <c r="J1964" s="127"/>
      <c r="K1964" s="141">
        <f t="shared" si="15"/>
        <v>0</v>
      </c>
      <c r="L1964" s="128"/>
      <c r="M1964" s="128"/>
    </row>
    <row r="1965" ht="15.75" customHeight="1" spans="1:13">
      <c r="A1965" s="128"/>
      <c r="B1965" s="128"/>
      <c r="C1965" s="128"/>
      <c r="D1965" s="127"/>
      <c r="E1965" s="127"/>
      <c r="F1965" s="127"/>
      <c r="G1965" s="127"/>
      <c r="H1965" s="127"/>
      <c r="I1965" s="127"/>
      <c r="J1965" s="127"/>
      <c r="K1965" s="141">
        <f t="shared" si="15"/>
        <v>0</v>
      </c>
      <c r="L1965" s="128"/>
      <c r="M1965" s="128"/>
    </row>
    <row r="1966" ht="15.75" customHeight="1" spans="1:13">
      <c r="A1966" s="128"/>
      <c r="B1966" s="128"/>
      <c r="C1966" s="128"/>
      <c r="D1966" s="127"/>
      <c r="E1966" s="127"/>
      <c r="F1966" s="127"/>
      <c r="G1966" s="127"/>
      <c r="H1966" s="127"/>
      <c r="I1966" s="127"/>
      <c r="J1966" s="127"/>
      <c r="K1966" s="141">
        <f t="shared" si="15"/>
        <v>0</v>
      </c>
      <c r="L1966" s="128"/>
      <c r="M1966" s="128"/>
    </row>
    <row r="1967" ht="15.75" customHeight="1" spans="1:13">
      <c r="A1967" s="128"/>
      <c r="B1967" s="128"/>
      <c r="C1967" s="128"/>
      <c r="D1967" s="127"/>
      <c r="E1967" s="127"/>
      <c r="F1967" s="127"/>
      <c r="G1967" s="127"/>
      <c r="H1967" s="127"/>
      <c r="I1967" s="127"/>
      <c r="J1967" s="127"/>
      <c r="K1967" s="141">
        <f t="shared" si="15"/>
        <v>0</v>
      </c>
      <c r="L1967" s="128"/>
      <c r="M1967" s="128"/>
    </row>
    <row r="1968" ht="15.75" customHeight="1" spans="1:13">
      <c r="A1968" s="128"/>
      <c r="B1968" s="128"/>
      <c r="C1968" s="128"/>
      <c r="D1968" s="127"/>
      <c r="E1968" s="127"/>
      <c r="F1968" s="127"/>
      <c r="G1968" s="127"/>
      <c r="H1968" s="127"/>
      <c r="I1968" s="127"/>
      <c r="J1968" s="127"/>
      <c r="K1968" s="141">
        <f t="shared" si="15"/>
        <v>0</v>
      </c>
      <c r="L1968" s="128"/>
      <c r="M1968" s="128"/>
    </row>
    <row r="1969" ht="15.75" customHeight="1" spans="1:13">
      <c r="A1969" s="128"/>
      <c r="B1969" s="128"/>
      <c r="C1969" s="128"/>
      <c r="D1969" s="127"/>
      <c r="E1969" s="127"/>
      <c r="F1969" s="127"/>
      <c r="G1969" s="127"/>
      <c r="H1969" s="127"/>
      <c r="I1969" s="127"/>
      <c r="J1969" s="127"/>
      <c r="K1969" s="141">
        <f t="shared" si="15"/>
        <v>0</v>
      </c>
      <c r="L1969" s="128"/>
      <c r="M1969" s="128"/>
    </row>
    <row r="1970" ht="15.75" customHeight="1" spans="1:13">
      <c r="A1970" s="128"/>
      <c r="B1970" s="128"/>
      <c r="C1970" s="128"/>
      <c r="D1970" s="127"/>
      <c r="E1970" s="127"/>
      <c r="F1970" s="127"/>
      <c r="G1970" s="127"/>
      <c r="H1970" s="127"/>
      <c r="I1970" s="127"/>
      <c r="J1970" s="127"/>
      <c r="K1970" s="141">
        <f t="shared" si="15"/>
        <v>0</v>
      </c>
      <c r="L1970" s="128"/>
      <c r="M1970" s="128"/>
    </row>
    <row r="1971" ht="15.75" customHeight="1" spans="1:13">
      <c r="A1971" s="128"/>
      <c r="B1971" s="128"/>
      <c r="C1971" s="128"/>
      <c r="D1971" s="127"/>
      <c r="E1971" s="127"/>
      <c r="F1971" s="127"/>
      <c r="G1971" s="127"/>
      <c r="H1971" s="127"/>
      <c r="I1971" s="127"/>
      <c r="J1971" s="127"/>
      <c r="K1971" s="141">
        <f t="shared" si="15"/>
        <v>0</v>
      </c>
      <c r="L1971" s="128"/>
      <c r="M1971" s="128"/>
    </row>
    <row r="1972" ht="15.75" customHeight="1" spans="1:13">
      <c r="A1972" s="128"/>
      <c r="B1972" s="128"/>
      <c r="C1972" s="128"/>
      <c r="D1972" s="127"/>
      <c r="E1972" s="127"/>
      <c r="F1972" s="127"/>
      <c r="G1972" s="127"/>
      <c r="H1972" s="127"/>
      <c r="I1972" s="127"/>
      <c r="J1972" s="127"/>
      <c r="K1972" s="141">
        <f t="shared" si="15"/>
        <v>0</v>
      </c>
      <c r="L1972" s="128"/>
      <c r="M1972" s="128"/>
    </row>
    <row r="1973" ht="15.75" customHeight="1" spans="1:13">
      <c r="A1973" s="128"/>
      <c r="B1973" s="128"/>
      <c r="C1973" s="128"/>
      <c r="D1973" s="127"/>
      <c r="E1973" s="127"/>
      <c r="F1973" s="127"/>
      <c r="G1973" s="127"/>
      <c r="H1973" s="127"/>
      <c r="I1973" s="127"/>
      <c r="J1973" s="127"/>
      <c r="K1973" s="141">
        <f t="shared" si="15"/>
        <v>0</v>
      </c>
      <c r="L1973" s="128"/>
      <c r="M1973" s="128"/>
    </row>
    <row r="1974" ht="15.75" customHeight="1" spans="1:13">
      <c r="A1974" s="128"/>
      <c r="B1974" s="128"/>
      <c r="C1974" s="128"/>
      <c r="D1974" s="127"/>
      <c r="E1974" s="127"/>
      <c r="F1974" s="127"/>
      <c r="G1974" s="127"/>
      <c r="H1974" s="127"/>
      <c r="I1974" s="127"/>
      <c r="J1974" s="127"/>
      <c r="K1974" s="141">
        <f t="shared" si="15"/>
        <v>0</v>
      </c>
      <c r="L1974" s="128"/>
      <c r="M1974" s="128"/>
    </row>
    <row r="1975" ht="15.75" customHeight="1" spans="1:13">
      <c r="A1975" s="128"/>
      <c r="B1975" s="128"/>
      <c r="C1975" s="128"/>
      <c r="D1975" s="127"/>
      <c r="E1975" s="127"/>
      <c r="F1975" s="127"/>
      <c r="G1975" s="127"/>
      <c r="H1975" s="127"/>
      <c r="I1975" s="127"/>
      <c r="J1975" s="127"/>
      <c r="K1975" s="141">
        <f t="shared" si="15"/>
        <v>0</v>
      </c>
      <c r="L1975" s="128"/>
      <c r="M1975" s="128"/>
    </row>
    <row r="1976" ht="15.75" customHeight="1" spans="1:13">
      <c r="A1976" s="128"/>
      <c r="B1976" s="128"/>
      <c r="C1976" s="128"/>
      <c r="D1976" s="127"/>
      <c r="E1976" s="127"/>
      <c r="F1976" s="127"/>
      <c r="G1976" s="127"/>
      <c r="H1976" s="127"/>
      <c r="I1976" s="127"/>
      <c r="J1976" s="127"/>
      <c r="K1976" s="141">
        <f t="shared" si="15"/>
        <v>0</v>
      </c>
      <c r="L1976" s="128"/>
      <c r="M1976" s="128"/>
    </row>
    <row r="1977" ht="15.75" customHeight="1" spans="1:13">
      <c r="A1977" s="128"/>
      <c r="B1977" s="128"/>
      <c r="C1977" s="128"/>
      <c r="D1977" s="127"/>
      <c r="E1977" s="127"/>
      <c r="F1977" s="127"/>
      <c r="G1977" s="127"/>
      <c r="H1977" s="127"/>
      <c r="I1977" s="127"/>
      <c r="J1977" s="127"/>
      <c r="K1977" s="141">
        <f t="shared" si="15"/>
        <v>0</v>
      </c>
      <c r="L1977" s="128"/>
      <c r="M1977" s="128"/>
    </row>
    <row r="1978" ht="15.75" customHeight="1" spans="1:13">
      <c r="A1978" s="128"/>
      <c r="B1978" s="128"/>
      <c r="C1978" s="128"/>
      <c r="D1978" s="127"/>
      <c r="E1978" s="127"/>
      <c r="F1978" s="127"/>
      <c r="G1978" s="127"/>
      <c r="H1978" s="127"/>
      <c r="I1978" s="127"/>
      <c r="J1978" s="127"/>
      <c r="K1978" s="141">
        <f t="shared" si="15"/>
        <v>0</v>
      </c>
      <c r="L1978" s="128"/>
      <c r="M1978" s="128"/>
    </row>
    <row r="1979" ht="15.75" customHeight="1" spans="1:13">
      <c r="A1979" s="128"/>
      <c r="B1979" s="128"/>
      <c r="C1979" s="128"/>
      <c r="D1979" s="127"/>
      <c r="E1979" s="127"/>
      <c r="F1979" s="127"/>
      <c r="G1979" s="127"/>
      <c r="H1979" s="127"/>
      <c r="I1979" s="127"/>
      <c r="J1979" s="127"/>
      <c r="K1979" s="141">
        <f t="shared" si="15"/>
        <v>0</v>
      </c>
      <c r="L1979" s="128"/>
      <c r="M1979" s="128"/>
    </row>
    <row r="1980" ht="15.75" customHeight="1" spans="1:13">
      <c r="A1980" s="128"/>
      <c r="B1980" s="128"/>
      <c r="C1980" s="128"/>
      <c r="D1980" s="127"/>
      <c r="E1980" s="127"/>
      <c r="F1980" s="127"/>
      <c r="G1980" s="127"/>
      <c r="H1980" s="127"/>
      <c r="I1980" s="127"/>
      <c r="J1980" s="127"/>
      <c r="K1980" s="141">
        <f t="shared" si="15"/>
        <v>0</v>
      </c>
      <c r="L1980" s="128"/>
      <c r="M1980" s="128"/>
    </row>
    <row r="1981" ht="15.75" customHeight="1" spans="1:13">
      <c r="A1981" s="128"/>
      <c r="B1981" s="128"/>
      <c r="C1981" s="128"/>
      <c r="D1981" s="127"/>
      <c r="E1981" s="127"/>
      <c r="F1981" s="127"/>
      <c r="G1981" s="127"/>
      <c r="H1981" s="127"/>
      <c r="I1981" s="127"/>
      <c r="J1981" s="127"/>
      <c r="K1981" s="141">
        <f t="shared" si="15"/>
        <v>0</v>
      </c>
      <c r="L1981" s="128"/>
      <c r="M1981" s="128"/>
    </row>
    <row r="1982" ht="15.75" customHeight="1" spans="1:13">
      <c r="A1982" s="128"/>
      <c r="B1982" s="128"/>
      <c r="C1982" s="128"/>
      <c r="D1982" s="127"/>
      <c r="E1982" s="127"/>
      <c r="F1982" s="127"/>
      <c r="G1982" s="127"/>
      <c r="H1982" s="127"/>
      <c r="I1982" s="127"/>
      <c r="J1982" s="127"/>
      <c r="K1982" s="141">
        <f t="shared" si="15"/>
        <v>0</v>
      </c>
      <c r="L1982" s="128"/>
      <c r="M1982" s="128"/>
    </row>
    <row r="1983" ht="15.75" customHeight="1" spans="1:13">
      <c r="A1983" s="128"/>
      <c r="B1983" s="128"/>
      <c r="C1983" s="128"/>
      <c r="D1983" s="127"/>
      <c r="E1983" s="127"/>
      <c r="F1983" s="127"/>
      <c r="G1983" s="127"/>
      <c r="H1983" s="127"/>
      <c r="I1983" s="127"/>
      <c r="J1983" s="127"/>
      <c r="K1983" s="141">
        <f t="shared" si="15"/>
        <v>0</v>
      </c>
      <c r="L1983" s="128"/>
      <c r="M1983" s="128"/>
    </row>
    <row r="1984" ht="15.75" customHeight="1" spans="1:13">
      <c r="A1984" s="128"/>
      <c r="B1984" s="128"/>
      <c r="C1984" s="128"/>
      <c r="D1984" s="127"/>
      <c r="E1984" s="127"/>
      <c r="F1984" s="127"/>
      <c r="G1984" s="127"/>
      <c r="H1984" s="127"/>
      <c r="I1984" s="127"/>
      <c r="J1984" s="127"/>
      <c r="K1984" s="141">
        <f t="shared" si="15"/>
        <v>0</v>
      </c>
      <c r="L1984" s="128"/>
      <c r="M1984" s="128"/>
    </row>
    <row r="1985" ht="15.75" customHeight="1" spans="1:13">
      <c r="A1985" s="128"/>
      <c r="B1985" s="128"/>
      <c r="C1985" s="128"/>
      <c r="D1985" s="127"/>
      <c r="E1985" s="127"/>
      <c r="F1985" s="127"/>
      <c r="G1985" s="127"/>
      <c r="H1985" s="127"/>
      <c r="I1985" s="127"/>
      <c r="J1985" s="127"/>
      <c r="K1985" s="141">
        <f t="shared" si="15"/>
        <v>0</v>
      </c>
      <c r="L1985" s="128"/>
      <c r="M1985" s="128"/>
    </row>
    <row r="1986" ht="15.75" customHeight="1" spans="1:13">
      <c r="A1986" s="128"/>
      <c r="B1986" s="128"/>
      <c r="C1986" s="128"/>
      <c r="D1986" s="127"/>
      <c r="E1986" s="127"/>
      <c r="F1986" s="127"/>
      <c r="G1986" s="127"/>
      <c r="H1986" s="127"/>
      <c r="I1986" s="127"/>
      <c r="J1986" s="127"/>
      <c r="K1986" s="141">
        <f t="shared" si="15"/>
        <v>0</v>
      </c>
      <c r="L1986" s="128"/>
      <c r="M1986" s="128"/>
    </row>
    <row r="1987" ht="15.75" customHeight="1" spans="1:13">
      <c r="A1987" s="128"/>
      <c r="B1987" s="128"/>
      <c r="C1987" s="128"/>
      <c r="D1987" s="127"/>
      <c r="E1987" s="127"/>
      <c r="F1987" s="127"/>
      <c r="G1987" s="127"/>
      <c r="H1987" s="127"/>
      <c r="I1987" s="127"/>
      <c r="J1987" s="127"/>
      <c r="K1987" s="141">
        <f t="shared" si="15"/>
        <v>0</v>
      </c>
      <c r="L1987" s="128"/>
      <c r="M1987" s="128"/>
    </row>
    <row r="1988" ht="15.75" customHeight="1" spans="1:13">
      <c r="A1988" s="128"/>
      <c r="B1988" s="128"/>
      <c r="C1988" s="128"/>
      <c r="D1988" s="127"/>
      <c r="E1988" s="127"/>
      <c r="F1988" s="127"/>
      <c r="G1988" s="127"/>
      <c r="H1988" s="127"/>
      <c r="I1988" s="127"/>
      <c r="J1988" s="127"/>
      <c r="K1988" s="141">
        <f t="shared" si="15"/>
        <v>0</v>
      </c>
      <c r="L1988" s="128"/>
      <c r="M1988" s="128"/>
    </row>
    <row r="1989" ht="15.75" customHeight="1" spans="1:13">
      <c r="A1989" s="128"/>
      <c r="B1989" s="128"/>
      <c r="C1989" s="128"/>
      <c r="D1989" s="127"/>
      <c r="E1989" s="127"/>
      <c r="F1989" s="127"/>
      <c r="G1989" s="127"/>
      <c r="H1989" s="127"/>
      <c r="I1989" s="127"/>
      <c r="J1989" s="127"/>
      <c r="K1989" s="141">
        <f t="shared" si="15"/>
        <v>0</v>
      </c>
      <c r="L1989" s="128"/>
      <c r="M1989" s="128"/>
    </row>
    <row r="1990" ht="15.75" customHeight="1" spans="1:13">
      <c r="A1990" s="128"/>
      <c r="B1990" s="128"/>
      <c r="C1990" s="128"/>
      <c r="D1990" s="127"/>
      <c r="E1990" s="127"/>
      <c r="F1990" s="127"/>
      <c r="G1990" s="127"/>
      <c r="H1990" s="127"/>
      <c r="I1990" s="127"/>
      <c r="J1990" s="127"/>
      <c r="K1990" s="141">
        <f t="shared" si="15"/>
        <v>0</v>
      </c>
      <c r="L1990" s="128"/>
      <c r="M1990" s="128"/>
    </row>
    <row r="1991" ht="15.75" customHeight="1" spans="1:13">
      <c r="A1991" s="128"/>
      <c r="B1991" s="128"/>
      <c r="C1991" s="128"/>
      <c r="D1991" s="127"/>
      <c r="E1991" s="127"/>
      <c r="F1991" s="127"/>
      <c r="G1991" s="127"/>
      <c r="H1991" s="127"/>
      <c r="I1991" s="127"/>
      <c r="J1991" s="127"/>
      <c r="K1991" s="141">
        <f t="shared" si="15"/>
        <v>0</v>
      </c>
      <c r="L1991" s="128"/>
      <c r="M1991" s="128"/>
    </row>
    <row r="1992" ht="15.75" customHeight="1" spans="1:13">
      <c r="A1992" s="128"/>
      <c r="B1992" s="128"/>
      <c r="C1992" s="128"/>
      <c r="D1992" s="127"/>
      <c r="E1992" s="127"/>
      <c r="F1992" s="127"/>
      <c r="G1992" s="127"/>
      <c r="H1992" s="127"/>
      <c r="I1992" s="127"/>
      <c r="J1992" s="127"/>
      <c r="K1992" s="141">
        <f t="shared" si="15"/>
        <v>0</v>
      </c>
      <c r="L1992" s="128"/>
      <c r="M1992" s="128"/>
    </row>
    <row r="1993" ht="15.75" customHeight="1" spans="1:13">
      <c r="A1993" s="128"/>
      <c r="B1993" s="128"/>
      <c r="C1993" s="128"/>
      <c r="D1993" s="127"/>
      <c r="E1993" s="127"/>
      <c r="F1993" s="127"/>
      <c r="G1993" s="127"/>
      <c r="H1993" s="127"/>
      <c r="I1993" s="127"/>
      <c r="J1993" s="127"/>
      <c r="K1993" s="141">
        <f t="shared" si="15"/>
        <v>0</v>
      </c>
      <c r="L1993" s="128"/>
      <c r="M1993" s="128"/>
    </row>
    <row r="1994" ht="15.75" customHeight="1" spans="1:13">
      <c r="A1994" s="128"/>
      <c r="B1994" s="128"/>
      <c r="C1994" s="128"/>
      <c r="D1994" s="127"/>
      <c r="E1994" s="127"/>
      <c r="F1994" s="127"/>
      <c r="G1994" s="127"/>
      <c r="H1994" s="127"/>
      <c r="I1994" s="127"/>
      <c r="J1994" s="127"/>
      <c r="K1994" s="141">
        <f t="shared" si="15"/>
        <v>0</v>
      </c>
      <c r="L1994" s="128"/>
      <c r="M1994" s="128"/>
    </row>
    <row r="1995" ht="15.75" customHeight="1" spans="1:13">
      <c r="A1995" s="128"/>
      <c r="B1995" s="128"/>
      <c r="C1995" s="128"/>
      <c r="D1995" s="127"/>
      <c r="E1995" s="127"/>
      <c r="F1995" s="127"/>
      <c r="G1995" s="127"/>
      <c r="H1995" s="127"/>
      <c r="I1995" s="127"/>
      <c r="J1995" s="127"/>
      <c r="K1995" s="141">
        <f t="shared" si="15"/>
        <v>0</v>
      </c>
      <c r="L1995" s="128"/>
      <c r="M1995" s="128"/>
    </row>
    <row r="1996" ht="15.75" customHeight="1" spans="1:13">
      <c r="A1996" s="128"/>
      <c r="B1996" s="128"/>
      <c r="C1996" s="128"/>
      <c r="D1996" s="127"/>
      <c r="E1996" s="127"/>
      <c r="F1996" s="127"/>
      <c r="G1996" s="127"/>
      <c r="H1996" s="127"/>
      <c r="I1996" s="127"/>
      <c r="J1996" s="127"/>
      <c r="K1996" s="141">
        <f t="shared" si="15"/>
        <v>0</v>
      </c>
      <c r="L1996" s="128"/>
      <c r="M1996" s="128"/>
    </row>
    <row r="1997" ht="15.75" customHeight="1" spans="1:13">
      <c r="A1997" s="128"/>
      <c r="B1997" s="128"/>
      <c r="C1997" s="128"/>
      <c r="D1997" s="127"/>
      <c r="E1997" s="127"/>
      <c r="F1997" s="127"/>
      <c r="G1997" s="127"/>
      <c r="H1997" s="127"/>
      <c r="I1997" s="127"/>
      <c r="J1997" s="127"/>
      <c r="K1997" s="141">
        <f t="shared" si="15"/>
        <v>0</v>
      </c>
      <c r="L1997" s="128"/>
      <c r="M1997" s="128"/>
    </row>
    <row r="1998" ht="15.75" customHeight="1" spans="1:13">
      <c r="A1998" s="128"/>
      <c r="B1998" s="128"/>
      <c r="C1998" s="128"/>
      <c r="D1998" s="127"/>
      <c r="E1998" s="127"/>
      <c r="F1998" s="127"/>
      <c r="G1998" s="127"/>
      <c r="H1998" s="127"/>
      <c r="I1998" s="127"/>
      <c r="J1998" s="127"/>
      <c r="K1998" s="141">
        <f t="shared" si="15"/>
        <v>0</v>
      </c>
      <c r="L1998" s="128"/>
      <c r="M1998" s="128"/>
    </row>
    <row r="1999" ht="15.75" customHeight="1" spans="1:13">
      <c r="A1999" s="128"/>
      <c r="B1999" s="128"/>
      <c r="C1999" s="128"/>
      <c r="D1999" s="127"/>
      <c r="E1999" s="127"/>
      <c r="F1999" s="127"/>
      <c r="G1999" s="127"/>
      <c r="H1999" s="127"/>
      <c r="I1999" s="127"/>
      <c r="J1999" s="127"/>
      <c r="K1999" s="141">
        <f t="shared" si="15"/>
        <v>0</v>
      </c>
      <c r="L1999" s="128"/>
      <c r="M1999" s="128"/>
    </row>
    <row r="2000" ht="15.75" customHeight="1" spans="1:13">
      <c r="A2000" s="128"/>
      <c r="B2000" s="128"/>
      <c r="C2000" s="128"/>
      <c r="D2000" s="127"/>
      <c r="E2000" s="127"/>
      <c r="F2000" s="127"/>
      <c r="G2000" s="127"/>
      <c r="H2000" s="127"/>
      <c r="I2000" s="127"/>
      <c r="J2000" s="127"/>
      <c r="K2000" s="141">
        <f t="shared" si="15"/>
        <v>0</v>
      </c>
      <c r="L2000" s="128"/>
      <c r="M2000" s="128"/>
    </row>
    <row r="2001" ht="15.75" customHeight="1" spans="1:13">
      <c r="A2001" s="128"/>
      <c r="B2001" s="128"/>
      <c r="C2001" s="128"/>
      <c r="D2001" s="127"/>
      <c r="E2001" s="127"/>
      <c r="F2001" s="127"/>
      <c r="G2001" s="127"/>
      <c r="H2001" s="127"/>
      <c r="I2001" s="127"/>
      <c r="J2001" s="127"/>
      <c r="K2001" s="141">
        <f t="shared" si="15"/>
        <v>0</v>
      </c>
      <c r="L2001" s="128"/>
      <c r="M2001" s="128"/>
    </row>
    <row r="2002" ht="15.75" customHeight="1" spans="1:13">
      <c r="A2002" s="128"/>
      <c r="B2002" s="128"/>
      <c r="C2002" s="128"/>
      <c r="D2002" s="127"/>
      <c r="E2002" s="127"/>
      <c r="F2002" s="127"/>
      <c r="G2002" s="127"/>
      <c r="H2002" s="127"/>
      <c r="I2002" s="127"/>
      <c r="J2002" s="127"/>
      <c r="K2002" s="141">
        <f t="shared" si="15"/>
        <v>0</v>
      </c>
      <c r="L2002" s="128"/>
      <c r="M2002" s="128"/>
    </row>
    <row r="2003" ht="15.75" customHeight="1" spans="1:13">
      <c r="A2003" s="128"/>
      <c r="B2003" s="128"/>
      <c r="C2003" s="128"/>
      <c r="D2003" s="127"/>
      <c r="E2003" s="127"/>
      <c r="F2003" s="127"/>
      <c r="G2003" s="127"/>
      <c r="H2003" s="127"/>
      <c r="I2003" s="127"/>
      <c r="J2003" s="127"/>
      <c r="K2003" s="141">
        <f t="shared" si="15"/>
        <v>0</v>
      </c>
      <c r="L2003" s="128"/>
      <c r="M2003" s="128"/>
    </row>
    <row r="2004" ht="15.75" customHeight="1" spans="1:13">
      <c r="A2004" s="128"/>
      <c r="B2004" s="128"/>
      <c r="C2004" s="128"/>
      <c r="D2004" s="127"/>
      <c r="E2004" s="127"/>
      <c r="F2004" s="127"/>
      <c r="G2004" s="127"/>
      <c r="H2004" s="127"/>
      <c r="I2004" s="127"/>
      <c r="J2004" s="127"/>
      <c r="K2004" s="141">
        <f t="shared" si="15"/>
        <v>0</v>
      </c>
      <c r="L2004" s="128"/>
      <c r="M2004" s="128"/>
    </row>
    <row r="2005" ht="15.75" customHeight="1" spans="1:13">
      <c r="A2005" s="128"/>
      <c r="B2005" s="128"/>
      <c r="C2005" s="128"/>
      <c r="D2005" s="127"/>
      <c r="E2005" s="127"/>
      <c r="F2005" s="127"/>
      <c r="G2005" s="127"/>
      <c r="H2005" s="127"/>
      <c r="I2005" s="127"/>
      <c r="J2005" s="127"/>
      <c r="K2005" s="141">
        <f t="shared" si="15"/>
        <v>0</v>
      </c>
      <c r="L2005" s="128"/>
      <c r="M2005" s="128"/>
    </row>
    <row r="2006" ht="15.75" customHeight="1" spans="1:13">
      <c r="A2006" s="128"/>
      <c r="B2006" s="128"/>
      <c r="C2006" s="128"/>
      <c r="D2006" s="127"/>
      <c r="E2006" s="127"/>
      <c r="F2006" s="127"/>
      <c r="G2006" s="127"/>
      <c r="H2006" s="127"/>
      <c r="I2006" s="127"/>
      <c r="J2006" s="127"/>
      <c r="K2006" s="141">
        <f t="shared" si="15"/>
        <v>0</v>
      </c>
      <c r="L2006" s="128"/>
      <c r="M2006" s="128"/>
    </row>
    <row r="2007" ht="15.75" customHeight="1" spans="1:13">
      <c r="A2007" s="128"/>
      <c r="B2007" s="128"/>
      <c r="C2007" s="128"/>
      <c r="D2007" s="127"/>
      <c r="E2007" s="127"/>
      <c r="F2007" s="127"/>
      <c r="G2007" s="127"/>
      <c r="H2007" s="127"/>
      <c r="I2007" s="127"/>
      <c r="J2007" s="127"/>
      <c r="K2007" s="141">
        <f t="shared" si="15"/>
        <v>0</v>
      </c>
      <c r="L2007" s="128"/>
      <c r="M2007" s="128"/>
    </row>
    <row r="2008" ht="15.75" customHeight="1" spans="1:13">
      <c r="A2008" s="128"/>
      <c r="B2008" s="128"/>
      <c r="C2008" s="128"/>
      <c r="D2008" s="127"/>
      <c r="E2008" s="127"/>
      <c r="F2008" s="127"/>
      <c r="G2008" s="127"/>
      <c r="H2008" s="127"/>
      <c r="I2008" s="127"/>
      <c r="J2008" s="127"/>
      <c r="K2008" s="141">
        <f t="shared" si="15"/>
        <v>0</v>
      </c>
      <c r="L2008" s="128"/>
      <c r="M2008" s="128"/>
    </row>
    <row r="2009" ht="15.75" customHeight="1" spans="1:13">
      <c r="A2009" s="128"/>
      <c r="B2009" s="128"/>
      <c r="C2009" s="128"/>
      <c r="D2009" s="127"/>
      <c r="E2009" s="127"/>
      <c r="F2009" s="127"/>
      <c r="G2009" s="127"/>
      <c r="H2009" s="127"/>
      <c r="I2009" s="127"/>
      <c r="J2009" s="127"/>
      <c r="K2009" s="141">
        <f t="shared" si="15"/>
        <v>0</v>
      </c>
      <c r="L2009" s="128"/>
      <c r="M2009" s="128"/>
    </row>
    <row r="2010" ht="15.75" customHeight="1" spans="1:13">
      <c r="A2010" s="128"/>
      <c r="B2010" s="128"/>
      <c r="C2010" s="128"/>
      <c r="D2010" s="127"/>
      <c r="E2010" s="127"/>
      <c r="F2010" s="127"/>
      <c r="G2010" s="127"/>
      <c r="H2010" s="127"/>
      <c r="I2010" s="127"/>
      <c r="J2010" s="127"/>
      <c r="K2010" s="141">
        <f t="shared" si="15"/>
        <v>0</v>
      </c>
      <c r="L2010" s="128"/>
      <c r="M2010" s="128"/>
    </row>
    <row r="2011" ht="15.75" customHeight="1" spans="1:13">
      <c r="A2011" s="128"/>
      <c r="B2011" s="128"/>
      <c r="C2011" s="128"/>
      <c r="D2011" s="127"/>
      <c r="E2011" s="127"/>
      <c r="F2011" s="127"/>
      <c r="G2011" s="127"/>
      <c r="H2011" s="127"/>
      <c r="I2011" s="127"/>
      <c r="J2011" s="127"/>
      <c r="K2011" s="141">
        <f t="shared" si="15"/>
        <v>0</v>
      </c>
      <c r="L2011" s="128"/>
      <c r="M2011" s="128"/>
    </row>
    <row r="2012" ht="15.75" customHeight="1" spans="1:13">
      <c r="A2012" s="128"/>
      <c r="B2012" s="128"/>
      <c r="C2012" s="128"/>
      <c r="D2012" s="127"/>
      <c r="E2012" s="127"/>
      <c r="F2012" s="127"/>
      <c r="G2012" s="127"/>
      <c r="H2012" s="127"/>
      <c r="I2012" s="127"/>
      <c r="J2012" s="127"/>
      <c r="K2012" s="141">
        <f t="shared" si="15"/>
        <v>0</v>
      </c>
      <c r="L2012" s="128"/>
      <c r="M2012" s="128"/>
    </row>
    <row r="2013" ht="15.75" customHeight="1" spans="1:13">
      <c r="A2013" s="128"/>
      <c r="B2013" s="128"/>
      <c r="C2013" s="128"/>
      <c r="D2013" s="127"/>
      <c r="E2013" s="127"/>
      <c r="F2013" s="127"/>
      <c r="G2013" s="127"/>
      <c r="H2013" s="127"/>
      <c r="I2013" s="127"/>
      <c r="J2013" s="127"/>
      <c r="K2013" s="141">
        <f t="shared" si="15"/>
        <v>0</v>
      </c>
      <c r="L2013" s="128"/>
      <c r="M2013" s="128"/>
    </row>
    <row r="2014" ht="15.75" customHeight="1" spans="1:13">
      <c r="A2014" s="128"/>
      <c r="B2014" s="128"/>
      <c r="C2014" s="128"/>
      <c r="D2014" s="127"/>
      <c r="E2014" s="127"/>
      <c r="F2014" s="127"/>
      <c r="G2014" s="127"/>
      <c r="H2014" s="127"/>
      <c r="I2014" s="127"/>
      <c r="J2014" s="127"/>
      <c r="K2014" s="141">
        <f t="shared" si="15"/>
        <v>0</v>
      </c>
      <c r="L2014" s="128"/>
      <c r="M2014" s="128"/>
    </row>
    <row r="2015" ht="15.75" customHeight="1" spans="1:13">
      <c r="A2015" s="128"/>
      <c r="B2015" s="128"/>
      <c r="C2015" s="128"/>
      <c r="D2015" s="127"/>
      <c r="E2015" s="127"/>
      <c r="F2015" s="127"/>
      <c r="G2015" s="127"/>
      <c r="H2015" s="127"/>
      <c r="I2015" s="127"/>
      <c r="J2015" s="127"/>
      <c r="K2015" s="141">
        <f t="shared" si="15"/>
        <v>0</v>
      </c>
      <c r="L2015" s="128"/>
      <c r="M2015" s="128"/>
    </row>
    <row r="2016" ht="15.75" customHeight="1" spans="1:13">
      <c r="A2016" s="128"/>
      <c r="B2016" s="128"/>
      <c r="C2016" s="128"/>
      <c r="D2016" s="127"/>
      <c r="E2016" s="127"/>
      <c r="F2016" s="127"/>
      <c r="G2016" s="127"/>
      <c r="H2016" s="127"/>
      <c r="I2016" s="127"/>
      <c r="J2016" s="127"/>
      <c r="K2016" s="141">
        <f t="shared" si="15"/>
        <v>0</v>
      </c>
      <c r="L2016" s="128"/>
      <c r="M2016" s="128"/>
    </row>
    <row r="2017" ht="15.75" customHeight="1" spans="1:13">
      <c r="A2017" s="128"/>
      <c r="B2017" s="128"/>
      <c r="C2017" s="128"/>
      <c r="D2017" s="127"/>
      <c r="E2017" s="127"/>
      <c r="F2017" s="127"/>
      <c r="G2017" s="127"/>
      <c r="H2017" s="127"/>
      <c r="I2017" s="127"/>
      <c r="J2017" s="127"/>
      <c r="K2017" s="141">
        <f t="shared" si="15"/>
        <v>0</v>
      </c>
      <c r="L2017" s="128"/>
      <c r="M2017" s="128"/>
    </row>
    <row r="2018" ht="15.75" customHeight="1" spans="1:13">
      <c r="A2018" s="128"/>
      <c r="B2018" s="128"/>
      <c r="C2018" s="128"/>
      <c r="D2018" s="127"/>
      <c r="E2018" s="127"/>
      <c r="F2018" s="127"/>
      <c r="G2018" s="127"/>
      <c r="H2018" s="127"/>
      <c r="I2018" s="127"/>
      <c r="J2018" s="127"/>
      <c r="K2018" s="141">
        <f t="shared" si="15"/>
        <v>0</v>
      </c>
      <c r="L2018" s="128"/>
      <c r="M2018" s="128"/>
    </row>
    <row r="2019" ht="15.75" customHeight="1" spans="1:13">
      <c r="A2019" s="128"/>
      <c r="B2019" s="128"/>
      <c r="C2019" s="128"/>
      <c r="D2019" s="127"/>
      <c r="E2019" s="127"/>
      <c r="F2019" s="127"/>
      <c r="G2019" s="127"/>
      <c r="H2019" s="127"/>
      <c r="I2019" s="127"/>
      <c r="J2019" s="127"/>
      <c r="K2019" s="141">
        <f t="shared" si="15"/>
        <v>0</v>
      </c>
      <c r="L2019" s="128"/>
      <c r="M2019" s="128"/>
    </row>
    <row r="2020" ht="15.75" customHeight="1" spans="1:13">
      <c r="A2020" s="128"/>
      <c r="B2020" s="128"/>
      <c r="C2020" s="128"/>
      <c r="D2020" s="127"/>
      <c r="E2020" s="127"/>
      <c r="F2020" s="127"/>
      <c r="G2020" s="127"/>
      <c r="H2020" s="127"/>
      <c r="I2020" s="127"/>
      <c r="J2020" s="127"/>
      <c r="K2020" s="141">
        <f t="shared" si="15"/>
        <v>0</v>
      </c>
      <c r="L2020" s="128"/>
      <c r="M2020" s="128"/>
    </row>
    <row r="2021" ht="15.75" customHeight="1" spans="1:13">
      <c r="A2021" s="128"/>
      <c r="B2021" s="128"/>
      <c r="C2021" s="128"/>
      <c r="D2021" s="127"/>
      <c r="E2021" s="127"/>
      <c r="F2021" s="127"/>
      <c r="G2021" s="127"/>
      <c r="H2021" s="127"/>
      <c r="I2021" s="127"/>
      <c r="J2021" s="127"/>
      <c r="K2021" s="141">
        <f t="shared" si="15"/>
        <v>0</v>
      </c>
      <c r="L2021" s="128"/>
      <c r="M2021" s="128"/>
    </row>
    <row r="2022" ht="15.75" customHeight="1" spans="1:13">
      <c r="A2022" s="128"/>
      <c r="B2022" s="128"/>
      <c r="C2022" s="128"/>
      <c r="D2022" s="127"/>
      <c r="E2022" s="127"/>
      <c r="F2022" s="127"/>
      <c r="G2022" s="127"/>
      <c r="H2022" s="127"/>
      <c r="I2022" s="127"/>
      <c r="J2022" s="127"/>
      <c r="K2022" s="141">
        <f t="shared" si="15"/>
        <v>0</v>
      </c>
      <c r="L2022" s="128"/>
      <c r="M2022" s="128"/>
    </row>
    <row r="2023" ht="15.75" customHeight="1" spans="1:13">
      <c r="A2023" s="128"/>
      <c r="B2023" s="128"/>
      <c r="C2023" s="128"/>
      <c r="D2023" s="127"/>
      <c r="E2023" s="127"/>
      <c r="F2023" s="127"/>
      <c r="G2023" s="127"/>
      <c r="H2023" s="127"/>
      <c r="I2023" s="127"/>
      <c r="J2023" s="127"/>
      <c r="K2023" s="141">
        <f t="shared" si="15"/>
        <v>0</v>
      </c>
      <c r="L2023" s="128"/>
      <c r="M2023" s="128"/>
    </row>
    <row r="2024" ht="15.75" customHeight="1" spans="1:13">
      <c r="A2024" s="128"/>
      <c r="B2024" s="128"/>
      <c r="C2024" s="128"/>
      <c r="D2024" s="127"/>
      <c r="E2024" s="127"/>
      <c r="F2024" s="127"/>
      <c r="G2024" s="127"/>
      <c r="H2024" s="127"/>
      <c r="I2024" s="127"/>
      <c r="J2024" s="127"/>
      <c r="K2024" s="141">
        <f t="shared" si="15"/>
        <v>0</v>
      </c>
      <c r="L2024" s="128"/>
      <c r="M2024" s="128"/>
    </row>
    <row r="2025" ht="15.75" customHeight="1" spans="1:13">
      <c r="A2025" s="128"/>
      <c r="B2025" s="128"/>
      <c r="C2025" s="128"/>
      <c r="D2025" s="127"/>
      <c r="E2025" s="127"/>
      <c r="F2025" s="127"/>
      <c r="G2025" s="127"/>
      <c r="H2025" s="127"/>
      <c r="I2025" s="127"/>
      <c r="J2025" s="127"/>
      <c r="K2025" s="141">
        <f t="shared" si="15"/>
        <v>0</v>
      </c>
      <c r="L2025" s="128"/>
      <c r="M2025" s="128"/>
    </row>
    <row r="2026" ht="15.75" customHeight="1" spans="1:13">
      <c r="A2026" s="128"/>
      <c r="B2026" s="128"/>
      <c r="C2026" s="128"/>
      <c r="D2026" s="127"/>
      <c r="E2026" s="127"/>
      <c r="F2026" s="127"/>
      <c r="G2026" s="127"/>
      <c r="H2026" s="127"/>
      <c r="I2026" s="127"/>
      <c r="J2026" s="127"/>
      <c r="K2026" s="141">
        <f t="shared" si="15"/>
        <v>0</v>
      </c>
      <c r="L2026" s="128"/>
      <c r="M2026" s="128"/>
    </row>
    <row r="2027" ht="15.75" customHeight="1" spans="1:13">
      <c r="A2027" s="128"/>
      <c r="B2027" s="128"/>
      <c r="C2027" s="128"/>
      <c r="D2027" s="127"/>
      <c r="E2027" s="127"/>
      <c r="F2027" s="127"/>
      <c r="G2027" s="127"/>
      <c r="H2027" s="127"/>
      <c r="I2027" s="127"/>
      <c r="J2027" s="127"/>
      <c r="K2027" s="141">
        <f t="shared" si="15"/>
        <v>0</v>
      </c>
      <c r="L2027" s="128"/>
      <c r="M2027" s="128"/>
    </row>
    <row r="2028" ht="15.75" customHeight="1" spans="1:13">
      <c r="A2028" s="128"/>
      <c r="B2028" s="128"/>
      <c r="C2028" s="128"/>
      <c r="D2028" s="127"/>
      <c r="E2028" s="127"/>
      <c r="F2028" s="127"/>
      <c r="G2028" s="127"/>
      <c r="H2028" s="127"/>
      <c r="I2028" s="127"/>
      <c r="J2028" s="127"/>
      <c r="K2028" s="141">
        <f t="shared" si="15"/>
        <v>0</v>
      </c>
      <c r="L2028" s="128"/>
      <c r="M2028" s="128"/>
    </row>
    <row r="2029" ht="15.75" customHeight="1" spans="1:13">
      <c r="A2029" s="128"/>
      <c r="B2029" s="128"/>
      <c r="C2029" s="128"/>
      <c r="D2029" s="127"/>
      <c r="E2029" s="127"/>
      <c r="F2029" s="127"/>
      <c r="G2029" s="127"/>
      <c r="H2029" s="127"/>
      <c r="I2029" s="127"/>
      <c r="J2029" s="127"/>
      <c r="K2029" s="141">
        <f t="shared" si="15"/>
        <v>0</v>
      </c>
      <c r="L2029" s="128"/>
      <c r="M2029" s="128"/>
    </row>
    <row r="2030" ht="15.75" customHeight="1" spans="1:13">
      <c r="A2030" s="128"/>
      <c r="B2030" s="128"/>
      <c r="C2030" s="128"/>
      <c r="D2030" s="127"/>
      <c r="E2030" s="127"/>
      <c r="F2030" s="127"/>
      <c r="G2030" s="127"/>
      <c r="H2030" s="127"/>
      <c r="I2030" s="127"/>
      <c r="J2030" s="127"/>
      <c r="K2030" s="141">
        <f t="shared" si="15"/>
        <v>0</v>
      </c>
      <c r="L2030" s="128"/>
      <c r="M2030" s="128"/>
    </row>
    <row r="2031" ht="15.75" customHeight="1" spans="1:13">
      <c r="A2031" s="128"/>
      <c r="B2031" s="128"/>
      <c r="C2031" s="128"/>
      <c r="D2031" s="127"/>
      <c r="E2031" s="127"/>
      <c r="F2031" s="127"/>
      <c r="G2031" s="127"/>
      <c r="H2031" s="127"/>
      <c r="I2031" s="127"/>
      <c r="J2031" s="127"/>
      <c r="K2031" s="141">
        <f t="shared" si="15"/>
        <v>0</v>
      </c>
      <c r="L2031" s="128"/>
      <c r="M2031" s="128"/>
    </row>
    <row r="2032" ht="15.75" customHeight="1" spans="1:13">
      <c r="A2032" s="128"/>
      <c r="B2032" s="128"/>
      <c r="C2032" s="128"/>
      <c r="D2032" s="127"/>
      <c r="E2032" s="127"/>
      <c r="F2032" s="127"/>
      <c r="G2032" s="127"/>
      <c r="H2032" s="127"/>
      <c r="I2032" s="127"/>
      <c r="J2032" s="127"/>
      <c r="K2032" s="141">
        <f t="shared" si="15"/>
        <v>0</v>
      </c>
      <c r="L2032" s="128"/>
      <c r="M2032" s="128"/>
    </row>
    <row r="2033" ht="15.75" customHeight="1" spans="1:13">
      <c r="A2033" s="128"/>
      <c r="B2033" s="128"/>
      <c r="C2033" s="128"/>
      <c r="D2033" s="127"/>
      <c r="E2033" s="127"/>
      <c r="F2033" s="127"/>
      <c r="G2033" s="127"/>
      <c r="H2033" s="127"/>
      <c r="I2033" s="127"/>
      <c r="J2033" s="127"/>
      <c r="K2033" s="141">
        <f t="shared" si="15"/>
        <v>0</v>
      </c>
      <c r="L2033" s="128"/>
      <c r="M2033" s="128"/>
    </row>
    <row r="2034" ht="15.75" customHeight="1" spans="1:13">
      <c r="A2034" s="128"/>
      <c r="B2034" s="128"/>
      <c r="C2034" s="128"/>
      <c r="D2034" s="127"/>
      <c r="E2034" s="127"/>
      <c r="F2034" s="127"/>
      <c r="G2034" s="127"/>
      <c r="H2034" s="127"/>
      <c r="I2034" s="127"/>
      <c r="J2034" s="127"/>
      <c r="K2034" s="141">
        <f t="shared" si="15"/>
        <v>0</v>
      </c>
      <c r="L2034" s="128"/>
      <c r="M2034" s="128"/>
    </row>
    <row r="2035" ht="15.75" customHeight="1" spans="1:13">
      <c r="A2035" s="128"/>
      <c r="B2035" s="128"/>
      <c r="C2035" s="128"/>
      <c r="D2035" s="127"/>
      <c r="E2035" s="127"/>
      <c r="F2035" s="127"/>
      <c r="G2035" s="127"/>
      <c r="H2035" s="127"/>
      <c r="I2035" s="127"/>
      <c r="J2035" s="127"/>
      <c r="K2035" s="141">
        <f t="shared" si="15"/>
        <v>0</v>
      </c>
      <c r="L2035" s="128"/>
      <c r="M2035" s="128"/>
    </row>
    <row r="2036" ht="15.75" customHeight="1" spans="1:13">
      <c r="A2036" s="128"/>
      <c r="B2036" s="128"/>
      <c r="C2036" s="128"/>
      <c r="D2036" s="127"/>
      <c r="E2036" s="127"/>
      <c r="F2036" s="127"/>
      <c r="G2036" s="127"/>
      <c r="H2036" s="127"/>
      <c r="I2036" s="127"/>
      <c r="J2036" s="127"/>
      <c r="K2036" s="141">
        <f t="shared" si="15"/>
        <v>0</v>
      </c>
      <c r="L2036" s="128"/>
      <c r="M2036" s="128"/>
    </row>
    <row r="2037" ht="15.75" customHeight="1" spans="1:13">
      <c r="A2037" s="128"/>
      <c r="B2037" s="128"/>
      <c r="C2037" s="128"/>
      <c r="D2037" s="127"/>
      <c r="E2037" s="127"/>
      <c r="F2037" s="127"/>
      <c r="G2037" s="127"/>
      <c r="H2037" s="127"/>
      <c r="I2037" s="127"/>
      <c r="J2037" s="127"/>
      <c r="K2037" s="141">
        <f t="shared" si="15"/>
        <v>0</v>
      </c>
      <c r="L2037" s="128"/>
      <c r="M2037" s="128"/>
    </row>
    <row r="2038" ht="15.75" customHeight="1" spans="1:13">
      <c r="A2038" s="128"/>
      <c r="B2038" s="128"/>
      <c r="C2038" s="128"/>
      <c r="D2038" s="127"/>
      <c r="E2038" s="127"/>
      <c r="F2038" s="127"/>
      <c r="G2038" s="127"/>
      <c r="H2038" s="127"/>
      <c r="I2038" s="127"/>
      <c r="J2038" s="127"/>
      <c r="K2038" s="141">
        <f t="shared" si="15"/>
        <v>0</v>
      </c>
      <c r="L2038" s="128"/>
      <c r="M2038" s="128"/>
    </row>
    <row r="2039" ht="15.75" customHeight="1" spans="1:13">
      <c r="A2039" s="128"/>
      <c r="B2039" s="128"/>
      <c r="C2039" s="128"/>
      <c r="D2039" s="127"/>
      <c r="E2039" s="127"/>
      <c r="F2039" s="127"/>
      <c r="G2039" s="127"/>
      <c r="H2039" s="127"/>
      <c r="I2039" s="127"/>
      <c r="J2039" s="127"/>
      <c r="K2039" s="141">
        <f t="shared" si="15"/>
        <v>0</v>
      </c>
      <c r="L2039" s="128"/>
      <c r="M2039" s="128"/>
    </row>
    <row r="2040" ht="15.75" customHeight="1" spans="1:13">
      <c r="A2040" s="128"/>
      <c r="B2040" s="128"/>
      <c r="C2040" s="128"/>
      <c r="D2040" s="127"/>
      <c r="E2040" s="127"/>
      <c r="F2040" s="127"/>
      <c r="G2040" s="127"/>
      <c r="H2040" s="127"/>
      <c r="I2040" s="127"/>
      <c r="J2040" s="127"/>
      <c r="K2040" s="141">
        <f t="shared" si="15"/>
        <v>0</v>
      </c>
      <c r="L2040" s="128"/>
      <c r="M2040" s="128"/>
    </row>
    <row r="2041" ht="15.75" customHeight="1" spans="1:13">
      <c r="A2041" s="128"/>
      <c r="B2041" s="128"/>
      <c r="C2041" s="128"/>
      <c r="D2041" s="127"/>
      <c r="E2041" s="127"/>
      <c r="F2041" s="127"/>
      <c r="G2041" s="127"/>
      <c r="H2041" s="127"/>
      <c r="I2041" s="127"/>
      <c r="J2041" s="127"/>
      <c r="K2041" s="141">
        <f t="shared" si="15"/>
        <v>0</v>
      </c>
      <c r="L2041" s="128"/>
      <c r="M2041" s="128"/>
    </row>
    <row r="2042" ht="15.75" customHeight="1" spans="1:13">
      <c r="A2042" s="128"/>
      <c r="B2042" s="128"/>
      <c r="C2042" s="128"/>
      <c r="D2042" s="127"/>
      <c r="E2042" s="127"/>
      <c r="F2042" s="127"/>
      <c r="G2042" s="127"/>
      <c r="H2042" s="127"/>
      <c r="I2042" s="127"/>
      <c r="J2042" s="127"/>
      <c r="K2042" s="141">
        <f t="shared" si="15"/>
        <v>0</v>
      </c>
      <c r="L2042" s="128"/>
      <c r="M2042" s="128"/>
    </row>
    <row r="2043" ht="15.75" customHeight="1" spans="1:13">
      <c r="A2043" s="128"/>
      <c r="B2043" s="128"/>
      <c r="C2043" s="128"/>
      <c r="D2043" s="127"/>
      <c r="E2043" s="127"/>
      <c r="F2043" s="127"/>
      <c r="G2043" s="127"/>
      <c r="H2043" s="127"/>
      <c r="I2043" s="127"/>
      <c r="J2043" s="127"/>
      <c r="K2043" s="141">
        <f t="shared" si="15"/>
        <v>0</v>
      </c>
      <c r="L2043" s="128"/>
      <c r="M2043" s="128"/>
    </row>
    <row r="2044" ht="15.75" customHeight="1" spans="1:13">
      <c r="A2044" s="128"/>
      <c r="B2044" s="128"/>
      <c r="C2044" s="128"/>
      <c r="D2044" s="127"/>
      <c r="E2044" s="127"/>
      <c r="F2044" s="127"/>
      <c r="G2044" s="127"/>
      <c r="H2044" s="127"/>
      <c r="I2044" s="127"/>
      <c r="J2044" s="127"/>
      <c r="K2044" s="141">
        <f t="shared" si="15"/>
        <v>0</v>
      </c>
      <c r="L2044" s="128"/>
      <c r="M2044" s="128"/>
    </row>
    <row r="2045" ht="15.75" customHeight="1" spans="1:13">
      <c r="A2045" s="128"/>
      <c r="B2045" s="128"/>
      <c r="C2045" s="128"/>
      <c r="D2045" s="127"/>
      <c r="E2045" s="127"/>
      <c r="F2045" s="127"/>
      <c r="G2045" s="127"/>
      <c r="H2045" s="127"/>
      <c r="I2045" s="127"/>
      <c r="J2045" s="127"/>
      <c r="K2045" s="141">
        <f t="shared" si="15"/>
        <v>0</v>
      </c>
      <c r="L2045" s="128"/>
      <c r="M2045" s="128"/>
    </row>
    <row r="2046" ht="15.75" customHeight="1" spans="1:13">
      <c r="A2046" s="128"/>
      <c r="B2046" s="128"/>
      <c r="C2046" s="128"/>
      <c r="D2046" s="127"/>
      <c r="E2046" s="127"/>
      <c r="F2046" s="127"/>
      <c r="G2046" s="127"/>
      <c r="H2046" s="127"/>
      <c r="I2046" s="127"/>
      <c r="J2046" s="127"/>
      <c r="K2046" s="141">
        <f t="shared" si="15"/>
        <v>0</v>
      </c>
      <c r="L2046" s="128"/>
      <c r="M2046" s="128"/>
    </row>
    <row r="2047" ht="15.75" customHeight="1" spans="1:13">
      <c r="A2047" s="128"/>
      <c r="B2047" s="128"/>
      <c r="C2047" s="128"/>
      <c r="D2047" s="127"/>
      <c r="E2047" s="127"/>
      <c r="F2047" s="127"/>
      <c r="G2047" s="127"/>
      <c r="H2047" s="127"/>
      <c r="I2047" s="127"/>
      <c r="J2047" s="127"/>
      <c r="K2047" s="141">
        <f t="shared" si="15"/>
        <v>0</v>
      </c>
      <c r="L2047" s="128"/>
      <c r="M2047" s="128"/>
    </row>
    <row r="2048" ht="15.75" customHeight="1" spans="1:13">
      <c r="A2048" s="128"/>
      <c r="B2048" s="128"/>
      <c r="C2048" s="128"/>
      <c r="D2048" s="127"/>
      <c r="E2048" s="127"/>
      <c r="F2048" s="127"/>
      <c r="G2048" s="127"/>
      <c r="H2048" s="127"/>
      <c r="I2048" s="127"/>
      <c r="J2048" s="127"/>
      <c r="K2048" s="141">
        <f t="shared" si="15"/>
        <v>0</v>
      </c>
      <c r="L2048" s="128"/>
      <c r="M2048" s="128"/>
    </row>
    <row r="2049" ht="15.75" customHeight="1" spans="1:13">
      <c r="A2049" s="128"/>
      <c r="B2049" s="128"/>
      <c r="C2049" s="128"/>
      <c r="D2049" s="127"/>
      <c r="E2049" s="127"/>
      <c r="F2049" s="127"/>
      <c r="G2049" s="127"/>
      <c r="H2049" s="127"/>
      <c r="I2049" s="127"/>
      <c r="J2049" s="127"/>
      <c r="K2049" s="141">
        <f t="shared" si="15"/>
        <v>0</v>
      </c>
      <c r="L2049" s="128"/>
      <c r="M2049" s="128"/>
    </row>
    <row r="2050" ht="15.75" customHeight="1" spans="1:13">
      <c r="A2050" s="128"/>
      <c r="B2050" s="128"/>
      <c r="C2050" s="128"/>
      <c r="D2050" s="127"/>
      <c r="E2050" s="127"/>
      <c r="F2050" s="127"/>
      <c r="G2050" s="127"/>
      <c r="H2050" s="127"/>
      <c r="I2050" s="127"/>
      <c r="J2050" s="127"/>
      <c r="K2050" s="141">
        <f t="shared" si="15"/>
        <v>0</v>
      </c>
      <c r="L2050" s="128"/>
      <c r="M2050" s="128"/>
    </row>
    <row r="2051" ht="15.75" customHeight="1" spans="1:13">
      <c r="A2051" s="128"/>
      <c r="B2051" s="128"/>
      <c r="C2051" s="128"/>
      <c r="D2051" s="127"/>
      <c r="E2051" s="127"/>
      <c r="F2051" s="127"/>
      <c r="G2051" s="127"/>
      <c r="H2051" s="127"/>
      <c r="I2051" s="127"/>
      <c r="J2051" s="127"/>
      <c r="K2051" s="141">
        <f t="shared" si="15"/>
        <v>0</v>
      </c>
      <c r="L2051" s="128"/>
      <c r="M2051" s="128"/>
    </row>
    <row r="2052" ht="15.75" customHeight="1" spans="1:13">
      <c r="A2052" s="128"/>
      <c r="B2052" s="128"/>
      <c r="C2052" s="128"/>
      <c r="D2052" s="127"/>
      <c r="E2052" s="127"/>
      <c r="F2052" s="127"/>
      <c r="G2052" s="127"/>
      <c r="H2052" s="127"/>
      <c r="I2052" s="127"/>
      <c r="J2052" s="127"/>
      <c r="K2052" s="141">
        <f t="shared" si="15"/>
        <v>0</v>
      </c>
      <c r="L2052" s="128"/>
      <c r="M2052" s="128"/>
    </row>
    <row r="2053" ht="15.75" customHeight="1" spans="1:13">
      <c r="A2053" s="128"/>
      <c r="B2053" s="128"/>
      <c r="C2053" s="128"/>
      <c r="D2053" s="127"/>
      <c r="E2053" s="127"/>
      <c r="F2053" s="127"/>
      <c r="G2053" s="127"/>
      <c r="H2053" s="127"/>
      <c r="I2053" s="127"/>
      <c r="J2053" s="127"/>
      <c r="K2053" s="141">
        <f t="shared" si="15"/>
        <v>0</v>
      </c>
      <c r="L2053" s="128"/>
      <c r="M2053" s="128"/>
    </row>
    <row r="2054" ht="15.75" customHeight="1" spans="1:13">
      <c r="A2054" s="128"/>
      <c r="B2054" s="128"/>
      <c r="C2054" s="128"/>
      <c r="D2054" s="127"/>
      <c r="E2054" s="127"/>
      <c r="F2054" s="127"/>
      <c r="G2054" s="127"/>
      <c r="H2054" s="127"/>
      <c r="I2054" s="127"/>
      <c r="J2054" s="127"/>
      <c r="K2054" s="141">
        <f t="shared" si="15"/>
        <v>0</v>
      </c>
      <c r="L2054" s="128"/>
      <c r="M2054" s="128"/>
    </row>
    <row r="2055" ht="15.75" customHeight="1" spans="1:13">
      <c r="A2055" s="128"/>
      <c r="B2055" s="128"/>
      <c r="C2055" s="128"/>
      <c r="D2055" s="127"/>
      <c r="E2055" s="127"/>
      <c r="F2055" s="127"/>
      <c r="G2055" s="127"/>
      <c r="H2055" s="127"/>
      <c r="I2055" s="127"/>
      <c r="J2055" s="127"/>
      <c r="K2055" s="141">
        <f t="shared" si="15"/>
        <v>0</v>
      </c>
      <c r="L2055" s="128"/>
      <c r="M2055" s="128"/>
    </row>
    <row r="2056" ht="15.75" customHeight="1" spans="1:13">
      <c r="A2056" s="128"/>
      <c r="B2056" s="128"/>
      <c r="C2056" s="128"/>
      <c r="D2056" s="127"/>
      <c r="E2056" s="127"/>
      <c r="F2056" s="127"/>
      <c r="G2056" s="127"/>
      <c r="H2056" s="127"/>
      <c r="I2056" s="127"/>
      <c r="J2056" s="127"/>
      <c r="K2056" s="141">
        <f t="shared" si="15"/>
        <v>0</v>
      </c>
      <c r="L2056" s="128"/>
      <c r="M2056" s="128"/>
    </row>
    <row r="2057" ht="15.75" customHeight="1" spans="1:13">
      <c r="A2057" s="128"/>
      <c r="B2057" s="128"/>
      <c r="C2057" s="128"/>
      <c r="D2057" s="127"/>
      <c r="E2057" s="127"/>
      <c r="F2057" s="127"/>
      <c r="G2057" s="127"/>
      <c r="H2057" s="127"/>
      <c r="I2057" s="127"/>
      <c r="J2057" s="127"/>
      <c r="K2057" s="141">
        <f t="shared" si="15"/>
        <v>0</v>
      </c>
      <c r="L2057" s="128"/>
      <c r="M2057" s="128"/>
    </row>
    <row r="2058" ht="15.75" customHeight="1" spans="1:13">
      <c r="A2058" s="128"/>
      <c r="B2058" s="128"/>
      <c r="C2058" s="128"/>
      <c r="D2058" s="127"/>
      <c r="E2058" s="127"/>
      <c r="F2058" s="127"/>
      <c r="G2058" s="127"/>
      <c r="H2058" s="127"/>
      <c r="I2058" s="127"/>
      <c r="J2058" s="127"/>
      <c r="K2058" s="141">
        <f t="shared" si="15"/>
        <v>0</v>
      </c>
      <c r="L2058" s="128"/>
      <c r="M2058" s="128"/>
    </row>
    <row r="2059" ht="15.75" customHeight="1" spans="1:13">
      <c r="A2059" s="128"/>
      <c r="B2059" s="128"/>
      <c r="C2059" s="128"/>
      <c r="D2059" s="127"/>
      <c r="E2059" s="127"/>
      <c r="F2059" s="127"/>
      <c r="G2059" s="127"/>
      <c r="H2059" s="127"/>
      <c r="I2059" s="127"/>
      <c r="J2059" s="127"/>
      <c r="K2059" s="141">
        <f t="shared" si="15"/>
        <v>0</v>
      </c>
      <c r="L2059" s="128"/>
      <c r="M2059" s="128"/>
    </row>
    <row r="2060" ht="15.75" customHeight="1" spans="1:13">
      <c r="A2060" s="128"/>
      <c r="B2060" s="128"/>
      <c r="C2060" s="128"/>
      <c r="D2060" s="127"/>
      <c r="E2060" s="127"/>
      <c r="F2060" s="127"/>
      <c r="G2060" s="127"/>
      <c r="H2060" s="127"/>
      <c r="I2060" s="127"/>
      <c r="J2060" s="127"/>
      <c r="K2060" s="141">
        <f t="shared" si="15"/>
        <v>0</v>
      </c>
      <c r="L2060" s="128"/>
      <c r="M2060" s="128"/>
    </row>
    <row r="2061" ht="15.75" customHeight="1" spans="1:13">
      <c r="A2061" s="128"/>
      <c r="B2061" s="128"/>
      <c r="C2061" s="128"/>
      <c r="D2061" s="127"/>
      <c r="E2061" s="127"/>
      <c r="F2061" s="127"/>
      <c r="G2061" s="127"/>
      <c r="H2061" s="127"/>
      <c r="I2061" s="127"/>
      <c r="J2061" s="127"/>
      <c r="K2061" s="141">
        <f t="shared" si="15"/>
        <v>0</v>
      </c>
      <c r="L2061" s="128"/>
      <c r="M2061" s="128"/>
    </row>
    <row r="2062" ht="15.75" customHeight="1" spans="1:13">
      <c r="A2062" s="128"/>
      <c r="B2062" s="128"/>
      <c r="C2062" s="128"/>
      <c r="D2062" s="127"/>
      <c r="E2062" s="127"/>
      <c r="F2062" s="127"/>
      <c r="G2062" s="127"/>
      <c r="H2062" s="127"/>
      <c r="I2062" s="127"/>
      <c r="J2062" s="127"/>
      <c r="K2062" s="141">
        <f t="shared" si="15"/>
        <v>0</v>
      </c>
      <c r="L2062" s="128"/>
      <c r="M2062" s="128"/>
    </row>
    <row r="2063" ht="15.75" customHeight="1" spans="1:13">
      <c r="A2063" s="128"/>
      <c r="B2063" s="128"/>
      <c r="C2063" s="128"/>
      <c r="D2063" s="127"/>
      <c r="E2063" s="127"/>
      <c r="F2063" s="127"/>
      <c r="G2063" s="127"/>
      <c r="H2063" s="127"/>
      <c r="I2063" s="127"/>
      <c r="J2063" s="127"/>
      <c r="K2063" s="141">
        <f t="shared" si="15"/>
        <v>0</v>
      </c>
      <c r="L2063" s="128"/>
      <c r="M2063" s="128"/>
    </row>
    <row r="2064" ht="15.75" customHeight="1" spans="1:13">
      <c r="A2064" s="128"/>
      <c r="B2064" s="128"/>
      <c r="C2064" s="128"/>
      <c r="D2064" s="127"/>
      <c r="E2064" s="127"/>
      <c r="F2064" s="127"/>
      <c r="G2064" s="127"/>
      <c r="H2064" s="127"/>
      <c r="I2064" s="127"/>
      <c r="J2064" s="127"/>
      <c r="K2064" s="141">
        <f t="shared" si="15"/>
        <v>0</v>
      </c>
      <c r="L2064" s="128"/>
      <c r="M2064" s="128"/>
    </row>
    <row r="2065" ht="15.75" customHeight="1" spans="1:13">
      <c r="A2065" s="128"/>
      <c r="B2065" s="128"/>
      <c r="C2065" s="128"/>
      <c r="D2065" s="127"/>
      <c r="E2065" s="127"/>
      <c r="F2065" s="127"/>
      <c r="G2065" s="127"/>
      <c r="H2065" s="127"/>
      <c r="I2065" s="127"/>
      <c r="J2065" s="127"/>
      <c r="K2065" s="141">
        <f t="shared" si="15"/>
        <v>0</v>
      </c>
      <c r="L2065" s="128"/>
      <c r="M2065" s="128"/>
    </row>
    <row r="2066" ht="15.75" customHeight="1" spans="1:13">
      <c r="A2066" s="128"/>
      <c r="B2066" s="128"/>
      <c r="C2066" s="128"/>
      <c r="D2066" s="127"/>
      <c r="E2066" s="127"/>
      <c r="F2066" s="127"/>
      <c r="G2066" s="127"/>
      <c r="H2066" s="127"/>
      <c r="I2066" s="127"/>
      <c r="J2066" s="127"/>
      <c r="K2066" s="141">
        <f t="shared" si="15"/>
        <v>0</v>
      </c>
      <c r="L2066" s="128"/>
      <c r="M2066" s="128"/>
    </row>
    <row r="2067" ht="15.75" customHeight="1" spans="1:13">
      <c r="A2067" s="128"/>
      <c r="B2067" s="128"/>
      <c r="C2067" s="128"/>
      <c r="D2067" s="127"/>
      <c r="E2067" s="127"/>
      <c r="F2067" s="127"/>
      <c r="G2067" s="127"/>
      <c r="H2067" s="127"/>
      <c r="I2067" s="127"/>
      <c r="J2067" s="127"/>
      <c r="K2067" s="141">
        <f t="shared" si="15"/>
        <v>0</v>
      </c>
      <c r="L2067" s="128"/>
      <c r="M2067" s="128"/>
    </row>
    <row r="2068" ht="15.75" customHeight="1" spans="1:13">
      <c r="A2068" s="128"/>
      <c r="B2068" s="128"/>
      <c r="C2068" s="128"/>
      <c r="D2068" s="127"/>
      <c r="E2068" s="127"/>
      <c r="F2068" s="127"/>
      <c r="G2068" s="127"/>
      <c r="H2068" s="127"/>
      <c r="I2068" s="127"/>
      <c r="J2068" s="127"/>
      <c r="K2068" s="141">
        <f t="shared" si="15"/>
        <v>0</v>
      </c>
      <c r="L2068" s="128"/>
      <c r="M2068" s="128"/>
    </row>
    <row r="2069" ht="15.75" customHeight="1" spans="1:13">
      <c r="A2069" s="128"/>
      <c r="B2069" s="128"/>
      <c r="C2069" s="128"/>
      <c r="D2069" s="127"/>
      <c r="E2069" s="127"/>
      <c r="F2069" s="127"/>
      <c r="G2069" s="127"/>
      <c r="H2069" s="127"/>
      <c r="I2069" s="127"/>
      <c r="J2069" s="127"/>
      <c r="K2069" s="141">
        <f t="shared" si="15"/>
        <v>0</v>
      </c>
      <c r="L2069" s="128"/>
      <c r="M2069" s="128"/>
    </row>
    <row r="2070" ht="15.75" customHeight="1" spans="1:13">
      <c r="A2070" s="128"/>
      <c r="B2070" s="128"/>
      <c r="C2070" s="128"/>
      <c r="D2070" s="127"/>
      <c r="E2070" s="127"/>
      <c r="F2070" s="127"/>
      <c r="G2070" s="127"/>
      <c r="H2070" s="127"/>
      <c r="I2070" s="127"/>
      <c r="J2070" s="127"/>
      <c r="K2070" s="141">
        <f t="shared" si="15"/>
        <v>0</v>
      </c>
      <c r="L2070" s="128"/>
      <c r="M2070" s="128"/>
    </row>
    <row r="2071" ht="15.75" customHeight="1" spans="1:13">
      <c r="A2071" s="128"/>
      <c r="B2071" s="128"/>
      <c r="C2071" s="128"/>
      <c r="D2071" s="127"/>
      <c r="E2071" s="127"/>
      <c r="F2071" s="127"/>
      <c r="G2071" s="127"/>
      <c r="H2071" s="127"/>
      <c r="I2071" s="127"/>
      <c r="J2071" s="127"/>
      <c r="K2071" s="141">
        <f t="shared" si="15"/>
        <v>0</v>
      </c>
      <c r="L2071" s="128"/>
      <c r="M2071" s="128"/>
    </row>
    <row r="2072" ht="15.75" customHeight="1" spans="1:13">
      <c r="A2072" s="128"/>
      <c r="B2072" s="128"/>
      <c r="C2072" s="128"/>
      <c r="D2072" s="127"/>
      <c r="E2072" s="127"/>
      <c r="F2072" s="127"/>
      <c r="G2072" s="127"/>
      <c r="H2072" s="127"/>
      <c r="I2072" s="127"/>
      <c r="J2072" s="127"/>
      <c r="K2072" s="141">
        <f t="shared" si="15"/>
        <v>0</v>
      </c>
      <c r="L2072" s="128"/>
      <c r="M2072" s="128"/>
    </row>
    <row r="2073" ht="15.75" customHeight="1" spans="1:13">
      <c r="A2073" s="128"/>
      <c r="B2073" s="128"/>
      <c r="C2073" s="128"/>
      <c r="D2073" s="127"/>
      <c r="E2073" s="127"/>
      <c r="F2073" s="127"/>
      <c r="G2073" s="127"/>
      <c r="H2073" s="127"/>
      <c r="I2073" s="127"/>
      <c r="J2073" s="127"/>
      <c r="K2073" s="141">
        <f t="shared" si="15"/>
        <v>0</v>
      </c>
      <c r="L2073" s="128"/>
      <c r="M2073" s="128"/>
    </row>
    <row r="2074" ht="15.75" customHeight="1" spans="1:13">
      <c r="A2074" s="128"/>
      <c r="B2074" s="128"/>
      <c r="C2074" s="128"/>
      <c r="D2074" s="127"/>
      <c r="E2074" s="127"/>
      <c r="F2074" s="127"/>
      <c r="G2074" s="127"/>
      <c r="H2074" s="127"/>
      <c r="I2074" s="127"/>
      <c r="J2074" s="127"/>
      <c r="K2074" s="141">
        <f t="shared" si="15"/>
        <v>0</v>
      </c>
      <c r="L2074" s="128"/>
      <c r="M2074" s="128"/>
    </row>
    <row r="2075" ht="15.75" customHeight="1" spans="1:13">
      <c r="A2075" s="128"/>
      <c r="B2075" s="128"/>
      <c r="C2075" s="128"/>
      <c r="D2075" s="127"/>
      <c r="E2075" s="127"/>
      <c r="F2075" s="127"/>
      <c r="G2075" s="127"/>
      <c r="H2075" s="127"/>
      <c r="I2075" s="127"/>
      <c r="J2075" s="127"/>
      <c r="K2075" s="141">
        <f t="shared" si="15"/>
        <v>0</v>
      </c>
      <c r="L2075" s="128"/>
      <c r="M2075" s="128"/>
    </row>
    <row r="2076" ht="15.75" customHeight="1" spans="1:13">
      <c r="A2076" s="128"/>
      <c r="B2076" s="128"/>
      <c r="C2076" s="128"/>
      <c r="D2076" s="127"/>
      <c r="E2076" s="127"/>
      <c r="F2076" s="127"/>
      <c r="G2076" s="127"/>
      <c r="H2076" s="127"/>
      <c r="I2076" s="127"/>
      <c r="J2076" s="127"/>
      <c r="K2076" s="141">
        <f t="shared" si="15"/>
        <v>0</v>
      </c>
      <c r="L2076" s="128"/>
      <c r="M2076" s="128"/>
    </row>
    <row r="2077" ht="15.75" customHeight="1" spans="1:13">
      <c r="A2077" s="128"/>
      <c r="B2077" s="128"/>
      <c r="C2077" s="128"/>
      <c r="D2077" s="127"/>
      <c r="E2077" s="127"/>
      <c r="F2077" s="127"/>
      <c r="G2077" s="127"/>
      <c r="H2077" s="127"/>
      <c r="I2077" s="127"/>
      <c r="J2077" s="127"/>
      <c r="K2077" s="141">
        <f t="shared" si="15"/>
        <v>0</v>
      </c>
      <c r="L2077" s="128"/>
      <c r="M2077" s="128"/>
    </row>
    <row r="2078" ht="15.75" customHeight="1" spans="1:13">
      <c r="A2078" s="128"/>
      <c r="B2078" s="128"/>
      <c r="C2078" s="128"/>
      <c r="D2078" s="127"/>
      <c r="E2078" s="127"/>
      <c r="F2078" s="127"/>
      <c r="G2078" s="127"/>
      <c r="H2078" s="127"/>
      <c r="I2078" s="127"/>
      <c r="J2078" s="127"/>
      <c r="K2078" s="141">
        <f t="shared" si="15"/>
        <v>0</v>
      </c>
      <c r="L2078" s="128"/>
      <c r="M2078" s="128"/>
    </row>
    <row r="2079" ht="15.75" customHeight="1" spans="1:13">
      <c r="A2079" s="128"/>
      <c r="B2079" s="128"/>
      <c r="C2079" s="128"/>
      <c r="D2079" s="127"/>
      <c r="E2079" s="127"/>
      <c r="F2079" s="127"/>
      <c r="G2079" s="127"/>
      <c r="H2079" s="127"/>
      <c r="I2079" s="127"/>
      <c r="J2079" s="127"/>
      <c r="K2079" s="141">
        <f t="shared" si="15"/>
        <v>0</v>
      </c>
      <c r="L2079" s="128"/>
      <c r="M2079" s="128"/>
    </row>
    <row r="2080" ht="15.75" customHeight="1" spans="1:13">
      <c r="A2080" s="128"/>
      <c r="B2080" s="128"/>
      <c r="C2080" s="128"/>
      <c r="D2080" s="127"/>
      <c r="E2080" s="127"/>
      <c r="F2080" s="127"/>
      <c r="G2080" s="127"/>
      <c r="H2080" s="127"/>
      <c r="I2080" s="127"/>
      <c r="J2080" s="127"/>
      <c r="K2080" s="141">
        <f t="shared" si="15"/>
        <v>0</v>
      </c>
      <c r="L2080" s="128"/>
      <c r="M2080" s="128"/>
    </row>
    <row r="2081" ht="15.75" customHeight="1" spans="1:13">
      <c r="A2081" s="128"/>
      <c r="B2081" s="128"/>
      <c r="C2081" s="128"/>
      <c r="D2081" s="127"/>
      <c r="E2081" s="127"/>
      <c r="F2081" s="127"/>
      <c r="G2081" s="127"/>
      <c r="H2081" s="127"/>
      <c r="I2081" s="127"/>
      <c r="J2081" s="127"/>
      <c r="K2081" s="141">
        <f t="shared" si="15"/>
        <v>0</v>
      </c>
      <c r="L2081" s="128"/>
      <c r="M2081" s="128"/>
    </row>
    <row r="2082" ht="15.75" customHeight="1" spans="1:13">
      <c r="A2082" s="128"/>
      <c r="B2082" s="128"/>
      <c r="C2082" s="128"/>
      <c r="D2082" s="127"/>
      <c r="E2082" s="127"/>
      <c r="F2082" s="127"/>
      <c r="G2082" s="127"/>
      <c r="H2082" s="127"/>
      <c r="I2082" s="127"/>
      <c r="J2082" s="127"/>
      <c r="K2082" s="141">
        <f t="shared" si="15"/>
        <v>0</v>
      </c>
      <c r="L2082" s="128"/>
      <c r="M2082" s="128"/>
    </row>
    <row r="2083" ht="15.75" customHeight="1" spans="1:13">
      <c r="A2083" s="128"/>
      <c r="B2083" s="128"/>
      <c r="C2083" s="128"/>
      <c r="D2083" s="127"/>
      <c r="E2083" s="127"/>
      <c r="F2083" s="127"/>
      <c r="G2083" s="127"/>
      <c r="H2083" s="127"/>
      <c r="I2083" s="127"/>
      <c r="J2083" s="127"/>
      <c r="K2083" s="141">
        <f t="shared" si="15"/>
        <v>0</v>
      </c>
      <c r="L2083" s="128"/>
      <c r="M2083" s="128"/>
    </row>
    <row r="2084" ht="15.75" customHeight="1" spans="1:13">
      <c r="A2084" s="128"/>
      <c r="B2084" s="128"/>
      <c r="C2084" s="128"/>
      <c r="D2084" s="127"/>
      <c r="E2084" s="127"/>
      <c r="F2084" s="127"/>
      <c r="G2084" s="127"/>
      <c r="H2084" s="127"/>
      <c r="I2084" s="127"/>
      <c r="J2084" s="127"/>
      <c r="K2084" s="141">
        <f t="shared" si="15"/>
        <v>0</v>
      </c>
      <c r="L2084" s="128"/>
      <c r="M2084" s="128"/>
    </row>
    <row r="2085" ht="15.75" customHeight="1" spans="1:13">
      <c r="A2085" s="128"/>
      <c r="B2085" s="128"/>
      <c r="C2085" s="128"/>
      <c r="D2085" s="127"/>
      <c r="E2085" s="127"/>
      <c r="F2085" s="127"/>
      <c r="G2085" s="127"/>
      <c r="H2085" s="127"/>
      <c r="I2085" s="127"/>
      <c r="J2085" s="127"/>
      <c r="K2085" s="141">
        <f t="shared" si="15"/>
        <v>0</v>
      </c>
      <c r="L2085" s="128"/>
      <c r="M2085" s="128"/>
    </row>
    <row r="2086" ht="15.75" customHeight="1" spans="1:13">
      <c r="A2086" s="128"/>
      <c r="B2086" s="128"/>
      <c r="C2086" s="128"/>
      <c r="D2086" s="127"/>
      <c r="E2086" s="127"/>
      <c r="F2086" s="127"/>
      <c r="G2086" s="127"/>
      <c r="H2086" s="127"/>
      <c r="I2086" s="127"/>
      <c r="J2086" s="127"/>
      <c r="K2086" s="141">
        <f t="shared" si="15"/>
        <v>0</v>
      </c>
      <c r="L2086" s="128"/>
      <c r="M2086" s="128"/>
    </row>
    <row r="2087" ht="15.75" customHeight="1" spans="1:13">
      <c r="A2087" s="128"/>
      <c r="B2087" s="128"/>
      <c r="C2087" s="128"/>
      <c r="D2087" s="127"/>
      <c r="E2087" s="127"/>
      <c r="F2087" s="127"/>
      <c r="G2087" s="127"/>
      <c r="H2087" s="127"/>
      <c r="I2087" s="127"/>
      <c r="J2087" s="127"/>
      <c r="K2087" s="141">
        <f t="shared" si="15"/>
        <v>0</v>
      </c>
      <c r="L2087" s="128"/>
      <c r="M2087" s="128"/>
    </row>
    <row r="2088" ht="15.75" customHeight="1" spans="1:13">
      <c r="A2088" s="128"/>
      <c r="B2088" s="128"/>
      <c r="C2088" s="128"/>
      <c r="D2088" s="127"/>
      <c r="E2088" s="127"/>
      <c r="F2088" s="127"/>
      <c r="G2088" s="127"/>
      <c r="H2088" s="127"/>
      <c r="I2088" s="127"/>
      <c r="J2088" s="127"/>
      <c r="K2088" s="141">
        <f t="shared" si="15"/>
        <v>0</v>
      </c>
      <c r="L2088" s="128"/>
      <c r="M2088" s="128"/>
    </row>
    <row r="2089" ht="15.75" customHeight="1" spans="1:13">
      <c r="A2089" s="128"/>
      <c r="B2089" s="128"/>
      <c r="C2089" s="128"/>
      <c r="D2089" s="127"/>
      <c r="E2089" s="127"/>
      <c r="F2089" s="127"/>
      <c r="G2089" s="127"/>
      <c r="H2089" s="127"/>
      <c r="I2089" s="127"/>
      <c r="J2089" s="127"/>
      <c r="K2089" s="141">
        <f t="shared" si="15"/>
        <v>0</v>
      </c>
      <c r="L2089" s="128"/>
      <c r="M2089" s="128"/>
    </row>
    <row r="2090" ht="15.75" customHeight="1" spans="1:13">
      <c r="A2090" s="128"/>
      <c r="B2090" s="128"/>
      <c r="C2090" s="128"/>
      <c r="D2090" s="127"/>
      <c r="E2090" s="127"/>
      <c r="F2090" s="127"/>
      <c r="G2090" s="127"/>
      <c r="H2090" s="127"/>
      <c r="I2090" s="127"/>
      <c r="J2090" s="127"/>
      <c r="K2090" s="141">
        <f t="shared" si="15"/>
        <v>0</v>
      </c>
      <c r="L2090" s="128"/>
      <c r="M2090" s="128"/>
    </row>
    <row r="2091" ht="15.75" customHeight="1" spans="1:13">
      <c r="A2091" s="128"/>
      <c r="B2091" s="128"/>
      <c r="C2091" s="128"/>
      <c r="D2091" s="127"/>
      <c r="E2091" s="127"/>
      <c r="F2091" s="127"/>
      <c r="G2091" s="127"/>
      <c r="H2091" s="127"/>
      <c r="I2091" s="127"/>
      <c r="J2091" s="127"/>
      <c r="K2091" s="141">
        <f t="shared" si="15"/>
        <v>0</v>
      </c>
      <c r="L2091" s="128"/>
      <c r="M2091" s="128"/>
    </row>
    <row r="2092" ht="15.75" customHeight="1" spans="1:13">
      <c r="A2092" s="128"/>
      <c r="B2092" s="128"/>
      <c r="C2092" s="128"/>
      <c r="D2092" s="127"/>
      <c r="E2092" s="127"/>
      <c r="F2092" s="127"/>
      <c r="G2092" s="127"/>
      <c r="H2092" s="127"/>
      <c r="I2092" s="127"/>
      <c r="J2092" s="127"/>
      <c r="K2092" s="141">
        <f t="shared" si="15"/>
        <v>0</v>
      </c>
      <c r="L2092" s="128"/>
      <c r="M2092" s="128"/>
    </row>
    <row r="2093" ht="15.75" customHeight="1" spans="1:13">
      <c r="A2093" s="128"/>
      <c r="B2093" s="128"/>
      <c r="C2093" s="128"/>
      <c r="D2093" s="127"/>
      <c r="E2093" s="127"/>
      <c r="F2093" s="127"/>
      <c r="G2093" s="127"/>
      <c r="H2093" s="127"/>
      <c r="I2093" s="127"/>
      <c r="J2093" s="127"/>
      <c r="K2093" s="141">
        <f t="shared" si="15"/>
        <v>0</v>
      </c>
      <c r="L2093" s="128"/>
      <c r="M2093" s="128"/>
    </row>
    <row r="2094" ht="15.75" customHeight="1" spans="1:13">
      <c r="A2094" s="128"/>
      <c r="B2094" s="128"/>
      <c r="C2094" s="128"/>
      <c r="D2094" s="127"/>
      <c r="E2094" s="127"/>
      <c r="F2094" s="127"/>
      <c r="G2094" s="127"/>
      <c r="H2094" s="127"/>
      <c r="I2094" s="127"/>
      <c r="J2094" s="127"/>
      <c r="K2094" s="141">
        <f t="shared" si="15"/>
        <v>0</v>
      </c>
      <c r="L2094" s="128"/>
      <c r="M2094" s="128"/>
    </row>
    <row r="2095" ht="15.75" customHeight="1" spans="1:13">
      <c r="A2095" s="128"/>
      <c r="B2095" s="128"/>
      <c r="C2095" s="128"/>
      <c r="D2095" s="127"/>
      <c r="E2095" s="127"/>
      <c r="F2095" s="127"/>
      <c r="G2095" s="127"/>
      <c r="H2095" s="127"/>
      <c r="I2095" s="127"/>
      <c r="J2095" s="127"/>
      <c r="K2095" s="141">
        <f t="shared" si="15"/>
        <v>0</v>
      </c>
      <c r="L2095" s="128"/>
      <c r="M2095" s="128"/>
    </row>
    <row r="2096" ht="15.75" customHeight="1" spans="1:13">
      <c r="A2096" s="128"/>
      <c r="B2096" s="128"/>
      <c r="C2096" s="128"/>
      <c r="D2096" s="127"/>
      <c r="E2096" s="127"/>
      <c r="F2096" s="127"/>
      <c r="G2096" s="127"/>
      <c r="H2096" s="127"/>
      <c r="I2096" s="127"/>
      <c r="J2096" s="127"/>
      <c r="K2096" s="141">
        <f t="shared" si="15"/>
        <v>0</v>
      </c>
      <c r="L2096" s="128"/>
      <c r="M2096" s="128"/>
    </row>
    <row r="2097" ht="15.75" customHeight="1" spans="1:13">
      <c r="A2097" s="128"/>
      <c r="B2097" s="128"/>
      <c r="C2097" s="128"/>
      <c r="D2097" s="127"/>
      <c r="E2097" s="127"/>
      <c r="F2097" s="127"/>
      <c r="G2097" s="127"/>
      <c r="H2097" s="127"/>
      <c r="I2097" s="127"/>
      <c r="J2097" s="127"/>
      <c r="K2097" s="141">
        <f t="shared" si="15"/>
        <v>0</v>
      </c>
      <c r="L2097" s="128"/>
      <c r="M2097" s="128"/>
    </row>
    <row r="2098" ht="15.75" customHeight="1" spans="1:13">
      <c r="A2098" s="128"/>
      <c r="B2098" s="128"/>
      <c r="C2098" s="128"/>
      <c r="D2098" s="127"/>
      <c r="E2098" s="127"/>
      <c r="F2098" s="127"/>
      <c r="G2098" s="127"/>
      <c r="H2098" s="127"/>
      <c r="I2098" s="127"/>
      <c r="J2098" s="127"/>
      <c r="K2098" s="141">
        <f t="shared" si="15"/>
        <v>0</v>
      </c>
      <c r="L2098" s="128"/>
      <c r="M2098" s="128"/>
    </row>
    <row r="2099" ht="15.75" customHeight="1" spans="1:13">
      <c r="A2099" s="128"/>
      <c r="B2099" s="128"/>
      <c r="C2099" s="128"/>
      <c r="D2099" s="127"/>
      <c r="E2099" s="127"/>
      <c r="F2099" s="127"/>
      <c r="G2099" s="127"/>
      <c r="H2099" s="127"/>
      <c r="I2099" s="127"/>
      <c r="J2099" s="127"/>
      <c r="K2099" s="141">
        <f t="shared" si="15"/>
        <v>0</v>
      </c>
      <c r="L2099" s="128"/>
      <c r="M2099" s="128"/>
    </row>
    <row r="2100" ht="15.75" customHeight="1" spans="1:13">
      <c r="A2100" s="128"/>
      <c r="B2100" s="128"/>
      <c r="C2100" s="128"/>
      <c r="D2100" s="127"/>
      <c r="E2100" s="127"/>
      <c r="F2100" s="127"/>
      <c r="G2100" s="127"/>
      <c r="H2100" s="127"/>
      <c r="I2100" s="127"/>
      <c r="J2100" s="127"/>
      <c r="K2100" s="141">
        <f t="shared" si="15"/>
        <v>0</v>
      </c>
      <c r="L2100" s="128"/>
      <c r="M2100" s="128"/>
    </row>
    <row r="2101" ht="15.75" customHeight="1" spans="1:13">
      <c r="A2101" s="128"/>
      <c r="B2101" s="128"/>
      <c r="C2101" s="128"/>
      <c r="D2101" s="127"/>
      <c r="E2101" s="127"/>
      <c r="F2101" s="127"/>
      <c r="G2101" s="127"/>
      <c r="H2101" s="127"/>
      <c r="I2101" s="127"/>
      <c r="J2101" s="127"/>
      <c r="K2101" s="141">
        <f t="shared" si="15"/>
        <v>0</v>
      </c>
      <c r="L2101" s="128"/>
      <c r="M2101" s="128"/>
    </row>
    <row r="2102" ht="15.75" customHeight="1" spans="1:13">
      <c r="A2102" s="128"/>
      <c r="B2102" s="128"/>
      <c r="C2102" s="128"/>
      <c r="D2102" s="127"/>
      <c r="E2102" s="127"/>
      <c r="F2102" s="127"/>
      <c r="G2102" s="127"/>
      <c r="H2102" s="127"/>
      <c r="I2102" s="127"/>
      <c r="J2102" s="127"/>
      <c r="K2102" s="141">
        <f t="shared" si="15"/>
        <v>0</v>
      </c>
      <c r="L2102" s="128"/>
      <c r="M2102" s="128"/>
    </row>
    <row r="2103" ht="15.75" customHeight="1" spans="1:13">
      <c r="A2103" s="128"/>
      <c r="B2103" s="128"/>
      <c r="C2103" s="128"/>
      <c r="D2103" s="127"/>
      <c r="E2103" s="127"/>
      <c r="F2103" s="127"/>
      <c r="G2103" s="127"/>
      <c r="H2103" s="127"/>
      <c r="I2103" s="127"/>
      <c r="J2103" s="127"/>
      <c r="K2103" s="141">
        <f t="shared" si="15"/>
        <v>0</v>
      </c>
      <c r="L2103" s="128"/>
      <c r="M2103" s="128"/>
    </row>
    <row r="2104" ht="15.75" customHeight="1" spans="1:13">
      <c r="A2104" s="128"/>
      <c r="B2104" s="128"/>
      <c r="C2104" s="128"/>
      <c r="D2104" s="127"/>
      <c r="E2104" s="127"/>
      <c r="F2104" s="127"/>
      <c r="G2104" s="127"/>
      <c r="H2104" s="127"/>
      <c r="I2104" s="127"/>
      <c r="J2104" s="127"/>
      <c r="K2104" s="141">
        <f t="shared" si="15"/>
        <v>0</v>
      </c>
      <c r="L2104" s="128"/>
      <c r="M2104" s="128"/>
    </row>
    <row r="2105" ht="15.75" customHeight="1" spans="1:13">
      <c r="A2105" s="128"/>
      <c r="B2105" s="128"/>
      <c r="C2105" s="128"/>
      <c r="D2105" s="127"/>
      <c r="E2105" s="127"/>
      <c r="F2105" s="127"/>
      <c r="G2105" s="127"/>
      <c r="H2105" s="127"/>
      <c r="I2105" s="127"/>
      <c r="J2105" s="127"/>
      <c r="K2105" s="141">
        <f t="shared" si="15"/>
        <v>0</v>
      </c>
      <c r="L2105" s="128"/>
      <c r="M2105" s="128"/>
    </row>
    <row r="2106" ht="15.75" customHeight="1" spans="1:13">
      <c r="A2106" s="128"/>
      <c r="B2106" s="128"/>
      <c r="C2106" s="128"/>
      <c r="D2106" s="127"/>
      <c r="E2106" s="127"/>
      <c r="F2106" s="127"/>
      <c r="G2106" s="127"/>
      <c r="H2106" s="127"/>
      <c r="I2106" s="127"/>
      <c r="J2106" s="127"/>
      <c r="K2106" s="141">
        <f t="shared" si="15"/>
        <v>0</v>
      </c>
      <c r="L2106" s="128"/>
      <c r="M2106" s="128"/>
    </row>
    <row r="2107" ht="15.75" customHeight="1" spans="1:13">
      <c r="A2107" s="128"/>
      <c r="B2107" s="128"/>
      <c r="C2107" s="128"/>
      <c r="D2107" s="127"/>
      <c r="E2107" s="127"/>
      <c r="F2107" s="127"/>
      <c r="G2107" s="127"/>
      <c r="H2107" s="127"/>
      <c r="I2107" s="127"/>
      <c r="J2107" s="127"/>
      <c r="K2107" s="141">
        <f t="shared" si="15"/>
        <v>0</v>
      </c>
      <c r="L2107" s="128"/>
      <c r="M2107" s="128"/>
    </row>
    <row r="2108" ht="15.75" customHeight="1" spans="1:13">
      <c r="A2108" s="128"/>
      <c r="B2108" s="128"/>
      <c r="C2108" s="128"/>
      <c r="D2108" s="127"/>
      <c r="E2108" s="127"/>
      <c r="F2108" s="127"/>
      <c r="G2108" s="127"/>
      <c r="H2108" s="127"/>
      <c r="I2108" s="127"/>
      <c r="J2108" s="127"/>
      <c r="K2108" s="141">
        <f t="shared" si="15"/>
        <v>0</v>
      </c>
      <c r="L2108" s="128"/>
      <c r="M2108" s="128"/>
    </row>
    <row r="2109" ht="15.75" customHeight="1" spans="1:13">
      <c r="A2109" s="128"/>
      <c r="B2109" s="128"/>
      <c r="C2109" s="128"/>
      <c r="D2109" s="127"/>
      <c r="E2109" s="127"/>
      <c r="F2109" s="127"/>
      <c r="G2109" s="127"/>
      <c r="H2109" s="127"/>
      <c r="I2109" s="127"/>
      <c r="J2109" s="127"/>
      <c r="K2109" s="141">
        <f t="shared" si="15"/>
        <v>0</v>
      </c>
      <c r="L2109" s="128"/>
      <c r="M2109" s="128"/>
    </row>
    <row r="2110" ht="15.75" customHeight="1" spans="1:13">
      <c r="A2110" s="128"/>
      <c r="B2110" s="128"/>
      <c r="C2110" s="128"/>
      <c r="D2110" s="127"/>
      <c r="E2110" s="127"/>
      <c r="F2110" s="127"/>
      <c r="G2110" s="127"/>
      <c r="H2110" s="127"/>
      <c r="I2110" s="127"/>
      <c r="J2110" s="127"/>
      <c r="K2110" s="141">
        <f t="shared" si="15"/>
        <v>0</v>
      </c>
      <c r="L2110" s="128"/>
      <c r="M2110" s="128"/>
    </row>
    <row r="2111" ht="15.75" customHeight="1" spans="1:13">
      <c r="A2111" s="128"/>
      <c r="B2111" s="128"/>
      <c r="C2111" s="128"/>
      <c r="D2111" s="127"/>
      <c r="E2111" s="127"/>
      <c r="F2111" s="127"/>
      <c r="G2111" s="127"/>
      <c r="H2111" s="127"/>
      <c r="I2111" s="127"/>
      <c r="J2111" s="127"/>
      <c r="K2111" s="141">
        <f t="shared" si="15"/>
        <v>0</v>
      </c>
      <c r="L2111" s="128"/>
      <c r="M2111" s="128"/>
    </row>
    <row r="2112" ht="15.75" customHeight="1" spans="1:13">
      <c r="A2112" s="128"/>
      <c r="B2112" s="128"/>
      <c r="C2112" s="128"/>
      <c r="D2112" s="127"/>
      <c r="E2112" s="127"/>
      <c r="F2112" s="127"/>
      <c r="G2112" s="127"/>
      <c r="H2112" s="127"/>
      <c r="I2112" s="127"/>
      <c r="J2112" s="127"/>
      <c r="K2112" s="141">
        <f t="shared" si="15"/>
        <v>0</v>
      </c>
      <c r="L2112" s="128"/>
      <c r="M2112" s="128"/>
    </row>
    <row r="2113" ht="15.75" customHeight="1" spans="1:13">
      <c r="A2113" s="128"/>
      <c r="B2113" s="128"/>
      <c r="C2113" s="128"/>
      <c r="D2113" s="127"/>
      <c r="E2113" s="127"/>
      <c r="F2113" s="127"/>
      <c r="G2113" s="127"/>
      <c r="H2113" s="127"/>
      <c r="I2113" s="127"/>
      <c r="J2113" s="127"/>
      <c r="K2113" s="141">
        <f t="shared" si="15"/>
        <v>0</v>
      </c>
      <c r="L2113" s="128"/>
      <c r="M2113" s="128"/>
    </row>
    <row r="2114" ht="15.75" customHeight="1" spans="1:13">
      <c r="A2114" s="128"/>
      <c r="B2114" s="128"/>
      <c r="C2114" s="128"/>
      <c r="D2114" s="127"/>
      <c r="E2114" s="127"/>
      <c r="F2114" s="127"/>
      <c r="G2114" s="127"/>
      <c r="H2114" s="127"/>
      <c r="I2114" s="127"/>
      <c r="J2114" s="127"/>
      <c r="K2114" s="141">
        <f t="shared" si="15"/>
        <v>0</v>
      </c>
      <c r="L2114" s="128"/>
      <c r="M2114" s="128"/>
    </row>
    <row r="2115" ht="15.75" customHeight="1" spans="1:13">
      <c r="A2115" s="128"/>
      <c r="B2115" s="128"/>
      <c r="C2115" s="128"/>
      <c r="D2115" s="127"/>
      <c r="E2115" s="127"/>
      <c r="F2115" s="127"/>
      <c r="G2115" s="127"/>
      <c r="H2115" s="127"/>
      <c r="I2115" s="127"/>
      <c r="J2115" s="127"/>
      <c r="K2115" s="141">
        <f t="shared" si="15"/>
        <v>0</v>
      </c>
      <c r="L2115" s="128"/>
      <c r="M2115" s="128"/>
    </row>
    <row r="2116" ht="15.75" customHeight="1" spans="1:13">
      <c r="A2116" s="128"/>
      <c r="B2116" s="128"/>
      <c r="C2116" s="128"/>
      <c r="D2116" s="127"/>
      <c r="E2116" s="127"/>
      <c r="F2116" s="127"/>
      <c r="G2116" s="127"/>
      <c r="H2116" s="127"/>
      <c r="I2116" s="127"/>
      <c r="J2116" s="127"/>
      <c r="K2116" s="141">
        <f t="shared" si="15"/>
        <v>0</v>
      </c>
      <c r="L2116" s="128"/>
      <c r="M2116" s="128"/>
    </row>
    <row r="2117" ht="15.75" customHeight="1" spans="1:13">
      <c r="A2117" s="128"/>
      <c r="B2117" s="128"/>
      <c r="C2117" s="128"/>
      <c r="D2117" s="127"/>
      <c r="E2117" s="127"/>
      <c r="F2117" s="127"/>
      <c r="G2117" s="127"/>
      <c r="H2117" s="127"/>
      <c r="I2117" s="127"/>
      <c r="J2117" s="127"/>
      <c r="K2117" s="141">
        <f t="shared" si="15"/>
        <v>0</v>
      </c>
      <c r="L2117" s="128"/>
      <c r="M2117" s="128"/>
    </row>
    <row r="2118" ht="15.75" customHeight="1" spans="1:13">
      <c r="A2118" s="128"/>
      <c r="B2118" s="128"/>
      <c r="C2118" s="128"/>
      <c r="D2118" s="127"/>
      <c r="E2118" s="127"/>
      <c r="F2118" s="127"/>
      <c r="G2118" s="127"/>
      <c r="H2118" s="127"/>
      <c r="I2118" s="127"/>
      <c r="J2118" s="127"/>
      <c r="K2118" s="141">
        <f t="shared" si="15"/>
        <v>0</v>
      </c>
      <c r="L2118" s="128"/>
      <c r="M2118" s="128"/>
    </row>
    <row r="2119" ht="15.75" customHeight="1" spans="1:13">
      <c r="A2119" s="128"/>
      <c r="B2119" s="128"/>
      <c r="C2119" s="128"/>
      <c r="D2119" s="127"/>
      <c r="E2119" s="127"/>
      <c r="F2119" s="127"/>
      <c r="G2119" s="127"/>
      <c r="H2119" s="127"/>
      <c r="I2119" s="127"/>
      <c r="J2119" s="127"/>
      <c r="K2119" s="141">
        <f t="shared" si="15"/>
        <v>0</v>
      </c>
      <c r="L2119" s="128"/>
      <c r="M2119" s="128"/>
    </row>
    <row r="2120" ht="15.75" customHeight="1" spans="1:13">
      <c r="A2120" s="128"/>
      <c r="B2120" s="128"/>
      <c r="C2120" s="128"/>
      <c r="D2120" s="127"/>
      <c r="E2120" s="127"/>
      <c r="F2120" s="127"/>
      <c r="G2120" s="127"/>
      <c r="H2120" s="127"/>
      <c r="I2120" s="127"/>
      <c r="J2120" s="127"/>
      <c r="K2120" s="141">
        <f t="shared" si="15"/>
        <v>0</v>
      </c>
      <c r="L2120" s="128"/>
      <c r="M2120" s="128"/>
    </row>
    <row r="2121" ht="15.75" customHeight="1" spans="1:13">
      <c r="A2121" s="128"/>
      <c r="B2121" s="128"/>
      <c r="C2121" s="128"/>
      <c r="D2121" s="127"/>
      <c r="E2121" s="127"/>
      <c r="F2121" s="127"/>
      <c r="G2121" s="127"/>
      <c r="H2121" s="127"/>
      <c r="I2121" s="127"/>
      <c r="J2121" s="127"/>
      <c r="K2121" s="141">
        <f t="shared" si="15"/>
        <v>0</v>
      </c>
      <c r="L2121" s="128"/>
      <c r="M2121" s="128"/>
    </row>
    <row r="2122" ht="15.75" customHeight="1" spans="1:13">
      <c r="A2122" s="128"/>
      <c r="B2122" s="128"/>
      <c r="C2122" s="128"/>
      <c r="D2122" s="127"/>
      <c r="E2122" s="127"/>
      <c r="F2122" s="127"/>
      <c r="G2122" s="127"/>
      <c r="H2122" s="127"/>
      <c r="I2122" s="127"/>
      <c r="J2122" s="127"/>
      <c r="K2122" s="141">
        <f t="shared" si="15"/>
        <v>0</v>
      </c>
      <c r="L2122" s="128"/>
      <c r="M2122" s="128"/>
    </row>
    <row r="2123" ht="15.75" customHeight="1" spans="1:13">
      <c r="A2123" s="128"/>
      <c r="B2123" s="128"/>
      <c r="C2123" s="128"/>
      <c r="D2123" s="127"/>
      <c r="E2123" s="127"/>
      <c r="F2123" s="127"/>
      <c r="G2123" s="127"/>
      <c r="H2123" s="127"/>
      <c r="I2123" s="127"/>
      <c r="J2123" s="127"/>
      <c r="K2123" s="141">
        <f t="shared" si="15"/>
        <v>0</v>
      </c>
      <c r="L2123" s="128"/>
      <c r="M2123" s="128"/>
    </row>
    <row r="2124" ht="15.75" customHeight="1" spans="1:13">
      <c r="A2124" s="128"/>
      <c r="B2124" s="128"/>
      <c r="C2124" s="128"/>
      <c r="D2124" s="127"/>
      <c r="E2124" s="127"/>
      <c r="F2124" s="127"/>
      <c r="G2124" s="127"/>
      <c r="H2124" s="127"/>
      <c r="I2124" s="127"/>
      <c r="J2124" s="127"/>
      <c r="K2124" s="141">
        <f t="shared" si="15"/>
        <v>0</v>
      </c>
      <c r="L2124" s="128"/>
      <c r="M2124" s="128"/>
    </row>
    <row r="2125" ht="15.75" customHeight="1" spans="1:13">
      <c r="A2125" s="128"/>
      <c r="B2125" s="128"/>
      <c r="C2125" s="128"/>
      <c r="D2125" s="127"/>
      <c r="E2125" s="127"/>
      <c r="F2125" s="127"/>
      <c r="G2125" s="127"/>
      <c r="H2125" s="127"/>
      <c r="I2125" s="127"/>
      <c r="J2125" s="127"/>
      <c r="K2125" s="141">
        <f t="shared" si="15"/>
        <v>0</v>
      </c>
      <c r="L2125" s="128"/>
      <c r="M2125" s="128"/>
    </row>
    <row r="2126" ht="15.75" customHeight="1" spans="1:13">
      <c r="A2126" s="128"/>
      <c r="B2126" s="128"/>
      <c r="C2126" s="128"/>
      <c r="D2126" s="127"/>
      <c r="E2126" s="127"/>
      <c r="F2126" s="127"/>
      <c r="G2126" s="127"/>
      <c r="H2126" s="127"/>
      <c r="I2126" s="127"/>
      <c r="J2126" s="127"/>
      <c r="K2126" s="141">
        <f t="shared" si="15"/>
        <v>0</v>
      </c>
      <c r="L2126" s="128"/>
      <c r="M2126" s="128"/>
    </row>
    <row r="2127" ht="15.75" customHeight="1" spans="1:13">
      <c r="A2127" s="128"/>
      <c r="B2127" s="128"/>
      <c r="C2127" s="128"/>
      <c r="D2127" s="127"/>
      <c r="E2127" s="127"/>
      <c r="F2127" s="127"/>
      <c r="G2127" s="127"/>
      <c r="H2127" s="127"/>
      <c r="I2127" s="127"/>
      <c r="J2127" s="127"/>
      <c r="K2127" s="141">
        <f t="shared" si="15"/>
        <v>0</v>
      </c>
      <c r="L2127" s="128"/>
      <c r="M2127" s="128"/>
    </row>
    <row r="2128" ht="15.75" customHeight="1" spans="1:13">
      <c r="A2128" s="128"/>
      <c r="B2128" s="128"/>
      <c r="C2128" s="128"/>
      <c r="D2128" s="127"/>
      <c r="E2128" s="127"/>
      <c r="F2128" s="127"/>
      <c r="G2128" s="127"/>
      <c r="H2128" s="127"/>
      <c r="I2128" s="127"/>
      <c r="J2128" s="127"/>
      <c r="K2128" s="141">
        <f t="shared" si="15"/>
        <v>0</v>
      </c>
      <c r="L2128" s="128"/>
      <c r="M2128" s="128"/>
    </row>
    <row r="2129" ht="15.75" customHeight="1" spans="1:13">
      <c r="A2129" s="128"/>
      <c r="B2129" s="128"/>
      <c r="C2129" s="128"/>
      <c r="D2129" s="127"/>
      <c r="E2129" s="127"/>
      <c r="F2129" s="127"/>
      <c r="G2129" s="127"/>
      <c r="H2129" s="127"/>
      <c r="I2129" s="127"/>
      <c r="J2129" s="127"/>
      <c r="K2129" s="141">
        <f t="shared" si="15"/>
        <v>0</v>
      </c>
      <c r="L2129" s="128"/>
      <c r="M2129" s="128"/>
    </row>
    <row r="2130" ht="15.75" customHeight="1" spans="1:13">
      <c r="A2130" s="128"/>
      <c r="B2130" s="128"/>
      <c r="C2130" s="128"/>
      <c r="D2130" s="127"/>
      <c r="E2130" s="127"/>
      <c r="F2130" s="127"/>
      <c r="G2130" s="127"/>
      <c r="H2130" s="127"/>
      <c r="I2130" s="127"/>
      <c r="J2130" s="127"/>
      <c r="K2130" s="141">
        <f t="shared" si="15"/>
        <v>0</v>
      </c>
      <c r="L2130" s="128"/>
      <c r="M2130" s="128"/>
    </row>
    <row r="2131" ht="15.75" customHeight="1" spans="1:13">
      <c r="A2131" s="128"/>
      <c r="B2131" s="128"/>
      <c r="C2131" s="128"/>
      <c r="D2131" s="127"/>
      <c r="E2131" s="127"/>
      <c r="F2131" s="127"/>
      <c r="G2131" s="127"/>
      <c r="H2131" s="127"/>
      <c r="I2131" s="127"/>
      <c r="J2131" s="127"/>
      <c r="K2131" s="141">
        <f t="shared" si="15"/>
        <v>0</v>
      </c>
      <c r="L2131" s="128"/>
      <c r="M2131" s="128"/>
    </row>
    <row r="2132" ht="15.75" customHeight="1" spans="1:13">
      <c r="A2132" s="128"/>
      <c r="B2132" s="128"/>
      <c r="C2132" s="128"/>
      <c r="D2132" s="127"/>
      <c r="E2132" s="127"/>
      <c r="F2132" s="127"/>
      <c r="G2132" s="127"/>
      <c r="H2132" s="127"/>
      <c r="I2132" s="127"/>
      <c r="J2132" s="127"/>
      <c r="K2132" s="141">
        <f t="shared" si="15"/>
        <v>0</v>
      </c>
      <c r="L2132" s="128"/>
      <c r="M2132" s="128"/>
    </row>
    <row r="2133" ht="15.75" customHeight="1" spans="1:13">
      <c r="A2133" s="128"/>
      <c r="B2133" s="128"/>
      <c r="C2133" s="128"/>
      <c r="D2133" s="127"/>
      <c r="E2133" s="127"/>
      <c r="F2133" s="127"/>
      <c r="G2133" s="127"/>
      <c r="H2133" s="127"/>
      <c r="I2133" s="127"/>
      <c r="J2133" s="127"/>
      <c r="K2133" s="141">
        <f t="shared" si="15"/>
        <v>0</v>
      </c>
      <c r="L2133" s="128"/>
      <c r="M2133" s="128"/>
    </row>
    <row r="2134" ht="15.75" customHeight="1" spans="1:13">
      <c r="A2134" s="128"/>
      <c r="B2134" s="128"/>
      <c r="C2134" s="128"/>
      <c r="D2134" s="127"/>
      <c r="E2134" s="127"/>
      <c r="F2134" s="127"/>
      <c r="G2134" s="127"/>
      <c r="H2134" s="127"/>
      <c r="I2134" s="127"/>
      <c r="J2134" s="127"/>
      <c r="K2134" s="141">
        <f t="shared" si="15"/>
        <v>0</v>
      </c>
      <c r="L2134" s="128"/>
      <c r="M2134" s="128"/>
    </row>
    <row r="2135" ht="15.75" customHeight="1" spans="1:13">
      <c r="A2135" s="128"/>
      <c r="B2135" s="128"/>
      <c r="C2135" s="128"/>
      <c r="D2135" s="127"/>
      <c r="E2135" s="127"/>
      <c r="F2135" s="127"/>
      <c r="G2135" s="127"/>
      <c r="H2135" s="127"/>
      <c r="I2135" s="127"/>
      <c r="J2135" s="127"/>
      <c r="K2135" s="141">
        <f t="shared" si="15"/>
        <v>0</v>
      </c>
      <c r="L2135" s="128"/>
      <c r="M2135" s="128"/>
    </row>
    <row r="2136" ht="15.75" customHeight="1" spans="1:13">
      <c r="A2136" s="128"/>
      <c r="B2136" s="128"/>
      <c r="C2136" s="128"/>
      <c r="D2136" s="127"/>
      <c r="E2136" s="127"/>
      <c r="F2136" s="127"/>
      <c r="G2136" s="127"/>
      <c r="H2136" s="127"/>
      <c r="I2136" s="127"/>
      <c r="J2136" s="127"/>
      <c r="K2136" s="141">
        <f t="shared" si="15"/>
        <v>0</v>
      </c>
      <c r="L2136" s="128"/>
      <c r="M2136" s="128"/>
    </row>
    <row r="2137" ht="15.75" customHeight="1" spans="1:13">
      <c r="A2137" s="128"/>
      <c r="B2137" s="128"/>
      <c r="C2137" s="128"/>
      <c r="D2137" s="127"/>
      <c r="E2137" s="127"/>
      <c r="F2137" s="127"/>
      <c r="G2137" s="127"/>
      <c r="H2137" s="127"/>
      <c r="I2137" s="127"/>
      <c r="J2137" s="127"/>
      <c r="K2137" s="141">
        <f t="shared" si="15"/>
        <v>0</v>
      </c>
      <c r="L2137" s="128"/>
      <c r="M2137" s="128"/>
    </row>
    <row r="2138" ht="15.75" customHeight="1" spans="1:13">
      <c r="A2138" s="128"/>
      <c r="B2138" s="128"/>
      <c r="C2138" s="128"/>
      <c r="D2138" s="127"/>
      <c r="E2138" s="127"/>
      <c r="F2138" s="127"/>
      <c r="G2138" s="127"/>
      <c r="H2138" s="127"/>
      <c r="I2138" s="127"/>
      <c r="J2138" s="127"/>
      <c r="K2138" s="141">
        <f t="shared" si="15"/>
        <v>0</v>
      </c>
      <c r="L2138" s="128"/>
      <c r="M2138" s="128"/>
    </row>
    <row r="2139" ht="15.75" customHeight="1" spans="1:13">
      <c r="A2139" s="128"/>
      <c r="B2139" s="128"/>
      <c r="C2139" s="128"/>
      <c r="D2139" s="127"/>
      <c r="E2139" s="127"/>
      <c r="F2139" s="127"/>
      <c r="G2139" s="127"/>
      <c r="H2139" s="127"/>
      <c r="I2139" s="127"/>
      <c r="J2139" s="127"/>
      <c r="K2139" s="141">
        <f t="shared" si="15"/>
        <v>0</v>
      </c>
      <c r="L2139" s="128"/>
      <c r="M2139" s="128"/>
    </row>
    <row r="2140" ht="15.75" customHeight="1" spans="1:13">
      <c r="A2140" s="128"/>
      <c r="B2140" s="128"/>
      <c r="C2140" s="128"/>
      <c r="D2140" s="127"/>
      <c r="E2140" s="127"/>
      <c r="F2140" s="127"/>
      <c r="G2140" s="127"/>
      <c r="H2140" s="127"/>
      <c r="I2140" s="127"/>
      <c r="J2140" s="127"/>
      <c r="K2140" s="141">
        <f t="shared" si="15"/>
        <v>0</v>
      </c>
      <c r="L2140" s="128"/>
      <c r="M2140" s="128"/>
    </row>
    <row r="2141" ht="15.75" customHeight="1" spans="1:13">
      <c r="A2141" s="128"/>
      <c r="B2141" s="128"/>
      <c r="C2141" s="128"/>
      <c r="D2141" s="127"/>
      <c r="E2141" s="127"/>
      <c r="F2141" s="127"/>
      <c r="G2141" s="127"/>
      <c r="H2141" s="127"/>
      <c r="I2141" s="127"/>
      <c r="J2141" s="127"/>
      <c r="K2141" s="141">
        <f t="shared" si="15"/>
        <v>0</v>
      </c>
      <c r="L2141" s="128"/>
      <c r="M2141" s="128"/>
    </row>
    <row r="2142" ht="15.75" customHeight="1" spans="1:13">
      <c r="A2142" s="128"/>
      <c r="B2142" s="128"/>
      <c r="C2142" s="128"/>
      <c r="D2142" s="127"/>
      <c r="E2142" s="127"/>
      <c r="F2142" s="127"/>
      <c r="G2142" s="127"/>
      <c r="H2142" s="127"/>
      <c r="I2142" s="127"/>
      <c r="J2142" s="127"/>
      <c r="K2142" s="141">
        <f t="shared" si="15"/>
        <v>0</v>
      </c>
      <c r="L2142" s="128"/>
      <c r="M2142" s="128"/>
    </row>
    <row r="2143" ht="15.75" customHeight="1" spans="1:13">
      <c r="A2143" s="128"/>
      <c r="B2143" s="128"/>
      <c r="C2143" s="128"/>
      <c r="D2143" s="127"/>
      <c r="E2143" s="127"/>
      <c r="F2143" s="127"/>
      <c r="G2143" s="127"/>
      <c r="H2143" s="127"/>
      <c r="I2143" s="127"/>
      <c r="J2143" s="127"/>
      <c r="K2143" s="141">
        <f t="shared" si="15"/>
        <v>0</v>
      </c>
      <c r="L2143" s="128"/>
      <c r="M2143" s="128"/>
    </row>
    <row r="2144" ht="15.75" customHeight="1" spans="1:13">
      <c r="A2144" s="128"/>
      <c r="B2144" s="128"/>
      <c r="C2144" s="128"/>
      <c r="D2144" s="127"/>
      <c r="E2144" s="127"/>
      <c r="F2144" s="127"/>
      <c r="G2144" s="127"/>
      <c r="H2144" s="127"/>
      <c r="I2144" s="127"/>
      <c r="J2144" s="127"/>
      <c r="K2144" s="141">
        <f t="shared" si="15"/>
        <v>0</v>
      </c>
      <c r="L2144" s="128"/>
      <c r="M2144" s="128"/>
    </row>
    <row r="2145" ht="15.75" customHeight="1" spans="1:13">
      <c r="A2145" s="128"/>
      <c r="B2145" s="128"/>
      <c r="C2145" s="128"/>
      <c r="D2145" s="127"/>
      <c r="E2145" s="127"/>
      <c r="F2145" s="127"/>
      <c r="G2145" s="127"/>
      <c r="H2145" s="127"/>
      <c r="I2145" s="127"/>
      <c r="J2145" s="127"/>
      <c r="K2145" s="141">
        <f t="shared" si="15"/>
        <v>0</v>
      </c>
      <c r="L2145" s="128"/>
      <c r="M2145" s="128"/>
    </row>
    <row r="2146" ht="15.75" customHeight="1" spans="1:13">
      <c r="A2146" s="128"/>
      <c r="B2146" s="128"/>
      <c r="C2146" s="128"/>
      <c r="D2146" s="127"/>
      <c r="E2146" s="127"/>
      <c r="F2146" s="127"/>
      <c r="G2146" s="127"/>
      <c r="H2146" s="127"/>
      <c r="I2146" s="127"/>
      <c r="J2146" s="127"/>
      <c r="K2146" s="141">
        <f t="shared" si="15"/>
        <v>0</v>
      </c>
      <c r="L2146" s="128"/>
      <c r="M2146" s="128"/>
    </row>
    <row r="2147" ht="15.75" customHeight="1" spans="1:13">
      <c r="A2147" s="128"/>
      <c r="B2147" s="128"/>
      <c r="C2147" s="128"/>
      <c r="D2147" s="127"/>
      <c r="E2147" s="127"/>
      <c r="F2147" s="127"/>
      <c r="G2147" s="127"/>
      <c r="H2147" s="127"/>
      <c r="I2147" s="127"/>
      <c r="J2147" s="127"/>
      <c r="K2147" s="141">
        <f t="shared" si="15"/>
        <v>0</v>
      </c>
      <c r="L2147" s="128"/>
      <c r="M2147" s="128"/>
    </row>
    <row r="2148" ht="15.75" customHeight="1" spans="1:13">
      <c r="A2148" s="128"/>
      <c r="B2148" s="128"/>
      <c r="C2148" s="128"/>
      <c r="D2148" s="127"/>
      <c r="E2148" s="127"/>
      <c r="F2148" s="127"/>
      <c r="G2148" s="127"/>
      <c r="H2148" s="127"/>
      <c r="I2148" s="127"/>
      <c r="J2148" s="127"/>
      <c r="K2148" s="141">
        <f t="shared" si="15"/>
        <v>0</v>
      </c>
      <c r="L2148" s="128"/>
      <c r="M2148" s="128"/>
    </row>
    <row r="2149" ht="15.75" customHeight="1" spans="1:13">
      <c r="A2149" s="128"/>
      <c r="B2149" s="128"/>
      <c r="C2149" s="128"/>
      <c r="D2149" s="127"/>
      <c r="E2149" s="127"/>
      <c r="F2149" s="127"/>
      <c r="G2149" s="127"/>
      <c r="H2149" s="127"/>
      <c r="I2149" s="127"/>
      <c r="J2149" s="127"/>
      <c r="K2149" s="141">
        <f t="shared" si="15"/>
        <v>0</v>
      </c>
      <c r="L2149" s="128"/>
      <c r="M2149" s="128"/>
    </row>
    <row r="2150" ht="15.75" customHeight="1" spans="1:13">
      <c r="A2150" s="128"/>
      <c r="B2150" s="128"/>
      <c r="C2150" s="128"/>
      <c r="D2150" s="127"/>
      <c r="E2150" s="127"/>
      <c r="F2150" s="127"/>
      <c r="G2150" s="127"/>
      <c r="H2150" s="127"/>
      <c r="I2150" s="127"/>
      <c r="J2150" s="127"/>
      <c r="K2150" s="141">
        <f t="shared" si="15"/>
        <v>0</v>
      </c>
      <c r="L2150" s="128"/>
      <c r="M2150" s="128"/>
    </row>
    <row r="2151" ht="15.75" customHeight="1" spans="1:13">
      <c r="A2151" s="128"/>
      <c r="B2151" s="128"/>
      <c r="C2151" s="128"/>
      <c r="D2151" s="127"/>
      <c r="E2151" s="127"/>
      <c r="F2151" s="127"/>
      <c r="G2151" s="127"/>
      <c r="H2151" s="127"/>
      <c r="I2151" s="127"/>
      <c r="J2151" s="127"/>
      <c r="K2151" s="141">
        <f t="shared" si="15"/>
        <v>0</v>
      </c>
      <c r="L2151" s="128"/>
      <c r="M2151" s="128"/>
    </row>
    <row r="2152" ht="15.75" customHeight="1" spans="1:13">
      <c r="A2152" s="128"/>
      <c r="B2152" s="128"/>
      <c r="C2152" s="128"/>
      <c r="D2152" s="127"/>
      <c r="E2152" s="127"/>
      <c r="F2152" s="127"/>
      <c r="G2152" s="127"/>
      <c r="H2152" s="127"/>
      <c r="I2152" s="127"/>
      <c r="J2152" s="127"/>
      <c r="K2152" s="141">
        <f t="shared" si="15"/>
        <v>0</v>
      </c>
      <c r="L2152" s="128"/>
      <c r="M2152" s="128"/>
    </row>
    <row r="2153" ht="15.75" customHeight="1" spans="1:13">
      <c r="A2153" s="128"/>
      <c r="B2153" s="128"/>
      <c r="C2153" s="128"/>
      <c r="D2153" s="127"/>
      <c r="E2153" s="127"/>
      <c r="F2153" s="127"/>
      <c r="G2153" s="127"/>
      <c r="H2153" s="127"/>
      <c r="I2153" s="127"/>
      <c r="J2153" s="127"/>
      <c r="K2153" s="141">
        <f t="shared" si="15"/>
        <v>0</v>
      </c>
      <c r="L2153" s="128"/>
      <c r="M2153" s="128"/>
    </row>
    <row r="2154" ht="15.75" customHeight="1" spans="1:13">
      <c r="A2154" s="128"/>
      <c r="B2154" s="128"/>
      <c r="C2154" s="128"/>
      <c r="D2154" s="127"/>
      <c r="E2154" s="127"/>
      <c r="F2154" s="127"/>
      <c r="G2154" s="127"/>
      <c r="H2154" s="127"/>
      <c r="I2154" s="127"/>
      <c r="J2154" s="127"/>
      <c r="K2154" s="141">
        <f t="shared" si="15"/>
        <v>0</v>
      </c>
      <c r="L2154" s="128"/>
      <c r="M2154" s="128"/>
    </row>
    <row r="2155" ht="15.75" customHeight="1" spans="1:13">
      <c r="A2155" s="128"/>
      <c r="B2155" s="128"/>
      <c r="C2155" s="128"/>
      <c r="D2155" s="127"/>
      <c r="E2155" s="127"/>
      <c r="F2155" s="127"/>
      <c r="G2155" s="127"/>
      <c r="H2155" s="127"/>
      <c r="I2155" s="127"/>
      <c r="J2155" s="127"/>
      <c r="K2155" s="141">
        <f t="shared" si="15"/>
        <v>0</v>
      </c>
      <c r="L2155" s="128"/>
      <c r="M2155" s="128"/>
    </row>
    <row r="2156" ht="15.75" customHeight="1" spans="1:13">
      <c r="A2156" s="128"/>
      <c r="B2156" s="128"/>
      <c r="C2156" s="128"/>
      <c r="D2156" s="127"/>
      <c r="E2156" s="127"/>
      <c r="F2156" s="127"/>
      <c r="G2156" s="127"/>
      <c r="H2156" s="127"/>
      <c r="I2156" s="127"/>
      <c r="J2156" s="127"/>
      <c r="K2156" s="141">
        <f t="shared" si="15"/>
        <v>0</v>
      </c>
      <c r="L2156" s="128"/>
      <c r="M2156" s="128"/>
    </row>
    <row r="2157" ht="15.75" customHeight="1" spans="1:13">
      <c r="A2157" s="128"/>
      <c r="B2157" s="128"/>
      <c r="C2157" s="128"/>
      <c r="D2157" s="127"/>
      <c r="E2157" s="127"/>
      <c r="F2157" s="127"/>
      <c r="G2157" s="127"/>
      <c r="H2157" s="127"/>
      <c r="I2157" s="127"/>
      <c r="J2157" s="127"/>
      <c r="K2157" s="141">
        <f t="shared" si="15"/>
        <v>0</v>
      </c>
      <c r="L2157" s="128"/>
      <c r="M2157" s="128"/>
    </row>
    <row r="2158" ht="15.75" customHeight="1" spans="1:13">
      <c r="A2158" s="128"/>
      <c r="B2158" s="128"/>
      <c r="C2158" s="128"/>
      <c r="D2158" s="127"/>
      <c r="E2158" s="127"/>
      <c r="F2158" s="127"/>
      <c r="G2158" s="127"/>
      <c r="H2158" s="127"/>
      <c r="I2158" s="127"/>
      <c r="J2158" s="127"/>
      <c r="K2158" s="141">
        <f t="shared" si="15"/>
        <v>0</v>
      </c>
      <c r="L2158" s="128"/>
      <c r="M2158" s="128"/>
    </row>
    <row r="2159" ht="15.75" customHeight="1" spans="1:13">
      <c r="A2159" s="128"/>
      <c r="B2159" s="128"/>
      <c r="C2159" s="128"/>
      <c r="D2159" s="127"/>
      <c r="E2159" s="127"/>
      <c r="F2159" s="127"/>
      <c r="G2159" s="127"/>
      <c r="H2159" s="127"/>
      <c r="I2159" s="127"/>
      <c r="J2159" s="127"/>
      <c r="K2159" s="141">
        <f t="shared" si="15"/>
        <v>0</v>
      </c>
      <c r="L2159" s="128"/>
      <c r="M2159" s="128"/>
    </row>
    <row r="2160" ht="15.75" customHeight="1" spans="1:13">
      <c r="A2160" s="128"/>
      <c r="B2160" s="128"/>
      <c r="C2160" s="128"/>
      <c r="D2160" s="127"/>
      <c r="E2160" s="127"/>
      <c r="F2160" s="127"/>
      <c r="G2160" s="127"/>
      <c r="H2160" s="127"/>
      <c r="I2160" s="127"/>
      <c r="J2160" s="127"/>
      <c r="K2160" s="141">
        <f t="shared" si="15"/>
        <v>0</v>
      </c>
      <c r="L2160" s="128"/>
      <c r="M2160" s="128"/>
    </row>
    <row r="2161" ht="15.75" customHeight="1" spans="1:13">
      <c r="A2161" s="128"/>
      <c r="B2161" s="128"/>
      <c r="C2161" s="128"/>
      <c r="D2161" s="127"/>
      <c r="E2161" s="127"/>
      <c r="F2161" s="127"/>
      <c r="G2161" s="127"/>
      <c r="H2161" s="127"/>
      <c r="I2161" s="127"/>
      <c r="J2161" s="127"/>
      <c r="K2161" s="141">
        <f t="shared" si="15"/>
        <v>0</v>
      </c>
      <c r="L2161" s="128"/>
      <c r="M2161" s="128"/>
    </row>
    <row r="2162" ht="15.75" customHeight="1" spans="1:13">
      <c r="A2162" s="128"/>
      <c r="B2162" s="128"/>
      <c r="C2162" s="128"/>
      <c r="D2162" s="127"/>
      <c r="E2162" s="127"/>
      <c r="F2162" s="127"/>
      <c r="G2162" s="127"/>
      <c r="H2162" s="127"/>
      <c r="I2162" s="127"/>
      <c r="J2162" s="127"/>
      <c r="K2162" s="141">
        <f t="shared" si="15"/>
        <v>0</v>
      </c>
      <c r="L2162" s="128"/>
      <c r="M2162" s="128"/>
    </row>
    <row r="2163" ht="15.75" customHeight="1" spans="1:13">
      <c r="A2163" s="128"/>
      <c r="B2163" s="128"/>
      <c r="C2163" s="128"/>
      <c r="D2163" s="127"/>
      <c r="E2163" s="127"/>
      <c r="F2163" s="127"/>
      <c r="G2163" s="127"/>
      <c r="H2163" s="127"/>
      <c r="I2163" s="127"/>
      <c r="J2163" s="127"/>
      <c r="K2163" s="141">
        <f t="shared" si="15"/>
        <v>0</v>
      </c>
      <c r="L2163" s="128"/>
      <c r="M2163" s="128"/>
    </row>
    <row r="2164" ht="15.75" customHeight="1" spans="1:13">
      <c r="A2164" s="128"/>
      <c r="B2164" s="128"/>
      <c r="C2164" s="128"/>
      <c r="D2164" s="127"/>
      <c r="E2164" s="127"/>
      <c r="F2164" s="127"/>
      <c r="G2164" s="127"/>
      <c r="H2164" s="127"/>
      <c r="I2164" s="127"/>
      <c r="J2164" s="127"/>
      <c r="K2164" s="141">
        <f t="shared" si="15"/>
        <v>0</v>
      </c>
      <c r="L2164" s="128"/>
      <c r="M2164" s="128"/>
    </row>
    <row r="2165" ht="15.75" customHeight="1" spans="1:13">
      <c r="A2165" s="128"/>
      <c r="B2165" s="128"/>
      <c r="C2165" s="128"/>
      <c r="D2165" s="127"/>
      <c r="E2165" s="127"/>
      <c r="F2165" s="127"/>
      <c r="G2165" s="127"/>
      <c r="H2165" s="127"/>
      <c r="I2165" s="127"/>
      <c r="J2165" s="127"/>
      <c r="K2165" s="141">
        <f t="shared" si="15"/>
        <v>0</v>
      </c>
      <c r="L2165" s="128"/>
      <c r="M2165" s="128"/>
    </row>
    <row r="2166" ht="15.75" customHeight="1" spans="1:13">
      <c r="A2166" s="128"/>
      <c r="B2166" s="128"/>
      <c r="C2166" s="128"/>
      <c r="D2166" s="127"/>
      <c r="E2166" s="127"/>
      <c r="F2166" s="127"/>
      <c r="G2166" s="127"/>
      <c r="H2166" s="127"/>
      <c r="I2166" s="127"/>
      <c r="J2166" s="127"/>
      <c r="K2166" s="141">
        <f t="shared" si="15"/>
        <v>0</v>
      </c>
      <c r="L2166" s="128"/>
      <c r="M2166" s="128"/>
    </row>
    <row r="2167" ht="15.75" customHeight="1" spans="1:13">
      <c r="A2167" s="128"/>
      <c r="B2167" s="128"/>
      <c r="C2167" s="128"/>
      <c r="D2167" s="127"/>
      <c r="E2167" s="127"/>
      <c r="F2167" s="127"/>
      <c r="G2167" s="127"/>
      <c r="H2167" s="127"/>
      <c r="I2167" s="127"/>
      <c r="J2167" s="127"/>
      <c r="K2167" s="141">
        <f t="shared" si="15"/>
        <v>0</v>
      </c>
      <c r="L2167" s="128"/>
      <c r="M2167" s="128"/>
    </row>
    <row r="2168" ht="15.75" customHeight="1" spans="1:13">
      <c r="A2168" s="128"/>
      <c r="B2168" s="128"/>
      <c r="C2168" s="128"/>
      <c r="D2168" s="127"/>
      <c r="E2168" s="127"/>
      <c r="F2168" s="127"/>
      <c r="G2168" s="127"/>
      <c r="H2168" s="127"/>
      <c r="I2168" s="127"/>
      <c r="J2168" s="127"/>
      <c r="K2168" s="141">
        <f t="shared" si="15"/>
        <v>0</v>
      </c>
      <c r="L2168" s="128"/>
      <c r="M2168" s="128"/>
    </row>
    <row r="2169" ht="15.75" customHeight="1" spans="1:13">
      <c r="A2169" s="128"/>
      <c r="B2169" s="128"/>
      <c r="C2169" s="128"/>
      <c r="D2169" s="127"/>
      <c r="E2169" s="127"/>
      <c r="F2169" s="127"/>
      <c r="G2169" s="127"/>
      <c r="H2169" s="127"/>
      <c r="I2169" s="127"/>
      <c r="J2169" s="127"/>
      <c r="K2169" s="141">
        <f t="shared" si="15"/>
        <v>0</v>
      </c>
      <c r="L2169" s="128"/>
      <c r="M2169" s="128"/>
    </row>
    <row r="2170" ht="15.75" customHeight="1" spans="1:13">
      <c r="A2170" s="128"/>
      <c r="B2170" s="128"/>
      <c r="C2170" s="128"/>
      <c r="D2170" s="127"/>
      <c r="E2170" s="127"/>
      <c r="F2170" s="127"/>
      <c r="G2170" s="127"/>
      <c r="H2170" s="127"/>
      <c r="I2170" s="127"/>
      <c r="J2170" s="127"/>
      <c r="K2170" s="141">
        <f t="shared" si="15"/>
        <v>0</v>
      </c>
      <c r="L2170" s="128"/>
      <c r="M2170" s="128"/>
    </row>
    <row r="2171" ht="15.75" customHeight="1" spans="1:13">
      <c r="A2171" s="128"/>
      <c r="B2171" s="128"/>
      <c r="C2171" s="128"/>
      <c r="D2171" s="127"/>
      <c r="E2171" s="127"/>
      <c r="F2171" s="127"/>
      <c r="G2171" s="127"/>
      <c r="H2171" s="127"/>
      <c r="I2171" s="127"/>
      <c r="J2171" s="127"/>
      <c r="K2171" s="141">
        <f t="shared" si="15"/>
        <v>0</v>
      </c>
      <c r="L2171" s="128"/>
      <c r="M2171" s="128"/>
    </row>
    <row r="2172" ht="15.75" customHeight="1" spans="1:13">
      <c r="A2172" s="128"/>
      <c r="B2172" s="128"/>
      <c r="C2172" s="128"/>
      <c r="D2172" s="127"/>
      <c r="E2172" s="127"/>
      <c r="F2172" s="127"/>
      <c r="G2172" s="127"/>
      <c r="H2172" s="127"/>
      <c r="I2172" s="127"/>
      <c r="J2172" s="127"/>
      <c r="K2172" s="141">
        <f t="shared" si="15"/>
        <v>0</v>
      </c>
      <c r="L2172" s="128"/>
      <c r="M2172" s="128"/>
    </row>
    <row r="2173" ht="15.75" customHeight="1" spans="1:13">
      <c r="A2173" s="128"/>
      <c r="B2173" s="128"/>
      <c r="C2173" s="128"/>
      <c r="D2173" s="127"/>
      <c r="E2173" s="127"/>
      <c r="F2173" s="127"/>
      <c r="G2173" s="127"/>
      <c r="H2173" s="127"/>
      <c r="I2173" s="127"/>
      <c r="J2173" s="127"/>
      <c r="K2173" s="141">
        <f t="shared" si="15"/>
        <v>0</v>
      </c>
      <c r="L2173" s="128"/>
      <c r="M2173" s="128"/>
    </row>
    <row r="2174" ht="15.75" customHeight="1" spans="1:13">
      <c r="A2174" s="128"/>
      <c r="B2174" s="128"/>
      <c r="C2174" s="128"/>
      <c r="D2174" s="127"/>
      <c r="E2174" s="127"/>
      <c r="F2174" s="127"/>
      <c r="G2174" s="127"/>
      <c r="H2174" s="127"/>
      <c r="I2174" s="127"/>
      <c r="J2174" s="127"/>
      <c r="K2174" s="141">
        <f t="shared" si="15"/>
        <v>0</v>
      </c>
      <c r="L2174" s="128"/>
      <c r="M2174" s="128"/>
    </row>
    <row r="2175" ht="15.75" customHeight="1" spans="1:13">
      <c r="A2175" s="128"/>
      <c r="B2175" s="128"/>
      <c r="C2175" s="128"/>
      <c r="D2175" s="127"/>
      <c r="E2175" s="127"/>
      <c r="F2175" s="127"/>
      <c r="G2175" s="127"/>
      <c r="H2175" s="127"/>
      <c r="I2175" s="127"/>
      <c r="J2175" s="127"/>
      <c r="K2175" s="141">
        <f t="shared" si="15"/>
        <v>0</v>
      </c>
      <c r="L2175" s="128"/>
      <c r="M2175" s="128"/>
    </row>
    <row r="2176" ht="15.75" customHeight="1" spans="1:13">
      <c r="A2176" s="128"/>
      <c r="B2176" s="128"/>
      <c r="C2176" s="128"/>
      <c r="D2176" s="127"/>
      <c r="E2176" s="127"/>
      <c r="F2176" s="127"/>
      <c r="G2176" s="127"/>
      <c r="H2176" s="127"/>
      <c r="I2176" s="127"/>
      <c r="J2176" s="127"/>
      <c r="K2176" s="141">
        <f t="shared" si="15"/>
        <v>0</v>
      </c>
      <c r="L2176" s="128"/>
      <c r="M2176" s="128"/>
    </row>
    <row r="2177" ht="15.75" customHeight="1" spans="1:13">
      <c r="A2177" s="128"/>
      <c r="B2177" s="128"/>
      <c r="C2177" s="128"/>
      <c r="D2177" s="127"/>
      <c r="E2177" s="127"/>
      <c r="F2177" s="127"/>
      <c r="G2177" s="127"/>
      <c r="H2177" s="127"/>
      <c r="I2177" s="127"/>
      <c r="J2177" s="127"/>
      <c r="K2177" s="141">
        <f t="shared" si="15"/>
        <v>0</v>
      </c>
      <c r="L2177" s="128"/>
      <c r="M2177" s="128"/>
    </row>
    <row r="2178" ht="15.75" customHeight="1" spans="1:13">
      <c r="A2178" s="128"/>
      <c r="B2178" s="128"/>
      <c r="C2178" s="128"/>
      <c r="D2178" s="127"/>
      <c r="E2178" s="127"/>
      <c r="F2178" s="127"/>
      <c r="G2178" s="127"/>
      <c r="H2178" s="127"/>
      <c r="I2178" s="127"/>
      <c r="J2178" s="127"/>
      <c r="K2178" s="141">
        <f t="shared" si="15"/>
        <v>0</v>
      </c>
      <c r="L2178" s="128"/>
      <c r="M2178" s="128"/>
    </row>
    <row r="2179" ht="15.75" customHeight="1" spans="1:13">
      <c r="A2179" s="128"/>
      <c r="B2179" s="128"/>
      <c r="C2179" s="128"/>
      <c r="D2179" s="127"/>
      <c r="E2179" s="127"/>
      <c r="F2179" s="127"/>
      <c r="G2179" s="127"/>
      <c r="H2179" s="127"/>
      <c r="I2179" s="127"/>
      <c r="J2179" s="127"/>
      <c r="K2179" s="141">
        <f t="shared" si="15"/>
        <v>0</v>
      </c>
      <c r="L2179" s="128"/>
      <c r="M2179" s="128"/>
    </row>
    <row r="2180" ht="15.75" customHeight="1" spans="1:13">
      <c r="A2180" s="128"/>
      <c r="B2180" s="128"/>
      <c r="C2180" s="128"/>
      <c r="D2180" s="127"/>
      <c r="E2180" s="127"/>
      <c r="F2180" s="127"/>
      <c r="G2180" s="127"/>
      <c r="H2180" s="127"/>
      <c r="I2180" s="127"/>
      <c r="J2180" s="127"/>
      <c r="K2180" s="141">
        <f t="shared" si="15"/>
        <v>0</v>
      </c>
      <c r="L2180" s="128"/>
      <c r="M2180" s="128"/>
    </row>
    <row r="2181" ht="15.75" customHeight="1" spans="1:13">
      <c r="A2181" s="128"/>
      <c r="B2181" s="128"/>
      <c r="C2181" s="128"/>
      <c r="D2181" s="127"/>
      <c r="E2181" s="127"/>
      <c r="F2181" s="127"/>
      <c r="G2181" s="127"/>
      <c r="H2181" s="127"/>
      <c r="I2181" s="127"/>
      <c r="J2181" s="127"/>
      <c r="K2181" s="141">
        <f t="shared" si="15"/>
        <v>0</v>
      </c>
      <c r="L2181" s="128"/>
      <c r="M2181" s="128"/>
    </row>
    <row r="2182" ht="15.75" customHeight="1" spans="1:13">
      <c r="A2182" s="128"/>
      <c r="B2182" s="128"/>
      <c r="C2182" s="128"/>
      <c r="D2182" s="127"/>
      <c r="E2182" s="127"/>
      <c r="F2182" s="127"/>
      <c r="G2182" s="127"/>
      <c r="H2182" s="127"/>
      <c r="I2182" s="127"/>
      <c r="J2182" s="127"/>
      <c r="K2182" s="141">
        <f t="shared" si="15"/>
        <v>0</v>
      </c>
      <c r="L2182" s="128"/>
      <c r="M2182" s="128"/>
    </row>
    <row r="2183" ht="15.75" customHeight="1" spans="1:13">
      <c r="A2183" s="128"/>
      <c r="B2183" s="128"/>
      <c r="C2183" s="128"/>
      <c r="D2183" s="127"/>
      <c r="E2183" s="127"/>
      <c r="F2183" s="127"/>
      <c r="G2183" s="127"/>
      <c r="H2183" s="127"/>
      <c r="I2183" s="127"/>
      <c r="J2183" s="127"/>
      <c r="K2183" s="141">
        <f t="shared" si="15"/>
        <v>0</v>
      </c>
      <c r="L2183" s="128"/>
      <c r="M2183" s="128"/>
    </row>
    <row r="2184" ht="15.75" customHeight="1" spans="1:13">
      <c r="A2184" s="128"/>
      <c r="B2184" s="128"/>
      <c r="C2184" s="128"/>
      <c r="D2184" s="127"/>
      <c r="E2184" s="127"/>
      <c r="F2184" s="127"/>
      <c r="G2184" s="127"/>
      <c r="H2184" s="127"/>
      <c r="I2184" s="127"/>
      <c r="J2184" s="127"/>
      <c r="K2184" s="141">
        <f t="shared" si="15"/>
        <v>0</v>
      </c>
      <c r="L2184" s="128"/>
      <c r="M2184" s="128"/>
    </row>
    <row r="2185" ht="15.75" customHeight="1" spans="1:13">
      <c r="A2185" s="128"/>
      <c r="B2185" s="128"/>
      <c r="C2185" s="128"/>
      <c r="D2185" s="127"/>
      <c r="E2185" s="127"/>
      <c r="F2185" s="127"/>
      <c r="G2185" s="127"/>
      <c r="H2185" s="127"/>
      <c r="I2185" s="127"/>
      <c r="J2185" s="127"/>
      <c r="K2185" s="141">
        <f t="shared" si="15"/>
        <v>0</v>
      </c>
      <c r="L2185" s="128"/>
      <c r="M2185" s="128"/>
    </row>
    <row r="2186" ht="15.75" customHeight="1" spans="1:13">
      <c r="A2186" s="128"/>
      <c r="B2186" s="128"/>
      <c r="C2186" s="128"/>
      <c r="D2186" s="127"/>
      <c r="E2186" s="127"/>
      <c r="F2186" s="127"/>
      <c r="G2186" s="127"/>
      <c r="H2186" s="127"/>
      <c r="I2186" s="127"/>
      <c r="J2186" s="127"/>
      <c r="K2186" s="141">
        <f t="shared" si="15"/>
        <v>0</v>
      </c>
      <c r="L2186" s="128"/>
      <c r="M2186" s="128"/>
    </row>
    <row r="2187" ht="15.75" customHeight="1" spans="1:13">
      <c r="A2187" s="128"/>
      <c r="B2187" s="128"/>
      <c r="C2187" s="128"/>
      <c r="D2187" s="127"/>
      <c r="E2187" s="127"/>
      <c r="F2187" s="127"/>
      <c r="G2187" s="127"/>
      <c r="H2187" s="127"/>
      <c r="I2187" s="127"/>
      <c r="J2187" s="127"/>
      <c r="K2187" s="141">
        <f t="shared" si="15"/>
        <v>0</v>
      </c>
      <c r="L2187" s="128"/>
      <c r="M2187" s="128"/>
    </row>
    <row r="2188" ht="15.75" customHeight="1" spans="1:13">
      <c r="A2188" s="128"/>
      <c r="B2188" s="128"/>
      <c r="C2188" s="128"/>
      <c r="D2188" s="127"/>
      <c r="E2188" s="127"/>
      <c r="F2188" s="127"/>
      <c r="G2188" s="127"/>
      <c r="H2188" s="127"/>
      <c r="I2188" s="127"/>
      <c r="J2188" s="127"/>
      <c r="K2188" s="141">
        <f t="shared" si="15"/>
        <v>0</v>
      </c>
      <c r="L2188" s="128"/>
      <c r="M2188" s="128"/>
    </row>
    <row r="2189" ht="15.75" customHeight="1" spans="1:13">
      <c r="A2189" s="128"/>
      <c r="B2189" s="128"/>
      <c r="C2189" s="128"/>
      <c r="D2189" s="127"/>
      <c r="E2189" s="127"/>
      <c r="F2189" s="127"/>
      <c r="G2189" s="127"/>
      <c r="H2189" s="127"/>
      <c r="I2189" s="127"/>
      <c r="J2189" s="127"/>
      <c r="K2189" s="141">
        <f t="shared" si="15"/>
        <v>0</v>
      </c>
      <c r="L2189" s="128"/>
      <c r="M2189" s="128"/>
    </row>
    <row r="2190" ht="15.75" customHeight="1" spans="1:13">
      <c r="A2190" s="128"/>
      <c r="B2190" s="128"/>
      <c r="C2190" s="128"/>
      <c r="D2190" s="127"/>
      <c r="E2190" s="127"/>
      <c r="F2190" s="127"/>
      <c r="G2190" s="127"/>
      <c r="H2190" s="127"/>
      <c r="I2190" s="127"/>
      <c r="J2190" s="127"/>
      <c r="K2190" s="141">
        <f t="shared" si="15"/>
        <v>0</v>
      </c>
      <c r="L2190" s="128"/>
      <c r="M2190" s="128"/>
    </row>
    <row r="2191" ht="15.75" customHeight="1" spans="1:13">
      <c r="A2191" s="128"/>
      <c r="B2191" s="128"/>
      <c r="C2191" s="128"/>
      <c r="D2191" s="127"/>
      <c r="E2191" s="127"/>
      <c r="F2191" s="127"/>
      <c r="G2191" s="127"/>
      <c r="H2191" s="127"/>
      <c r="I2191" s="127"/>
      <c r="J2191" s="127"/>
      <c r="K2191" s="141">
        <f t="shared" si="15"/>
        <v>0</v>
      </c>
      <c r="L2191" s="128"/>
      <c r="M2191" s="128"/>
    </row>
    <row r="2192" ht="15.75" customHeight="1" spans="1:13">
      <c r="A2192" s="128"/>
      <c r="B2192" s="128"/>
      <c r="C2192" s="128"/>
      <c r="D2192" s="127"/>
      <c r="E2192" s="127"/>
      <c r="F2192" s="127"/>
      <c r="G2192" s="127"/>
      <c r="H2192" s="127"/>
      <c r="I2192" s="127"/>
      <c r="J2192" s="127"/>
      <c r="K2192" s="141">
        <f t="shared" si="15"/>
        <v>0</v>
      </c>
      <c r="L2192" s="128"/>
      <c r="M2192" s="128"/>
    </row>
    <row r="2193" ht="15.75" customHeight="1" spans="1:13">
      <c r="A2193" s="128"/>
      <c r="B2193" s="128"/>
      <c r="C2193" s="128"/>
      <c r="D2193" s="127"/>
      <c r="E2193" s="127"/>
      <c r="F2193" s="127"/>
      <c r="G2193" s="127"/>
      <c r="H2193" s="127"/>
      <c r="I2193" s="127"/>
      <c r="J2193" s="127"/>
      <c r="K2193" s="141">
        <f t="shared" si="15"/>
        <v>0</v>
      </c>
      <c r="L2193" s="128"/>
      <c r="M2193" s="128"/>
    </row>
    <row r="2194" ht="15.75" customHeight="1" spans="1:13">
      <c r="A2194" s="128"/>
      <c r="B2194" s="128"/>
      <c r="C2194" s="128"/>
      <c r="D2194" s="127"/>
      <c r="E2194" s="127"/>
      <c r="F2194" s="127"/>
      <c r="G2194" s="127"/>
      <c r="H2194" s="127"/>
      <c r="I2194" s="127"/>
      <c r="J2194" s="127"/>
      <c r="K2194" s="141">
        <f t="shared" si="15"/>
        <v>0</v>
      </c>
      <c r="L2194" s="128"/>
      <c r="M2194" s="128"/>
    </row>
    <row r="2195" ht="15.75" customHeight="1" spans="1:13">
      <c r="A2195" s="128"/>
      <c r="B2195" s="128"/>
      <c r="C2195" s="128"/>
      <c r="D2195" s="127"/>
      <c r="E2195" s="127"/>
      <c r="F2195" s="127"/>
      <c r="G2195" s="127"/>
      <c r="H2195" s="127"/>
      <c r="I2195" s="127"/>
      <c r="J2195" s="127"/>
      <c r="K2195" s="141">
        <f t="shared" si="15"/>
        <v>0</v>
      </c>
      <c r="L2195" s="128"/>
      <c r="M2195" s="128"/>
    </row>
    <row r="2196" ht="15.75" customHeight="1" spans="1:13">
      <c r="A2196" s="128"/>
      <c r="B2196" s="128"/>
      <c r="C2196" s="128"/>
      <c r="D2196" s="127"/>
      <c r="E2196" s="127"/>
      <c r="F2196" s="127"/>
      <c r="G2196" s="127"/>
      <c r="H2196" s="127"/>
      <c r="I2196" s="127"/>
      <c r="J2196" s="127"/>
      <c r="K2196" s="141">
        <f t="shared" si="15"/>
        <v>0</v>
      </c>
      <c r="L2196" s="128"/>
      <c r="M2196" s="128"/>
    </row>
    <row r="2197" ht="15.75" customHeight="1" spans="1:13">
      <c r="A2197" s="128"/>
      <c r="B2197" s="128"/>
      <c r="C2197" s="128"/>
      <c r="D2197" s="127"/>
      <c r="E2197" s="127"/>
      <c r="F2197" s="127"/>
      <c r="G2197" s="127"/>
      <c r="H2197" s="127"/>
      <c r="I2197" s="127"/>
      <c r="J2197" s="127"/>
      <c r="K2197" s="141">
        <f t="shared" si="15"/>
        <v>0</v>
      </c>
      <c r="L2197" s="128"/>
      <c r="M2197" s="128"/>
    </row>
    <row r="2198" ht="15.75" customHeight="1" spans="1:13">
      <c r="A2198" s="128"/>
      <c r="B2198" s="128"/>
      <c r="C2198" s="128"/>
      <c r="D2198" s="127"/>
      <c r="E2198" s="127"/>
      <c r="F2198" s="127"/>
      <c r="G2198" s="127"/>
      <c r="H2198" s="127"/>
      <c r="I2198" s="127"/>
      <c r="J2198" s="127"/>
      <c r="K2198" s="141">
        <f t="shared" si="15"/>
        <v>0</v>
      </c>
      <c r="L2198" s="128"/>
      <c r="M2198" s="128"/>
    </row>
    <row r="2199" ht="15.75" customHeight="1" spans="1:13">
      <c r="A2199" s="128"/>
      <c r="B2199" s="128"/>
      <c r="C2199" s="128"/>
      <c r="D2199" s="127"/>
      <c r="E2199" s="127"/>
      <c r="F2199" s="127"/>
      <c r="G2199" s="127"/>
      <c r="H2199" s="127"/>
      <c r="I2199" s="127"/>
      <c r="J2199" s="127"/>
      <c r="K2199" s="141">
        <f t="shared" si="15"/>
        <v>0</v>
      </c>
      <c r="L2199" s="128"/>
      <c r="M2199" s="128"/>
    </row>
    <row r="2200" ht="15.75" customHeight="1" spans="1:13">
      <c r="A2200" s="128"/>
      <c r="B2200" s="128"/>
      <c r="C2200" s="128"/>
      <c r="D2200" s="127"/>
      <c r="E2200" s="127"/>
      <c r="F2200" s="127"/>
      <c r="G2200" s="127"/>
      <c r="H2200" s="127"/>
      <c r="I2200" s="127"/>
      <c r="J2200" s="127"/>
      <c r="K2200" s="141">
        <f t="shared" si="15"/>
        <v>0</v>
      </c>
      <c r="L2200" s="128"/>
      <c r="M2200" s="128"/>
    </row>
    <row r="2201" ht="15.75" customHeight="1" spans="1:13">
      <c r="A2201" s="128"/>
      <c r="B2201" s="128"/>
      <c r="C2201" s="128"/>
      <c r="D2201" s="127"/>
      <c r="E2201" s="127"/>
      <c r="F2201" s="127"/>
      <c r="G2201" s="127"/>
      <c r="H2201" s="127"/>
      <c r="I2201" s="127"/>
      <c r="J2201" s="127"/>
      <c r="K2201" s="141">
        <f t="shared" si="15"/>
        <v>0</v>
      </c>
      <c r="L2201" s="128"/>
      <c r="M2201" s="128"/>
    </row>
    <row r="2202" ht="15.75" customHeight="1" spans="1:13">
      <c r="A2202" s="128"/>
      <c r="B2202" s="128"/>
      <c r="C2202" s="128"/>
      <c r="D2202" s="127"/>
      <c r="E2202" s="127"/>
      <c r="F2202" s="127"/>
      <c r="G2202" s="127"/>
      <c r="H2202" s="127"/>
      <c r="I2202" s="127"/>
      <c r="J2202" s="127"/>
      <c r="K2202" s="141">
        <f t="shared" si="15"/>
        <v>0</v>
      </c>
      <c r="L2202" s="128"/>
      <c r="M2202" s="128"/>
    </row>
    <row r="2203" ht="15.75" customHeight="1" spans="1:13">
      <c r="A2203" s="128"/>
      <c r="B2203" s="128"/>
      <c r="C2203" s="128"/>
      <c r="D2203" s="127"/>
      <c r="E2203" s="127"/>
      <c r="F2203" s="127"/>
      <c r="G2203" s="127"/>
      <c r="H2203" s="127"/>
      <c r="I2203" s="127"/>
      <c r="J2203" s="127"/>
      <c r="K2203" s="141">
        <f t="shared" si="15"/>
        <v>0</v>
      </c>
      <c r="L2203" s="128"/>
      <c r="M2203" s="128"/>
    </row>
    <row r="2204" ht="15.75" customHeight="1" spans="1:13">
      <c r="A2204" s="128"/>
      <c r="B2204" s="128"/>
      <c r="C2204" s="128"/>
      <c r="D2204" s="127"/>
      <c r="E2204" s="127"/>
      <c r="F2204" s="127"/>
      <c r="G2204" s="127"/>
      <c r="H2204" s="127"/>
      <c r="I2204" s="127"/>
      <c r="J2204" s="127"/>
      <c r="K2204" s="141">
        <f t="shared" si="15"/>
        <v>0</v>
      </c>
      <c r="L2204" s="128"/>
      <c r="M2204" s="128"/>
    </row>
    <row r="2205" ht="15.75" customHeight="1" spans="1:13">
      <c r="A2205" s="128"/>
      <c r="B2205" s="128"/>
      <c r="C2205" s="128"/>
      <c r="D2205" s="127"/>
      <c r="E2205" s="127"/>
      <c r="F2205" s="127"/>
      <c r="G2205" s="127"/>
      <c r="H2205" s="127"/>
      <c r="I2205" s="127"/>
      <c r="J2205" s="127"/>
      <c r="K2205" s="141">
        <f t="shared" si="15"/>
        <v>0</v>
      </c>
      <c r="L2205" s="128"/>
      <c r="M2205" s="128"/>
    </row>
    <row r="2206" ht="15.75" customHeight="1" spans="1:13">
      <c r="A2206" s="128"/>
      <c r="B2206" s="128"/>
      <c r="C2206" s="128"/>
      <c r="D2206" s="127"/>
      <c r="E2206" s="127"/>
      <c r="F2206" s="127"/>
      <c r="G2206" s="127"/>
      <c r="H2206" s="127"/>
      <c r="I2206" s="127"/>
      <c r="J2206" s="127"/>
      <c r="K2206" s="141">
        <f t="shared" si="15"/>
        <v>0</v>
      </c>
      <c r="L2206" s="128"/>
      <c r="M2206" s="128"/>
    </row>
    <row r="2207" ht="15.75" customHeight="1" spans="1:13">
      <c r="A2207" s="128"/>
      <c r="B2207" s="128"/>
      <c r="C2207" s="128"/>
      <c r="D2207" s="127"/>
      <c r="E2207" s="127"/>
      <c r="F2207" s="127"/>
      <c r="G2207" s="127"/>
      <c r="H2207" s="127"/>
      <c r="I2207" s="127"/>
      <c r="J2207" s="127"/>
      <c r="K2207" s="141">
        <f t="shared" si="15"/>
        <v>0</v>
      </c>
      <c r="L2207" s="128"/>
      <c r="M2207" s="128"/>
    </row>
    <row r="2208" ht="15.75" customHeight="1" spans="1:13">
      <c r="A2208" s="128"/>
      <c r="B2208" s="128"/>
      <c r="C2208" s="128"/>
      <c r="D2208" s="127"/>
      <c r="E2208" s="127"/>
      <c r="F2208" s="127"/>
      <c r="G2208" s="127"/>
      <c r="H2208" s="127"/>
      <c r="I2208" s="127"/>
      <c r="J2208" s="127"/>
      <c r="K2208" s="141">
        <f t="shared" si="15"/>
        <v>0</v>
      </c>
      <c r="L2208" s="128"/>
      <c r="M2208" s="128"/>
    </row>
    <row r="2209" ht="15.75" customHeight="1" spans="1:13">
      <c r="A2209" s="128"/>
      <c r="B2209" s="128"/>
      <c r="C2209" s="128"/>
      <c r="D2209" s="127"/>
      <c r="E2209" s="127"/>
      <c r="F2209" s="127"/>
      <c r="G2209" s="127"/>
      <c r="H2209" s="127"/>
      <c r="I2209" s="127"/>
      <c r="J2209" s="127"/>
      <c r="K2209" s="141">
        <f t="shared" si="15"/>
        <v>0</v>
      </c>
      <c r="L2209" s="128"/>
      <c r="M2209" s="128"/>
    </row>
    <row r="2210" ht="15.75" customHeight="1" spans="1:13">
      <c r="A2210" s="128"/>
      <c r="B2210" s="128"/>
      <c r="C2210" s="128"/>
      <c r="D2210" s="127"/>
      <c r="E2210" s="127"/>
      <c r="F2210" s="127"/>
      <c r="G2210" s="127"/>
      <c r="H2210" s="127"/>
      <c r="I2210" s="127"/>
      <c r="J2210" s="127"/>
      <c r="K2210" s="141">
        <f t="shared" si="15"/>
        <v>0</v>
      </c>
      <c r="L2210" s="128"/>
      <c r="M2210" s="128"/>
    </row>
    <row r="2211" ht="15.75" customHeight="1" spans="1:13">
      <c r="A2211" s="128"/>
      <c r="B2211" s="128"/>
      <c r="C2211" s="128"/>
      <c r="D2211" s="127"/>
      <c r="E2211" s="127"/>
      <c r="F2211" s="127"/>
      <c r="G2211" s="127"/>
      <c r="H2211" s="127"/>
      <c r="I2211" s="127"/>
      <c r="J2211" s="127"/>
      <c r="K2211" s="141">
        <f t="shared" si="15"/>
        <v>0</v>
      </c>
      <c r="L2211" s="128"/>
      <c r="M2211" s="128"/>
    </row>
    <row r="2212" ht="15.75" customHeight="1" spans="1:13">
      <c r="A2212" s="128"/>
      <c r="B2212" s="128"/>
      <c r="C2212" s="128"/>
      <c r="D2212" s="127"/>
      <c r="E2212" s="127"/>
      <c r="F2212" s="127"/>
      <c r="G2212" s="127"/>
      <c r="H2212" s="127"/>
      <c r="I2212" s="127"/>
      <c r="J2212" s="127"/>
      <c r="K2212" s="141">
        <f t="shared" si="15"/>
        <v>0</v>
      </c>
      <c r="L2212" s="128"/>
      <c r="M2212" s="128"/>
    </row>
    <row r="2213" ht="15.75" customHeight="1" spans="1:13">
      <c r="A2213" s="128"/>
      <c r="B2213" s="128"/>
      <c r="C2213" s="128"/>
      <c r="D2213" s="127"/>
      <c r="E2213" s="127"/>
      <c r="F2213" s="127"/>
      <c r="G2213" s="127"/>
      <c r="H2213" s="127"/>
      <c r="I2213" s="127"/>
      <c r="J2213" s="127"/>
      <c r="K2213" s="141">
        <f t="shared" si="15"/>
        <v>0</v>
      </c>
      <c r="L2213" s="128"/>
      <c r="M2213" s="128"/>
    </row>
    <row r="2214" ht="15.75" customHeight="1" spans="1:13">
      <c r="A2214" s="128"/>
      <c r="B2214" s="128"/>
      <c r="C2214" s="128"/>
      <c r="D2214" s="127"/>
      <c r="E2214" s="127"/>
      <c r="F2214" s="127"/>
      <c r="G2214" s="127"/>
      <c r="H2214" s="127"/>
      <c r="I2214" s="127"/>
      <c r="J2214" s="127"/>
      <c r="K2214" s="141">
        <f t="shared" si="15"/>
        <v>0</v>
      </c>
      <c r="L2214" s="128"/>
      <c r="M2214" s="128"/>
    </row>
    <row r="2215" ht="15.75" customHeight="1" spans="1:13">
      <c r="A2215" s="128"/>
      <c r="B2215" s="128"/>
      <c r="C2215" s="128"/>
      <c r="D2215" s="127"/>
      <c r="E2215" s="127"/>
      <c r="F2215" s="127"/>
      <c r="G2215" s="127"/>
      <c r="H2215" s="127"/>
      <c r="I2215" s="127"/>
      <c r="J2215" s="127"/>
      <c r="K2215" s="141">
        <f t="shared" si="15"/>
        <v>0</v>
      </c>
      <c r="L2215" s="128"/>
      <c r="M2215" s="128"/>
    </row>
    <row r="2216" ht="15.75" customHeight="1" spans="1:13">
      <c r="A2216" s="128"/>
      <c r="B2216" s="128"/>
      <c r="C2216" s="128"/>
      <c r="D2216" s="127"/>
      <c r="E2216" s="127"/>
      <c r="F2216" s="127"/>
      <c r="G2216" s="127"/>
      <c r="H2216" s="127"/>
      <c r="I2216" s="127"/>
      <c r="J2216" s="127"/>
      <c r="K2216" s="141">
        <f t="shared" si="15"/>
        <v>0</v>
      </c>
      <c r="L2216" s="128"/>
      <c r="M2216" s="128"/>
    </row>
    <row r="2217" ht="15.75" customHeight="1" spans="1:13">
      <c r="A2217" s="128"/>
      <c r="B2217" s="128"/>
      <c r="C2217" s="128"/>
      <c r="D2217" s="127"/>
      <c r="E2217" s="127"/>
      <c r="F2217" s="127"/>
      <c r="G2217" s="127"/>
      <c r="H2217" s="127"/>
      <c r="I2217" s="127"/>
      <c r="J2217" s="127"/>
      <c r="K2217" s="141">
        <f t="shared" si="15"/>
        <v>0</v>
      </c>
      <c r="L2217" s="128"/>
      <c r="M2217" s="128"/>
    </row>
    <row r="2218" ht="15.75" customHeight="1" spans="1:13">
      <c r="A2218" s="128"/>
      <c r="B2218" s="128"/>
      <c r="C2218" s="128"/>
      <c r="D2218" s="127"/>
      <c r="E2218" s="127"/>
      <c r="F2218" s="127"/>
      <c r="G2218" s="127"/>
      <c r="H2218" s="127"/>
      <c r="I2218" s="127"/>
      <c r="J2218" s="127"/>
      <c r="K2218" s="141">
        <f t="shared" si="15"/>
        <v>0</v>
      </c>
      <c r="L2218" s="128"/>
      <c r="M2218" s="128"/>
    </row>
    <row r="2219" ht="15.75" customHeight="1" spans="1:13">
      <c r="A2219" s="128"/>
      <c r="B2219" s="128"/>
      <c r="C2219" s="128"/>
      <c r="D2219" s="127"/>
      <c r="E2219" s="127"/>
      <c r="F2219" s="127"/>
      <c r="G2219" s="127"/>
      <c r="H2219" s="127"/>
      <c r="I2219" s="127"/>
      <c r="J2219" s="127"/>
      <c r="K2219" s="141">
        <f t="shared" si="15"/>
        <v>0</v>
      </c>
      <c r="L2219" s="128"/>
      <c r="M2219" s="128"/>
    </row>
    <row r="2220" ht="15.75" customHeight="1" spans="1:13">
      <c r="A2220" s="128"/>
      <c r="B2220" s="128"/>
      <c r="C2220" s="128"/>
      <c r="D2220" s="127"/>
      <c r="E2220" s="127"/>
      <c r="F2220" s="127"/>
      <c r="G2220" s="127"/>
      <c r="H2220" s="127"/>
      <c r="I2220" s="127"/>
      <c r="J2220" s="127"/>
      <c r="K2220" s="141">
        <f t="shared" si="15"/>
        <v>0</v>
      </c>
      <c r="L2220" s="128"/>
      <c r="M2220" s="128"/>
    </row>
    <row r="2221" ht="15.75" customHeight="1" spans="1:13">
      <c r="A2221" s="128"/>
      <c r="B2221" s="128"/>
      <c r="C2221" s="128"/>
      <c r="D2221" s="127"/>
      <c r="E2221" s="127"/>
      <c r="F2221" s="127"/>
      <c r="G2221" s="127"/>
      <c r="H2221" s="127"/>
      <c r="I2221" s="127"/>
      <c r="J2221" s="127"/>
      <c r="K2221" s="141">
        <f t="shared" si="15"/>
        <v>0</v>
      </c>
      <c r="L2221" s="128"/>
      <c r="M2221" s="128"/>
    </row>
    <row r="2222" ht="15.75" customHeight="1" spans="1:13">
      <c r="A2222" s="128"/>
      <c r="B2222" s="128"/>
      <c r="C2222" s="128"/>
      <c r="D2222" s="127"/>
      <c r="E2222" s="127"/>
      <c r="F2222" s="127"/>
      <c r="G2222" s="127"/>
      <c r="H2222" s="127"/>
      <c r="I2222" s="127"/>
      <c r="J2222" s="127"/>
      <c r="K2222" s="141">
        <f t="shared" si="15"/>
        <v>0</v>
      </c>
      <c r="L2222" s="128"/>
      <c r="M2222" s="128"/>
    </row>
    <row r="2223" ht="15.75" customHeight="1" spans="1:13">
      <c r="A2223" s="128"/>
      <c r="B2223" s="128"/>
      <c r="C2223" s="128"/>
      <c r="D2223" s="127"/>
      <c r="E2223" s="127"/>
      <c r="F2223" s="127"/>
      <c r="G2223" s="127"/>
      <c r="H2223" s="127"/>
      <c r="I2223" s="127"/>
      <c r="J2223" s="127"/>
      <c r="K2223" s="141">
        <f t="shared" si="15"/>
        <v>0</v>
      </c>
      <c r="L2223" s="128"/>
      <c r="M2223" s="128"/>
    </row>
    <row r="2224" ht="15.75" customHeight="1" spans="1:13">
      <c r="A2224" s="128"/>
      <c r="B2224" s="128"/>
      <c r="C2224" s="128"/>
      <c r="D2224" s="127"/>
      <c r="E2224" s="127"/>
      <c r="F2224" s="127"/>
      <c r="G2224" s="127"/>
      <c r="H2224" s="127"/>
      <c r="I2224" s="127"/>
      <c r="J2224" s="127"/>
      <c r="K2224" s="141">
        <f t="shared" si="15"/>
        <v>0</v>
      </c>
      <c r="L2224" s="128"/>
      <c r="M2224" s="128"/>
    </row>
    <row r="2225" ht="15.75" customHeight="1" spans="1:13">
      <c r="A2225" s="128"/>
      <c r="B2225" s="128"/>
      <c r="C2225" s="128"/>
      <c r="D2225" s="127"/>
      <c r="E2225" s="127"/>
      <c r="F2225" s="127"/>
      <c r="G2225" s="127"/>
      <c r="H2225" s="127"/>
      <c r="I2225" s="127"/>
      <c r="J2225" s="127"/>
      <c r="K2225" s="141">
        <f t="shared" si="15"/>
        <v>0</v>
      </c>
      <c r="L2225" s="128"/>
      <c r="M2225" s="128"/>
    </row>
    <row r="2226" ht="15.75" customHeight="1" spans="1:13">
      <c r="A2226" s="128"/>
      <c r="B2226" s="128"/>
      <c r="C2226" s="128"/>
      <c r="D2226" s="127"/>
      <c r="E2226" s="127"/>
      <c r="F2226" s="127"/>
      <c r="G2226" s="127"/>
      <c r="H2226" s="127"/>
      <c r="I2226" s="127"/>
      <c r="J2226" s="127"/>
      <c r="K2226" s="141">
        <f t="shared" si="15"/>
        <v>0</v>
      </c>
      <c r="L2226" s="128"/>
      <c r="M2226" s="128"/>
    </row>
    <row r="2227" ht="15.75" customHeight="1" spans="1:13">
      <c r="A2227" s="128"/>
      <c r="B2227" s="128"/>
      <c r="C2227" s="128"/>
      <c r="D2227" s="127"/>
      <c r="E2227" s="127"/>
      <c r="F2227" s="127"/>
      <c r="G2227" s="127"/>
      <c r="H2227" s="127"/>
      <c r="I2227" s="127"/>
      <c r="J2227" s="127"/>
      <c r="K2227" s="141">
        <f t="shared" si="15"/>
        <v>0</v>
      </c>
      <c r="L2227" s="128"/>
      <c r="M2227" s="128"/>
    </row>
    <row r="2228" ht="15.75" customHeight="1" spans="1:13">
      <c r="A2228" s="128"/>
      <c r="B2228" s="128"/>
      <c r="C2228" s="128"/>
      <c r="D2228" s="127"/>
      <c r="E2228" s="127"/>
      <c r="F2228" s="127"/>
      <c r="G2228" s="127"/>
      <c r="H2228" s="127"/>
      <c r="I2228" s="127"/>
      <c r="J2228" s="127"/>
      <c r="K2228" s="141">
        <f t="shared" si="15"/>
        <v>0</v>
      </c>
      <c r="L2228" s="128"/>
      <c r="M2228" s="128"/>
    </row>
    <row r="2229" ht="15.75" customHeight="1" spans="1:13">
      <c r="A2229" s="128"/>
      <c r="B2229" s="128"/>
      <c r="C2229" s="128"/>
      <c r="D2229" s="127"/>
      <c r="E2229" s="127"/>
      <c r="F2229" s="127"/>
      <c r="G2229" s="127"/>
      <c r="H2229" s="127"/>
      <c r="I2229" s="127"/>
      <c r="J2229" s="127"/>
      <c r="K2229" s="141">
        <f t="shared" si="15"/>
        <v>0</v>
      </c>
      <c r="L2229" s="128"/>
      <c r="M2229" s="128"/>
    </row>
    <row r="2230" ht="15.75" customHeight="1" spans="1:13">
      <c r="A2230" s="128"/>
      <c r="B2230" s="128"/>
      <c r="C2230" s="128"/>
      <c r="D2230" s="127"/>
      <c r="E2230" s="127"/>
      <c r="F2230" s="127"/>
      <c r="G2230" s="127"/>
      <c r="H2230" s="127"/>
      <c r="I2230" s="127"/>
      <c r="J2230" s="127"/>
      <c r="K2230" s="141">
        <f t="shared" si="15"/>
        <v>0</v>
      </c>
      <c r="L2230" s="128"/>
      <c r="M2230" s="128"/>
    </row>
    <row r="2231" ht="15.75" customHeight="1" spans="1:13">
      <c r="A2231" s="128"/>
      <c r="B2231" s="128"/>
      <c r="C2231" s="128"/>
      <c r="D2231" s="127"/>
      <c r="E2231" s="127"/>
      <c r="F2231" s="127"/>
      <c r="G2231" s="127"/>
      <c r="H2231" s="127"/>
      <c r="I2231" s="127"/>
      <c r="J2231" s="127"/>
      <c r="K2231" s="141">
        <f t="shared" si="15"/>
        <v>0</v>
      </c>
      <c r="L2231" s="128"/>
      <c r="M2231" s="128"/>
    </row>
    <row r="2232" ht="15.75" customHeight="1" spans="1:13">
      <c r="A2232" s="128"/>
      <c r="B2232" s="128"/>
      <c r="C2232" s="128"/>
      <c r="D2232" s="127"/>
      <c r="E2232" s="127"/>
      <c r="F2232" s="127"/>
      <c r="G2232" s="127"/>
      <c r="H2232" s="127"/>
      <c r="I2232" s="127"/>
      <c r="J2232" s="127"/>
      <c r="K2232" s="141">
        <f t="shared" si="15"/>
        <v>0</v>
      </c>
      <c r="L2232" s="128"/>
      <c r="M2232" s="128"/>
    </row>
    <row r="2233" ht="15.75" customHeight="1" spans="1:13">
      <c r="A2233" s="128"/>
      <c r="B2233" s="128"/>
      <c r="C2233" s="128"/>
      <c r="D2233" s="127"/>
      <c r="E2233" s="127"/>
      <c r="F2233" s="127"/>
      <c r="G2233" s="127"/>
      <c r="H2233" s="127"/>
      <c r="I2233" s="127"/>
      <c r="J2233" s="127"/>
      <c r="K2233" s="141">
        <f t="shared" si="15"/>
        <v>0</v>
      </c>
      <c r="L2233" s="128"/>
      <c r="M2233" s="128"/>
    </row>
    <row r="2234" ht="15.75" customHeight="1" spans="1:13">
      <c r="A2234" s="128"/>
      <c r="B2234" s="128"/>
      <c r="C2234" s="128"/>
      <c r="D2234" s="127"/>
      <c r="E2234" s="127"/>
      <c r="F2234" s="127"/>
      <c r="G2234" s="127"/>
      <c r="H2234" s="127"/>
      <c r="I2234" s="127"/>
      <c r="J2234" s="127"/>
      <c r="K2234" s="141">
        <f t="shared" si="15"/>
        <v>0</v>
      </c>
      <c r="L2234" s="128"/>
      <c r="M2234" s="128"/>
    </row>
    <row r="2235" ht="15.75" customHeight="1" spans="1:13">
      <c r="A2235" s="128"/>
      <c r="B2235" s="128"/>
      <c r="C2235" s="128"/>
      <c r="D2235" s="127"/>
      <c r="E2235" s="127"/>
      <c r="F2235" s="127"/>
      <c r="G2235" s="127"/>
      <c r="H2235" s="127"/>
      <c r="I2235" s="127"/>
      <c r="J2235" s="127"/>
      <c r="K2235" s="141">
        <f t="shared" si="15"/>
        <v>0</v>
      </c>
      <c r="L2235" s="128"/>
      <c r="M2235" s="128"/>
    </row>
    <row r="2236" ht="15.75" customHeight="1" spans="1:13">
      <c r="A2236" s="128"/>
      <c r="B2236" s="128"/>
      <c r="C2236" s="128"/>
      <c r="D2236" s="127"/>
      <c r="E2236" s="127"/>
      <c r="F2236" s="127"/>
      <c r="G2236" s="127"/>
      <c r="H2236" s="127"/>
      <c r="I2236" s="127"/>
      <c r="J2236" s="127"/>
      <c r="K2236" s="141">
        <f t="shared" si="15"/>
        <v>0</v>
      </c>
      <c r="L2236" s="128"/>
      <c r="M2236" s="128"/>
    </row>
    <row r="2237" ht="15.75" customHeight="1" spans="1:13">
      <c r="A2237" s="128"/>
      <c r="B2237" s="128"/>
      <c r="C2237" s="128"/>
      <c r="D2237" s="127"/>
      <c r="E2237" s="127"/>
      <c r="F2237" s="127"/>
      <c r="G2237" s="127"/>
      <c r="H2237" s="127"/>
      <c r="I2237" s="127"/>
      <c r="J2237" s="127"/>
      <c r="K2237" s="141">
        <f t="shared" si="15"/>
        <v>0</v>
      </c>
      <c r="L2237" s="128"/>
      <c r="M2237" s="128"/>
    </row>
    <row r="2238" ht="15.75" customHeight="1" spans="1:13">
      <c r="A2238" s="128"/>
      <c r="B2238" s="128"/>
      <c r="C2238" s="128"/>
      <c r="D2238" s="127"/>
      <c r="E2238" s="127"/>
      <c r="F2238" s="127"/>
      <c r="G2238" s="127"/>
      <c r="H2238" s="127"/>
      <c r="I2238" s="127"/>
      <c r="J2238" s="127"/>
      <c r="K2238" s="141">
        <f t="shared" si="15"/>
        <v>0</v>
      </c>
      <c r="L2238" s="128"/>
      <c r="M2238" s="128"/>
    </row>
    <row r="2239" ht="15.75" customHeight="1" spans="1:13">
      <c r="A2239" s="128"/>
      <c r="B2239" s="128"/>
      <c r="C2239" s="128"/>
      <c r="D2239" s="127"/>
      <c r="E2239" s="127"/>
      <c r="F2239" s="127"/>
      <c r="G2239" s="127"/>
      <c r="H2239" s="127"/>
      <c r="I2239" s="127"/>
      <c r="J2239" s="127"/>
      <c r="K2239" s="141">
        <f t="shared" si="15"/>
        <v>0</v>
      </c>
      <c r="L2239" s="128"/>
      <c r="M2239" s="128"/>
    </row>
    <row r="2240" ht="15.75" customHeight="1" spans="1:13">
      <c r="A2240" s="128"/>
      <c r="B2240" s="128"/>
      <c r="C2240" s="128"/>
      <c r="D2240" s="127"/>
      <c r="E2240" s="127"/>
      <c r="F2240" s="127"/>
      <c r="G2240" s="127"/>
      <c r="H2240" s="127"/>
      <c r="I2240" s="127"/>
      <c r="J2240" s="127"/>
      <c r="K2240" s="141">
        <f t="shared" si="15"/>
        <v>0</v>
      </c>
      <c r="L2240" s="128"/>
      <c r="M2240" s="128"/>
    </row>
    <row r="2241" ht="15.75" customHeight="1" spans="1:13">
      <c r="A2241" s="128"/>
      <c r="B2241" s="128"/>
      <c r="C2241" s="128"/>
      <c r="D2241" s="127"/>
      <c r="E2241" s="127"/>
      <c r="F2241" s="127"/>
      <c r="G2241" s="127"/>
      <c r="H2241" s="127"/>
      <c r="I2241" s="127"/>
      <c r="J2241" s="127"/>
      <c r="K2241" s="141">
        <f t="shared" si="15"/>
        <v>0</v>
      </c>
      <c r="L2241" s="128"/>
      <c r="M2241" s="128"/>
    </row>
    <row r="2242" ht="15.75" customHeight="1" spans="1:13">
      <c r="A2242" s="128"/>
      <c r="B2242" s="128"/>
      <c r="C2242" s="128"/>
      <c r="D2242" s="127"/>
      <c r="E2242" s="127"/>
      <c r="F2242" s="127"/>
      <c r="G2242" s="127"/>
      <c r="H2242" s="127"/>
      <c r="I2242" s="127"/>
      <c r="J2242" s="127"/>
      <c r="K2242" s="141">
        <f t="shared" si="15"/>
        <v>0</v>
      </c>
      <c r="L2242" s="128"/>
      <c r="M2242" s="128"/>
    </row>
    <row r="2243" ht="15.75" customHeight="1" spans="1:13">
      <c r="A2243" s="128"/>
      <c r="B2243" s="128"/>
      <c r="C2243" s="128"/>
      <c r="D2243" s="127"/>
      <c r="E2243" s="127"/>
      <c r="F2243" s="127"/>
      <c r="G2243" s="127"/>
      <c r="H2243" s="127"/>
      <c r="I2243" s="127"/>
      <c r="J2243" s="127"/>
      <c r="K2243" s="141">
        <f t="shared" si="15"/>
        <v>0</v>
      </c>
      <c r="L2243" s="128"/>
      <c r="M2243" s="128"/>
    </row>
    <row r="2244" ht="15.75" customHeight="1" spans="1:13">
      <c r="A2244" s="128"/>
      <c r="B2244" s="128"/>
      <c r="C2244" s="128"/>
      <c r="D2244" s="127"/>
      <c r="E2244" s="127"/>
      <c r="F2244" s="127"/>
      <c r="G2244" s="127"/>
      <c r="H2244" s="127"/>
      <c r="I2244" s="127"/>
      <c r="J2244" s="127"/>
      <c r="K2244" s="141">
        <f t="shared" si="15"/>
        <v>0</v>
      </c>
      <c r="L2244" s="128"/>
      <c r="M2244" s="128"/>
    </row>
    <row r="2245" ht="15.75" customHeight="1" spans="1:13">
      <c r="A2245" s="128"/>
      <c r="B2245" s="128"/>
      <c r="C2245" s="128"/>
      <c r="D2245" s="127"/>
      <c r="E2245" s="127"/>
      <c r="F2245" s="127"/>
      <c r="G2245" s="127"/>
      <c r="H2245" s="127"/>
      <c r="I2245" s="127"/>
      <c r="J2245" s="127"/>
      <c r="K2245" s="141">
        <f t="shared" si="15"/>
        <v>0</v>
      </c>
      <c r="L2245" s="128"/>
      <c r="M2245" s="128"/>
    </row>
    <row r="2246" ht="15.75" customHeight="1" spans="1:13">
      <c r="A2246" s="128"/>
      <c r="B2246" s="128"/>
      <c r="C2246" s="128"/>
      <c r="D2246" s="127"/>
      <c r="E2246" s="127"/>
      <c r="F2246" s="127"/>
      <c r="G2246" s="127"/>
      <c r="H2246" s="127"/>
      <c r="I2246" s="127"/>
      <c r="J2246" s="127"/>
      <c r="K2246" s="141">
        <f t="shared" si="15"/>
        <v>0</v>
      </c>
      <c r="L2246" s="128"/>
      <c r="M2246" s="128"/>
    </row>
    <row r="2247" ht="15.75" customHeight="1" spans="1:13">
      <c r="A2247" s="128"/>
      <c r="B2247" s="128"/>
      <c r="C2247" s="128"/>
      <c r="D2247" s="127"/>
      <c r="E2247" s="127"/>
      <c r="F2247" s="127"/>
      <c r="G2247" s="127"/>
      <c r="H2247" s="127"/>
      <c r="I2247" s="127"/>
      <c r="J2247" s="127"/>
      <c r="K2247" s="141">
        <f t="shared" si="15"/>
        <v>0</v>
      </c>
      <c r="L2247" s="128"/>
      <c r="M2247" s="128"/>
    </row>
    <row r="2248" ht="15.75" customHeight="1" spans="1:13">
      <c r="A2248" s="128"/>
      <c r="B2248" s="128"/>
      <c r="C2248" s="128"/>
      <c r="D2248" s="127"/>
      <c r="E2248" s="127"/>
      <c r="F2248" s="127"/>
      <c r="G2248" s="127"/>
      <c r="H2248" s="127"/>
      <c r="I2248" s="127"/>
      <c r="J2248" s="127"/>
      <c r="K2248" s="141">
        <f t="shared" si="15"/>
        <v>0</v>
      </c>
      <c r="L2248" s="128"/>
      <c r="M2248" s="128"/>
    </row>
    <row r="2249" ht="15.75" customHeight="1" spans="1:13">
      <c r="A2249" s="128"/>
      <c r="B2249" s="128"/>
      <c r="C2249" s="128"/>
      <c r="D2249" s="127"/>
      <c r="E2249" s="127"/>
      <c r="F2249" s="127"/>
      <c r="G2249" s="127"/>
      <c r="H2249" s="127"/>
      <c r="I2249" s="127"/>
      <c r="J2249" s="127"/>
      <c r="K2249" s="141">
        <f t="shared" si="15"/>
        <v>0</v>
      </c>
      <c r="L2249" s="128"/>
      <c r="M2249" s="128"/>
    </row>
    <row r="2250" ht="15.75" customHeight="1" spans="1:13">
      <c r="A2250" s="128"/>
      <c r="B2250" s="128"/>
      <c r="C2250" s="128"/>
      <c r="D2250" s="127"/>
      <c r="E2250" s="127"/>
      <c r="F2250" s="127"/>
      <c r="G2250" s="127"/>
      <c r="H2250" s="127"/>
      <c r="I2250" s="127"/>
      <c r="J2250" s="127"/>
      <c r="K2250" s="141">
        <f t="shared" si="15"/>
        <v>0</v>
      </c>
      <c r="L2250" s="128"/>
      <c r="M2250" s="128"/>
    </row>
    <row r="2251" ht="15.75" customHeight="1" spans="1:13">
      <c r="A2251" s="128"/>
      <c r="B2251" s="128"/>
      <c r="C2251" s="128"/>
      <c r="D2251" s="127"/>
      <c r="E2251" s="127"/>
      <c r="F2251" s="127"/>
      <c r="G2251" s="127"/>
      <c r="H2251" s="127"/>
      <c r="I2251" s="127"/>
      <c r="J2251" s="127"/>
      <c r="K2251" s="141">
        <f t="shared" si="15"/>
        <v>0</v>
      </c>
      <c r="L2251" s="128"/>
      <c r="M2251" s="128"/>
    </row>
    <row r="2252" ht="15.75" customHeight="1" spans="1:13">
      <c r="A2252" s="128"/>
      <c r="B2252" s="128"/>
      <c r="C2252" s="128"/>
      <c r="D2252" s="127"/>
      <c r="E2252" s="127"/>
      <c r="F2252" s="127"/>
      <c r="G2252" s="127"/>
      <c r="H2252" s="127"/>
      <c r="I2252" s="127"/>
      <c r="J2252" s="127"/>
      <c r="K2252" s="141">
        <f t="shared" si="15"/>
        <v>0</v>
      </c>
      <c r="L2252" s="128"/>
      <c r="M2252" s="128"/>
    </row>
    <row r="2253" ht="15.75" customHeight="1" spans="1:13">
      <c r="A2253" s="128"/>
      <c r="B2253" s="128"/>
      <c r="C2253" s="128"/>
      <c r="D2253" s="127"/>
      <c r="E2253" s="127"/>
      <c r="F2253" s="127"/>
      <c r="G2253" s="127"/>
      <c r="H2253" s="127"/>
      <c r="I2253" s="127"/>
      <c r="J2253" s="127"/>
      <c r="K2253" s="141">
        <f t="shared" si="15"/>
        <v>0</v>
      </c>
      <c r="L2253" s="128"/>
      <c r="M2253" s="128"/>
    </row>
    <row r="2254" ht="15.75" customHeight="1" spans="1:13">
      <c r="A2254" s="128"/>
      <c r="B2254" s="128"/>
      <c r="C2254" s="128"/>
      <c r="D2254" s="127"/>
      <c r="E2254" s="127"/>
      <c r="F2254" s="127"/>
      <c r="G2254" s="127"/>
      <c r="H2254" s="127"/>
      <c r="I2254" s="127"/>
      <c r="J2254" s="127"/>
      <c r="K2254" s="141">
        <f t="shared" si="15"/>
        <v>0</v>
      </c>
      <c r="L2254" s="128"/>
      <c r="M2254" s="128"/>
    </row>
    <row r="2255" ht="15.75" customHeight="1" spans="1:13">
      <c r="A2255" s="128"/>
      <c r="B2255" s="128"/>
      <c r="C2255" s="128"/>
      <c r="D2255" s="127"/>
      <c r="E2255" s="127"/>
      <c r="F2255" s="127"/>
      <c r="G2255" s="127"/>
      <c r="H2255" s="127"/>
      <c r="I2255" s="127"/>
      <c r="J2255" s="127"/>
      <c r="K2255" s="141">
        <f t="shared" si="15"/>
        <v>0</v>
      </c>
      <c r="L2255" s="128"/>
      <c r="M2255" s="128"/>
    </row>
    <row r="2256" ht="15.75" customHeight="1" spans="1:13">
      <c r="A2256" s="128"/>
      <c r="B2256" s="128"/>
      <c r="C2256" s="128"/>
      <c r="D2256" s="127"/>
      <c r="E2256" s="127"/>
      <c r="F2256" s="127"/>
      <c r="G2256" s="127"/>
      <c r="H2256" s="127"/>
      <c r="I2256" s="127"/>
      <c r="J2256" s="127"/>
      <c r="K2256" s="141">
        <f t="shared" si="15"/>
        <v>0</v>
      </c>
      <c r="L2256" s="128"/>
      <c r="M2256" s="128"/>
    </row>
    <row r="2257" ht="15.75" customHeight="1" spans="1:13">
      <c r="A2257" s="128"/>
      <c r="B2257" s="128"/>
      <c r="C2257" s="128"/>
      <c r="D2257" s="127"/>
      <c r="E2257" s="127"/>
      <c r="F2257" s="127"/>
      <c r="G2257" s="127"/>
      <c r="H2257" s="127"/>
      <c r="I2257" s="127"/>
      <c r="J2257" s="127"/>
      <c r="K2257" s="141">
        <f t="shared" si="15"/>
        <v>0</v>
      </c>
      <c r="L2257" s="128"/>
      <c r="M2257" s="128"/>
    </row>
    <row r="2258" ht="15.75" customHeight="1" spans="1:13">
      <c r="A2258" s="128"/>
      <c r="B2258" s="128"/>
      <c r="C2258" s="128"/>
      <c r="D2258" s="127"/>
      <c r="E2258" s="127"/>
      <c r="F2258" s="127"/>
      <c r="G2258" s="127"/>
      <c r="H2258" s="127"/>
      <c r="I2258" s="127"/>
      <c r="J2258" s="127"/>
      <c r="K2258" s="141">
        <f t="shared" si="15"/>
        <v>0</v>
      </c>
      <c r="L2258" s="128"/>
      <c r="M2258" s="128"/>
    </row>
    <row r="2259" ht="15.75" customHeight="1" spans="1:13">
      <c r="A2259" s="128"/>
      <c r="B2259" s="128"/>
      <c r="C2259" s="128"/>
      <c r="D2259" s="127"/>
      <c r="E2259" s="127"/>
      <c r="F2259" s="127"/>
      <c r="G2259" s="127"/>
      <c r="H2259" s="127"/>
      <c r="I2259" s="127"/>
      <c r="J2259" s="127"/>
      <c r="K2259" s="141">
        <f t="shared" si="15"/>
        <v>0</v>
      </c>
      <c r="L2259" s="128"/>
      <c r="M2259" s="128"/>
    </row>
    <row r="2260" ht="15.75" customHeight="1" spans="1:13">
      <c r="A2260" s="128"/>
      <c r="B2260" s="128"/>
      <c r="C2260" s="128"/>
      <c r="D2260" s="127"/>
      <c r="E2260" s="127"/>
      <c r="F2260" s="127"/>
      <c r="G2260" s="127"/>
      <c r="H2260" s="127"/>
      <c r="I2260" s="127"/>
      <c r="J2260" s="127"/>
      <c r="K2260" s="141">
        <f t="shared" si="15"/>
        <v>0</v>
      </c>
      <c r="L2260" s="128"/>
      <c r="M2260" s="128"/>
    </row>
    <row r="2261" ht="15.75" customHeight="1" spans="1:13">
      <c r="A2261" s="128"/>
      <c r="B2261" s="128"/>
      <c r="C2261" s="128"/>
      <c r="D2261" s="127"/>
      <c r="E2261" s="127"/>
      <c r="F2261" s="127"/>
      <c r="G2261" s="127"/>
      <c r="H2261" s="127"/>
      <c r="I2261" s="127"/>
      <c r="J2261" s="127"/>
      <c r="K2261" s="141">
        <f t="shared" si="15"/>
        <v>0</v>
      </c>
      <c r="L2261" s="128"/>
      <c r="M2261" s="128"/>
    </row>
    <row r="2262" ht="15.75" customHeight="1" spans="1:13">
      <c r="A2262" s="128"/>
      <c r="B2262" s="128"/>
      <c r="C2262" s="128"/>
      <c r="D2262" s="127"/>
      <c r="E2262" s="127"/>
      <c r="F2262" s="127"/>
      <c r="G2262" s="127"/>
      <c r="H2262" s="127"/>
      <c r="I2262" s="127"/>
      <c r="J2262" s="127"/>
      <c r="K2262" s="141">
        <f t="shared" si="15"/>
        <v>0</v>
      </c>
      <c r="L2262" s="128"/>
      <c r="M2262" s="128"/>
    </row>
    <row r="2263" ht="15.75" customHeight="1" spans="1:13">
      <c r="A2263" s="128"/>
      <c r="B2263" s="128"/>
      <c r="C2263" s="128"/>
      <c r="D2263" s="127"/>
      <c r="E2263" s="127"/>
      <c r="F2263" s="127"/>
      <c r="G2263" s="127"/>
      <c r="H2263" s="127"/>
      <c r="I2263" s="127"/>
      <c r="J2263" s="127"/>
      <c r="K2263" s="141">
        <f t="shared" si="15"/>
        <v>0</v>
      </c>
      <c r="L2263" s="128"/>
      <c r="M2263" s="128"/>
    </row>
    <row r="2264" ht="15.75" customHeight="1" spans="1:13">
      <c r="A2264" s="128"/>
      <c r="B2264" s="128"/>
      <c r="C2264" s="128"/>
      <c r="D2264" s="127"/>
      <c r="E2264" s="127"/>
      <c r="F2264" s="127"/>
      <c r="G2264" s="127"/>
      <c r="H2264" s="127"/>
      <c r="I2264" s="127"/>
      <c r="J2264" s="127"/>
      <c r="K2264" s="141">
        <f t="shared" si="15"/>
        <v>0</v>
      </c>
      <c r="L2264" s="128"/>
      <c r="M2264" s="128"/>
    </row>
    <row r="2265" ht="15.75" customHeight="1" spans="1:13">
      <c r="A2265" s="128"/>
      <c r="B2265" s="128"/>
      <c r="C2265" s="128"/>
      <c r="D2265" s="127"/>
      <c r="E2265" s="127"/>
      <c r="F2265" s="127"/>
      <c r="G2265" s="127"/>
      <c r="H2265" s="127"/>
      <c r="I2265" s="127"/>
      <c r="J2265" s="127"/>
      <c r="K2265" s="141">
        <f t="shared" si="15"/>
        <v>0</v>
      </c>
      <c r="L2265" s="128"/>
      <c r="M2265" s="128"/>
    </row>
    <row r="2266" ht="15.75" customHeight="1" spans="1:13">
      <c r="A2266" s="128"/>
      <c r="B2266" s="128"/>
      <c r="C2266" s="128"/>
      <c r="D2266" s="127"/>
      <c r="E2266" s="127"/>
      <c r="F2266" s="127"/>
      <c r="G2266" s="127"/>
      <c r="H2266" s="127"/>
      <c r="I2266" s="127"/>
      <c r="J2266" s="127"/>
      <c r="K2266" s="141">
        <f t="shared" si="15"/>
        <v>0</v>
      </c>
      <c r="L2266" s="128"/>
      <c r="M2266" s="128"/>
    </row>
    <row r="2267" ht="15.75" customHeight="1" spans="1:13">
      <c r="A2267" s="128"/>
      <c r="B2267" s="128"/>
      <c r="C2267" s="128"/>
      <c r="D2267" s="127"/>
      <c r="E2267" s="127"/>
      <c r="F2267" s="127"/>
      <c r="G2267" s="127"/>
      <c r="H2267" s="127"/>
      <c r="I2267" s="127"/>
      <c r="J2267" s="127"/>
      <c r="K2267" s="141">
        <f t="shared" si="15"/>
        <v>0</v>
      </c>
      <c r="L2267" s="128"/>
      <c r="M2267" s="128"/>
    </row>
    <row r="2268" ht="15.75" customHeight="1" spans="1:13">
      <c r="A2268" s="128"/>
      <c r="B2268" s="128"/>
      <c r="C2268" s="128"/>
      <c r="D2268" s="127"/>
      <c r="E2268" s="127"/>
      <c r="F2268" s="127"/>
      <c r="G2268" s="127"/>
      <c r="H2268" s="127"/>
      <c r="I2268" s="127"/>
      <c r="J2268" s="127"/>
      <c r="K2268" s="141">
        <f t="shared" si="15"/>
        <v>0</v>
      </c>
      <c r="L2268" s="128"/>
      <c r="M2268" s="128"/>
    </row>
    <row r="2269" ht="15.75" customHeight="1" spans="1:13">
      <c r="A2269" s="128"/>
      <c r="B2269" s="128"/>
      <c r="C2269" s="128"/>
      <c r="D2269" s="127"/>
      <c r="E2269" s="127"/>
      <c r="F2269" s="127"/>
      <c r="G2269" s="127"/>
      <c r="H2269" s="127"/>
      <c r="I2269" s="127"/>
      <c r="J2269" s="127"/>
      <c r="K2269" s="141">
        <f t="shared" si="15"/>
        <v>0</v>
      </c>
      <c r="L2269" s="128"/>
      <c r="M2269" s="128"/>
    </row>
    <row r="2270" ht="15.75" customHeight="1" spans="1:13">
      <c r="A2270" s="128"/>
      <c r="B2270" s="128"/>
      <c r="C2270" s="128"/>
      <c r="D2270" s="127"/>
      <c r="E2270" s="127"/>
      <c r="F2270" s="127"/>
      <c r="G2270" s="127"/>
      <c r="H2270" s="127"/>
      <c r="I2270" s="127"/>
      <c r="J2270" s="127"/>
      <c r="K2270" s="141">
        <f t="shared" si="15"/>
        <v>0</v>
      </c>
      <c r="L2270" s="128"/>
      <c r="M2270" s="128"/>
    </row>
    <row r="2271" ht="15.75" customHeight="1" spans="1:13">
      <c r="A2271" s="128"/>
      <c r="B2271" s="128"/>
      <c r="C2271" s="128"/>
      <c r="D2271" s="127"/>
      <c r="E2271" s="127"/>
      <c r="F2271" s="127"/>
      <c r="G2271" s="127"/>
      <c r="H2271" s="127"/>
      <c r="I2271" s="127"/>
      <c r="J2271" s="127"/>
      <c r="K2271" s="141">
        <f t="shared" si="15"/>
        <v>0</v>
      </c>
      <c r="L2271" s="128"/>
      <c r="M2271" s="128"/>
    </row>
    <row r="2272" ht="15.75" customHeight="1" spans="1:13">
      <c r="A2272" s="128"/>
      <c r="B2272" s="128"/>
      <c r="C2272" s="128"/>
      <c r="D2272" s="127"/>
      <c r="E2272" s="127"/>
      <c r="F2272" s="127"/>
      <c r="G2272" s="127"/>
      <c r="H2272" s="127"/>
      <c r="I2272" s="127"/>
      <c r="J2272" s="127"/>
      <c r="K2272" s="141">
        <f t="shared" si="15"/>
        <v>0</v>
      </c>
      <c r="L2272" s="128"/>
      <c r="M2272" s="128"/>
    </row>
    <row r="2273" ht="15.75" customHeight="1" spans="1:13">
      <c r="A2273" s="128"/>
      <c r="B2273" s="128"/>
      <c r="C2273" s="128"/>
      <c r="D2273" s="127"/>
      <c r="E2273" s="127"/>
      <c r="F2273" s="127"/>
      <c r="G2273" s="127"/>
      <c r="H2273" s="127"/>
      <c r="I2273" s="127"/>
      <c r="J2273" s="127"/>
      <c r="K2273" s="141">
        <f t="shared" si="15"/>
        <v>0</v>
      </c>
      <c r="L2273" s="128"/>
      <c r="M2273" s="128"/>
    </row>
    <row r="2274" ht="15.75" customHeight="1" spans="1:13">
      <c r="A2274" s="128"/>
      <c r="B2274" s="128"/>
      <c r="C2274" s="128"/>
      <c r="D2274" s="127"/>
      <c r="E2274" s="127"/>
      <c r="F2274" s="127"/>
      <c r="G2274" s="127"/>
      <c r="H2274" s="127"/>
      <c r="I2274" s="127"/>
      <c r="J2274" s="127"/>
      <c r="K2274" s="141">
        <f t="shared" si="15"/>
        <v>0</v>
      </c>
      <c r="L2274" s="128"/>
      <c r="M2274" s="128"/>
    </row>
    <row r="2275" ht="15.75" customHeight="1" spans="1:13">
      <c r="A2275" s="128"/>
      <c r="B2275" s="128"/>
      <c r="C2275" s="128"/>
      <c r="D2275" s="127"/>
      <c r="E2275" s="127"/>
      <c r="F2275" s="127"/>
      <c r="G2275" s="127"/>
      <c r="H2275" s="127"/>
      <c r="I2275" s="127"/>
      <c r="J2275" s="127"/>
      <c r="K2275" s="141">
        <f t="shared" si="15"/>
        <v>0</v>
      </c>
      <c r="L2275" s="128"/>
      <c r="M2275" s="128"/>
    </row>
    <row r="2276" ht="15.75" customHeight="1" spans="1:13">
      <c r="A2276" s="128"/>
      <c r="B2276" s="128"/>
      <c r="C2276" s="128"/>
      <c r="D2276" s="127"/>
      <c r="E2276" s="127"/>
      <c r="F2276" s="127"/>
      <c r="G2276" s="127"/>
      <c r="H2276" s="127"/>
      <c r="I2276" s="127"/>
      <c r="J2276" s="127"/>
      <c r="K2276" s="141">
        <f t="shared" si="15"/>
        <v>0</v>
      </c>
      <c r="L2276" s="128"/>
      <c r="M2276" s="128"/>
    </row>
    <row r="2277" ht="15.75" customHeight="1" spans="1:13">
      <c r="A2277" s="128"/>
      <c r="B2277" s="128"/>
      <c r="C2277" s="128"/>
      <c r="D2277" s="127"/>
      <c r="E2277" s="127"/>
      <c r="F2277" s="127"/>
      <c r="G2277" s="127"/>
      <c r="H2277" s="127"/>
      <c r="I2277" s="127"/>
      <c r="J2277" s="127"/>
      <c r="K2277" s="141">
        <f t="shared" si="15"/>
        <v>0</v>
      </c>
      <c r="L2277" s="128"/>
      <c r="M2277" s="128"/>
    </row>
    <row r="2278" ht="15.75" customHeight="1" spans="1:13">
      <c r="A2278" s="128"/>
      <c r="B2278" s="128"/>
      <c r="C2278" s="128"/>
      <c r="D2278" s="127"/>
      <c r="E2278" s="127"/>
      <c r="F2278" s="127"/>
      <c r="G2278" s="127"/>
      <c r="H2278" s="127"/>
      <c r="I2278" s="127"/>
      <c r="J2278" s="127"/>
      <c r="K2278" s="141">
        <f t="shared" si="15"/>
        <v>0</v>
      </c>
      <c r="L2278" s="128"/>
      <c r="M2278" s="128"/>
    </row>
    <row r="2279" ht="15.75" customHeight="1" spans="1:13">
      <c r="A2279" s="128"/>
      <c r="B2279" s="128"/>
      <c r="C2279" s="128"/>
      <c r="D2279" s="127"/>
      <c r="E2279" s="127"/>
      <c r="F2279" s="127"/>
      <c r="G2279" s="127"/>
      <c r="H2279" s="127"/>
      <c r="I2279" s="127"/>
      <c r="J2279" s="127"/>
      <c r="K2279" s="141">
        <f t="shared" si="15"/>
        <v>0</v>
      </c>
      <c r="L2279" s="128"/>
      <c r="M2279" s="128"/>
    </row>
    <row r="2280" ht="15.75" customHeight="1" spans="1:13">
      <c r="A2280" s="128"/>
      <c r="B2280" s="128"/>
      <c r="C2280" s="128"/>
      <c r="D2280" s="127"/>
      <c r="E2280" s="127"/>
      <c r="F2280" s="127"/>
      <c r="G2280" s="127"/>
      <c r="H2280" s="127"/>
      <c r="I2280" s="127"/>
      <c r="J2280" s="127"/>
      <c r="K2280" s="141">
        <f t="shared" si="15"/>
        <v>0</v>
      </c>
      <c r="L2280" s="128"/>
      <c r="M2280" s="128"/>
    </row>
    <row r="2281" ht="15.75" customHeight="1" spans="1:13">
      <c r="A2281" s="128"/>
      <c r="B2281" s="128"/>
      <c r="C2281" s="128"/>
      <c r="D2281" s="127"/>
      <c r="E2281" s="127"/>
      <c r="F2281" s="127"/>
      <c r="G2281" s="127"/>
      <c r="H2281" s="127"/>
      <c r="I2281" s="127"/>
      <c r="J2281" s="127"/>
      <c r="K2281" s="141">
        <f t="shared" si="15"/>
        <v>0</v>
      </c>
      <c r="L2281" s="128"/>
      <c r="M2281" s="128"/>
    </row>
    <row r="2282" ht="15.75" customHeight="1" spans="1:13">
      <c r="A2282" s="128"/>
      <c r="B2282" s="128"/>
      <c r="C2282" s="128"/>
      <c r="D2282" s="127"/>
      <c r="E2282" s="127"/>
      <c r="F2282" s="127"/>
      <c r="G2282" s="127"/>
      <c r="H2282" s="127"/>
      <c r="I2282" s="127"/>
      <c r="J2282" s="127"/>
      <c r="K2282" s="141">
        <f t="shared" si="15"/>
        <v>0</v>
      </c>
      <c r="L2282" s="128"/>
      <c r="M2282" s="128"/>
    </row>
    <row r="2283" ht="15.75" customHeight="1" spans="1:13">
      <c r="A2283" s="128"/>
      <c r="B2283" s="128"/>
      <c r="C2283" s="128"/>
      <c r="D2283" s="127"/>
      <c r="E2283" s="127"/>
      <c r="F2283" s="127"/>
      <c r="G2283" s="127"/>
      <c r="H2283" s="127"/>
      <c r="I2283" s="127"/>
      <c r="J2283" s="127"/>
      <c r="K2283" s="141">
        <f t="shared" si="15"/>
        <v>0</v>
      </c>
      <c r="L2283" s="128"/>
      <c r="M2283" s="128"/>
    </row>
    <row r="2284" ht="15.75" customHeight="1" spans="1:13">
      <c r="A2284" s="128"/>
      <c r="B2284" s="128"/>
      <c r="C2284" s="128"/>
      <c r="D2284" s="127"/>
      <c r="E2284" s="127"/>
      <c r="F2284" s="127"/>
      <c r="G2284" s="127"/>
      <c r="H2284" s="127"/>
      <c r="I2284" s="127"/>
      <c r="J2284" s="127"/>
      <c r="K2284" s="141">
        <f t="shared" si="15"/>
        <v>0</v>
      </c>
      <c r="L2284" s="128"/>
      <c r="M2284" s="128"/>
    </row>
    <row r="2285" ht="15.75" customHeight="1" spans="1:13">
      <c r="A2285" s="128"/>
      <c r="B2285" s="128"/>
      <c r="C2285" s="128"/>
      <c r="D2285" s="127"/>
      <c r="E2285" s="127"/>
      <c r="F2285" s="127"/>
      <c r="G2285" s="127"/>
      <c r="H2285" s="127"/>
      <c r="I2285" s="127"/>
      <c r="J2285" s="127"/>
      <c r="K2285" s="141">
        <f t="shared" si="15"/>
        <v>0</v>
      </c>
      <c r="L2285" s="128"/>
      <c r="M2285" s="128"/>
    </row>
    <row r="2286" ht="15.75" customHeight="1" spans="1:13">
      <c r="A2286" s="128"/>
      <c r="B2286" s="128"/>
      <c r="C2286" s="128"/>
      <c r="D2286" s="127"/>
      <c r="E2286" s="127"/>
      <c r="F2286" s="127"/>
      <c r="G2286" s="127"/>
      <c r="H2286" s="127"/>
      <c r="I2286" s="127"/>
      <c r="J2286" s="127"/>
      <c r="K2286" s="141">
        <f t="shared" si="15"/>
        <v>0</v>
      </c>
      <c r="L2286" s="128"/>
      <c r="M2286" s="128"/>
    </row>
    <row r="2287" ht="15.75" customHeight="1" spans="1:13">
      <c r="A2287" s="128"/>
      <c r="B2287" s="128"/>
      <c r="C2287" s="128"/>
      <c r="D2287" s="127"/>
      <c r="E2287" s="127"/>
      <c r="F2287" s="127"/>
      <c r="G2287" s="127"/>
      <c r="H2287" s="127"/>
      <c r="I2287" s="127"/>
      <c r="J2287" s="127"/>
      <c r="K2287" s="141">
        <f t="shared" si="15"/>
        <v>0</v>
      </c>
      <c r="L2287" s="128"/>
      <c r="M2287" s="128"/>
    </row>
    <row r="2288" ht="15.75" customHeight="1" spans="1:13">
      <c r="A2288" s="128"/>
      <c r="B2288" s="128"/>
      <c r="C2288" s="128"/>
      <c r="D2288" s="127"/>
      <c r="E2288" s="127"/>
      <c r="F2288" s="127"/>
      <c r="G2288" s="127"/>
      <c r="H2288" s="127"/>
      <c r="I2288" s="127"/>
      <c r="J2288" s="127"/>
      <c r="K2288" s="141">
        <f t="shared" si="15"/>
        <v>0</v>
      </c>
      <c r="L2288" s="128"/>
      <c r="M2288" s="128"/>
    </row>
    <row r="2289" ht="15.75" customHeight="1" spans="1:13">
      <c r="A2289" s="128"/>
      <c r="B2289" s="128"/>
      <c r="C2289" s="128"/>
      <c r="D2289" s="127"/>
      <c r="E2289" s="127"/>
      <c r="F2289" s="127"/>
      <c r="G2289" s="127"/>
      <c r="H2289" s="127"/>
      <c r="I2289" s="127"/>
      <c r="J2289" s="127"/>
      <c r="K2289" s="141">
        <f t="shared" si="15"/>
        <v>0</v>
      </c>
      <c r="L2289" s="128"/>
      <c r="M2289" s="128"/>
    </row>
    <row r="2290" ht="15.75" customHeight="1" spans="1:13">
      <c r="A2290" s="128"/>
      <c r="B2290" s="128"/>
      <c r="C2290" s="128"/>
      <c r="D2290" s="127"/>
      <c r="E2290" s="127"/>
      <c r="F2290" s="127"/>
      <c r="G2290" s="127"/>
      <c r="H2290" s="127"/>
      <c r="I2290" s="127"/>
      <c r="J2290" s="127"/>
      <c r="K2290" s="141">
        <f t="shared" si="15"/>
        <v>0</v>
      </c>
      <c r="L2290" s="128"/>
      <c r="M2290" s="128"/>
    </row>
    <row r="2291" ht="15.75" customHeight="1" spans="1:13">
      <c r="A2291" s="128"/>
      <c r="B2291" s="128"/>
      <c r="C2291" s="128"/>
      <c r="D2291" s="127"/>
      <c r="E2291" s="127"/>
      <c r="F2291" s="127"/>
      <c r="G2291" s="127"/>
      <c r="H2291" s="127"/>
      <c r="I2291" s="127"/>
      <c r="J2291" s="127"/>
      <c r="K2291" s="141">
        <f t="shared" si="15"/>
        <v>0</v>
      </c>
      <c r="L2291" s="128"/>
      <c r="M2291" s="128"/>
    </row>
    <row r="2292" ht="15.75" customHeight="1" spans="1:13">
      <c r="A2292" s="128"/>
      <c r="B2292" s="128"/>
      <c r="C2292" s="128"/>
      <c r="D2292" s="127"/>
      <c r="E2292" s="127"/>
      <c r="F2292" s="127"/>
      <c r="G2292" s="127"/>
      <c r="H2292" s="127"/>
      <c r="I2292" s="127"/>
      <c r="J2292" s="127"/>
      <c r="K2292" s="141">
        <f t="shared" si="15"/>
        <v>0</v>
      </c>
      <c r="L2292" s="128"/>
      <c r="M2292" s="128"/>
    </row>
    <row r="2293" ht="15.75" customHeight="1" spans="1:13">
      <c r="A2293" s="128"/>
      <c r="B2293" s="128"/>
      <c r="C2293" s="128"/>
      <c r="D2293" s="127"/>
      <c r="E2293" s="127"/>
      <c r="F2293" s="127"/>
      <c r="G2293" s="127"/>
      <c r="H2293" s="127"/>
      <c r="I2293" s="127"/>
      <c r="J2293" s="127"/>
      <c r="K2293" s="141">
        <f t="shared" si="15"/>
        <v>0</v>
      </c>
      <c r="L2293" s="128"/>
      <c r="M2293" s="128"/>
    </row>
    <row r="2294" ht="15.75" customHeight="1" spans="1:13">
      <c r="A2294" s="128"/>
      <c r="B2294" s="128"/>
      <c r="C2294" s="128"/>
      <c r="D2294" s="127"/>
      <c r="E2294" s="127"/>
      <c r="F2294" s="127"/>
      <c r="G2294" s="127"/>
      <c r="H2294" s="127"/>
      <c r="I2294" s="127"/>
      <c r="J2294" s="127"/>
      <c r="K2294" s="141">
        <f t="shared" si="15"/>
        <v>0</v>
      </c>
      <c r="L2294" s="128"/>
      <c r="M2294" s="128"/>
    </row>
    <row r="2295" ht="15.75" customHeight="1" spans="1:13">
      <c r="A2295" s="128"/>
      <c r="B2295" s="128"/>
      <c r="C2295" s="128"/>
      <c r="D2295" s="127"/>
      <c r="E2295" s="127"/>
      <c r="F2295" s="127"/>
      <c r="G2295" s="127"/>
      <c r="H2295" s="127"/>
      <c r="I2295" s="127"/>
      <c r="J2295" s="127"/>
      <c r="K2295" s="141">
        <f t="shared" si="15"/>
        <v>0</v>
      </c>
      <c r="L2295" s="128"/>
      <c r="M2295" s="128"/>
    </row>
    <row r="2296" ht="15.75" customHeight="1" spans="1:13">
      <c r="A2296" s="128"/>
      <c r="B2296" s="128"/>
      <c r="C2296" s="128"/>
      <c r="D2296" s="127"/>
      <c r="E2296" s="127"/>
      <c r="F2296" s="127"/>
      <c r="G2296" s="127"/>
      <c r="H2296" s="127"/>
      <c r="I2296" s="127"/>
      <c r="J2296" s="127"/>
      <c r="K2296" s="141">
        <f t="shared" si="15"/>
        <v>0</v>
      </c>
      <c r="L2296" s="128"/>
      <c r="M2296" s="128"/>
    </row>
    <row r="2297" ht="15.75" customHeight="1" spans="1:13">
      <c r="A2297" s="128"/>
      <c r="B2297" s="128"/>
      <c r="C2297" s="128"/>
      <c r="D2297" s="127"/>
      <c r="E2297" s="127"/>
      <c r="F2297" s="127"/>
      <c r="G2297" s="127"/>
      <c r="H2297" s="127"/>
      <c r="I2297" s="127"/>
      <c r="J2297" s="127"/>
      <c r="K2297" s="141">
        <f t="shared" si="15"/>
        <v>0</v>
      </c>
      <c r="L2297" s="128"/>
      <c r="M2297" s="128"/>
    </row>
    <row r="2298" ht="15.75" customHeight="1" spans="1:13">
      <c r="A2298" s="128"/>
      <c r="B2298" s="128"/>
      <c r="C2298" s="128"/>
      <c r="D2298" s="127"/>
      <c r="E2298" s="127"/>
      <c r="F2298" s="127"/>
      <c r="G2298" s="127"/>
      <c r="H2298" s="127"/>
      <c r="I2298" s="127"/>
      <c r="J2298" s="127"/>
      <c r="K2298" s="141">
        <f t="shared" si="15"/>
        <v>0</v>
      </c>
      <c r="L2298" s="128"/>
      <c r="M2298" s="128"/>
    </row>
    <row r="2299" ht="15.75" customHeight="1" spans="1:13">
      <c r="A2299" s="128"/>
      <c r="B2299" s="128"/>
      <c r="C2299" s="128"/>
      <c r="D2299" s="127"/>
      <c r="E2299" s="127"/>
      <c r="F2299" s="127"/>
      <c r="G2299" s="127"/>
      <c r="H2299" s="127"/>
      <c r="I2299" s="127"/>
      <c r="J2299" s="127"/>
      <c r="K2299" s="141">
        <f t="shared" si="15"/>
        <v>0</v>
      </c>
      <c r="L2299" s="128"/>
      <c r="M2299" s="128"/>
    </row>
    <row r="2300" ht="15.75" customHeight="1" spans="1:13">
      <c r="A2300" s="128"/>
      <c r="B2300" s="128"/>
      <c r="C2300" s="128"/>
      <c r="D2300" s="127"/>
      <c r="E2300" s="127"/>
      <c r="F2300" s="127"/>
      <c r="G2300" s="127"/>
      <c r="H2300" s="127"/>
      <c r="I2300" s="127"/>
      <c r="J2300" s="127"/>
      <c r="K2300" s="141">
        <f t="shared" si="15"/>
        <v>0</v>
      </c>
      <c r="L2300" s="128"/>
      <c r="M2300" s="128"/>
    </row>
    <row r="2301" ht="15.75" customHeight="1" spans="1:13">
      <c r="A2301" s="128"/>
      <c r="B2301" s="128"/>
      <c r="C2301" s="128"/>
      <c r="D2301" s="127"/>
      <c r="E2301" s="127"/>
      <c r="F2301" s="127"/>
      <c r="G2301" s="127"/>
      <c r="H2301" s="127"/>
      <c r="I2301" s="127"/>
      <c r="J2301" s="127"/>
      <c r="K2301" s="141">
        <f t="shared" si="15"/>
        <v>0</v>
      </c>
      <c r="L2301" s="128"/>
      <c r="M2301" s="128"/>
    </row>
    <row r="2302" ht="15.75" customHeight="1" spans="1:13">
      <c r="A2302" s="128"/>
      <c r="B2302" s="128"/>
      <c r="C2302" s="128"/>
      <c r="D2302" s="127"/>
      <c r="E2302" s="127"/>
      <c r="F2302" s="127"/>
      <c r="G2302" s="127"/>
      <c r="H2302" s="127"/>
      <c r="I2302" s="127"/>
      <c r="J2302" s="127"/>
      <c r="K2302" s="141">
        <f t="shared" si="15"/>
        <v>0</v>
      </c>
      <c r="L2302" s="128"/>
      <c r="M2302" s="128"/>
    </row>
    <row r="2303" ht="15.75" customHeight="1" spans="1:13">
      <c r="A2303" s="128"/>
      <c r="B2303" s="128"/>
      <c r="C2303" s="128"/>
      <c r="D2303" s="127"/>
      <c r="E2303" s="127"/>
      <c r="F2303" s="127"/>
      <c r="G2303" s="127"/>
      <c r="H2303" s="127"/>
      <c r="I2303" s="127"/>
      <c r="J2303" s="127"/>
      <c r="K2303" s="141">
        <f t="shared" si="15"/>
        <v>0</v>
      </c>
      <c r="L2303" s="128"/>
      <c r="M2303" s="128"/>
    </row>
    <row r="2304" ht="15.75" customHeight="1" spans="1:13">
      <c r="A2304" s="128"/>
      <c r="B2304" s="128"/>
      <c r="C2304" s="128"/>
      <c r="D2304" s="127"/>
      <c r="E2304" s="127"/>
      <c r="F2304" s="127"/>
      <c r="G2304" s="127"/>
      <c r="H2304" s="127"/>
      <c r="I2304" s="127"/>
      <c r="J2304" s="127"/>
      <c r="K2304" s="141">
        <f t="shared" si="15"/>
        <v>0</v>
      </c>
      <c r="L2304" s="128"/>
      <c r="M2304" s="128"/>
    </row>
    <row r="2305" ht="15.75" customHeight="1" spans="1:13">
      <c r="A2305" s="128"/>
      <c r="B2305" s="128"/>
      <c r="C2305" s="128"/>
      <c r="D2305" s="127"/>
      <c r="E2305" s="127"/>
      <c r="F2305" s="127"/>
      <c r="G2305" s="127"/>
      <c r="H2305" s="127"/>
      <c r="I2305" s="127"/>
      <c r="J2305" s="127"/>
      <c r="K2305" s="141">
        <f t="shared" si="15"/>
        <v>0</v>
      </c>
      <c r="L2305" s="128"/>
      <c r="M2305" s="128"/>
    </row>
    <row r="2306" ht="15.75" customHeight="1" spans="1:13">
      <c r="A2306" s="128"/>
      <c r="B2306" s="128"/>
      <c r="C2306" s="128"/>
      <c r="D2306" s="127"/>
      <c r="E2306" s="127"/>
      <c r="F2306" s="127"/>
      <c r="G2306" s="127"/>
      <c r="H2306" s="127"/>
      <c r="I2306" s="127"/>
      <c r="J2306" s="127"/>
      <c r="K2306" s="141">
        <f t="shared" si="15"/>
        <v>0</v>
      </c>
      <c r="L2306" s="128"/>
      <c r="M2306" s="128"/>
    </row>
    <row r="2307" ht="15.75" customHeight="1" spans="1:13">
      <c r="A2307" s="128"/>
      <c r="B2307" s="128"/>
      <c r="C2307" s="128"/>
      <c r="D2307" s="127"/>
      <c r="E2307" s="127"/>
      <c r="F2307" s="127"/>
      <c r="G2307" s="127"/>
      <c r="H2307" s="127"/>
      <c r="I2307" s="127"/>
      <c r="J2307" s="127"/>
      <c r="K2307" s="141">
        <f t="shared" si="15"/>
        <v>0</v>
      </c>
      <c r="L2307" s="128"/>
      <c r="M2307" s="128"/>
    </row>
    <row r="2308" ht="15.75" customHeight="1" spans="1:13">
      <c r="A2308" s="128"/>
      <c r="B2308" s="128"/>
      <c r="C2308" s="128"/>
      <c r="D2308" s="127"/>
      <c r="E2308" s="127"/>
      <c r="F2308" s="127"/>
      <c r="G2308" s="127"/>
      <c r="H2308" s="127"/>
      <c r="I2308" s="127"/>
      <c r="J2308" s="127"/>
      <c r="K2308" s="141">
        <f t="shared" si="15"/>
        <v>0</v>
      </c>
      <c r="L2308" s="128"/>
      <c r="M2308" s="128"/>
    </row>
    <row r="2309" ht="15.75" customHeight="1" spans="1:13">
      <c r="A2309" s="128"/>
      <c r="B2309" s="128"/>
      <c r="C2309" s="128"/>
      <c r="D2309" s="127"/>
      <c r="E2309" s="127"/>
      <c r="F2309" s="127"/>
      <c r="G2309" s="127"/>
      <c r="H2309" s="127"/>
      <c r="I2309" s="127"/>
      <c r="J2309" s="127"/>
      <c r="K2309" s="141">
        <f t="shared" si="15"/>
        <v>0</v>
      </c>
      <c r="L2309" s="128"/>
      <c r="M2309" s="128"/>
    </row>
    <row r="2310" ht="15.75" customHeight="1" spans="1:13">
      <c r="A2310" s="128"/>
      <c r="B2310" s="128"/>
      <c r="C2310" s="128"/>
      <c r="D2310" s="127"/>
      <c r="E2310" s="127"/>
      <c r="F2310" s="127"/>
      <c r="G2310" s="127"/>
      <c r="H2310" s="127"/>
      <c r="I2310" s="127"/>
      <c r="J2310" s="127"/>
      <c r="K2310" s="141">
        <f t="shared" si="15"/>
        <v>0</v>
      </c>
      <c r="L2310" s="128"/>
      <c r="M2310" s="128"/>
    </row>
    <row r="2311" ht="15.75" customHeight="1" spans="1:13">
      <c r="A2311" s="128"/>
      <c r="B2311" s="128"/>
      <c r="C2311" s="128"/>
      <c r="D2311" s="127"/>
      <c r="E2311" s="127"/>
      <c r="F2311" s="127"/>
      <c r="G2311" s="127"/>
      <c r="H2311" s="127"/>
      <c r="I2311" s="127"/>
      <c r="J2311" s="127"/>
      <c r="K2311" s="141">
        <f t="shared" si="15"/>
        <v>0</v>
      </c>
      <c r="L2311" s="128"/>
      <c r="M2311" s="128"/>
    </row>
    <row r="2312" ht="15.75" customHeight="1" spans="1:13">
      <c r="A2312" s="128"/>
      <c r="B2312" s="128"/>
      <c r="C2312" s="128"/>
      <c r="D2312" s="127"/>
      <c r="E2312" s="127"/>
      <c r="F2312" s="127"/>
      <c r="G2312" s="127"/>
      <c r="H2312" s="127"/>
      <c r="I2312" s="127"/>
      <c r="J2312" s="127"/>
      <c r="K2312" s="141">
        <f t="shared" si="15"/>
        <v>0</v>
      </c>
      <c r="L2312" s="128"/>
      <c r="M2312" s="128"/>
    </row>
    <row r="2313" ht="15.75" customHeight="1" spans="1:13">
      <c r="A2313" s="128"/>
      <c r="B2313" s="128"/>
      <c r="C2313" s="128"/>
      <c r="D2313" s="127"/>
      <c r="E2313" s="127"/>
      <c r="F2313" s="127"/>
      <c r="G2313" s="127"/>
      <c r="H2313" s="127"/>
      <c r="I2313" s="127"/>
      <c r="J2313" s="127"/>
      <c r="K2313" s="141">
        <f t="shared" si="15"/>
        <v>0</v>
      </c>
      <c r="L2313" s="128"/>
      <c r="M2313" s="128"/>
    </row>
    <row r="2314" ht="15.75" customHeight="1" spans="1:13">
      <c r="A2314" s="128"/>
      <c r="B2314" s="128"/>
      <c r="C2314" s="128"/>
      <c r="D2314" s="127"/>
      <c r="E2314" s="127"/>
      <c r="F2314" s="127"/>
      <c r="G2314" s="127"/>
      <c r="H2314" s="127"/>
      <c r="I2314" s="127"/>
      <c r="J2314" s="127"/>
      <c r="K2314" s="141">
        <f t="shared" si="15"/>
        <v>0</v>
      </c>
      <c r="L2314" s="128"/>
      <c r="M2314" s="128"/>
    </row>
    <row r="2315" ht="15.75" customHeight="1" spans="1:13">
      <c r="A2315" s="128"/>
      <c r="B2315" s="128"/>
      <c r="C2315" s="128"/>
      <c r="D2315" s="127"/>
      <c r="E2315" s="127"/>
      <c r="F2315" s="127"/>
      <c r="G2315" s="127"/>
      <c r="H2315" s="127"/>
      <c r="I2315" s="127"/>
      <c r="J2315" s="127"/>
      <c r="K2315" s="141">
        <f t="shared" si="15"/>
        <v>0</v>
      </c>
      <c r="L2315" s="128"/>
      <c r="M2315" s="128"/>
    </row>
    <row r="2316" ht="15.75" customHeight="1" spans="1:13">
      <c r="A2316" s="128"/>
      <c r="B2316" s="128"/>
      <c r="C2316" s="128"/>
      <c r="D2316" s="127"/>
      <c r="E2316" s="127"/>
      <c r="F2316" s="127"/>
      <c r="G2316" s="127"/>
      <c r="H2316" s="127"/>
      <c r="I2316" s="127"/>
      <c r="J2316" s="127"/>
      <c r="K2316" s="141">
        <f t="shared" si="15"/>
        <v>0</v>
      </c>
      <c r="L2316" s="128"/>
      <c r="M2316" s="128"/>
    </row>
    <row r="2317" ht="15.75" customHeight="1" spans="1:13">
      <c r="A2317" s="128"/>
      <c r="B2317" s="128"/>
      <c r="C2317" s="128"/>
      <c r="D2317" s="127"/>
      <c r="E2317" s="127"/>
      <c r="F2317" s="127"/>
      <c r="G2317" s="127"/>
      <c r="H2317" s="127"/>
      <c r="I2317" s="127"/>
      <c r="J2317" s="127"/>
      <c r="K2317" s="141">
        <f t="shared" si="15"/>
        <v>0</v>
      </c>
      <c r="L2317" s="128"/>
      <c r="M2317" s="128"/>
    </row>
    <row r="2318" ht="15.75" customHeight="1" spans="1:13">
      <c r="A2318" s="128"/>
      <c r="B2318" s="128"/>
      <c r="C2318" s="128"/>
      <c r="D2318" s="127"/>
      <c r="E2318" s="127"/>
      <c r="F2318" s="127"/>
      <c r="G2318" s="127"/>
      <c r="H2318" s="127"/>
      <c r="I2318" s="127"/>
      <c r="J2318" s="127"/>
      <c r="K2318" s="141">
        <f t="shared" si="15"/>
        <v>0</v>
      </c>
      <c r="L2318" s="128"/>
      <c r="M2318" s="128"/>
    </row>
    <row r="2319" ht="15.75" customHeight="1" spans="1:13">
      <c r="A2319" s="128"/>
      <c r="B2319" s="128"/>
      <c r="C2319" s="128"/>
      <c r="D2319" s="127"/>
      <c r="E2319" s="127"/>
      <c r="F2319" s="127"/>
      <c r="G2319" s="127"/>
      <c r="H2319" s="127"/>
      <c r="I2319" s="127"/>
      <c r="J2319" s="127"/>
      <c r="K2319" s="141">
        <f t="shared" si="15"/>
        <v>0</v>
      </c>
      <c r="L2319" s="128"/>
      <c r="M2319" s="128"/>
    </row>
    <row r="2320" ht="15.75" customHeight="1" spans="1:13">
      <c r="A2320" s="128"/>
      <c r="B2320" s="128"/>
      <c r="C2320" s="128"/>
      <c r="D2320" s="127"/>
      <c r="E2320" s="127"/>
      <c r="F2320" s="127"/>
      <c r="G2320" s="127"/>
      <c r="H2320" s="127"/>
      <c r="I2320" s="127"/>
      <c r="J2320" s="127"/>
      <c r="K2320" s="141">
        <f t="shared" si="15"/>
        <v>0</v>
      </c>
      <c r="L2320" s="128"/>
      <c r="M2320" s="128"/>
    </row>
    <row r="2321" ht="15.75" customHeight="1" spans="1:13">
      <c r="A2321" s="128"/>
      <c r="B2321" s="128"/>
      <c r="C2321" s="128"/>
      <c r="D2321" s="127"/>
      <c r="E2321" s="127"/>
      <c r="F2321" s="127"/>
      <c r="G2321" s="127"/>
      <c r="H2321" s="127"/>
      <c r="I2321" s="127"/>
      <c r="J2321" s="127"/>
      <c r="K2321" s="141">
        <f t="shared" si="15"/>
        <v>0</v>
      </c>
      <c r="L2321" s="128"/>
      <c r="M2321" s="128"/>
    </row>
    <row r="2322" ht="15.75" customHeight="1" spans="1:13">
      <c r="A2322" s="128"/>
      <c r="B2322" s="128"/>
      <c r="C2322" s="128"/>
      <c r="D2322" s="127"/>
      <c r="E2322" s="127"/>
      <c r="F2322" s="127"/>
      <c r="G2322" s="127"/>
      <c r="H2322" s="127"/>
      <c r="I2322" s="127"/>
      <c r="J2322" s="127"/>
      <c r="K2322" s="141">
        <f t="shared" si="15"/>
        <v>0</v>
      </c>
      <c r="L2322" s="128"/>
      <c r="M2322" s="128"/>
    </row>
    <row r="2323" ht="15.75" customHeight="1" spans="1:13">
      <c r="A2323" s="128"/>
      <c r="B2323" s="128"/>
      <c r="C2323" s="128"/>
      <c r="D2323" s="127"/>
      <c r="E2323" s="127"/>
      <c r="F2323" s="127"/>
      <c r="G2323" s="127"/>
      <c r="H2323" s="127"/>
      <c r="I2323" s="127"/>
      <c r="J2323" s="127"/>
      <c r="K2323" s="141">
        <f t="shared" si="15"/>
        <v>0</v>
      </c>
      <c r="L2323" s="128"/>
      <c r="M2323" s="128"/>
    </row>
    <row r="2324" ht="15.75" customHeight="1" spans="1:13">
      <c r="A2324" s="128"/>
      <c r="B2324" s="128"/>
      <c r="C2324" s="128"/>
      <c r="D2324" s="127"/>
      <c r="E2324" s="127"/>
      <c r="F2324" s="127"/>
      <c r="G2324" s="127"/>
      <c r="H2324" s="127"/>
      <c r="I2324" s="127"/>
      <c r="J2324" s="127"/>
      <c r="K2324" s="141">
        <f t="shared" si="15"/>
        <v>0</v>
      </c>
      <c r="L2324" s="128"/>
      <c r="M2324" s="128"/>
    </row>
    <row r="2325" ht="15.75" customHeight="1" spans="1:13">
      <c r="A2325" s="128"/>
      <c r="B2325" s="128"/>
      <c r="C2325" s="128"/>
      <c r="D2325" s="127"/>
      <c r="E2325" s="127"/>
      <c r="F2325" s="127"/>
      <c r="G2325" s="127"/>
      <c r="H2325" s="127"/>
      <c r="I2325" s="127"/>
      <c r="J2325" s="127"/>
      <c r="K2325" s="141">
        <f t="shared" si="15"/>
        <v>0</v>
      </c>
      <c r="L2325" s="128"/>
      <c r="M2325" s="128"/>
    </row>
    <row r="2326" ht="15.75" customHeight="1" spans="1:13">
      <c r="A2326" s="128"/>
      <c r="B2326" s="128"/>
      <c r="C2326" s="128"/>
      <c r="D2326" s="127"/>
      <c r="E2326" s="127"/>
      <c r="F2326" s="127"/>
      <c r="G2326" s="127"/>
      <c r="H2326" s="127"/>
      <c r="I2326" s="127"/>
      <c r="J2326" s="127"/>
      <c r="K2326" s="141">
        <f t="shared" si="15"/>
        <v>0</v>
      </c>
      <c r="L2326" s="128"/>
      <c r="M2326" s="128"/>
    </row>
    <row r="2327" ht="15.75" customHeight="1" spans="1:13">
      <c r="A2327" s="128"/>
      <c r="B2327" s="128"/>
      <c r="C2327" s="128"/>
      <c r="D2327" s="127"/>
      <c r="E2327" s="127"/>
      <c r="F2327" s="127"/>
      <c r="G2327" s="127"/>
      <c r="H2327" s="127"/>
      <c r="I2327" s="127"/>
      <c r="J2327" s="127"/>
      <c r="K2327" s="141">
        <f t="shared" si="15"/>
        <v>0</v>
      </c>
      <c r="L2327" s="128"/>
      <c r="M2327" s="128"/>
    </row>
    <row r="2328" ht="15.75" customHeight="1" spans="1:13">
      <c r="A2328" s="128"/>
      <c r="B2328" s="128"/>
      <c r="C2328" s="128"/>
      <c r="D2328" s="127"/>
      <c r="E2328" s="127"/>
      <c r="F2328" s="127"/>
      <c r="G2328" s="127"/>
      <c r="H2328" s="127"/>
      <c r="I2328" s="127"/>
      <c r="J2328" s="127"/>
      <c r="K2328" s="141">
        <f t="shared" si="15"/>
        <v>0</v>
      </c>
      <c r="L2328" s="128"/>
      <c r="M2328" s="128"/>
    </row>
    <row r="2329" ht="15.75" customHeight="1" spans="1:13">
      <c r="A2329" s="128"/>
      <c r="B2329" s="128"/>
      <c r="C2329" s="128"/>
      <c r="D2329" s="127"/>
      <c r="E2329" s="127"/>
      <c r="F2329" s="127"/>
      <c r="G2329" s="127"/>
      <c r="H2329" s="127"/>
      <c r="I2329" s="127"/>
      <c r="J2329" s="127"/>
      <c r="K2329" s="141">
        <f t="shared" si="15"/>
        <v>0</v>
      </c>
      <c r="L2329" s="128"/>
      <c r="M2329" s="128"/>
    </row>
    <row r="2330" ht="15.75" customHeight="1" spans="1:13">
      <c r="A2330" s="128"/>
      <c r="B2330" s="128"/>
      <c r="C2330" s="128"/>
      <c r="D2330" s="127"/>
      <c r="E2330" s="127"/>
      <c r="F2330" s="127"/>
      <c r="G2330" s="127"/>
      <c r="H2330" s="127"/>
      <c r="I2330" s="127"/>
      <c r="J2330" s="127"/>
      <c r="K2330" s="141">
        <f t="shared" si="15"/>
        <v>0</v>
      </c>
      <c r="L2330" s="128"/>
      <c r="M2330" s="128"/>
    </row>
    <row r="2331" ht="15.75" customHeight="1" spans="1:13">
      <c r="A2331" s="128"/>
      <c r="B2331" s="128"/>
      <c r="C2331" s="128"/>
      <c r="D2331" s="127"/>
      <c r="E2331" s="127"/>
      <c r="F2331" s="127"/>
      <c r="G2331" s="127"/>
      <c r="H2331" s="127"/>
      <c r="I2331" s="127"/>
      <c r="J2331" s="127"/>
      <c r="K2331" s="141">
        <f t="shared" si="15"/>
        <v>0</v>
      </c>
      <c r="L2331" s="128"/>
      <c r="M2331" s="128"/>
    </row>
    <row r="2332" ht="15.75" customHeight="1" spans="1:13">
      <c r="A2332" s="128"/>
      <c r="B2332" s="128"/>
      <c r="C2332" s="128"/>
      <c r="D2332" s="127"/>
      <c r="E2332" s="127"/>
      <c r="F2332" s="127"/>
      <c r="G2332" s="127"/>
      <c r="H2332" s="127"/>
      <c r="I2332" s="127"/>
      <c r="J2332" s="127"/>
      <c r="K2332" s="141">
        <f t="shared" si="15"/>
        <v>0</v>
      </c>
      <c r="L2332" s="128"/>
      <c r="M2332" s="128"/>
    </row>
    <row r="2333" ht="15.75" customHeight="1" spans="1:13">
      <c r="A2333" s="128"/>
      <c r="B2333" s="128"/>
      <c r="C2333" s="128"/>
      <c r="D2333" s="127"/>
      <c r="E2333" s="127"/>
      <c r="F2333" s="127"/>
      <c r="G2333" s="127"/>
      <c r="H2333" s="127"/>
      <c r="I2333" s="127"/>
      <c r="J2333" s="127"/>
      <c r="K2333" s="141">
        <f t="shared" si="15"/>
        <v>0</v>
      </c>
      <c r="L2333" s="128"/>
      <c r="M2333" s="128"/>
    </row>
    <row r="2334" ht="15.75" customHeight="1" spans="1:13">
      <c r="A2334" s="128"/>
      <c r="B2334" s="128"/>
      <c r="C2334" s="128"/>
      <c r="D2334" s="127"/>
      <c r="E2334" s="127"/>
      <c r="F2334" s="127"/>
      <c r="G2334" s="127"/>
      <c r="H2334" s="127"/>
      <c r="I2334" s="127"/>
      <c r="J2334" s="127"/>
      <c r="K2334" s="141">
        <f t="shared" si="15"/>
        <v>0</v>
      </c>
      <c r="L2334" s="128"/>
      <c r="M2334" s="128"/>
    </row>
    <row r="2335" ht="15.75" customHeight="1" spans="1:13">
      <c r="A2335" s="128"/>
      <c r="B2335" s="128"/>
      <c r="C2335" s="128"/>
      <c r="D2335" s="127"/>
      <c r="E2335" s="127"/>
      <c r="F2335" s="127"/>
      <c r="G2335" s="127"/>
      <c r="H2335" s="127"/>
      <c r="I2335" s="127"/>
      <c r="J2335" s="127"/>
      <c r="K2335" s="141">
        <f t="shared" si="15"/>
        <v>0</v>
      </c>
      <c r="L2335" s="128"/>
      <c r="M2335" s="128"/>
    </row>
    <row r="2336" ht="15.75" customHeight="1" spans="1:13">
      <c r="A2336" s="128"/>
      <c r="B2336" s="128"/>
      <c r="C2336" s="128"/>
      <c r="D2336" s="127"/>
      <c r="E2336" s="127"/>
      <c r="F2336" s="127"/>
      <c r="G2336" s="127"/>
      <c r="H2336" s="127"/>
      <c r="I2336" s="127"/>
      <c r="J2336" s="127"/>
      <c r="K2336" s="141">
        <f t="shared" si="15"/>
        <v>0</v>
      </c>
      <c r="L2336" s="128"/>
      <c r="M2336" s="128"/>
    </row>
    <row r="2337" ht="15.75" customHeight="1" spans="1:13">
      <c r="A2337" s="128"/>
      <c r="B2337" s="128"/>
      <c r="C2337" s="128"/>
      <c r="D2337" s="127"/>
      <c r="E2337" s="127"/>
      <c r="F2337" s="127"/>
      <c r="G2337" s="127"/>
      <c r="H2337" s="127"/>
      <c r="I2337" s="127"/>
      <c r="J2337" s="127"/>
      <c r="K2337" s="141">
        <f t="shared" si="15"/>
        <v>0</v>
      </c>
      <c r="L2337" s="128"/>
      <c r="M2337" s="128"/>
    </row>
    <row r="2338" ht="15.75" customHeight="1" spans="1:13">
      <c r="A2338" s="128"/>
      <c r="B2338" s="128"/>
      <c r="C2338" s="128"/>
      <c r="D2338" s="127"/>
      <c r="E2338" s="127"/>
      <c r="F2338" s="127"/>
      <c r="G2338" s="127"/>
      <c r="H2338" s="127"/>
      <c r="I2338" s="127"/>
      <c r="J2338" s="127"/>
      <c r="K2338" s="141">
        <f t="shared" si="15"/>
        <v>0</v>
      </c>
      <c r="L2338" s="128"/>
      <c r="M2338" s="128"/>
    </row>
    <row r="2339" ht="15.75" customHeight="1" spans="1:13">
      <c r="A2339" s="128"/>
      <c r="B2339" s="128"/>
      <c r="C2339" s="128"/>
      <c r="D2339" s="127"/>
      <c r="E2339" s="127"/>
      <c r="F2339" s="127"/>
      <c r="G2339" s="127"/>
      <c r="H2339" s="127"/>
      <c r="I2339" s="127"/>
      <c r="J2339" s="127"/>
      <c r="K2339" s="141">
        <f t="shared" si="15"/>
        <v>0</v>
      </c>
      <c r="L2339" s="128"/>
      <c r="M2339" s="128"/>
    </row>
    <row r="2340" ht="15.75" customHeight="1" spans="1:13">
      <c r="A2340" s="128"/>
      <c r="B2340" s="128"/>
      <c r="C2340" s="128"/>
      <c r="D2340" s="127"/>
      <c r="E2340" s="127"/>
      <c r="F2340" s="127"/>
      <c r="G2340" s="127"/>
      <c r="H2340" s="127"/>
      <c r="I2340" s="127"/>
      <c r="J2340" s="127"/>
      <c r="K2340" s="141">
        <f t="shared" si="15"/>
        <v>0</v>
      </c>
      <c r="L2340" s="128"/>
      <c r="M2340" s="128"/>
    </row>
    <row r="2341" ht="15.75" customHeight="1" spans="1:13">
      <c r="A2341" s="128"/>
      <c r="B2341" s="128"/>
      <c r="C2341" s="128"/>
      <c r="D2341" s="127"/>
      <c r="E2341" s="127"/>
      <c r="F2341" s="127"/>
      <c r="G2341" s="127"/>
      <c r="H2341" s="127"/>
      <c r="I2341" s="127"/>
      <c r="J2341" s="127"/>
      <c r="K2341" s="141">
        <f t="shared" si="15"/>
        <v>0</v>
      </c>
      <c r="L2341" s="128"/>
      <c r="M2341" s="128"/>
    </row>
    <row r="2342" ht="15.75" customHeight="1" spans="1:13">
      <c r="A2342" s="128"/>
      <c r="B2342" s="128"/>
      <c r="C2342" s="128"/>
      <c r="D2342" s="127"/>
      <c r="E2342" s="127"/>
      <c r="F2342" s="127"/>
      <c r="G2342" s="127"/>
      <c r="H2342" s="127"/>
      <c r="I2342" s="127"/>
      <c r="J2342" s="127"/>
      <c r="K2342" s="141">
        <f t="shared" si="15"/>
        <v>0</v>
      </c>
      <c r="L2342" s="128"/>
      <c r="M2342" s="128"/>
    </row>
    <row r="2343" ht="15.75" customHeight="1" spans="1:13">
      <c r="A2343" s="128"/>
      <c r="B2343" s="128"/>
      <c r="C2343" s="128"/>
      <c r="D2343" s="127"/>
      <c r="E2343" s="127"/>
      <c r="F2343" s="127"/>
      <c r="G2343" s="127"/>
      <c r="H2343" s="127"/>
      <c r="I2343" s="127"/>
      <c r="J2343" s="127"/>
      <c r="K2343" s="141">
        <f t="shared" si="15"/>
        <v>0</v>
      </c>
      <c r="L2343" s="128"/>
      <c r="M2343" s="128"/>
    </row>
    <row r="2344" ht="15.75" customHeight="1" spans="1:13">
      <c r="A2344" s="128"/>
      <c r="B2344" s="128"/>
      <c r="C2344" s="128"/>
      <c r="D2344" s="127"/>
      <c r="E2344" s="127"/>
      <c r="F2344" s="127"/>
      <c r="G2344" s="127"/>
      <c r="H2344" s="127"/>
      <c r="I2344" s="127"/>
      <c r="J2344" s="127"/>
      <c r="K2344" s="141">
        <f t="shared" si="15"/>
        <v>0</v>
      </c>
      <c r="L2344" s="128"/>
      <c r="M2344" s="128"/>
    </row>
    <row r="2345" ht="15.75" customHeight="1" spans="1:13">
      <c r="A2345" s="128"/>
      <c r="B2345" s="128"/>
      <c r="C2345" s="128"/>
      <c r="D2345" s="127"/>
      <c r="E2345" s="127"/>
      <c r="F2345" s="127"/>
      <c r="G2345" s="127"/>
      <c r="H2345" s="127"/>
      <c r="I2345" s="127"/>
      <c r="J2345" s="127"/>
      <c r="K2345" s="141">
        <f t="shared" si="15"/>
        <v>0</v>
      </c>
      <c r="L2345" s="128"/>
      <c r="M2345" s="128"/>
    </row>
    <row r="2346" ht="15.75" customHeight="1" spans="1:13">
      <c r="A2346" s="128"/>
      <c r="B2346" s="128"/>
      <c r="C2346" s="128"/>
      <c r="D2346" s="127"/>
      <c r="E2346" s="127"/>
      <c r="F2346" s="127"/>
      <c r="G2346" s="127"/>
      <c r="H2346" s="127"/>
      <c r="I2346" s="127"/>
      <c r="J2346" s="127"/>
      <c r="K2346" s="141">
        <f t="shared" si="15"/>
        <v>0</v>
      </c>
      <c r="L2346" s="128"/>
      <c r="M2346" s="128"/>
    </row>
    <row r="2347" ht="15.75" customHeight="1" spans="1:13">
      <c r="A2347" s="128"/>
      <c r="B2347" s="128"/>
      <c r="C2347" s="128"/>
      <c r="D2347" s="127"/>
      <c r="E2347" s="127"/>
      <c r="F2347" s="127"/>
      <c r="G2347" s="127"/>
      <c r="H2347" s="127"/>
      <c r="I2347" s="127"/>
      <c r="J2347" s="127"/>
      <c r="K2347" s="141">
        <f t="shared" si="15"/>
        <v>0</v>
      </c>
      <c r="L2347" s="128"/>
      <c r="M2347" s="128"/>
    </row>
    <row r="2348" ht="15.75" customHeight="1" spans="1:13">
      <c r="A2348" s="128"/>
      <c r="B2348" s="128"/>
      <c r="C2348" s="128"/>
      <c r="D2348" s="127"/>
      <c r="E2348" s="127"/>
      <c r="F2348" s="127"/>
      <c r="G2348" s="127"/>
      <c r="H2348" s="127"/>
      <c r="I2348" s="127"/>
      <c r="J2348" s="127"/>
      <c r="K2348" s="141">
        <f t="shared" si="15"/>
        <v>0</v>
      </c>
      <c r="L2348" s="128"/>
      <c r="M2348" s="128"/>
    </row>
    <row r="2349" ht="15.75" customHeight="1" spans="1:13">
      <c r="A2349" s="128"/>
      <c r="B2349" s="128"/>
      <c r="C2349" s="128"/>
      <c r="D2349" s="127"/>
      <c r="E2349" s="127"/>
      <c r="F2349" s="127"/>
      <c r="G2349" s="127"/>
      <c r="H2349" s="127"/>
      <c r="I2349" s="127"/>
      <c r="J2349" s="127"/>
      <c r="K2349" s="141">
        <f t="shared" si="15"/>
        <v>0</v>
      </c>
      <c r="L2349" s="128"/>
      <c r="M2349" s="128"/>
    </row>
    <row r="2350" ht="15.75" customHeight="1" spans="1:13">
      <c r="A2350" s="128"/>
      <c r="B2350" s="128"/>
      <c r="C2350" s="128"/>
      <c r="D2350" s="127"/>
      <c r="E2350" s="127"/>
      <c r="F2350" s="127"/>
      <c r="G2350" s="127"/>
      <c r="H2350" s="127"/>
      <c r="I2350" s="127"/>
      <c r="J2350" s="127"/>
      <c r="K2350" s="141">
        <f t="shared" si="15"/>
        <v>0</v>
      </c>
      <c r="L2350" s="128"/>
      <c r="M2350" s="128"/>
    </row>
    <row r="2351" ht="15.75" customHeight="1" spans="1:13">
      <c r="A2351" s="128"/>
      <c r="B2351" s="128"/>
      <c r="C2351" s="128"/>
      <c r="D2351" s="127"/>
      <c r="E2351" s="127"/>
      <c r="F2351" s="127"/>
      <c r="G2351" s="127"/>
      <c r="H2351" s="127"/>
      <c r="I2351" s="127"/>
      <c r="J2351" s="127"/>
      <c r="K2351" s="141">
        <f t="shared" si="15"/>
        <v>0</v>
      </c>
      <c r="L2351" s="128"/>
      <c r="M2351" s="128"/>
    </row>
    <row r="2352" ht="15.75" customHeight="1" spans="1:13">
      <c r="A2352" s="128"/>
      <c r="B2352" s="128"/>
      <c r="C2352" s="128"/>
      <c r="D2352" s="127"/>
      <c r="E2352" s="127"/>
      <c r="F2352" s="127"/>
      <c r="G2352" s="127"/>
      <c r="H2352" s="127"/>
      <c r="I2352" s="127"/>
      <c r="J2352" s="127"/>
      <c r="K2352" s="141">
        <f t="shared" si="15"/>
        <v>0</v>
      </c>
      <c r="L2352" s="128"/>
      <c r="M2352" s="128"/>
    </row>
    <row r="2353" ht="15.75" customHeight="1" spans="1:13">
      <c r="A2353" s="128"/>
      <c r="B2353" s="128"/>
      <c r="C2353" s="128"/>
      <c r="D2353" s="127"/>
      <c r="E2353" s="127"/>
      <c r="F2353" s="127"/>
      <c r="G2353" s="127"/>
      <c r="H2353" s="127"/>
      <c r="I2353" s="127"/>
      <c r="J2353" s="127"/>
      <c r="K2353" s="141">
        <f t="shared" si="15"/>
        <v>0</v>
      </c>
      <c r="L2353" s="128"/>
      <c r="M2353" s="128"/>
    </row>
    <row r="2354" ht="15.75" customHeight="1" spans="1:13">
      <c r="A2354" s="128"/>
      <c r="B2354" s="128"/>
      <c r="C2354" s="128"/>
      <c r="D2354" s="127"/>
      <c r="E2354" s="127"/>
      <c r="F2354" s="127"/>
      <c r="G2354" s="127"/>
      <c r="H2354" s="127"/>
      <c r="I2354" s="127"/>
      <c r="J2354" s="127"/>
      <c r="K2354" s="141">
        <f t="shared" si="15"/>
        <v>0</v>
      </c>
      <c r="L2354" s="128"/>
      <c r="M2354" s="128"/>
    </row>
    <row r="2355" ht="15.75" customHeight="1" spans="1:13">
      <c r="A2355" s="128"/>
      <c r="B2355" s="128"/>
      <c r="C2355" s="128"/>
      <c r="D2355" s="127"/>
      <c r="E2355" s="127"/>
      <c r="F2355" s="127"/>
      <c r="G2355" s="127"/>
      <c r="H2355" s="127"/>
      <c r="I2355" s="127"/>
      <c r="J2355" s="127"/>
      <c r="K2355" s="141">
        <f t="shared" si="15"/>
        <v>0</v>
      </c>
      <c r="L2355" s="128"/>
      <c r="M2355" s="128"/>
    </row>
    <row r="2356" ht="15.75" customHeight="1" spans="1:13">
      <c r="A2356" s="128"/>
      <c r="B2356" s="128"/>
      <c r="C2356" s="128"/>
      <c r="D2356" s="127"/>
      <c r="E2356" s="127"/>
      <c r="F2356" s="127"/>
      <c r="G2356" s="127"/>
      <c r="H2356" s="127"/>
      <c r="I2356" s="127"/>
      <c r="J2356" s="127"/>
      <c r="K2356" s="141">
        <f t="shared" si="15"/>
        <v>0</v>
      </c>
      <c r="L2356" s="128"/>
      <c r="M2356" s="128"/>
    </row>
    <row r="2357" ht="15.75" customHeight="1" spans="1:13">
      <c r="A2357" s="128"/>
      <c r="B2357" s="128"/>
      <c r="C2357" s="128"/>
      <c r="D2357" s="127"/>
      <c r="E2357" s="127"/>
      <c r="F2357" s="127"/>
      <c r="G2357" s="127"/>
      <c r="H2357" s="127"/>
      <c r="I2357" s="127"/>
      <c r="J2357" s="127"/>
      <c r="K2357" s="141">
        <f t="shared" si="15"/>
        <v>0</v>
      </c>
      <c r="L2357" s="128"/>
      <c r="M2357" s="128"/>
    </row>
    <row r="2358" ht="15.75" customHeight="1" spans="1:13">
      <c r="A2358" s="128"/>
      <c r="B2358" s="128"/>
      <c r="C2358" s="128"/>
      <c r="D2358" s="127"/>
      <c r="E2358" s="127"/>
      <c r="F2358" s="127"/>
      <c r="G2358" s="127"/>
      <c r="H2358" s="127"/>
      <c r="I2358" s="127"/>
      <c r="J2358" s="127"/>
      <c r="K2358" s="141">
        <f t="shared" si="15"/>
        <v>0</v>
      </c>
      <c r="L2358" s="128"/>
      <c r="M2358" s="128"/>
    </row>
    <row r="2359" ht="15.75" customHeight="1" spans="1:13">
      <c r="A2359" s="128"/>
      <c r="B2359" s="128"/>
      <c r="C2359" s="128"/>
      <c r="D2359" s="127"/>
      <c r="E2359" s="127"/>
      <c r="F2359" s="127"/>
      <c r="G2359" s="127"/>
      <c r="H2359" s="127"/>
      <c r="I2359" s="127"/>
      <c r="J2359" s="127"/>
      <c r="K2359" s="141">
        <f t="shared" si="15"/>
        <v>0</v>
      </c>
      <c r="L2359" s="128"/>
      <c r="M2359" s="128"/>
    </row>
    <row r="2360" ht="15.75" customHeight="1" spans="1:13">
      <c r="A2360" s="128"/>
      <c r="B2360" s="128"/>
      <c r="C2360" s="128"/>
      <c r="D2360" s="127"/>
      <c r="E2360" s="127"/>
      <c r="F2360" s="127"/>
      <c r="G2360" s="127"/>
      <c r="H2360" s="127"/>
      <c r="I2360" s="127"/>
      <c r="J2360" s="127"/>
      <c r="K2360" s="141">
        <f t="shared" si="15"/>
        <v>0</v>
      </c>
      <c r="L2360" s="128"/>
      <c r="M2360" s="128"/>
    </row>
    <row r="2361" ht="15.75" customHeight="1" spans="1:13">
      <c r="A2361" s="128"/>
      <c r="B2361" s="128"/>
      <c r="C2361" s="128"/>
      <c r="D2361" s="127"/>
      <c r="E2361" s="127"/>
      <c r="F2361" s="127"/>
      <c r="G2361" s="127"/>
      <c r="H2361" s="127"/>
      <c r="I2361" s="127"/>
      <c r="J2361" s="127"/>
      <c r="K2361" s="141">
        <f t="shared" si="15"/>
        <v>0</v>
      </c>
      <c r="L2361" s="128"/>
      <c r="M2361" s="128"/>
    </row>
    <row r="2362" ht="15.75" customHeight="1" spans="1:13">
      <c r="A2362" s="128"/>
      <c r="B2362" s="128"/>
      <c r="C2362" s="128"/>
      <c r="D2362" s="127"/>
      <c r="E2362" s="127"/>
      <c r="F2362" s="127"/>
      <c r="G2362" s="127"/>
      <c r="H2362" s="127"/>
      <c r="I2362" s="127"/>
      <c r="J2362" s="127"/>
      <c r="K2362" s="141">
        <f t="shared" si="15"/>
        <v>0</v>
      </c>
      <c r="L2362" s="128"/>
      <c r="M2362" s="128"/>
    </row>
    <row r="2363" ht="15.75" customHeight="1" spans="1:13">
      <c r="A2363" s="128"/>
      <c r="B2363" s="128"/>
      <c r="C2363" s="128"/>
      <c r="D2363" s="127"/>
      <c r="E2363" s="127"/>
      <c r="F2363" s="127"/>
      <c r="G2363" s="127"/>
      <c r="H2363" s="127"/>
      <c r="I2363" s="127"/>
      <c r="J2363" s="127"/>
      <c r="K2363" s="141">
        <f t="shared" si="15"/>
        <v>0</v>
      </c>
      <c r="L2363" s="128"/>
      <c r="M2363" s="128"/>
    </row>
    <row r="2364" ht="15.75" customHeight="1" spans="1:13">
      <c r="A2364" s="128"/>
      <c r="B2364" s="128"/>
      <c r="C2364" s="128"/>
      <c r="D2364" s="127"/>
      <c r="E2364" s="127"/>
      <c r="F2364" s="127"/>
      <c r="G2364" s="127"/>
      <c r="H2364" s="127"/>
      <c r="I2364" s="127"/>
      <c r="J2364" s="127"/>
      <c r="K2364" s="141">
        <f t="shared" si="15"/>
        <v>0</v>
      </c>
      <c r="L2364" s="128"/>
      <c r="M2364" s="128"/>
    </row>
    <row r="2365" ht="15.75" customHeight="1" spans="1:13">
      <c r="A2365" s="128"/>
      <c r="B2365" s="128"/>
      <c r="C2365" s="128"/>
      <c r="D2365" s="127"/>
      <c r="E2365" s="127"/>
      <c r="F2365" s="127"/>
      <c r="G2365" s="127"/>
      <c r="H2365" s="127"/>
      <c r="I2365" s="127"/>
      <c r="J2365" s="127"/>
      <c r="K2365" s="141">
        <f t="shared" si="15"/>
        <v>0</v>
      </c>
      <c r="L2365" s="128"/>
      <c r="M2365" s="128"/>
    </row>
    <row r="2366" ht="15.75" customHeight="1" spans="1:13">
      <c r="A2366" s="128"/>
      <c r="B2366" s="128"/>
      <c r="C2366" s="128"/>
      <c r="D2366" s="127"/>
      <c r="E2366" s="127"/>
      <c r="F2366" s="127"/>
      <c r="G2366" s="127"/>
      <c r="H2366" s="127"/>
      <c r="I2366" s="127"/>
      <c r="J2366" s="127"/>
      <c r="K2366" s="141">
        <f t="shared" si="15"/>
        <v>0</v>
      </c>
      <c r="L2366" s="128"/>
      <c r="M2366" s="128"/>
    </row>
    <row r="2367" ht="15.75" customHeight="1" spans="1:13">
      <c r="A2367" s="128"/>
      <c r="B2367" s="128"/>
      <c r="C2367" s="128"/>
      <c r="D2367" s="127"/>
      <c r="E2367" s="127"/>
      <c r="F2367" s="127"/>
      <c r="G2367" s="127"/>
      <c r="H2367" s="127"/>
      <c r="I2367" s="127"/>
      <c r="J2367" s="127"/>
      <c r="K2367" s="141">
        <f t="shared" si="15"/>
        <v>0</v>
      </c>
      <c r="L2367" s="128"/>
      <c r="M2367" s="128"/>
    </row>
    <row r="2368" ht="15.75" customHeight="1" spans="1:13">
      <c r="A2368" s="128"/>
      <c r="B2368" s="128"/>
      <c r="C2368" s="128"/>
      <c r="D2368" s="127"/>
      <c r="E2368" s="127"/>
      <c r="F2368" s="127"/>
      <c r="G2368" s="127"/>
      <c r="H2368" s="127"/>
      <c r="I2368" s="127"/>
      <c r="J2368" s="127"/>
      <c r="K2368" s="141">
        <f t="shared" si="15"/>
        <v>0</v>
      </c>
      <c r="L2368" s="128"/>
      <c r="M2368" s="128"/>
    </row>
    <row r="2369" ht="15.75" customHeight="1" spans="1:13">
      <c r="A2369" s="128"/>
      <c r="B2369" s="128"/>
      <c r="C2369" s="128"/>
      <c r="D2369" s="127"/>
      <c r="E2369" s="127"/>
      <c r="F2369" s="127"/>
      <c r="G2369" s="127"/>
      <c r="H2369" s="127"/>
      <c r="I2369" s="127"/>
      <c r="J2369" s="127"/>
      <c r="K2369" s="141">
        <f t="shared" si="15"/>
        <v>0</v>
      </c>
      <c r="L2369" s="128"/>
      <c r="M2369" s="128"/>
    </row>
    <row r="2370" ht="15.75" customHeight="1" spans="1:13">
      <c r="A2370" s="128"/>
      <c r="B2370" s="128"/>
      <c r="C2370" s="128"/>
      <c r="D2370" s="127"/>
      <c r="E2370" s="127"/>
      <c r="F2370" s="127"/>
      <c r="G2370" s="127"/>
      <c r="H2370" s="127"/>
      <c r="I2370" s="127"/>
      <c r="J2370" s="127"/>
      <c r="K2370" s="141">
        <f t="shared" si="15"/>
        <v>0</v>
      </c>
      <c r="L2370" s="128"/>
      <c r="M2370" s="128"/>
    </row>
    <row r="2371" ht="15.75" customHeight="1" spans="1:13">
      <c r="A2371" s="128"/>
      <c r="B2371" s="128"/>
      <c r="C2371" s="128"/>
      <c r="D2371" s="127"/>
      <c r="E2371" s="127"/>
      <c r="F2371" s="127"/>
      <c r="G2371" s="127"/>
      <c r="H2371" s="127"/>
      <c r="I2371" s="127"/>
      <c r="J2371" s="127"/>
      <c r="K2371" s="141">
        <f t="shared" si="15"/>
        <v>0</v>
      </c>
      <c r="L2371" s="128"/>
      <c r="M2371" s="128"/>
    </row>
    <row r="2372" ht="15.75" customHeight="1" spans="1:13">
      <c r="A2372" s="128"/>
      <c r="B2372" s="128"/>
      <c r="C2372" s="128"/>
      <c r="D2372" s="127"/>
      <c r="E2372" s="127"/>
      <c r="F2372" s="127"/>
      <c r="G2372" s="127"/>
      <c r="H2372" s="127"/>
      <c r="I2372" s="127"/>
      <c r="J2372" s="127"/>
      <c r="K2372" s="141">
        <f t="shared" si="15"/>
        <v>0</v>
      </c>
      <c r="L2372" s="128"/>
      <c r="M2372" s="128"/>
    </row>
    <row r="2373" ht="15.75" customHeight="1" spans="1:13">
      <c r="A2373" s="128"/>
      <c r="B2373" s="128"/>
      <c r="C2373" s="128"/>
      <c r="D2373" s="127"/>
      <c r="E2373" s="127"/>
      <c r="F2373" s="127"/>
      <c r="G2373" s="127"/>
      <c r="H2373" s="127"/>
      <c r="I2373" s="127"/>
      <c r="J2373" s="127"/>
      <c r="K2373" s="141">
        <f t="shared" si="15"/>
        <v>0</v>
      </c>
      <c r="L2373" s="128"/>
      <c r="M2373" s="128"/>
    </row>
    <row r="2374" ht="15.75" customHeight="1" spans="1:13">
      <c r="A2374" s="128"/>
      <c r="B2374" s="128"/>
      <c r="C2374" s="128"/>
      <c r="D2374" s="127"/>
      <c r="E2374" s="127"/>
      <c r="F2374" s="127"/>
      <c r="G2374" s="127"/>
      <c r="H2374" s="127"/>
      <c r="I2374" s="127"/>
      <c r="J2374" s="127"/>
      <c r="K2374" s="141">
        <f t="shared" si="15"/>
        <v>0</v>
      </c>
      <c r="L2374" s="128"/>
      <c r="M2374" s="128"/>
    </row>
    <row r="2375" ht="15.75" customHeight="1" spans="1:13">
      <c r="A2375" s="128"/>
      <c r="B2375" s="128"/>
      <c r="C2375" s="128"/>
      <c r="D2375" s="127"/>
      <c r="E2375" s="127"/>
      <c r="F2375" s="127"/>
      <c r="G2375" s="127"/>
      <c r="H2375" s="127"/>
      <c r="I2375" s="127"/>
      <c r="J2375" s="127"/>
      <c r="K2375" s="141">
        <f t="shared" si="15"/>
        <v>0</v>
      </c>
      <c r="L2375" s="128"/>
      <c r="M2375" s="128"/>
    </row>
    <row r="2376" ht="15.75" customHeight="1" spans="1:13">
      <c r="A2376" s="128"/>
      <c r="B2376" s="128"/>
      <c r="C2376" s="128"/>
      <c r="D2376" s="127"/>
      <c r="E2376" s="127"/>
      <c r="F2376" s="127"/>
      <c r="G2376" s="127"/>
      <c r="H2376" s="127"/>
      <c r="I2376" s="127"/>
      <c r="J2376" s="127"/>
      <c r="K2376" s="141">
        <f t="shared" si="15"/>
        <v>0</v>
      </c>
      <c r="L2376" s="128"/>
      <c r="M2376" s="128"/>
    </row>
    <row r="2377" ht="15.75" customHeight="1" spans="1:13">
      <c r="A2377" s="128"/>
      <c r="B2377" s="128"/>
      <c r="C2377" s="128"/>
      <c r="D2377" s="127"/>
      <c r="E2377" s="127"/>
      <c r="F2377" s="127"/>
      <c r="G2377" s="127"/>
      <c r="H2377" s="127"/>
      <c r="I2377" s="127"/>
      <c r="J2377" s="127"/>
      <c r="K2377" s="141">
        <f t="shared" si="15"/>
        <v>0</v>
      </c>
      <c r="L2377" s="128"/>
      <c r="M2377" s="128"/>
    </row>
    <row r="2378" ht="15.75" customHeight="1" spans="1:13">
      <c r="A2378" s="128"/>
      <c r="B2378" s="128"/>
      <c r="C2378" s="128"/>
      <c r="D2378" s="127"/>
      <c r="E2378" s="127"/>
      <c r="F2378" s="127"/>
      <c r="G2378" s="127"/>
      <c r="H2378" s="127"/>
      <c r="I2378" s="127"/>
      <c r="J2378" s="127"/>
      <c r="K2378" s="141">
        <f t="shared" si="15"/>
        <v>0</v>
      </c>
      <c r="L2378" s="128"/>
      <c r="M2378" s="128"/>
    </row>
    <row r="2379" ht="15.75" customHeight="1" spans="1:13">
      <c r="A2379" s="128"/>
      <c r="B2379" s="128"/>
      <c r="C2379" s="128"/>
      <c r="D2379" s="127"/>
      <c r="E2379" s="127"/>
      <c r="F2379" s="127"/>
      <c r="G2379" s="127"/>
      <c r="H2379" s="127"/>
      <c r="I2379" s="127"/>
      <c r="J2379" s="127"/>
      <c r="K2379" s="141">
        <f t="shared" si="15"/>
        <v>0</v>
      </c>
      <c r="L2379" s="128"/>
      <c r="M2379" s="128"/>
    </row>
    <row r="2380" ht="15.75" customHeight="1" spans="1:13">
      <c r="A2380" s="128"/>
      <c r="B2380" s="128"/>
      <c r="C2380" s="128"/>
      <c r="D2380" s="127"/>
      <c r="E2380" s="127"/>
      <c r="F2380" s="127"/>
      <c r="G2380" s="127"/>
      <c r="H2380" s="127"/>
      <c r="I2380" s="127"/>
      <c r="J2380" s="127"/>
      <c r="K2380" s="141">
        <f t="shared" si="15"/>
        <v>0</v>
      </c>
      <c r="L2380" s="128"/>
      <c r="M2380" s="128"/>
    </row>
    <row r="2381" ht="15.75" customHeight="1" spans="1:13">
      <c r="A2381" s="128"/>
      <c r="B2381" s="128"/>
      <c r="C2381" s="128"/>
      <c r="D2381" s="127"/>
      <c r="E2381" s="127"/>
      <c r="F2381" s="127"/>
      <c r="G2381" s="127"/>
      <c r="H2381" s="127"/>
      <c r="I2381" s="127"/>
      <c r="J2381" s="127"/>
      <c r="K2381" s="141">
        <f t="shared" si="15"/>
        <v>0</v>
      </c>
      <c r="L2381" s="128"/>
      <c r="M2381" s="128"/>
    </row>
    <row r="2382" ht="15.75" customHeight="1" spans="1:13">
      <c r="A2382" s="128"/>
      <c r="B2382" s="128"/>
      <c r="C2382" s="128"/>
      <c r="D2382" s="127"/>
      <c r="E2382" s="127"/>
      <c r="F2382" s="127"/>
      <c r="G2382" s="127"/>
      <c r="H2382" s="127"/>
      <c r="I2382" s="127"/>
      <c r="J2382" s="127"/>
      <c r="K2382" s="141">
        <f t="shared" si="15"/>
        <v>0</v>
      </c>
      <c r="L2382" s="128"/>
      <c r="M2382" s="128"/>
    </row>
    <row r="2383" ht="15.75" customHeight="1" spans="1:13">
      <c r="A2383" s="128"/>
      <c r="B2383" s="128"/>
      <c r="C2383" s="128"/>
      <c r="D2383" s="127"/>
      <c r="E2383" s="127"/>
      <c r="F2383" s="127"/>
      <c r="G2383" s="127"/>
      <c r="H2383" s="127"/>
      <c r="I2383" s="127"/>
      <c r="J2383" s="127"/>
      <c r="K2383" s="141">
        <f t="shared" si="15"/>
        <v>0</v>
      </c>
      <c r="L2383" s="128"/>
      <c r="M2383" s="128"/>
    </row>
    <row r="2384" ht="15.75" customHeight="1" spans="1:13">
      <c r="A2384" s="128"/>
      <c r="B2384" s="128"/>
      <c r="C2384" s="128"/>
      <c r="D2384" s="127"/>
      <c r="E2384" s="127"/>
      <c r="F2384" s="127"/>
      <c r="G2384" s="127"/>
      <c r="H2384" s="127"/>
      <c r="I2384" s="127"/>
      <c r="J2384" s="127"/>
      <c r="K2384" s="141">
        <f t="shared" si="15"/>
        <v>0</v>
      </c>
      <c r="L2384" s="128"/>
      <c r="M2384" s="128"/>
    </row>
    <row r="2385" ht="15.75" customHeight="1" spans="1:13">
      <c r="A2385" s="128"/>
      <c r="B2385" s="128"/>
      <c r="C2385" s="128"/>
      <c r="D2385" s="127"/>
      <c r="E2385" s="127"/>
      <c r="F2385" s="127"/>
      <c r="G2385" s="127"/>
      <c r="H2385" s="127"/>
      <c r="I2385" s="127"/>
      <c r="J2385" s="127"/>
      <c r="K2385" s="141">
        <f t="shared" si="15"/>
        <v>0</v>
      </c>
      <c r="L2385" s="128"/>
      <c r="M2385" s="128"/>
    </row>
    <row r="2386" ht="15.75" customHeight="1" spans="1:13">
      <c r="A2386" s="128"/>
      <c r="B2386" s="128"/>
      <c r="C2386" s="128"/>
      <c r="D2386" s="127"/>
      <c r="E2386" s="127"/>
      <c r="F2386" s="127"/>
      <c r="G2386" s="127"/>
      <c r="H2386" s="127"/>
      <c r="I2386" s="127"/>
      <c r="J2386" s="127"/>
      <c r="K2386" s="141">
        <f t="shared" si="15"/>
        <v>0</v>
      </c>
      <c r="L2386" s="128"/>
      <c r="M2386" s="128"/>
    </row>
    <row r="2387" ht="15.75" customHeight="1" spans="1:13">
      <c r="A2387" s="128"/>
      <c r="B2387" s="128"/>
      <c r="C2387" s="128"/>
      <c r="D2387" s="127"/>
      <c r="E2387" s="127"/>
      <c r="F2387" s="127"/>
      <c r="G2387" s="127"/>
      <c r="H2387" s="127"/>
      <c r="I2387" s="127"/>
      <c r="J2387" s="127"/>
      <c r="K2387" s="141">
        <f t="shared" si="15"/>
        <v>0</v>
      </c>
      <c r="L2387" s="128"/>
      <c r="M2387" s="128"/>
    </row>
    <row r="2388" ht="15.75" customHeight="1" spans="1:13">
      <c r="A2388" s="128"/>
      <c r="B2388" s="128"/>
      <c r="C2388" s="128"/>
      <c r="D2388" s="127"/>
      <c r="E2388" s="127"/>
      <c r="F2388" s="127"/>
      <c r="G2388" s="127"/>
      <c r="H2388" s="127"/>
      <c r="I2388" s="127"/>
      <c r="J2388" s="127"/>
      <c r="K2388" s="141">
        <f t="shared" si="15"/>
        <v>0</v>
      </c>
      <c r="L2388" s="128"/>
      <c r="M2388" s="128"/>
    </row>
    <row r="2389" ht="15.75" customHeight="1" spans="1:13">
      <c r="A2389" s="128"/>
      <c r="B2389" s="128"/>
      <c r="C2389" s="128"/>
      <c r="D2389" s="127"/>
      <c r="E2389" s="127"/>
      <c r="F2389" s="127"/>
      <c r="G2389" s="127"/>
      <c r="H2389" s="127"/>
      <c r="I2389" s="127"/>
      <c r="J2389" s="127"/>
      <c r="K2389" s="141">
        <f t="shared" si="15"/>
        <v>0</v>
      </c>
      <c r="L2389" s="128"/>
      <c r="M2389" s="128"/>
    </row>
    <row r="2390" ht="15.75" customHeight="1" spans="1:13">
      <c r="A2390" s="128"/>
      <c r="B2390" s="128"/>
      <c r="C2390" s="128"/>
      <c r="D2390" s="127"/>
      <c r="E2390" s="127"/>
      <c r="F2390" s="127"/>
      <c r="G2390" s="127"/>
      <c r="H2390" s="127"/>
      <c r="I2390" s="127"/>
      <c r="J2390" s="127"/>
      <c r="K2390" s="141">
        <f t="shared" si="15"/>
        <v>0</v>
      </c>
      <c r="L2390" s="128"/>
      <c r="M2390" s="128"/>
    </row>
    <row r="2391" ht="15.75" customHeight="1" spans="1:13">
      <c r="A2391" s="128"/>
      <c r="B2391" s="128"/>
      <c r="C2391" s="128"/>
      <c r="D2391" s="127"/>
      <c r="E2391" s="127"/>
      <c r="F2391" s="127"/>
      <c r="G2391" s="127"/>
      <c r="H2391" s="127"/>
      <c r="I2391" s="127"/>
      <c r="J2391" s="127"/>
      <c r="K2391" s="141">
        <f t="shared" si="15"/>
        <v>0</v>
      </c>
      <c r="L2391" s="128"/>
      <c r="M2391" s="128"/>
    </row>
    <row r="2392" ht="15.75" customHeight="1" spans="1:13">
      <c r="A2392" s="128"/>
      <c r="B2392" s="128"/>
      <c r="C2392" s="128"/>
      <c r="D2392" s="127"/>
      <c r="E2392" s="127"/>
      <c r="F2392" s="127"/>
      <c r="G2392" s="127"/>
      <c r="H2392" s="127"/>
      <c r="I2392" s="127"/>
      <c r="J2392" s="127"/>
      <c r="K2392" s="141">
        <f t="shared" si="15"/>
        <v>0</v>
      </c>
      <c r="L2392" s="128"/>
      <c r="M2392" s="128"/>
    </row>
    <row r="2393" ht="15.75" customHeight="1" spans="1:13">
      <c r="A2393" s="128"/>
      <c r="B2393" s="128"/>
      <c r="C2393" s="128"/>
      <c r="D2393" s="127"/>
      <c r="E2393" s="127"/>
      <c r="F2393" s="127"/>
      <c r="G2393" s="127"/>
      <c r="H2393" s="127"/>
      <c r="I2393" s="127"/>
      <c r="J2393" s="127"/>
      <c r="K2393" s="141">
        <f t="shared" si="15"/>
        <v>0</v>
      </c>
      <c r="L2393" s="128"/>
      <c r="M2393" s="128"/>
    </row>
    <row r="2394" ht="15.75" customHeight="1" spans="1:13">
      <c r="A2394" s="128"/>
      <c r="B2394" s="128"/>
      <c r="C2394" s="128"/>
      <c r="D2394" s="127"/>
      <c r="E2394" s="127"/>
      <c r="F2394" s="127"/>
      <c r="G2394" s="127"/>
      <c r="H2394" s="127"/>
      <c r="I2394" s="127"/>
      <c r="J2394" s="127"/>
      <c r="K2394" s="141">
        <f t="shared" si="15"/>
        <v>0</v>
      </c>
      <c r="L2394" s="128"/>
      <c r="M2394" s="128"/>
    </row>
    <row r="2395" ht="15.75" customHeight="1" spans="1:13">
      <c r="A2395" s="128"/>
      <c r="B2395" s="128"/>
      <c r="C2395" s="128"/>
      <c r="D2395" s="127"/>
      <c r="E2395" s="127"/>
      <c r="F2395" s="127"/>
      <c r="G2395" s="127"/>
      <c r="H2395" s="127"/>
      <c r="I2395" s="127"/>
      <c r="J2395" s="127"/>
      <c r="K2395" s="141">
        <f t="shared" si="15"/>
        <v>0</v>
      </c>
      <c r="L2395" s="128"/>
      <c r="M2395" s="128"/>
    </row>
    <row r="2396" ht="15.75" customHeight="1" spans="1:13">
      <c r="A2396" s="128"/>
      <c r="B2396" s="128"/>
      <c r="C2396" s="128"/>
      <c r="D2396" s="127"/>
      <c r="E2396" s="127"/>
      <c r="F2396" s="127"/>
      <c r="G2396" s="127"/>
      <c r="H2396" s="127"/>
      <c r="I2396" s="127"/>
      <c r="J2396" s="127"/>
      <c r="K2396" s="141">
        <f t="shared" si="15"/>
        <v>0</v>
      </c>
      <c r="L2396" s="128"/>
      <c r="M2396" s="128"/>
    </row>
    <row r="2397" ht="15.75" customHeight="1" spans="1:13">
      <c r="A2397" s="128"/>
      <c r="B2397" s="128"/>
      <c r="C2397" s="128"/>
      <c r="D2397" s="127"/>
      <c r="E2397" s="127"/>
      <c r="F2397" s="127"/>
      <c r="G2397" s="127"/>
      <c r="H2397" s="127"/>
      <c r="I2397" s="127"/>
      <c r="J2397" s="127"/>
      <c r="K2397" s="141">
        <f t="shared" si="15"/>
        <v>0</v>
      </c>
      <c r="L2397" s="128"/>
      <c r="M2397" s="128"/>
    </row>
    <row r="2398" ht="15.75" customHeight="1" spans="1:13">
      <c r="A2398" s="128"/>
      <c r="B2398" s="128"/>
      <c r="C2398" s="128"/>
      <c r="D2398" s="127"/>
      <c r="E2398" s="127"/>
      <c r="F2398" s="127"/>
      <c r="G2398" s="127"/>
      <c r="H2398" s="127"/>
      <c r="I2398" s="127"/>
      <c r="J2398" s="127"/>
      <c r="K2398" s="141">
        <f t="shared" si="15"/>
        <v>0</v>
      </c>
      <c r="L2398" s="128"/>
      <c r="M2398" s="128"/>
    </row>
    <row r="2399" ht="15.75" customHeight="1" spans="1:13">
      <c r="A2399" s="128"/>
      <c r="B2399" s="128"/>
      <c r="C2399" s="128"/>
      <c r="D2399" s="127"/>
      <c r="E2399" s="127"/>
      <c r="F2399" s="127"/>
      <c r="G2399" s="127"/>
      <c r="H2399" s="127"/>
      <c r="I2399" s="127"/>
      <c r="J2399" s="127"/>
      <c r="K2399" s="141">
        <f t="shared" si="15"/>
        <v>0</v>
      </c>
      <c r="L2399" s="128"/>
      <c r="M2399" s="128"/>
    </row>
    <row r="2400" ht="15.75" customHeight="1" spans="1:13">
      <c r="A2400" s="128"/>
      <c r="B2400" s="128"/>
      <c r="C2400" s="128"/>
      <c r="D2400" s="127"/>
      <c r="E2400" s="127"/>
      <c r="F2400" s="127"/>
      <c r="G2400" s="127"/>
      <c r="H2400" s="127"/>
      <c r="I2400" s="127"/>
      <c r="J2400" s="127"/>
      <c r="K2400" s="141">
        <f t="shared" si="15"/>
        <v>0</v>
      </c>
      <c r="L2400" s="128"/>
      <c r="M2400" s="128"/>
    </row>
    <row r="2401" ht="15.75" customHeight="1" spans="1:13">
      <c r="A2401" s="128"/>
      <c r="B2401" s="128"/>
      <c r="C2401" s="128"/>
      <c r="D2401" s="127"/>
      <c r="E2401" s="127"/>
      <c r="F2401" s="127"/>
      <c r="G2401" s="127"/>
      <c r="H2401" s="127"/>
      <c r="I2401" s="127"/>
      <c r="J2401" s="127"/>
      <c r="K2401" s="141">
        <f t="shared" si="15"/>
        <v>0</v>
      </c>
      <c r="L2401" s="128"/>
      <c r="M2401" s="128"/>
    </row>
    <row r="2402" ht="15.75" customHeight="1" spans="1:13">
      <c r="A2402" s="128"/>
      <c r="B2402" s="128"/>
      <c r="C2402" s="128"/>
      <c r="D2402" s="127"/>
      <c r="E2402" s="127"/>
      <c r="F2402" s="127"/>
      <c r="G2402" s="127"/>
      <c r="H2402" s="127"/>
      <c r="I2402" s="127"/>
      <c r="J2402" s="127"/>
      <c r="K2402" s="141">
        <f t="shared" si="15"/>
        <v>0</v>
      </c>
      <c r="L2402" s="128"/>
      <c r="M2402" s="128"/>
    </row>
    <row r="2403" ht="15.75" customHeight="1" spans="1:13">
      <c r="A2403" s="128"/>
      <c r="B2403" s="128"/>
      <c r="C2403" s="128"/>
      <c r="D2403" s="127"/>
      <c r="E2403" s="127"/>
      <c r="F2403" s="127"/>
      <c r="G2403" s="127"/>
      <c r="H2403" s="127"/>
      <c r="I2403" s="127"/>
      <c r="J2403" s="127"/>
      <c r="K2403" s="141">
        <f t="shared" si="15"/>
        <v>0</v>
      </c>
      <c r="L2403" s="128"/>
      <c r="M2403" s="128"/>
    </row>
    <row r="2404" ht="15.75" customHeight="1" spans="1:13">
      <c r="A2404" s="128"/>
      <c r="B2404" s="128"/>
      <c r="C2404" s="128"/>
      <c r="D2404" s="127"/>
      <c r="E2404" s="127"/>
      <c r="F2404" s="127"/>
      <c r="G2404" s="127"/>
      <c r="H2404" s="127"/>
      <c r="I2404" s="127"/>
      <c r="J2404" s="127"/>
      <c r="K2404" s="141">
        <f t="shared" si="15"/>
        <v>0</v>
      </c>
      <c r="L2404" s="128"/>
      <c r="M2404" s="128"/>
    </row>
    <row r="2405" ht="15.75" customHeight="1" spans="1:13">
      <c r="A2405" s="128"/>
      <c r="B2405" s="128"/>
      <c r="C2405" s="128"/>
      <c r="D2405" s="127"/>
      <c r="E2405" s="127"/>
      <c r="F2405" s="127"/>
      <c r="G2405" s="127"/>
      <c r="H2405" s="127"/>
      <c r="I2405" s="127"/>
      <c r="J2405" s="127"/>
      <c r="K2405" s="141">
        <f t="shared" si="15"/>
        <v>0</v>
      </c>
      <c r="L2405" s="128"/>
      <c r="M2405" s="128"/>
    </row>
    <row r="2406" ht="15.75" customHeight="1" spans="1:13">
      <c r="A2406" s="128"/>
      <c r="B2406" s="128"/>
      <c r="C2406" s="128"/>
      <c r="D2406" s="127"/>
      <c r="E2406" s="127"/>
      <c r="F2406" s="127"/>
      <c r="G2406" s="127"/>
      <c r="H2406" s="127"/>
      <c r="I2406" s="127"/>
      <c r="J2406" s="127"/>
      <c r="K2406" s="141">
        <f t="shared" si="15"/>
        <v>0</v>
      </c>
      <c r="L2406" s="128"/>
      <c r="M2406" s="128"/>
    </row>
    <row r="2407" ht="15.75" customHeight="1" spans="1:13">
      <c r="A2407" s="128"/>
      <c r="B2407" s="128"/>
      <c r="C2407" s="128"/>
      <c r="D2407" s="127"/>
      <c r="E2407" s="127"/>
      <c r="F2407" s="127"/>
      <c r="G2407" s="127"/>
      <c r="H2407" s="127"/>
      <c r="I2407" s="127"/>
      <c r="J2407" s="127"/>
      <c r="K2407" s="141">
        <f t="shared" si="15"/>
        <v>0</v>
      </c>
      <c r="L2407" s="128"/>
      <c r="M2407" s="128"/>
    </row>
    <row r="2408" ht="15.75" customHeight="1" spans="1:13">
      <c r="A2408" s="128"/>
      <c r="B2408" s="128"/>
      <c r="C2408" s="128"/>
      <c r="D2408" s="127"/>
      <c r="E2408" s="127"/>
      <c r="F2408" s="127"/>
      <c r="G2408" s="127"/>
      <c r="H2408" s="127"/>
      <c r="I2408" s="127"/>
      <c r="J2408" s="127"/>
      <c r="K2408" s="141">
        <f t="shared" si="15"/>
        <v>0</v>
      </c>
      <c r="L2408" s="128"/>
      <c r="M2408" s="128"/>
    </row>
    <row r="2409" ht="15.75" customHeight="1" spans="1:13">
      <c r="A2409" s="128"/>
      <c r="B2409" s="128"/>
      <c r="C2409" s="128"/>
      <c r="D2409" s="127"/>
      <c r="E2409" s="127"/>
      <c r="F2409" s="127"/>
      <c r="G2409" s="127"/>
      <c r="H2409" s="127"/>
      <c r="I2409" s="127"/>
      <c r="J2409" s="127"/>
      <c r="K2409" s="141">
        <f t="shared" si="15"/>
        <v>0</v>
      </c>
      <c r="L2409" s="128"/>
      <c r="M2409" s="128"/>
    </row>
    <row r="2410" ht="15.75" customHeight="1" spans="1:13">
      <c r="A2410" s="128"/>
      <c r="B2410" s="128"/>
      <c r="C2410" s="128"/>
      <c r="D2410" s="127"/>
      <c r="E2410" s="127"/>
      <c r="F2410" s="127"/>
      <c r="G2410" s="127"/>
      <c r="H2410" s="127"/>
      <c r="I2410" s="127"/>
      <c r="J2410" s="127"/>
      <c r="K2410" s="141">
        <f t="shared" si="15"/>
        <v>0</v>
      </c>
      <c r="L2410" s="128"/>
      <c r="M2410" s="128"/>
    </row>
    <row r="2411" ht="15.75" customHeight="1" spans="1:13">
      <c r="A2411" s="128"/>
      <c r="B2411" s="128"/>
      <c r="C2411" s="128"/>
      <c r="D2411" s="127"/>
      <c r="E2411" s="127"/>
      <c r="F2411" s="127"/>
      <c r="G2411" s="127"/>
      <c r="H2411" s="127"/>
      <c r="I2411" s="127"/>
      <c r="J2411" s="127"/>
      <c r="K2411" s="141">
        <f t="shared" si="15"/>
        <v>0</v>
      </c>
      <c r="L2411" s="128"/>
      <c r="M2411" s="128"/>
    </row>
    <row r="2412" ht="15.75" customHeight="1" spans="1:13">
      <c r="A2412" s="128"/>
      <c r="B2412" s="128"/>
      <c r="C2412" s="128"/>
      <c r="D2412" s="127"/>
      <c r="E2412" s="127"/>
      <c r="F2412" s="127"/>
      <c r="G2412" s="127"/>
      <c r="H2412" s="127"/>
      <c r="I2412" s="127"/>
      <c r="J2412" s="127"/>
      <c r="K2412" s="141">
        <f t="shared" si="15"/>
        <v>0</v>
      </c>
      <c r="L2412" s="128"/>
      <c r="M2412" s="128"/>
    </row>
    <row r="2413" ht="15.75" customHeight="1" spans="1:13">
      <c r="A2413" s="128"/>
      <c r="B2413" s="128"/>
      <c r="C2413" s="128"/>
      <c r="D2413" s="127"/>
      <c r="E2413" s="127"/>
      <c r="F2413" s="127"/>
      <c r="G2413" s="127"/>
      <c r="H2413" s="127"/>
      <c r="I2413" s="127"/>
      <c r="J2413" s="127"/>
      <c r="K2413" s="141">
        <f t="shared" si="15"/>
        <v>0</v>
      </c>
      <c r="L2413" s="128"/>
      <c r="M2413" s="128"/>
    </row>
    <row r="2414" ht="15.75" customHeight="1" spans="1:13">
      <c r="A2414" s="128"/>
      <c r="B2414" s="128"/>
      <c r="C2414" s="128"/>
      <c r="D2414" s="127"/>
      <c r="E2414" s="127"/>
      <c r="F2414" s="127"/>
      <c r="G2414" s="127"/>
      <c r="H2414" s="127"/>
      <c r="I2414" s="127"/>
      <c r="J2414" s="127"/>
      <c r="K2414" s="141">
        <f t="shared" si="15"/>
        <v>0</v>
      </c>
      <c r="L2414" s="128"/>
      <c r="M2414" s="128"/>
    </row>
    <row r="2415" ht="15.75" customHeight="1" spans="1:13">
      <c r="A2415" s="128"/>
      <c r="B2415" s="128"/>
      <c r="C2415" s="128"/>
      <c r="D2415" s="127"/>
      <c r="E2415" s="127"/>
      <c r="F2415" s="127"/>
      <c r="G2415" s="127"/>
      <c r="H2415" s="127"/>
      <c r="I2415" s="127"/>
      <c r="J2415" s="127"/>
      <c r="K2415" s="141">
        <f t="shared" si="15"/>
        <v>0</v>
      </c>
      <c r="L2415" s="128"/>
      <c r="M2415" s="128"/>
    </row>
    <row r="2416" ht="15.75" customHeight="1" spans="1:13">
      <c r="A2416" s="128"/>
      <c r="B2416" s="128"/>
      <c r="C2416" s="128"/>
      <c r="D2416" s="127"/>
      <c r="E2416" s="127"/>
      <c r="F2416" s="127"/>
      <c r="G2416" s="127"/>
      <c r="H2416" s="127"/>
      <c r="I2416" s="127"/>
      <c r="J2416" s="127"/>
      <c r="K2416" s="141">
        <f t="shared" si="15"/>
        <v>0</v>
      </c>
      <c r="L2416" s="128"/>
      <c r="M2416" s="128"/>
    </row>
    <row r="2417" ht="15.75" customHeight="1" spans="1:13">
      <c r="A2417" s="128"/>
      <c r="B2417" s="128"/>
      <c r="C2417" s="128"/>
      <c r="D2417" s="127"/>
      <c r="E2417" s="127"/>
      <c r="F2417" s="127"/>
      <c r="G2417" s="127"/>
      <c r="H2417" s="127"/>
      <c r="I2417" s="127"/>
      <c r="J2417" s="127"/>
      <c r="K2417" s="141">
        <f t="shared" si="15"/>
        <v>0</v>
      </c>
      <c r="L2417" s="128"/>
      <c r="M2417" s="128"/>
    </row>
    <row r="2418" ht="15.75" customHeight="1" spans="1:13">
      <c r="A2418" s="128"/>
      <c r="B2418" s="128"/>
      <c r="C2418" s="128"/>
      <c r="D2418" s="127"/>
      <c r="E2418" s="127"/>
      <c r="F2418" s="127"/>
      <c r="G2418" s="127"/>
      <c r="H2418" s="127"/>
      <c r="I2418" s="127"/>
      <c r="J2418" s="127"/>
      <c r="K2418" s="141">
        <f t="shared" si="15"/>
        <v>0</v>
      </c>
      <c r="L2418" s="128"/>
      <c r="M2418" s="128"/>
    </row>
    <row r="2419" ht="15.75" customHeight="1" spans="1:13">
      <c r="A2419" s="128"/>
      <c r="B2419" s="128"/>
      <c r="C2419" s="128"/>
      <c r="D2419" s="127"/>
      <c r="E2419" s="127"/>
      <c r="F2419" s="127"/>
      <c r="G2419" s="127"/>
      <c r="H2419" s="127"/>
      <c r="I2419" s="127"/>
      <c r="J2419" s="127"/>
      <c r="K2419" s="141">
        <f t="shared" si="15"/>
        <v>0</v>
      </c>
      <c r="L2419" s="128"/>
      <c r="M2419" s="128"/>
    </row>
    <row r="2420" ht="15.75" customHeight="1" spans="1:13">
      <c r="A2420" s="128"/>
      <c r="B2420" s="128"/>
      <c r="C2420" s="128"/>
      <c r="D2420" s="127"/>
      <c r="E2420" s="127"/>
      <c r="F2420" s="127"/>
      <c r="G2420" s="127"/>
      <c r="H2420" s="127"/>
      <c r="I2420" s="127"/>
      <c r="J2420" s="127"/>
      <c r="K2420" s="141">
        <f t="shared" si="15"/>
        <v>0</v>
      </c>
      <c r="L2420" s="128"/>
      <c r="M2420" s="128"/>
    </row>
    <row r="2421" ht="15.75" customHeight="1" spans="1:13">
      <c r="A2421" s="128"/>
      <c r="B2421" s="128"/>
      <c r="C2421" s="128"/>
      <c r="D2421" s="127"/>
      <c r="E2421" s="127"/>
      <c r="F2421" s="127"/>
      <c r="G2421" s="127"/>
      <c r="H2421" s="127"/>
      <c r="I2421" s="127"/>
      <c r="J2421" s="127"/>
      <c r="K2421" s="141">
        <f t="shared" si="15"/>
        <v>0</v>
      </c>
      <c r="L2421" s="128"/>
      <c r="M2421" s="128"/>
    </row>
    <row r="2422" ht="15.75" customHeight="1" spans="1:13">
      <c r="A2422" s="128"/>
      <c r="B2422" s="128"/>
      <c r="C2422" s="128"/>
      <c r="D2422" s="127"/>
      <c r="E2422" s="127"/>
      <c r="F2422" s="127"/>
      <c r="G2422" s="127"/>
      <c r="H2422" s="127"/>
      <c r="I2422" s="127"/>
      <c r="J2422" s="127"/>
      <c r="K2422" s="141">
        <f t="shared" si="15"/>
        <v>0</v>
      </c>
      <c r="L2422" s="128"/>
      <c r="M2422" s="128"/>
    </row>
    <row r="2423" ht="15.75" customHeight="1" spans="1:13">
      <c r="A2423" s="128"/>
      <c r="B2423" s="128"/>
      <c r="C2423" s="128"/>
      <c r="D2423" s="127"/>
      <c r="E2423" s="127"/>
      <c r="F2423" s="127"/>
      <c r="G2423" s="127"/>
      <c r="H2423" s="127"/>
      <c r="I2423" s="127"/>
      <c r="J2423" s="127"/>
      <c r="K2423" s="141">
        <f t="shared" si="15"/>
        <v>0</v>
      </c>
      <c r="L2423" s="128"/>
      <c r="M2423" s="128"/>
    </row>
    <row r="2424" ht="15.75" customHeight="1" spans="1:13">
      <c r="A2424" s="128"/>
      <c r="B2424" s="128"/>
      <c r="C2424" s="128"/>
      <c r="D2424" s="127"/>
      <c r="E2424" s="127"/>
      <c r="F2424" s="127"/>
      <c r="G2424" s="127"/>
      <c r="H2424" s="127"/>
      <c r="I2424" s="127"/>
      <c r="J2424" s="127"/>
      <c r="K2424" s="141">
        <f t="shared" si="15"/>
        <v>0</v>
      </c>
      <c r="L2424" s="128"/>
      <c r="M2424" s="128"/>
    </row>
    <row r="2425" ht="15.75" customHeight="1" spans="1:13">
      <c r="A2425" s="128"/>
      <c r="B2425" s="128"/>
      <c r="C2425" s="128"/>
      <c r="D2425" s="127"/>
      <c r="E2425" s="127"/>
      <c r="F2425" s="127"/>
      <c r="G2425" s="127"/>
      <c r="H2425" s="127"/>
      <c r="I2425" s="127"/>
      <c r="J2425" s="127"/>
      <c r="K2425" s="141">
        <f t="shared" si="15"/>
        <v>0</v>
      </c>
      <c r="L2425" s="128"/>
      <c r="M2425" s="128"/>
    </row>
    <row r="2426" ht="15.75" customHeight="1" spans="1:13">
      <c r="A2426" s="128"/>
      <c r="B2426" s="128"/>
      <c r="C2426" s="128"/>
      <c r="D2426" s="127"/>
      <c r="E2426" s="127"/>
      <c r="F2426" s="127"/>
      <c r="G2426" s="127"/>
      <c r="H2426" s="127"/>
      <c r="I2426" s="127"/>
      <c r="J2426" s="127"/>
      <c r="K2426" s="141">
        <f t="shared" si="15"/>
        <v>0</v>
      </c>
      <c r="L2426" s="128"/>
      <c r="M2426" s="128"/>
    </row>
    <row r="2427" ht="15.75" customHeight="1" spans="1:13">
      <c r="A2427" s="128"/>
      <c r="B2427" s="128"/>
      <c r="C2427" s="128"/>
      <c r="D2427" s="127"/>
      <c r="E2427" s="127"/>
      <c r="F2427" s="127"/>
      <c r="G2427" s="127"/>
      <c r="H2427" s="127"/>
      <c r="I2427" s="127"/>
      <c r="J2427" s="127"/>
      <c r="K2427" s="141">
        <f t="shared" si="15"/>
        <v>0</v>
      </c>
      <c r="L2427" s="128"/>
      <c r="M2427" s="128"/>
    </row>
    <row r="2428" ht="15.75" customHeight="1" spans="1:13">
      <c r="A2428" s="128"/>
      <c r="B2428" s="128"/>
      <c r="C2428" s="128"/>
      <c r="D2428" s="127"/>
      <c r="E2428" s="127"/>
      <c r="F2428" s="127"/>
      <c r="G2428" s="127"/>
      <c r="H2428" s="127"/>
      <c r="I2428" s="127"/>
      <c r="J2428" s="127"/>
      <c r="K2428" s="141">
        <f t="shared" si="15"/>
        <v>0</v>
      </c>
      <c r="L2428" s="128"/>
      <c r="M2428" s="128"/>
    </row>
    <row r="2429" ht="15.75" customHeight="1" spans="1:13">
      <c r="A2429" s="128"/>
      <c r="B2429" s="128"/>
      <c r="C2429" s="128"/>
      <c r="D2429" s="127"/>
      <c r="E2429" s="127"/>
      <c r="F2429" s="127"/>
      <c r="G2429" s="127"/>
      <c r="H2429" s="127"/>
      <c r="I2429" s="127"/>
      <c r="J2429" s="127"/>
      <c r="K2429" s="141">
        <f t="shared" si="15"/>
        <v>0</v>
      </c>
      <c r="L2429" s="128"/>
      <c r="M2429" s="128"/>
    </row>
    <row r="2430" ht="15.75" customHeight="1" spans="1:13">
      <c r="A2430" s="128"/>
      <c r="B2430" s="128"/>
      <c r="C2430" s="128"/>
      <c r="D2430" s="127"/>
      <c r="E2430" s="127"/>
      <c r="F2430" s="127"/>
      <c r="G2430" s="127"/>
      <c r="H2430" s="127"/>
      <c r="I2430" s="127"/>
      <c r="J2430" s="127"/>
      <c r="K2430" s="141">
        <f t="shared" si="15"/>
        <v>0</v>
      </c>
      <c r="L2430" s="128"/>
      <c r="M2430" s="128"/>
    </row>
    <row r="2431" ht="15.75" customHeight="1" spans="1:13">
      <c r="A2431" s="128"/>
      <c r="B2431" s="128"/>
      <c r="C2431" s="128"/>
      <c r="D2431" s="127"/>
      <c r="E2431" s="127"/>
      <c r="F2431" s="127"/>
      <c r="G2431" s="127"/>
      <c r="H2431" s="127"/>
      <c r="I2431" s="127"/>
      <c r="J2431" s="127"/>
      <c r="K2431" s="141">
        <f t="shared" si="15"/>
        <v>0</v>
      </c>
      <c r="L2431" s="128"/>
      <c r="M2431" s="128"/>
    </row>
    <row r="2432" ht="15.75" customHeight="1" spans="1:13">
      <c r="A2432" s="128"/>
      <c r="B2432" s="128"/>
      <c r="C2432" s="128"/>
      <c r="D2432" s="127"/>
      <c r="E2432" s="127"/>
      <c r="F2432" s="127"/>
      <c r="G2432" s="127"/>
      <c r="H2432" s="127"/>
      <c r="I2432" s="127"/>
      <c r="J2432" s="127"/>
      <c r="K2432" s="141">
        <f t="shared" si="15"/>
        <v>0</v>
      </c>
      <c r="L2432" s="128"/>
      <c r="M2432" s="128"/>
    </row>
    <row r="2433" ht="15.75" customHeight="1" spans="1:13">
      <c r="A2433" s="128"/>
      <c r="B2433" s="128"/>
      <c r="C2433" s="128"/>
      <c r="D2433" s="127"/>
      <c r="E2433" s="127"/>
      <c r="F2433" s="127"/>
      <c r="G2433" s="127"/>
      <c r="H2433" s="127"/>
      <c r="I2433" s="127"/>
      <c r="J2433" s="127"/>
      <c r="K2433" s="141">
        <f t="shared" si="15"/>
        <v>0</v>
      </c>
      <c r="L2433" s="128"/>
      <c r="M2433" s="128"/>
    </row>
    <row r="2434" ht="15.75" customHeight="1" spans="1:13">
      <c r="A2434" s="128"/>
      <c r="B2434" s="128"/>
      <c r="C2434" s="128"/>
      <c r="D2434" s="127"/>
      <c r="E2434" s="127"/>
      <c r="F2434" s="127"/>
      <c r="G2434" s="127"/>
      <c r="H2434" s="127"/>
      <c r="I2434" s="127"/>
      <c r="J2434" s="127"/>
      <c r="K2434" s="141">
        <f t="shared" si="15"/>
        <v>0</v>
      </c>
      <c r="L2434" s="128"/>
      <c r="M2434" s="128"/>
    </row>
    <row r="2435" ht="15.75" customHeight="1" spans="1:13">
      <c r="A2435" s="128"/>
      <c r="B2435" s="128"/>
      <c r="C2435" s="128"/>
      <c r="D2435" s="127"/>
      <c r="E2435" s="127"/>
      <c r="F2435" s="127"/>
      <c r="G2435" s="127"/>
      <c r="H2435" s="127"/>
      <c r="I2435" s="127"/>
      <c r="J2435" s="127"/>
      <c r="K2435" s="141">
        <f t="shared" si="15"/>
        <v>0</v>
      </c>
      <c r="L2435" s="128"/>
      <c r="M2435" s="128"/>
    </row>
    <row r="2436" ht="15.75" customHeight="1" spans="1:13">
      <c r="A2436" s="128"/>
      <c r="B2436" s="128"/>
      <c r="C2436" s="128"/>
      <c r="D2436" s="127"/>
      <c r="E2436" s="127"/>
      <c r="F2436" s="127"/>
      <c r="G2436" s="127"/>
      <c r="H2436" s="127"/>
      <c r="I2436" s="127"/>
      <c r="J2436" s="127"/>
      <c r="K2436" s="141">
        <f t="shared" si="15"/>
        <v>0</v>
      </c>
      <c r="L2436" s="128"/>
      <c r="M2436" s="128"/>
    </row>
    <row r="2437" ht="15.75" customHeight="1" spans="1:13">
      <c r="A2437" s="128"/>
      <c r="B2437" s="128"/>
      <c r="C2437" s="128"/>
      <c r="D2437" s="127"/>
      <c r="E2437" s="127"/>
      <c r="F2437" s="127"/>
      <c r="G2437" s="127"/>
      <c r="H2437" s="127"/>
      <c r="I2437" s="127"/>
      <c r="J2437" s="127"/>
      <c r="K2437" s="141">
        <f t="shared" si="15"/>
        <v>0</v>
      </c>
      <c r="L2437" s="128"/>
      <c r="M2437" s="128"/>
    </row>
    <row r="2438" ht="15.75" customHeight="1" spans="1:13">
      <c r="A2438" s="128"/>
      <c r="B2438" s="128"/>
      <c r="C2438" s="128"/>
      <c r="D2438" s="127"/>
      <c r="E2438" s="127"/>
      <c r="F2438" s="127"/>
      <c r="G2438" s="127"/>
      <c r="H2438" s="127"/>
      <c r="I2438" s="127"/>
      <c r="J2438" s="127"/>
      <c r="K2438" s="141">
        <f t="shared" si="15"/>
        <v>0</v>
      </c>
      <c r="L2438" s="128"/>
      <c r="M2438" s="128"/>
    </row>
    <row r="2439" ht="15.75" customHeight="1" spans="1:13">
      <c r="A2439" s="128"/>
      <c r="B2439" s="128"/>
      <c r="C2439" s="128"/>
      <c r="D2439" s="127"/>
      <c r="E2439" s="127"/>
      <c r="F2439" s="127"/>
      <c r="G2439" s="127"/>
      <c r="H2439" s="127"/>
      <c r="I2439" s="127"/>
      <c r="J2439" s="127"/>
      <c r="K2439" s="141">
        <f t="shared" si="15"/>
        <v>0</v>
      </c>
      <c r="L2439" s="128"/>
      <c r="M2439" s="128"/>
    </row>
    <row r="2440" ht="15.75" customHeight="1" spans="1:13">
      <c r="A2440" s="128"/>
      <c r="B2440" s="128"/>
      <c r="C2440" s="128"/>
      <c r="D2440" s="127"/>
      <c r="E2440" s="127"/>
      <c r="F2440" s="127"/>
      <c r="G2440" s="127"/>
      <c r="H2440" s="127"/>
      <c r="I2440" s="127"/>
      <c r="J2440" s="127"/>
      <c r="K2440" s="141">
        <f t="shared" si="15"/>
        <v>0</v>
      </c>
      <c r="L2440" s="128"/>
      <c r="M2440" s="128"/>
    </row>
    <row r="2441" ht="15.75" customHeight="1" spans="1:13">
      <c r="A2441" s="128"/>
      <c r="B2441" s="128"/>
      <c r="C2441" s="128"/>
      <c r="D2441" s="127"/>
      <c r="E2441" s="127"/>
      <c r="F2441" s="127"/>
      <c r="G2441" s="127"/>
      <c r="H2441" s="127"/>
      <c r="I2441" s="127"/>
      <c r="J2441" s="127"/>
      <c r="K2441" s="141">
        <f t="shared" si="15"/>
        <v>0</v>
      </c>
      <c r="L2441" s="128"/>
      <c r="M2441" s="128"/>
    </row>
    <row r="2442" ht="15.75" customHeight="1" spans="1:13">
      <c r="A2442" s="128"/>
      <c r="B2442" s="128"/>
      <c r="C2442" s="128"/>
      <c r="D2442" s="127"/>
      <c r="E2442" s="127"/>
      <c r="F2442" s="127"/>
      <c r="G2442" s="127"/>
      <c r="H2442" s="127"/>
      <c r="I2442" s="127"/>
      <c r="J2442" s="127"/>
      <c r="K2442" s="141">
        <f t="shared" si="15"/>
        <v>0</v>
      </c>
      <c r="L2442" s="128"/>
      <c r="M2442" s="128"/>
    </row>
    <row r="2443" ht="15.75" customHeight="1" spans="1:13">
      <c r="A2443" s="128"/>
      <c r="B2443" s="128"/>
      <c r="C2443" s="128"/>
      <c r="D2443" s="127"/>
      <c r="E2443" s="127"/>
      <c r="F2443" s="127"/>
      <c r="G2443" s="127"/>
      <c r="H2443" s="127"/>
      <c r="I2443" s="127"/>
      <c r="J2443" s="127"/>
      <c r="K2443" s="141">
        <f t="shared" si="15"/>
        <v>0</v>
      </c>
      <c r="L2443" s="128"/>
      <c r="M2443" s="128"/>
    </row>
    <row r="2444" ht="15.75" customHeight="1" spans="1:13">
      <c r="A2444" s="128"/>
      <c r="B2444" s="128"/>
      <c r="C2444" s="128"/>
      <c r="D2444" s="127"/>
      <c r="E2444" s="127"/>
      <c r="F2444" s="127"/>
      <c r="G2444" s="127"/>
      <c r="H2444" s="127"/>
      <c r="I2444" s="127"/>
      <c r="J2444" s="127"/>
      <c r="K2444" s="141">
        <f t="shared" si="15"/>
        <v>0</v>
      </c>
      <c r="L2444" s="128"/>
      <c r="M2444" s="128"/>
    </row>
    <row r="2445" ht="15.75" customHeight="1" spans="1:13">
      <c r="A2445" s="128"/>
      <c r="B2445" s="128"/>
      <c r="C2445" s="128"/>
      <c r="D2445" s="127"/>
      <c r="E2445" s="127"/>
      <c r="F2445" s="127"/>
      <c r="G2445" s="127"/>
      <c r="H2445" s="127"/>
      <c r="I2445" s="127"/>
      <c r="J2445" s="127"/>
      <c r="K2445" s="141">
        <f t="shared" si="15"/>
        <v>0</v>
      </c>
      <c r="L2445" s="128"/>
      <c r="M2445" s="128"/>
    </row>
    <row r="2446" ht="15.75" customHeight="1" spans="1:13">
      <c r="A2446" s="128"/>
      <c r="B2446" s="128"/>
      <c r="C2446" s="128"/>
      <c r="D2446" s="127"/>
      <c r="E2446" s="127"/>
      <c r="F2446" s="127"/>
      <c r="G2446" s="127"/>
      <c r="H2446" s="127"/>
      <c r="I2446" s="127"/>
      <c r="J2446" s="127"/>
      <c r="K2446" s="141">
        <f t="shared" si="15"/>
        <v>0</v>
      </c>
      <c r="L2446" s="128"/>
      <c r="M2446" s="128"/>
    </row>
    <row r="2447" ht="15.75" customHeight="1" spans="1:13">
      <c r="A2447" s="128"/>
      <c r="B2447" s="128"/>
      <c r="C2447" s="128"/>
      <c r="D2447" s="127"/>
      <c r="E2447" s="127"/>
      <c r="F2447" s="127"/>
      <c r="G2447" s="127"/>
      <c r="H2447" s="127"/>
      <c r="I2447" s="127"/>
      <c r="J2447" s="127"/>
      <c r="K2447" s="141">
        <f t="shared" si="15"/>
        <v>0</v>
      </c>
      <c r="L2447" s="128"/>
      <c r="M2447" s="128"/>
    </row>
    <row r="2448" ht="15.75" customHeight="1" spans="1:13">
      <c r="A2448" s="128"/>
      <c r="B2448" s="128"/>
      <c r="C2448" s="128"/>
      <c r="D2448" s="127"/>
      <c r="E2448" s="127"/>
      <c r="F2448" s="127"/>
      <c r="G2448" s="127"/>
      <c r="H2448" s="127"/>
      <c r="I2448" s="127"/>
      <c r="J2448" s="127"/>
      <c r="K2448" s="141">
        <f t="shared" si="15"/>
        <v>0</v>
      </c>
      <c r="L2448" s="128"/>
      <c r="M2448" s="128"/>
    </row>
    <row r="2449" ht="15.75" customHeight="1" spans="1:13">
      <c r="A2449" s="128"/>
      <c r="B2449" s="128"/>
      <c r="C2449" s="128"/>
      <c r="D2449" s="127"/>
      <c r="E2449" s="127"/>
      <c r="F2449" s="127"/>
      <c r="G2449" s="127"/>
      <c r="H2449" s="127"/>
      <c r="I2449" s="127"/>
      <c r="J2449" s="127"/>
      <c r="K2449" s="141">
        <f t="shared" si="15"/>
        <v>0</v>
      </c>
      <c r="L2449" s="128"/>
      <c r="M2449" s="128"/>
    </row>
    <row r="2450" ht="15.75" customHeight="1" spans="1:13">
      <c r="A2450" s="128"/>
      <c r="B2450" s="128"/>
      <c r="C2450" s="128"/>
      <c r="D2450" s="127"/>
      <c r="E2450" s="127"/>
      <c r="F2450" s="127"/>
      <c r="G2450" s="127"/>
      <c r="H2450" s="127"/>
      <c r="I2450" s="127"/>
      <c r="J2450" s="127"/>
      <c r="K2450" s="141">
        <f t="shared" si="15"/>
        <v>0</v>
      </c>
      <c r="L2450" s="128"/>
      <c r="M2450" s="128"/>
    </row>
    <row r="2451" ht="15.75" customHeight="1" spans="1:13">
      <c r="A2451" s="128"/>
      <c r="B2451" s="128"/>
      <c r="C2451" s="128"/>
      <c r="D2451" s="127"/>
      <c r="E2451" s="127"/>
      <c r="F2451" s="127"/>
      <c r="G2451" s="127"/>
      <c r="H2451" s="127"/>
      <c r="I2451" s="127"/>
      <c r="J2451" s="127"/>
      <c r="K2451" s="141">
        <f t="shared" si="15"/>
        <v>0</v>
      </c>
      <c r="L2451" s="128"/>
      <c r="M2451" s="128"/>
    </row>
    <row r="2452" ht="15.75" customHeight="1" spans="1:13">
      <c r="A2452" s="128"/>
      <c r="B2452" s="128"/>
      <c r="C2452" s="128"/>
      <c r="D2452" s="127"/>
      <c r="E2452" s="127"/>
      <c r="F2452" s="127"/>
      <c r="G2452" s="127"/>
      <c r="H2452" s="127"/>
      <c r="I2452" s="127"/>
      <c r="J2452" s="127"/>
      <c r="K2452" s="141">
        <f t="shared" si="15"/>
        <v>0</v>
      </c>
      <c r="L2452" s="128"/>
      <c r="M2452" s="128"/>
    </row>
    <row r="2453" ht="15.75" customHeight="1" spans="1:13">
      <c r="A2453" s="128"/>
      <c r="B2453" s="128"/>
      <c r="C2453" s="128"/>
      <c r="D2453" s="127"/>
      <c r="E2453" s="127"/>
      <c r="F2453" s="127"/>
      <c r="G2453" s="127"/>
      <c r="H2453" s="127"/>
      <c r="I2453" s="127"/>
      <c r="J2453" s="127"/>
      <c r="K2453" s="141">
        <f t="shared" si="15"/>
        <v>0</v>
      </c>
      <c r="L2453" s="128"/>
      <c r="M2453" s="128"/>
    </row>
    <row r="2454" ht="15.75" customHeight="1" spans="1:13">
      <c r="A2454" s="128"/>
      <c r="B2454" s="128"/>
      <c r="C2454" s="128"/>
      <c r="D2454" s="127"/>
      <c r="E2454" s="127"/>
      <c r="F2454" s="127"/>
      <c r="G2454" s="127"/>
      <c r="H2454" s="127"/>
      <c r="I2454" s="127"/>
      <c r="J2454" s="127"/>
      <c r="K2454" s="141">
        <f t="shared" si="15"/>
        <v>0</v>
      </c>
      <c r="L2454" s="128"/>
      <c r="M2454" s="128"/>
    </row>
    <row r="2455" ht="15.75" customHeight="1" spans="1:13">
      <c r="A2455" s="128"/>
      <c r="B2455" s="128"/>
      <c r="C2455" s="128"/>
      <c r="D2455" s="127"/>
      <c r="E2455" s="127"/>
      <c r="F2455" s="127"/>
      <c r="G2455" s="127"/>
      <c r="H2455" s="127"/>
      <c r="I2455" s="127"/>
      <c r="J2455" s="127"/>
      <c r="K2455" s="141">
        <f t="shared" si="15"/>
        <v>0</v>
      </c>
      <c r="L2455" s="128"/>
      <c r="M2455" s="128"/>
    </row>
    <row r="2456" ht="15.75" customHeight="1" spans="1:13">
      <c r="A2456" s="128"/>
      <c r="B2456" s="128"/>
      <c r="C2456" s="128"/>
      <c r="D2456" s="127"/>
      <c r="E2456" s="127"/>
      <c r="F2456" s="127"/>
      <c r="G2456" s="127"/>
      <c r="H2456" s="127"/>
      <c r="I2456" s="127"/>
      <c r="J2456" s="127"/>
      <c r="K2456" s="141">
        <f t="shared" si="15"/>
        <v>0</v>
      </c>
      <c r="L2456" s="128"/>
      <c r="M2456" s="128"/>
    </row>
    <row r="2457" ht="15.75" customHeight="1" spans="1:13">
      <c r="A2457" s="128"/>
      <c r="B2457" s="128"/>
      <c r="C2457" s="128"/>
      <c r="D2457" s="127"/>
      <c r="E2457" s="127"/>
      <c r="F2457" s="127"/>
      <c r="G2457" s="127"/>
      <c r="H2457" s="127"/>
      <c r="I2457" s="127"/>
      <c r="J2457" s="127"/>
      <c r="K2457" s="141">
        <f t="shared" si="15"/>
        <v>0</v>
      </c>
      <c r="L2457" s="128"/>
      <c r="M2457" s="128"/>
    </row>
    <row r="2458" ht="15.75" customHeight="1" spans="1:13">
      <c r="A2458" s="128"/>
      <c r="B2458" s="128"/>
      <c r="C2458" s="128"/>
      <c r="D2458" s="127"/>
      <c r="E2458" s="127"/>
      <c r="F2458" s="127"/>
      <c r="G2458" s="127"/>
      <c r="H2458" s="127"/>
      <c r="I2458" s="127"/>
      <c r="J2458" s="127"/>
      <c r="K2458" s="141">
        <f t="shared" si="15"/>
        <v>0</v>
      </c>
      <c r="L2458" s="128"/>
      <c r="M2458" s="128"/>
    </row>
    <row r="2459" ht="15.75" customHeight="1" spans="1:13">
      <c r="A2459" s="128"/>
      <c r="B2459" s="128"/>
      <c r="C2459" s="128"/>
      <c r="D2459" s="127"/>
      <c r="E2459" s="127"/>
      <c r="F2459" s="127"/>
      <c r="G2459" s="127"/>
      <c r="H2459" s="127"/>
      <c r="I2459" s="127"/>
      <c r="J2459" s="127"/>
      <c r="K2459" s="141">
        <f t="shared" si="15"/>
        <v>0</v>
      </c>
      <c r="L2459" s="128"/>
      <c r="M2459" s="128"/>
    </row>
    <row r="2460" ht="15.75" customHeight="1" spans="1:13">
      <c r="A2460" s="128"/>
      <c r="B2460" s="128"/>
      <c r="C2460" s="128"/>
      <c r="D2460" s="127"/>
      <c r="E2460" s="127"/>
      <c r="F2460" s="127"/>
      <c r="G2460" s="127"/>
      <c r="H2460" s="127"/>
      <c r="I2460" s="127"/>
      <c r="J2460" s="127"/>
      <c r="K2460" s="141">
        <f t="shared" si="15"/>
        <v>0</v>
      </c>
      <c r="L2460" s="128"/>
      <c r="M2460" s="128"/>
    </row>
    <row r="2461" ht="15.75" customHeight="1" spans="1:13">
      <c r="A2461" s="128"/>
      <c r="B2461" s="128"/>
      <c r="C2461" s="128"/>
      <c r="D2461" s="127"/>
      <c r="E2461" s="127"/>
      <c r="F2461" s="127"/>
      <c r="G2461" s="127"/>
      <c r="H2461" s="127"/>
      <c r="I2461" s="127"/>
      <c r="J2461" s="127"/>
      <c r="K2461" s="141">
        <f t="shared" si="15"/>
        <v>0</v>
      </c>
      <c r="L2461" s="128"/>
      <c r="M2461" s="128"/>
    </row>
    <row r="2462" ht="15.75" customHeight="1" spans="1:13">
      <c r="A2462" s="128"/>
      <c r="B2462" s="128"/>
      <c r="C2462" s="128"/>
      <c r="D2462" s="127"/>
      <c r="E2462" s="127"/>
      <c r="F2462" s="127"/>
      <c r="G2462" s="127"/>
      <c r="H2462" s="127"/>
      <c r="I2462" s="127"/>
      <c r="J2462" s="127"/>
      <c r="K2462" s="141">
        <f t="shared" si="15"/>
        <v>0</v>
      </c>
      <c r="L2462" s="128"/>
      <c r="M2462" s="128"/>
    </row>
    <row r="2463" ht="15.75" customHeight="1" spans="1:13">
      <c r="A2463" s="128"/>
      <c r="B2463" s="128"/>
      <c r="C2463" s="128"/>
      <c r="D2463" s="127"/>
      <c r="E2463" s="127"/>
      <c r="F2463" s="127"/>
      <c r="G2463" s="127"/>
      <c r="H2463" s="127"/>
      <c r="I2463" s="127"/>
      <c r="J2463" s="127"/>
      <c r="K2463" s="141">
        <f t="shared" si="15"/>
        <v>0</v>
      </c>
      <c r="L2463" s="128"/>
      <c r="M2463" s="128"/>
    </row>
    <row r="2464" ht="15.75" customHeight="1" spans="1:13">
      <c r="A2464" s="128"/>
      <c r="B2464" s="128"/>
      <c r="C2464" s="128"/>
      <c r="D2464" s="127"/>
      <c r="E2464" s="127"/>
      <c r="F2464" s="127"/>
      <c r="G2464" s="127"/>
      <c r="H2464" s="127"/>
      <c r="I2464" s="127"/>
      <c r="J2464" s="127"/>
      <c r="K2464" s="141">
        <f t="shared" si="15"/>
        <v>0</v>
      </c>
      <c r="L2464" s="128"/>
      <c r="M2464" s="128"/>
    </row>
    <row r="2465" ht="15.75" customHeight="1" spans="1:13">
      <c r="A2465" s="128"/>
      <c r="B2465" s="128"/>
      <c r="C2465" s="128"/>
      <c r="D2465" s="127"/>
      <c r="E2465" s="127"/>
      <c r="F2465" s="127"/>
      <c r="G2465" s="127"/>
      <c r="H2465" s="127"/>
      <c r="I2465" s="127"/>
      <c r="J2465" s="127"/>
      <c r="K2465" s="141">
        <f t="shared" si="15"/>
        <v>0</v>
      </c>
      <c r="L2465" s="128"/>
      <c r="M2465" s="128"/>
    </row>
    <row r="2466" ht="15.75" customHeight="1" spans="1:13">
      <c r="A2466" s="128"/>
      <c r="B2466" s="128"/>
      <c r="C2466" s="128"/>
      <c r="D2466" s="127"/>
      <c r="E2466" s="127"/>
      <c r="F2466" s="127"/>
      <c r="G2466" s="127"/>
      <c r="H2466" s="127"/>
      <c r="I2466" s="127"/>
      <c r="J2466" s="127"/>
      <c r="K2466" s="141">
        <f t="shared" si="15"/>
        <v>0</v>
      </c>
      <c r="L2466" s="128"/>
      <c r="M2466" s="128"/>
    </row>
    <row r="2467" ht="15.75" customHeight="1" spans="1:13">
      <c r="A2467" s="128"/>
      <c r="B2467" s="128"/>
      <c r="C2467" s="128"/>
      <c r="D2467" s="127"/>
      <c r="E2467" s="127"/>
      <c r="F2467" s="127"/>
      <c r="G2467" s="127"/>
      <c r="H2467" s="127"/>
      <c r="I2467" s="127"/>
      <c r="J2467" s="127"/>
      <c r="K2467" s="141">
        <f t="shared" si="15"/>
        <v>0</v>
      </c>
      <c r="L2467" s="128"/>
      <c r="M2467" s="128"/>
    </row>
    <row r="2468" ht="15.75" customHeight="1" spans="1:13">
      <c r="A2468" s="128"/>
      <c r="B2468" s="128"/>
      <c r="C2468" s="128"/>
      <c r="D2468" s="127"/>
      <c r="E2468" s="127"/>
      <c r="F2468" s="127"/>
      <c r="G2468" s="127"/>
      <c r="H2468" s="127"/>
      <c r="I2468" s="127"/>
      <c r="J2468" s="127"/>
      <c r="K2468" s="141">
        <f t="shared" si="15"/>
        <v>0</v>
      </c>
      <c r="L2468" s="128"/>
      <c r="M2468" s="128"/>
    </row>
    <row r="2469" ht="15.75" customHeight="1" spans="1:13">
      <c r="A2469" s="128"/>
      <c r="B2469" s="128"/>
      <c r="C2469" s="128"/>
      <c r="D2469" s="127"/>
      <c r="E2469" s="127"/>
      <c r="F2469" s="127"/>
      <c r="G2469" s="127"/>
      <c r="H2469" s="127"/>
      <c r="I2469" s="127"/>
      <c r="J2469" s="127"/>
      <c r="K2469" s="141">
        <f t="shared" si="15"/>
        <v>0</v>
      </c>
      <c r="L2469" s="128"/>
      <c r="M2469" s="128"/>
    </row>
    <row r="2470" ht="15.75" customHeight="1" spans="1:13">
      <c r="A2470" s="128"/>
      <c r="B2470" s="128"/>
      <c r="C2470" s="128"/>
      <c r="D2470" s="127"/>
      <c r="E2470" s="127"/>
      <c r="F2470" s="127"/>
      <c r="G2470" s="127"/>
      <c r="H2470" s="127"/>
      <c r="I2470" s="127"/>
      <c r="J2470" s="127"/>
      <c r="K2470" s="141">
        <f t="shared" si="15"/>
        <v>0</v>
      </c>
      <c r="L2470" s="128"/>
      <c r="M2470" s="128"/>
    </row>
    <row r="2471" ht="15.75" customHeight="1" spans="1:13">
      <c r="A2471" s="128"/>
      <c r="B2471" s="128"/>
      <c r="C2471" s="128"/>
      <c r="D2471" s="127"/>
      <c r="E2471" s="127"/>
      <c r="F2471" s="127"/>
      <c r="G2471" s="127"/>
      <c r="H2471" s="127"/>
      <c r="I2471" s="127"/>
      <c r="J2471" s="127"/>
      <c r="K2471" s="141">
        <f t="shared" si="15"/>
        <v>0</v>
      </c>
      <c r="L2471" s="128"/>
      <c r="M2471" s="128"/>
    </row>
    <row r="2472" ht="15.75" customHeight="1" spans="1:13">
      <c r="A2472" s="128"/>
      <c r="B2472" s="128"/>
      <c r="C2472" s="128"/>
      <c r="D2472" s="127"/>
      <c r="E2472" s="127"/>
      <c r="F2472" s="127"/>
      <c r="G2472" s="127"/>
      <c r="H2472" s="127"/>
      <c r="I2472" s="127"/>
      <c r="J2472" s="127"/>
      <c r="K2472" s="141">
        <f t="shared" si="15"/>
        <v>0</v>
      </c>
      <c r="L2472" s="128"/>
      <c r="M2472" s="128"/>
    </row>
    <row r="2473" ht="15.75" customHeight="1" spans="1:13">
      <c r="A2473" s="128"/>
      <c r="B2473" s="128"/>
      <c r="C2473" s="128"/>
      <c r="D2473" s="127"/>
      <c r="E2473" s="127"/>
      <c r="F2473" s="127"/>
      <c r="G2473" s="127"/>
      <c r="H2473" s="127"/>
      <c r="I2473" s="127"/>
      <c r="J2473" s="127"/>
      <c r="K2473" s="141">
        <f t="shared" si="15"/>
        <v>0</v>
      </c>
      <c r="L2473" s="128"/>
      <c r="M2473" s="128"/>
    </row>
    <row r="2474" ht="15.75" customHeight="1" spans="1:13">
      <c r="A2474" s="128"/>
      <c r="B2474" s="128"/>
      <c r="C2474" s="128"/>
      <c r="D2474" s="127"/>
      <c r="E2474" s="127"/>
      <c r="F2474" s="127"/>
      <c r="G2474" s="127"/>
      <c r="H2474" s="127"/>
      <c r="I2474" s="127"/>
      <c r="J2474" s="127"/>
      <c r="K2474" s="141">
        <f t="shared" si="15"/>
        <v>0</v>
      </c>
      <c r="L2474" s="128"/>
      <c r="M2474" s="128"/>
    </row>
    <row r="2475" ht="15.75" customHeight="1" spans="1:13">
      <c r="A2475" s="128"/>
      <c r="B2475" s="128"/>
      <c r="C2475" s="128"/>
      <c r="D2475" s="127"/>
      <c r="E2475" s="127"/>
      <c r="F2475" s="127"/>
      <c r="G2475" s="127"/>
      <c r="H2475" s="127"/>
      <c r="I2475" s="127"/>
      <c r="J2475" s="127"/>
      <c r="K2475" s="141">
        <f t="shared" si="15"/>
        <v>0</v>
      </c>
      <c r="L2475" s="128"/>
      <c r="M2475" s="128"/>
    </row>
    <row r="2476" ht="15.75" customHeight="1" spans="1:13">
      <c r="A2476" s="128"/>
      <c r="B2476" s="128"/>
      <c r="C2476" s="128"/>
      <c r="D2476" s="127"/>
      <c r="E2476" s="127"/>
      <c r="F2476" s="127"/>
      <c r="G2476" s="127"/>
      <c r="H2476" s="127"/>
      <c r="I2476" s="127"/>
      <c r="J2476" s="127"/>
      <c r="K2476" s="141">
        <f t="shared" si="15"/>
        <v>0</v>
      </c>
      <c r="L2476" s="128"/>
      <c r="M2476" s="128"/>
    </row>
    <row r="2477" ht="15.75" customHeight="1" spans="1:13">
      <c r="A2477" s="128"/>
      <c r="B2477" s="128"/>
      <c r="C2477" s="128"/>
      <c r="D2477" s="127"/>
      <c r="E2477" s="127"/>
      <c r="F2477" s="127"/>
      <c r="G2477" s="127"/>
      <c r="H2477" s="127"/>
      <c r="I2477" s="127"/>
      <c r="J2477" s="127"/>
      <c r="K2477" s="141">
        <f t="shared" si="15"/>
        <v>0</v>
      </c>
      <c r="L2477" s="128"/>
      <c r="M2477" s="128"/>
    </row>
    <row r="2478" ht="15.75" customHeight="1" spans="1:13">
      <c r="A2478" s="128"/>
      <c r="B2478" s="128"/>
      <c r="C2478" s="128"/>
      <c r="D2478" s="127"/>
      <c r="E2478" s="127"/>
      <c r="F2478" s="127"/>
      <c r="G2478" s="127"/>
      <c r="H2478" s="127"/>
      <c r="I2478" s="127"/>
      <c r="J2478" s="127"/>
      <c r="K2478" s="141">
        <f t="shared" si="15"/>
        <v>0</v>
      </c>
      <c r="L2478" s="128"/>
      <c r="M2478" s="128"/>
    </row>
    <row r="2479" ht="15.75" customHeight="1" spans="1:13">
      <c r="A2479" s="128"/>
      <c r="B2479" s="128"/>
      <c r="C2479" s="128"/>
      <c r="D2479" s="127"/>
      <c r="E2479" s="127"/>
      <c r="F2479" s="127"/>
      <c r="G2479" s="127"/>
      <c r="H2479" s="127"/>
      <c r="I2479" s="127"/>
      <c r="J2479" s="127"/>
      <c r="K2479" s="141">
        <f t="shared" si="15"/>
        <v>0</v>
      </c>
      <c r="L2479" s="128"/>
      <c r="M2479" s="128"/>
    </row>
    <row r="2480" ht="15.75" customHeight="1" spans="1:13">
      <c r="A2480" s="128"/>
      <c r="B2480" s="128"/>
      <c r="C2480" s="128"/>
      <c r="D2480" s="127"/>
      <c r="E2480" s="127"/>
      <c r="F2480" s="127"/>
      <c r="G2480" s="127"/>
      <c r="H2480" s="127"/>
      <c r="I2480" s="127"/>
      <c r="J2480" s="127"/>
      <c r="K2480" s="141">
        <f t="shared" si="15"/>
        <v>0</v>
      </c>
      <c r="L2480" s="128"/>
      <c r="M2480" s="128"/>
    </row>
    <row r="2481" ht="15.75" customHeight="1" spans="1:13">
      <c r="A2481" s="128"/>
      <c r="B2481" s="128"/>
      <c r="C2481" s="128"/>
      <c r="D2481" s="127"/>
      <c r="E2481" s="127"/>
      <c r="F2481" s="127"/>
      <c r="G2481" s="127"/>
      <c r="H2481" s="127"/>
      <c r="I2481" s="127"/>
      <c r="J2481" s="127"/>
      <c r="K2481" s="141">
        <f t="shared" si="15"/>
        <v>0</v>
      </c>
      <c r="L2481" s="128"/>
      <c r="M2481" s="128"/>
    </row>
    <row r="2482" ht="15.75" customHeight="1" spans="1:13">
      <c r="A2482" s="128"/>
      <c r="B2482" s="128"/>
      <c r="C2482" s="128"/>
      <c r="D2482" s="127"/>
      <c r="E2482" s="127"/>
      <c r="F2482" s="127"/>
      <c r="G2482" s="127"/>
      <c r="H2482" s="127"/>
      <c r="I2482" s="127"/>
      <c r="J2482" s="127"/>
      <c r="K2482" s="141">
        <f t="shared" si="15"/>
        <v>0</v>
      </c>
      <c r="L2482" s="128"/>
      <c r="M2482" s="128"/>
    </row>
    <row r="2483" ht="15.75" customHeight="1" spans="1:13">
      <c r="A2483" s="128"/>
      <c r="B2483" s="128"/>
      <c r="C2483" s="128"/>
      <c r="D2483" s="127"/>
      <c r="E2483" s="127"/>
      <c r="F2483" s="127"/>
      <c r="G2483" s="127"/>
      <c r="H2483" s="127"/>
      <c r="I2483" s="127"/>
      <c r="J2483" s="127"/>
      <c r="K2483" s="141">
        <f t="shared" si="15"/>
        <v>0</v>
      </c>
      <c r="L2483" s="128"/>
      <c r="M2483" s="128"/>
    </row>
    <row r="2484" ht="15.75" customHeight="1" spans="1:13">
      <c r="A2484" s="128"/>
      <c r="B2484" s="128"/>
      <c r="C2484" s="128"/>
      <c r="D2484" s="127"/>
      <c r="E2484" s="127"/>
      <c r="F2484" s="127"/>
      <c r="G2484" s="127"/>
      <c r="H2484" s="127"/>
      <c r="I2484" s="127"/>
      <c r="J2484" s="127"/>
      <c r="K2484" s="141">
        <f t="shared" si="15"/>
        <v>0</v>
      </c>
      <c r="L2484" s="128"/>
      <c r="M2484" s="128"/>
    </row>
    <row r="2485" ht="15.75" customHeight="1" spans="1:13">
      <c r="A2485" s="128"/>
      <c r="B2485" s="128"/>
      <c r="C2485" s="128"/>
      <c r="D2485" s="127"/>
      <c r="E2485" s="127"/>
      <c r="F2485" s="127"/>
      <c r="G2485" s="127"/>
      <c r="H2485" s="127"/>
      <c r="I2485" s="127"/>
      <c r="J2485" s="127"/>
      <c r="K2485" s="141">
        <f t="shared" si="15"/>
        <v>0</v>
      </c>
      <c r="L2485" s="128"/>
      <c r="M2485" s="128"/>
    </row>
    <row r="2486" ht="15.75" customHeight="1" spans="1:13">
      <c r="A2486" s="128"/>
      <c r="B2486" s="128"/>
      <c r="C2486" s="128"/>
      <c r="D2486" s="127"/>
      <c r="E2486" s="127"/>
      <c r="F2486" s="127"/>
      <c r="G2486" s="127"/>
      <c r="H2486" s="127"/>
      <c r="I2486" s="127"/>
      <c r="J2486" s="127"/>
      <c r="K2486" s="141">
        <f t="shared" si="15"/>
        <v>0</v>
      </c>
      <c r="L2486" s="128"/>
      <c r="M2486" s="128"/>
    </row>
    <row r="2487" ht="15.75" customHeight="1" spans="1:13">
      <c r="A2487" s="128"/>
      <c r="B2487" s="128"/>
      <c r="C2487" s="128"/>
      <c r="D2487" s="127"/>
      <c r="E2487" s="127"/>
      <c r="F2487" s="127"/>
      <c r="G2487" s="127"/>
      <c r="H2487" s="127"/>
      <c r="I2487" s="127"/>
      <c r="J2487" s="127"/>
      <c r="K2487" s="141">
        <f t="shared" si="15"/>
        <v>0</v>
      </c>
      <c r="L2487" s="128"/>
      <c r="M2487" s="128"/>
    </row>
    <row r="2488" ht="15.75" customHeight="1" spans="1:13">
      <c r="A2488" s="128"/>
      <c r="B2488" s="128"/>
      <c r="C2488" s="128"/>
      <c r="D2488" s="127"/>
      <c r="E2488" s="127"/>
      <c r="F2488" s="127"/>
      <c r="G2488" s="127"/>
      <c r="H2488" s="127"/>
      <c r="I2488" s="127"/>
      <c r="J2488" s="127"/>
      <c r="K2488" s="141">
        <f t="shared" si="15"/>
        <v>0</v>
      </c>
      <c r="L2488" s="128"/>
      <c r="M2488" s="128"/>
    </row>
    <row r="2489" ht="15.75" customHeight="1" spans="1:13">
      <c r="A2489" s="128"/>
      <c r="B2489" s="128"/>
      <c r="C2489" s="128"/>
      <c r="D2489" s="127"/>
      <c r="E2489" s="127"/>
      <c r="F2489" s="127"/>
      <c r="G2489" s="127"/>
      <c r="H2489" s="127"/>
      <c r="I2489" s="127"/>
      <c r="J2489" s="127"/>
      <c r="K2489" s="141">
        <f t="shared" si="15"/>
        <v>0</v>
      </c>
      <c r="L2489" s="128"/>
      <c r="M2489" s="128"/>
    </row>
    <row r="2490" ht="15.75" customHeight="1" spans="1:13">
      <c r="A2490" s="128"/>
      <c r="B2490" s="128"/>
      <c r="C2490" s="128"/>
      <c r="D2490" s="127"/>
      <c r="E2490" s="127"/>
      <c r="F2490" s="127"/>
      <c r="G2490" s="127"/>
      <c r="H2490" s="127"/>
      <c r="I2490" s="127"/>
      <c r="J2490" s="127"/>
      <c r="K2490" s="141">
        <f t="shared" si="15"/>
        <v>0</v>
      </c>
      <c r="L2490" s="128"/>
      <c r="M2490" s="128"/>
    </row>
    <row r="2491" ht="15.75" customHeight="1" spans="1:13">
      <c r="A2491" s="128"/>
      <c r="B2491" s="128"/>
      <c r="C2491" s="128"/>
      <c r="D2491" s="127"/>
      <c r="E2491" s="127"/>
      <c r="F2491" s="127"/>
      <c r="G2491" s="127"/>
      <c r="H2491" s="127"/>
      <c r="I2491" s="127"/>
      <c r="J2491" s="127"/>
      <c r="K2491" s="141">
        <f t="shared" si="15"/>
        <v>0</v>
      </c>
      <c r="L2491" s="128"/>
      <c r="M2491" s="128"/>
    </row>
    <row r="2492" ht="15.75" customHeight="1" spans="1:13">
      <c r="A2492" s="128"/>
      <c r="B2492" s="128"/>
      <c r="C2492" s="128"/>
      <c r="D2492" s="127"/>
      <c r="E2492" s="127"/>
      <c r="F2492" s="127"/>
      <c r="G2492" s="127"/>
      <c r="H2492" s="127"/>
      <c r="I2492" s="127"/>
      <c r="J2492" s="127"/>
      <c r="K2492" s="141">
        <f t="shared" si="15"/>
        <v>0</v>
      </c>
      <c r="L2492" s="128"/>
      <c r="M2492" s="128"/>
    </row>
    <row r="2493" ht="15.75" customHeight="1" spans="1:13">
      <c r="A2493" s="128"/>
      <c r="B2493" s="128"/>
      <c r="C2493" s="128"/>
      <c r="D2493" s="127"/>
      <c r="E2493" s="127"/>
      <c r="F2493" s="127"/>
      <c r="G2493" s="127"/>
      <c r="H2493" s="127"/>
      <c r="I2493" s="127"/>
      <c r="J2493" s="127"/>
      <c r="K2493" s="141">
        <f t="shared" si="15"/>
        <v>0</v>
      </c>
      <c r="L2493" s="128"/>
      <c r="M2493" s="128"/>
    </row>
    <row r="2494" ht="15.75" customHeight="1" spans="1:13">
      <c r="A2494" s="128"/>
      <c r="B2494" s="128"/>
      <c r="C2494" s="128"/>
      <c r="D2494" s="127"/>
      <c r="E2494" s="127"/>
      <c r="F2494" s="127"/>
      <c r="G2494" s="127"/>
      <c r="H2494" s="127"/>
      <c r="I2494" s="127"/>
      <c r="J2494" s="127"/>
      <c r="K2494" s="141">
        <f t="shared" si="15"/>
        <v>0</v>
      </c>
      <c r="L2494" s="128"/>
      <c r="M2494" s="128"/>
    </row>
    <row r="2495" ht="15.75" customHeight="1" spans="1:13">
      <c r="A2495" s="128"/>
      <c r="B2495" s="128"/>
      <c r="C2495" s="128"/>
      <c r="D2495" s="127"/>
      <c r="E2495" s="127"/>
      <c r="F2495" s="127"/>
      <c r="G2495" s="127"/>
      <c r="H2495" s="127"/>
      <c r="I2495" s="127"/>
      <c r="J2495" s="127"/>
      <c r="K2495" s="141">
        <f t="shared" si="15"/>
        <v>0</v>
      </c>
      <c r="L2495" s="128"/>
      <c r="M2495" s="128"/>
    </row>
    <row r="2496" ht="15.75" customHeight="1" spans="1:13">
      <c r="A2496" s="128"/>
      <c r="B2496" s="128"/>
      <c r="C2496" s="128"/>
      <c r="D2496" s="127"/>
      <c r="E2496" s="127"/>
      <c r="F2496" s="127"/>
      <c r="G2496" s="127"/>
      <c r="H2496" s="127"/>
      <c r="I2496" s="127"/>
      <c r="J2496" s="127"/>
      <c r="K2496" s="141">
        <f t="shared" si="15"/>
        <v>0</v>
      </c>
      <c r="L2496" s="128"/>
      <c r="M2496" s="128"/>
    </row>
    <row r="2497" ht="15.75" customHeight="1" spans="1:13">
      <c r="A2497" s="128"/>
      <c r="B2497" s="128"/>
      <c r="C2497" s="128"/>
      <c r="D2497" s="127"/>
      <c r="E2497" s="127"/>
      <c r="F2497" s="127"/>
      <c r="G2497" s="127"/>
      <c r="H2497" s="127"/>
      <c r="I2497" s="127"/>
      <c r="J2497" s="127"/>
      <c r="K2497" s="141">
        <f t="shared" si="15"/>
        <v>0</v>
      </c>
      <c r="L2497" s="128"/>
      <c r="M2497" s="128"/>
    </row>
    <row r="2498" ht="15.75" customHeight="1" spans="1:13">
      <c r="A2498" s="128"/>
      <c r="B2498" s="128"/>
      <c r="C2498" s="128"/>
      <c r="D2498" s="127"/>
      <c r="E2498" s="127"/>
      <c r="F2498" s="127"/>
      <c r="G2498" s="127"/>
      <c r="H2498" s="127"/>
      <c r="I2498" s="127"/>
      <c r="J2498" s="127"/>
      <c r="K2498" s="141">
        <f t="shared" si="15"/>
        <v>0</v>
      </c>
      <c r="L2498" s="128"/>
      <c r="M2498" s="128"/>
    </row>
    <row r="2499" ht="15.75" customHeight="1" spans="1:13">
      <c r="A2499" s="128"/>
      <c r="B2499" s="128"/>
      <c r="C2499" s="128"/>
      <c r="D2499" s="127"/>
      <c r="E2499" s="127"/>
      <c r="F2499" s="127"/>
      <c r="G2499" s="127"/>
      <c r="H2499" s="127"/>
      <c r="I2499" s="127"/>
      <c r="J2499" s="127"/>
      <c r="K2499" s="141">
        <f t="shared" si="15"/>
        <v>0</v>
      </c>
      <c r="L2499" s="128"/>
      <c r="M2499" s="128"/>
    </row>
    <row r="2500" ht="15.75" customHeight="1" spans="1:13">
      <c r="A2500" s="128"/>
      <c r="B2500" s="128"/>
      <c r="C2500" s="128"/>
      <c r="D2500" s="127"/>
      <c r="E2500" s="127"/>
      <c r="F2500" s="127"/>
      <c r="G2500" s="127"/>
      <c r="H2500" s="127"/>
      <c r="I2500" s="127"/>
      <c r="J2500" s="127"/>
      <c r="K2500" s="141">
        <f t="shared" si="15"/>
        <v>0</v>
      </c>
      <c r="L2500" s="128"/>
      <c r="M2500" s="128"/>
    </row>
    <row r="2501" ht="15.75" customHeight="1" spans="1:13">
      <c r="A2501" s="128"/>
      <c r="B2501" s="128"/>
      <c r="C2501" s="128"/>
      <c r="D2501" s="127"/>
      <c r="E2501" s="127"/>
      <c r="F2501" s="127"/>
      <c r="G2501" s="127"/>
      <c r="H2501" s="127"/>
      <c r="I2501" s="127"/>
      <c r="J2501" s="127"/>
      <c r="K2501" s="141">
        <f t="shared" si="15"/>
        <v>0</v>
      </c>
      <c r="L2501" s="128"/>
      <c r="M2501" s="128"/>
    </row>
    <row r="2502" ht="15.75" customHeight="1" spans="1:13">
      <c r="A2502" s="128"/>
      <c r="B2502" s="128"/>
      <c r="C2502" s="128"/>
      <c r="D2502" s="127"/>
      <c r="E2502" s="127"/>
      <c r="F2502" s="127"/>
      <c r="G2502" s="127"/>
      <c r="H2502" s="127"/>
      <c r="I2502" s="127"/>
      <c r="J2502" s="127"/>
      <c r="K2502" s="141">
        <f t="shared" si="15"/>
        <v>0</v>
      </c>
      <c r="L2502" s="128"/>
      <c r="M2502" s="128"/>
    </row>
    <row r="2503" ht="15.75" customHeight="1" spans="1:13">
      <c r="A2503" s="128"/>
      <c r="B2503" s="128"/>
      <c r="C2503" s="128"/>
      <c r="D2503" s="127"/>
      <c r="E2503" s="127"/>
      <c r="F2503" s="127"/>
      <c r="G2503" s="127"/>
      <c r="H2503" s="127"/>
      <c r="I2503" s="127"/>
      <c r="J2503" s="127"/>
      <c r="K2503" s="141">
        <f t="shared" si="15"/>
        <v>0</v>
      </c>
      <c r="L2503" s="128"/>
      <c r="M2503" s="128"/>
    </row>
    <row r="2504" ht="15.75" customHeight="1" spans="1:13">
      <c r="A2504" s="128"/>
      <c r="B2504" s="128"/>
      <c r="C2504" s="128"/>
      <c r="D2504" s="127"/>
      <c r="E2504" s="127"/>
      <c r="F2504" s="127"/>
      <c r="G2504" s="127"/>
      <c r="H2504" s="127"/>
      <c r="I2504" s="127"/>
      <c r="J2504" s="127"/>
      <c r="K2504" s="141">
        <f t="shared" si="15"/>
        <v>0</v>
      </c>
      <c r="L2504" s="128"/>
      <c r="M2504" s="128"/>
    </row>
    <row r="2505" ht="15.75" customHeight="1" spans="1:13">
      <c r="A2505" s="128"/>
      <c r="B2505" s="128"/>
      <c r="C2505" s="128"/>
      <c r="D2505" s="127"/>
      <c r="E2505" s="127"/>
      <c r="F2505" s="127"/>
      <c r="G2505" s="127"/>
      <c r="H2505" s="127"/>
      <c r="I2505" s="127"/>
      <c r="J2505" s="127"/>
      <c r="K2505" s="141">
        <f t="shared" si="15"/>
        <v>0</v>
      </c>
      <c r="L2505" s="128"/>
      <c r="M2505" s="128"/>
    </row>
    <row r="2506" ht="15.75" customHeight="1" spans="1:13">
      <c r="A2506" s="128"/>
      <c r="B2506" s="128"/>
      <c r="C2506" s="128"/>
      <c r="D2506" s="127"/>
      <c r="E2506" s="127"/>
      <c r="F2506" s="127"/>
      <c r="G2506" s="127"/>
      <c r="H2506" s="127"/>
      <c r="I2506" s="127"/>
      <c r="J2506" s="127"/>
      <c r="K2506" s="141">
        <f t="shared" si="15"/>
        <v>0</v>
      </c>
      <c r="L2506" s="128"/>
      <c r="M2506" s="128"/>
    </row>
    <row r="2507" ht="15.75" customHeight="1" spans="1:13">
      <c r="A2507" s="128"/>
      <c r="B2507" s="128"/>
      <c r="C2507" s="128"/>
      <c r="D2507" s="127"/>
      <c r="E2507" s="127"/>
      <c r="F2507" s="127"/>
      <c r="G2507" s="127"/>
      <c r="H2507" s="127"/>
      <c r="I2507" s="127"/>
      <c r="J2507" s="127"/>
      <c r="K2507" s="141">
        <f t="shared" si="15"/>
        <v>0</v>
      </c>
      <c r="L2507" s="128"/>
      <c r="M2507" s="128"/>
    </row>
    <row r="2508" ht="15.75" customHeight="1" spans="1:13">
      <c r="A2508" s="128"/>
      <c r="B2508" s="128"/>
      <c r="C2508" s="128"/>
      <c r="D2508" s="127"/>
      <c r="E2508" s="127"/>
      <c r="F2508" s="127"/>
      <c r="G2508" s="127"/>
      <c r="H2508" s="127"/>
      <c r="I2508" s="127"/>
      <c r="J2508" s="127"/>
      <c r="K2508" s="141">
        <f t="shared" si="15"/>
        <v>0</v>
      </c>
      <c r="L2508" s="128"/>
      <c r="M2508" s="128"/>
    </row>
    <row r="2509" ht="15.75" customHeight="1" spans="1:13">
      <c r="A2509" s="128"/>
      <c r="B2509" s="128"/>
      <c r="C2509" s="128"/>
      <c r="D2509" s="127"/>
      <c r="E2509" s="127"/>
      <c r="F2509" s="127"/>
      <c r="G2509" s="127"/>
      <c r="H2509" s="127"/>
      <c r="I2509" s="127"/>
      <c r="J2509" s="127"/>
      <c r="K2509" s="141">
        <f t="shared" si="15"/>
        <v>0</v>
      </c>
      <c r="L2509" s="128"/>
      <c r="M2509" s="128"/>
    </row>
    <row r="2510" ht="15.75" customHeight="1" spans="1:13">
      <c r="A2510" s="128"/>
      <c r="B2510" s="128"/>
      <c r="C2510" s="128"/>
      <c r="D2510" s="127"/>
      <c r="E2510" s="127"/>
      <c r="F2510" s="127"/>
      <c r="G2510" s="127"/>
      <c r="H2510" s="127"/>
      <c r="I2510" s="127"/>
      <c r="J2510" s="127"/>
      <c r="K2510" s="141">
        <f t="shared" si="15"/>
        <v>0</v>
      </c>
      <c r="L2510" s="128"/>
      <c r="M2510" s="128"/>
    </row>
    <row r="2511" ht="15.75" customHeight="1" spans="1:13">
      <c r="A2511" s="128"/>
      <c r="B2511" s="128"/>
      <c r="C2511" s="128"/>
      <c r="D2511" s="127"/>
      <c r="E2511" s="127"/>
      <c r="F2511" s="127"/>
      <c r="G2511" s="127"/>
      <c r="H2511" s="127"/>
      <c r="I2511" s="127"/>
      <c r="J2511" s="127"/>
      <c r="K2511" s="141">
        <f t="shared" si="15"/>
        <v>0</v>
      </c>
      <c r="L2511" s="128"/>
      <c r="M2511" s="128"/>
    </row>
    <row r="2512" ht="15.75" customHeight="1" spans="1:13">
      <c r="A2512" s="128"/>
      <c r="B2512" s="128"/>
      <c r="C2512" s="128"/>
      <c r="D2512" s="127"/>
      <c r="E2512" s="127"/>
      <c r="F2512" s="127"/>
      <c r="G2512" s="127"/>
      <c r="H2512" s="127"/>
      <c r="I2512" s="127"/>
      <c r="J2512" s="127"/>
      <c r="K2512" s="141">
        <f t="shared" si="15"/>
        <v>0</v>
      </c>
      <c r="L2512" s="128"/>
      <c r="M2512" s="128"/>
    </row>
    <row r="2513" ht="15.75" customHeight="1" spans="1:13">
      <c r="A2513" s="128"/>
      <c r="B2513" s="128"/>
      <c r="C2513" s="128"/>
      <c r="D2513" s="127"/>
      <c r="E2513" s="127"/>
      <c r="F2513" s="127"/>
      <c r="G2513" s="127"/>
      <c r="H2513" s="127"/>
      <c r="I2513" s="127"/>
      <c r="J2513" s="127"/>
      <c r="K2513" s="141">
        <f t="shared" si="15"/>
        <v>0</v>
      </c>
      <c r="L2513" s="128"/>
      <c r="M2513" s="128"/>
    </row>
    <row r="2514" ht="15.75" customHeight="1" spans="1:13">
      <c r="A2514" s="128"/>
      <c r="B2514" s="128"/>
      <c r="C2514" s="128"/>
      <c r="D2514" s="127"/>
      <c r="E2514" s="127"/>
      <c r="F2514" s="127"/>
      <c r="G2514" s="127"/>
      <c r="H2514" s="127"/>
      <c r="I2514" s="127"/>
      <c r="J2514" s="127"/>
      <c r="K2514" s="141">
        <f t="shared" si="15"/>
        <v>0</v>
      </c>
      <c r="L2514" s="128"/>
      <c r="M2514" s="128"/>
    </row>
    <row r="2515" ht="15.75" customHeight="1" spans="1:13">
      <c r="A2515" s="128"/>
      <c r="B2515" s="128"/>
      <c r="C2515" s="128"/>
      <c r="D2515" s="127"/>
      <c r="E2515" s="127"/>
      <c r="F2515" s="127"/>
      <c r="G2515" s="127"/>
      <c r="H2515" s="127"/>
      <c r="I2515" s="127"/>
      <c r="J2515" s="127"/>
      <c r="K2515" s="141">
        <f t="shared" si="15"/>
        <v>0</v>
      </c>
      <c r="L2515" s="128"/>
      <c r="M2515" s="128"/>
    </row>
    <row r="2516" ht="15.75" customHeight="1" spans="1:13">
      <c r="A2516" s="128"/>
      <c r="B2516" s="128"/>
      <c r="C2516" s="128"/>
      <c r="D2516" s="127"/>
      <c r="E2516" s="127"/>
      <c r="F2516" s="127"/>
      <c r="G2516" s="127"/>
      <c r="H2516" s="127"/>
      <c r="I2516" s="127"/>
      <c r="J2516" s="127"/>
      <c r="K2516" s="141">
        <f t="shared" si="15"/>
        <v>0</v>
      </c>
      <c r="L2516" s="128"/>
      <c r="M2516" s="128"/>
    </row>
    <row r="2517" ht="15.75" customHeight="1" spans="1:13">
      <c r="A2517" s="128"/>
      <c r="B2517" s="128"/>
      <c r="C2517" s="128"/>
      <c r="D2517" s="127"/>
      <c r="E2517" s="127"/>
      <c r="F2517" s="127"/>
      <c r="G2517" s="127"/>
      <c r="H2517" s="127"/>
      <c r="I2517" s="127"/>
      <c r="J2517" s="127"/>
      <c r="K2517" s="141">
        <f t="shared" si="15"/>
        <v>0</v>
      </c>
      <c r="L2517" s="128"/>
      <c r="M2517" s="128"/>
    </row>
    <row r="2518" ht="15.75" customHeight="1" spans="1:13">
      <c r="A2518" s="128"/>
      <c r="B2518" s="128"/>
      <c r="C2518" s="128"/>
      <c r="D2518" s="127"/>
      <c r="E2518" s="127"/>
      <c r="F2518" s="127"/>
      <c r="G2518" s="127"/>
      <c r="H2518" s="127"/>
      <c r="I2518" s="127"/>
      <c r="J2518" s="127"/>
      <c r="K2518" s="141">
        <f t="shared" si="15"/>
        <v>0</v>
      </c>
      <c r="L2518" s="128"/>
      <c r="M2518" s="128"/>
    </row>
    <row r="2519" ht="15.75" customHeight="1" spans="1:13">
      <c r="A2519" s="128"/>
      <c r="B2519" s="128"/>
      <c r="C2519" s="128"/>
      <c r="D2519" s="127"/>
      <c r="E2519" s="127"/>
      <c r="F2519" s="127"/>
      <c r="G2519" s="127"/>
      <c r="H2519" s="127"/>
      <c r="I2519" s="127"/>
      <c r="J2519" s="127"/>
      <c r="K2519" s="141">
        <f t="shared" si="15"/>
        <v>0</v>
      </c>
      <c r="L2519" s="128"/>
      <c r="M2519" s="128"/>
    </row>
    <row r="2520" ht="15.75" customHeight="1" spans="1:13">
      <c r="A2520" s="128"/>
      <c r="B2520" s="128"/>
      <c r="C2520" s="128"/>
      <c r="D2520" s="127"/>
      <c r="E2520" s="127"/>
      <c r="F2520" s="127"/>
      <c r="G2520" s="127"/>
      <c r="H2520" s="127"/>
      <c r="I2520" s="127"/>
      <c r="J2520" s="127"/>
      <c r="K2520" s="141">
        <f t="shared" si="15"/>
        <v>0</v>
      </c>
      <c r="L2520" s="128"/>
      <c r="M2520" s="128"/>
    </row>
    <row r="2521" ht="15.75" customHeight="1" spans="1:13">
      <c r="A2521" s="128"/>
      <c r="B2521" s="128"/>
      <c r="C2521" s="128"/>
      <c r="D2521" s="127"/>
      <c r="E2521" s="127"/>
      <c r="F2521" s="127"/>
      <c r="G2521" s="127"/>
      <c r="H2521" s="127"/>
      <c r="I2521" s="127"/>
      <c r="J2521" s="127"/>
      <c r="K2521" s="141">
        <f t="shared" si="15"/>
        <v>0</v>
      </c>
      <c r="L2521" s="128"/>
      <c r="M2521" s="128"/>
    </row>
    <row r="2522" ht="15.75" customHeight="1" spans="1:13">
      <c r="A2522" s="128"/>
      <c r="B2522" s="128"/>
      <c r="C2522" s="128"/>
      <c r="D2522" s="127"/>
      <c r="E2522" s="127"/>
      <c r="F2522" s="127"/>
      <c r="G2522" s="127"/>
      <c r="H2522" s="127"/>
      <c r="I2522" s="127"/>
      <c r="J2522" s="127"/>
      <c r="K2522" s="141">
        <f t="shared" si="15"/>
        <v>0</v>
      </c>
      <c r="L2522" s="128"/>
      <c r="M2522" s="128"/>
    </row>
    <row r="2523" ht="15.75" customHeight="1" spans="1:13">
      <c r="A2523" s="128"/>
      <c r="B2523" s="128"/>
      <c r="C2523" s="128"/>
      <c r="D2523" s="127"/>
      <c r="E2523" s="127"/>
      <c r="F2523" s="127"/>
      <c r="G2523" s="127"/>
      <c r="H2523" s="127"/>
      <c r="I2523" s="127"/>
      <c r="J2523" s="127"/>
      <c r="K2523" s="141">
        <f t="shared" si="15"/>
        <v>0</v>
      </c>
      <c r="L2523" s="128"/>
      <c r="M2523" s="128"/>
    </row>
    <row r="2524" ht="15.75" customHeight="1" spans="1:13">
      <c r="A2524" s="128"/>
      <c r="B2524" s="128"/>
      <c r="C2524" s="128"/>
      <c r="D2524" s="127"/>
      <c r="E2524" s="127"/>
      <c r="F2524" s="127"/>
      <c r="G2524" s="127"/>
      <c r="H2524" s="127"/>
      <c r="I2524" s="127"/>
      <c r="J2524" s="127"/>
      <c r="K2524" s="141">
        <f t="shared" si="15"/>
        <v>0</v>
      </c>
      <c r="L2524" s="128"/>
      <c r="M2524" s="128"/>
    </row>
    <row r="2525" ht="15.75" customHeight="1" spans="1:13">
      <c r="A2525" s="128"/>
      <c r="B2525" s="128"/>
      <c r="C2525" s="128"/>
      <c r="D2525" s="127"/>
      <c r="E2525" s="127"/>
      <c r="F2525" s="127"/>
      <c r="G2525" s="127"/>
      <c r="H2525" s="127"/>
      <c r="I2525" s="127"/>
      <c r="J2525" s="127"/>
      <c r="K2525" s="141">
        <f t="shared" si="15"/>
        <v>0</v>
      </c>
      <c r="L2525" s="128"/>
      <c r="M2525" s="128"/>
    </row>
    <row r="2526" ht="15.75" customHeight="1" spans="1:13">
      <c r="A2526" s="128"/>
      <c r="B2526" s="128"/>
      <c r="C2526" s="128"/>
      <c r="D2526" s="127"/>
      <c r="E2526" s="127"/>
      <c r="F2526" s="127"/>
      <c r="G2526" s="127"/>
      <c r="H2526" s="127"/>
      <c r="I2526" s="127"/>
      <c r="J2526" s="127"/>
      <c r="K2526" s="141">
        <f t="shared" si="15"/>
        <v>0</v>
      </c>
      <c r="L2526" s="128"/>
      <c r="M2526" s="128"/>
    </row>
    <row r="2527" ht="15.75" customHeight="1" spans="1:13">
      <c r="A2527" s="128"/>
      <c r="B2527" s="128"/>
      <c r="C2527" s="128"/>
      <c r="D2527" s="127"/>
      <c r="E2527" s="127"/>
      <c r="F2527" s="127"/>
      <c r="G2527" s="127"/>
      <c r="H2527" s="127"/>
      <c r="I2527" s="127"/>
      <c r="J2527" s="127"/>
      <c r="K2527" s="141">
        <f t="shared" si="15"/>
        <v>0</v>
      </c>
      <c r="L2527" s="128"/>
      <c r="M2527" s="128"/>
    </row>
    <row r="2528" ht="15.75" customHeight="1" spans="1:13">
      <c r="A2528" s="128"/>
      <c r="B2528" s="128"/>
      <c r="C2528" s="128"/>
      <c r="D2528" s="127"/>
      <c r="E2528" s="127"/>
      <c r="F2528" s="127"/>
      <c r="G2528" s="127"/>
      <c r="H2528" s="127"/>
      <c r="I2528" s="127"/>
      <c r="J2528" s="127"/>
      <c r="K2528" s="141">
        <f t="shared" si="15"/>
        <v>0</v>
      </c>
      <c r="L2528" s="128"/>
      <c r="M2528" s="128"/>
    </row>
    <row r="2529" ht="15.75" customHeight="1" spans="1:13">
      <c r="A2529" s="128"/>
      <c r="B2529" s="128"/>
      <c r="C2529" s="128"/>
      <c r="D2529" s="127"/>
      <c r="E2529" s="127"/>
      <c r="F2529" s="127"/>
      <c r="G2529" s="127"/>
      <c r="H2529" s="127"/>
      <c r="I2529" s="127"/>
      <c r="J2529" s="127"/>
      <c r="K2529" s="141">
        <f t="shared" si="15"/>
        <v>0</v>
      </c>
      <c r="L2529" s="128"/>
      <c r="M2529" s="128"/>
    </row>
    <row r="2530" ht="15.75" customHeight="1" spans="1:13">
      <c r="A2530" s="128"/>
      <c r="B2530" s="128"/>
      <c r="C2530" s="128"/>
      <c r="D2530" s="127"/>
      <c r="E2530" s="127"/>
      <c r="F2530" s="127"/>
      <c r="G2530" s="127"/>
      <c r="H2530" s="127"/>
      <c r="I2530" s="127"/>
      <c r="J2530" s="127"/>
      <c r="K2530" s="141">
        <f t="shared" si="15"/>
        <v>0</v>
      </c>
      <c r="L2530" s="128"/>
      <c r="M2530" s="128"/>
    </row>
    <row r="2531" ht="15.75" customHeight="1" spans="1:13">
      <c r="A2531" s="128"/>
      <c r="B2531" s="128"/>
      <c r="C2531" s="128"/>
      <c r="D2531" s="127"/>
      <c r="E2531" s="127"/>
      <c r="F2531" s="127"/>
      <c r="G2531" s="127"/>
      <c r="H2531" s="127"/>
      <c r="I2531" s="127"/>
      <c r="J2531" s="127"/>
      <c r="K2531" s="141">
        <f t="shared" si="15"/>
        <v>0</v>
      </c>
      <c r="L2531" s="128"/>
      <c r="M2531" s="128"/>
    </row>
    <row r="2532" ht="15.75" customHeight="1" spans="1:13">
      <c r="A2532" s="128"/>
      <c r="B2532" s="128"/>
      <c r="C2532" s="128"/>
      <c r="D2532" s="127"/>
      <c r="E2532" s="127"/>
      <c r="F2532" s="127"/>
      <c r="G2532" s="127"/>
      <c r="H2532" s="127"/>
      <c r="I2532" s="127"/>
      <c r="J2532" s="127"/>
      <c r="K2532" s="141">
        <f t="shared" si="15"/>
        <v>0</v>
      </c>
      <c r="L2532" s="128"/>
      <c r="M2532" s="128"/>
    </row>
    <row r="2533" ht="15.75" customHeight="1" spans="1:13">
      <c r="A2533" s="128"/>
      <c r="B2533" s="128"/>
      <c r="C2533" s="128"/>
      <c r="D2533" s="127"/>
      <c r="E2533" s="127"/>
      <c r="F2533" s="127"/>
      <c r="G2533" s="127"/>
      <c r="H2533" s="127"/>
      <c r="I2533" s="127"/>
      <c r="J2533" s="127"/>
      <c r="K2533" s="141">
        <f t="shared" si="15"/>
        <v>0</v>
      </c>
      <c r="L2533" s="128"/>
      <c r="M2533" s="128"/>
    </row>
    <row r="2534" ht="15.75" customHeight="1" spans="1:13">
      <c r="A2534" s="128"/>
      <c r="B2534" s="128"/>
      <c r="C2534" s="128"/>
      <c r="D2534" s="127"/>
      <c r="E2534" s="127"/>
      <c r="F2534" s="127"/>
      <c r="G2534" s="127"/>
      <c r="H2534" s="127"/>
      <c r="I2534" s="127"/>
      <c r="J2534" s="127"/>
      <c r="K2534" s="141">
        <f t="shared" si="15"/>
        <v>0</v>
      </c>
      <c r="L2534" s="128"/>
      <c r="M2534" s="128"/>
    </row>
    <row r="2535" ht="15.75" customHeight="1" spans="1:13">
      <c r="A2535" s="128"/>
      <c r="B2535" s="128"/>
      <c r="C2535" s="128"/>
      <c r="D2535" s="127"/>
      <c r="E2535" s="127"/>
      <c r="F2535" s="127"/>
      <c r="G2535" s="127"/>
      <c r="H2535" s="127"/>
      <c r="I2535" s="127"/>
      <c r="J2535" s="127"/>
      <c r="K2535" s="141">
        <f t="shared" si="15"/>
        <v>0</v>
      </c>
      <c r="L2535" s="128"/>
      <c r="M2535" s="128"/>
    </row>
    <row r="2536" ht="15.75" customHeight="1" spans="1:13">
      <c r="A2536" s="128"/>
      <c r="B2536" s="128"/>
      <c r="C2536" s="128"/>
      <c r="D2536" s="127"/>
      <c r="E2536" s="127"/>
      <c r="F2536" s="127"/>
      <c r="G2536" s="127"/>
      <c r="H2536" s="127"/>
      <c r="I2536" s="127"/>
      <c r="J2536" s="127"/>
      <c r="K2536" s="141">
        <f t="shared" si="15"/>
        <v>0</v>
      </c>
      <c r="L2536" s="128"/>
      <c r="M2536" s="128"/>
    </row>
    <row r="2537" ht="15.75" customHeight="1" spans="1:13">
      <c r="A2537" s="128"/>
      <c r="B2537" s="128"/>
      <c r="C2537" s="128"/>
      <c r="D2537" s="127"/>
      <c r="E2537" s="127"/>
      <c r="F2537" s="127"/>
      <c r="G2537" s="127"/>
      <c r="H2537" s="127"/>
      <c r="I2537" s="127"/>
      <c r="J2537" s="127"/>
      <c r="K2537" s="141">
        <f t="shared" si="15"/>
        <v>0</v>
      </c>
      <c r="L2537" s="128"/>
      <c r="M2537" s="128"/>
    </row>
    <row r="2538" ht="15.75" customHeight="1" spans="1:13">
      <c r="A2538" s="128"/>
      <c r="B2538" s="128"/>
      <c r="C2538" s="128"/>
      <c r="D2538" s="127"/>
      <c r="E2538" s="127"/>
      <c r="F2538" s="127"/>
      <c r="G2538" s="127"/>
      <c r="H2538" s="127"/>
      <c r="I2538" s="127"/>
      <c r="J2538" s="127"/>
      <c r="K2538" s="141">
        <f t="shared" si="15"/>
        <v>0</v>
      </c>
      <c r="L2538" s="128"/>
      <c r="M2538" s="128"/>
    </row>
    <row r="2539" ht="15.75" customHeight="1" spans="1:13">
      <c r="A2539" s="128"/>
      <c r="B2539" s="128"/>
      <c r="C2539" s="128"/>
      <c r="D2539" s="127"/>
      <c r="E2539" s="127"/>
      <c r="F2539" s="127"/>
      <c r="G2539" s="127"/>
      <c r="H2539" s="127"/>
      <c r="I2539" s="127"/>
      <c r="J2539" s="127"/>
      <c r="K2539" s="141">
        <f t="shared" si="15"/>
        <v>0</v>
      </c>
      <c r="L2539" s="128"/>
      <c r="M2539" s="128"/>
    </row>
    <row r="2540" ht="15.75" customHeight="1" spans="1:13">
      <c r="A2540" s="128"/>
      <c r="B2540" s="128"/>
      <c r="C2540" s="128"/>
      <c r="D2540" s="127"/>
      <c r="E2540" s="127"/>
      <c r="F2540" s="127"/>
      <c r="G2540" s="127"/>
      <c r="H2540" s="127"/>
      <c r="I2540" s="127"/>
      <c r="J2540" s="127"/>
      <c r="K2540" s="141">
        <f t="shared" si="15"/>
        <v>0</v>
      </c>
      <c r="L2540" s="128"/>
      <c r="M2540" s="128"/>
    </row>
    <row r="2541" ht="15.75" customHeight="1" spans="1:13">
      <c r="A2541" s="128"/>
      <c r="B2541" s="128"/>
      <c r="C2541" s="128"/>
      <c r="D2541" s="127"/>
      <c r="E2541" s="127"/>
      <c r="F2541" s="127"/>
      <c r="G2541" s="127"/>
      <c r="H2541" s="127"/>
      <c r="I2541" s="127"/>
      <c r="J2541" s="127"/>
      <c r="K2541" s="141">
        <f t="shared" si="15"/>
        <v>0</v>
      </c>
      <c r="L2541" s="128"/>
      <c r="M2541" s="128"/>
    </row>
    <row r="2542" ht="15.75" customHeight="1" spans="1:13">
      <c r="A2542" s="128"/>
      <c r="B2542" s="128"/>
      <c r="C2542" s="128"/>
      <c r="D2542" s="127"/>
      <c r="E2542" s="127"/>
      <c r="F2542" s="127"/>
      <c r="G2542" s="127"/>
      <c r="H2542" s="127"/>
      <c r="I2542" s="127"/>
      <c r="J2542" s="127"/>
      <c r="K2542" s="141">
        <f t="shared" si="15"/>
        <v>0</v>
      </c>
      <c r="L2542" s="128"/>
      <c r="M2542" s="128"/>
    </row>
    <row r="2543" ht="15.75" customHeight="1" spans="1:13">
      <c r="A2543" s="128"/>
      <c r="B2543" s="128"/>
      <c r="C2543" s="128"/>
      <c r="D2543" s="127"/>
      <c r="E2543" s="127"/>
      <c r="F2543" s="127"/>
      <c r="G2543" s="127"/>
      <c r="H2543" s="127"/>
      <c r="I2543" s="127"/>
      <c r="J2543" s="127"/>
      <c r="K2543" s="141">
        <f t="shared" si="15"/>
        <v>0</v>
      </c>
      <c r="L2543" s="128"/>
      <c r="M2543" s="128"/>
    </row>
    <row r="2544" ht="15.75" customHeight="1" spans="1:13">
      <c r="A2544" s="128"/>
      <c r="B2544" s="128"/>
      <c r="C2544" s="128"/>
      <c r="D2544" s="127"/>
      <c r="E2544" s="127"/>
      <c r="F2544" s="127"/>
      <c r="G2544" s="127"/>
      <c r="H2544" s="127"/>
      <c r="I2544" s="127"/>
      <c r="J2544" s="127"/>
      <c r="K2544" s="141">
        <f t="shared" si="15"/>
        <v>0</v>
      </c>
      <c r="L2544" s="128"/>
      <c r="M2544" s="128"/>
    </row>
    <row r="2545" ht="15.75" customHeight="1" spans="1:13">
      <c r="A2545" s="128"/>
      <c r="B2545" s="128"/>
      <c r="C2545" s="128"/>
      <c r="D2545" s="127"/>
      <c r="E2545" s="127"/>
      <c r="F2545" s="127"/>
      <c r="G2545" s="127"/>
      <c r="H2545" s="127"/>
      <c r="I2545" s="127"/>
      <c r="J2545" s="127"/>
      <c r="K2545" s="141">
        <f t="shared" si="15"/>
        <v>0</v>
      </c>
      <c r="L2545" s="128"/>
      <c r="M2545" s="128"/>
    </row>
    <row r="2546" ht="15.75" customHeight="1" spans="1:13">
      <c r="A2546" s="128"/>
      <c r="B2546" s="128"/>
      <c r="C2546" s="128"/>
      <c r="D2546" s="127"/>
      <c r="E2546" s="127"/>
      <c r="F2546" s="127"/>
      <c r="G2546" s="127"/>
      <c r="H2546" s="127"/>
      <c r="I2546" s="127"/>
      <c r="J2546" s="127"/>
      <c r="K2546" s="141">
        <f t="shared" si="15"/>
        <v>0</v>
      </c>
      <c r="L2546" s="128"/>
      <c r="M2546" s="128"/>
    </row>
    <row r="2547" ht="15.75" customHeight="1" spans="1:13">
      <c r="A2547" s="128"/>
      <c r="B2547" s="128"/>
      <c r="C2547" s="128"/>
      <c r="D2547" s="127"/>
      <c r="E2547" s="127"/>
      <c r="F2547" s="127"/>
      <c r="G2547" s="127"/>
      <c r="H2547" s="127"/>
      <c r="I2547" s="127"/>
      <c r="J2547" s="127"/>
      <c r="K2547" s="141">
        <f t="shared" si="15"/>
        <v>0</v>
      </c>
      <c r="L2547" s="128"/>
      <c r="M2547" s="128"/>
    </row>
    <row r="2548" ht="15.75" customHeight="1" spans="1:13">
      <c r="A2548" s="128"/>
      <c r="B2548" s="128"/>
      <c r="C2548" s="128"/>
      <c r="D2548" s="127"/>
      <c r="E2548" s="127"/>
      <c r="F2548" s="127"/>
      <c r="G2548" s="127"/>
      <c r="H2548" s="127"/>
      <c r="I2548" s="127"/>
      <c r="J2548" s="127"/>
      <c r="K2548" s="141">
        <f t="shared" si="15"/>
        <v>0</v>
      </c>
      <c r="L2548" s="128"/>
      <c r="M2548" s="128"/>
    </row>
    <row r="2549" ht="15.75" customHeight="1" spans="1:13">
      <c r="A2549" s="128"/>
      <c r="B2549" s="128"/>
      <c r="C2549" s="128"/>
      <c r="D2549" s="127"/>
      <c r="E2549" s="127"/>
      <c r="F2549" s="127"/>
      <c r="G2549" s="127"/>
      <c r="H2549" s="127"/>
      <c r="I2549" s="127"/>
      <c r="J2549" s="127"/>
      <c r="K2549" s="141">
        <f t="shared" si="15"/>
        <v>0</v>
      </c>
      <c r="L2549" s="128"/>
      <c r="M2549" s="128"/>
    </row>
    <row r="2550" ht="15.75" customHeight="1" spans="1:13">
      <c r="A2550" s="128"/>
      <c r="B2550" s="128"/>
      <c r="C2550" s="128"/>
      <c r="D2550" s="127"/>
      <c r="E2550" s="127"/>
      <c r="F2550" s="127"/>
      <c r="G2550" s="127"/>
      <c r="H2550" s="127"/>
      <c r="I2550" s="127"/>
      <c r="J2550" s="127"/>
      <c r="K2550" s="141">
        <f t="shared" si="15"/>
        <v>0</v>
      </c>
      <c r="L2550" s="128"/>
      <c r="M2550" s="128"/>
    </row>
    <row r="2551" ht="15.75" customHeight="1" spans="1:13">
      <c r="A2551" s="128"/>
      <c r="B2551" s="128"/>
      <c r="C2551" s="128"/>
      <c r="D2551" s="127"/>
      <c r="E2551" s="127"/>
      <c r="F2551" s="127"/>
      <c r="G2551" s="127"/>
      <c r="H2551" s="127"/>
      <c r="I2551" s="127"/>
      <c r="J2551" s="127"/>
      <c r="K2551" s="141">
        <f t="shared" si="15"/>
        <v>0</v>
      </c>
      <c r="L2551" s="128"/>
      <c r="M2551" s="128"/>
    </row>
    <row r="2552" ht="15.75" customHeight="1" spans="1:13">
      <c r="A2552" s="128"/>
      <c r="B2552" s="128"/>
      <c r="C2552" s="128"/>
      <c r="D2552" s="127"/>
      <c r="E2552" s="127"/>
      <c r="F2552" s="127"/>
      <c r="G2552" s="127"/>
      <c r="H2552" s="127"/>
      <c r="I2552" s="127"/>
      <c r="J2552" s="127"/>
      <c r="K2552" s="141">
        <f t="shared" si="15"/>
        <v>0</v>
      </c>
      <c r="L2552" s="128"/>
      <c r="M2552" s="128"/>
    </row>
    <row r="2553" ht="15.75" customHeight="1" spans="1:13">
      <c r="A2553" s="128"/>
      <c r="B2553" s="128"/>
      <c r="C2553" s="128"/>
      <c r="D2553" s="127"/>
      <c r="E2553" s="127"/>
      <c r="F2553" s="127"/>
      <c r="G2553" s="127"/>
      <c r="H2553" s="127"/>
      <c r="I2553" s="127"/>
      <c r="J2553" s="127"/>
      <c r="K2553" s="141">
        <f t="shared" si="15"/>
        <v>0</v>
      </c>
      <c r="L2553" s="128"/>
      <c r="M2553" s="128"/>
    </row>
    <row r="2554" ht="15.75" customHeight="1" spans="1:13">
      <c r="A2554" s="128"/>
      <c r="B2554" s="128"/>
      <c r="C2554" s="128"/>
      <c r="D2554" s="127"/>
      <c r="E2554" s="127"/>
      <c r="F2554" s="127"/>
      <c r="G2554" s="127"/>
      <c r="H2554" s="127"/>
      <c r="I2554" s="127"/>
      <c r="J2554" s="127"/>
      <c r="K2554" s="141">
        <f t="shared" si="15"/>
        <v>0</v>
      </c>
      <c r="L2554" s="128"/>
      <c r="M2554" s="128"/>
    </row>
    <row r="2555" ht="15.75" customHeight="1" spans="1:13">
      <c r="A2555" s="128"/>
      <c r="B2555" s="128"/>
      <c r="C2555" s="128"/>
      <c r="D2555" s="127"/>
      <c r="E2555" s="127"/>
      <c r="F2555" s="127"/>
      <c r="G2555" s="127"/>
      <c r="H2555" s="127"/>
      <c r="I2555" s="127"/>
      <c r="J2555" s="127"/>
      <c r="K2555" s="141">
        <f t="shared" si="15"/>
        <v>0</v>
      </c>
      <c r="L2555" s="128"/>
      <c r="M2555" s="128"/>
    </row>
    <row r="2556" ht="15.75" customHeight="1" spans="1:13">
      <c r="A2556" s="128"/>
      <c r="B2556" s="128"/>
      <c r="C2556" s="128"/>
      <c r="D2556" s="127"/>
      <c r="E2556" s="127"/>
      <c r="F2556" s="127"/>
      <c r="G2556" s="127"/>
      <c r="H2556" s="127"/>
      <c r="I2556" s="127"/>
      <c r="J2556" s="127"/>
      <c r="K2556" s="141">
        <f t="shared" si="15"/>
        <v>0</v>
      </c>
      <c r="L2556" s="128"/>
      <c r="M2556" s="128"/>
    </row>
    <row r="2557" ht="15.75" customHeight="1" spans="1:13">
      <c r="A2557" s="128"/>
      <c r="B2557" s="128"/>
      <c r="C2557" s="128"/>
      <c r="D2557" s="127"/>
      <c r="E2557" s="127"/>
      <c r="F2557" s="127"/>
      <c r="G2557" s="127"/>
      <c r="H2557" s="127"/>
      <c r="I2557" s="127"/>
      <c r="J2557" s="127"/>
      <c r="K2557" s="141">
        <f t="shared" si="15"/>
        <v>0</v>
      </c>
      <c r="L2557" s="128"/>
      <c r="M2557" s="128"/>
    </row>
    <row r="2558" ht="15.75" customHeight="1" spans="1:13">
      <c r="A2558" s="128"/>
      <c r="B2558" s="128"/>
      <c r="C2558" s="128"/>
      <c r="D2558" s="127"/>
      <c r="E2558" s="127"/>
      <c r="F2558" s="127"/>
      <c r="G2558" s="127"/>
      <c r="H2558" s="127"/>
      <c r="I2558" s="127"/>
      <c r="J2558" s="127"/>
      <c r="K2558" s="141">
        <f t="shared" si="15"/>
        <v>0</v>
      </c>
      <c r="L2558" s="128"/>
      <c r="M2558" s="128"/>
    </row>
    <row r="2559" ht="15.75" customHeight="1" spans="1:13">
      <c r="A2559" s="128"/>
      <c r="B2559" s="128"/>
      <c r="C2559" s="128"/>
      <c r="D2559" s="127"/>
      <c r="E2559" s="127"/>
      <c r="F2559" s="127"/>
      <c r="G2559" s="127"/>
      <c r="H2559" s="127"/>
      <c r="I2559" s="127"/>
      <c r="J2559" s="127"/>
      <c r="K2559" s="141">
        <f t="shared" si="15"/>
        <v>0</v>
      </c>
      <c r="L2559" s="128"/>
      <c r="M2559" s="128"/>
    </row>
    <row r="2560" ht="15.75" customHeight="1" spans="1:13">
      <c r="A2560" s="128"/>
      <c r="B2560" s="128"/>
      <c r="C2560" s="128"/>
      <c r="D2560" s="127"/>
      <c r="E2560" s="127"/>
      <c r="F2560" s="127"/>
      <c r="G2560" s="127"/>
      <c r="H2560" s="127"/>
      <c r="I2560" s="127"/>
      <c r="J2560" s="127"/>
      <c r="K2560" s="141">
        <f t="shared" si="15"/>
        <v>0</v>
      </c>
      <c r="L2560" s="128"/>
      <c r="M2560" s="128"/>
    </row>
    <row r="2561" ht="15.75" customHeight="1" spans="1:13">
      <c r="A2561" s="128"/>
      <c r="B2561" s="128"/>
      <c r="C2561" s="128"/>
      <c r="D2561" s="127"/>
      <c r="E2561" s="127"/>
      <c r="F2561" s="127"/>
      <c r="G2561" s="127"/>
      <c r="H2561" s="127"/>
      <c r="I2561" s="127"/>
      <c r="J2561" s="127"/>
      <c r="K2561" s="141">
        <f t="shared" si="15"/>
        <v>0</v>
      </c>
      <c r="L2561" s="128"/>
      <c r="M2561" s="128"/>
    </row>
    <row r="2562" ht="15.75" customHeight="1" spans="1:13">
      <c r="A2562" s="128"/>
      <c r="B2562" s="128"/>
      <c r="C2562" s="128"/>
      <c r="D2562" s="127"/>
      <c r="E2562" s="127"/>
      <c r="F2562" s="127"/>
      <c r="G2562" s="127"/>
      <c r="H2562" s="127"/>
      <c r="I2562" s="127"/>
      <c r="J2562" s="127"/>
      <c r="K2562" s="141">
        <f t="shared" si="15"/>
        <v>0</v>
      </c>
      <c r="L2562" s="128"/>
      <c r="M2562" s="128"/>
    </row>
    <row r="2563" ht="15.75" customHeight="1" spans="1:13">
      <c r="A2563" s="128"/>
      <c r="B2563" s="128"/>
      <c r="C2563" s="128"/>
      <c r="D2563" s="127"/>
      <c r="E2563" s="127"/>
      <c r="F2563" s="127"/>
      <c r="G2563" s="127"/>
      <c r="H2563" s="127"/>
      <c r="I2563" s="127"/>
      <c r="J2563" s="127"/>
      <c r="K2563" s="141">
        <f t="shared" si="15"/>
        <v>0</v>
      </c>
      <c r="L2563" s="128"/>
      <c r="M2563" s="128"/>
    </row>
    <row r="2564" ht="15.75" customHeight="1" spans="1:13">
      <c r="A2564" s="128"/>
      <c r="B2564" s="128"/>
      <c r="C2564" s="128"/>
      <c r="D2564" s="127"/>
      <c r="E2564" s="127"/>
      <c r="F2564" s="127"/>
      <c r="G2564" s="127"/>
      <c r="H2564" s="127"/>
      <c r="I2564" s="127"/>
      <c r="J2564" s="127"/>
      <c r="K2564" s="141">
        <f t="shared" si="15"/>
        <v>0</v>
      </c>
      <c r="L2564" s="128"/>
      <c r="M2564" s="128"/>
    </row>
    <row r="2565" ht="15.75" customHeight="1" spans="1:13">
      <c r="A2565" s="128"/>
      <c r="B2565" s="128"/>
      <c r="C2565" s="128"/>
      <c r="D2565" s="127"/>
      <c r="E2565" s="127"/>
      <c r="F2565" s="127"/>
      <c r="G2565" s="127"/>
      <c r="H2565" s="127"/>
      <c r="I2565" s="127"/>
      <c r="J2565" s="127"/>
      <c r="K2565" s="141">
        <f t="shared" si="15"/>
        <v>0</v>
      </c>
      <c r="L2565" s="128"/>
      <c r="M2565" s="128"/>
    </row>
    <row r="2566" ht="15.75" customHeight="1" spans="1:13">
      <c r="A2566" s="128"/>
      <c r="B2566" s="128"/>
      <c r="C2566" s="128"/>
      <c r="D2566" s="127"/>
      <c r="E2566" s="127"/>
      <c r="F2566" s="127"/>
      <c r="G2566" s="127"/>
      <c r="H2566" s="127"/>
      <c r="I2566" s="127"/>
      <c r="J2566" s="127"/>
      <c r="K2566" s="141">
        <f t="shared" si="15"/>
        <v>0</v>
      </c>
      <c r="L2566" s="128"/>
      <c r="M2566" s="128"/>
    </row>
    <row r="2567" ht="15.75" customHeight="1" spans="1:13">
      <c r="A2567" s="128"/>
      <c r="B2567" s="128"/>
      <c r="C2567" s="128"/>
      <c r="D2567" s="127"/>
      <c r="E2567" s="127"/>
      <c r="F2567" s="127"/>
      <c r="G2567" s="127"/>
      <c r="H2567" s="127"/>
      <c r="I2567" s="127"/>
      <c r="J2567" s="127"/>
      <c r="K2567" s="141">
        <f t="shared" si="15"/>
        <v>0</v>
      </c>
      <c r="L2567" s="128"/>
      <c r="M2567" s="128"/>
    </row>
    <row r="2568" ht="15.75" customHeight="1" spans="1:13">
      <c r="A2568" s="128"/>
      <c r="B2568" s="128"/>
      <c r="C2568" s="128"/>
      <c r="D2568" s="127"/>
      <c r="E2568" s="127"/>
      <c r="F2568" s="127"/>
      <c r="G2568" s="127"/>
      <c r="H2568" s="127"/>
      <c r="I2568" s="127"/>
      <c r="J2568" s="127"/>
      <c r="K2568" s="141">
        <f t="shared" si="15"/>
        <v>0</v>
      </c>
      <c r="L2568" s="128"/>
      <c r="M2568" s="128"/>
    </row>
    <row r="2569" ht="15.75" customHeight="1" spans="1:13">
      <c r="A2569" s="128"/>
      <c r="B2569" s="128"/>
      <c r="C2569" s="128"/>
      <c r="D2569" s="127"/>
      <c r="E2569" s="127"/>
      <c r="F2569" s="127"/>
      <c r="G2569" s="127"/>
      <c r="H2569" s="127"/>
      <c r="I2569" s="127"/>
      <c r="J2569" s="127"/>
      <c r="K2569" s="141">
        <f t="shared" si="15"/>
        <v>0</v>
      </c>
      <c r="L2569" s="128"/>
      <c r="M2569" s="128"/>
    </row>
    <row r="2570" ht="15.75" customHeight="1" spans="1:13">
      <c r="A2570" s="128"/>
      <c r="B2570" s="128"/>
      <c r="C2570" s="128"/>
      <c r="D2570" s="127"/>
      <c r="E2570" s="127"/>
      <c r="F2570" s="127"/>
      <c r="G2570" s="127"/>
      <c r="H2570" s="127"/>
      <c r="I2570" s="127"/>
      <c r="J2570" s="127"/>
      <c r="K2570" s="141">
        <f t="shared" si="15"/>
        <v>0</v>
      </c>
      <c r="L2570" s="128"/>
      <c r="M2570" s="128"/>
    </row>
    <row r="2571" ht="15.75" customHeight="1" spans="1:13">
      <c r="A2571" s="128"/>
      <c r="B2571" s="128"/>
      <c r="C2571" s="128"/>
      <c r="D2571" s="127"/>
      <c r="E2571" s="127"/>
      <c r="F2571" s="127"/>
      <c r="G2571" s="127"/>
      <c r="H2571" s="127"/>
      <c r="I2571" s="127"/>
      <c r="J2571" s="127"/>
      <c r="K2571" s="141">
        <f t="shared" si="15"/>
        <v>0</v>
      </c>
      <c r="L2571" s="128"/>
      <c r="M2571" s="128"/>
    </row>
    <row r="2572" ht="15.75" customHeight="1" spans="1:13">
      <c r="A2572" s="128"/>
      <c r="B2572" s="128"/>
      <c r="C2572" s="128"/>
      <c r="D2572" s="127"/>
      <c r="E2572" s="127"/>
      <c r="F2572" s="127"/>
      <c r="G2572" s="127"/>
      <c r="H2572" s="127"/>
      <c r="I2572" s="127"/>
      <c r="J2572" s="127"/>
      <c r="K2572" s="141">
        <f t="shared" si="15"/>
        <v>0</v>
      </c>
      <c r="L2572" s="128"/>
      <c r="M2572" s="128"/>
    </row>
    <row r="2573" ht="15.75" customHeight="1" spans="1:13">
      <c r="A2573" s="128"/>
      <c r="B2573" s="128"/>
      <c r="C2573" s="128"/>
      <c r="D2573" s="127"/>
      <c r="E2573" s="127"/>
      <c r="F2573" s="127"/>
      <c r="G2573" s="127"/>
      <c r="H2573" s="127"/>
      <c r="I2573" s="127"/>
      <c r="J2573" s="127"/>
      <c r="K2573" s="141">
        <f t="shared" si="15"/>
        <v>0</v>
      </c>
      <c r="L2573" s="128"/>
      <c r="M2573" s="128"/>
    </row>
    <row r="2574" ht="15.75" customHeight="1" spans="1:13">
      <c r="A2574" s="128"/>
      <c r="B2574" s="128"/>
      <c r="C2574" s="128"/>
      <c r="D2574" s="127"/>
      <c r="E2574" s="127"/>
      <c r="F2574" s="127"/>
      <c r="G2574" s="127"/>
      <c r="H2574" s="127"/>
      <c r="I2574" s="127"/>
      <c r="J2574" s="127"/>
      <c r="K2574" s="141">
        <f t="shared" si="15"/>
        <v>0</v>
      </c>
      <c r="L2574" s="128"/>
      <c r="M2574" s="128"/>
    </row>
    <row r="2575" ht="15.75" customHeight="1" spans="1:13">
      <c r="A2575" s="128"/>
      <c r="B2575" s="128"/>
      <c r="C2575" s="128"/>
      <c r="D2575" s="127"/>
      <c r="E2575" s="127"/>
      <c r="F2575" s="127"/>
      <c r="G2575" s="127"/>
      <c r="H2575" s="127"/>
      <c r="I2575" s="127"/>
      <c r="J2575" s="127"/>
      <c r="K2575" s="141">
        <f t="shared" si="15"/>
        <v>0</v>
      </c>
      <c r="L2575" s="128"/>
      <c r="M2575" s="128"/>
    </row>
    <row r="2576" ht="15.75" customHeight="1" spans="1:13">
      <c r="A2576" s="128"/>
      <c r="B2576" s="128"/>
      <c r="C2576" s="128"/>
      <c r="D2576" s="127"/>
      <c r="E2576" s="127"/>
      <c r="F2576" s="127"/>
      <c r="G2576" s="127"/>
      <c r="H2576" s="127"/>
      <c r="I2576" s="127"/>
      <c r="J2576" s="127"/>
      <c r="K2576" s="141">
        <f t="shared" si="15"/>
        <v>0</v>
      </c>
      <c r="L2576" s="128"/>
      <c r="M2576" s="128"/>
    </row>
    <row r="2577" ht="15.75" customHeight="1" spans="1:13">
      <c r="A2577" s="128"/>
      <c r="B2577" s="128"/>
      <c r="C2577" s="128"/>
      <c r="D2577" s="127"/>
      <c r="E2577" s="127"/>
      <c r="F2577" s="127"/>
      <c r="G2577" s="127"/>
      <c r="H2577" s="127"/>
      <c r="I2577" s="127"/>
      <c r="J2577" s="127"/>
      <c r="K2577" s="141">
        <f t="shared" si="15"/>
        <v>0</v>
      </c>
      <c r="L2577" s="128"/>
      <c r="M2577" s="128"/>
    </row>
    <row r="2578" ht="15.75" customHeight="1" spans="1:13">
      <c r="A2578" s="128"/>
      <c r="B2578" s="128"/>
      <c r="C2578" s="128"/>
      <c r="D2578" s="127"/>
      <c r="E2578" s="127"/>
      <c r="F2578" s="127"/>
      <c r="G2578" s="127"/>
      <c r="H2578" s="127"/>
      <c r="I2578" s="127"/>
      <c r="J2578" s="127"/>
      <c r="K2578" s="141">
        <f t="shared" si="15"/>
        <v>0</v>
      </c>
      <c r="L2578" s="128"/>
      <c r="M2578" s="128"/>
    </row>
    <row r="2579" ht="15.75" customHeight="1" spans="1:13">
      <c r="A2579" s="128"/>
      <c r="B2579" s="128"/>
      <c r="C2579" s="128"/>
      <c r="D2579" s="127"/>
      <c r="E2579" s="127"/>
      <c r="F2579" s="127"/>
      <c r="G2579" s="127"/>
      <c r="H2579" s="127"/>
      <c r="I2579" s="127"/>
      <c r="J2579" s="127"/>
      <c r="K2579" s="141">
        <f t="shared" si="15"/>
        <v>0</v>
      </c>
      <c r="L2579" s="128"/>
      <c r="M2579" s="128"/>
    </row>
    <row r="2580" ht="15.75" customHeight="1" spans="1:13">
      <c r="A2580" s="128"/>
      <c r="B2580" s="128"/>
      <c r="C2580" s="128"/>
      <c r="D2580" s="127"/>
      <c r="E2580" s="127"/>
      <c r="F2580" s="127"/>
      <c r="G2580" s="127"/>
      <c r="H2580" s="127"/>
      <c r="I2580" s="127"/>
      <c r="J2580" s="127"/>
      <c r="K2580" s="141">
        <f t="shared" si="15"/>
        <v>0</v>
      </c>
      <c r="L2580" s="128"/>
      <c r="M2580" s="128"/>
    </row>
    <row r="2581" ht="15.75" customHeight="1" spans="1:13">
      <c r="A2581" s="128"/>
      <c r="B2581" s="128"/>
      <c r="C2581" s="128"/>
      <c r="D2581" s="127"/>
      <c r="E2581" s="127"/>
      <c r="F2581" s="127"/>
      <c r="G2581" s="127"/>
      <c r="H2581" s="127"/>
      <c r="I2581" s="127"/>
      <c r="J2581" s="127"/>
      <c r="K2581" s="141">
        <f t="shared" si="15"/>
        <v>0</v>
      </c>
      <c r="L2581" s="128"/>
      <c r="M2581" s="128"/>
    </row>
    <row r="2582" ht="15.75" customHeight="1" spans="1:13">
      <c r="A2582" s="128"/>
      <c r="B2582" s="128"/>
      <c r="C2582" s="128"/>
      <c r="D2582" s="127"/>
      <c r="E2582" s="127"/>
      <c r="F2582" s="127"/>
      <c r="G2582" s="127"/>
      <c r="H2582" s="127"/>
      <c r="I2582" s="127"/>
      <c r="J2582" s="127"/>
      <c r="K2582" s="141">
        <f t="shared" si="15"/>
        <v>0</v>
      </c>
      <c r="L2582" s="128"/>
      <c r="M2582" s="128"/>
    </row>
    <row r="2583" ht="15.75" customHeight="1" spans="1:13">
      <c r="A2583" s="128"/>
      <c r="B2583" s="128"/>
      <c r="C2583" s="128"/>
      <c r="D2583" s="127"/>
      <c r="E2583" s="127"/>
      <c r="F2583" s="127"/>
      <c r="G2583" s="127"/>
      <c r="H2583" s="127"/>
      <c r="I2583" s="127"/>
      <c r="J2583" s="127"/>
      <c r="K2583" s="141">
        <f t="shared" si="15"/>
        <v>0</v>
      </c>
      <c r="L2583" s="128"/>
      <c r="M2583" s="128"/>
    </row>
    <row r="2584" ht="15.75" customHeight="1" spans="1:13">
      <c r="A2584" s="128"/>
      <c r="B2584" s="128"/>
      <c r="C2584" s="128"/>
      <c r="D2584" s="127"/>
      <c r="E2584" s="127"/>
      <c r="F2584" s="127"/>
      <c r="G2584" s="127"/>
      <c r="H2584" s="127"/>
      <c r="I2584" s="127"/>
      <c r="J2584" s="127"/>
      <c r="K2584" s="141">
        <f t="shared" si="15"/>
        <v>0</v>
      </c>
      <c r="L2584" s="128"/>
      <c r="M2584" s="128"/>
    </row>
    <row r="2585" ht="15.75" customHeight="1" spans="1:13">
      <c r="A2585" s="128"/>
      <c r="B2585" s="128"/>
      <c r="C2585" s="128"/>
      <c r="D2585" s="127"/>
      <c r="E2585" s="127"/>
      <c r="F2585" s="127"/>
      <c r="G2585" s="127"/>
      <c r="H2585" s="127"/>
      <c r="I2585" s="127"/>
      <c r="J2585" s="127"/>
      <c r="K2585" s="141">
        <f t="shared" si="15"/>
        <v>0</v>
      </c>
      <c r="L2585" s="128"/>
      <c r="M2585" s="128"/>
    </row>
    <row r="2586" ht="15.75" customHeight="1" spans="1:13">
      <c r="A2586" s="128"/>
      <c r="B2586" s="128"/>
      <c r="C2586" s="128"/>
      <c r="D2586" s="127"/>
      <c r="E2586" s="127"/>
      <c r="F2586" s="127"/>
      <c r="G2586" s="127"/>
      <c r="H2586" s="127"/>
      <c r="I2586" s="127"/>
      <c r="J2586" s="127"/>
      <c r="K2586" s="141">
        <f t="shared" si="15"/>
        <v>0</v>
      </c>
      <c r="L2586" s="128"/>
      <c r="M2586" s="128"/>
    </row>
    <row r="2587" ht="15.75" customHeight="1" spans="1:13">
      <c r="A2587" s="128"/>
      <c r="B2587" s="128"/>
      <c r="C2587" s="128"/>
      <c r="D2587" s="127"/>
      <c r="E2587" s="127"/>
      <c r="F2587" s="127"/>
      <c r="G2587" s="127"/>
      <c r="H2587" s="127"/>
      <c r="I2587" s="127"/>
      <c r="J2587" s="127"/>
      <c r="K2587" s="141">
        <f t="shared" si="15"/>
        <v>0</v>
      </c>
      <c r="L2587" s="128"/>
      <c r="M2587" s="128"/>
    </row>
    <row r="2588" ht="15.75" customHeight="1" spans="1:13">
      <c r="A2588" s="128"/>
      <c r="B2588" s="128"/>
      <c r="C2588" s="128"/>
      <c r="D2588" s="127"/>
      <c r="E2588" s="127"/>
      <c r="F2588" s="127"/>
      <c r="G2588" s="127"/>
      <c r="H2588" s="127"/>
      <c r="I2588" s="127"/>
      <c r="J2588" s="127"/>
      <c r="K2588" s="141">
        <f t="shared" si="15"/>
        <v>0</v>
      </c>
      <c r="L2588" s="128"/>
      <c r="M2588" s="128"/>
    </row>
    <row r="2589" ht="15.75" customHeight="1" spans="1:13">
      <c r="A2589" s="128"/>
      <c r="B2589" s="128"/>
      <c r="C2589" s="128"/>
      <c r="D2589" s="127"/>
      <c r="E2589" s="127"/>
      <c r="F2589" s="127"/>
      <c r="G2589" s="127"/>
      <c r="H2589" s="127"/>
      <c r="I2589" s="127"/>
      <c r="J2589" s="127"/>
      <c r="K2589" s="141">
        <f t="shared" si="15"/>
        <v>0</v>
      </c>
      <c r="L2589" s="128"/>
      <c r="M2589" s="128"/>
    </row>
    <row r="2590" ht="15.75" customHeight="1" spans="1:13">
      <c r="A2590" s="128"/>
      <c r="B2590" s="128"/>
      <c r="C2590" s="128"/>
      <c r="D2590" s="127"/>
      <c r="E2590" s="127"/>
      <c r="F2590" s="127"/>
      <c r="G2590" s="127"/>
      <c r="H2590" s="127"/>
      <c r="I2590" s="127"/>
      <c r="J2590" s="127"/>
      <c r="K2590" s="141">
        <f t="shared" si="15"/>
        <v>0</v>
      </c>
      <c r="L2590" s="128"/>
      <c r="M2590" s="128"/>
    </row>
    <row r="2591" ht="15.75" customHeight="1" spans="1:13">
      <c r="A2591" s="128"/>
      <c r="B2591" s="128"/>
      <c r="C2591" s="128"/>
      <c r="D2591" s="127"/>
      <c r="E2591" s="127"/>
      <c r="F2591" s="127"/>
      <c r="G2591" s="127"/>
      <c r="H2591" s="127"/>
      <c r="I2591" s="127"/>
      <c r="J2591" s="127"/>
      <c r="K2591" s="141">
        <f t="shared" si="15"/>
        <v>0</v>
      </c>
      <c r="L2591" s="128"/>
      <c r="M2591" s="128"/>
    </row>
    <row r="2592" ht="15.75" customHeight="1" spans="1:13">
      <c r="A2592" s="128"/>
      <c r="B2592" s="128"/>
      <c r="C2592" s="128"/>
      <c r="D2592" s="127"/>
      <c r="E2592" s="127"/>
      <c r="F2592" s="127"/>
      <c r="G2592" s="127"/>
      <c r="H2592" s="127"/>
      <c r="I2592" s="127"/>
      <c r="J2592" s="127"/>
      <c r="K2592" s="141">
        <f t="shared" si="15"/>
        <v>0</v>
      </c>
      <c r="L2592" s="128"/>
      <c r="M2592" s="128"/>
    </row>
    <row r="2593" ht="15.75" customHeight="1" spans="1:13">
      <c r="A2593" s="128"/>
      <c r="B2593" s="128"/>
      <c r="C2593" s="128"/>
      <c r="D2593" s="127"/>
      <c r="E2593" s="127"/>
      <c r="F2593" s="127"/>
      <c r="G2593" s="127"/>
      <c r="H2593" s="127"/>
      <c r="I2593" s="127"/>
      <c r="J2593" s="127"/>
      <c r="K2593" s="141">
        <f t="shared" si="15"/>
        <v>0</v>
      </c>
      <c r="L2593" s="128"/>
      <c r="M2593" s="128"/>
    </row>
    <row r="2594" ht="15.75" customHeight="1" spans="1:13">
      <c r="A2594" s="128"/>
      <c r="B2594" s="128"/>
      <c r="C2594" s="128"/>
      <c r="D2594" s="127"/>
      <c r="E2594" s="127"/>
      <c r="F2594" s="127"/>
      <c r="G2594" s="127"/>
      <c r="H2594" s="127"/>
      <c r="I2594" s="127"/>
      <c r="J2594" s="127"/>
      <c r="K2594" s="141">
        <f t="shared" si="15"/>
        <v>0</v>
      </c>
      <c r="L2594" s="128"/>
      <c r="M2594" s="128"/>
    </row>
    <row r="2595" ht="15.75" customHeight="1" spans="1:13">
      <c r="A2595" s="128"/>
      <c r="B2595" s="128"/>
      <c r="C2595" s="128"/>
      <c r="D2595" s="127"/>
      <c r="E2595" s="127"/>
      <c r="F2595" s="127"/>
      <c r="G2595" s="127"/>
      <c r="H2595" s="127"/>
      <c r="I2595" s="127"/>
      <c r="J2595" s="127"/>
      <c r="K2595" s="141">
        <f t="shared" si="15"/>
        <v>0</v>
      </c>
      <c r="L2595" s="128"/>
      <c r="M2595" s="128"/>
    </row>
    <row r="2596" ht="15.75" customHeight="1" spans="1:13">
      <c r="A2596" s="128"/>
      <c r="B2596" s="128"/>
      <c r="C2596" s="128"/>
      <c r="D2596" s="127"/>
      <c r="E2596" s="127"/>
      <c r="F2596" s="127"/>
      <c r="G2596" s="127"/>
      <c r="H2596" s="127"/>
      <c r="I2596" s="127"/>
      <c r="J2596" s="127"/>
      <c r="K2596" s="141">
        <f t="shared" si="15"/>
        <v>0</v>
      </c>
      <c r="L2596" s="128"/>
      <c r="M2596" s="128"/>
    </row>
    <row r="2597" ht="15.75" customHeight="1" spans="1:13">
      <c r="A2597" s="128"/>
      <c r="B2597" s="128"/>
      <c r="C2597" s="128"/>
      <c r="D2597" s="127"/>
      <c r="E2597" s="127"/>
      <c r="F2597" s="127"/>
      <c r="G2597" s="127"/>
      <c r="H2597" s="127"/>
      <c r="I2597" s="127"/>
      <c r="J2597" s="127"/>
      <c r="K2597" s="141">
        <f t="shared" si="15"/>
        <v>0</v>
      </c>
      <c r="L2597" s="128"/>
      <c r="M2597" s="128"/>
    </row>
    <row r="2598" ht="15.75" customHeight="1" spans="1:13">
      <c r="A2598" s="128"/>
      <c r="B2598" s="128"/>
      <c r="C2598" s="128"/>
      <c r="D2598" s="127"/>
      <c r="E2598" s="127"/>
      <c r="F2598" s="127"/>
      <c r="G2598" s="127"/>
      <c r="H2598" s="127"/>
      <c r="I2598" s="127"/>
      <c r="J2598" s="127"/>
      <c r="K2598" s="141">
        <f t="shared" si="15"/>
        <v>0</v>
      </c>
      <c r="L2598" s="128"/>
      <c r="M2598" s="128"/>
    </row>
    <row r="2599" ht="15.75" customHeight="1" spans="1:13">
      <c r="A2599" s="128"/>
      <c r="B2599" s="128"/>
      <c r="C2599" s="128"/>
      <c r="D2599" s="127"/>
      <c r="E2599" s="127"/>
      <c r="F2599" s="127"/>
      <c r="G2599" s="127"/>
      <c r="H2599" s="127"/>
      <c r="I2599" s="127"/>
      <c r="J2599" s="127"/>
      <c r="K2599" s="141">
        <f t="shared" si="15"/>
        <v>0</v>
      </c>
      <c r="L2599" s="128"/>
      <c r="M2599" s="128"/>
    </row>
    <row r="2600" ht="15.75" customHeight="1" spans="1:13">
      <c r="A2600" s="128"/>
      <c r="B2600" s="128"/>
      <c r="C2600" s="128"/>
      <c r="D2600" s="127"/>
      <c r="E2600" s="127"/>
      <c r="F2600" s="127"/>
      <c r="G2600" s="127"/>
      <c r="H2600" s="127"/>
      <c r="I2600" s="127"/>
      <c r="J2600" s="127"/>
      <c r="K2600" s="141">
        <f t="shared" si="15"/>
        <v>0</v>
      </c>
      <c r="L2600" s="128"/>
      <c r="M2600" s="128"/>
    </row>
    <row r="2601" ht="15.75" customHeight="1" spans="1:13">
      <c r="A2601" s="128"/>
      <c r="B2601" s="128"/>
      <c r="C2601" s="128"/>
      <c r="D2601" s="127"/>
      <c r="E2601" s="127"/>
      <c r="F2601" s="127"/>
      <c r="G2601" s="127"/>
      <c r="H2601" s="127"/>
      <c r="I2601" s="127"/>
      <c r="J2601" s="127"/>
      <c r="K2601" s="141">
        <f t="shared" si="15"/>
        <v>0</v>
      </c>
      <c r="L2601" s="128"/>
      <c r="M2601" s="128"/>
    </row>
    <row r="2602" ht="15.75" customHeight="1" spans="1:13">
      <c r="A2602" s="128"/>
      <c r="B2602" s="128"/>
      <c r="C2602" s="128"/>
      <c r="D2602" s="127"/>
      <c r="E2602" s="127"/>
      <c r="F2602" s="127"/>
      <c r="G2602" s="127"/>
      <c r="H2602" s="127"/>
      <c r="I2602" s="127"/>
      <c r="J2602" s="127"/>
      <c r="K2602" s="141">
        <f t="shared" si="15"/>
        <v>0</v>
      </c>
      <c r="L2602" s="128"/>
      <c r="M2602" s="128"/>
    </row>
    <row r="2603" ht="15.75" customHeight="1" spans="1:13">
      <c r="A2603" s="128"/>
      <c r="B2603" s="128"/>
      <c r="C2603" s="128"/>
      <c r="D2603" s="127"/>
      <c r="E2603" s="127"/>
      <c r="F2603" s="127"/>
      <c r="G2603" s="127"/>
      <c r="H2603" s="127"/>
      <c r="I2603" s="127"/>
      <c r="J2603" s="127"/>
      <c r="K2603" s="141">
        <f t="shared" si="15"/>
        <v>0</v>
      </c>
      <c r="L2603" s="128"/>
      <c r="M2603" s="128"/>
    </row>
    <row r="2604" ht="15.75" customHeight="1" spans="1:13">
      <c r="A2604" s="128"/>
      <c r="B2604" s="128"/>
      <c r="C2604" s="128"/>
      <c r="D2604" s="127"/>
      <c r="E2604" s="127"/>
      <c r="F2604" s="127"/>
      <c r="G2604" s="127"/>
      <c r="H2604" s="127"/>
      <c r="I2604" s="127"/>
      <c r="J2604" s="127"/>
      <c r="K2604" s="141">
        <f t="shared" si="15"/>
        <v>0</v>
      </c>
      <c r="L2604" s="128"/>
      <c r="M2604" s="128"/>
    </row>
    <row r="2605" ht="15.75" customHeight="1" spans="1:13">
      <c r="A2605" s="128"/>
      <c r="B2605" s="128"/>
      <c r="C2605" s="128"/>
      <c r="D2605" s="127"/>
      <c r="E2605" s="127"/>
      <c r="F2605" s="127"/>
      <c r="G2605" s="127"/>
      <c r="H2605" s="127"/>
      <c r="I2605" s="127"/>
      <c r="J2605" s="127"/>
      <c r="K2605" s="141">
        <f t="shared" si="15"/>
        <v>0</v>
      </c>
      <c r="L2605" s="128"/>
      <c r="M2605" s="128"/>
    </row>
    <row r="2606" ht="15.75" customHeight="1" spans="1:13">
      <c r="A2606" s="128"/>
      <c r="B2606" s="128"/>
      <c r="C2606" s="128"/>
      <c r="D2606" s="127"/>
      <c r="E2606" s="127"/>
      <c r="F2606" s="127"/>
      <c r="G2606" s="127"/>
      <c r="H2606" s="127"/>
      <c r="I2606" s="127"/>
      <c r="J2606" s="127"/>
      <c r="K2606" s="141">
        <f t="shared" si="15"/>
        <v>0</v>
      </c>
      <c r="L2606" s="128"/>
      <c r="M2606" s="128"/>
    </row>
    <row r="2607" ht="15.75" customHeight="1" spans="1:13">
      <c r="A2607" s="128"/>
      <c r="B2607" s="128"/>
      <c r="C2607" s="128"/>
      <c r="D2607" s="127"/>
      <c r="E2607" s="127"/>
      <c r="F2607" s="127"/>
      <c r="G2607" s="127"/>
      <c r="H2607" s="127"/>
      <c r="I2607" s="127"/>
      <c r="J2607" s="127"/>
      <c r="K2607" s="141">
        <f t="shared" si="15"/>
        <v>0</v>
      </c>
      <c r="L2607" s="128"/>
      <c r="M2607" s="128"/>
    </row>
    <row r="2608" ht="15.75" customHeight="1" spans="1:13">
      <c r="A2608" s="128"/>
      <c r="B2608" s="128"/>
      <c r="C2608" s="128"/>
      <c r="D2608" s="127"/>
      <c r="E2608" s="127"/>
      <c r="F2608" s="127"/>
      <c r="G2608" s="127"/>
      <c r="H2608" s="127"/>
      <c r="I2608" s="127"/>
      <c r="J2608" s="127"/>
      <c r="K2608" s="141">
        <f t="shared" si="15"/>
        <v>0</v>
      </c>
      <c r="L2608" s="128"/>
      <c r="M2608" s="128"/>
    </row>
    <row r="2609" ht="15.75" customHeight="1" spans="1:13">
      <c r="A2609" s="128"/>
      <c r="B2609" s="128"/>
      <c r="C2609" s="128"/>
      <c r="D2609" s="127"/>
      <c r="E2609" s="127"/>
      <c r="F2609" s="127"/>
      <c r="G2609" s="127"/>
      <c r="H2609" s="127"/>
      <c r="I2609" s="127"/>
      <c r="J2609" s="127"/>
      <c r="K2609" s="141">
        <f t="shared" si="15"/>
        <v>0</v>
      </c>
      <c r="L2609" s="128"/>
      <c r="M2609" s="128"/>
    </row>
    <row r="2610" ht="15.75" customHeight="1" spans="1:13">
      <c r="A2610" s="128"/>
      <c r="B2610" s="128"/>
      <c r="C2610" s="128"/>
      <c r="D2610" s="127"/>
      <c r="E2610" s="127"/>
      <c r="F2610" s="127"/>
      <c r="G2610" s="127"/>
      <c r="H2610" s="127"/>
      <c r="I2610" s="127"/>
      <c r="J2610" s="127"/>
      <c r="K2610" s="141">
        <f t="shared" si="15"/>
        <v>0</v>
      </c>
      <c r="L2610" s="128"/>
      <c r="M2610" s="128"/>
    </row>
    <row r="2611" ht="15.75" customHeight="1" spans="1:13">
      <c r="A2611" s="128"/>
      <c r="B2611" s="128"/>
      <c r="C2611" s="128"/>
      <c r="D2611" s="127"/>
      <c r="E2611" s="127"/>
      <c r="F2611" s="127"/>
      <c r="G2611" s="127"/>
      <c r="H2611" s="127"/>
      <c r="I2611" s="127"/>
      <c r="J2611" s="127"/>
      <c r="K2611" s="141">
        <f t="shared" si="15"/>
        <v>0</v>
      </c>
      <c r="L2611" s="128"/>
      <c r="M2611" s="128"/>
    </row>
    <row r="2612" ht="15.75" customHeight="1" spans="1:13">
      <c r="A2612" s="128"/>
      <c r="B2612" s="128"/>
      <c r="C2612" s="128"/>
      <c r="D2612" s="127"/>
      <c r="E2612" s="127"/>
      <c r="F2612" s="127"/>
      <c r="G2612" s="127"/>
      <c r="H2612" s="127"/>
      <c r="I2612" s="127"/>
      <c r="J2612" s="127"/>
      <c r="K2612" s="141">
        <f t="shared" si="15"/>
        <v>0</v>
      </c>
      <c r="L2612" s="128"/>
      <c r="M2612" s="128"/>
    </row>
    <row r="2613" ht="15.75" customHeight="1" spans="1:13">
      <c r="A2613" s="128"/>
      <c r="B2613" s="128"/>
      <c r="C2613" s="128"/>
      <c r="D2613" s="127"/>
      <c r="E2613" s="127"/>
      <c r="F2613" s="127"/>
      <c r="G2613" s="127"/>
      <c r="H2613" s="127"/>
      <c r="I2613" s="127"/>
      <c r="J2613" s="127"/>
      <c r="K2613" s="141">
        <f t="shared" si="15"/>
        <v>0</v>
      </c>
      <c r="L2613" s="128"/>
      <c r="M2613" s="128"/>
    </row>
    <row r="2614" ht="15.75" customHeight="1" spans="1:13">
      <c r="A2614" s="128"/>
      <c r="B2614" s="128"/>
      <c r="C2614" s="128"/>
      <c r="D2614" s="127"/>
      <c r="E2614" s="127"/>
      <c r="F2614" s="127"/>
      <c r="G2614" s="127"/>
      <c r="H2614" s="127"/>
      <c r="I2614" s="127"/>
      <c r="J2614" s="127"/>
      <c r="K2614" s="141">
        <f t="shared" si="15"/>
        <v>0</v>
      </c>
      <c r="L2614" s="128"/>
      <c r="M2614" s="128"/>
    </row>
    <row r="2615" ht="15.75" customHeight="1" spans="1:13">
      <c r="A2615" s="128"/>
      <c r="B2615" s="128"/>
      <c r="C2615" s="128"/>
      <c r="D2615" s="127"/>
      <c r="E2615" s="127"/>
      <c r="F2615" s="127"/>
      <c r="G2615" s="127"/>
      <c r="H2615" s="127"/>
      <c r="I2615" s="127"/>
      <c r="J2615" s="127"/>
      <c r="K2615" s="141">
        <f t="shared" si="15"/>
        <v>0</v>
      </c>
      <c r="L2615" s="128"/>
      <c r="M2615" s="128"/>
    </row>
    <row r="2616" ht="15.75" customHeight="1" spans="1:13">
      <c r="A2616" s="128"/>
      <c r="B2616" s="128"/>
      <c r="C2616" s="128"/>
      <c r="D2616" s="127"/>
      <c r="E2616" s="127"/>
      <c r="F2616" s="127"/>
      <c r="G2616" s="127"/>
      <c r="H2616" s="127"/>
      <c r="I2616" s="127"/>
      <c r="J2616" s="127"/>
      <c r="K2616" s="141">
        <f t="shared" si="15"/>
        <v>0</v>
      </c>
      <c r="L2616" s="128"/>
      <c r="M2616" s="128"/>
    </row>
    <row r="2617" ht="15.75" customHeight="1" spans="1:13">
      <c r="A2617" s="128"/>
      <c r="B2617" s="128"/>
      <c r="C2617" s="128"/>
      <c r="D2617" s="127"/>
      <c r="E2617" s="127"/>
      <c r="F2617" s="127"/>
      <c r="G2617" s="127"/>
      <c r="H2617" s="127"/>
      <c r="I2617" s="127"/>
      <c r="J2617" s="127"/>
      <c r="K2617" s="141">
        <f t="shared" si="15"/>
        <v>0</v>
      </c>
      <c r="L2617" s="128"/>
      <c r="M2617" s="128"/>
    </row>
    <row r="2618" ht="15.75" customHeight="1" spans="1:13">
      <c r="A2618" s="128"/>
      <c r="B2618" s="128"/>
      <c r="C2618" s="128"/>
      <c r="D2618" s="127"/>
      <c r="E2618" s="127"/>
      <c r="F2618" s="127"/>
      <c r="G2618" s="127"/>
      <c r="H2618" s="127"/>
      <c r="I2618" s="127"/>
      <c r="J2618" s="127"/>
      <c r="K2618" s="141">
        <f t="shared" si="15"/>
        <v>0</v>
      </c>
      <c r="L2618" s="128"/>
      <c r="M2618" s="128"/>
    </row>
    <row r="2619" ht="15.75" customHeight="1" spans="1:13">
      <c r="A2619" s="128"/>
      <c r="B2619" s="128"/>
      <c r="C2619" s="128"/>
      <c r="D2619" s="127"/>
      <c r="E2619" s="127"/>
      <c r="F2619" s="127"/>
      <c r="G2619" s="127"/>
      <c r="H2619" s="127"/>
      <c r="I2619" s="127"/>
      <c r="J2619" s="127"/>
      <c r="K2619" s="141">
        <f t="shared" si="15"/>
        <v>0</v>
      </c>
      <c r="L2619" s="128"/>
      <c r="M2619" s="128"/>
    </row>
    <row r="2620" ht="15.75" customHeight="1" spans="1:13">
      <c r="A2620" s="128"/>
      <c r="B2620" s="128"/>
      <c r="C2620" s="128"/>
      <c r="D2620" s="127"/>
      <c r="E2620" s="127"/>
      <c r="F2620" s="127"/>
      <c r="G2620" s="127"/>
      <c r="H2620" s="127"/>
      <c r="I2620" s="127"/>
      <c r="J2620" s="127"/>
      <c r="K2620" s="141">
        <f t="shared" si="15"/>
        <v>0</v>
      </c>
      <c r="L2620" s="128"/>
      <c r="M2620" s="128"/>
    </row>
    <row r="2621" ht="15.75" customHeight="1" spans="1:13">
      <c r="A2621" s="128"/>
      <c r="B2621" s="128"/>
      <c r="C2621" s="128"/>
      <c r="D2621" s="127"/>
      <c r="E2621" s="127"/>
      <c r="F2621" s="127"/>
      <c r="G2621" s="127"/>
      <c r="H2621" s="127"/>
      <c r="I2621" s="127"/>
      <c r="J2621" s="127"/>
      <c r="K2621" s="141">
        <f t="shared" si="15"/>
        <v>0</v>
      </c>
      <c r="L2621" s="128"/>
      <c r="M2621" s="128"/>
    </row>
    <row r="2622" ht="15.75" customHeight="1" spans="1:13">
      <c r="A2622" s="128"/>
      <c r="B2622" s="128"/>
      <c r="C2622" s="128"/>
      <c r="D2622" s="127"/>
      <c r="E2622" s="127"/>
      <c r="F2622" s="127"/>
      <c r="G2622" s="127"/>
      <c r="H2622" s="127"/>
      <c r="I2622" s="127"/>
      <c r="J2622" s="127"/>
      <c r="K2622" s="141">
        <f t="shared" si="15"/>
        <v>0</v>
      </c>
      <c r="L2622" s="128"/>
      <c r="M2622" s="128"/>
    </row>
    <row r="2623" ht="15.75" customHeight="1" spans="1:13">
      <c r="A2623" s="128"/>
      <c r="B2623" s="128"/>
      <c r="C2623" s="128"/>
      <c r="D2623" s="127"/>
      <c r="E2623" s="127"/>
      <c r="F2623" s="127"/>
      <c r="G2623" s="127"/>
      <c r="H2623" s="127"/>
      <c r="I2623" s="127"/>
      <c r="J2623" s="127"/>
      <c r="K2623" s="141">
        <f t="shared" si="15"/>
        <v>0</v>
      </c>
      <c r="L2623" s="128"/>
      <c r="M2623" s="128"/>
    </row>
    <row r="2624" ht="15.75" customHeight="1" spans="1:13">
      <c r="A2624" s="128"/>
      <c r="B2624" s="128"/>
      <c r="C2624" s="128"/>
      <c r="D2624" s="127"/>
      <c r="E2624" s="127"/>
      <c r="F2624" s="127"/>
      <c r="G2624" s="127"/>
      <c r="H2624" s="127"/>
      <c r="I2624" s="127"/>
      <c r="J2624" s="127"/>
      <c r="K2624" s="141">
        <f t="shared" si="15"/>
        <v>0</v>
      </c>
      <c r="L2624" s="128"/>
      <c r="M2624" s="128"/>
    </row>
    <row r="2625" ht="15.75" customHeight="1" spans="1:13">
      <c r="A2625" s="128"/>
      <c r="B2625" s="128"/>
      <c r="C2625" s="128"/>
      <c r="D2625" s="127"/>
      <c r="E2625" s="127"/>
      <c r="F2625" s="127"/>
      <c r="G2625" s="127"/>
      <c r="H2625" s="127"/>
      <c r="I2625" s="127"/>
      <c r="J2625" s="127"/>
      <c r="K2625" s="141">
        <f t="shared" si="15"/>
        <v>0</v>
      </c>
      <c r="L2625" s="128"/>
      <c r="M2625" s="128"/>
    </row>
    <row r="2626" ht="15.75" customHeight="1" spans="1:13">
      <c r="A2626" s="128"/>
      <c r="B2626" s="128"/>
      <c r="C2626" s="128"/>
      <c r="D2626" s="127"/>
      <c r="E2626" s="127"/>
      <c r="F2626" s="127"/>
      <c r="G2626" s="127"/>
      <c r="H2626" s="127"/>
      <c r="I2626" s="127"/>
      <c r="J2626" s="127"/>
      <c r="K2626" s="141">
        <f t="shared" si="15"/>
        <v>0</v>
      </c>
      <c r="L2626" s="128"/>
      <c r="M2626" s="128"/>
    </row>
    <row r="2627" ht="15.75" customHeight="1" spans="1:13">
      <c r="A2627" s="128"/>
      <c r="B2627" s="128"/>
      <c r="C2627" s="128"/>
      <c r="D2627" s="127"/>
      <c r="E2627" s="127"/>
      <c r="F2627" s="127"/>
      <c r="G2627" s="127"/>
      <c r="H2627" s="127"/>
      <c r="I2627" s="127"/>
      <c r="J2627" s="127"/>
      <c r="K2627" s="141">
        <f t="shared" si="15"/>
        <v>0</v>
      </c>
      <c r="L2627" s="128"/>
      <c r="M2627" s="128"/>
    </row>
    <row r="2628" ht="15.75" customHeight="1" spans="1:13">
      <c r="A2628" s="128"/>
      <c r="B2628" s="128"/>
      <c r="C2628" s="128"/>
      <c r="D2628" s="127"/>
      <c r="E2628" s="127"/>
      <c r="F2628" s="127"/>
      <c r="G2628" s="127"/>
      <c r="H2628" s="127"/>
      <c r="I2628" s="127"/>
      <c r="J2628" s="127"/>
      <c r="K2628" s="141">
        <f t="shared" si="15"/>
        <v>0</v>
      </c>
      <c r="L2628" s="128"/>
      <c r="M2628" s="128"/>
    </row>
    <row r="2629" ht="15.75" customHeight="1" spans="1:13">
      <c r="A2629" s="128"/>
      <c r="B2629" s="128"/>
      <c r="C2629" s="128"/>
      <c r="D2629" s="127"/>
      <c r="E2629" s="127"/>
      <c r="F2629" s="127"/>
      <c r="G2629" s="127"/>
      <c r="H2629" s="127"/>
      <c r="I2629" s="127"/>
      <c r="J2629" s="127"/>
      <c r="K2629" s="141">
        <f t="shared" si="15"/>
        <v>0</v>
      </c>
      <c r="L2629" s="128"/>
      <c r="M2629" s="128"/>
    </row>
    <row r="2630" ht="15.75" customHeight="1" spans="1:13">
      <c r="A2630" s="128"/>
      <c r="B2630" s="128"/>
      <c r="C2630" s="128"/>
      <c r="D2630" s="127"/>
      <c r="E2630" s="127"/>
      <c r="F2630" s="127"/>
      <c r="G2630" s="127"/>
      <c r="H2630" s="127"/>
      <c r="I2630" s="127"/>
      <c r="J2630" s="127"/>
      <c r="K2630" s="141">
        <f t="shared" si="15"/>
        <v>0</v>
      </c>
      <c r="L2630" s="128"/>
      <c r="M2630" s="128"/>
    </row>
    <row r="2631" ht="15.75" customHeight="1" spans="1:13">
      <c r="A2631" s="128"/>
      <c r="B2631" s="128"/>
      <c r="C2631" s="128"/>
      <c r="D2631" s="127"/>
      <c r="E2631" s="127"/>
      <c r="F2631" s="127"/>
      <c r="G2631" s="127"/>
      <c r="H2631" s="127"/>
      <c r="I2631" s="127"/>
      <c r="J2631" s="127"/>
      <c r="K2631" s="141">
        <f t="shared" si="15"/>
        <v>0</v>
      </c>
      <c r="L2631" s="128"/>
      <c r="M2631" s="128"/>
    </row>
    <row r="2632" ht="15.75" customHeight="1" spans="1:13">
      <c r="A2632" s="128"/>
      <c r="B2632" s="128"/>
      <c r="C2632" s="128"/>
      <c r="D2632" s="127"/>
      <c r="E2632" s="127"/>
      <c r="F2632" s="127"/>
      <c r="G2632" s="127"/>
      <c r="H2632" s="127"/>
      <c r="I2632" s="127"/>
      <c r="J2632" s="127"/>
      <c r="K2632" s="141">
        <f t="shared" si="15"/>
        <v>0</v>
      </c>
      <c r="L2632" s="128"/>
      <c r="M2632" s="128"/>
    </row>
    <row r="2633" ht="15.75" customHeight="1" spans="1:13">
      <c r="A2633" s="128"/>
      <c r="B2633" s="128"/>
      <c r="C2633" s="128"/>
      <c r="D2633" s="127"/>
      <c r="E2633" s="127"/>
      <c r="F2633" s="127"/>
      <c r="G2633" s="127"/>
      <c r="H2633" s="127"/>
      <c r="I2633" s="127"/>
      <c r="J2633" s="127"/>
      <c r="K2633" s="141">
        <f t="shared" si="15"/>
        <v>0</v>
      </c>
      <c r="L2633" s="128"/>
      <c r="M2633" s="128"/>
    </row>
    <row r="2634" ht="15.75" customHeight="1" spans="1:13">
      <c r="A2634" s="128"/>
      <c r="B2634" s="128"/>
      <c r="C2634" s="128"/>
      <c r="D2634" s="127"/>
      <c r="E2634" s="127"/>
      <c r="F2634" s="127"/>
      <c r="G2634" s="127"/>
      <c r="H2634" s="127"/>
      <c r="I2634" s="127"/>
      <c r="J2634" s="127"/>
      <c r="K2634" s="141">
        <f t="shared" si="15"/>
        <v>0</v>
      </c>
      <c r="L2634" s="128"/>
      <c r="M2634" s="128"/>
    </row>
    <row r="2635" ht="15.75" customHeight="1" spans="1:13">
      <c r="A2635" s="128"/>
      <c r="B2635" s="128"/>
      <c r="C2635" s="128"/>
      <c r="D2635" s="127"/>
      <c r="E2635" s="127"/>
      <c r="F2635" s="127"/>
      <c r="G2635" s="127"/>
      <c r="H2635" s="127"/>
      <c r="I2635" s="127"/>
      <c r="J2635" s="127"/>
      <c r="K2635" s="141">
        <f t="shared" si="15"/>
        <v>0</v>
      </c>
      <c r="L2635" s="128"/>
      <c r="M2635" s="128"/>
    </row>
    <row r="2636" ht="15.75" customHeight="1" spans="1:13">
      <c r="A2636" s="128"/>
      <c r="B2636" s="128"/>
      <c r="C2636" s="128"/>
      <c r="D2636" s="127"/>
      <c r="E2636" s="127"/>
      <c r="F2636" s="127"/>
      <c r="G2636" s="127"/>
      <c r="H2636" s="127"/>
      <c r="I2636" s="127"/>
      <c r="J2636" s="127"/>
      <c r="K2636" s="141">
        <f t="shared" si="15"/>
        <v>0</v>
      </c>
      <c r="L2636" s="128"/>
      <c r="M2636" s="128"/>
    </row>
    <row r="2637" ht="15.75" customHeight="1" spans="1:13">
      <c r="A2637" s="128"/>
      <c r="B2637" s="128"/>
      <c r="C2637" s="128"/>
      <c r="D2637" s="127"/>
      <c r="E2637" s="127"/>
      <c r="F2637" s="127"/>
      <c r="G2637" s="127"/>
      <c r="H2637" s="127"/>
      <c r="I2637" s="127"/>
      <c r="J2637" s="127"/>
      <c r="K2637" s="141">
        <f t="shared" si="15"/>
        <v>0</v>
      </c>
      <c r="L2637" s="128"/>
      <c r="M2637" s="128"/>
    </row>
    <row r="2638" ht="15.75" customHeight="1" spans="1:13">
      <c r="A2638" s="128"/>
      <c r="B2638" s="128"/>
      <c r="C2638" s="128"/>
      <c r="D2638" s="127"/>
      <c r="E2638" s="127"/>
      <c r="F2638" s="127"/>
      <c r="G2638" s="127"/>
      <c r="H2638" s="127"/>
      <c r="I2638" s="127"/>
      <c r="J2638" s="127"/>
      <c r="K2638" s="141">
        <f t="shared" si="15"/>
        <v>0</v>
      </c>
      <c r="L2638" s="128"/>
      <c r="M2638" s="128"/>
    </row>
    <row r="2639" ht="15.75" customHeight="1" spans="1:13">
      <c r="A2639" s="128"/>
      <c r="B2639" s="128"/>
      <c r="C2639" s="128"/>
      <c r="D2639" s="127"/>
      <c r="E2639" s="127"/>
      <c r="F2639" s="127"/>
      <c r="G2639" s="127"/>
      <c r="H2639" s="127"/>
      <c r="I2639" s="127"/>
      <c r="J2639" s="127"/>
      <c r="K2639" s="141">
        <f t="shared" si="15"/>
        <v>0</v>
      </c>
      <c r="L2639" s="128"/>
      <c r="M2639" s="128"/>
    </row>
    <row r="2640" ht="15.75" customHeight="1" spans="1:13">
      <c r="A2640" s="128"/>
      <c r="B2640" s="128"/>
      <c r="C2640" s="128"/>
      <c r="D2640" s="127"/>
      <c r="E2640" s="127"/>
      <c r="F2640" s="127"/>
      <c r="G2640" s="127"/>
      <c r="H2640" s="127"/>
      <c r="I2640" s="127"/>
      <c r="J2640" s="127"/>
      <c r="K2640" s="141">
        <f t="shared" si="15"/>
        <v>0</v>
      </c>
      <c r="L2640" s="128"/>
      <c r="M2640" s="128"/>
    </row>
    <row r="2641" ht="15.75" customHeight="1" spans="1:13">
      <c r="A2641" s="128"/>
      <c r="B2641" s="128"/>
      <c r="C2641" s="128"/>
      <c r="D2641" s="127"/>
      <c r="E2641" s="127"/>
      <c r="F2641" s="127"/>
      <c r="G2641" s="127"/>
      <c r="H2641" s="127"/>
      <c r="I2641" s="127"/>
      <c r="J2641" s="127"/>
      <c r="K2641" s="141">
        <f t="shared" si="15"/>
        <v>0</v>
      </c>
      <c r="L2641" s="128"/>
      <c r="M2641" s="128"/>
    </row>
    <row r="2642" ht="15.75" customHeight="1" spans="1:13">
      <c r="A2642" s="128"/>
      <c r="B2642" s="128"/>
      <c r="C2642" s="128"/>
      <c r="D2642" s="127"/>
      <c r="E2642" s="127"/>
      <c r="F2642" s="127"/>
      <c r="G2642" s="127"/>
      <c r="H2642" s="127"/>
      <c r="I2642" s="127"/>
      <c r="J2642" s="127"/>
      <c r="K2642" s="141">
        <f t="shared" si="15"/>
        <v>0</v>
      </c>
      <c r="L2642" s="128"/>
      <c r="M2642" s="128"/>
    </row>
    <row r="2643" ht="15.75" customHeight="1" spans="1:13">
      <c r="A2643" s="128"/>
      <c r="B2643" s="128"/>
      <c r="C2643" s="128"/>
      <c r="D2643" s="127"/>
      <c r="E2643" s="127"/>
      <c r="F2643" s="127"/>
      <c r="G2643" s="127"/>
      <c r="H2643" s="127"/>
      <c r="I2643" s="127"/>
      <c r="J2643" s="127"/>
      <c r="K2643" s="141">
        <f t="shared" si="15"/>
        <v>0</v>
      </c>
      <c r="L2643" s="128"/>
      <c r="M2643" s="128"/>
    </row>
    <row r="2644" ht="15.75" customHeight="1" spans="1:13">
      <c r="A2644" s="128"/>
      <c r="B2644" s="128"/>
      <c r="C2644" s="128"/>
      <c r="D2644" s="127"/>
      <c r="E2644" s="127"/>
      <c r="F2644" s="127"/>
      <c r="G2644" s="127"/>
      <c r="H2644" s="127"/>
      <c r="I2644" s="127"/>
      <c r="J2644" s="127"/>
      <c r="K2644" s="141">
        <f t="shared" si="15"/>
        <v>0</v>
      </c>
      <c r="L2644" s="128"/>
      <c r="M2644" s="128"/>
    </row>
    <row r="2645" ht="15.75" customHeight="1" spans="1:13">
      <c r="A2645" s="128"/>
      <c r="B2645" s="128"/>
      <c r="C2645" s="128"/>
      <c r="D2645" s="127"/>
      <c r="E2645" s="127"/>
      <c r="F2645" s="127"/>
      <c r="G2645" s="127"/>
      <c r="H2645" s="127"/>
      <c r="I2645" s="127"/>
      <c r="J2645" s="127"/>
      <c r="K2645" s="141">
        <f t="shared" si="15"/>
        <v>0</v>
      </c>
      <c r="L2645" s="128"/>
      <c r="M2645" s="128"/>
    </row>
    <row r="2646" ht="15.75" customHeight="1" spans="1:13">
      <c r="A2646" s="128"/>
      <c r="B2646" s="128"/>
      <c r="C2646" s="128"/>
      <c r="D2646" s="127"/>
      <c r="E2646" s="127"/>
      <c r="F2646" s="127"/>
      <c r="G2646" s="127"/>
      <c r="H2646" s="127"/>
      <c r="I2646" s="127"/>
      <c r="J2646" s="127"/>
      <c r="K2646" s="141">
        <f t="shared" si="15"/>
        <v>0</v>
      </c>
      <c r="L2646" s="128"/>
      <c r="M2646" s="128"/>
    </row>
    <row r="2647" ht="15.75" customHeight="1" spans="1:13">
      <c r="A2647" s="128"/>
      <c r="B2647" s="128"/>
      <c r="C2647" s="128"/>
      <c r="D2647" s="127"/>
      <c r="E2647" s="127"/>
      <c r="F2647" s="127"/>
      <c r="G2647" s="127"/>
      <c r="H2647" s="127"/>
      <c r="I2647" s="127"/>
      <c r="J2647" s="127"/>
      <c r="K2647" s="141">
        <f t="shared" si="15"/>
        <v>0</v>
      </c>
      <c r="L2647" s="128"/>
      <c r="M2647" s="128"/>
    </row>
    <row r="2648" ht="15.75" customHeight="1" spans="1:13">
      <c r="A2648" s="128"/>
      <c r="B2648" s="128"/>
      <c r="C2648" s="128"/>
      <c r="D2648" s="127"/>
      <c r="E2648" s="127"/>
      <c r="F2648" s="127"/>
      <c r="G2648" s="127"/>
      <c r="H2648" s="127"/>
      <c r="I2648" s="127"/>
      <c r="J2648" s="127"/>
      <c r="K2648" s="141">
        <f t="shared" si="15"/>
        <v>0</v>
      </c>
      <c r="L2648" s="128"/>
      <c r="M2648" s="128"/>
    </row>
    <row r="2649" ht="15.75" customHeight="1" spans="1:13">
      <c r="A2649" s="128"/>
      <c r="B2649" s="128"/>
      <c r="C2649" s="128"/>
      <c r="D2649" s="127"/>
      <c r="E2649" s="127"/>
      <c r="F2649" s="127"/>
      <c r="G2649" s="127"/>
      <c r="H2649" s="127"/>
      <c r="I2649" s="127"/>
      <c r="J2649" s="127"/>
      <c r="K2649" s="141">
        <f t="shared" si="15"/>
        <v>0</v>
      </c>
      <c r="L2649" s="128"/>
      <c r="M2649" s="128"/>
    </row>
    <row r="2650" ht="15.75" customHeight="1" spans="1:13">
      <c r="A2650" s="128"/>
      <c r="B2650" s="128"/>
      <c r="C2650" s="128"/>
      <c r="D2650" s="127"/>
      <c r="E2650" s="127"/>
      <c r="F2650" s="127"/>
      <c r="G2650" s="127"/>
      <c r="H2650" s="127"/>
      <c r="I2650" s="127"/>
      <c r="J2650" s="127"/>
      <c r="K2650" s="141">
        <f t="shared" si="15"/>
        <v>0</v>
      </c>
      <c r="L2650" s="128"/>
      <c r="M2650" s="128"/>
    </row>
    <row r="2651" ht="15.75" customHeight="1" spans="1:13">
      <c r="A2651" s="128"/>
      <c r="B2651" s="128"/>
      <c r="C2651" s="128"/>
      <c r="D2651" s="127"/>
      <c r="E2651" s="127"/>
      <c r="F2651" s="127"/>
      <c r="G2651" s="127"/>
      <c r="H2651" s="127"/>
      <c r="I2651" s="127"/>
      <c r="J2651" s="127"/>
      <c r="K2651" s="141">
        <f t="shared" si="15"/>
        <v>0</v>
      </c>
      <c r="L2651" s="128"/>
      <c r="M2651" s="128"/>
    </row>
    <row r="2652" ht="15.75" customHeight="1" spans="1:13">
      <c r="A2652" s="128"/>
      <c r="B2652" s="128"/>
      <c r="C2652" s="128"/>
      <c r="D2652" s="127"/>
      <c r="E2652" s="127"/>
      <c r="F2652" s="127"/>
      <c r="G2652" s="127"/>
      <c r="H2652" s="127"/>
      <c r="I2652" s="127"/>
      <c r="J2652" s="127"/>
      <c r="K2652" s="141">
        <f t="shared" si="15"/>
        <v>0</v>
      </c>
      <c r="L2652" s="128"/>
      <c r="M2652" s="128"/>
    </row>
    <row r="2653" ht="15.75" customHeight="1" spans="1:13">
      <c r="A2653" s="128"/>
      <c r="B2653" s="128"/>
      <c r="C2653" s="128"/>
      <c r="D2653" s="127"/>
      <c r="E2653" s="127"/>
      <c r="F2653" s="127"/>
      <c r="G2653" s="127"/>
      <c r="H2653" s="127"/>
      <c r="I2653" s="127"/>
      <c r="J2653" s="127"/>
      <c r="K2653" s="141">
        <f t="shared" si="15"/>
        <v>0</v>
      </c>
      <c r="L2653" s="128"/>
      <c r="M2653" s="128"/>
    </row>
    <row r="2654" ht="15.75" customHeight="1" spans="1:13">
      <c r="A2654" s="128"/>
      <c r="B2654" s="128"/>
      <c r="C2654" s="128"/>
      <c r="D2654" s="127"/>
      <c r="E2654" s="127"/>
      <c r="F2654" s="127"/>
      <c r="G2654" s="127"/>
      <c r="H2654" s="127"/>
      <c r="I2654" s="127"/>
      <c r="J2654" s="127"/>
      <c r="K2654" s="141">
        <f t="shared" si="15"/>
        <v>0</v>
      </c>
      <c r="L2654" s="128"/>
      <c r="M2654" s="128"/>
    </row>
    <row r="2655" ht="15.75" customHeight="1" spans="1:13">
      <c r="A2655" s="128"/>
      <c r="B2655" s="128"/>
      <c r="C2655" s="128"/>
      <c r="D2655" s="127"/>
      <c r="E2655" s="127"/>
      <c r="F2655" s="127"/>
      <c r="G2655" s="127"/>
      <c r="H2655" s="127"/>
      <c r="I2655" s="127"/>
      <c r="J2655" s="127"/>
      <c r="K2655" s="141">
        <f t="shared" si="15"/>
        <v>0</v>
      </c>
      <c r="L2655" s="128"/>
      <c r="M2655" s="128"/>
    </row>
    <row r="2656" ht="15.75" customHeight="1" spans="1:13">
      <c r="A2656" s="128"/>
      <c r="B2656" s="128"/>
      <c r="C2656" s="128"/>
      <c r="D2656" s="127"/>
      <c r="E2656" s="127"/>
      <c r="F2656" s="127"/>
      <c r="G2656" s="127"/>
      <c r="H2656" s="127"/>
      <c r="I2656" s="127"/>
      <c r="J2656" s="127"/>
      <c r="K2656" s="141">
        <f t="shared" si="15"/>
        <v>0</v>
      </c>
      <c r="L2656" s="128"/>
      <c r="M2656" s="128"/>
    </row>
    <row r="2657" ht="15.75" customHeight="1" spans="1:13">
      <c r="A2657" s="128"/>
      <c r="B2657" s="128"/>
      <c r="C2657" s="128"/>
      <c r="D2657" s="127"/>
      <c r="E2657" s="127"/>
      <c r="F2657" s="127"/>
      <c r="G2657" s="127"/>
      <c r="H2657" s="127"/>
      <c r="I2657" s="127"/>
      <c r="J2657" s="127"/>
      <c r="K2657" s="141">
        <f t="shared" si="15"/>
        <v>0</v>
      </c>
      <c r="L2657" s="128"/>
      <c r="M2657" s="128"/>
    </row>
    <row r="2658" ht="15.75" customHeight="1" spans="1:13">
      <c r="A2658" s="128"/>
      <c r="B2658" s="128"/>
      <c r="C2658" s="128"/>
      <c r="D2658" s="127"/>
      <c r="E2658" s="127"/>
      <c r="F2658" s="127"/>
      <c r="G2658" s="127"/>
      <c r="H2658" s="127"/>
      <c r="I2658" s="127"/>
      <c r="J2658" s="127"/>
      <c r="K2658" s="141">
        <f t="shared" si="15"/>
        <v>0</v>
      </c>
      <c r="L2658" s="128"/>
      <c r="M2658" s="128"/>
    </row>
    <row r="2659" ht="15.75" customHeight="1" spans="1:13">
      <c r="A2659" s="128"/>
      <c r="B2659" s="128"/>
      <c r="C2659" s="128"/>
      <c r="D2659" s="127"/>
      <c r="E2659" s="127"/>
      <c r="F2659" s="127"/>
      <c r="G2659" s="127"/>
      <c r="H2659" s="127"/>
      <c r="I2659" s="127"/>
      <c r="J2659" s="127"/>
      <c r="K2659" s="141">
        <f t="shared" si="15"/>
        <v>0</v>
      </c>
      <c r="L2659" s="128"/>
      <c r="M2659" s="128"/>
    </row>
    <row r="2660" ht="15.75" customHeight="1" spans="1:13">
      <c r="A2660" s="128"/>
      <c r="B2660" s="128"/>
      <c r="C2660" s="128"/>
      <c r="D2660" s="127"/>
      <c r="E2660" s="127"/>
      <c r="F2660" s="127"/>
      <c r="G2660" s="127"/>
      <c r="H2660" s="127"/>
      <c r="I2660" s="127"/>
      <c r="J2660" s="127"/>
      <c r="K2660" s="141">
        <f t="shared" si="15"/>
        <v>0</v>
      </c>
      <c r="L2660" s="128"/>
      <c r="M2660" s="128"/>
    </row>
    <row r="2661" ht="15.75" customHeight="1" spans="1:13">
      <c r="A2661" s="128"/>
      <c r="B2661" s="128"/>
      <c r="C2661" s="128"/>
      <c r="D2661" s="127"/>
      <c r="E2661" s="127"/>
      <c r="F2661" s="127"/>
      <c r="G2661" s="127"/>
      <c r="H2661" s="127"/>
      <c r="I2661" s="127"/>
      <c r="J2661" s="127"/>
      <c r="K2661" s="141">
        <f t="shared" si="15"/>
        <v>0</v>
      </c>
      <c r="L2661" s="128"/>
      <c r="M2661" s="128"/>
    </row>
    <row r="2662" ht="15.75" customHeight="1" spans="1:13">
      <c r="A2662" s="128"/>
      <c r="B2662" s="128"/>
      <c r="C2662" s="128"/>
      <c r="D2662" s="127"/>
      <c r="E2662" s="127"/>
      <c r="F2662" s="127"/>
      <c r="G2662" s="127"/>
      <c r="H2662" s="127"/>
      <c r="I2662" s="127"/>
      <c r="J2662" s="127"/>
      <c r="K2662" s="141">
        <f t="shared" si="15"/>
        <v>0</v>
      </c>
      <c r="L2662" s="128"/>
      <c r="M2662" s="128"/>
    </row>
    <row r="2663" ht="15.75" customHeight="1" spans="1:13">
      <c r="A2663" s="128"/>
      <c r="B2663" s="128"/>
      <c r="C2663" s="128"/>
      <c r="D2663" s="127"/>
      <c r="E2663" s="127"/>
      <c r="F2663" s="127"/>
      <c r="G2663" s="127"/>
      <c r="H2663" s="127"/>
      <c r="I2663" s="127"/>
      <c r="J2663" s="127"/>
      <c r="K2663" s="141">
        <f t="shared" si="15"/>
        <v>0</v>
      </c>
      <c r="L2663" s="128"/>
      <c r="M2663" s="128"/>
    </row>
    <row r="2664" ht="15.75" customHeight="1" spans="1:13">
      <c r="A2664" s="128"/>
      <c r="B2664" s="128"/>
      <c r="C2664" s="128"/>
      <c r="D2664" s="127"/>
      <c r="E2664" s="127"/>
      <c r="F2664" s="127"/>
      <c r="G2664" s="127"/>
      <c r="H2664" s="127"/>
      <c r="I2664" s="127"/>
      <c r="J2664" s="127"/>
      <c r="K2664" s="141">
        <f t="shared" si="15"/>
        <v>0</v>
      </c>
      <c r="L2664" s="128"/>
      <c r="M2664" s="128"/>
    </row>
    <row r="2665" ht="15.75" customHeight="1" spans="1:13">
      <c r="A2665" s="128"/>
      <c r="B2665" s="128"/>
      <c r="C2665" s="128"/>
      <c r="D2665" s="127"/>
      <c r="E2665" s="127"/>
      <c r="F2665" s="127"/>
      <c r="G2665" s="127"/>
      <c r="H2665" s="127"/>
      <c r="I2665" s="127"/>
      <c r="J2665" s="127"/>
      <c r="K2665" s="141">
        <f t="shared" si="15"/>
        <v>0</v>
      </c>
      <c r="L2665" s="128"/>
      <c r="M2665" s="128"/>
    </row>
    <row r="2666" ht="15.75" customHeight="1" spans="1:13">
      <c r="A2666" s="128"/>
      <c r="B2666" s="128"/>
      <c r="C2666" s="128"/>
      <c r="D2666" s="127"/>
      <c r="E2666" s="127"/>
      <c r="F2666" s="127"/>
      <c r="G2666" s="127"/>
      <c r="H2666" s="127"/>
      <c r="I2666" s="127"/>
      <c r="J2666" s="127"/>
      <c r="K2666" s="141">
        <f t="shared" si="15"/>
        <v>0</v>
      </c>
      <c r="L2666" s="128"/>
      <c r="M2666" s="128"/>
    </row>
    <row r="2667" ht="15.75" customHeight="1" spans="1:13">
      <c r="A2667" s="128"/>
      <c r="B2667" s="128"/>
      <c r="C2667" s="128"/>
      <c r="D2667" s="127"/>
      <c r="E2667" s="127"/>
      <c r="F2667" s="127"/>
      <c r="G2667" s="127"/>
      <c r="H2667" s="127"/>
      <c r="I2667" s="127"/>
      <c r="J2667" s="127"/>
      <c r="K2667" s="141">
        <f t="shared" si="15"/>
        <v>0</v>
      </c>
      <c r="L2667" s="128"/>
      <c r="M2667" s="128"/>
    </row>
    <row r="2668" ht="15.75" customHeight="1" spans="1:13">
      <c r="A2668" s="128"/>
      <c r="B2668" s="128"/>
      <c r="C2668" s="128"/>
      <c r="D2668" s="127"/>
      <c r="E2668" s="127"/>
      <c r="F2668" s="127"/>
      <c r="G2668" s="127"/>
      <c r="H2668" s="127"/>
      <c r="I2668" s="127"/>
      <c r="J2668" s="127"/>
      <c r="K2668" s="141">
        <f t="shared" si="15"/>
        <v>0</v>
      </c>
      <c r="L2668" s="128"/>
      <c r="M2668" s="128"/>
    </row>
    <row r="2669" ht="15.75" customHeight="1" spans="1:13">
      <c r="A2669" s="128"/>
      <c r="B2669" s="128"/>
      <c r="C2669" s="128"/>
      <c r="D2669" s="127"/>
      <c r="E2669" s="127"/>
      <c r="F2669" s="127"/>
      <c r="G2669" s="127"/>
      <c r="H2669" s="127"/>
      <c r="I2669" s="127"/>
      <c r="J2669" s="127"/>
      <c r="K2669" s="141">
        <f t="shared" si="15"/>
        <v>0</v>
      </c>
      <c r="L2669" s="128"/>
      <c r="M2669" s="128"/>
    </row>
    <row r="2670" ht="15.75" customHeight="1" spans="1:13">
      <c r="A2670" s="128"/>
      <c r="B2670" s="128"/>
      <c r="C2670" s="128"/>
      <c r="D2670" s="127"/>
      <c r="E2670" s="127"/>
      <c r="F2670" s="127"/>
      <c r="G2670" s="127"/>
      <c r="H2670" s="127"/>
      <c r="I2670" s="127"/>
      <c r="J2670" s="127"/>
      <c r="K2670" s="141">
        <f t="shared" si="15"/>
        <v>0</v>
      </c>
      <c r="L2670" s="128"/>
      <c r="M2670" s="128"/>
    </row>
    <row r="2671" ht="15.75" customHeight="1" spans="1:13">
      <c r="A2671" s="128"/>
      <c r="B2671" s="128"/>
      <c r="C2671" s="128"/>
      <c r="D2671" s="127"/>
      <c r="E2671" s="127"/>
      <c r="F2671" s="127"/>
      <c r="G2671" s="127"/>
      <c r="H2671" s="127"/>
      <c r="I2671" s="127"/>
      <c r="J2671" s="127"/>
      <c r="K2671" s="141">
        <f t="shared" si="15"/>
        <v>0</v>
      </c>
      <c r="L2671" s="128"/>
      <c r="M2671" s="128"/>
    </row>
    <row r="2672" ht="15.75" customHeight="1" spans="1:13">
      <c r="A2672" s="128"/>
      <c r="B2672" s="128"/>
      <c r="C2672" s="128"/>
      <c r="D2672" s="127"/>
      <c r="E2672" s="127"/>
      <c r="F2672" s="127"/>
      <c r="G2672" s="127"/>
      <c r="H2672" s="127"/>
      <c r="I2672" s="127"/>
      <c r="J2672" s="127"/>
      <c r="K2672" s="141">
        <f t="shared" si="15"/>
        <v>0</v>
      </c>
      <c r="L2672" s="128"/>
      <c r="M2672" s="128"/>
    </row>
    <row r="2673" ht="15.75" customHeight="1" spans="1:13">
      <c r="A2673" s="128"/>
      <c r="B2673" s="128"/>
      <c r="C2673" s="128"/>
      <c r="D2673" s="127"/>
      <c r="E2673" s="127"/>
      <c r="F2673" s="127"/>
      <c r="G2673" s="127"/>
      <c r="H2673" s="127"/>
      <c r="I2673" s="127"/>
      <c r="J2673" s="127"/>
      <c r="K2673" s="141">
        <f t="shared" si="15"/>
        <v>0</v>
      </c>
      <c r="L2673" s="128"/>
      <c r="M2673" s="128"/>
    </row>
    <row r="2674" ht="15.75" customHeight="1" spans="1:13">
      <c r="A2674" s="128"/>
      <c r="B2674" s="128"/>
      <c r="C2674" s="128"/>
      <c r="D2674" s="127"/>
      <c r="E2674" s="127"/>
      <c r="F2674" s="127"/>
      <c r="G2674" s="127"/>
      <c r="H2674" s="127"/>
      <c r="I2674" s="127"/>
      <c r="J2674" s="127"/>
      <c r="K2674" s="141">
        <f t="shared" si="15"/>
        <v>0</v>
      </c>
      <c r="L2674" s="128"/>
      <c r="M2674" s="128"/>
    </row>
    <row r="2675" ht="15.75" customHeight="1" spans="1:13">
      <c r="A2675" s="128"/>
      <c r="B2675" s="128"/>
      <c r="C2675" s="128"/>
      <c r="D2675" s="127"/>
      <c r="E2675" s="127"/>
      <c r="F2675" s="127"/>
      <c r="G2675" s="127"/>
      <c r="H2675" s="127"/>
      <c r="I2675" s="127"/>
      <c r="J2675" s="127"/>
      <c r="K2675" s="141">
        <f t="shared" si="15"/>
        <v>0</v>
      </c>
      <c r="L2675" s="128"/>
      <c r="M2675" s="128"/>
    </row>
    <row r="2676" ht="15.75" customHeight="1" spans="1:13">
      <c r="A2676" s="128"/>
      <c r="B2676" s="128"/>
      <c r="C2676" s="128"/>
      <c r="D2676" s="127"/>
      <c r="E2676" s="127"/>
      <c r="F2676" s="127"/>
      <c r="G2676" s="127"/>
      <c r="H2676" s="127"/>
      <c r="I2676" s="127"/>
      <c r="J2676" s="127"/>
      <c r="K2676" s="141">
        <f t="shared" si="15"/>
        <v>0</v>
      </c>
      <c r="L2676" s="128"/>
      <c r="M2676" s="128"/>
    </row>
    <row r="2677" ht="15.75" customHeight="1" spans="1:13">
      <c r="A2677" s="128"/>
      <c r="B2677" s="128"/>
      <c r="C2677" s="128"/>
      <c r="D2677" s="127"/>
      <c r="E2677" s="127"/>
      <c r="F2677" s="127"/>
      <c r="G2677" s="127"/>
      <c r="H2677" s="127"/>
      <c r="I2677" s="127"/>
      <c r="J2677" s="127"/>
      <c r="K2677" s="141">
        <f t="shared" si="15"/>
        <v>0</v>
      </c>
      <c r="L2677" s="128"/>
      <c r="M2677" s="128"/>
    </row>
    <row r="2678" ht="15.75" customHeight="1" spans="1:13">
      <c r="A2678" s="128"/>
      <c r="B2678" s="128"/>
      <c r="C2678" s="128"/>
      <c r="D2678" s="127"/>
      <c r="E2678" s="127"/>
      <c r="F2678" s="127"/>
      <c r="G2678" s="127"/>
      <c r="H2678" s="127"/>
      <c r="I2678" s="127"/>
      <c r="J2678" s="127"/>
      <c r="K2678" s="141">
        <f t="shared" si="15"/>
        <v>0</v>
      </c>
      <c r="L2678" s="128"/>
      <c r="M2678" s="128"/>
    </row>
    <row r="2679" ht="15.75" customHeight="1" spans="1:13">
      <c r="A2679" s="128"/>
      <c r="B2679" s="128"/>
      <c r="C2679" s="128"/>
      <c r="D2679" s="127"/>
      <c r="E2679" s="127"/>
      <c r="F2679" s="127"/>
      <c r="G2679" s="127"/>
      <c r="H2679" s="127"/>
      <c r="I2679" s="127"/>
      <c r="J2679" s="127"/>
      <c r="K2679" s="141">
        <f t="shared" si="15"/>
        <v>0</v>
      </c>
      <c r="L2679" s="128"/>
      <c r="M2679" s="128"/>
    </row>
    <row r="2680" ht="15.75" customHeight="1" spans="1:13">
      <c r="A2680" s="128"/>
      <c r="B2680" s="128"/>
      <c r="C2680" s="128"/>
      <c r="D2680" s="127"/>
      <c r="E2680" s="127"/>
      <c r="F2680" s="127"/>
      <c r="G2680" s="127"/>
      <c r="H2680" s="127"/>
      <c r="I2680" s="127"/>
      <c r="J2680" s="127"/>
      <c r="K2680" s="141">
        <f t="shared" si="15"/>
        <v>0</v>
      </c>
      <c r="L2680" s="128"/>
      <c r="M2680" s="128"/>
    </row>
    <row r="2681" ht="15.75" customHeight="1" spans="1:13">
      <c r="A2681" s="128"/>
      <c r="B2681" s="128"/>
      <c r="C2681" s="128"/>
      <c r="D2681" s="127"/>
      <c r="E2681" s="127"/>
      <c r="F2681" s="127"/>
      <c r="G2681" s="127"/>
      <c r="H2681" s="127"/>
      <c r="I2681" s="127"/>
      <c r="J2681" s="127"/>
      <c r="K2681" s="141">
        <f t="shared" si="15"/>
        <v>0</v>
      </c>
      <c r="L2681" s="128"/>
      <c r="M2681" s="128"/>
    </row>
    <row r="2682" ht="15.75" customHeight="1" spans="1:13">
      <c r="A2682" s="128"/>
      <c r="B2682" s="128"/>
      <c r="C2682" s="128"/>
      <c r="D2682" s="127"/>
      <c r="E2682" s="127"/>
      <c r="F2682" s="127"/>
      <c r="G2682" s="127"/>
      <c r="H2682" s="127"/>
      <c r="I2682" s="127"/>
      <c r="J2682" s="127"/>
      <c r="K2682" s="141">
        <f t="shared" si="15"/>
        <v>0</v>
      </c>
      <c r="L2682" s="128"/>
      <c r="M2682" s="128"/>
    </row>
    <row r="2683" ht="15.75" customHeight="1" spans="1:13">
      <c r="A2683" s="128"/>
      <c r="B2683" s="128"/>
      <c r="C2683" s="128"/>
      <c r="D2683" s="127"/>
      <c r="E2683" s="127"/>
      <c r="F2683" s="127"/>
      <c r="G2683" s="127"/>
      <c r="H2683" s="127"/>
      <c r="I2683" s="127"/>
      <c r="J2683" s="127"/>
      <c r="K2683" s="141">
        <f t="shared" si="15"/>
        <v>0</v>
      </c>
      <c r="L2683" s="128"/>
      <c r="M2683" s="128"/>
    </row>
    <row r="2684" ht="15.75" customHeight="1" spans="1:13">
      <c r="A2684" s="128"/>
      <c r="B2684" s="128"/>
      <c r="C2684" s="128"/>
      <c r="D2684" s="127"/>
      <c r="E2684" s="127"/>
      <c r="F2684" s="127"/>
      <c r="G2684" s="127"/>
      <c r="H2684" s="127"/>
      <c r="I2684" s="127"/>
      <c r="J2684" s="127"/>
      <c r="K2684" s="141">
        <f t="shared" si="15"/>
        <v>0</v>
      </c>
      <c r="L2684" s="128"/>
      <c r="M2684" s="128"/>
    </row>
    <row r="2685" ht="15.75" customHeight="1" spans="1:13">
      <c r="A2685" s="128"/>
      <c r="B2685" s="128"/>
      <c r="C2685" s="128"/>
      <c r="D2685" s="127"/>
      <c r="E2685" s="127"/>
      <c r="F2685" s="127"/>
      <c r="G2685" s="127"/>
      <c r="H2685" s="127"/>
      <c r="I2685" s="127"/>
      <c r="J2685" s="127"/>
      <c r="K2685" s="141">
        <f t="shared" si="15"/>
        <v>0</v>
      </c>
      <c r="L2685" s="128"/>
      <c r="M2685" s="128"/>
    </row>
    <row r="2686" ht="15.75" customHeight="1" spans="1:13">
      <c r="A2686" s="128"/>
      <c r="B2686" s="128"/>
      <c r="C2686" s="128"/>
      <c r="D2686" s="127"/>
      <c r="E2686" s="127"/>
      <c r="F2686" s="127"/>
      <c r="G2686" s="127"/>
      <c r="H2686" s="127"/>
      <c r="I2686" s="127"/>
      <c r="J2686" s="127"/>
      <c r="K2686" s="141">
        <f t="shared" si="15"/>
        <v>0</v>
      </c>
      <c r="L2686" s="128"/>
      <c r="M2686" s="128"/>
    </row>
    <row r="2687" ht="15.75" customHeight="1" spans="1:13">
      <c r="A2687" s="128"/>
      <c r="B2687" s="128"/>
      <c r="C2687" s="128"/>
      <c r="D2687" s="127"/>
      <c r="E2687" s="127"/>
      <c r="F2687" s="127"/>
      <c r="G2687" s="127"/>
      <c r="H2687" s="127"/>
      <c r="I2687" s="127"/>
      <c r="J2687" s="127"/>
      <c r="K2687" s="141">
        <f t="shared" si="15"/>
        <v>0</v>
      </c>
      <c r="L2687" s="128"/>
      <c r="M2687" s="128"/>
    </row>
    <row r="2688" ht="15.75" customHeight="1" spans="1:13">
      <c r="A2688" s="128"/>
      <c r="B2688" s="128"/>
      <c r="C2688" s="128"/>
      <c r="D2688" s="127"/>
      <c r="E2688" s="127"/>
      <c r="F2688" s="127"/>
      <c r="G2688" s="127"/>
      <c r="H2688" s="127"/>
      <c r="I2688" s="127"/>
      <c r="J2688" s="127"/>
      <c r="K2688" s="141">
        <f t="shared" si="15"/>
        <v>0</v>
      </c>
      <c r="L2688" s="128"/>
      <c r="M2688" s="128"/>
    </row>
    <row r="2689" ht="15.75" customHeight="1" spans="1:13">
      <c r="A2689" s="128"/>
      <c r="B2689" s="128"/>
      <c r="C2689" s="128"/>
      <c r="D2689" s="127"/>
      <c r="E2689" s="127"/>
      <c r="F2689" s="127"/>
      <c r="G2689" s="127"/>
      <c r="H2689" s="127"/>
      <c r="I2689" s="127"/>
      <c r="J2689" s="127"/>
      <c r="K2689" s="141">
        <f t="shared" si="15"/>
        <v>0</v>
      </c>
      <c r="L2689" s="128"/>
      <c r="M2689" s="128"/>
    </row>
    <row r="2690" ht="15.75" customHeight="1" spans="1:13">
      <c r="A2690" s="128"/>
      <c r="B2690" s="128"/>
      <c r="C2690" s="128"/>
      <c r="D2690" s="127"/>
      <c r="E2690" s="127"/>
      <c r="F2690" s="127"/>
      <c r="G2690" s="127"/>
      <c r="H2690" s="127"/>
      <c r="I2690" s="127"/>
      <c r="J2690" s="127"/>
      <c r="K2690" s="141">
        <f t="shared" si="15"/>
        <v>0</v>
      </c>
      <c r="L2690" s="128"/>
      <c r="M2690" s="128"/>
    </row>
    <row r="2691" ht="15.75" customHeight="1" spans="1:13">
      <c r="A2691" s="128"/>
      <c r="B2691" s="128"/>
      <c r="C2691" s="128"/>
      <c r="D2691" s="127"/>
      <c r="E2691" s="127"/>
      <c r="F2691" s="127"/>
      <c r="G2691" s="127"/>
      <c r="H2691" s="127"/>
      <c r="I2691" s="127"/>
      <c r="J2691" s="127"/>
      <c r="K2691" s="141">
        <f t="shared" si="15"/>
        <v>0</v>
      </c>
      <c r="L2691" s="128"/>
      <c r="M2691" s="128"/>
    </row>
    <row r="2692" ht="15.75" customHeight="1" spans="1:13">
      <c r="A2692" s="128"/>
      <c r="B2692" s="128"/>
      <c r="C2692" s="128"/>
      <c r="D2692" s="127"/>
      <c r="E2692" s="127"/>
      <c r="F2692" s="127"/>
      <c r="G2692" s="127"/>
      <c r="H2692" s="127"/>
      <c r="I2692" s="127"/>
      <c r="J2692" s="127"/>
      <c r="K2692" s="141">
        <f t="shared" si="15"/>
        <v>0</v>
      </c>
      <c r="L2692" s="128"/>
      <c r="M2692" s="128"/>
    </row>
    <row r="2693" ht="15.75" customHeight="1" spans="1:13">
      <c r="A2693" s="128"/>
      <c r="B2693" s="128"/>
      <c r="C2693" s="128"/>
      <c r="D2693" s="127"/>
      <c r="E2693" s="127"/>
      <c r="F2693" s="127"/>
      <c r="G2693" s="127"/>
      <c r="H2693" s="127"/>
      <c r="I2693" s="127"/>
      <c r="J2693" s="127"/>
      <c r="K2693" s="141">
        <f t="shared" si="15"/>
        <v>0</v>
      </c>
      <c r="L2693" s="128"/>
      <c r="M2693" s="128"/>
    </row>
    <row r="2694" ht="15.75" customHeight="1" spans="1:13">
      <c r="A2694" s="128"/>
      <c r="B2694" s="128"/>
      <c r="C2694" s="128"/>
      <c r="D2694" s="127"/>
      <c r="E2694" s="127"/>
      <c r="F2694" s="127"/>
      <c r="G2694" s="127"/>
      <c r="H2694" s="127"/>
      <c r="I2694" s="127"/>
      <c r="J2694" s="127"/>
      <c r="K2694" s="141">
        <f t="shared" si="15"/>
        <v>0</v>
      </c>
      <c r="L2694" s="128"/>
      <c r="M2694" s="128"/>
    </row>
    <row r="2695" ht="15.75" customHeight="1" spans="1:13">
      <c r="A2695" s="128"/>
      <c r="B2695" s="128"/>
      <c r="C2695" s="128"/>
      <c r="D2695" s="127"/>
      <c r="E2695" s="127"/>
      <c r="F2695" s="127"/>
      <c r="G2695" s="127"/>
      <c r="H2695" s="127"/>
      <c r="I2695" s="127"/>
      <c r="J2695" s="127"/>
      <c r="K2695" s="141">
        <f t="shared" si="15"/>
        <v>0</v>
      </c>
      <c r="L2695" s="128"/>
      <c r="M2695" s="128"/>
    </row>
    <row r="2696" ht="15.75" customHeight="1" spans="1:13">
      <c r="A2696" s="128"/>
      <c r="B2696" s="128"/>
      <c r="C2696" s="128"/>
      <c r="D2696" s="127"/>
      <c r="E2696" s="127"/>
      <c r="F2696" s="127"/>
      <c r="G2696" s="127"/>
      <c r="H2696" s="127"/>
      <c r="I2696" s="127"/>
      <c r="J2696" s="127"/>
      <c r="K2696" s="141">
        <f t="shared" si="15"/>
        <v>0</v>
      </c>
      <c r="L2696" s="128"/>
      <c r="M2696" s="128"/>
    </row>
    <row r="2697" ht="15.75" customHeight="1" spans="1:13">
      <c r="A2697" s="128"/>
      <c r="B2697" s="128"/>
      <c r="C2697" s="128"/>
      <c r="D2697" s="127"/>
      <c r="E2697" s="127"/>
      <c r="F2697" s="127"/>
      <c r="G2697" s="127"/>
      <c r="H2697" s="127"/>
      <c r="I2697" s="127"/>
      <c r="J2697" s="127"/>
      <c r="K2697" s="141">
        <f t="shared" si="15"/>
        <v>0</v>
      </c>
      <c r="L2697" s="128"/>
      <c r="M2697" s="128"/>
    </row>
    <row r="2698" ht="15.75" customHeight="1" spans="1:13">
      <c r="A2698" s="128"/>
      <c r="B2698" s="128"/>
      <c r="C2698" s="128"/>
      <c r="D2698" s="127"/>
      <c r="E2698" s="127"/>
      <c r="F2698" s="127"/>
      <c r="G2698" s="127"/>
      <c r="H2698" s="127"/>
      <c r="I2698" s="127"/>
      <c r="J2698" s="127"/>
      <c r="K2698" s="141">
        <f t="shared" si="15"/>
        <v>0</v>
      </c>
      <c r="L2698" s="128"/>
      <c r="M2698" s="128"/>
    </row>
    <row r="2699" ht="15.75" customHeight="1" spans="1:13">
      <c r="A2699" s="128"/>
      <c r="B2699" s="128"/>
      <c r="C2699" s="128"/>
      <c r="D2699" s="127"/>
      <c r="E2699" s="127"/>
      <c r="F2699" s="127"/>
      <c r="G2699" s="127"/>
      <c r="H2699" s="127"/>
      <c r="I2699" s="127"/>
      <c r="J2699" s="127"/>
      <c r="K2699" s="141">
        <f t="shared" si="15"/>
        <v>0</v>
      </c>
      <c r="L2699" s="128"/>
      <c r="M2699" s="128"/>
    </row>
    <row r="2700" ht="15.75" customHeight="1" spans="1:13">
      <c r="A2700" s="128"/>
      <c r="B2700" s="128"/>
      <c r="C2700" s="128"/>
      <c r="D2700" s="127"/>
      <c r="E2700" s="127"/>
      <c r="F2700" s="127"/>
      <c r="G2700" s="127"/>
      <c r="H2700" s="127"/>
      <c r="I2700" s="127"/>
      <c r="J2700" s="127"/>
      <c r="K2700" s="141">
        <f t="shared" si="15"/>
        <v>0</v>
      </c>
      <c r="L2700" s="128"/>
      <c r="M2700" s="128"/>
    </row>
    <row r="2701" ht="15.75" customHeight="1" spans="1:13">
      <c r="A2701" s="128"/>
      <c r="B2701" s="128"/>
      <c r="C2701" s="128"/>
      <c r="D2701" s="127"/>
      <c r="E2701" s="127"/>
      <c r="F2701" s="127"/>
      <c r="G2701" s="127"/>
      <c r="H2701" s="127"/>
      <c r="I2701" s="127"/>
      <c r="J2701" s="127"/>
      <c r="K2701" s="141">
        <f t="shared" si="15"/>
        <v>0</v>
      </c>
      <c r="L2701" s="128"/>
      <c r="M2701" s="128"/>
    </row>
    <row r="2702" ht="15.75" customHeight="1" spans="1:13">
      <c r="A2702" s="128"/>
      <c r="B2702" s="128"/>
      <c r="C2702" s="128"/>
      <c r="D2702" s="127"/>
      <c r="E2702" s="127"/>
      <c r="F2702" s="127"/>
      <c r="G2702" s="127"/>
      <c r="H2702" s="127"/>
      <c r="I2702" s="127"/>
      <c r="J2702" s="127"/>
      <c r="K2702" s="141">
        <f t="shared" si="15"/>
        <v>0</v>
      </c>
      <c r="L2702" s="128"/>
      <c r="M2702" s="128"/>
    </row>
    <row r="2703" ht="15.75" customHeight="1" spans="1:13">
      <c r="A2703" s="128"/>
      <c r="B2703" s="128"/>
      <c r="C2703" s="128"/>
      <c r="D2703" s="127"/>
      <c r="E2703" s="127"/>
      <c r="F2703" s="127"/>
      <c r="G2703" s="127"/>
      <c r="H2703" s="127"/>
      <c r="I2703" s="127"/>
      <c r="J2703" s="127"/>
      <c r="K2703" s="141">
        <f t="shared" si="15"/>
        <v>0</v>
      </c>
      <c r="L2703" s="128"/>
      <c r="M2703" s="128"/>
    </row>
    <row r="2704" ht="15.75" customHeight="1" spans="1:13">
      <c r="A2704" s="128"/>
      <c r="B2704" s="128"/>
      <c r="C2704" s="128"/>
      <c r="D2704" s="127"/>
      <c r="E2704" s="127"/>
      <c r="F2704" s="127"/>
      <c r="G2704" s="127"/>
      <c r="H2704" s="127"/>
      <c r="I2704" s="127"/>
      <c r="J2704" s="127"/>
      <c r="K2704" s="141">
        <f t="shared" si="15"/>
        <v>0</v>
      </c>
      <c r="L2704" s="128"/>
      <c r="M2704" s="128"/>
    </row>
    <row r="2705" ht="15.75" customHeight="1" spans="1:13">
      <c r="A2705" s="128"/>
      <c r="B2705" s="128"/>
      <c r="C2705" s="128"/>
      <c r="D2705" s="127"/>
      <c r="E2705" s="127"/>
      <c r="F2705" s="127"/>
      <c r="G2705" s="127"/>
      <c r="H2705" s="127"/>
      <c r="I2705" s="127"/>
      <c r="J2705" s="127"/>
      <c r="K2705" s="141">
        <f t="shared" si="15"/>
        <v>0</v>
      </c>
      <c r="L2705" s="128"/>
      <c r="M2705" s="128"/>
    </row>
    <row r="2706" ht="15.75" customHeight="1" spans="1:13">
      <c r="A2706" s="128"/>
      <c r="B2706" s="128"/>
      <c r="C2706" s="128"/>
      <c r="D2706" s="127"/>
      <c r="E2706" s="127"/>
      <c r="F2706" s="127"/>
      <c r="G2706" s="127"/>
      <c r="H2706" s="127"/>
      <c r="I2706" s="127"/>
      <c r="J2706" s="127"/>
      <c r="K2706" s="141">
        <f t="shared" si="15"/>
        <v>0</v>
      </c>
      <c r="L2706" s="128"/>
      <c r="M2706" s="128"/>
    </row>
    <row r="2707" ht="15.75" customHeight="1" spans="1:13">
      <c r="A2707" s="128"/>
      <c r="B2707" s="128"/>
      <c r="C2707" s="128"/>
      <c r="D2707" s="127"/>
      <c r="E2707" s="127"/>
      <c r="F2707" s="127"/>
      <c r="G2707" s="127"/>
      <c r="H2707" s="127"/>
      <c r="I2707" s="127"/>
      <c r="J2707" s="127"/>
      <c r="K2707" s="141">
        <f t="shared" si="15"/>
        <v>0</v>
      </c>
      <c r="L2707" s="128"/>
      <c r="M2707" s="128"/>
    </row>
    <row r="2708" ht="15.75" customHeight="1" spans="1:13">
      <c r="A2708" s="128"/>
      <c r="B2708" s="128"/>
      <c r="C2708" s="128"/>
      <c r="D2708" s="127"/>
      <c r="E2708" s="127"/>
      <c r="F2708" s="127"/>
      <c r="G2708" s="127"/>
      <c r="H2708" s="127"/>
      <c r="I2708" s="127"/>
      <c r="J2708" s="127"/>
      <c r="K2708" s="141">
        <f t="shared" si="15"/>
        <v>0</v>
      </c>
      <c r="L2708" s="128"/>
      <c r="M2708" s="128"/>
    </row>
    <row r="2709" ht="15.75" customHeight="1" spans="1:13">
      <c r="A2709" s="128"/>
      <c r="B2709" s="128"/>
      <c r="C2709" s="128"/>
      <c r="D2709" s="127"/>
      <c r="E2709" s="127"/>
      <c r="F2709" s="127"/>
      <c r="G2709" s="127"/>
      <c r="H2709" s="127"/>
      <c r="I2709" s="127"/>
      <c r="J2709" s="127"/>
      <c r="K2709" s="141">
        <f t="shared" si="15"/>
        <v>0</v>
      </c>
      <c r="L2709" s="128"/>
      <c r="M2709" s="128"/>
    </row>
    <row r="2710" ht="15.75" customHeight="1" spans="1:13">
      <c r="A2710" s="128"/>
      <c r="B2710" s="128"/>
      <c r="C2710" s="128"/>
      <c r="D2710" s="127"/>
      <c r="E2710" s="127"/>
      <c r="F2710" s="127"/>
      <c r="G2710" s="127"/>
      <c r="H2710" s="127"/>
      <c r="I2710" s="127"/>
      <c r="J2710" s="127"/>
      <c r="K2710" s="141">
        <f t="shared" si="15"/>
        <v>0</v>
      </c>
      <c r="L2710" s="128"/>
      <c r="M2710" s="128"/>
    </row>
    <row r="2711" ht="15.75" customHeight="1" spans="1:13">
      <c r="A2711" s="128"/>
      <c r="B2711" s="128"/>
      <c r="C2711" s="128"/>
      <c r="D2711" s="127"/>
      <c r="E2711" s="127"/>
      <c r="F2711" s="127"/>
      <c r="G2711" s="127"/>
      <c r="H2711" s="127"/>
      <c r="I2711" s="127"/>
      <c r="J2711" s="127"/>
      <c r="K2711" s="141">
        <f t="shared" si="15"/>
        <v>0</v>
      </c>
      <c r="L2711" s="128"/>
      <c r="M2711" s="128"/>
    </row>
    <row r="2712" ht="15.75" customHeight="1" spans="1:13">
      <c r="A2712" s="128"/>
      <c r="B2712" s="128"/>
      <c r="C2712" s="128"/>
      <c r="D2712" s="127"/>
      <c r="E2712" s="127"/>
      <c r="F2712" s="127"/>
      <c r="G2712" s="127"/>
      <c r="H2712" s="127"/>
      <c r="I2712" s="127"/>
      <c r="J2712" s="127"/>
      <c r="K2712" s="141">
        <f t="shared" si="15"/>
        <v>0</v>
      </c>
      <c r="L2712" s="128"/>
      <c r="M2712" s="128"/>
    </row>
    <row r="2713" ht="15.75" customHeight="1" spans="1:13">
      <c r="A2713" s="128"/>
      <c r="B2713" s="128"/>
      <c r="C2713" s="128"/>
      <c r="D2713" s="127"/>
      <c r="E2713" s="127"/>
      <c r="F2713" s="127"/>
      <c r="G2713" s="127"/>
      <c r="H2713" s="127"/>
      <c r="I2713" s="127"/>
      <c r="J2713" s="127"/>
      <c r="K2713" s="141">
        <f t="shared" si="15"/>
        <v>0</v>
      </c>
      <c r="L2713" s="128"/>
      <c r="M2713" s="128"/>
    </row>
    <row r="2714" ht="15.75" customHeight="1" spans="1:13">
      <c r="A2714" s="128"/>
      <c r="B2714" s="128"/>
      <c r="C2714" s="128"/>
      <c r="D2714" s="127"/>
      <c r="E2714" s="127"/>
      <c r="F2714" s="127"/>
      <c r="G2714" s="127"/>
      <c r="H2714" s="127"/>
      <c r="I2714" s="127"/>
      <c r="J2714" s="127"/>
      <c r="K2714" s="141">
        <f t="shared" si="15"/>
        <v>0</v>
      </c>
      <c r="L2714" s="128"/>
      <c r="M2714" s="128"/>
    </row>
    <row r="2715" ht="15.75" customHeight="1" spans="1:13">
      <c r="A2715" s="128"/>
      <c r="B2715" s="128"/>
      <c r="C2715" s="128"/>
      <c r="D2715" s="127"/>
      <c r="E2715" s="127"/>
      <c r="F2715" s="127"/>
      <c r="G2715" s="127"/>
      <c r="H2715" s="127"/>
      <c r="I2715" s="127"/>
      <c r="J2715" s="127"/>
      <c r="K2715" s="141">
        <f t="shared" si="15"/>
        <v>0</v>
      </c>
      <c r="L2715" s="128"/>
      <c r="M2715" s="128"/>
    </row>
    <row r="2716" ht="15.75" customHeight="1" spans="1:13">
      <c r="A2716" s="128"/>
      <c r="B2716" s="128"/>
      <c r="C2716" s="128"/>
      <c r="D2716" s="127"/>
      <c r="E2716" s="127"/>
      <c r="F2716" s="127"/>
      <c r="G2716" s="127"/>
      <c r="H2716" s="127"/>
      <c r="I2716" s="127"/>
      <c r="J2716" s="127"/>
      <c r="K2716" s="141">
        <f t="shared" si="15"/>
        <v>0</v>
      </c>
      <c r="L2716" s="128"/>
      <c r="M2716" s="128"/>
    </row>
    <row r="2717" ht="15.75" customHeight="1" spans="1:13">
      <c r="A2717" s="128"/>
      <c r="B2717" s="128"/>
      <c r="C2717" s="128"/>
      <c r="D2717" s="127"/>
      <c r="E2717" s="127"/>
      <c r="F2717" s="127"/>
      <c r="G2717" s="127"/>
      <c r="H2717" s="127"/>
      <c r="I2717" s="127"/>
      <c r="J2717" s="127"/>
      <c r="K2717" s="141">
        <f t="shared" si="15"/>
        <v>0</v>
      </c>
      <c r="L2717" s="128"/>
      <c r="M2717" s="128"/>
    </row>
    <row r="2718" ht="15.75" customHeight="1" spans="1:13">
      <c r="A2718" s="128"/>
      <c r="B2718" s="128"/>
      <c r="C2718" s="128"/>
      <c r="D2718" s="127"/>
      <c r="E2718" s="127"/>
      <c r="F2718" s="127"/>
      <c r="G2718" s="127"/>
      <c r="H2718" s="127"/>
      <c r="I2718" s="127"/>
      <c r="J2718" s="127"/>
      <c r="K2718" s="141">
        <f t="shared" si="15"/>
        <v>0</v>
      </c>
      <c r="L2718" s="128"/>
      <c r="M2718" s="128"/>
    </row>
    <row r="2719" ht="15.75" customHeight="1" spans="1:13">
      <c r="A2719" s="128"/>
      <c r="B2719" s="128"/>
      <c r="C2719" s="128"/>
      <c r="D2719" s="127"/>
      <c r="E2719" s="127"/>
      <c r="F2719" s="127"/>
      <c r="G2719" s="127"/>
      <c r="H2719" s="127"/>
      <c r="I2719" s="127"/>
      <c r="J2719" s="127"/>
      <c r="K2719" s="141">
        <f t="shared" si="15"/>
        <v>0</v>
      </c>
      <c r="L2719" s="128"/>
      <c r="M2719" s="128"/>
    </row>
    <row r="2720" ht="15.75" customHeight="1" spans="1:13">
      <c r="A2720" s="128"/>
      <c r="B2720" s="128"/>
      <c r="C2720" s="128"/>
      <c r="D2720" s="127"/>
      <c r="E2720" s="127"/>
      <c r="F2720" s="127"/>
      <c r="G2720" s="127"/>
      <c r="H2720" s="127"/>
      <c r="I2720" s="127"/>
      <c r="J2720" s="127"/>
      <c r="K2720" s="141">
        <f t="shared" si="15"/>
        <v>0</v>
      </c>
      <c r="L2720" s="128"/>
      <c r="M2720" s="128"/>
    </row>
    <row r="2721" ht="15.75" customHeight="1" spans="1:13">
      <c r="A2721" s="128"/>
      <c r="B2721" s="128"/>
      <c r="C2721" s="128"/>
      <c r="D2721" s="127"/>
      <c r="E2721" s="127"/>
      <c r="F2721" s="127"/>
      <c r="G2721" s="127"/>
      <c r="H2721" s="127"/>
      <c r="I2721" s="127"/>
      <c r="J2721" s="127"/>
      <c r="K2721" s="141">
        <f t="shared" si="15"/>
        <v>0</v>
      </c>
      <c r="L2721" s="128"/>
      <c r="M2721" s="128"/>
    </row>
    <row r="2722" ht="15.75" customHeight="1" spans="1:13">
      <c r="A2722" s="128"/>
      <c r="B2722" s="128"/>
      <c r="C2722" s="128"/>
      <c r="D2722" s="127"/>
      <c r="E2722" s="127"/>
      <c r="F2722" s="127"/>
      <c r="G2722" s="127"/>
      <c r="H2722" s="127"/>
      <c r="I2722" s="127"/>
      <c r="J2722" s="127"/>
      <c r="K2722" s="141">
        <f t="shared" si="15"/>
        <v>0</v>
      </c>
      <c r="L2722" s="128"/>
      <c r="M2722" s="128"/>
    </row>
    <row r="2723" ht="15.75" customHeight="1" spans="1:13">
      <c r="A2723" s="128"/>
      <c r="B2723" s="128"/>
      <c r="C2723" s="128"/>
      <c r="D2723" s="127"/>
      <c r="E2723" s="127"/>
      <c r="F2723" s="127"/>
      <c r="G2723" s="127"/>
      <c r="H2723" s="127"/>
      <c r="I2723" s="127"/>
      <c r="J2723" s="127"/>
      <c r="K2723" s="141">
        <f t="shared" si="15"/>
        <v>0</v>
      </c>
      <c r="L2723" s="128"/>
      <c r="M2723" s="128"/>
    </row>
    <row r="2724" ht="15.75" customHeight="1" spans="1:13">
      <c r="A2724" s="128"/>
      <c r="B2724" s="128"/>
      <c r="C2724" s="128"/>
      <c r="D2724" s="127"/>
      <c r="E2724" s="127"/>
      <c r="F2724" s="127"/>
      <c r="G2724" s="127"/>
      <c r="H2724" s="127"/>
      <c r="I2724" s="127"/>
      <c r="J2724" s="127"/>
      <c r="K2724" s="141">
        <f t="shared" si="15"/>
        <v>0</v>
      </c>
      <c r="L2724" s="128"/>
      <c r="M2724" s="128"/>
    </row>
    <row r="2725" ht="15.75" customHeight="1" spans="1:13">
      <c r="A2725" s="128"/>
      <c r="B2725" s="128"/>
      <c r="C2725" s="128"/>
      <c r="D2725" s="127"/>
      <c r="E2725" s="127"/>
      <c r="F2725" s="127"/>
      <c r="G2725" s="127"/>
      <c r="H2725" s="127"/>
      <c r="I2725" s="127"/>
      <c r="J2725" s="127"/>
      <c r="K2725" s="141">
        <f t="shared" si="15"/>
        <v>0</v>
      </c>
      <c r="L2725" s="128"/>
      <c r="M2725" s="128"/>
    </row>
    <row r="2726" ht="15.75" customHeight="1" spans="1:13">
      <c r="A2726" s="128"/>
      <c r="B2726" s="128"/>
      <c r="C2726" s="128"/>
      <c r="D2726" s="127"/>
      <c r="E2726" s="127"/>
      <c r="F2726" s="127"/>
      <c r="G2726" s="127"/>
      <c r="H2726" s="127"/>
      <c r="I2726" s="127"/>
      <c r="J2726" s="127"/>
      <c r="K2726" s="141">
        <f t="shared" si="15"/>
        <v>0</v>
      </c>
      <c r="L2726" s="128"/>
      <c r="M2726" s="128"/>
    </row>
    <row r="2727" ht="15.75" customHeight="1" spans="1:13">
      <c r="A2727" s="128"/>
      <c r="B2727" s="128"/>
      <c r="C2727" s="128"/>
      <c r="D2727" s="127"/>
      <c r="E2727" s="127"/>
      <c r="F2727" s="127"/>
      <c r="G2727" s="127"/>
      <c r="H2727" s="127"/>
      <c r="I2727" s="127"/>
      <c r="J2727" s="127"/>
      <c r="K2727" s="141">
        <f t="shared" si="15"/>
        <v>0</v>
      </c>
      <c r="L2727" s="128"/>
      <c r="M2727" s="128"/>
    </row>
    <row r="2728" ht="15.75" customHeight="1" spans="1:13">
      <c r="A2728" s="128"/>
      <c r="B2728" s="128"/>
      <c r="C2728" s="128"/>
      <c r="D2728" s="127"/>
      <c r="E2728" s="127"/>
      <c r="F2728" s="127"/>
      <c r="G2728" s="127"/>
      <c r="H2728" s="127"/>
      <c r="I2728" s="127"/>
      <c r="J2728" s="127"/>
      <c r="K2728" s="141">
        <f t="shared" si="15"/>
        <v>0</v>
      </c>
      <c r="L2728" s="128"/>
      <c r="M2728" s="128"/>
    </row>
    <row r="2729" ht="15.75" customHeight="1" spans="1:13">
      <c r="A2729" s="128"/>
      <c r="B2729" s="128"/>
      <c r="C2729" s="128"/>
      <c r="D2729" s="127"/>
      <c r="E2729" s="127"/>
      <c r="F2729" s="127"/>
      <c r="G2729" s="127"/>
      <c r="H2729" s="127"/>
      <c r="I2729" s="127"/>
      <c r="J2729" s="127"/>
      <c r="K2729" s="141">
        <f t="shared" si="15"/>
        <v>0</v>
      </c>
      <c r="L2729" s="128"/>
      <c r="M2729" s="128"/>
    </row>
    <row r="2730" ht="15.75" customHeight="1" spans="1:13">
      <c r="A2730" s="128"/>
      <c r="B2730" s="128"/>
      <c r="C2730" s="128"/>
      <c r="D2730" s="127"/>
      <c r="E2730" s="127"/>
      <c r="F2730" s="127"/>
      <c r="G2730" s="127"/>
      <c r="H2730" s="127"/>
      <c r="I2730" s="127"/>
      <c r="J2730" s="127"/>
      <c r="K2730" s="141">
        <f t="shared" si="15"/>
        <v>0</v>
      </c>
      <c r="L2730" s="128"/>
      <c r="M2730" s="128"/>
    </row>
    <row r="2731" ht="15.75" customHeight="1" spans="1:13">
      <c r="A2731" s="128"/>
      <c r="B2731" s="128"/>
      <c r="C2731" s="128"/>
      <c r="D2731" s="127"/>
      <c r="E2731" s="127"/>
      <c r="F2731" s="127"/>
      <c r="G2731" s="127"/>
      <c r="H2731" s="127"/>
      <c r="I2731" s="127"/>
      <c r="J2731" s="127"/>
      <c r="K2731" s="141">
        <f t="shared" si="15"/>
        <v>0</v>
      </c>
      <c r="L2731" s="128"/>
      <c r="M2731" s="128"/>
    </row>
    <row r="2732" ht="15.75" customHeight="1" spans="1:13">
      <c r="A2732" s="128"/>
      <c r="B2732" s="128"/>
      <c r="C2732" s="128"/>
      <c r="D2732" s="127"/>
      <c r="E2732" s="127"/>
      <c r="F2732" s="127"/>
      <c r="G2732" s="127"/>
      <c r="H2732" s="127"/>
      <c r="I2732" s="127"/>
      <c r="J2732" s="127"/>
      <c r="K2732" s="141">
        <f t="shared" si="15"/>
        <v>0</v>
      </c>
      <c r="L2732" s="128"/>
      <c r="M2732" s="128"/>
    </row>
    <row r="2733" ht="15.75" customHeight="1" spans="1:13">
      <c r="A2733" s="128"/>
      <c r="B2733" s="128"/>
      <c r="C2733" s="128"/>
      <c r="D2733" s="127"/>
      <c r="E2733" s="127"/>
      <c r="F2733" s="127"/>
      <c r="G2733" s="127"/>
      <c r="H2733" s="127"/>
      <c r="I2733" s="127"/>
      <c r="J2733" s="127"/>
      <c r="K2733" s="141">
        <f t="shared" si="15"/>
        <v>0</v>
      </c>
      <c r="L2733" s="128"/>
      <c r="M2733" s="128"/>
    </row>
    <row r="2734" ht="15.75" customHeight="1" spans="1:13">
      <c r="A2734" s="128"/>
      <c r="B2734" s="128"/>
      <c r="C2734" s="128"/>
      <c r="D2734" s="127"/>
      <c r="E2734" s="127"/>
      <c r="F2734" s="127"/>
      <c r="G2734" s="127"/>
      <c r="H2734" s="127"/>
      <c r="I2734" s="127"/>
      <c r="J2734" s="127"/>
      <c r="K2734" s="141">
        <f t="shared" si="15"/>
        <v>0</v>
      </c>
      <c r="L2734" s="128"/>
      <c r="M2734" s="128"/>
    </row>
    <row r="2735" ht="15.75" customHeight="1" spans="1:13">
      <c r="A2735" s="128"/>
      <c r="B2735" s="128"/>
      <c r="C2735" s="128"/>
      <c r="D2735" s="127"/>
      <c r="E2735" s="127"/>
      <c r="F2735" s="127"/>
      <c r="G2735" s="127"/>
      <c r="H2735" s="127"/>
      <c r="I2735" s="127"/>
      <c r="J2735" s="127"/>
      <c r="K2735" s="141">
        <f t="shared" si="15"/>
        <v>0</v>
      </c>
      <c r="L2735" s="128"/>
      <c r="M2735" s="128"/>
    </row>
    <row r="2736" ht="15.75" customHeight="1" spans="1:13">
      <c r="A2736" s="128"/>
      <c r="B2736" s="128"/>
      <c r="C2736" s="128"/>
      <c r="D2736" s="127"/>
      <c r="E2736" s="127"/>
      <c r="F2736" s="127"/>
      <c r="G2736" s="127"/>
      <c r="H2736" s="127"/>
      <c r="I2736" s="127"/>
      <c r="J2736" s="127"/>
      <c r="K2736" s="141">
        <f t="shared" si="15"/>
        <v>0</v>
      </c>
      <c r="L2736" s="128"/>
      <c r="M2736" s="128"/>
    </row>
    <row r="2737" ht="15.75" customHeight="1" spans="1:13">
      <c r="A2737" s="128"/>
      <c r="B2737" s="128"/>
      <c r="C2737" s="128"/>
      <c r="D2737" s="127"/>
      <c r="E2737" s="127"/>
      <c r="F2737" s="127"/>
      <c r="G2737" s="127"/>
      <c r="H2737" s="127"/>
      <c r="I2737" s="127"/>
      <c r="J2737" s="127"/>
      <c r="K2737" s="141">
        <f t="shared" si="15"/>
        <v>0</v>
      </c>
      <c r="L2737" s="128"/>
      <c r="M2737" s="128"/>
    </row>
    <row r="2738" ht="15.75" customHeight="1" spans="1:13">
      <c r="A2738" s="128"/>
      <c r="B2738" s="128"/>
      <c r="C2738" s="128"/>
      <c r="D2738" s="127"/>
      <c r="E2738" s="127"/>
      <c r="F2738" s="127"/>
      <c r="G2738" s="127"/>
      <c r="H2738" s="127"/>
      <c r="I2738" s="127"/>
      <c r="J2738" s="127"/>
      <c r="K2738" s="141">
        <f t="shared" si="15"/>
        <v>0</v>
      </c>
      <c r="L2738" s="128"/>
      <c r="M2738" s="128"/>
    </row>
    <row r="2739" ht="15.75" customHeight="1" spans="1:13">
      <c r="A2739" s="128"/>
      <c r="B2739" s="128"/>
      <c r="C2739" s="128"/>
      <c r="D2739" s="127"/>
      <c r="E2739" s="127"/>
      <c r="F2739" s="127"/>
      <c r="G2739" s="127"/>
      <c r="H2739" s="127"/>
      <c r="I2739" s="127"/>
      <c r="J2739" s="127"/>
      <c r="K2739" s="141">
        <f t="shared" si="15"/>
        <v>0</v>
      </c>
      <c r="L2739" s="128"/>
      <c r="M2739" s="128"/>
    </row>
    <row r="2740" ht="15.75" customHeight="1" spans="1:13">
      <c r="A2740" s="128"/>
      <c r="B2740" s="128"/>
      <c r="C2740" s="128"/>
      <c r="D2740" s="127"/>
      <c r="E2740" s="127"/>
      <c r="F2740" s="127"/>
      <c r="G2740" s="127"/>
      <c r="H2740" s="127"/>
      <c r="I2740" s="127"/>
      <c r="J2740" s="127"/>
      <c r="K2740" s="141">
        <f t="shared" si="15"/>
        <v>0</v>
      </c>
      <c r="L2740" s="128"/>
      <c r="M2740" s="128"/>
    </row>
    <row r="2741" ht="15.75" customHeight="1" spans="1:13">
      <c r="A2741" s="128"/>
      <c r="B2741" s="128"/>
      <c r="C2741" s="128"/>
      <c r="D2741" s="127"/>
      <c r="E2741" s="127"/>
      <c r="F2741" s="127"/>
      <c r="G2741" s="127"/>
      <c r="H2741" s="127"/>
      <c r="I2741" s="127"/>
      <c r="J2741" s="127"/>
      <c r="K2741" s="141">
        <f t="shared" si="15"/>
        <v>0</v>
      </c>
      <c r="L2741" s="128"/>
      <c r="M2741" s="128"/>
    </row>
    <row r="2742" ht="15.75" customHeight="1" spans="1:13">
      <c r="A2742" s="128"/>
      <c r="B2742" s="128"/>
      <c r="C2742" s="128"/>
      <c r="D2742" s="127"/>
      <c r="E2742" s="127"/>
      <c r="F2742" s="127"/>
      <c r="G2742" s="127"/>
      <c r="H2742" s="127"/>
      <c r="I2742" s="127"/>
      <c r="J2742" s="127"/>
      <c r="K2742" s="141">
        <f t="shared" si="15"/>
        <v>0</v>
      </c>
      <c r="L2742" s="128"/>
      <c r="M2742" s="128"/>
    </row>
    <row r="2743" ht="15.75" customHeight="1" spans="1:13">
      <c r="A2743" s="128"/>
      <c r="B2743" s="128"/>
      <c r="C2743" s="128"/>
      <c r="D2743" s="127"/>
      <c r="E2743" s="127"/>
      <c r="F2743" s="127"/>
      <c r="G2743" s="127"/>
      <c r="H2743" s="127"/>
      <c r="I2743" s="127"/>
      <c r="J2743" s="127"/>
      <c r="K2743" s="141">
        <f t="shared" si="15"/>
        <v>0</v>
      </c>
      <c r="L2743" s="128"/>
      <c r="M2743" s="128"/>
    </row>
    <row r="2744" ht="15.75" customHeight="1" spans="1:13">
      <c r="A2744" s="128"/>
      <c r="B2744" s="128"/>
      <c r="C2744" s="128"/>
      <c r="D2744" s="127"/>
      <c r="E2744" s="127"/>
      <c r="F2744" s="127"/>
      <c r="G2744" s="127"/>
      <c r="H2744" s="127"/>
      <c r="I2744" s="127"/>
      <c r="J2744" s="127"/>
      <c r="K2744" s="141">
        <f t="shared" si="15"/>
        <v>0</v>
      </c>
      <c r="L2744" s="128"/>
      <c r="M2744" s="128"/>
    </row>
    <row r="2745" ht="15.75" customHeight="1" spans="1:13">
      <c r="A2745" s="128"/>
      <c r="B2745" s="128"/>
      <c r="C2745" s="128"/>
      <c r="D2745" s="127"/>
      <c r="E2745" s="127"/>
      <c r="F2745" s="127"/>
      <c r="G2745" s="127"/>
      <c r="H2745" s="127"/>
      <c r="I2745" s="127"/>
      <c r="J2745" s="127"/>
      <c r="K2745" s="141">
        <f t="shared" si="15"/>
        <v>0</v>
      </c>
      <c r="L2745" s="128"/>
      <c r="M2745" s="128"/>
    </row>
    <row r="2746" ht="15.75" customHeight="1" spans="1:13">
      <c r="A2746" s="128"/>
      <c r="B2746" s="128"/>
      <c r="C2746" s="128"/>
      <c r="D2746" s="127"/>
      <c r="E2746" s="127"/>
      <c r="F2746" s="127"/>
      <c r="G2746" s="127"/>
      <c r="H2746" s="127"/>
      <c r="I2746" s="127"/>
      <c r="J2746" s="127"/>
      <c r="K2746" s="141">
        <f t="shared" si="15"/>
        <v>0</v>
      </c>
      <c r="L2746" s="128"/>
      <c r="M2746" s="128"/>
    </row>
    <row r="2747" ht="15.75" customHeight="1" spans="1:13">
      <c r="A2747" s="128"/>
      <c r="B2747" s="128"/>
      <c r="C2747" s="128"/>
      <c r="D2747" s="127"/>
      <c r="E2747" s="127"/>
      <c r="F2747" s="127"/>
      <c r="G2747" s="127"/>
      <c r="H2747" s="127"/>
      <c r="I2747" s="127"/>
      <c r="J2747" s="127"/>
      <c r="K2747" s="141">
        <f t="shared" si="15"/>
        <v>0</v>
      </c>
      <c r="L2747" s="128"/>
      <c r="M2747" s="128"/>
    </row>
    <row r="2748" ht="15.75" customHeight="1" spans="1:13">
      <c r="A2748" s="128"/>
      <c r="B2748" s="128"/>
      <c r="C2748" s="128"/>
      <c r="D2748" s="127"/>
      <c r="E2748" s="127"/>
      <c r="F2748" s="127"/>
      <c r="G2748" s="127"/>
      <c r="H2748" s="127"/>
      <c r="I2748" s="127"/>
      <c r="J2748" s="127"/>
      <c r="K2748" s="141">
        <f t="shared" si="15"/>
        <v>0</v>
      </c>
      <c r="L2748" s="128"/>
      <c r="M2748" s="128"/>
    </row>
    <row r="2749" ht="15.75" customHeight="1" spans="1:13">
      <c r="A2749" s="128"/>
      <c r="B2749" s="128"/>
      <c r="C2749" s="128"/>
      <c r="D2749" s="127"/>
      <c r="E2749" s="127"/>
      <c r="F2749" s="127"/>
      <c r="G2749" s="127"/>
      <c r="H2749" s="127"/>
      <c r="I2749" s="127"/>
      <c r="J2749" s="127"/>
      <c r="K2749" s="141">
        <f t="shared" si="15"/>
        <v>0</v>
      </c>
      <c r="L2749" s="128"/>
      <c r="M2749" s="128"/>
    </row>
    <row r="2750" ht="15.75" customHeight="1" spans="1:13">
      <c r="A2750" s="128"/>
      <c r="B2750" s="128"/>
      <c r="C2750" s="128"/>
      <c r="D2750" s="127"/>
      <c r="E2750" s="127"/>
      <c r="F2750" s="127"/>
      <c r="G2750" s="127"/>
      <c r="H2750" s="127"/>
      <c r="I2750" s="127"/>
      <c r="J2750" s="127"/>
      <c r="K2750" s="141">
        <f t="shared" si="15"/>
        <v>0</v>
      </c>
      <c r="L2750" s="128"/>
      <c r="M2750" s="128"/>
    </row>
    <row r="2751" ht="15.75" customHeight="1" spans="1:13">
      <c r="A2751" s="128"/>
      <c r="B2751" s="128"/>
      <c r="C2751" s="128"/>
      <c r="D2751" s="127"/>
      <c r="E2751" s="127"/>
      <c r="F2751" s="127"/>
      <c r="G2751" s="127"/>
      <c r="H2751" s="127"/>
      <c r="I2751" s="127"/>
      <c r="J2751" s="127"/>
      <c r="K2751" s="141">
        <f t="shared" si="15"/>
        <v>0</v>
      </c>
      <c r="L2751" s="128"/>
      <c r="M2751" s="128"/>
    </row>
    <row r="2752" ht="15.75" customHeight="1" spans="1:13">
      <c r="A2752" s="128"/>
      <c r="B2752" s="128"/>
      <c r="C2752" s="128"/>
      <c r="D2752" s="127"/>
      <c r="E2752" s="127"/>
      <c r="F2752" s="127"/>
      <c r="G2752" s="127"/>
      <c r="H2752" s="127"/>
      <c r="I2752" s="127"/>
      <c r="J2752" s="127"/>
      <c r="K2752" s="141">
        <f t="shared" si="15"/>
        <v>0</v>
      </c>
      <c r="L2752" s="128"/>
      <c r="M2752" s="128"/>
    </row>
    <row r="2753" ht="15.75" customHeight="1" spans="1:13">
      <c r="A2753" s="128"/>
      <c r="B2753" s="128"/>
      <c r="C2753" s="128"/>
      <c r="D2753" s="127"/>
      <c r="E2753" s="127"/>
      <c r="F2753" s="127"/>
      <c r="G2753" s="127"/>
      <c r="H2753" s="127"/>
      <c r="I2753" s="127"/>
      <c r="J2753" s="127"/>
      <c r="K2753" s="141">
        <f t="shared" si="15"/>
        <v>0</v>
      </c>
      <c r="L2753" s="128"/>
      <c r="M2753" s="128"/>
    </row>
    <row r="2754" ht="15.75" customHeight="1" spans="1:13">
      <c r="A2754" s="128"/>
      <c r="B2754" s="128"/>
      <c r="C2754" s="128"/>
      <c r="D2754" s="127"/>
      <c r="E2754" s="127"/>
      <c r="F2754" s="127"/>
      <c r="G2754" s="127"/>
      <c r="H2754" s="127"/>
      <c r="I2754" s="127"/>
      <c r="J2754" s="127"/>
      <c r="K2754" s="141">
        <f t="shared" si="15"/>
        <v>0</v>
      </c>
      <c r="L2754" s="128"/>
      <c r="M2754" s="128"/>
    </row>
    <row r="2755" ht="15.75" customHeight="1" spans="1:13">
      <c r="A2755" s="128"/>
      <c r="B2755" s="128"/>
      <c r="C2755" s="128"/>
      <c r="D2755" s="127"/>
      <c r="E2755" s="127"/>
      <c r="F2755" s="127"/>
      <c r="G2755" s="127"/>
      <c r="H2755" s="127"/>
      <c r="I2755" s="127"/>
      <c r="J2755" s="127"/>
      <c r="K2755" s="141">
        <f t="shared" si="15"/>
        <v>0</v>
      </c>
      <c r="L2755" s="128"/>
      <c r="M2755" s="128"/>
    </row>
    <row r="2756" ht="15.75" customHeight="1" spans="1:13">
      <c r="A2756" s="128"/>
      <c r="B2756" s="128"/>
      <c r="C2756" s="128"/>
      <c r="D2756" s="127"/>
      <c r="E2756" s="127"/>
      <c r="F2756" s="127"/>
      <c r="G2756" s="127"/>
      <c r="H2756" s="127"/>
      <c r="I2756" s="127"/>
      <c r="J2756" s="127"/>
      <c r="K2756" s="141">
        <f t="shared" si="15"/>
        <v>0</v>
      </c>
      <c r="L2756" s="128"/>
      <c r="M2756" s="128"/>
    </row>
    <row r="2757" ht="15.75" customHeight="1" spans="1:13">
      <c r="A2757" s="128"/>
      <c r="B2757" s="128"/>
      <c r="C2757" s="128"/>
      <c r="D2757" s="127"/>
      <c r="E2757" s="127"/>
      <c r="F2757" s="127"/>
      <c r="G2757" s="127"/>
      <c r="H2757" s="127"/>
      <c r="I2757" s="127"/>
      <c r="J2757" s="127"/>
      <c r="K2757" s="141">
        <f t="shared" si="15"/>
        <v>0</v>
      </c>
      <c r="L2757" s="128"/>
      <c r="M2757" s="128"/>
    </row>
    <row r="2758" ht="15.75" customHeight="1" spans="1:13">
      <c r="A2758" s="128"/>
      <c r="B2758" s="128"/>
      <c r="C2758" s="128"/>
      <c r="D2758" s="127"/>
      <c r="E2758" s="127"/>
      <c r="F2758" s="127"/>
      <c r="G2758" s="127"/>
      <c r="H2758" s="127"/>
      <c r="I2758" s="127"/>
      <c r="J2758" s="127"/>
      <c r="K2758" s="141">
        <f t="shared" si="15"/>
        <v>0</v>
      </c>
      <c r="L2758" s="128"/>
      <c r="M2758" s="128"/>
    </row>
    <row r="2759" ht="15.75" customHeight="1" spans="1:13">
      <c r="A2759" s="128"/>
      <c r="B2759" s="128"/>
      <c r="C2759" s="128"/>
      <c r="D2759" s="127"/>
      <c r="E2759" s="127"/>
      <c r="F2759" s="127"/>
      <c r="G2759" s="127"/>
      <c r="H2759" s="127"/>
      <c r="I2759" s="127"/>
      <c r="J2759" s="127"/>
      <c r="K2759" s="141">
        <f t="shared" si="15"/>
        <v>0</v>
      </c>
      <c r="L2759" s="128"/>
      <c r="M2759" s="128"/>
    </row>
    <row r="2760" ht="15.75" customHeight="1" spans="1:13">
      <c r="A2760" s="128"/>
      <c r="B2760" s="128"/>
      <c r="C2760" s="128"/>
      <c r="D2760" s="127"/>
      <c r="E2760" s="127"/>
      <c r="F2760" s="127"/>
      <c r="G2760" s="127"/>
      <c r="H2760" s="127"/>
      <c r="I2760" s="127"/>
      <c r="J2760" s="127"/>
      <c r="K2760" s="141">
        <f t="shared" si="15"/>
        <v>0</v>
      </c>
      <c r="L2760" s="128"/>
      <c r="M2760" s="128"/>
    </row>
    <row r="2761" ht="15.75" customHeight="1" spans="1:13">
      <c r="A2761" s="128"/>
      <c r="B2761" s="128"/>
      <c r="C2761" s="128"/>
      <c r="D2761" s="127"/>
      <c r="E2761" s="127"/>
      <c r="F2761" s="127"/>
      <c r="G2761" s="127"/>
      <c r="H2761" s="127"/>
      <c r="I2761" s="127"/>
      <c r="J2761" s="127"/>
      <c r="K2761" s="141">
        <f t="shared" si="15"/>
        <v>0</v>
      </c>
      <c r="L2761" s="128"/>
      <c r="M2761" s="128"/>
    </row>
    <row r="2762" ht="15.75" customHeight="1" spans="1:13">
      <c r="A2762" s="128"/>
      <c r="B2762" s="128"/>
      <c r="C2762" s="128"/>
      <c r="D2762" s="127"/>
      <c r="E2762" s="127"/>
      <c r="F2762" s="127"/>
      <c r="G2762" s="127"/>
      <c r="H2762" s="127"/>
      <c r="I2762" s="127"/>
      <c r="J2762" s="127"/>
      <c r="K2762" s="141">
        <f t="shared" si="15"/>
        <v>0</v>
      </c>
      <c r="L2762" s="128"/>
      <c r="M2762" s="128"/>
    </row>
    <row r="2763" ht="15.75" customHeight="1" spans="1:13">
      <c r="A2763" s="128"/>
      <c r="B2763" s="128"/>
      <c r="C2763" s="128"/>
      <c r="D2763" s="127"/>
      <c r="E2763" s="127"/>
      <c r="F2763" s="127"/>
      <c r="G2763" s="127"/>
      <c r="H2763" s="127"/>
      <c r="I2763" s="127"/>
      <c r="J2763" s="127"/>
      <c r="K2763" s="141">
        <f t="shared" si="15"/>
        <v>0</v>
      </c>
      <c r="L2763" s="128"/>
      <c r="M2763" s="128"/>
    </row>
    <row r="2764" ht="15.75" customHeight="1" spans="1:13">
      <c r="A2764" s="128"/>
      <c r="B2764" s="128"/>
      <c r="C2764" s="128"/>
      <c r="D2764" s="127"/>
      <c r="E2764" s="127"/>
      <c r="F2764" s="127"/>
      <c r="G2764" s="127"/>
      <c r="H2764" s="127"/>
      <c r="I2764" s="127"/>
      <c r="J2764" s="127"/>
      <c r="K2764" s="141">
        <f t="shared" si="15"/>
        <v>0</v>
      </c>
      <c r="L2764" s="128"/>
      <c r="M2764" s="128"/>
    </row>
    <row r="2765" ht="15.75" customHeight="1" spans="1:13">
      <c r="A2765" s="128"/>
      <c r="B2765" s="128"/>
      <c r="C2765" s="128"/>
      <c r="D2765" s="127"/>
      <c r="E2765" s="127"/>
      <c r="F2765" s="127"/>
      <c r="G2765" s="127"/>
      <c r="H2765" s="127"/>
      <c r="I2765" s="127"/>
      <c r="J2765" s="127"/>
      <c r="K2765" s="141">
        <f t="shared" si="15"/>
        <v>0</v>
      </c>
      <c r="L2765" s="128"/>
      <c r="M2765" s="128"/>
    </row>
    <row r="2766" ht="15.75" customHeight="1" spans="1:13">
      <c r="A2766" s="128"/>
      <c r="B2766" s="128"/>
      <c r="C2766" s="128"/>
      <c r="D2766" s="127"/>
      <c r="E2766" s="127"/>
      <c r="F2766" s="127"/>
      <c r="G2766" s="127"/>
      <c r="H2766" s="127"/>
      <c r="I2766" s="127"/>
      <c r="J2766" s="127"/>
      <c r="K2766" s="141">
        <f t="shared" si="15"/>
        <v>0</v>
      </c>
      <c r="L2766" s="128"/>
      <c r="M2766" s="128"/>
    </row>
    <row r="2767" ht="15.75" customHeight="1" spans="1:13">
      <c r="A2767" s="128"/>
      <c r="B2767" s="128"/>
      <c r="C2767" s="128"/>
      <c r="D2767" s="127"/>
      <c r="E2767" s="127"/>
      <c r="F2767" s="127"/>
      <c r="G2767" s="127"/>
      <c r="H2767" s="127"/>
      <c r="I2767" s="127"/>
      <c r="J2767" s="127"/>
      <c r="K2767" s="141">
        <f t="shared" si="15"/>
        <v>0</v>
      </c>
      <c r="L2767" s="128"/>
      <c r="M2767" s="128"/>
    </row>
    <row r="2768" ht="15.75" customHeight="1" spans="1:13">
      <c r="A2768" s="128"/>
      <c r="B2768" s="128"/>
      <c r="C2768" s="128"/>
      <c r="D2768" s="127"/>
      <c r="E2768" s="127"/>
      <c r="F2768" s="127"/>
      <c r="G2768" s="127"/>
      <c r="H2768" s="127"/>
      <c r="I2768" s="127"/>
      <c r="J2768" s="127"/>
      <c r="K2768" s="141">
        <f t="shared" si="15"/>
        <v>0</v>
      </c>
      <c r="L2768" s="128"/>
      <c r="M2768" s="128"/>
    </row>
    <row r="2769" ht="15.75" customHeight="1" spans="1:13">
      <c r="A2769" s="128"/>
      <c r="B2769" s="128"/>
      <c r="C2769" s="128"/>
      <c r="D2769" s="127"/>
      <c r="E2769" s="127"/>
      <c r="F2769" s="127"/>
      <c r="G2769" s="127"/>
      <c r="H2769" s="127"/>
      <c r="I2769" s="127"/>
      <c r="J2769" s="127"/>
      <c r="K2769" s="141">
        <f t="shared" si="15"/>
        <v>0</v>
      </c>
      <c r="L2769" s="128"/>
      <c r="M2769" s="128"/>
    </row>
    <row r="2770" ht="15.75" customHeight="1" spans="1:13">
      <c r="A2770" s="128"/>
      <c r="B2770" s="128"/>
      <c r="C2770" s="128"/>
      <c r="D2770" s="127"/>
      <c r="E2770" s="127"/>
      <c r="F2770" s="127"/>
      <c r="G2770" s="127"/>
      <c r="H2770" s="127"/>
      <c r="I2770" s="127"/>
      <c r="J2770" s="127"/>
      <c r="K2770" s="141">
        <f t="shared" si="15"/>
        <v>0</v>
      </c>
      <c r="L2770" s="128"/>
      <c r="M2770" s="128"/>
    </row>
    <row r="2771" ht="15.75" customHeight="1" spans="1:13">
      <c r="A2771" s="128"/>
      <c r="B2771" s="128"/>
      <c r="C2771" s="128"/>
      <c r="D2771" s="127"/>
      <c r="E2771" s="127"/>
      <c r="F2771" s="127"/>
      <c r="G2771" s="127"/>
      <c r="H2771" s="127"/>
      <c r="I2771" s="127"/>
      <c r="J2771" s="127"/>
      <c r="K2771" s="141">
        <f t="shared" si="15"/>
        <v>0</v>
      </c>
      <c r="L2771" s="128"/>
      <c r="M2771" s="128"/>
    </row>
    <row r="2772" ht="15.75" customHeight="1" spans="1:13">
      <c r="A2772" s="128"/>
      <c r="B2772" s="128"/>
      <c r="C2772" s="128"/>
      <c r="D2772" s="127"/>
      <c r="E2772" s="127"/>
      <c r="F2772" s="127"/>
      <c r="G2772" s="127"/>
      <c r="H2772" s="127"/>
      <c r="I2772" s="127"/>
      <c r="J2772" s="127"/>
      <c r="K2772" s="141">
        <f t="shared" si="15"/>
        <v>0</v>
      </c>
      <c r="L2772" s="128"/>
      <c r="M2772" s="128"/>
    </row>
    <row r="2773" ht="15.75" customHeight="1" spans="1:13">
      <c r="A2773" s="128"/>
      <c r="B2773" s="128"/>
      <c r="C2773" s="128"/>
      <c r="D2773" s="127"/>
      <c r="E2773" s="127"/>
      <c r="F2773" s="127"/>
      <c r="G2773" s="127"/>
      <c r="H2773" s="127"/>
      <c r="I2773" s="127"/>
      <c r="J2773" s="127"/>
      <c r="K2773" s="141">
        <f t="shared" si="15"/>
        <v>0</v>
      </c>
      <c r="L2773" s="128"/>
      <c r="M2773" s="128"/>
    </row>
    <row r="2774" ht="15.75" customHeight="1" spans="1:13">
      <c r="A2774" s="128"/>
      <c r="B2774" s="128"/>
      <c r="C2774" s="128"/>
      <c r="D2774" s="127"/>
      <c r="E2774" s="127"/>
      <c r="F2774" s="127"/>
      <c r="G2774" s="127"/>
      <c r="H2774" s="127"/>
      <c r="I2774" s="127"/>
      <c r="J2774" s="127"/>
      <c r="K2774" s="141">
        <f t="shared" si="15"/>
        <v>0</v>
      </c>
      <c r="L2774" s="128"/>
      <c r="M2774" s="128"/>
    </row>
    <row r="2775" ht="15.75" customHeight="1" spans="1:13">
      <c r="A2775" s="128"/>
      <c r="B2775" s="128"/>
      <c r="C2775" s="128"/>
      <c r="D2775" s="127"/>
      <c r="E2775" s="127"/>
      <c r="F2775" s="127"/>
      <c r="G2775" s="127"/>
      <c r="H2775" s="127"/>
      <c r="I2775" s="127"/>
      <c r="J2775" s="127"/>
      <c r="K2775" s="141">
        <f t="shared" si="15"/>
        <v>0</v>
      </c>
      <c r="L2775" s="128"/>
      <c r="M2775" s="128"/>
    </row>
    <row r="2776" ht="15.75" customHeight="1" spans="1:13">
      <c r="A2776" s="128"/>
      <c r="B2776" s="128"/>
      <c r="C2776" s="128"/>
      <c r="D2776" s="127"/>
      <c r="E2776" s="127"/>
      <c r="F2776" s="127"/>
      <c r="G2776" s="127"/>
      <c r="H2776" s="127"/>
      <c r="I2776" s="127"/>
      <c r="J2776" s="127"/>
      <c r="K2776" s="141">
        <f t="shared" si="15"/>
        <v>0</v>
      </c>
      <c r="L2776" s="128"/>
      <c r="M2776" s="128"/>
    </row>
    <row r="2777" ht="15.75" customHeight="1" spans="1:13">
      <c r="A2777" s="128"/>
      <c r="B2777" s="128"/>
      <c r="C2777" s="128"/>
      <c r="D2777" s="127"/>
      <c r="E2777" s="127"/>
      <c r="F2777" s="127"/>
      <c r="G2777" s="127"/>
      <c r="H2777" s="127"/>
      <c r="I2777" s="127"/>
      <c r="J2777" s="127"/>
      <c r="K2777" s="141">
        <f t="shared" si="15"/>
        <v>0</v>
      </c>
      <c r="L2777" s="128"/>
      <c r="M2777" s="128"/>
    </row>
    <row r="2778" ht="15.75" customHeight="1" spans="1:13">
      <c r="A2778" s="128"/>
      <c r="B2778" s="128"/>
      <c r="C2778" s="128"/>
      <c r="D2778" s="127"/>
      <c r="E2778" s="127"/>
      <c r="F2778" s="127"/>
      <c r="G2778" s="127"/>
      <c r="H2778" s="127"/>
      <c r="I2778" s="127"/>
      <c r="J2778" s="127"/>
      <c r="K2778" s="141">
        <f t="shared" si="15"/>
        <v>0</v>
      </c>
      <c r="L2778" s="128"/>
      <c r="M2778" s="128"/>
    </row>
    <row r="2779" ht="15.75" customHeight="1" spans="1:13">
      <c r="A2779" s="128"/>
      <c r="B2779" s="128"/>
      <c r="C2779" s="128"/>
      <c r="D2779" s="127"/>
      <c r="E2779" s="127"/>
      <c r="F2779" s="127"/>
      <c r="G2779" s="127"/>
      <c r="H2779" s="127"/>
      <c r="I2779" s="127"/>
      <c r="J2779" s="127"/>
      <c r="K2779" s="141">
        <f t="shared" si="15"/>
        <v>0</v>
      </c>
      <c r="L2779" s="128"/>
      <c r="M2779" s="128"/>
    </row>
    <row r="2780" ht="15.75" customHeight="1" spans="1:13">
      <c r="A2780" s="128"/>
      <c r="B2780" s="128"/>
      <c r="C2780" s="128"/>
      <c r="D2780" s="127"/>
      <c r="E2780" s="127"/>
      <c r="F2780" s="127"/>
      <c r="G2780" s="127"/>
      <c r="H2780" s="127"/>
      <c r="I2780" s="127"/>
      <c r="J2780" s="127"/>
      <c r="K2780" s="141">
        <f t="shared" si="15"/>
        <v>0</v>
      </c>
      <c r="L2780" s="128"/>
      <c r="M2780" s="128"/>
    </row>
    <row r="2781" ht="15.75" customHeight="1" spans="1:13">
      <c r="A2781" s="128"/>
      <c r="B2781" s="128"/>
      <c r="C2781" s="128"/>
      <c r="D2781" s="127"/>
      <c r="E2781" s="127"/>
      <c r="F2781" s="127"/>
      <c r="G2781" s="127"/>
      <c r="H2781" s="127"/>
      <c r="I2781" s="127"/>
      <c r="J2781" s="127"/>
      <c r="K2781" s="141">
        <f t="shared" si="15"/>
        <v>0</v>
      </c>
      <c r="L2781" s="128"/>
      <c r="M2781" s="128"/>
    </row>
    <row r="2782" ht="15.75" customHeight="1" spans="1:13">
      <c r="A2782" s="128"/>
      <c r="B2782" s="128"/>
      <c r="C2782" s="128"/>
      <c r="D2782" s="127"/>
      <c r="E2782" s="127"/>
      <c r="F2782" s="127"/>
      <c r="G2782" s="127"/>
      <c r="H2782" s="127"/>
      <c r="I2782" s="127"/>
      <c r="J2782" s="127"/>
      <c r="K2782" s="141">
        <f t="shared" si="15"/>
        <v>0</v>
      </c>
      <c r="L2782" s="128"/>
      <c r="M2782" s="128"/>
    </row>
    <row r="2783" ht="15.75" customHeight="1" spans="1:13">
      <c r="A2783" s="128"/>
      <c r="B2783" s="128"/>
      <c r="C2783" s="128"/>
      <c r="D2783" s="127"/>
      <c r="E2783" s="127"/>
      <c r="F2783" s="127"/>
      <c r="G2783" s="127"/>
      <c r="H2783" s="127"/>
      <c r="I2783" s="127"/>
      <c r="J2783" s="127"/>
      <c r="K2783" s="141">
        <f t="shared" si="15"/>
        <v>0</v>
      </c>
      <c r="L2783" s="128"/>
      <c r="M2783" s="128"/>
    </row>
    <row r="2784" ht="15.75" customHeight="1" spans="1:13">
      <c r="A2784" s="128"/>
      <c r="B2784" s="128"/>
      <c r="C2784" s="128"/>
      <c r="D2784" s="127"/>
      <c r="E2784" s="127"/>
      <c r="F2784" s="127"/>
      <c r="G2784" s="127"/>
      <c r="H2784" s="127"/>
      <c r="I2784" s="127"/>
      <c r="J2784" s="127"/>
      <c r="K2784" s="141">
        <f t="shared" si="15"/>
        <v>0</v>
      </c>
      <c r="L2784" s="128"/>
      <c r="M2784" s="128"/>
    </row>
    <row r="2785" ht="15.75" customHeight="1" spans="1:13">
      <c r="A2785" s="128"/>
      <c r="B2785" s="128"/>
      <c r="C2785" s="128"/>
      <c r="D2785" s="127"/>
      <c r="E2785" s="127"/>
      <c r="F2785" s="127"/>
      <c r="G2785" s="127"/>
      <c r="H2785" s="127"/>
      <c r="I2785" s="127"/>
      <c r="J2785" s="127"/>
      <c r="K2785" s="141">
        <f t="shared" si="15"/>
        <v>0</v>
      </c>
      <c r="L2785" s="128"/>
      <c r="M2785" s="128"/>
    </row>
    <row r="2786" ht="15.75" customHeight="1" spans="1:13">
      <c r="A2786" s="128"/>
      <c r="B2786" s="128"/>
      <c r="C2786" s="128"/>
      <c r="D2786" s="127"/>
      <c r="E2786" s="127"/>
      <c r="F2786" s="127"/>
      <c r="G2786" s="127"/>
      <c r="H2786" s="127"/>
      <c r="I2786" s="127"/>
      <c r="J2786" s="127"/>
      <c r="K2786" s="141">
        <f t="shared" si="15"/>
        <v>0</v>
      </c>
      <c r="L2786" s="128"/>
      <c r="M2786" s="128"/>
    </row>
    <row r="2787" ht="15.75" customHeight="1" spans="1:13">
      <c r="A2787" s="128"/>
      <c r="B2787" s="128"/>
      <c r="C2787" s="128"/>
      <c r="D2787" s="127"/>
      <c r="E2787" s="127"/>
      <c r="F2787" s="127"/>
      <c r="G2787" s="127"/>
      <c r="H2787" s="127"/>
      <c r="I2787" s="127"/>
      <c r="J2787" s="127"/>
      <c r="K2787" s="141">
        <f t="shared" si="15"/>
        <v>0</v>
      </c>
      <c r="L2787" s="128"/>
      <c r="M2787" s="128"/>
    </row>
    <row r="2788" ht="15.75" customHeight="1" spans="1:13">
      <c r="A2788" s="128"/>
      <c r="B2788" s="128"/>
      <c r="C2788" s="128"/>
      <c r="D2788" s="127"/>
      <c r="E2788" s="127"/>
      <c r="F2788" s="127"/>
      <c r="G2788" s="127"/>
      <c r="H2788" s="127"/>
      <c r="I2788" s="127"/>
      <c r="J2788" s="127"/>
      <c r="K2788" s="141">
        <f t="shared" si="15"/>
        <v>0</v>
      </c>
      <c r="L2788" s="128"/>
      <c r="M2788" s="128"/>
    </row>
    <row r="2789" ht="15.75" customHeight="1" spans="1:13">
      <c r="A2789" s="128"/>
      <c r="B2789" s="128"/>
      <c r="C2789" s="128"/>
      <c r="D2789" s="127"/>
      <c r="E2789" s="127"/>
      <c r="F2789" s="127"/>
      <c r="G2789" s="127"/>
      <c r="H2789" s="127"/>
      <c r="I2789" s="127"/>
      <c r="J2789" s="127"/>
      <c r="K2789" s="141">
        <f t="shared" si="15"/>
        <v>0</v>
      </c>
      <c r="L2789" s="128"/>
      <c r="M2789" s="128"/>
    </row>
    <row r="2790" ht="15.75" customHeight="1" spans="1:13">
      <c r="A2790" s="128"/>
      <c r="B2790" s="128"/>
      <c r="C2790" s="128"/>
      <c r="D2790" s="127"/>
      <c r="E2790" s="127"/>
      <c r="F2790" s="127"/>
      <c r="G2790" s="127"/>
      <c r="H2790" s="127"/>
      <c r="I2790" s="127"/>
      <c r="J2790" s="127"/>
      <c r="K2790" s="141">
        <f t="shared" si="15"/>
        <v>0</v>
      </c>
      <c r="L2790" s="128"/>
      <c r="M2790" s="128"/>
    </row>
    <row r="2791" ht="15.75" customHeight="1" spans="1:13">
      <c r="A2791" s="128"/>
      <c r="B2791" s="128"/>
      <c r="C2791" s="128"/>
      <c r="D2791" s="127"/>
      <c r="E2791" s="127"/>
      <c r="F2791" s="127"/>
      <c r="G2791" s="127"/>
      <c r="H2791" s="127"/>
      <c r="I2791" s="127"/>
      <c r="J2791" s="127"/>
      <c r="K2791" s="141">
        <f t="shared" si="15"/>
        <v>0</v>
      </c>
      <c r="L2791" s="128"/>
      <c r="M2791" s="128"/>
    </row>
    <row r="2792" ht="15.75" customHeight="1" spans="1:13">
      <c r="A2792" s="128"/>
      <c r="B2792" s="128"/>
      <c r="C2792" s="128"/>
      <c r="D2792" s="127"/>
      <c r="E2792" s="127"/>
      <c r="F2792" s="127"/>
      <c r="G2792" s="127"/>
      <c r="H2792" s="127"/>
      <c r="I2792" s="127"/>
      <c r="J2792" s="127"/>
      <c r="K2792" s="141">
        <f t="shared" si="15"/>
        <v>0</v>
      </c>
      <c r="L2792" s="128"/>
      <c r="M2792" s="128"/>
    </row>
    <row r="2793" ht="15.75" customHeight="1" spans="1:13">
      <c r="A2793" s="128"/>
      <c r="B2793" s="128"/>
      <c r="C2793" s="128"/>
      <c r="D2793" s="127"/>
      <c r="E2793" s="127"/>
      <c r="F2793" s="127"/>
      <c r="G2793" s="127"/>
      <c r="H2793" s="127"/>
      <c r="I2793" s="127"/>
      <c r="J2793" s="127"/>
      <c r="K2793" s="141">
        <f t="shared" si="15"/>
        <v>0</v>
      </c>
      <c r="L2793" s="128"/>
      <c r="M2793" s="128"/>
    </row>
    <row r="2794" ht="15.75" customHeight="1" spans="1:13">
      <c r="A2794" s="128"/>
      <c r="B2794" s="128"/>
      <c r="C2794" s="128"/>
      <c r="D2794" s="127"/>
      <c r="E2794" s="127"/>
      <c r="F2794" s="127"/>
      <c r="G2794" s="127"/>
      <c r="H2794" s="127"/>
      <c r="I2794" s="127"/>
      <c r="J2794" s="127"/>
      <c r="K2794" s="141">
        <f t="shared" si="15"/>
        <v>0</v>
      </c>
      <c r="L2794" s="128"/>
      <c r="M2794" s="128"/>
    </row>
    <row r="2795" ht="15.75" customHeight="1" spans="1:13">
      <c r="A2795" s="128"/>
      <c r="B2795" s="128"/>
      <c r="C2795" s="128"/>
      <c r="D2795" s="127"/>
      <c r="E2795" s="127"/>
      <c r="F2795" s="127"/>
      <c r="G2795" s="127"/>
      <c r="H2795" s="127"/>
      <c r="I2795" s="127"/>
      <c r="J2795" s="127"/>
      <c r="K2795" s="141">
        <f t="shared" si="15"/>
        <v>0</v>
      </c>
      <c r="L2795" s="128"/>
      <c r="M2795" s="128"/>
    </row>
    <row r="2796" ht="15.75" customHeight="1" spans="1:13">
      <c r="A2796" s="128"/>
      <c r="B2796" s="128"/>
      <c r="C2796" s="128"/>
      <c r="D2796" s="127"/>
      <c r="E2796" s="127"/>
      <c r="F2796" s="127"/>
      <c r="G2796" s="127"/>
      <c r="H2796" s="127"/>
      <c r="I2796" s="127"/>
      <c r="J2796" s="127"/>
      <c r="K2796" s="141">
        <f t="shared" si="15"/>
        <v>0</v>
      </c>
      <c r="L2796" s="128"/>
      <c r="M2796" s="128"/>
    </row>
    <row r="2797" ht="15.75" customHeight="1" spans="1:13">
      <c r="A2797" s="128"/>
      <c r="B2797" s="128"/>
      <c r="C2797" s="128"/>
      <c r="D2797" s="127"/>
      <c r="E2797" s="127"/>
      <c r="F2797" s="127"/>
      <c r="G2797" s="127"/>
      <c r="H2797" s="127"/>
      <c r="I2797" s="127"/>
      <c r="J2797" s="127"/>
      <c r="K2797" s="141">
        <f t="shared" si="15"/>
        <v>0</v>
      </c>
      <c r="L2797" s="128"/>
      <c r="M2797" s="128"/>
    </row>
    <row r="2798" ht="15.75" customHeight="1" spans="1:13">
      <c r="A2798" s="128"/>
      <c r="B2798" s="128"/>
      <c r="C2798" s="128"/>
      <c r="D2798" s="127"/>
      <c r="E2798" s="127"/>
      <c r="F2798" s="127"/>
      <c r="G2798" s="127"/>
      <c r="H2798" s="127"/>
      <c r="I2798" s="127"/>
      <c r="J2798" s="127"/>
      <c r="K2798" s="141">
        <f t="shared" si="15"/>
        <v>0</v>
      </c>
      <c r="L2798" s="128"/>
      <c r="M2798" s="128"/>
    </row>
    <row r="2799" ht="15.75" customHeight="1" spans="1:13">
      <c r="A2799" s="128"/>
      <c r="B2799" s="128"/>
      <c r="C2799" s="128"/>
      <c r="D2799" s="127"/>
      <c r="E2799" s="127"/>
      <c r="F2799" s="127"/>
      <c r="G2799" s="127"/>
      <c r="H2799" s="127"/>
      <c r="I2799" s="127"/>
      <c r="J2799" s="127"/>
      <c r="K2799" s="141">
        <f t="shared" si="15"/>
        <v>0</v>
      </c>
      <c r="L2799" s="128"/>
      <c r="M2799" s="128"/>
    </row>
    <row r="2800" ht="15.75" customHeight="1" spans="1:13">
      <c r="A2800" s="128"/>
      <c r="B2800" s="128"/>
      <c r="C2800" s="128"/>
      <c r="D2800" s="127"/>
      <c r="E2800" s="127"/>
      <c r="F2800" s="127"/>
      <c r="G2800" s="127"/>
      <c r="H2800" s="127"/>
      <c r="I2800" s="127"/>
      <c r="J2800" s="127"/>
      <c r="K2800" s="141">
        <f t="shared" si="15"/>
        <v>0</v>
      </c>
      <c r="L2800" s="128"/>
      <c r="M2800" s="128"/>
    </row>
    <row r="2801" ht="15.75" customHeight="1" spans="1:13">
      <c r="A2801" s="128"/>
      <c r="B2801" s="128"/>
      <c r="C2801" s="128"/>
      <c r="D2801" s="127"/>
      <c r="E2801" s="127"/>
      <c r="F2801" s="127"/>
      <c r="G2801" s="127"/>
      <c r="H2801" s="127"/>
      <c r="I2801" s="127"/>
      <c r="J2801" s="127"/>
      <c r="K2801" s="141">
        <f t="shared" si="15"/>
        <v>0</v>
      </c>
      <c r="L2801" s="128"/>
      <c r="M2801" s="128"/>
    </row>
    <row r="2802" ht="15.75" customHeight="1" spans="1:13">
      <c r="A2802" s="128"/>
      <c r="B2802" s="128"/>
      <c r="C2802" s="128"/>
      <c r="D2802" s="127"/>
      <c r="E2802" s="127"/>
      <c r="F2802" s="127"/>
      <c r="G2802" s="127"/>
      <c r="H2802" s="127"/>
      <c r="I2802" s="127"/>
      <c r="J2802" s="127"/>
      <c r="K2802" s="141">
        <f t="shared" si="15"/>
        <v>0</v>
      </c>
      <c r="L2802" s="128"/>
      <c r="M2802" s="128"/>
    </row>
    <row r="2803" ht="15.75" customHeight="1" spans="1:13">
      <c r="A2803" s="128"/>
      <c r="B2803" s="128"/>
      <c r="C2803" s="128"/>
      <c r="D2803" s="127"/>
      <c r="E2803" s="127"/>
      <c r="F2803" s="127"/>
      <c r="G2803" s="127"/>
      <c r="H2803" s="127"/>
      <c r="I2803" s="127"/>
      <c r="J2803" s="127"/>
      <c r="K2803" s="141">
        <f t="shared" si="15"/>
        <v>0</v>
      </c>
      <c r="L2803" s="128"/>
      <c r="M2803" s="128"/>
    </row>
    <row r="2804" ht="15.75" customHeight="1" spans="1:13">
      <c r="A2804" s="128"/>
      <c r="B2804" s="128"/>
      <c r="C2804" s="128"/>
      <c r="D2804" s="127"/>
      <c r="E2804" s="127"/>
      <c r="F2804" s="127"/>
      <c r="G2804" s="127"/>
      <c r="H2804" s="127"/>
      <c r="I2804" s="127"/>
      <c r="J2804" s="127"/>
      <c r="K2804" s="141">
        <f t="shared" si="15"/>
        <v>0</v>
      </c>
      <c r="L2804" s="128"/>
      <c r="M2804" s="128"/>
    </row>
    <row r="2805" ht="15.75" customHeight="1" spans="1:13">
      <c r="A2805" s="128"/>
      <c r="B2805" s="128"/>
      <c r="C2805" s="128"/>
      <c r="D2805" s="127"/>
      <c r="E2805" s="127"/>
      <c r="F2805" s="127"/>
      <c r="G2805" s="127"/>
      <c r="H2805" s="127"/>
      <c r="I2805" s="127"/>
      <c r="J2805" s="127"/>
      <c r="K2805" s="141">
        <f t="shared" si="15"/>
        <v>0</v>
      </c>
      <c r="L2805" s="128"/>
      <c r="M2805" s="128"/>
    </row>
    <row r="2806" ht="15.75" customHeight="1" spans="1:13">
      <c r="A2806" s="128"/>
      <c r="B2806" s="128"/>
      <c r="C2806" s="128"/>
      <c r="D2806" s="127"/>
      <c r="E2806" s="127"/>
      <c r="F2806" s="127"/>
      <c r="G2806" s="127"/>
      <c r="H2806" s="127"/>
      <c r="I2806" s="127"/>
      <c r="J2806" s="127"/>
      <c r="K2806" s="141">
        <f t="shared" si="15"/>
        <v>0</v>
      </c>
      <c r="L2806" s="128"/>
      <c r="M2806" s="128"/>
    </row>
    <row r="2807" ht="15.75" customHeight="1" spans="1:13">
      <c r="A2807" s="128"/>
      <c r="B2807" s="128"/>
      <c r="C2807" s="128"/>
      <c r="D2807" s="127"/>
      <c r="E2807" s="127"/>
      <c r="F2807" s="127"/>
      <c r="G2807" s="127"/>
      <c r="H2807" s="127"/>
      <c r="I2807" s="127"/>
      <c r="J2807" s="127"/>
      <c r="K2807" s="141">
        <f t="shared" si="15"/>
        <v>0</v>
      </c>
      <c r="L2807" s="128"/>
      <c r="M2807" s="128"/>
    </row>
    <row r="2808" ht="15.75" customHeight="1" spans="1:13">
      <c r="A2808" s="128"/>
      <c r="B2808" s="128"/>
      <c r="C2808" s="128"/>
      <c r="D2808" s="127"/>
      <c r="E2808" s="127"/>
      <c r="F2808" s="127"/>
      <c r="G2808" s="127"/>
      <c r="H2808" s="127"/>
      <c r="I2808" s="127"/>
      <c r="J2808" s="127"/>
      <c r="K2808" s="141">
        <f t="shared" si="15"/>
        <v>0</v>
      </c>
      <c r="L2808" s="128"/>
      <c r="M2808" s="128"/>
    </row>
    <row r="2809" ht="15.75" customHeight="1" spans="1:13">
      <c r="A2809" s="128"/>
      <c r="B2809" s="128"/>
      <c r="C2809" s="128"/>
      <c r="D2809" s="127"/>
      <c r="E2809" s="127"/>
      <c r="F2809" s="127"/>
      <c r="G2809" s="127"/>
      <c r="H2809" s="127"/>
      <c r="I2809" s="127"/>
      <c r="J2809" s="127"/>
      <c r="K2809" s="141">
        <f t="shared" si="15"/>
        <v>0</v>
      </c>
      <c r="L2809" s="128"/>
      <c r="M2809" s="128"/>
    </row>
    <row r="2810" ht="15.75" customHeight="1" spans="1:13">
      <c r="A2810" s="128"/>
      <c r="B2810" s="128"/>
      <c r="C2810" s="128"/>
      <c r="D2810" s="127"/>
      <c r="E2810" s="127"/>
      <c r="F2810" s="127"/>
      <c r="G2810" s="127"/>
      <c r="H2810" s="127"/>
      <c r="I2810" s="127"/>
      <c r="J2810" s="127"/>
      <c r="K2810" s="141">
        <f t="shared" si="15"/>
        <v>0</v>
      </c>
      <c r="L2810" s="128"/>
      <c r="M2810" s="128"/>
    </row>
    <row r="2811" ht="15.75" customHeight="1" spans="1:13">
      <c r="A2811" s="128"/>
      <c r="B2811" s="128"/>
      <c r="C2811" s="128"/>
      <c r="D2811" s="127"/>
      <c r="E2811" s="127"/>
      <c r="F2811" s="127"/>
      <c r="G2811" s="127"/>
      <c r="H2811" s="127"/>
      <c r="I2811" s="127"/>
      <c r="J2811" s="127"/>
      <c r="K2811" s="141">
        <f t="shared" si="15"/>
        <v>0</v>
      </c>
      <c r="L2811" s="128"/>
      <c r="M2811" s="128"/>
    </row>
    <row r="2812" ht="15.75" customHeight="1" spans="1:13">
      <c r="A2812" s="128"/>
      <c r="B2812" s="128"/>
      <c r="C2812" s="128"/>
      <c r="D2812" s="127"/>
      <c r="E2812" s="127"/>
      <c r="F2812" s="127"/>
      <c r="G2812" s="127"/>
      <c r="H2812" s="127"/>
      <c r="I2812" s="127"/>
      <c r="J2812" s="127"/>
      <c r="K2812" s="141">
        <f t="shared" si="15"/>
        <v>0</v>
      </c>
      <c r="L2812" s="128"/>
      <c r="M2812" s="128"/>
    </row>
    <row r="2813" ht="15.75" customHeight="1" spans="1:13">
      <c r="A2813" s="128"/>
      <c r="B2813" s="128"/>
      <c r="C2813" s="128"/>
      <c r="D2813" s="127"/>
      <c r="E2813" s="127"/>
      <c r="F2813" s="127"/>
      <c r="G2813" s="127"/>
      <c r="H2813" s="127"/>
      <c r="I2813" s="127"/>
      <c r="J2813" s="127"/>
      <c r="K2813" s="141">
        <f t="shared" si="15"/>
        <v>0</v>
      </c>
      <c r="L2813" s="128"/>
      <c r="M2813" s="128"/>
    </row>
    <row r="2814" ht="15.75" customHeight="1" spans="1:13">
      <c r="A2814" s="128"/>
      <c r="B2814" s="128"/>
      <c r="C2814" s="128"/>
      <c r="D2814" s="127"/>
      <c r="E2814" s="127"/>
      <c r="F2814" s="127"/>
      <c r="G2814" s="127"/>
      <c r="H2814" s="127"/>
      <c r="I2814" s="127"/>
      <c r="J2814" s="127"/>
      <c r="K2814" s="141">
        <f t="shared" si="15"/>
        <v>0</v>
      </c>
      <c r="L2814" s="128"/>
      <c r="M2814" s="128"/>
    </row>
    <row r="2815" ht="15.75" customHeight="1" spans="1:13">
      <c r="A2815" s="128"/>
      <c r="B2815" s="128"/>
      <c r="C2815" s="128"/>
      <c r="D2815" s="127"/>
      <c r="E2815" s="127"/>
      <c r="F2815" s="127"/>
      <c r="G2815" s="127"/>
      <c r="H2815" s="127"/>
      <c r="I2815" s="127"/>
      <c r="J2815" s="127"/>
      <c r="K2815" s="141">
        <f t="shared" si="15"/>
        <v>0</v>
      </c>
      <c r="L2815" s="128"/>
      <c r="M2815" s="128"/>
    </row>
    <row r="2816" ht="15.75" customHeight="1" spans="1:13">
      <c r="A2816" s="128"/>
      <c r="B2816" s="128"/>
      <c r="C2816" s="128"/>
      <c r="D2816" s="127"/>
      <c r="E2816" s="127"/>
      <c r="F2816" s="127"/>
      <c r="G2816" s="127"/>
      <c r="H2816" s="127"/>
      <c r="I2816" s="127"/>
      <c r="J2816" s="127"/>
      <c r="K2816" s="141">
        <f t="shared" si="15"/>
        <v>0</v>
      </c>
      <c r="L2816" s="128"/>
      <c r="M2816" s="128"/>
    </row>
    <row r="2817" ht="15.75" customHeight="1" spans="1:13">
      <c r="A2817" s="128"/>
      <c r="B2817" s="128"/>
      <c r="C2817" s="128"/>
      <c r="D2817" s="127"/>
      <c r="E2817" s="127"/>
      <c r="F2817" s="127"/>
      <c r="G2817" s="127"/>
      <c r="H2817" s="127"/>
      <c r="I2817" s="127"/>
      <c r="J2817" s="127"/>
      <c r="K2817" s="141">
        <f t="shared" si="15"/>
        <v>0</v>
      </c>
      <c r="L2817" s="128"/>
      <c r="M2817" s="128"/>
    </row>
    <row r="2818" ht="15.75" customHeight="1" spans="1:13">
      <c r="A2818" s="128"/>
      <c r="B2818" s="128"/>
      <c r="C2818" s="128"/>
      <c r="D2818" s="127"/>
      <c r="E2818" s="127"/>
      <c r="F2818" s="127"/>
      <c r="G2818" s="127"/>
      <c r="H2818" s="127"/>
      <c r="I2818" s="127"/>
      <c r="J2818" s="127"/>
      <c r="K2818" s="141">
        <f t="shared" si="15"/>
        <v>0</v>
      </c>
      <c r="L2818" s="128"/>
      <c r="M2818" s="128"/>
    </row>
    <row r="2819" ht="15.75" customHeight="1" spans="1:13">
      <c r="A2819" s="128"/>
      <c r="B2819" s="128"/>
      <c r="C2819" s="128"/>
      <c r="D2819" s="127"/>
      <c r="E2819" s="127"/>
      <c r="F2819" s="127"/>
      <c r="G2819" s="127"/>
      <c r="H2819" s="127"/>
      <c r="I2819" s="127"/>
      <c r="J2819" s="127"/>
      <c r="K2819" s="141">
        <f t="shared" si="15"/>
        <v>0</v>
      </c>
      <c r="L2819" s="128"/>
      <c r="M2819" s="128"/>
    </row>
    <row r="2820" ht="15.75" customHeight="1" spans="1:13">
      <c r="A2820" s="128"/>
      <c r="B2820" s="128"/>
      <c r="C2820" s="128"/>
      <c r="D2820" s="127"/>
      <c r="E2820" s="127"/>
      <c r="F2820" s="127"/>
      <c r="G2820" s="127"/>
      <c r="H2820" s="127"/>
      <c r="I2820" s="127"/>
      <c r="J2820" s="127"/>
      <c r="K2820" s="141">
        <f t="shared" si="15"/>
        <v>0</v>
      </c>
      <c r="L2820" s="128"/>
      <c r="M2820" s="128"/>
    </row>
    <row r="2821" ht="15.75" customHeight="1" spans="1:13">
      <c r="A2821" s="128"/>
      <c r="B2821" s="128"/>
      <c r="C2821" s="128"/>
      <c r="D2821" s="127"/>
      <c r="E2821" s="127"/>
      <c r="F2821" s="127"/>
      <c r="G2821" s="127"/>
      <c r="H2821" s="127"/>
      <c r="I2821" s="127"/>
      <c r="J2821" s="127"/>
      <c r="K2821" s="141">
        <f t="shared" si="15"/>
        <v>0</v>
      </c>
      <c r="L2821" s="128"/>
      <c r="M2821" s="128"/>
    </row>
    <row r="2822" ht="15.75" customHeight="1" spans="1:13">
      <c r="A2822" s="128"/>
      <c r="B2822" s="128"/>
      <c r="C2822" s="128"/>
      <c r="D2822" s="127"/>
      <c r="E2822" s="127"/>
      <c r="F2822" s="127"/>
      <c r="G2822" s="127"/>
      <c r="H2822" s="127"/>
      <c r="I2822" s="127"/>
      <c r="J2822" s="127"/>
      <c r="K2822" s="141">
        <f t="shared" si="15"/>
        <v>0</v>
      </c>
      <c r="L2822" s="128"/>
      <c r="M2822" s="128"/>
    </row>
    <row r="2823" ht="15.75" customHeight="1" spans="1:13">
      <c r="A2823" s="128"/>
      <c r="B2823" s="128"/>
      <c r="C2823" s="128"/>
      <c r="D2823" s="127"/>
      <c r="E2823" s="127"/>
      <c r="F2823" s="127"/>
      <c r="G2823" s="127"/>
      <c r="H2823" s="127"/>
      <c r="I2823" s="127"/>
      <c r="J2823" s="127"/>
      <c r="K2823" s="141">
        <f t="shared" si="15"/>
        <v>0</v>
      </c>
      <c r="L2823" s="128"/>
      <c r="M2823" s="128"/>
    </row>
    <row r="2824" ht="15.75" customHeight="1" spans="1:13">
      <c r="A2824" s="128"/>
      <c r="B2824" s="128"/>
      <c r="C2824" s="128"/>
      <c r="D2824" s="127"/>
      <c r="E2824" s="127"/>
      <c r="F2824" s="127"/>
      <c r="G2824" s="127"/>
      <c r="H2824" s="127"/>
      <c r="I2824" s="127"/>
      <c r="J2824" s="127"/>
      <c r="K2824" s="141">
        <f t="shared" si="15"/>
        <v>0</v>
      </c>
      <c r="L2824" s="128"/>
      <c r="M2824" s="128"/>
    </row>
    <row r="2825" ht="15.75" customHeight="1" spans="1:13">
      <c r="A2825" s="128"/>
      <c r="B2825" s="128"/>
      <c r="C2825" s="128"/>
      <c r="D2825" s="127"/>
      <c r="E2825" s="127"/>
      <c r="F2825" s="127"/>
      <c r="G2825" s="127"/>
      <c r="H2825" s="127"/>
      <c r="I2825" s="127"/>
      <c r="J2825" s="127"/>
      <c r="K2825" s="141">
        <f t="shared" si="15"/>
        <v>0</v>
      </c>
      <c r="L2825" s="128"/>
      <c r="M2825" s="128"/>
    </row>
    <row r="2826" ht="15.75" customHeight="1" spans="1:13">
      <c r="A2826" s="128"/>
      <c r="B2826" s="128"/>
      <c r="C2826" s="128"/>
      <c r="D2826" s="127"/>
      <c r="E2826" s="127"/>
      <c r="F2826" s="127"/>
      <c r="G2826" s="127"/>
      <c r="H2826" s="127"/>
      <c r="I2826" s="127"/>
      <c r="J2826" s="127"/>
      <c r="K2826" s="141">
        <f t="shared" si="15"/>
        <v>0</v>
      </c>
      <c r="L2826" s="128"/>
      <c r="M2826" s="128"/>
    </row>
    <row r="2827" ht="15.75" customHeight="1" spans="1:13">
      <c r="A2827" s="128"/>
      <c r="B2827" s="128"/>
      <c r="C2827" s="128"/>
      <c r="D2827" s="127"/>
      <c r="E2827" s="127"/>
      <c r="F2827" s="127"/>
      <c r="G2827" s="127"/>
      <c r="H2827" s="127"/>
      <c r="I2827" s="127"/>
      <c r="J2827" s="127"/>
      <c r="K2827" s="141">
        <f t="shared" si="15"/>
        <v>0</v>
      </c>
      <c r="L2827" s="128"/>
      <c r="M2827" s="128"/>
    </row>
    <row r="2828" ht="15.75" customHeight="1" spans="1:13">
      <c r="A2828" s="128"/>
      <c r="B2828" s="128"/>
      <c r="C2828" s="128"/>
      <c r="D2828" s="127"/>
      <c r="E2828" s="127"/>
      <c r="F2828" s="127"/>
      <c r="G2828" s="127"/>
      <c r="H2828" s="127"/>
      <c r="I2828" s="127"/>
      <c r="J2828" s="127"/>
      <c r="K2828" s="141">
        <f t="shared" si="15"/>
        <v>0</v>
      </c>
      <c r="L2828" s="128"/>
      <c r="M2828" s="128"/>
    </row>
    <row r="2829" ht="15.75" customHeight="1" spans="1:13">
      <c r="A2829" s="128"/>
      <c r="B2829" s="128"/>
      <c r="C2829" s="128"/>
      <c r="D2829" s="127"/>
      <c r="E2829" s="127"/>
      <c r="F2829" s="127"/>
      <c r="G2829" s="127"/>
      <c r="H2829" s="127"/>
      <c r="I2829" s="127"/>
      <c r="J2829" s="127"/>
      <c r="K2829" s="141">
        <f t="shared" si="15"/>
        <v>0</v>
      </c>
      <c r="L2829" s="128"/>
      <c r="M2829" s="128"/>
    </row>
    <row r="2830" ht="15.75" customHeight="1" spans="1:13">
      <c r="A2830" s="128"/>
      <c r="B2830" s="128"/>
      <c r="C2830" s="128"/>
      <c r="D2830" s="127"/>
      <c r="E2830" s="127"/>
      <c r="F2830" s="127"/>
      <c r="G2830" s="127"/>
      <c r="H2830" s="127"/>
      <c r="I2830" s="127"/>
      <c r="J2830" s="127"/>
      <c r="K2830" s="141">
        <f t="shared" si="15"/>
        <v>0</v>
      </c>
      <c r="L2830" s="128"/>
      <c r="M2830" s="128"/>
    </row>
    <row r="2831" ht="15.75" customHeight="1" spans="1:13">
      <c r="A2831" s="128"/>
      <c r="B2831" s="128"/>
      <c r="C2831" s="128"/>
      <c r="D2831" s="127"/>
      <c r="E2831" s="127"/>
      <c r="F2831" s="127"/>
      <c r="G2831" s="127"/>
      <c r="H2831" s="127"/>
      <c r="I2831" s="127"/>
      <c r="J2831" s="127"/>
      <c r="K2831" s="141">
        <f t="shared" si="15"/>
        <v>0</v>
      </c>
      <c r="L2831" s="128"/>
      <c r="M2831" s="128"/>
    </row>
    <row r="2832" ht="15.75" customHeight="1" spans="1:13">
      <c r="A2832" s="128"/>
      <c r="B2832" s="128"/>
      <c r="C2832" s="128"/>
      <c r="D2832" s="127"/>
      <c r="E2832" s="127"/>
      <c r="F2832" s="127"/>
      <c r="G2832" s="127"/>
      <c r="H2832" s="127"/>
      <c r="I2832" s="127"/>
      <c r="J2832" s="127"/>
      <c r="K2832" s="141">
        <f t="shared" si="15"/>
        <v>0</v>
      </c>
      <c r="L2832" s="128"/>
      <c r="M2832" s="128"/>
    </row>
    <row r="2833" ht="15.75" customHeight="1" spans="1:13">
      <c r="A2833" s="128"/>
      <c r="B2833" s="128"/>
      <c r="C2833" s="128"/>
      <c r="D2833" s="127"/>
      <c r="E2833" s="127"/>
      <c r="F2833" s="127"/>
      <c r="G2833" s="127"/>
      <c r="H2833" s="127"/>
      <c r="I2833" s="127"/>
      <c r="J2833" s="127"/>
      <c r="K2833" s="141">
        <f t="shared" si="15"/>
        <v>0</v>
      </c>
      <c r="L2833" s="128"/>
      <c r="M2833" s="128"/>
    </row>
    <row r="2834" ht="15.75" customHeight="1" spans="1:13">
      <c r="A2834" s="128"/>
      <c r="B2834" s="128"/>
      <c r="C2834" s="128"/>
      <c r="D2834" s="127"/>
      <c r="E2834" s="127"/>
      <c r="F2834" s="127"/>
      <c r="G2834" s="127"/>
      <c r="H2834" s="127"/>
      <c r="I2834" s="127"/>
      <c r="J2834" s="127"/>
      <c r="K2834" s="141">
        <f t="shared" si="15"/>
        <v>0</v>
      </c>
      <c r="L2834" s="128"/>
      <c r="M2834" s="128"/>
    </row>
    <row r="2835" ht="15.75" customHeight="1" spans="1:13">
      <c r="A2835" s="128"/>
      <c r="B2835" s="128"/>
      <c r="C2835" s="128"/>
      <c r="D2835" s="127"/>
      <c r="E2835" s="127"/>
      <c r="F2835" s="127"/>
      <c r="G2835" s="127"/>
      <c r="H2835" s="127"/>
      <c r="I2835" s="127"/>
      <c r="J2835" s="127"/>
      <c r="K2835" s="141">
        <f t="shared" si="15"/>
        <v>0</v>
      </c>
      <c r="L2835" s="128"/>
      <c r="M2835" s="128"/>
    </row>
    <row r="2836" ht="15.75" customHeight="1" spans="1:13">
      <c r="A2836" s="128"/>
      <c r="B2836" s="128"/>
      <c r="C2836" s="128"/>
      <c r="D2836" s="127"/>
      <c r="E2836" s="127"/>
      <c r="F2836" s="127"/>
      <c r="G2836" s="127"/>
      <c r="H2836" s="127"/>
      <c r="I2836" s="127"/>
      <c r="J2836" s="127"/>
      <c r="K2836" s="141">
        <f t="shared" si="15"/>
        <v>0</v>
      </c>
      <c r="L2836" s="128"/>
      <c r="M2836" s="128"/>
    </row>
    <row r="2837" ht="15.75" customHeight="1" spans="1:13">
      <c r="A2837" s="128"/>
      <c r="B2837" s="128"/>
      <c r="C2837" s="128"/>
      <c r="D2837" s="127"/>
      <c r="E2837" s="127"/>
      <c r="F2837" s="127"/>
      <c r="G2837" s="127"/>
      <c r="H2837" s="127"/>
      <c r="I2837" s="127"/>
      <c r="J2837" s="127"/>
      <c r="K2837" s="141">
        <f t="shared" si="15"/>
        <v>0</v>
      </c>
      <c r="L2837" s="128"/>
      <c r="M2837" s="128"/>
    </row>
    <row r="2838" ht="15.75" customHeight="1" spans="1:13">
      <c r="A2838" s="128"/>
      <c r="B2838" s="128"/>
      <c r="C2838" s="128"/>
      <c r="D2838" s="127"/>
      <c r="E2838" s="127"/>
      <c r="F2838" s="127"/>
      <c r="G2838" s="127"/>
      <c r="H2838" s="127"/>
      <c r="I2838" s="127"/>
      <c r="J2838" s="127"/>
      <c r="K2838" s="141">
        <f t="shared" si="15"/>
        <v>0</v>
      </c>
      <c r="L2838" s="128"/>
      <c r="M2838" s="128"/>
    </row>
    <row r="2839" ht="15.75" customHeight="1" spans="1:13">
      <c r="A2839" s="128"/>
      <c r="B2839" s="128"/>
      <c r="C2839" s="128"/>
      <c r="D2839" s="127"/>
      <c r="E2839" s="127"/>
      <c r="F2839" s="127"/>
      <c r="G2839" s="127"/>
      <c r="H2839" s="127"/>
      <c r="I2839" s="127"/>
      <c r="J2839" s="127"/>
      <c r="K2839" s="141">
        <f t="shared" si="15"/>
        <v>0</v>
      </c>
      <c r="L2839" s="128"/>
      <c r="M2839" s="128"/>
    </row>
    <row r="2840" ht="15.75" customHeight="1" spans="1:13">
      <c r="A2840" s="128"/>
      <c r="B2840" s="128"/>
      <c r="C2840" s="128"/>
      <c r="D2840" s="127"/>
      <c r="E2840" s="127"/>
      <c r="F2840" s="127"/>
      <c r="G2840" s="127"/>
      <c r="H2840" s="127"/>
      <c r="I2840" s="127"/>
      <c r="J2840" s="127"/>
      <c r="K2840" s="141">
        <f t="shared" si="15"/>
        <v>0</v>
      </c>
      <c r="L2840" s="128"/>
      <c r="M2840" s="128"/>
    </row>
    <row r="2841" ht="15.75" customHeight="1" spans="1:13">
      <c r="A2841" s="128"/>
      <c r="B2841" s="128"/>
      <c r="C2841" s="128"/>
      <c r="D2841" s="127"/>
      <c r="E2841" s="127"/>
      <c r="F2841" s="127"/>
      <c r="G2841" s="127"/>
      <c r="H2841" s="127"/>
      <c r="I2841" s="127"/>
      <c r="J2841" s="127"/>
      <c r="K2841" s="141">
        <f t="shared" si="15"/>
        <v>0</v>
      </c>
      <c r="L2841" s="128"/>
      <c r="M2841" s="128"/>
    </row>
    <row r="2842" ht="15.75" customHeight="1" spans="1:13">
      <c r="A2842" s="128"/>
      <c r="B2842" s="128"/>
      <c r="C2842" s="128"/>
      <c r="D2842" s="127"/>
      <c r="E2842" s="127"/>
      <c r="F2842" s="127"/>
      <c r="G2842" s="127"/>
      <c r="H2842" s="127"/>
      <c r="I2842" s="127"/>
      <c r="J2842" s="127"/>
      <c r="K2842" s="141">
        <f t="shared" si="15"/>
        <v>0</v>
      </c>
      <c r="L2842" s="128"/>
      <c r="M2842" s="128"/>
    </row>
    <row r="2843" ht="15.75" customHeight="1" spans="1:13">
      <c r="A2843" s="128"/>
      <c r="B2843" s="128"/>
      <c r="C2843" s="128"/>
      <c r="D2843" s="127"/>
      <c r="E2843" s="127"/>
      <c r="F2843" s="127"/>
      <c r="G2843" s="127"/>
      <c r="H2843" s="127"/>
      <c r="I2843" s="127"/>
      <c r="J2843" s="127"/>
      <c r="K2843" s="141">
        <f t="shared" si="15"/>
        <v>0</v>
      </c>
      <c r="L2843" s="128"/>
      <c r="M2843" s="128"/>
    </row>
    <row r="2844" ht="15.75" customHeight="1" spans="1:13">
      <c r="A2844" s="128"/>
      <c r="B2844" s="128"/>
      <c r="C2844" s="128"/>
      <c r="D2844" s="127"/>
      <c r="E2844" s="127"/>
      <c r="F2844" s="127"/>
      <c r="G2844" s="127"/>
      <c r="H2844" s="127"/>
      <c r="I2844" s="127"/>
      <c r="J2844" s="127"/>
      <c r="K2844" s="141">
        <f t="shared" si="15"/>
        <v>0</v>
      </c>
      <c r="L2844" s="128"/>
      <c r="M2844" s="128"/>
    </row>
    <row r="2845" ht="15.75" customHeight="1" spans="1:13">
      <c r="A2845" s="128"/>
      <c r="B2845" s="128"/>
      <c r="C2845" s="128"/>
      <c r="D2845" s="127"/>
      <c r="E2845" s="127"/>
      <c r="F2845" s="127"/>
      <c r="G2845" s="127"/>
      <c r="H2845" s="127"/>
      <c r="I2845" s="127"/>
      <c r="J2845" s="127"/>
      <c r="K2845" s="141">
        <f t="shared" si="15"/>
        <v>0</v>
      </c>
      <c r="L2845" s="128"/>
      <c r="M2845" s="128"/>
    </row>
    <row r="2846" ht="15.75" customHeight="1" spans="1:13">
      <c r="A2846" s="128"/>
      <c r="B2846" s="128"/>
      <c r="C2846" s="128"/>
      <c r="D2846" s="127"/>
      <c r="E2846" s="127"/>
      <c r="F2846" s="127"/>
      <c r="G2846" s="127"/>
      <c r="H2846" s="127"/>
      <c r="I2846" s="127"/>
      <c r="J2846" s="127"/>
      <c r="K2846" s="141">
        <f t="shared" si="15"/>
        <v>0</v>
      </c>
      <c r="L2846" s="128"/>
      <c r="M2846" s="128"/>
    </row>
    <row r="2847" ht="15.75" customHeight="1" spans="1:13">
      <c r="A2847" s="128"/>
      <c r="B2847" s="128"/>
      <c r="C2847" s="128"/>
      <c r="D2847" s="127"/>
      <c r="E2847" s="127"/>
      <c r="F2847" s="127"/>
      <c r="G2847" s="127"/>
      <c r="H2847" s="127"/>
      <c r="I2847" s="127"/>
      <c r="J2847" s="127"/>
      <c r="K2847" s="141">
        <f t="shared" si="15"/>
        <v>0</v>
      </c>
      <c r="L2847" s="128"/>
      <c r="M2847" s="128"/>
    </row>
    <row r="2848" ht="15.75" customHeight="1" spans="1:13">
      <c r="A2848" s="128"/>
      <c r="B2848" s="128"/>
      <c r="C2848" s="128"/>
      <c r="D2848" s="127"/>
      <c r="E2848" s="127"/>
      <c r="F2848" s="127"/>
      <c r="G2848" s="127"/>
      <c r="H2848" s="127"/>
      <c r="I2848" s="127"/>
      <c r="J2848" s="127"/>
      <c r="K2848" s="141">
        <f t="shared" si="15"/>
        <v>0</v>
      </c>
      <c r="L2848" s="128"/>
      <c r="M2848" s="128"/>
    </row>
    <row r="2849" ht="15.75" customHeight="1" spans="1:13">
      <c r="A2849" s="128"/>
      <c r="B2849" s="128"/>
      <c r="C2849" s="128"/>
      <c r="D2849" s="127"/>
      <c r="E2849" s="127"/>
      <c r="F2849" s="127"/>
      <c r="G2849" s="127"/>
      <c r="H2849" s="127"/>
      <c r="I2849" s="127"/>
      <c r="J2849" s="127"/>
      <c r="K2849" s="141">
        <f t="shared" si="15"/>
        <v>0</v>
      </c>
      <c r="L2849" s="128"/>
      <c r="M2849" s="128"/>
    </row>
    <row r="2850" ht="15.75" customHeight="1" spans="1:13">
      <c r="A2850" s="128"/>
      <c r="B2850" s="128"/>
      <c r="C2850" s="128"/>
      <c r="D2850" s="127"/>
      <c r="E2850" s="127"/>
      <c r="F2850" s="127"/>
      <c r="G2850" s="127"/>
      <c r="H2850" s="127"/>
      <c r="I2850" s="127"/>
      <c r="J2850" s="127"/>
      <c r="K2850" s="141">
        <f t="shared" si="15"/>
        <v>0</v>
      </c>
      <c r="L2850" s="128"/>
      <c r="M2850" s="128"/>
    </row>
    <row r="2851" ht="15.75" customHeight="1" spans="1:13">
      <c r="A2851" s="128"/>
      <c r="B2851" s="128"/>
      <c r="C2851" s="128"/>
      <c r="D2851" s="127"/>
      <c r="E2851" s="127"/>
      <c r="F2851" s="127"/>
      <c r="G2851" s="127"/>
      <c r="H2851" s="127"/>
      <c r="I2851" s="127"/>
      <c r="J2851" s="127"/>
      <c r="K2851" s="141">
        <f t="shared" si="15"/>
        <v>0</v>
      </c>
      <c r="L2851" s="128"/>
      <c r="M2851" s="128"/>
    </row>
    <row r="2852" ht="15.75" customHeight="1" spans="1:13">
      <c r="A2852" s="128"/>
      <c r="B2852" s="128"/>
      <c r="C2852" s="128"/>
      <c r="D2852" s="127"/>
      <c r="E2852" s="127"/>
      <c r="F2852" s="127"/>
      <c r="G2852" s="127"/>
      <c r="H2852" s="127"/>
      <c r="I2852" s="127"/>
      <c r="J2852" s="127"/>
      <c r="K2852" s="141">
        <f t="shared" si="15"/>
        <v>0</v>
      </c>
      <c r="L2852" s="128"/>
      <c r="M2852" s="128"/>
    </row>
    <row r="2853" ht="15.75" customHeight="1" spans="1:13">
      <c r="A2853" s="128"/>
      <c r="B2853" s="128"/>
      <c r="C2853" s="128"/>
      <c r="D2853" s="127"/>
      <c r="E2853" s="127"/>
      <c r="F2853" s="127"/>
      <c r="G2853" s="127"/>
      <c r="H2853" s="127"/>
      <c r="I2853" s="127"/>
      <c r="J2853" s="127"/>
      <c r="K2853" s="141">
        <f t="shared" si="15"/>
        <v>0</v>
      </c>
      <c r="L2853" s="128"/>
      <c r="M2853" s="128"/>
    </row>
    <row r="2854" ht="15.75" customHeight="1" spans="1:13">
      <c r="A2854" s="128"/>
      <c r="B2854" s="128"/>
      <c r="C2854" s="128"/>
      <c r="D2854" s="127"/>
      <c r="E2854" s="127"/>
      <c r="F2854" s="127"/>
      <c r="G2854" s="127"/>
      <c r="H2854" s="127"/>
      <c r="I2854" s="127"/>
      <c r="J2854" s="127"/>
      <c r="K2854" s="141">
        <f t="shared" si="15"/>
        <v>0</v>
      </c>
      <c r="L2854" s="128"/>
      <c r="M2854" s="128"/>
    </row>
    <row r="2855" ht="15.75" customHeight="1" spans="1:13">
      <c r="A2855" s="128"/>
      <c r="B2855" s="128"/>
      <c r="C2855" s="128"/>
      <c r="D2855" s="127"/>
      <c r="E2855" s="127"/>
      <c r="F2855" s="127"/>
      <c r="G2855" s="127"/>
      <c r="H2855" s="127"/>
      <c r="I2855" s="127"/>
      <c r="J2855" s="127"/>
      <c r="K2855" s="141">
        <f t="shared" si="15"/>
        <v>0</v>
      </c>
      <c r="L2855" s="128"/>
      <c r="M2855" s="128"/>
    </row>
    <row r="2856" ht="15.75" customHeight="1" spans="1:13">
      <c r="A2856" s="128"/>
      <c r="B2856" s="128"/>
      <c r="C2856" s="128"/>
      <c r="D2856" s="127"/>
      <c r="E2856" s="127"/>
      <c r="F2856" s="127"/>
      <c r="G2856" s="127"/>
      <c r="H2856" s="127"/>
      <c r="I2856" s="127"/>
      <c r="J2856" s="127"/>
      <c r="K2856" s="141">
        <f t="shared" si="15"/>
        <v>0</v>
      </c>
      <c r="L2856" s="128"/>
      <c r="M2856" s="128"/>
    </row>
    <row r="2857" ht="15.75" customHeight="1" spans="1:13">
      <c r="A2857" s="128"/>
      <c r="B2857" s="128"/>
      <c r="C2857" s="128"/>
      <c r="D2857" s="127"/>
      <c r="E2857" s="127"/>
      <c r="F2857" s="127"/>
      <c r="G2857" s="127"/>
      <c r="H2857" s="127"/>
      <c r="I2857" s="127"/>
      <c r="J2857" s="127"/>
      <c r="K2857" s="141">
        <f t="shared" si="15"/>
        <v>0</v>
      </c>
      <c r="L2857" s="128"/>
      <c r="M2857" s="128"/>
    </row>
    <row r="2858" ht="15.75" customHeight="1" spans="1:13">
      <c r="A2858" s="128"/>
      <c r="B2858" s="128"/>
      <c r="C2858" s="128"/>
      <c r="D2858" s="127"/>
      <c r="E2858" s="127"/>
      <c r="F2858" s="127"/>
      <c r="G2858" s="127"/>
      <c r="H2858" s="127"/>
      <c r="I2858" s="127"/>
      <c r="J2858" s="127"/>
      <c r="K2858" s="141">
        <f t="shared" si="15"/>
        <v>0</v>
      </c>
      <c r="L2858" s="128"/>
      <c r="M2858" s="128"/>
    </row>
    <row r="2859" ht="15.75" customHeight="1" spans="1:13">
      <c r="A2859" s="128"/>
      <c r="B2859" s="128"/>
      <c r="C2859" s="128"/>
      <c r="D2859" s="127"/>
      <c r="E2859" s="127"/>
      <c r="F2859" s="127"/>
      <c r="G2859" s="127"/>
      <c r="H2859" s="127"/>
      <c r="I2859" s="127"/>
      <c r="J2859" s="127"/>
      <c r="K2859" s="141">
        <f t="shared" si="15"/>
        <v>0</v>
      </c>
      <c r="L2859" s="128"/>
      <c r="M2859" s="128"/>
    </row>
    <row r="2860" ht="15.75" customHeight="1" spans="1:13">
      <c r="A2860" s="128"/>
      <c r="B2860" s="128"/>
      <c r="C2860" s="128"/>
      <c r="D2860" s="127"/>
      <c r="E2860" s="127"/>
      <c r="F2860" s="127"/>
      <c r="G2860" s="127"/>
      <c r="H2860" s="127"/>
      <c r="I2860" s="127"/>
      <c r="J2860" s="127"/>
      <c r="K2860" s="141">
        <f t="shared" si="15"/>
        <v>0</v>
      </c>
      <c r="L2860" s="128"/>
      <c r="M2860" s="128"/>
    </row>
    <row r="2861" ht="15.75" customHeight="1" spans="1:13">
      <c r="A2861" s="128"/>
      <c r="B2861" s="128"/>
      <c r="C2861" s="128"/>
      <c r="D2861" s="127"/>
      <c r="E2861" s="127"/>
      <c r="F2861" s="127"/>
      <c r="G2861" s="127"/>
      <c r="H2861" s="127"/>
      <c r="I2861" s="127"/>
      <c r="J2861" s="127"/>
      <c r="K2861" s="141">
        <f t="shared" si="15"/>
        <v>0</v>
      </c>
      <c r="L2861" s="128"/>
      <c r="M2861" s="128"/>
    </row>
    <row r="2862" ht="15.75" customHeight="1" spans="1:13">
      <c r="A2862" s="128"/>
      <c r="B2862" s="128"/>
      <c r="C2862" s="128"/>
      <c r="D2862" s="127"/>
      <c r="E2862" s="127"/>
      <c r="F2862" s="127"/>
      <c r="G2862" s="127"/>
      <c r="H2862" s="127"/>
      <c r="I2862" s="127"/>
      <c r="J2862" s="127"/>
      <c r="K2862" s="141">
        <f t="shared" si="15"/>
        <v>0</v>
      </c>
      <c r="L2862" s="128"/>
      <c r="M2862" s="128"/>
    </row>
    <row r="2863" ht="15.75" customHeight="1" spans="1:13">
      <c r="A2863" s="128"/>
      <c r="B2863" s="128"/>
      <c r="C2863" s="128"/>
      <c r="D2863" s="127"/>
      <c r="E2863" s="127"/>
      <c r="F2863" s="127"/>
      <c r="G2863" s="127"/>
      <c r="H2863" s="127"/>
      <c r="I2863" s="127"/>
      <c r="J2863" s="127"/>
      <c r="K2863" s="141">
        <f t="shared" si="15"/>
        <v>0</v>
      </c>
      <c r="L2863" s="128"/>
      <c r="M2863" s="128"/>
    </row>
    <row r="2864" ht="15.75" customHeight="1" spans="1:13">
      <c r="A2864" s="128"/>
      <c r="B2864" s="128"/>
      <c r="C2864" s="128"/>
      <c r="D2864" s="127"/>
      <c r="E2864" s="127"/>
      <c r="F2864" s="127"/>
      <c r="G2864" s="127"/>
      <c r="H2864" s="127"/>
      <c r="I2864" s="127"/>
      <c r="J2864" s="127"/>
      <c r="K2864" s="141">
        <f t="shared" si="15"/>
        <v>0</v>
      </c>
      <c r="L2864" s="128"/>
      <c r="M2864" s="128"/>
    </row>
    <row r="2865" ht="15.75" customHeight="1" spans="1:13">
      <c r="A2865" s="128"/>
      <c r="B2865" s="128"/>
      <c r="C2865" s="128"/>
      <c r="D2865" s="127"/>
      <c r="E2865" s="127"/>
      <c r="F2865" s="127"/>
      <c r="G2865" s="127"/>
      <c r="H2865" s="127"/>
      <c r="I2865" s="127"/>
      <c r="J2865" s="127"/>
      <c r="K2865" s="141">
        <f t="shared" si="15"/>
        <v>0</v>
      </c>
      <c r="L2865" s="128"/>
      <c r="M2865" s="128"/>
    </row>
    <row r="2866" ht="15.75" customHeight="1" spans="1:13">
      <c r="A2866" s="128"/>
      <c r="B2866" s="128"/>
      <c r="C2866" s="128"/>
      <c r="D2866" s="127"/>
      <c r="E2866" s="127"/>
      <c r="F2866" s="127"/>
      <c r="G2866" s="127"/>
      <c r="H2866" s="127"/>
      <c r="I2866" s="127"/>
      <c r="J2866" s="127"/>
      <c r="K2866" s="141">
        <f t="shared" si="15"/>
        <v>0</v>
      </c>
      <c r="L2866" s="128"/>
      <c r="M2866" s="128"/>
    </row>
    <row r="2867" ht="15.75" customHeight="1" spans="1:13">
      <c r="A2867" s="128"/>
      <c r="B2867" s="128"/>
      <c r="C2867" s="128"/>
      <c r="D2867" s="127"/>
      <c r="E2867" s="127"/>
      <c r="F2867" s="127"/>
      <c r="G2867" s="127"/>
      <c r="H2867" s="127"/>
      <c r="I2867" s="127"/>
      <c r="J2867" s="127"/>
      <c r="K2867" s="141">
        <f t="shared" si="15"/>
        <v>0</v>
      </c>
      <c r="L2867" s="128"/>
      <c r="M2867" s="128"/>
    </row>
    <row r="2868" ht="15.75" customHeight="1" spans="1:13">
      <c r="A2868" s="128"/>
      <c r="B2868" s="128"/>
      <c r="C2868" s="128"/>
      <c r="D2868" s="127"/>
      <c r="E2868" s="127"/>
      <c r="F2868" s="127"/>
      <c r="G2868" s="127"/>
      <c r="H2868" s="127"/>
      <c r="I2868" s="127"/>
      <c r="J2868" s="127"/>
      <c r="K2868" s="141">
        <f t="shared" si="15"/>
        <v>0</v>
      </c>
      <c r="L2868" s="128"/>
      <c r="M2868" s="128"/>
    </row>
    <row r="2869" ht="15.75" customHeight="1" spans="1:13">
      <c r="A2869" s="128"/>
      <c r="B2869" s="128"/>
      <c r="C2869" s="128"/>
      <c r="D2869" s="127"/>
      <c r="E2869" s="127"/>
      <c r="F2869" s="127"/>
      <c r="G2869" s="127"/>
      <c r="H2869" s="127"/>
      <c r="I2869" s="127"/>
      <c r="J2869" s="127"/>
      <c r="K2869" s="141">
        <f t="shared" si="15"/>
        <v>0</v>
      </c>
      <c r="L2869" s="128"/>
      <c r="M2869" s="128"/>
    </row>
    <row r="2870" ht="15.75" customHeight="1" spans="1:13">
      <c r="A2870" s="128"/>
      <c r="B2870" s="128"/>
      <c r="C2870" s="128"/>
      <c r="D2870" s="127"/>
      <c r="E2870" s="127"/>
      <c r="F2870" s="127"/>
      <c r="G2870" s="127"/>
      <c r="H2870" s="127"/>
      <c r="I2870" s="127"/>
      <c r="J2870" s="127"/>
      <c r="K2870" s="141">
        <f t="shared" si="15"/>
        <v>0</v>
      </c>
      <c r="L2870" s="128"/>
      <c r="M2870" s="128"/>
    </row>
    <row r="2871" ht="15.75" customHeight="1" spans="1:13">
      <c r="A2871" s="128"/>
      <c r="B2871" s="128"/>
      <c r="C2871" s="128"/>
      <c r="D2871" s="127"/>
      <c r="E2871" s="127"/>
      <c r="F2871" s="127"/>
      <c r="G2871" s="127"/>
      <c r="H2871" s="127"/>
      <c r="I2871" s="127"/>
      <c r="J2871" s="127"/>
      <c r="K2871" s="141">
        <f t="shared" si="15"/>
        <v>0</v>
      </c>
      <c r="L2871" s="128"/>
      <c r="M2871" s="128"/>
    </row>
    <row r="2872" ht="15.75" customHeight="1" spans="1:13">
      <c r="A2872" s="128"/>
      <c r="B2872" s="128"/>
      <c r="C2872" s="128"/>
      <c r="D2872" s="127"/>
      <c r="E2872" s="127"/>
      <c r="F2872" s="127"/>
      <c r="G2872" s="127"/>
      <c r="H2872" s="127"/>
      <c r="I2872" s="127"/>
      <c r="J2872" s="127"/>
      <c r="K2872" s="141">
        <f t="shared" si="15"/>
        <v>0</v>
      </c>
      <c r="L2872" s="128"/>
      <c r="M2872" s="128"/>
    </row>
    <row r="2873" ht="15.75" customHeight="1" spans="1:13">
      <c r="A2873" s="128"/>
      <c r="B2873" s="128"/>
      <c r="C2873" s="128"/>
      <c r="D2873" s="127"/>
      <c r="E2873" s="127"/>
      <c r="F2873" s="127"/>
      <c r="G2873" s="127"/>
      <c r="H2873" s="127"/>
      <c r="I2873" s="127"/>
      <c r="J2873" s="127"/>
      <c r="K2873" s="141">
        <f t="shared" si="15"/>
        <v>0</v>
      </c>
      <c r="L2873" s="128"/>
      <c r="M2873" s="128"/>
    </row>
    <row r="2874" ht="15.75" customHeight="1" spans="1:13">
      <c r="A2874" s="128"/>
      <c r="B2874" s="128"/>
      <c r="C2874" s="128"/>
      <c r="D2874" s="127"/>
      <c r="E2874" s="127"/>
      <c r="F2874" s="127"/>
      <c r="G2874" s="127"/>
      <c r="H2874" s="127"/>
      <c r="I2874" s="127"/>
      <c r="J2874" s="127"/>
      <c r="K2874" s="141">
        <f t="shared" si="15"/>
        <v>0</v>
      </c>
      <c r="L2874" s="128"/>
      <c r="M2874" s="128"/>
    </row>
    <row r="2875" ht="15.75" customHeight="1" spans="1:13">
      <c r="A2875" s="128"/>
      <c r="B2875" s="128"/>
      <c r="C2875" s="128"/>
      <c r="D2875" s="127"/>
      <c r="E2875" s="127"/>
      <c r="F2875" s="127"/>
      <c r="G2875" s="127"/>
      <c r="H2875" s="127"/>
      <c r="I2875" s="127"/>
      <c r="J2875" s="127"/>
      <c r="K2875" s="141">
        <f t="shared" si="15"/>
        <v>0</v>
      </c>
      <c r="L2875" s="128"/>
      <c r="M2875" s="128"/>
    </row>
    <row r="2876" ht="15.75" customHeight="1" spans="1:13">
      <c r="A2876" s="128"/>
      <c r="B2876" s="128"/>
      <c r="C2876" s="128"/>
      <c r="D2876" s="127"/>
      <c r="E2876" s="127"/>
      <c r="F2876" s="127"/>
      <c r="G2876" s="127"/>
      <c r="H2876" s="127"/>
      <c r="I2876" s="127"/>
      <c r="J2876" s="127"/>
      <c r="K2876" s="141">
        <f t="shared" si="15"/>
        <v>0</v>
      </c>
      <c r="L2876" s="128"/>
      <c r="M2876" s="128"/>
    </row>
    <row r="2877" ht="15.75" customHeight="1" spans="1:13">
      <c r="A2877" s="128"/>
      <c r="B2877" s="128"/>
      <c r="C2877" s="128"/>
      <c r="D2877" s="127"/>
      <c r="E2877" s="127"/>
      <c r="F2877" s="127"/>
      <c r="G2877" s="127"/>
      <c r="H2877" s="127"/>
      <c r="I2877" s="127"/>
      <c r="J2877" s="127"/>
      <c r="K2877" s="141">
        <f t="shared" si="15"/>
        <v>0</v>
      </c>
      <c r="L2877" s="128"/>
      <c r="M2877" s="128"/>
    </row>
    <row r="2878" ht="15.75" customHeight="1" spans="1:13">
      <c r="A2878" s="128"/>
      <c r="B2878" s="128"/>
      <c r="C2878" s="128"/>
      <c r="D2878" s="127"/>
      <c r="E2878" s="127"/>
      <c r="F2878" s="127"/>
      <c r="G2878" s="127"/>
      <c r="H2878" s="127"/>
      <c r="I2878" s="127"/>
      <c r="J2878" s="127"/>
      <c r="K2878" s="141">
        <f t="shared" si="15"/>
        <v>0</v>
      </c>
      <c r="L2878" s="128"/>
      <c r="M2878" s="128"/>
    </row>
    <row r="2879" ht="15.75" customHeight="1" spans="1:13">
      <c r="A2879" s="128"/>
      <c r="B2879" s="128"/>
      <c r="C2879" s="128"/>
      <c r="D2879" s="127"/>
      <c r="E2879" s="127"/>
      <c r="F2879" s="127"/>
      <c r="G2879" s="127"/>
      <c r="H2879" s="127"/>
      <c r="I2879" s="127"/>
      <c r="J2879" s="127"/>
      <c r="K2879" s="141">
        <f t="shared" si="15"/>
        <v>0</v>
      </c>
      <c r="L2879" s="128"/>
      <c r="M2879" s="128"/>
    </row>
    <row r="2880" ht="15.75" customHeight="1" spans="1:13">
      <c r="A2880" s="128"/>
      <c r="B2880" s="128"/>
      <c r="C2880" s="128"/>
      <c r="D2880" s="127"/>
      <c r="E2880" s="127"/>
      <c r="F2880" s="127"/>
      <c r="G2880" s="127"/>
      <c r="H2880" s="127"/>
      <c r="I2880" s="127"/>
      <c r="J2880" s="127"/>
      <c r="K2880" s="141">
        <f t="shared" si="15"/>
        <v>0</v>
      </c>
      <c r="L2880" s="128"/>
      <c r="M2880" s="128"/>
    </row>
    <row r="2881" ht="15.75" customHeight="1" spans="1:13">
      <c r="A2881" s="128"/>
      <c r="B2881" s="128"/>
      <c r="C2881" s="128"/>
      <c r="D2881" s="127"/>
      <c r="E2881" s="127"/>
      <c r="F2881" s="127"/>
      <c r="G2881" s="127"/>
      <c r="H2881" s="127"/>
      <c r="I2881" s="127"/>
      <c r="J2881" s="127"/>
      <c r="K2881" s="141">
        <f t="shared" si="15"/>
        <v>0</v>
      </c>
      <c r="L2881" s="128"/>
      <c r="M2881" s="128"/>
    </row>
    <row r="2882" ht="15.75" customHeight="1" spans="1:13">
      <c r="A2882" s="128"/>
      <c r="B2882" s="128"/>
      <c r="C2882" s="128"/>
      <c r="D2882" s="127"/>
      <c r="E2882" s="127"/>
      <c r="F2882" s="127"/>
      <c r="G2882" s="127"/>
      <c r="H2882" s="127"/>
      <c r="I2882" s="127"/>
      <c r="J2882" s="127"/>
      <c r="K2882" s="141">
        <f t="shared" si="15"/>
        <v>0</v>
      </c>
      <c r="L2882" s="128"/>
      <c r="M2882" s="128"/>
    </row>
    <row r="2883" ht="15.75" customHeight="1" spans="1:13">
      <c r="A2883" s="128"/>
      <c r="B2883" s="128"/>
      <c r="C2883" s="128"/>
      <c r="D2883" s="127"/>
      <c r="E2883" s="127"/>
      <c r="F2883" s="127"/>
      <c r="G2883" s="127"/>
      <c r="H2883" s="127"/>
      <c r="I2883" s="127"/>
      <c r="J2883" s="127"/>
      <c r="K2883" s="141">
        <f t="shared" si="15"/>
        <v>0</v>
      </c>
      <c r="L2883" s="128"/>
      <c r="M2883" s="128"/>
    </row>
    <row r="2884" ht="15.75" customHeight="1" spans="1:13">
      <c r="A2884" s="128"/>
      <c r="B2884" s="128"/>
      <c r="C2884" s="128"/>
      <c r="D2884" s="127"/>
      <c r="E2884" s="127"/>
      <c r="F2884" s="127"/>
      <c r="G2884" s="127"/>
      <c r="H2884" s="127"/>
      <c r="I2884" s="127"/>
      <c r="J2884" s="127"/>
      <c r="K2884" s="141">
        <f t="shared" si="15"/>
        <v>0</v>
      </c>
      <c r="L2884" s="128"/>
      <c r="M2884" s="128"/>
    </row>
    <row r="2885" ht="15.75" customHeight="1" spans="1:13">
      <c r="A2885" s="128"/>
      <c r="B2885" s="128"/>
      <c r="C2885" s="128"/>
      <c r="D2885" s="127"/>
      <c r="E2885" s="127"/>
      <c r="F2885" s="127"/>
      <c r="G2885" s="127"/>
      <c r="H2885" s="127"/>
      <c r="I2885" s="127"/>
      <c r="J2885" s="127"/>
      <c r="K2885" s="141">
        <f t="shared" si="15"/>
        <v>0</v>
      </c>
      <c r="L2885" s="128"/>
      <c r="M2885" s="128"/>
    </row>
    <row r="2886" ht="15.75" customHeight="1" spans="1:13">
      <c r="A2886" s="128"/>
      <c r="B2886" s="128"/>
      <c r="C2886" s="128"/>
      <c r="D2886" s="127"/>
      <c r="E2886" s="127"/>
      <c r="F2886" s="127"/>
      <c r="G2886" s="127"/>
      <c r="H2886" s="127"/>
      <c r="I2886" s="127"/>
      <c r="J2886" s="127"/>
      <c r="K2886" s="141">
        <f t="shared" si="15"/>
        <v>0</v>
      </c>
      <c r="L2886" s="128"/>
      <c r="M2886" s="128"/>
    </row>
    <row r="2887" ht="15.75" customHeight="1" spans="1:13">
      <c r="A2887" s="128"/>
      <c r="B2887" s="128"/>
      <c r="C2887" s="128"/>
      <c r="D2887" s="127"/>
      <c r="E2887" s="127"/>
      <c r="F2887" s="127"/>
      <c r="G2887" s="127"/>
      <c r="H2887" s="127"/>
      <c r="I2887" s="127"/>
      <c r="J2887" s="127"/>
      <c r="K2887" s="141">
        <f t="shared" si="15"/>
        <v>0</v>
      </c>
      <c r="L2887" s="128"/>
      <c r="M2887" s="128"/>
    </row>
    <row r="2888" ht="15.75" customHeight="1" spans="1:13">
      <c r="A2888" s="128"/>
      <c r="B2888" s="128"/>
      <c r="C2888" s="128"/>
      <c r="D2888" s="127"/>
      <c r="E2888" s="127"/>
      <c r="F2888" s="127"/>
      <c r="G2888" s="127"/>
      <c r="H2888" s="127"/>
      <c r="I2888" s="127"/>
      <c r="J2888" s="127"/>
      <c r="K2888" s="141">
        <f t="shared" si="15"/>
        <v>0</v>
      </c>
      <c r="L2888" s="128"/>
      <c r="M2888" s="128"/>
    </row>
    <row r="2889" ht="15.75" customHeight="1" spans="1:13">
      <c r="A2889" s="128"/>
      <c r="B2889" s="128"/>
      <c r="C2889" s="128"/>
      <c r="D2889" s="127"/>
      <c r="E2889" s="127"/>
      <c r="F2889" s="127"/>
      <c r="G2889" s="127"/>
      <c r="H2889" s="127"/>
      <c r="I2889" s="127"/>
      <c r="J2889" s="127"/>
      <c r="K2889" s="141">
        <f t="shared" si="15"/>
        <v>0</v>
      </c>
      <c r="L2889" s="128"/>
      <c r="M2889" s="128"/>
    </row>
    <row r="2890" ht="15.75" customHeight="1" spans="1:13">
      <c r="A2890" s="128"/>
      <c r="B2890" s="128"/>
      <c r="C2890" s="128"/>
      <c r="D2890" s="127"/>
      <c r="E2890" s="127"/>
      <c r="F2890" s="127"/>
      <c r="G2890" s="127"/>
      <c r="H2890" s="127"/>
      <c r="I2890" s="127"/>
      <c r="J2890" s="127"/>
      <c r="K2890" s="141">
        <f t="shared" si="15"/>
        <v>0</v>
      </c>
      <c r="L2890" s="128"/>
      <c r="M2890" s="128"/>
    </row>
    <row r="2891" ht="15.75" customHeight="1" spans="1:13">
      <c r="A2891" s="128"/>
      <c r="B2891" s="128"/>
      <c r="C2891" s="128"/>
      <c r="D2891" s="127"/>
      <c r="E2891" s="127"/>
      <c r="F2891" s="127"/>
      <c r="G2891" s="127"/>
      <c r="H2891" s="127"/>
      <c r="I2891" s="127"/>
      <c r="J2891" s="127"/>
      <c r="K2891" s="141">
        <f t="shared" si="15"/>
        <v>0</v>
      </c>
      <c r="L2891" s="128"/>
      <c r="M2891" s="128"/>
    </row>
    <row r="2892" ht="15.75" customHeight="1" spans="1:13">
      <c r="A2892" s="128"/>
      <c r="B2892" s="128"/>
      <c r="C2892" s="128"/>
      <c r="D2892" s="127"/>
      <c r="E2892" s="127"/>
      <c r="F2892" s="127"/>
      <c r="G2892" s="127"/>
      <c r="H2892" s="127"/>
      <c r="I2892" s="127"/>
      <c r="J2892" s="127"/>
      <c r="K2892" s="141">
        <f t="shared" si="15"/>
        <v>0</v>
      </c>
      <c r="L2892" s="128"/>
      <c r="M2892" s="128"/>
    </row>
    <row r="2893" ht="15.75" customHeight="1" spans="1:13">
      <c r="A2893" s="128"/>
      <c r="B2893" s="128"/>
      <c r="C2893" s="128"/>
      <c r="D2893" s="127"/>
      <c r="E2893" s="127"/>
      <c r="F2893" s="127"/>
      <c r="G2893" s="127"/>
      <c r="H2893" s="127"/>
      <c r="I2893" s="127"/>
      <c r="J2893" s="127"/>
      <c r="K2893" s="141">
        <f t="shared" si="15"/>
        <v>0</v>
      </c>
      <c r="L2893" s="128"/>
      <c r="M2893" s="128"/>
    </row>
    <row r="2894" ht="15.75" customHeight="1" spans="1:13">
      <c r="A2894" s="128"/>
      <c r="B2894" s="128"/>
      <c r="C2894" s="128"/>
      <c r="D2894" s="127"/>
      <c r="E2894" s="127"/>
      <c r="F2894" s="127"/>
      <c r="G2894" s="127"/>
      <c r="H2894" s="127"/>
      <c r="I2894" s="127"/>
      <c r="J2894" s="127"/>
      <c r="K2894" s="141">
        <f t="shared" si="15"/>
        <v>0</v>
      </c>
      <c r="L2894" s="128"/>
      <c r="M2894" s="128"/>
    </row>
    <row r="2895" ht="15.75" customHeight="1" spans="1:13">
      <c r="A2895" s="128"/>
      <c r="B2895" s="128"/>
      <c r="C2895" s="128"/>
      <c r="D2895" s="127"/>
      <c r="E2895" s="127"/>
      <c r="F2895" s="127"/>
      <c r="G2895" s="127"/>
      <c r="H2895" s="127"/>
      <c r="I2895" s="127"/>
      <c r="J2895" s="127"/>
      <c r="K2895" s="141">
        <f t="shared" si="15"/>
        <v>0</v>
      </c>
      <c r="L2895" s="128"/>
      <c r="M2895" s="128"/>
    </row>
    <row r="2896" ht="15.75" customHeight="1" spans="1:13">
      <c r="A2896" s="128"/>
      <c r="B2896" s="128"/>
      <c r="C2896" s="128"/>
      <c r="D2896" s="127"/>
      <c r="E2896" s="127"/>
      <c r="F2896" s="127"/>
      <c r="G2896" s="127"/>
      <c r="H2896" s="127"/>
      <c r="I2896" s="127"/>
      <c r="J2896" s="127"/>
      <c r="K2896" s="141">
        <f t="shared" si="15"/>
        <v>0</v>
      </c>
      <c r="L2896" s="128"/>
      <c r="M2896" s="128"/>
    </row>
    <row r="2897" ht="15.75" customHeight="1" spans="1:13">
      <c r="A2897" s="128"/>
      <c r="B2897" s="128"/>
      <c r="C2897" s="128"/>
      <c r="D2897" s="127"/>
      <c r="E2897" s="127"/>
      <c r="F2897" s="127"/>
      <c r="G2897" s="127"/>
      <c r="H2897" s="127"/>
      <c r="I2897" s="127"/>
      <c r="J2897" s="127"/>
      <c r="K2897" s="141">
        <f t="shared" si="15"/>
        <v>0</v>
      </c>
      <c r="L2897" s="128"/>
      <c r="M2897" s="128"/>
    </row>
    <row r="2898" ht="15.75" customHeight="1" spans="1:13">
      <c r="A2898" s="128"/>
      <c r="B2898" s="128"/>
      <c r="C2898" s="128"/>
      <c r="D2898" s="127"/>
      <c r="E2898" s="127"/>
      <c r="F2898" s="127"/>
      <c r="G2898" s="127"/>
      <c r="H2898" s="127"/>
      <c r="I2898" s="127"/>
      <c r="J2898" s="127"/>
      <c r="K2898" s="141">
        <f t="shared" si="15"/>
        <v>0</v>
      </c>
      <c r="L2898" s="128"/>
      <c r="M2898" s="128"/>
    </row>
    <row r="2899" ht="15.75" customHeight="1" spans="1:13">
      <c r="A2899" s="128"/>
      <c r="B2899" s="128"/>
      <c r="C2899" s="128"/>
      <c r="D2899" s="127"/>
      <c r="E2899" s="127"/>
      <c r="F2899" s="127"/>
      <c r="G2899" s="127"/>
      <c r="H2899" s="127"/>
      <c r="I2899" s="127"/>
      <c r="J2899" s="127"/>
      <c r="K2899" s="141">
        <f t="shared" si="15"/>
        <v>0</v>
      </c>
      <c r="L2899" s="128"/>
      <c r="M2899" s="128"/>
    </row>
    <row r="2900" ht="15.75" customHeight="1" spans="1:13">
      <c r="A2900" s="128"/>
      <c r="B2900" s="128"/>
      <c r="C2900" s="128"/>
      <c r="D2900" s="127"/>
      <c r="E2900" s="127"/>
      <c r="F2900" s="127"/>
      <c r="G2900" s="127"/>
      <c r="H2900" s="127"/>
      <c r="I2900" s="127"/>
      <c r="J2900" s="127"/>
      <c r="K2900" s="141">
        <f t="shared" si="15"/>
        <v>0</v>
      </c>
      <c r="L2900" s="128"/>
      <c r="M2900" s="128"/>
    </row>
    <row r="2901" ht="15.75" customHeight="1" spans="1:13">
      <c r="A2901" s="128"/>
      <c r="B2901" s="128"/>
      <c r="C2901" s="128"/>
      <c r="D2901" s="127"/>
      <c r="E2901" s="127"/>
      <c r="F2901" s="127"/>
      <c r="G2901" s="127"/>
      <c r="H2901" s="127"/>
      <c r="I2901" s="127"/>
      <c r="J2901" s="127"/>
      <c r="K2901" s="141">
        <f t="shared" si="15"/>
        <v>0</v>
      </c>
      <c r="L2901" s="128"/>
      <c r="M2901" s="128"/>
    </row>
    <row r="2902" ht="15.75" customHeight="1" spans="1:13">
      <c r="A2902" s="128"/>
      <c r="B2902" s="128"/>
      <c r="C2902" s="128"/>
      <c r="D2902" s="127"/>
      <c r="E2902" s="127"/>
      <c r="F2902" s="127"/>
      <c r="G2902" s="127"/>
      <c r="H2902" s="127"/>
      <c r="I2902" s="127"/>
      <c r="J2902" s="127"/>
      <c r="K2902" s="141">
        <f t="shared" si="15"/>
        <v>0</v>
      </c>
      <c r="L2902" s="128"/>
      <c r="M2902" s="128"/>
    </row>
    <row r="2903" ht="15.75" customHeight="1" spans="1:13">
      <c r="A2903" s="128"/>
      <c r="B2903" s="128"/>
      <c r="C2903" s="128"/>
      <c r="D2903" s="127"/>
      <c r="E2903" s="127"/>
      <c r="F2903" s="127"/>
      <c r="G2903" s="127"/>
      <c r="H2903" s="127"/>
      <c r="I2903" s="127"/>
      <c r="J2903" s="127"/>
      <c r="K2903" s="141">
        <f t="shared" si="15"/>
        <v>0</v>
      </c>
      <c r="L2903" s="128"/>
      <c r="M2903" s="128"/>
    </row>
    <row r="2904" ht="15.75" customHeight="1" spans="1:13">
      <c r="A2904" s="128"/>
      <c r="B2904" s="128"/>
      <c r="C2904" s="128"/>
      <c r="D2904" s="127"/>
      <c r="E2904" s="127"/>
      <c r="F2904" s="127"/>
      <c r="G2904" s="127"/>
      <c r="H2904" s="127"/>
      <c r="I2904" s="127"/>
      <c r="J2904" s="127"/>
      <c r="K2904" s="141">
        <f t="shared" si="15"/>
        <v>0</v>
      </c>
      <c r="L2904" s="128"/>
      <c r="M2904" s="128"/>
    </row>
    <row r="2905" ht="15.75" customHeight="1" spans="1:13">
      <c r="A2905" s="128"/>
      <c r="B2905" s="128"/>
      <c r="C2905" s="128"/>
      <c r="D2905" s="127"/>
      <c r="E2905" s="127"/>
      <c r="F2905" s="127"/>
      <c r="G2905" s="127"/>
      <c r="H2905" s="127"/>
      <c r="I2905" s="127"/>
      <c r="J2905" s="127"/>
      <c r="K2905" s="141">
        <f t="shared" si="15"/>
        <v>0</v>
      </c>
      <c r="L2905" s="128"/>
      <c r="M2905" s="128"/>
    </row>
    <row r="2906" ht="15.75" customHeight="1" spans="1:13">
      <c r="A2906" s="128"/>
      <c r="B2906" s="128"/>
      <c r="C2906" s="128"/>
      <c r="D2906" s="127"/>
      <c r="E2906" s="127"/>
      <c r="F2906" s="127"/>
      <c r="G2906" s="127"/>
      <c r="H2906" s="127"/>
      <c r="I2906" s="127"/>
      <c r="J2906" s="127"/>
      <c r="K2906" s="141">
        <f t="shared" si="15"/>
        <v>0</v>
      </c>
      <c r="L2906" s="128"/>
      <c r="M2906" s="128"/>
    </row>
    <row r="2907" ht="15.75" customHeight="1" spans="1:13">
      <c r="A2907" s="128"/>
      <c r="B2907" s="128"/>
      <c r="C2907" s="128"/>
      <c r="D2907" s="127"/>
      <c r="E2907" s="127"/>
      <c r="F2907" s="127"/>
      <c r="G2907" s="127"/>
      <c r="H2907" s="127"/>
      <c r="I2907" s="127"/>
      <c r="J2907" s="127"/>
      <c r="K2907" s="141">
        <f t="shared" si="15"/>
        <v>0</v>
      </c>
      <c r="L2907" s="128"/>
      <c r="M2907" s="128"/>
    </row>
    <row r="2908" ht="15.75" customHeight="1" spans="1:13">
      <c r="A2908" s="128"/>
      <c r="B2908" s="128"/>
      <c r="C2908" s="128"/>
      <c r="D2908" s="127"/>
      <c r="E2908" s="127"/>
      <c r="F2908" s="127"/>
      <c r="G2908" s="127"/>
      <c r="H2908" s="127"/>
      <c r="I2908" s="127"/>
      <c r="J2908" s="127"/>
      <c r="K2908" s="141">
        <f t="shared" si="15"/>
        <v>0</v>
      </c>
      <c r="L2908" s="128"/>
      <c r="M2908" s="128"/>
    </row>
    <row r="2909" ht="15.75" customHeight="1" spans="1:13">
      <c r="A2909" s="128"/>
      <c r="B2909" s="128"/>
      <c r="C2909" s="128"/>
      <c r="D2909" s="127"/>
      <c r="E2909" s="127"/>
      <c r="F2909" s="127"/>
      <c r="G2909" s="127"/>
      <c r="H2909" s="127"/>
      <c r="I2909" s="127"/>
      <c r="J2909" s="127"/>
      <c r="K2909" s="141">
        <f t="shared" si="15"/>
        <v>0</v>
      </c>
      <c r="L2909" s="128"/>
      <c r="M2909" s="128"/>
    </row>
    <row r="2910" ht="15.75" customHeight="1" spans="1:13">
      <c r="A2910" s="128"/>
      <c r="B2910" s="128"/>
      <c r="C2910" s="128"/>
      <c r="D2910" s="127"/>
      <c r="E2910" s="127"/>
      <c r="F2910" s="127"/>
      <c r="G2910" s="127"/>
      <c r="H2910" s="127"/>
      <c r="I2910" s="127"/>
      <c r="J2910" s="127"/>
      <c r="K2910" s="141">
        <f t="shared" si="15"/>
        <v>0</v>
      </c>
      <c r="L2910" s="128"/>
      <c r="M2910" s="128"/>
    </row>
    <row r="2911" ht="15.75" customHeight="1" spans="1:13">
      <c r="A2911" s="128"/>
      <c r="B2911" s="128"/>
      <c r="C2911" s="128"/>
      <c r="D2911" s="127"/>
      <c r="E2911" s="127"/>
      <c r="F2911" s="127"/>
      <c r="G2911" s="127"/>
      <c r="H2911" s="127"/>
      <c r="I2911" s="127"/>
      <c r="J2911" s="127"/>
      <c r="K2911" s="141">
        <f t="shared" si="15"/>
        <v>0</v>
      </c>
      <c r="L2911" s="128"/>
      <c r="M2911" s="128"/>
    </row>
    <row r="2912" ht="15.75" customHeight="1" spans="1:13">
      <c r="A2912" s="128"/>
      <c r="B2912" s="128"/>
      <c r="C2912" s="128"/>
      <c r="D2912" s="127"/>
      <c r="E2912" s="127"/>
      <c r="F2912" s="127"/>
      <c r="G2912" s="127"/>
      <c r="H2912" s="127"/>
      <c r="I2912" s="127"/>
      <c r="J2912" s="127"/>
      <c r="K2912" s="141">
        <f t="shared" si="15"/>
        <v>0</v>
      </c>
      <c r="L2912" s="128"/>
      <c r="M2912" s="128"/>
    </row>
    <row r="2913" ht="15.75" customHeight="1" spans="1:13">
      <c r="A2913" s="128"/>
      <c r="B2913" s="128"/>
      <c r="C2913" s="128"/>
      <c r="D2913" s="127"/>
      <c r="E2913" s="127"/>
      <c r="F2913" s="127"/>
      <c r="G2913" s="127"/>
      <c r="H2913" s="127"/>
      <c r="I2913" s="127"/>
      <c r="J2913" s="127"/>
      <c r="K2913" s="141">
        <f t="shared" si="15"/>
        <v>0</v>
      </c>
      <c r="L2913" s="128"/>
      <c r="M2913" s="128"/>
    </row>
    <row r="2914" ht="15.75" customHeight="1" spans="1:13">
      <c r="A2914" s="128"/>
      <c r="B2914" s="128"/>
      <c r="C2914" s="128"/>
      <c r="D2914" s="127"/>
      <c r="E2914" s="127"/>
      <c r="F2914" s="127"/>
      <c r="G2914" s="127"/>
      <c r="H2914" s="127"/>
      <c r="I2914" s="127"/>
      <c r="J2914" s="127"/>
      <c r="K2914" s="141">
        <f t="shared" si="15"/>
        <v>0</v>
      </c>
      <c r="L2914" s="128"/>
      <c r="M2914" s="128"/>
    </row>
    <row r="2915" ht="15.75" customHeight="1" spans="1:13">
      <c r="A2915" s="128"/>
      <c r="B2915" s="128"/>
      <c r="C2915" s="128"/>
      <c r="D2915" s="127"/>
      <c r="E2915" s="127"/>
      <c r="F2915" s="127"/>
      <c r="G2915" s="127"/>
      <c r="H2915" s="127"/>
      <c r="I2915" s="127"/>
      <c r="J2915" s="127"/>
      <c r="K2915" s="141">
        <f t="shared" si="15"/>
        <v>0</v>
      </c>
      <c r="L2915" s="128"/>
      <c r="M2915" s="128"/>
    </row>
    <row r="2916" ht="15.75" customHeight="1" spans="1:13">
      <c r="A2916" s="128"/>
      <c r="B2916" s="128"/>
      <c r="C2916" s="128"/>
      <c r="D2916" s="127"/>
      <c r="E2916" s="127"/>
      <c r="F2916" s="127"/>
      <c r="G2916" s="127"/>
      <c r="H2916" s="127"/>
      <c r="I2916" s="127"/>
      <c r="J2916" s="127"/>
      <c r="K2916" s="141">
        <f t="shared" si="15"/>
        <v>0</v>
      </c>
      <c r="L2916" s="128"/>
      <c r="M2916" s="128"/>
    </row>
    <row r="2917" ht="15.75" customHeight="1" spans="1:13">
      <c r="A2917" s="128"/>
      <c r="B2917" s="128"/>
      <c r="C2917" s="128"/>
      <c r="D2917" s="127"/>
      <c r="E2917" s="127"/>
      <c r="F2917" s="127"/>
      <c r="G2917" s="127"/>
      <c r="H2917" s="127"/>
      <c r="I2917" s="127"/>
      <c r="J2917" s="127"/>
      <c r="K2917" s="141">
        <f t="shared" si="15"/>
        <v>0</v>
      </c>
      <c r="L2917" s="128"/>
      <c r="M2917" s="128"/>
    </row>
    <row r="2918" ht="15.75" customHeight="1" spans="1:13">
      <c r="A2918" s="128"/>
      <c r="B2918" s="128"/>
      <c r="C2918" s="128"/>
      <c r="D2918" s="127"/>
      <c r="E2918" s="127"/>
      <c r="F2918" s="127"/>
      <c r="G2918" s="127"/>
      <c r="H2918" s="127"/>
      <c r="I2918" s="127"/>
      <c r="J2918" s="127"/>
      <c r="K2918" s="141">
        <f t="shared" si="15"/>
        <v>0</v>
      </c>
      <c r="L2918" s="128"/>
      <c r="M2918" s="128"/>
    </row>
    <row r="2919" ht="15.75" customHeight="1" spans="1:13">
      <c r="A2919" s="128"/>
      <c r="B2919" s="128"/>
      <c r="C2919" s="128"/>
      <c r="D2919" s="127"/>
      <c r="E2919" s="127"/>
      <c r="F2919" s="127"/>
      <c r="G2919" s="127"/>
      <c r="H2919" s="127"/>
      <c r="I2919" s="127"/>
      <c r="J2919" s="127"/>
      <c r="K2919" s="141">
        <f t="shared" si="15"/>
        <v>0</v>
      </c>
      <c r="L2919" s="128"/>
      <c r="M2919" s="128"/>
    </row>
    <row r="2920" ht="15.75" customHeight="1" spans="1:13">
      <c r="A2920" s="128"/>
      <c r="B2920" s="128"/>
      <c r="C2920" s="128"/>
      <c r="D2920" s="127"/>
      <c r="E2920" s="127"/>
      <c r="F2920" s="127"/>
      <c r="G2920" s="127"/>
      <c r="H2920" s="127"/>
      <c r="I2920" s="127"/>
      <c r="J2920" s="127"/>
      <c r="K2920" s="141">
        <f t="shared" si="15"/>
        <v>0</v>
      </c>
      <c r="L2920" s="128"/>
      <c r="M2920" s="128"/>
    </row>
    <row r="2921" ht="15.75" customHeight="1" spans="1:13">
      <c r="A2921" s="128"/>
      <c r="B2921" s="128"/>
      <c r="C2921" s="128"/>
      <c r="D2921" s="127"/>
      <c r="E2921" s="127"/>
      <c r="F2921" s="127"/>
      <c r="G2921" s="127"/>
      <c r="H2921" s="127"/>
      <c r="I2921" s="127"/>
      <c r="J2921" s="127"/>
      <c r="K2921" s="141">
        <f t="shared" si="15"/>
        <v>0</v>
      </c>
      <c r="L2921" s="128"/>
      <c r="M2921" s="128"/>
    </row>
    <row r="2922" ht="15.75" customHeight="1" spans="1:13">
      <c r="A2922" s="128"/>
      <c r="B2922" s="128"/>
      <c r="C2922" s="128"/>
      <c r="D2922" s="127"/>
      <c r="E2922" s="127"/>
      <c r="F2922" s="127"/>
      <c r="G2922" s="127"/>
      <c r="H2922" s="127"/>
      <c r="I2922" s="127"/>
      <c r="J2922" s="127"/>
      <c r="K2922" s="141">
        <f t="shared" si="15"/>
        <v>0</v>
      </c>
      <c r="L2922" s="128"/>
      <c r="M2922" s="128"/>
    </row>
    <row r="2923" ht="15.75" customHeight="1" spans="1:13">
      <c r="A2923" s="128"/>
      <c r="B2923" s="128"/>
      <c r="C2923" s="128"/>
      <c r="D2923" s="127"/>
      <c r="E2923" s="127"/>
      <c r="F2923" s="127"/>
      <c r="G2923" s="127"/>
      <c r="H2923" s="127"/>
      <c r="I2923" s="127"/>
      <c r="J2923" s="127"/>
      <c r="K2923" s="141">
        <f t="shared" si="15"/>
        <v>0</v>
      </c>
      <c r="L2923" s="128"/>
      <c r="M2923" s="128"/>
    </row>
    <row r="2924" ht="15.75" customHeight="1" spans="1:13">
      <c r="A2924" s="128"/>
      <c r="B2924" s="128"/>
      <c r="C2924" s="128"/>
      <c r="D2924" s="127"/>
      <c r="E2924" s="127"/>
      <c r="F2924" s="127"/>
      <c r="G2924" s="127"/>
      <c r="H2924" s="127"/>
      <c r="I2924" s="127"/>
      <c r="J2924" s="127"/>
      <c r="K2924" s="141">
        <f t="shared" si="15"/>
        <v>0</v>
      </c>
      <c r="L2924" s="128"/>
      <c r="M2924" s="128"/>
    </row>
    <row r="2925" ht="15.75" customHeight="1" spans="1:13">
      <c r="A2925" s="128"/>
      <c r="B2925" s="128"/>
      <c r="C2925" s="128"/>
      <c r="D2925" s="127"/>
      <c r="E2925" s="127"/>
      <c r="F2925" s="127"/>
      <c r="G2925" s="127"/>
      <c r="H2925" s="127"/>
      <c r="I2925" s="127"/>
      <c r="J2925" s="127"/>
      <c r="K2925" s="141">
        <f t="shared" si="15"/>
        <v>0</v>
      </c>
      <c r="L2925" s="128"/>
      <c r="M2925" s="128"/>
    </row>
    <row r="2926" ht="15.75" customHeight="1" spans="1:13">
      <c r="A2926" s="128"/>
      <c r="B2926" s="128"/>
      <c r="C2926" s="128"/>
      <c r="D2926" s="127"/>
      <c r="E2926" s="127"/>
      <c r="F2926" s="127"/>
      <c r="G2926" s="127"/>
      <c r="H2926" s="127"/>
      <c r="I2926" s="127"/>
      <c r="J2926" s="127"/>
      <c r="K2926" s="141">
        <f t="shared" si="15"/>
        <v>0</v>
      </c>
      <c r="L2926" s="128"/>
      <c r="M2926" s="128"/>
    </row>
    <row r="2927" ht="15.75" customHeight="1" spans="1:13">
      <c r="A2927" s="128"/>
      <c r="B2927" s="128"/>
      <c r="C2927" s="128"/>
      <c r="D2927" s="127"/>
      <c r="E2927" s="127"/>
      <c r="F2927" s="127"/>
      <c r="G2927" s="127"/>
      <c r="H2927" s="127"/>
      <c r="I2927" s="127"/>
      <c r="J2927" s="127"/>
      <c r="K2927" s="141">
        <f t="shared" si="15"/>
        <v>0</v>
      </c>
      <c r="L2927" s="128"/>
      <c r="M2927" s="128"/>
    </row>
    <row r="2928" ht="15.75" customHeight="1" spans="1:13">
      <c r="A2928" s="128"/>
      <c r="B2928" s="128"/>
      <c r="C2928" s="128"/>
      <c r="D2928" s="127"/>
      <c r="E2928" s="127"/>
      <c r="F2928" s="127"/>
      <c r="G2928" s="127"/>
      <c r="H2928" s="127"/>
      <c r="I2928" s="127"/>
      <c r="J2928" s="127"/>
      <c r="K2928" s="141">
        <f t="shared" si="15"/>
        <v>0</v>
      </c>
      <c r="L2928" s="128"/>
      <c r="M2928" s="128"/>
    </row>
    <row r="2929" ht="15.75" customHeight="1" spans="1:13">
      <c r="A2929" s="128"/>
      <c r="B2929" s="128"/>
      <c r="C2929" s="128"/>
      <c r="D2929" s="127"/>
      <c r="E2929" s="127"/>
      <c r="F2929" s="127"/>
      <c r="G2929" s="127"/>
      <c r="H2929" s="127"/>
      <c r="I2929" s="127"/>
      <c r="J2929" s="127"/>
      <c r="K2929" s="141">
        <f t="shared" si="15"/>
        <v>0</v>
      </c>
      <c r="L2929" s="128"/>
      <c r="M2929" s="128"/>
    </row>
    <row r="2930" ht="15.75" customHeight="1" spans="1:13">
      <c r="A2930" s="128"/>
      <c r="B2930" s="128"/>
      <c r="C2930" s="128"/>
      <c r="D2930" s="127"/>
      <c r="E2930" s="127"/>
      <c r="F2930" s="127"/>
      <c r="G2930" s="127"/>
      <c r="H2930" s="127"/>
      <c r="I2930" s="127"/>
      <c r="J2930" s="127"/>
      <c r="K2930" s="141">
        <f t="shared" si="15"/>
        <v>0</v>
      </c>
      <c r="L2930" s="128"/>
      <c r="M2930" s="128"/>
    </row>
    <row r="2931" ht="15.75" customHeight="1" spans="1:13">
      <c r="A2931" s="128"/>
      <c r="B2931" s="128"/>
      <c r="C2931" s="128"/>
      <c r="D2931" s="127"/>
      <c r="E2931" s="127"/>
      <c r="F2931" s="127"/>
      <c r="G2931" s="127"/>
      <c r="H2931" s="127"/>
      <c r="I2931" s="127"/>
      <c r="J2931" s="127"/>
      <c r="K2931" s="141">
        <f t="shared" si="15"/>
        <v>0</v>
      </c>
      <c r="L2931" s="128"/>
      <c r="M2931" s="128"/>
    </row>
    <row r="2932" ht="15.75" customHeight="1" spans="1:13">
      <c r="A2932" s="128"/>
      <c r="B2932" s="128"/>
      <c r="C2932" s="128"/>
      <c r="D2932" s="127"/>
      <c r="E2932" s="127"/>
      <c r="F2932" s="127"/>
      <c r="G2932" s="127"/>
      <c r="H2932" s="127"/>
      <c r="I2932" s="127"/>
      <c r="J2932" s="127"/>
      <c r="K2932" s="141">
        <f t="shared" si="15"/>
        <v>0</v>
      </c>
      <c r="L2932" s="128"/>
      <c r="M2932" s="128"/>
    </row>
    <row r="2933" ht="15.75" customHeight="1" spans="1:13">
      <c r="A2933" s="128"/>
      <c r="B2933" s="128"/>
      <c r="C2933" s="128"/>
      <c r="D2933" s="127"/>
      <c r="E2933" s="127"/>
      <c r="F2933" s="127"/>
      <c r="G2933" s="127"/>
      <c r="H2933" s="127"/>
      <c r="I2933" s="127"/>
      <c r="J2933" s="127"/>
      <c r="K2933" s="141">
        <f t="shared" si="15"/>
        <v>0</v>
      </c>
      <c r="L2933" s="128"/>
      <c r="M2933" s="128"/>
    </row>
    <row r="2934" ht="15.75" customHeight="1" spans="1:13">
      <c r="A2934" s="128"/>
      <c r="B2934" s="128"/>
      <c r="C2934" s="128"/>
      <c r="D2934" s="127"/>
      <c r="E2934" s="127"/>
      <c r="F2934" s="127"/>
      <c r="G2934" s="127"/>
      <c r="H2934" s="127"/>
      <c r="I2934" s="127"/>
      <c r="J2934" s="127"/>
      <c r="K2934" s="141">
        <f t="shared" si="15"/>
        <v>0</v>
      </c>
      <c r="L2934" s="128"/>
      <c r="M2934" s="128"/>
    </row>
    <row r="2935" ht="15.75" customHeight="1" spans="1:13">
      <c r="A2935" s="128"/>
      <c r="B2935" s="128"/>
      <c r="C2935" s="128"/>
      <c r="D2935" s="127"/>
      <c r="E2935" s="127"/>
      <c r="F2935" s="127"/>
      <c r="G2935" s="127"/>
      <c r="H2935" s="127"/>
      <c r="I2935" s="127"/>
      <c r="J2935" s="127"/>
      <c r="K2935" s="141">
        <f t="shared" si="15"/>
        <v>0</v>
      </c>
      <c r="L2935" s="128"/>
      <c r="M2935" s="128"/>
    </row>
    <row r="2936" ht="15.75" customHeight="1" spans="1:13">
      <c r="A2936" s="128"/>
      <c r="B2936" s="128"/>
      <c r="C2936" s="128"/>
      <c r="D2936" s="127"/>
      <c r="E2936" s="127"/>
      <c r="F2936" s="127"/>
      <c r="G2936" s="127"/>
      <c r="H2936" s="127"/>
      <c r="I2936" s="127"/>
      <c r="J2936" s="127"/>
      <c r="K2936" s="141">
        <f t="shared" si="15"/>
        <v>0</v>
      </c>
      <c r="L2936" s="128"/>
      <c r="M2936" s="128"/>
    </row>
    <row r="2937" ht="15.75" customHeight="1" spans="1:13">
      <c r="A2937" s="128"/>
      <c r="B2937" s="128"/>
      <c r="C2937" s="128"/>
      <c r="D2937" s="127"/>
      <c r="E2937" s="127"/>
      <c r="F2937" s="127"/>
      <c r="G2937" s="127"/>
      <c r="H2937" s="127"/>
      <c r="I2937" s="127"/>
      <c r="J2937" s="127"/>
      <c r="K2937" s="141">
        <f t="shared" si="15"/>
        <v>0</v>
      </c>
      <c r="L2937" s="128"/>
      <c r="M2937" s="128"/>
    </row>
    <row r="2938" ht="15.75" customHeight="1" spans="1:13">
      <c r="A2938" s="128"/>
      <c r="B2938" s="128"/>
      <c r="C2938" s="128"/>
      <c r="D2938" s="127"/>
      <c r="E2938" s="127"/>
      <c r="F2938" s="127"/>
      <c r="G2938" s="127"/>
      <c r="H2938" s="127"/>
      <c r="I2938" s="127"/>
      <c r="J2938" s="127"/>
      <c r="K2938" s="141">
        <f t="shared" si="15"/>
        <v>0</v>
      </c>
      <c r="L2938" s="128"/>
      <c r="M2938" s="128"/>
    </row>
    <row r="2939" ht="15.75" customHeight="1" spans="1:13">
      <c r="A2939" s="128"/>
      <c r="B2939" s="128"/>
      <c r="C2939" s="128"/>
      <c r="D2939" s="127"/>
      <c r="E2939" s="127"/>
      <c r="F2939" s="127"/>
      <c r="G2939" s="127"/>
      <c r="H2939" s="127"/>
      <c r="I2939" s="127"/>
      <c r="J2939" s="127"/>
      <c r="K2939" s="141">
        <f t="shared" si="15"/>
        <v>0</v>
      </c>
      <c r="L2939" s="128"/>
      <c r="M2939" s="128"/>
    </row>
    <row r="2940" ht="15.75" customHeight="1" spans="1:13">
      <c r="A2940" s="128"/>
      <c r="B2940" s="128"/>
      <c r="C2940" s="128"/>
      <c r="D2940" s="127"/>
      <c r="E2940" s="127"/>
      <c r="F2940" s="127"/>
      <c r="G2940" s="127"/>
      <c r="H2940" s="127"/>
      <c r="I2940" s="127"/>
      <c r="J2940" s="127"/>
      <c r="K2940" s="141">
        <f t="shared" si="15"/>
        <v>0</v>
      </c>
      <c r="L2940" s="128"/>
      <c r="M2940" s="128"/>
    </row>
    <row r="2941" ht="15.75" customHeight="1" spans="1:13">
      <c r="A2941" s="128"/>
      <c r="B2941" s="128"/>
      <c r="C2941" s="128"/>
      <c r="D2941" s="127"/>
      <c r="E2941" s="127"/>
      <c r="F2941" s="127"/>
      <c r="G2941" s="127"/>
      <c r="H2941" s="127"/>
      <c r="I2941" s="127"/>
      <c r="J2941" s="127"/>
      <c r="K2941" s="141">
        <f t="shared" si="15"/>
        <v>0</v>
      </c>
      <c r="L2941" s="128"/>
      <c r="M2941" s="128"/>
    </row>
    <row r="2942" ht="15.75" customHeight="1" spans="1:13">
      <c r="A2942" s="128"/>
      <c r="B2942" s="128"/>
      <c r="C2942" s="128"/>
      <c r="D2942" s="127"/>
      <c r="E2942" s="127"/>
      <c r="F2942" s="127"/>
      <c r="G2942" s="127"/>
      <c r="H2942" s="127"/>
      <c r="I2942" s="127"/>
      <c r="J2942" s="127"/>
      <c r="K2942" s="141">
        <f t="shared" si="15"/>
        <v>0</v>
      </c>
      <c r="L2942" s="128"/>
      <c r="M2942" s="128"/>
    </row>
    <row r="2943" ht="15.75" customHeight="1" spans="1:13">
      <c r="A2943" s="128"/>
      <c r="B2943" s="128"/>
      <c r="C2943" s="128"/>
      <c r="D2943" s="127"/>
      <c r="E2943" s="127"/>
      <c r="F2943" s="127"/>
      <c r="G2943" s="127"/>
      <c r="H2943" s="127"/>
      <c r="I2943" s="127"/>
      <c r="J2943" s="127"/>
      <c r="K2943" s="141">
        <f t="shared" si="15"/>
        <v>0</v>
      </c>
      <c r="L2943" s="128"/>
      <c r="M2943" s="128"/>
    </row>
    <row r="2944" ht="15.75" customHeight="1" spans="1:13">
      <c r="A2944" s="128"/>
      <c r="B2944" s="128"/>
      <c r="C2944" s="128"/>
      <c r="D2944" s="127"/>
      <c r="E2944" s="127"/>
      <c r="F2944" s="127"/>
      <c r="G2944" s="127"/>
      <c r="H2944" s="127"/>
      <c r="I2944" s="127"/>
      <c r="J2944" s="127"/>
      <c r="K2944" s="141">
        <f t="shared" si="15"/>
        <v>0</v>
      </c>
      <c r="L2944" s="128"/>
      <c r="M2944" s="128"/>
    </row>
    <row r="2945" ht="15.75" customHeight="1" spans="1:13">
      <c r="A2945" s="128"/>
      <c r="B2945" s="128"/>
      <c r="C2945" s="128"/>
      <c r="D2945" s="127"/>
      <c r="E2945" s="127"/>
      <c r="F2945" s="127"/>
      <c r="G2945" s="127"/>
      <c r="H2945" s="127"/>
      <c r="I2945" s="127"/>
      <c r="J2945" s="127"/>
      <c r="K2945" s="141">
        <f t="shared" si="15"/>
        <v>0</v>
      </c>
      <c r="L2945" s="128"/>
      <c r="M2945" s="128"/>
    </row>
    <row r="2946" ht="15.75" customHeight="1" spans="1:13">
      <c r="A2946" s="128"/>
      <c r="B2946" s="128"/>
      <c r="C2946" s="128"/>
      <c r="D2946" s="127"/>
      <c r="E2946" s="127"/>
      <c r="F2946" s="127"/>
      <c r="G2946" s="127"/>
      <c r="H2946" s="127"/>
      <c r="I2946" s="127"/>
      <c r="J2946" s="127"/>
      <c r="K2946" s="141">
        <f t="shared" si="15"/>
        <v>0</v>
      </c>
      <c r="L2946" s="128"/>
      <c r="M2946" s="128"/>
    </row>
    <row r="2947" ht="15.75" customHeight="1" spans="1:13">
      <c r="A2947" s="128"/>
      <c r="B2947" s="128"/>
      <c r="C2947" s="128"/>
      <c r="D2947" s="127"/>
      <c r="E2947" s="127"/>
      <c r="F2947" s="127"/>
      <c r="G2947" s="127"/>
      <c r="H2947" s="127"/>
      <c r="I2947" s="127"/>
      <c r="J2947" s="127"/>
      <c r="K2947" s="141">
        <f t="shared" si="15"/>
        <v>0</v>
      </c>
      <c r="L2947" s="128"/>
      <c r="M2947" s="128"/>
    </row>
    <row r="2948" ht="15.75" customHeight="1" spans="1:13">
      <c r="A2948" s="128"/>
      <c r="B2948" s="128"/>
      <c r="C2948" s="128"/>
      <c r="D2948" s="127"/>
      <c r="E2948" s="127"/>
      <c r="F2948" s="127"/>
      <c r="G2948" s="127"/>
      <c r="H2948" s="127"/>
      <c r="I2948" s="127"/>
      <c r="J2948" s="127"/>
      <c r="K2948" s="141">
        <f t="shared" si="15"/>
        <v>0</v>
      </c>
      <c r="L2948" s="128"/>
      <c r="M2948" s="128"/>
    </row>
    <row r="2949" ht="15.75" customHeight="1" spans="1:13">
      <c r="A2949" s="128"/>
      <c r="B2949" s="128"/>
      <c r="C2949" s="128"/>
      <c r="D2949" s="127"/>
      <c r="E2949" s="127"/>
      <c r="F2949" s="127"/>
      <c r="G2949" s="127"/>
      <c r="H2949" s="127"/>
      <c r="I2949" s="127"/>
      <c r="J2949" s="127"/>
      <c r="K2949" s="141">
        <f t="shared" si="15"/>
        <v>0</v>
      </c>
      <c r="L2949" s="128"/>
      <c r="M2949" s="128"/>
    </row>
    <row r="2950" ht="15.75" customHeight="1" spans="1:13">
      <c r="A2950" s="128"/>
      <c r="B2950" s="128"/>
      <c r="C2950" s="128"/>
      <c r="D2950" s="127"/>
      <c r="E2950" s="127"/>
      <c r="F2950" s="127"/>
      <c r="G2950" s="127"/>
      <c r="H2950" s="127"/>
      <c r="I2950" s="127"/>
      <c r="J2950" s="127"/>
      <c r="K2950" s="141">
        <f t="shared" si="15"/>
        <v>0</v>
      </c>
      <c r="L2950" s="128"/>
      <c r="M2950" s="128"/>
    </row>
    <row r="2951" ht="15.75" customHeight="1" spans="1:13">
      <c r="A2951" s="128"/>
      <c r="B2951" s="128"/>
      <c r="C2951" s="128"/>
      <c r="D2951" s="127"/>
      <c r="E2951" s="127"/>
      <c r="F2951" s="127"/>
      <c r="G2951" s="127"/>
      <c r="H2951" s="127"/>
      <c r="I2951" s="127"/>
      <c r="J2951" s="127"/>
      <c r="K2951" s="141">
        <f t="shared" si="15"/>
        <v>0</v>
      </c>
      <c r="L2951" s="128"/>
      <c r="M2951" s="128"/>
    </row>
    <row r="2952" ht="15.75" customHeight="1" spans="1:13">
      <c r="A2952" s="128"/>
      <c r="B2952" s="128"/>
      <c r="C2952" s="128"/>
      <c r="D2952" s="127"/>
      <c r="E2952" s="127"/>
      <c r="F2952" s="127"/>
      <c r="G2952" s="127"/>
      <c r="H2952" s="127"/>
      <c r="I2952" s="127"/>
      <c r="J2952" s="127"/>
      <c r="K2952" s="141">
        <f t="shared" si="15"/>
        <v>0</v>
      </c>
      <c r="L2952" s="128"/>
      <c r="M2952" s="128"/>
    </row>
    <row r="2953" ht="15.75" customHeight="1" spans="1:13">
      <c r="A2953" s="128"/>
      <c r="B2953" s="128"/>
      <c r="C2953" s="128"/>
      <c r="D2953" s="127"/>
      <c r="E2953" s="127"/>
      <c r="F2953" s="127"/>
      <c r="G2953" s="127"/>
      <c r="H2953" s="127"/>
      <c r="I2953" s="127"/>
      <c r="J2953" s="127"/>
      <c r="K2953" s="141">
        <f t="shared" si="15"/>
        <v>0</v>
      </c>
      <c r="L2953" s="128"/>
      <c r="M2953" s="128"/>
    </row>
    <row r="2954" ht="15.75" customHeight="1" spans="1:13">
      <c r="A2954" s="128"/>
      <c r="B2954" s="128"/>
      <c r="C2954" s="128"/>
      <c r="D2954" s="127"/>
      <c r="E2954" s="127"/>
      <c r="F2954" s="127"/>
      <c r="G2954" s="127"/>
      <c r="H2954" s="127"/>
      <c r="I2954" s="127"/>
      <c r="J2954" s="127"/>
      <c r="K2954" s="141">
        <f t="shared" si="15"/>
        <v>0</v>
      </c>
      <c r="L2954" s="128"/>
      <c r="M2954" s="128"/>
    </row>
    <row r="2955" ht="15.75" customHeight="1" spans="1:13">
      <c r="A2955" s="128"/>
      <c r="B2955" s="128"/>
      <c r="C2955" s="128"/>
      <c r="D2955" s="127"/>
      <c r="E2955" s="127"/>
      <c r="F2955" s="127"/>
      <c r="G2955" s="127"/>
      <c r="H2955" s="127"/>
      <c r="I2955" s="127"/>
      <c r="J2955" s="127"/>
      <c r="K2955" s="141">
        <f t="shared" si="15"/>
        <v>0</v>
      </c>
      <c r="L2955" s="128"/>
      <c r="M2955" s="128"/>
    </row>
    <row r="2956" ht="15.75" customHeight="1" spans="1:13">
      <c r="A2956" s="128"/>
      <c r="B2956" s="128"/>
      <c r="C2956" s="128"/>
      <c r="D2956" s="127"/>
      <c r="E2956" s="127"/>
      <c r="F2956" s="127"/>
      <c r="G2956" s="127"/>
      <c r="H2956" s="127"/>
      <c r="I2956" s="127"/>
      <c r="J2956" s="127"/>
      <c r="K2956" s="141">
        <f t="shared" si="15"/>
        <v>0</v>
      </c>
      <c r="L2956" s="128"/>
      <c r="M2956" s="128"/>
    </row>
    <row r="2957" ht="15.75" customHeight="1" spans="1:13">
      <c r="A2957" s="128"/>
      <c r="B2957" s="128"/>
      <c r="C2957" s="128"/>
      <c r="D2957" s="127"/>
      <c r="E2957" s="127"/>
      <c r="F2957" s="127"/>
      <c r="G2957" s="127"/>
      <c r="H2957" s="127"/>
      <c r="I2957" s="127"/>
      <c r="J2957" s="127"/>
      <c r="K2957" s="141">
        <f t="shared" si="15"/>
        <v>0</v>
      </c>
      <c r="L2957" s="128"/>
      <c r="M2957" s="128"/>
    </row>
    <row r="2958" ht="15.75" customHeight="1" spans="1:13">
      <c r="A2958" s="128"/>
      <c r="B2958" s="128"/>
      <c r="C2958" s="128"/>
      <c r="D2958" s="127"/>
      <c r="E2958" s="127"/>
      <c r="F2958" s="127"/>
      <c r="G2958" s="127"/>
      <c r="H2958" s="127"/>
      <c r="I2958" s="127"/>
      <c r="J2958" s="127"/>
      <c r="K2958" s="141">
        <f t="shared" si="15"/>
        <v>0</v>
      </c>
      <c r="L2958" s="128"/>
      <c r="M2958" s="128"/>
    </row>
    <row r="2959" ht="15.75" customHeight="1" spans="1:13">
      <c r="A2959" s="128"/>
      <c r="B2959" s="128"/>
      <c r="C2959" s="128"/>
      <c r="D2959" s="127"/>
      <c r="E2959" s="127"/>
      <c r="F2959" s="127"/>
      <c r="G2959" s="127"/>
      <c r="H2959" s="127"/>
      <c r="I2959" s="127"/>
      <c r="J2959" s="127"/>
      <c r="K2959" s="141">
        <f t="shared" si="15"/>
        <v>0</v>
      </c>
      <c r="L2959" s="128"/>
      <c r="M2959" s="128"/>
    </row>
    <row r="2960" ht="15.75" customHeight="1" spans="1:13">
      <c r="A2960" s="128"/>
      <c r="B2960" s="128"/>
      <c r="C2960" s="128"/>
      <c r="D2960" s="127"/>
      <c r="E2960" s="127"/>
      <c r="F2960" s="127"/>
      <c r="G2960" s="127"/>
      <c r="H2960" s="127"/>
      <c r="I2960" s="127"/>
      <c r="J2960" s="127"/>
      <c r="K2960" s="141">
        <f t="shared" si="15"/>
        <v>0</v>
      </c>
      <c r="L2960" s="128"/>
      <c r="M2960" s="128"/>
    </row>
    <row r="2961" ht="15.75" customHeight="1" spans="1:13">
      <c r="A2961" s="128"/>
      <c r="B2961" s="128"/>
      <c r="C2961" s="128"/>
      <c r="D2961" s="127"/>
      <c r="E2961" s="127"/>
      <c r="F2961" s="127"/>
      <c r="G2961" s="127"/>
      <c r="H2961" s="127"/>
      <c r="I2961" s="127"/>
      <c r="J2961" s="127"/>
      <c r="K2961" s="141">
        <f t="shared" si="15"/>
        <v>0</v>
      </c>
      <c r="L2961" s="128"/>
      <c r="M2961" s="128"/>
    </row>
    <row r="2962" ht="15.75" customHeight="1" spans="1:13">
      <c r="A2962" s="128"/>
      <c r="B2962" s="128"/>
      <c r="C2962" s="128"/>
      <c r="D2962" s="127"/>
      <c r="E2962" s="127"/>
      <c r="F2962" s="127"/>
      <c r="G2962" s="127"/>
      <c r="H2962" s="127"/>
      <c r="I2962" s="127"/>
      <c r="J2962" s="127"/>
      <c r="K2962" s="141">
        <f t="shared" si="15"/>
        <v>0</v>
      </c>
      <c r="L2962" s="128"/>
      <c r="M2962" s="128"/>
    </row>
    <row r="2963" ht="15.75" customHeight="1" spans="1:13">
      <c r="A2963" s="128"/>
      <c r="B2963" s="128"/>
      <c r="C2963" s="128"/>
      <c r="D2963" s="127"/>
      <c r="E2963" s="127"/>
      <c r="F2963" s="127"/>
      <c r="G2963" s="127"/>
      <c r="H2963" s="127"/>
      <c r="I2963" s="127"/>
      <c r="J2963" s="127"/>
      <c r="K2963" s="141">
        <f t="shared" si="15"/>
        <v>0</v>
      </c>
      <c r="L2963" s="128"/>
      <c r="M2963" s="128"/>
    </row>
    <row r="2964" ht="15.75" customHeight="1" spans="1:13">
      <c r="A2964" s="128"/>
      <c r="B2964" s="128"/>
      <c r="C2964" s="128"/>
      <c r="D2964" s="127"/>
      <c r="E2964" s="127"/>
      <c r="F2964" s="127"/>
      <c r="G2964" s="127"/>
      <c r="H2964" s="127"/>
      <c r="I2964" s="127"/>
      <c r="J2964" s="127"/>
      <c r="K2964" s="141">
        <f t="shared" si="15"/>
        <v>0</v>
      </c>
      <c r="L2964" s="128"/>
      <c r="M2964" s="128"/>
    </row>
    <row r="2965" ht="15.75" customHeight="1" spans="1:13">
      <c r="A2965" s="128"/>
      <c r="B2965" s="128"/>
      <c r="C2965" s="128"/>
      <c r="D2965" s="127"/>
      <c r="E2965" s="127"/>
      <c r="F2965" s="127"/>
      <c r="G2965" s="127"/>
      <c r="H2965" s="127"/>
      <c r="I2965" s="127"/>
      <c r="J2965" s="127"/>
      <c r="K2965" s="141">
        <f t="shared" si="15"/>
        <v>0</v>
      </c>
      <c r="L2965" s="128"/>
      <c r="M2965" s="128"/>
    </row>
    <row r="2966" ht="15.75" customHeight="1" spans="1:13">
      <c r="A2966" s="128"/>
      <c r="B2966" s="128"/>
      <c r="C2966" s="128"/>
      <c r="D2966" s="127"/>
      <c r="E2966" s="127"/>
      <c r="F2966" s="127"/>
      <c r="G2966" s="127"/>
      <c r="H2966" s="127"/>
      <c r="I2966" s="127"/>
      <c r="J2966" s="127"/>
      <c r="K2966" s="141">
        <f t="shared" si="15"/>
        <v>0</v>
      </c>
      <c r="L2966" s="128"/>
      <c r="M2966" s="128"/>
    </row>
    <row r="2967" ht="15.75" customHeight="1" spans="1:13">
      <c r="A2967" s="128"/>
      <c r="B2967" s="128"/>
      <c r="C2967" s="128"/>
      <c r="D2967" s="127"/>
      <c r="E2967" s="127"/>
      <c r="F2967" s="127"/>
      <c r="G2967" s="127"/>
      <c r="H2967" s="127"/>
      <c r="I2967" s="127"/>
      <c r="J2967" s="127"/>
      <c r="K2967" s="141">
        <f t="shared" si="15"/>
        <v>0</v>
      </c>
      <c r="L2967" s="128"/>
      <c r="M2967" s="128"/>
    </row>
    <row r="2968" ht="15.75" customHeight="1" spans="1:13">
      <c r="A2968" s="128"/>
      <c r="B2968" s="128"/>
      <c r="C2968" s="128"/>
      <c r="D2968" s="127"/>
      <c r="E2968" s="127"/>
      <c r="F2968" s="127"/>
      <c r="G2968" s="127"/>
      <c r="H2968" s="127"/>
      <c r="I2968" s="127"/>
      <c r="J2968" s="127"/>
      <c r="K2968" s="141">
        <f t="shared" si="15"/>
        <v>0</v>
      </c>
      <c r="L2968" s="128"/>
      <c r="M2968" s="128"/>
    </row>
    <row r="2969" ht="15.75" customHeight="1" spans="1:13">
      <c r="A2969" s="128"/>
      <c r="B2969" s="128"/>
      <c r="C2969" s="128"/>
      <c r="D2969" s="127"/>
      <c r="E2969" s="127"/>
      <c r="F2969" s="127"/>
      <c r="G2969" s="127"/>
      <c r="H2969" s="127"/>
      <c r="I2969" s="127"/>
      <c r="J2969" s="127"/>
      <c r="K2969" s="141">
        <f t="shared" si="15"/>
        <v>0</v>
      </c>
      <c r="L2969" s="128"/>
      <c r="M2969" s="128"/>
    </row>
    <row r="2970" ht="15.75" customHeight="1" spans="1:13">
      <c r="A2970" s="128"/>
      <c r="B2970" s="128"/>
      <c r="C2970" s="128"/>
      <c r="D2970" s="127"/>
      <c r="E2970" s="127"/>
      <c r="F2970" s="127"/>
      <c r="G2970" s="127"/>
      <c r="H2970" s="127"/>
      <c r="I2970" s="127"/>
      <c r="J2970" s="127"/>
      <c r="K2970" s="141">
        <f t="shared" si="15"/>
        <v>0</v>
      </c>
      <c r="L2970" s="128"/>
      <c r="M2970" s="128"/>
    </row>
    <row r="2971" ht="15.75" customHeight="1" spans="1:13">
      <c r="A2971" s="128"/>
      <c r="B2971" s="128"/>
      <c r="C2971" s="128"/>
      <c r="D2971" s="127"/>
      <c r="E2971" s="127"/>
      <c r="F2971" s="127"/>
      <c r="G2971" s="127"/>
      <c r="H2971" s="127"/>
      <c r="I2971" s="127"/>
      <c r="J2971" s="127"/>
      <c r="K2971" s="141">
        <f t="shared" si="15"/>
        <v>0</v>
      </c>
      <c r="L2971" s="128"/>
      <c r="M2971" s="128"/>
    </row>
    <row r="2972" ht="15.75" customHeight="1" spans="1:13">
      <c r="A2972" s="128"/>
      <c r="B2972" s="128"/>
      <c r="C2972" s="128"/>
      <c r="D2972" s="127"/>
      <c r="E2972" s="127"/>
      <c r="F2972" s="127"/>
      <c r="G2972" s="127"/>
      <c r="H2972" s="127"/>
      <c r="I2972" s="127"/>
      <c r="J2972" s="127"/>
      <c r="K2972" s="141">
        <f t="shared" si="15"/>
        <v>0</v>
      </c>
      <c r="L2972" s="128"/>
      <c r="M2972" s="128"/>
    </row>
    <row r="2973" ht="15.75" customHeight="1" spans="1:13">
      <c r="A2973" s="128"/>
      <c r="B2973" s="128"/>
      <c r="C2973" s="128"/>
      <c r="D2973" s="127"/>
      <c r="E2973" s="127"/>
      <c r="F2973" s="127"/>
      <c r="G2973" s="127"/>
      <c r="H2973" s="127"/>
      <c r="I2973" s="127"/>
      <c r="J2973" s="127"/>
      <c r="K2973" s="141">
        <f t="shared" si="15"/>
        <v>0</v>
      </c>
      <c r="L2973" s="128"/>
      <c r="M2973" s="128"/>
    </row>
    <row r="2974" ht="15.75" customHeight="1" spans="1:13">
      <c r="A2974" s="128"/>
      <c r="B2974" s="128"/>
      <c r="C2974" s="128"/>
      <c r="D2974" s="127"/>
      <c r="E2974" s="127"/>
      <c r="F2974" s="127"/>
      <c r="G2974" s="127"/>
      <c r="H2974" s="127"/>
      <c r="I2974" s="127"/>
      <c r="J2974" s="127"/>
      <c r="K2974" s="141">
        <f t="shared" si="15"/>
        <v>0</v>
      </c>
      <c r="L2974" s="128"/>
      <c r="M2974" s="128"/>
    </row>
    <row r="2975" ht="15.75" customHeight="1" spans="1:13">
      <c r="A2975" s="128"/>
      <c r="B2975" s="128"/>
      <c r="C2975" s="128"/>
      <c r="D2975" s="127"/>
      <c r="E2975" s="127"/>
      <c r="F2975" s="127"/>
      <c r="G2975" s="127"/>
      <c r="H2975" s="127"/>
      <c r="I2975" s="127"/>
      <c r="J2975" s="127"/>
      <c r="K2975" s="141">
        <f t="shared" si="15"/>
        <v>0</v>
      </c>
      <c r="L2975" s="128"/>
      <c r="M2975" s="128"/>
    </row>
    <row r="2976" ht="15.75" customHeight="1" spans="1:13">
      <c r="A2976" s="128"/>
      <c r="B2976" s="128"/>
      <c r="C2976" s="128"/>
      <c r="D2976" s="127"/>
      <c r="E2976" s="127"/>
      <c r="F2976" s="127"/>
      <c r="G2976" s="127"/>
      <c r="H2976" s="127"/>
      <c r="I2976" s="127"/>
      <c r="J2976" s="127"/>
      <c r="K2976" s="141">
        <f t="shared" si="15"/>
        <v>0</v>
      </c>
      <c r="L2976" s="128"/>
      <c r="M2976" s="128"/>
    </row>
    <row r="2977" ht="15.75" customHeight="1" spans="1:13">
      <c r="A2977" s="128"/>
      <c r="B2977" s="128"/>
      <c r="C2977" s="128"/>
      <c r="D2977" s="127"/>
      <c r="E2977" s="127"/>
      <c r="F2977" s="127"/>
      <c r="G2977" s="127"/>
      <c r="H2977" s="127"/>
      <c r="I2977" s="127"/>
      <c r="J2977" s="127"/>
      <c r="K2977" s="141">
        <f t="shared" si="15"/>
        <v>0</v>
      </c>
      <c r="L2977" s="128"/>
      <c r="M2977" s="128"/>
    </row>
    <row r="2978" ht="15.75" customHeight="1" spans="1:13">
      <c r="A2978" s="128"/>
      <c r="B2978" s="128"/>
      <c r="C2978" s="128"/>
      <c r="D2978" s="127"/>
      <c r="E2978" s="127"/>
      <c r="F2978" s="127"/>
      <c r="G2978" s="127"/>
      <c r="H2978" s="127"/>
      <c r="I2978" s="127"/>
      <c r="J2978" s="127"/>
      <c r="K2978" s="141">
        <f t="shared" si="15"/>
        <v>0</v>
      </c>
      <c r="L2978" s="128"/>
      <c r="M2978" s="128"/>
    </row>
    <row r="2979" ht="15.75" customHeight="1" spans="1:13">
      <c r="A2979" s="128"/>
      <c r="B2979" s="128"/>
      <c r="C2979" s="128"/>
      <c r="D2979" s="127"/>
      <c r="E2979" s="127"/>
      <c r="F2979" s="127"/>
      <c r="G2979" s="127"/>
      <c r="H2979" s="127"/>
      <c r="I2979" s="127"/>
      <c r="J2979" s="127"/>
      <c r="K2979" s="141">
        <f t="shared" si="15"/>
        <v>0</v>
      </c>
      <c r="L2979" s="128"/>
      <c r="M2979" s="128"/>
    </row>
    <row r="2980" ht="15.75" customHeight="1" spans="1:13">
      <c r="A2980" s="128"/>
      <c r="B2980" s="128"/>
      <c r="C2980" s="128"/>
      <c r="D2980" s="127"/>
      <c r="E2980" s="127"/>
      <c r="F2980" s="127"/>
      <c r="G2980" s="127"/>
      <c r="H2980" s="127"/>
      <c r="I2980" s="127"/>
      <c r="J2980" s="127"/>
      <c r="K2980" s="141">
        <f t="shared" si="15"/>
        <v>0</v>
      </c>
      <c r="L2980" s="128"/>
      <c r="M2980" s="128"/>
    </row>
    <row r="2981" ht="15.75" customHeight="1" spans="1:13">
      <c r="A2981" s="128"/>
      <c r="B2981" s="128"/>
      <c r="C2981" s="128"/>
      <c r="D2981" s="127"/>
      <c r="E2981" s="127"/>
      <c r="F2981" s="127"/>
      <c r="G2981" s="127"/>
      <c r="H2981" s="127"/>
      <c r="I2981" s="127"/>
      <c r="J2981" s="127"/>
      <c r="K2981" s="141">
        <f t="shared" si="15"/>
        <v>0</v>
      </c>
      <c r="L2981" s="128"/>
      <c r="M2981" s="128"/>
    </row>
    <row r="2982" ht="15.75" customHeight="1" spans="1:13">
      <c r="A2982" s="128"/>
      <c r="B2982" s="128"/>
      <c r="C2982" s="128"/>
      <c r="D2982" s="127"/>
      <c r="E2982" s="127"/>
      <c r="F2982" s="127"/>
      <c r="G2982" s="127"/>
      <c r="H2982" s="127"/>
      <c r="I2982" s="127"/>
      <c r="J2982" s="127"/>
      <c r="K2982" s="141">
        <f t="shared" si="15"/>
        <v>0</v>
      </c>
      <c r="L2982" s="128"/>
      <c r="M2982" s="128"/>
    </row>
    <row r="2983" ht="15.75" customHeight="1" spans="1:13">
      <c r="A2983" s="128"/>
      <c r="B2983" s="128"/>
      <c r="C2983" s="128"/>
      <c r="D2983" s="127"/>
      <c r="E2983" s="127"/>
      <c r="F2983" s="127"/>
      <c r="G2983" s="127"/>
      <c r="H2983" s="127"/>
      <c r="I2983" s="127"/>
      <c r="J2983" s="127"/>
      <c r="K2983" s="141">
        <f t="shared" si="15"/>
        <v>0</v>
      </c>
      <c r="L2983" s="128"/>
      <c r="M2983" s="128"/>
    </row>
    <row r="2984" ht="15.75" customHeight="1" spans="1:13">
      <c r="A2984" s="128"/>
      <c r="B2984" s="128"/>
      <c r="C2984" s="128"/>
      <c r="D2984" s="127"/>
      <c r="E2984" s="127"/>
      <c r="F2984" s="127"/>
      <c r="G2984" s="127"/>
      <c r="H2984" s="127"/>
      <c r="I2984" s="127"/>
      <c r="J2984" s="127"/>
      <c r="K2984" s="141">
        <f t="shared" si="15"/>
        <v>0</v>
      </c>
      <c r="L2984" s="128"/>
      <c r="M2984" s="128"/>
    </row>
    <row r="2985" ht="15.75" customHeight="1" spans="1:13">
      <c r="A2985" s="128"/>
      <c r="B2985" s="128"/>
      <c r="C2985" s="128"/>
      <c r="D2985" s="127"/>
      <c r="E2985" s="127"/>
      <c r="F2985" s="127"/>
      <c r="G2985" s="127"/>
      <c r="H2985" s="127"/>
      <c r="I2985" s="127"/>
      <c r="J2985" s="127"/>
      <c r="K2985" s="141">
        <f t="shared" si="15"/>
        <v>0</v>
      </c>
      <c r="L2985" s="128"/>
      <c r="M2985" s="128"/>
    </row>
    <row r="2986" ht="15.75" customHeight="1" spans="1:13">
      <c r="A2986" s="128"/>
      <c r="B2986" s="128"/>
      <c r="C2986" s="128"/>
      <c r="D2986" s="127"/>
      <c r="E2986" s="127"/>
      <c r="F2986" s="127"/>
      <c r="G2986" s="127"/>
      <c r="H2986" s="127"/>
      <c r="I2986" s="127"/>
      <c r="J2986" s="127"/>
      <c r="K2986" s="141">
        <f t="shared" si="15"/>
        <v>0</v>
      </c>
      <c r="L2986" s="128"/>
      <c r="M2986" s="128"/>
    </row>
    <row r="2987" ht="15.75" customHeight="1" spans="1:13">
      <c r="A2987" s="128"/>
      <c r="B2987" s="128"/>
      <c r="C2987" s="128"/>
      <c r="D2987" s="127"/>
      <c r="E2987" s="127"/>
      <c r="F2987" s="127"/>
      <c r="G2987" s="127"/>
      <c r="H2987" s="127"/>
      <c r="I2987" s="127"/>
      <c r="J2987" s="127"/>
      <c r="K2987" s="141">
        <f t="shared" si="15"/>
        <v>0</v>
      </c>
      <c r="L2987" s="128"/>
      <c r="M2987" s="128"/>
    </row>
    <row r="2988" ht="15.75" customHeight="1" spans="1:13">
      <c r="A2988" s="128"/>
      <c r="B2988" s="128"/>
      <c r="C2988" s="128"/>
      <c r="D2988" s="127"/>
      <c r="E2988" s="127"/>
      <c r="F2988" s="127"/>
      <c r="G2988" s="127"/>
      <c r="H2988" s="127"/>
      <c r="I2988" s="127"/>
      <c r="J2988" s="127"/>
      <c r="K2988" s="141">
        <f t="shared" si="15"/>
        <v>0</v>
      </c>
      <c r="L2988" s="128"/>
      <c r="M2988" s="128"/>
    </row>
    <row r="2989" ht="15.75" customHeight="1" spans="1:13">
      <c r="A2989" s="128"/>
      <c r="B2989" s="128"/>
      <c r="C2989" s="128"/>
      <c r="D2989" s="127"/>
      <c r="E2989" s="127"/>
      <c r="F2989" s="127"/>
      <c r="G2989" s="127"/>
      <c r="H2989" s="127"/>
      <c r="I2989" s="127"/>
      <c r="J2989" s="127"/>
      <c r="K2989" s="141">
        <f t="shared" si="15"/>
        <v>0</v>
      </c>
      <c r="L2989" s="128"/>
      <c r="M2989" s="128"/>
    </row>
    <row r="2990" ht="15.75" customHeight="1" spans="1:13">
      <c r="A2990" s="128"/>
      <c r="B2990" s="128"/>
      <c r="C2990" s="128"/>
      <c r="D2990" s="127"/>
      <c r="E2990" s="127"/>
      <c r="F2990" s="127"/>
      <c r="G2990" s="127"/>
      <c r="H2990" s="127"/>
      <c r="I2990" s="127"/>
      <c r="J2990" s="127"/>
      <c r="K2990" s="141">
        <f t="shared" si="15"/>
        <v>0</v>
      </c>
      <c r="L2990" s="128"/>
      <c r="M2990" s="128"/>
    </row>
    <row r="2991" ht="15.75" customHeight="1" spans="1:13">
      <c r="A2991" s="128"/>
      <c r="B2991" s="128"/>
      <c r="C2991" s="128"/>
      <c r="D2991" s="127"/>
      <c r="E2991" s="127"/>
      <c r="F2991" s="127"/>
      <c r="G2991" s="127"/>
      <c r="H2991" s="127"/>
      <c r="I2991" s="127"/>
      <c r="J2991" s="127"/>
      <c r="K2991" s="141">
        <f t="shared" si="15"/>
        <v>0</v>
      </c>
      <c r="L2991" s="128"/>
      <c r="M2991" s="128"/>
    </row>
    <row r="2992" ht="15.75" customHeight="1" spans="1:13">
      <c r="A2992" s="128"/>
      <c r="B2992" s="128"/>
      <c r="C2992" s="128"/>
      <c r="D2992" s="127"/>
      <c r="E2992" s="127"/>
      <c r="F2992" s="127"/>
      <c r="G2992" s="127"/>
      <c r="H2992" s="127"/>
      <c r="I2992" s="127"/>
      <c r="J2992" s="127"/>
      <c r="K2992" s="141">
        <f t="shared" si="15"/>
        <v>0</v>
      </c>
      <c r="L2992" s="128"/>
      <c r="M2992" s="128"/>
    </row>
    <row r="2993" ht="15.75" customHeight="1" spans="1:13">
      <c r="A2993" s="128"/>
      <c r="B2993" s="128"/>
      <c r="C2993" s="128"/>
      <c r="D2993" s="127"/>
      <c r="E2993" s="127"/>
      <c r="F2993" s="127"/>
      <c r="G2993" s="127"/>
      <c r="H2993" s="127"/>
      <c r="I2993" s="127"/>
      <c r="J2993" s="127"/>
      <c r="K2993" s="141">
        <f t="shared" si="15"/>
        <v>0</v>
      </c>
      <c r="L2993" s="128"/>
      <c r="M2993" s="128"/>
    </row>
    <row r="2994" ht="15.75" customHeight="1" spans="1:13">
      <c r="A2994" s="128"/>
      <c r="B2994" s="128"/>
      <c r="C2994" s="128"/>
      <c r="D2994" s="127"/>
      <c r="E2994" s="127"/>
      <c r="F2994" s="127"/>
      <c r="G2994" s="127"/>
      <c r="H2994" s="127"/>
      <c r="I2994" s="127"/>
      <c r="J2994" s="127"/>
      <c r="K2994" s="141">
        <f t="shared" si="15"/>
        <v>0</v>
      </c>
      <c r="L2994" s="128"/>
      <c r="M2994" s="128"/>
    </row>
    <row r="2995" ht="15.75" customHeight="1" spans="1:13">
      <c r="A2995" s="128"/>
      <c r="B2995" s="128"/>
      <c r="C2995" s="128"/>
      <c r="D2995" s="127"/>
      <c r="E2995" s="127"/>
      <c r="F2995" s="127"/>
      <c r="G2995" s="127"/>
      <c r="H2995" s="127"/>
      <c r="I2995" s="127"/>
      <c r="J2995" s="127"/>
      <c r="K2995" s="141">
        <f t="shared" si="15"/>
        <v>0</v>
      </c>
      <c r="L2995" s="128"/>
      <c r="M2995" s="128"/>
    </row>
    <row r="2996" ht="15.75" customHeight="1" spans="1:13">
      <c r="A2996" s="128"/>
      <c r="B2996" s="128"/>
      <c r="C2996" s="128"/>
      <c r="D2996" s="127"/>
      <c r="E2996" s="127"/>
      <c r="F2996" s="127"/>
      <c r="G2996" s="127"/>
      <c r="H2996" s="127"/>
      <c r="I2996" s="127"/>
      <c r="J2996" s="127"/>
      <c r="K2996" s="141">
        <f t="shared" si="15"/>
        <v>0</v>
      </c>
      <c r="L2996" s="128"/>
      <c r="M2996" s="128"/>
    </row>
    <row r="2997" ht="15.75" customHeight="1" spans="1:13">
      <c r="A2997" s="128"/>
      <c r="B2997" s="128"/>
      <c r="C2997" s="128"/>
      <c r="D2997" s="127"/>
      <c r="E2997" s="127"/>
      <c r="F2997" s="127"/>
      <c r="G2997" s="127"/>
      <c r="H2997" s="127"/>
      <c r="I2997" s="127"/>
      <c r="J2997" s="127"/>
      <c r="K2997" s="141">
        <f t="shared" si="15"/>
        <v>0</v>
      </c>
      <c r="L2997" s="128"/>
      <c r="M2997" s="128"/>
    </row>
    <row r="2998" ht="15.75" customHeight="1" spans="1:13">
      <c r="A2998" s="128"/>
      <c r="B2998" s="128"/>
      <c r="C2998" s="128"/>
      <c r="D2998" s="127"/>
      <c r="E2998" s="127"/>
      <c r="F2998" s="127"/>
      <c r="G2998" s="127"/>
      <c r="H2998" s="127"/>
      <c r="I2998" s="127"/>
      <c r="J2998" s="127"/>
      <c r="K2998" s="141">
        <f t="shared" si="15"/>
        <v>0</v>
      </c>
      <c r="L2998" s="128"/>
      <c r="M2998" s="128"/>
    </row>
    <row r="2999" ht="15.75" customHeight="1" spans="1:13">
      <c r="A2999" s="128"/>
      <c r="B2999" s="128"/>
      <c r="C2999" s="128"/>
      <c r="D2999" s="127"/>
      <c r="E2999" s="127"/>
      <c r="F2999" s="127"/>
      <c r="G2999" s="127"/>
      <c r="H2999" s="127"/>
      <c r="I2999" s="127"/>
      <c r="J2999" s="127"/>
      <c r="K2999" s="141">
        <f t="shared" si="15"/>
        <v>0</v>
      </c>
      <c r="L2999" s="128"/>
      <c r="M2999" s="128"/>
    </row>
    <row r="3000" ht="15.75" customHeight="1" spans="1:13">
      <c r="A3000" s="128"/>
      <c r="B3000" s="128"/>
      <c r="C3000" s="128"/>
      <c r="D3000" s="127"/>
      <c r="E3000" s="127"/>
      <c r="F3000" s="127"/>
      <c r="G3000" s="127"/>
      <c r="H3000" s="127"/>
      <c r="I3000" s="127"/>
      <c r="J3000" s="127"/>
      <c r="K3000" s="141">
        <f t="shared" si="15"/>
        <v>0</v>
      </c>
      <c r="L3000" s="128"/>
      <c r="M3000" s="128"/>
    </row>
    <row r="3001" ht="15.75" customHeight="1" spans="1:13">
      <c r="A3001" s="128"/>
      <c r="B3001" s="128"/>
      <c r="C3001" s="128"/>
      <c r="D3001" s="127"/>
      <c r="E3001" s="127"/>
      <c r="F3001" s="127"/>
      <c r="G3001" s="127"/>
      <c r="H3001" s="127"/>
      <c r="I3001" s="127"/>
      <c r="J3001" s="127"/>
      <c r="K3001" s="141">
        <f t="shared" si="15"/>
        <v>0</v>
      </c>
      <c r="L3001" s="128"/>
      <c r="M3001" s="128"/>
    </row>
    <row r="3002" ht="15.75" customHeight="1" spans="1:13">
      <c r="A3002" s="128"/>
      <c r="B3002" s="128"/>
      <c r="C3002" s="128"/>
      <c r="D3002" s="127"/>
      <c r="E3002" s="127"/>
      <c r="F3002" s="127"/>
      <c r="G3002" s="127"/>
      <c r="H3002" s="127"/>
      <c r="I3002" s="127"/>
      <c r="J3002" s="127"/>
      <c r="K3002" s="141">
        <f t="shared" si="15"/>
        <v>0</v>
      </c>
      <c r="L3002" s="128"/>
      <c r="M3002" s="128"/>
    </row>
    <row r="3003" ht="15.75" customHeight="1" spans="1:13">
      <c r="A3003" s="128"/>
      <c r="B3003" s="128"/>
      <c r="C3003" s="128"/>
      <c r="D3003" s="127"/>
      <c r="E3003" s="127"/>
      <c r="F3003" s="127"/>
      <c r="G3003" s="127"/>
      <c r="H3003" s="127"/>
      <c r="I3003" s="127"/>
      <c r="J3003" s="127"/>
      <c r="K3003" s="141">
        <f t="shared" si="15"/>
        <v>0</v>
      </c>
      <c r="L3003" s="128"/>
      <c r="M3003" s="128"/>
    </row>
    <row r="3004" ht="15.75" customHeight="1" spans="1:13">
      <c r="A3004" s="128"/>
      <c r="B3004" s="128"/>
      <c r="C3004" s="128"/>
      <c r="D3004" s="127"/>
      <c r="E3004" s="127"/>
      <c r="F3004" s="127"/>
      <c r="G3004" s="127"/>
      <c r="H3004" s="127"/>
      <c r="I3004" s="127"/>
      <c r="J3004" s="127"/>
      <c r="K3004" s="141">
        <f t="shared" si="15"/>
        <v>0</v>
      </c>
      <c r="L3004" s="128"/>
      <c r="M3004" s="128"/>
    </row>
    <row r="3005" ht="15.75" customHeight="1" spans="1:13">
      <c r="A3005" s="128"/>
      <c r="B3005" s="128"/>
      <c r="C3005" s="128"/>
      <c r="D3005" s="127"/>
      <c r="E3005" s="127"/>
      <c r="F3005" s="127"/>
      <c r="G3005" s="127"/>
      <c r="H3005" s="127"/>
      <c r="I3005" s="127"/>
      <c r="J3005" s="127"/>
      <c r="K3005" s="141">
        <f t="shared" si="15"/>
        <v>0</v>
      </c>
      <c r="L3005" s="128"/>
      <c r="M3005" s="128"/>
    </row>
    <row r="3006" ht="15.75" customHeight="1" spans="1:13">
      <c r="A3006" s="128"/>
      <c r="B3006" s="128"/>
      <c r="C3006" s="128"/>
      <c r="D3006" s="127"/>
      <c r="E3006" s="127"/>
      <c r="F3006" s="127"/>
      <c r="G3006" s="127"/>
      <c r="H3006" s="127"/>
      <c r="I3006" s="127"/>
      <c r="J3006" s="127"/>
      <c r="K3006" s="141">
        <f t="shared" si="15"/>
        <v>0</v>
      </c>
      <c r="L3006" s="128"/>
      <c r="M3006" s="128"/>
    </row>
    <row r="3007" ht="15.75" customHeight="1" spans="1:13">
      <c r="A3007" s="128"/>
      <c r="B3007" s="128"/>
      <c r="C3007" s="128"/>
      <c r="D3007" s="127"/>
      <c r="E3007" s="127"/>
      <c r="F3007" s="127"/>
      <c r="G3007" s="127"/>
      <c r="H3007" s="127"/>
      <c r="I3007" s="127"/>
      <c r="J3007" s="127"/>
      <c r="K3007" s="141">
        <f t="shared" si="15"/>
        <v>0</v>
      </c>
      <c r="L3007" s="128"/>
      <c r="M3007" s="128"/>
    </row>
    <row r="3008" ht="15.75" customHeight="1" spans="1:13">
      <c r="A3008" s="128"/>
      <c r="B3008" s="128"/>
      <c r="C3008" s="128"/>
      <c r="D3008" s="127"/>
      <c r="E3008" s="127"/>
      <c r="F3008" s="127"/>
      <c r="G3008" s="127"/>
      <c r="H3008" s="127"/>
      <c r="I3008" s="127"/>
      <c r="J3008" s="127"/>
      <c r="K3008" s="141">
        <f t="shared" si="15"/>
        <v>0</v>
      </c>
      <c r="L3008" s="128"/>
      <c r="M3008" s="128"/>
    </row>
    <row r="3009" ht="15.75" customHeight="1" spans="1:13">
      <c r="A3009" s="128"/>
      <c r="B3009" s="128"/>
      <c r="C3009" s="128"/>
      <c r="D3009" s="127"/>
      <c r="E3009" s="127"/>
      <c r="F3009" s="127"/>
      <c r="G3009" s="127"/>
      <c r="H3009" s="127"/>
      <c r="I3009" s="127"/>
      <c r="J3009" s="127"/>
      <c r="K3009" s="141">
        <f t="shared" si="15"/>
        <v>0</v>
      </c>
      <c r="L3009" s="128"/>
      <c r="M3009" s="128"/>
    </row>
    <row r="3010" ht="15.75" customHeight="1" spans="1:13">
      <c r="A3010" s="128"/>
      <c r="B3010" s="128"/>
      <c r="C3010" s="128"/>
      <c r="D3010" s="127"/>
      <c r="E3010" s="127"/>
      <c r="F3010" s="127"/>
      <c r="G3010" s="127"/>
      <c r="H3010" s="127"/>
      <c r="I3010" s="127"/>
      <c r="J3010" s="127"/>
      <c r="K3010" s="141">
        <f t="shared" si="15"/>
        <v>0</v>
      </c>
      <c r="L3010" s="128"/>
      <c r="M3010" s="128"/>
    </row>
    <row r="3011" ht="15.75" customHeight="1" spans="1:13">
      <c r="A3011" s="128"/>
      <c r="B3011" s="128"/>
      <c r="C3011" s="128"/>
      <c r="D3011" s="127"/>
      <c r="E3011" s="127"/>
      <c r="F3011" s="127"/>
      <c r="G3011" s="127"/>
      <c r="H3011" s="127"/>
      <c r="I3011" s="127"/>
      <c r="J3011" s="127"/>
      <c r="K3011" s="141">
        <f t="shared" si="15"/>
        <v>0</v>
      </c>
      <c r="L3011" s="128"/>
      <c r="M3011" s="128"/>
    </row>
    <row r="3012" ht="15.75" customHeight="1" spans="1:13">
      <c r="A3012" s="128"/>
      <c r="B3012" s="128"/>
      <c r="C3012" s="128"/>
      <c r="D3012" s="127"/>
      <c r="E3012" s="127"/>
      <c r="F3012" s="127"/>
      <c r="G3012" s="127"/>
      <c r="H3012" s="127"/>
      <c r="I3012" s="127"/>
      <c r="J3012" s="127"/>
      <c r="K3012" s="141">
        <f t="shared" si="15"/>
        <v>0</v>
      </c>
      <c r="L3012" s="128"/>
      <c r="M3012" s="128"/>
    </row>
    <row r="3013" ht="15.75" customHeight="1" spans="1:13">
      <c r="A3013" s="128"/>
      <c r="B3013" s="128"/>
      <c r="C3013" s="128"/>
      <c r="D3013" s="127"/>
      <c r="E3013" s="127"/>
      <c r="F3013" s="127"/>
      <c r="G3013" s="127"/>
      <c r="H3013" s="127"/>
      <c r="I3013" s="127"/>
      <c r="J3013" s="127"/>
      <c r="K3013" s="141">
        <f t="shared" si="15"/>
        <v>0</v>
      </c>
      <c r="L3013" s="128"/>
      <c r="M3013" s="128"/>
    </row>
    <row r="3014" ht="15.75" customHeight="1" spans="1:13">
      <c r="A3014" s="128"/>
      <c r="B3014" s="128"/>
      <c r="C3014" s="128"/>
      <c r="D3014" s="127"/>
      <c r="E3014" s="127"/>
      <c r="F3014" s="127"/>
      <c r="G3014" s="127"/>
      <c r="H3014" s="127"/>
      <c r="I3014" s="127"/>
      <c r="J3014" s="127"/>
      <c r="K3014" s="141">
        <f t="shared" si="15"/>
        <v>0</v>
      </c>
      <c r="L3014" s="128"/>
      <c r="M3014" s="128"/>
    </row>
    <row r="3015" ht="15.75" customHeight="1" spans="1:13">
      <c r="A3015" s="128"/>
      <c r="B3015" s="128"/>
      <c r="C3015" s="128"/>
      <c r="D3015" s="127"/>
      <c r="E3015" s="127"/>
      <c r="F3015" s="127"/>
      <c r="G3015" s="127"/>
      <c r="H3015" s="127"/>
      <c r="I3015" s="127"/>
      <c r="J3015" s="127"/>
      <c r="K3015" s="141">
        <f t="shared" si="15"/>
        <v>0</v>
      </c>
      <c r="L3015" s="128"/>
      <c r="M3015" s="128"/>
    </row>
    <row r="3016" ht="15.75" customHeight="1" spans="1:13">
      <c r="A3016" s="128"/>
      <c r="B3016" s="128"/>
      <c r="C3016" s="128"/>
      <c r="D3016" s="127"/>
      <c r="E3016" s="127"/>
      <c r="F3016" s="127"/>
      <c r="G3016" s="127"/>
      <c r="H3016" s="127"/>
      <c r="I3016" s="127"/>
      <c r="J3016" s="127"/>
      <c r="K3016" s="141">
        <f t="shared" si="15"/>
        <v>0</v>
      </c>
      <c r="L3016" s="128"/>
      <c r="M3016" s="128"/>
    </row>
    <row r="3017" ht="15.75" customHeight="1" spans="1:13">
      <c r="A3017" s="128"/>
      <c r="B3017" s="128"/>
      <c r="C3017" s="128"/>
      <c r="D3017" s="127"/>
      <c r="E3017" s="127"/>
      <c r="F3017" s="127"/>
      <c r="G3017" s="127"/>
      <c r="H3017" s="127"/>
      <c r="I3017" s="127"/>
      <c r="J3017" s="127"/>
      <c r="K3017" s="141">
        <f t="shared" si="15"/>
        <v>0</v>
      </c>
      <c r="L3017" s="128"/>
      <c r="M3017" s="128"/>
    </row>
    <row r="3018" ht="15.75" customHeight="1" spans="1:13">
      <c r="A3018" s="128"/>
      <c r="B3018" s="128"/>
      <c r="C3018" s="128"/>
      <c r="D3018" s="127"/>
      <c r="E3018" s="127"/>
      <c r="F3018" s="127"/>
      <c r="G3018" s="127"/>
      <c r="H3018" s="127"/>
      <c r="I3018" s="127"/>
      <c r="J3018" s="127"/>
      <c r="K3018" s="141">
        <f t="shared" si="15"/>
        <v>0</v>
      </c>
      <c r="L3018" s="128"/>
      <c r="M3018" s="128"/>
    </row>
    <row r="3019" ht="15.75" customHeight="1" spans="1:13">
      <c r="A3019" s="128"/>
      <c r="B3019" s="128"/>
      <c r="C3019" s="128"/>
      <c r="D3019" s="127"/>
      <c r="E3019" s="127"/>
      <c r="F3019" s="127"/>
      <c r="G3019" s="127"/>
      <c r="H3019" s="127"/>
      <c r="I3019" s="127"/>
      <c r="J3019" s="127"/>
      <c r="K3019" s="141">
        <f t="shared" si="15"/>
        <v>0</v>
      </c>
      <c r="L3019" s="128"/>
      <c r="M3019" s="128"/>
    </row>
    <row r="3020" ht="15.75" customHeight="1" spans="1:13">
      <c r="A3020" s="128"/>
      <c r="B3020" s="128"/>
      <c r="C3020" s="128"/>
      <c r="D3020" s="127"/>
      <c r="E3020" s="127"/>
      <c r="F3020" s="127"/>
      <c r="G3020" s="127"/>
      <c r="H3020" s="127"/>
      <c r="I3020" s="127"/>
      <c r="J3020" s="127"/>
      <c r="K3020" s="141">
        <f t="shared" si="15"/>
        <v>0</v>
      </c>
      <c r="L3020" s="128"/>
      <c r="M3020" s="128"/>
    </row>
    <row r="3021" ht="15.75" customHeight="1" spans="1:13">
      <c r="A3021" s="128"/>
      <c r="B3021" s="128"/>
      <c r="C3021" s="128"/>
      <c r="D3021" s="127"/>
      <c r="E3021" s="127"/>
      <c r="F3021" s="127"/>
      <c r="G3021" s="127"/>
      <c r="H3021" s="127"/>
      <c r="I3021" s="127"/>
      <c r="J3021" s="127"/>
      <c r="K3021" s="141">
        <f t="shared" si="15"/>
        <v>0</v>
      </c>
      <c r="L3021" s="128"/>
      <c r="M3021" s="128"/>
    </row>
    <row r="3022" ht="15.75" customHeight="1" spans="1:13">
      <c r="A3022" s="128"/>
      <c r="B3022" s="128"/>
      <c r="C3022" s="128"/>
      <c r="D3022" s="127"/>
      <c r="E3022" s="127"/>
      <c r="F3022" s="127"/>
      <c r="G3022" s="127"/>
      <c r="H3022" s="127"/>
      <c r="I3022" s="127"/>
      <c r="J3022" s="127"/>
      <c r="K3022" s="141">
        <f t="shared" si="15"/>
        <v>0</v>
      </c>
      <c r="L3022" s="128"/>
      <c r="M3022" s="128"/>
    </row>
    <row r="3023" ht="15.75" customHeight="1" spans="1:13">
      <c r="A3023" s="128"/>
      <c r="B3023" s="128"/>
      <c r="C3023" s="128"/>
      <c r="D3023" s="127"/>
      <c r="E3023" s="127"/>
      <c r="F3023" s="127"/>
      <c r="G3023" s="127"/>
      <c r="H3023" s="127"/>
      <c r="I3023" s="127"/>
      <c r="J3023" s="127"/>
      <c r="K3023" s="141">
        <f t="shared" si="15"/>
        <v>0</v>
      </c>
      <c r="L3023" s="128"/>
      <c r="M3023" s="128"/>
    </row>
    <row r="3024" ht="15.75" customHeight="1" spans="1:13">
      <c r="A3024" s="128"/>
      <c r="B3024" s="128"/>
      <c r="C3024" s="128"/>
      <c r="D3024" s="127"/>
      <c r="E3024" s="127"/>
      <c r="F3024" s="127"/>
      <c r="G3024" s="127"/>
      <c r="H3024" s="127"/>
      <c r="I3024" s="127"/>
      <c r="J3024" s="127"/>
      <c r="K3024" s="141">
        <f t="shared" si="15"/>
        <v>0</v>
      </c>
      <c r="L3024" s="128"/>
      <c r="M3024" s="128"/>
    </row>
    <row r="3025" ht="15.75" customHeight="1" spans="1:13">
      <c r="A3025" s="128"/>
      <c r="B3025" s="128"/>
      <c r="C3025" s="128"/>
      <c r="D3025" s="127"/>
      <c r="E3025" s="127"/>
      <c r="F3025" s="127"/>
      <c r="G3025" s="127"/>
      <c r="H3025" s="127"/>
      <c r="I3025" s="127"/>
      <c r="J3025" s="127"/>
      <c r="K3025" s="141">
        <f t="shared" si="15"/>
        <v>0</v>
      </c>
      <c r="L3025" s="128"/>
      <c r="M3025" s="128"/>
    </row>
    <row r="3026" ht="15.75" customHeight="1" spans="1:13">
      <c r="A3026" s="128"/>
      <c r="B3026" s="128"/>
      <c r="C3026" s="128"/>
      <c r="D3026" s="127"/>
      <c r="E3026" s="127"/>
      <c r="F3026" s="127"/>
      <c r="G3026" s="127"/>
      <c r="H3026" s="127"/>
      <c r="I3026" s="127"/>
      <c r="J3026" s="127"/>
      <c r="K3026" s="141">
        <f t="shared" si="15"/>
        <v>0</v>
      </c>
      <c r="L3026" s="128"/>
      <c r="M3026" s="128"/>
    </row>
    <row r="3027" ht="15.75" customHeight="1" spans="1:13">
      <c r="A3027" s="128"/>
      <c r="B3027" s="128"/>
      <c r="C3027" s="128"/>
      <c r="D3027" s="127"/>
      <c r="E3027" s="127"/>
      <c r="F3027" s="127"/>
      <c r="G3027" s="127"/>
      <c r="H3027" s="127"/>
      <c r="I3027" s="127"/>
      <c r="J3027" s="127"/>
      <c r="K3027" s="141">
        <f t="shared" si="15"/>
        <v>0</v>
      </c>
      <c r="L3027" s="128"/>
      <c r="M3027" s="128"/>
    </row>
    <row r="3028" ht="15.75" customHeight="1" spans="1:13">
      <c r="A3028" s="128"/>
      <c r="B3028" s="128"/>
      <c r="C3028" s="128"/>
      <c r="D3028" s="127"/>
      <c r="E3028" s="127"/>
      <c r="F3028" s="127"/>
      <c r="G3028" s="127"/>
      <c r="H3028" s="127"/>
      <c r="I3028" s="127"/>
      <c r="J3028" s="127"/>
      <c r="K3028" s="141">
        <f t="shared" si="15"/>
        <v>0</v>
      </c>
      <c r="L3028" s="128"/>
      <c r="M3028" s="128"/>
    </row>
    <row r="3029" ht="15.75" customHeight="1" spans="1:13">
      <c r="A3029" s="128"/>
      <c r="B3029" s="128"/>
      <c r="C3029" s="128"/>
      <c r="D3029" s="127"/>
      <c r="E3029" s="127"/>
      <c r="F3029" s="127"/>
      <c r="G3029" s="127"/>
      <c r="H3029" s="127"/>
      <c r="I3029" s="127"/>
      <c r="J3029" s="127"/>
      <c r="K3029" s="141">
        <f t="shared" si="15"/>
        <v>0</v>
      </c>
      <c r="L3029" s="128"/>
      <c r="M3029" s="128"/>
    </row>
    <row r="3030" ht="15.75" customHeight="1" spans="1:13">
      <c r="A3030" s="128"/>
      <c r="B3030" s="128"/>
      <c r="C3030" s="128"/>
      <c r="D3030" s="127"/>
      <c r="E3030" s="127"/>
      <c r="F3030" s="127"/>
      <c r="G3030" s="127"/>
      <c r="H3030" s="127"/>
      <c r="I3030" s="127"/>
      <c r="J3030" s="127"/>
      <c r="K3030" s="141">
        <f t="shared" si="15"/>
        <v>0</v>
      </c>
      <c r="L3030" s="128"/>
      <c r="M3030" s="128"/>
    </row>
    <row r="3031" ht="15.75" customHeight="1" spans="1:13">
      <c r="A3031" s="128"/>
      <c r="B3031" s="128"/>
      <c r="C3031" s="128"/>
      <c r="D3031" s="127"/>
      <c r="E3031" s="127"/>
      <c r="F3031" s="127"/>
      <c r="G3031" s="127"/>
      <c r="H3031" s="127"/>
      <c r="I3031" s="127"/>
      <c r="J3031" s="127"/>
      <c r="K3031" s="141">
        <f t="shared" si="15"/>
        <v>0</v>
      </c>
      <c r="L3031" s="128"/>
      <c r="M3031" s="128"/>
    </row>
    <row r="3032" ht="15.75" customHeight="1" spans="1:13">
      <c r="A3032" s="128"/>
      <c r="B3032" s="128"/>
      <c r="C3032" s="128"/>
      <c r="D3032" s="127"/>
      <c r="E3032" s="127"/>
      <c r="F3032" s="127"/>
      <c r="G3032" s="127"/>
      <c r="H3032" s="127"/>
      <c r="I3032" s="127"/>
      <c r="J3032" s="127"/>
      <c r="K3032" s="141">
        <f t="shared" si="15"/>
        <v>0</v>
      </c>
      <c r="L3032" s="128"/>
      <c r="M3032" s="128"/>
    </row>
    <row r="3033" ht="15.75" customHeight="1" spans="1:13">
      <c r="A3033" s="128"/>
      <c r="B3033" s="128"/>
      <c r="C3033" s="128"/>
      <c r="D3033" s="127"/>
      <c r="E3033" s="127"/>
      <c r="F3033" s="127"/>
      <c r="G3033" s="127"/>
      <c r="H3033" s="127"/>
      <c r="I3033" s="127"/>
      <c r="J3033" s="127"/>
      <c r="K3033" s="141">
        <f t="shared" si="15"/>
        <v>0</v>
      </c>
      <c r="L3033" s="128"/>
      <c r="M3033" s="128"/>
    </row>
    <row r="3034" ht="15.75" customHeight="1" spans="1:13">
      <c r="A3034" s="128"/>
      <c r="B3034" s="128"/>
      <c r="C3034" s="128"/>
      <c r="D3034" s="127"/>
      <c r="E3034" s="127"/>
      <c r="F3034" s="127"/>
      <c r="G3034" s="127"/>
      <c r="H3034" s="127"/>
      <c r="I3034" s="127"/>
      <c r="J3034" s="127"/>
      <c r="K3034" s="141">
        <f t="shared" si="15"/>
        <v>0</v>
      </c>
      <c r="L3034" s="128"/>
      <c r="M3034" s="128"/>
    </row>
    <row r="3035" ht="15.75" customHeight="1" spans="1:13">
      <c r="A3035" s="128"/>
      <c r="B3035" s="128"/>
      <c r="C3035" s="128"/>
      <c r="D3035" s="127"/>
      <c r="E3035" s="127"/>
      <c r="F3035" s="127"/>
      <c r="G3035" s="127"/>
      <c r="H3035" s="127"/>
      <c r="I3035" s="127"/>
      <c r="J3035" s="127"/>
      <c r="K3035" s="141">
        <f t="shared" si="15"/>
        <v>0</v>
      </c>
      <c r="L3035" s="128"/>
      <c r="M3035" s="128"/>
    </row>
    <row r="3036" ht="15.75" customHeight="1" spans="1:13">
      <c r="A3036" s="128"/>
      <c r="B3036" s="128"/>
      <c r="C3036" s="128"/>
      <c r="D3036" s="127"/>
      <c r="E3036" s="127"/>
      <c r="F3036" s="127"/>
      <c r="G3036" s="127"/>
      <c r="H3036" s="127"/>
      <c r="I3036" s="127"/>
      <c r="J3036" s="127"/>
      <c r="K3036" s="141">
        <f t="shared" si="15"/>
        <v>0</v>
      </c>
      <c r="L3036" s="128"/>
      <c r="M3036" s="128"/>
    </row>
    <row r="3037" ht="15.75" customHeight="1" spans="1:13">
      <c r="A3037" s="128"/>
      <c r="B3037" s="128"/>
      <c r="C3037" s="128"/>
      <c r="D3037" s="127"/>
      <c r="E3037" s="127"/>
      <c r="F3037" s="127"/>
      <c r="G3037" s="127"/>
      <c r="H3037" s="127"/>
      <c r="I3037" s="127"/>
      <c r="J3037" s="127"/>
      <c r="K3037" s="141">
        <f t="shared" si="15"/>
        <v>0</v>
      </c>
      <c r="L3037" s="128"/>
      <c r="M3037" s="128"/>
    </row>
    <row r="3038" ht="15.75" customHeight="1" spans="1:13">
      <c r="A3038" s="128"/>
      <c r="B3038" s="128"/>
      <c r="C3038" s="128"/>
      <c r="D3038" s="127"/>
      <c r="E3038" s="127"/>
      <c r="F3038" s="127"/>
      <c r="G3038" s="127"/>
      <c r="H3038" s="127"/>
      <c r="I3038" s="127"/>
      <c r="J3038" s="127"/>
      <c r="K3038" s="141">
        <f t="shared" si="15"/>
        <v>0</v>
      </c>
      <c r="L3038" s="128"/>
      <c r="M3038" s="128"/>
    </row>
    <row r="3039" ht="15.75" customHeight="1" spans="1:13">
      <c r="A3039" s="128"/>
      <c r="B3039" s="128"/>
      <c r="C3039" s="128"/>
      <c r="D3039" s="127"/>
      <c r="E3039" s="127"/>
      <c r="F3039" s="127"/>
      <c r="G3039" s="127"/>
      <c r="H3039" s="127"/>
      <c r="I3039" s="127"/>
      <c r="J3039" s="127"/>
      <c r="K3039" s="141">
        <f t="shared" si="15"/>
        <v>0</v>
      </c>
      <c r="L3039" s="128"/>
      <c r="M3039" s="128"/>
    </row>
    <row r="3040" ht="15.75" customHeight="1" spans="1:13">
      <c r="A3040" s="128"/>
      <c r="B3040" s="128"/>
      <c r="C3040" s="128"/>
      <c r="D3040" s="127"/>
      <c r="E3040" s="127"/>
      <c r="F3040" s="127"/>
      <c r="G3040" s="127"/>
      <c r="H3040" s="127"/>
      <c r="I3040" s="127"/>
      <c r="J3040" s="127"/>
      <c r="K3040" s="141">
        <f t="shared" si="15"/>
        <v>0</v>
      </c>
      <c r="L3040" s="128"/>
      <c r="M3040" s="128"/>
    </row>
    <row r="3041" ht="15.75" customHeight="1" spans="1:13">
      <c r="A3041" s="128"/>
      <c r="B3041" s="128"/>
      <c r="C3041" s="128"/>
      <c r="D3041" s="127"/>
      <c r="E3041" s="127"/>
      <c r="F3041" s="127"/>
      <c r="G3041" s="127"/>
      <c r="H3041" s="127"/>
      <c r="I3041" s="127"/>
      <c r="J3041" s="127"/>
      <c r="K3041" s="141">
        <f t="shared" si="15"/>
        <v>0</v>
      </c>
      <c r="L3041" s="128"/>
      <c r="M3041" s="128"/>
    </row>
    <row r="3042" ht="15.75" customHeight="1" spans="1:13">
      <c r="A3042" s="128"/>
      <c r="B3042" s="128"/>
      <c r="C3042" s="128"/>
      <c r="D3042" s="127"/>
      <c r="E3042" s="127"/>
      <c r="F3042" s="127"/>
      <c r="G3042" s="127"/>
      <c r="H3042" s="127"/>
      <c r="I3042" s="127"/>
      <c r="J3042" s="127"/>
      <c r="K3042" s="141">
        <f t="shared" si="15"/>
        <v>0</v>
      </c>
      <c r="L3042" s="128"/>
      <c r="M3042" s="128"/>
    </row>
    <row r="3043" ht="15.75" customHeight="1" spans="1:13">
      <c r="A3043" s="128"/>
      <c r="B3043" s="128"/>
      <c r="C3043" s="128"/>
      <c r="D3043" s="127"/>
      <c r="E3043" s="127"/>
      <c r="F3043" s="127"/>
      <c r="G3043" s="127"/>
      <c r="H3043" s="127"/>
      <c r="I3043" s="127"/>
      <c r="J3043" s="127"/>
      <c r="K3043" s="141">
        <f t="shared" si="15"/>
        <v>0</v>
      </c>
      <c r="L3043" s="128"/>
      <c r="M3043" s="128"/>
    </row>
    <row r="3044" ht="15.75" customHeight="1" spans="1:13">
      <c r="A3044" s="128"/>
      <c r="B3044" s="128"/>
      <c r="C3044" s="128"/>
      <c r="D3044" s="127"/>
      <c r="E3044" s="127"/>
      <c r="F3044" s="127"/>
      <c r="G3044" s="127"/>
      <c r="H3044" s="127"/>
      <c r="I3044" s="127"/>
      <c r="J3044" s="127"/>
      <c r="K3044" s="141">
        <f t="shared" si="15"/>
        <v>0</v>
      </c>
      <c r="L3044" s="128"/>
      <c r="M3044" s="128"/>
    </row>
    <row r="3045" ht="15.75" customHeight="1" spans="1:13">
      <c r="A3045" s="128"/>
      <c r="B3045" s="128"/>
      <c r="C3045" s="128"/>
      <c r="D3045" s="127"/>
      <c r="E3045" s="127"/>
      <c r="F3045" s="127"/>
      <c r="G3045" s="127"/>
      <c r="H3045" s="127"/>
      <c r="I3045" s="127"/>
      <c r="J3045" s="127"/>
      <c r="K3045" s="141">
        <f t="shared" si="15"/>
        <v>0</v>
      </c>
      <c r="L3045" s="128"/>
      <c r="M3045" s="128"/>
    </row>
    <row r="3046" ht="15.75" customHeight="1" spans="1:13">
      <c r="A3046" s="128"/>
      <c r="B3046" s="128"/>
      <c r="C3046" s="128"/>
      <c r="D3046" s="127"/>
      <c r="E3046" s="127"/>
      <c r="F3046" s="127"/>
      <c r="G3046" s="127"/>
      <c r="H3046" s="127"/>
      <c r="I3046" s="127"/>
      <c r="J3046" s="127"/>
      <c r="K3046" s="141">
        <f t="shared" si="15"/>
        <v>0</v>
      </c>
      <c r="L3046" s="128"/>
      <c r="M3046" s="128"/>
    </row>
    <row r="3047" ht="15.75" customHeight="1" spans="1:13">
      <c r="A3047" s="128"/>
      <c r="B3047" s="128"/>
      <c r="C3047" s="128"/>
      <c r="D3047" s="127"/>
      <c r="E3047" s="127"/>
      <c r="F3047" s="127"/>
      <c r="G3047" s="127"/>
      <c r="H3047" s="127"/>
      <c r="I3047" s="127"/>
      <c r="J3047" s="127"/>
      <c r="K3047" s="141">
        <f t="shared" si="15"/>
        <v>0</v>
      </c>
      <c r="L3047" s="128"/>
      <c r="M3047" s="128"/>
    </row>
    <row r="3048" ht="15.75" customHeight="1" spans="1:13">
      <c r="A3048" s="128"/>
      <c r="B3048" s="128"/>
      <c r="C3048" s="128"/>
      <c r="D3048" s="127"/>
      <c r="E3048" s="127"/>
      <c r="F3048" s="127"/>
      <c r="G3048" s="127"/>
      <c r="H3048" s="127"/>
      <c r="I3048" s="127"/>
      <c r="J3048" s="127"/>
      <c r="K3048" s="141">
        <f t="shared" si="15"/>
        <v>0</v>
      </c>
      <c r="L3048" s="128"/>
      <c r="M3048" s="128"/>
    </row>
    <row r="3049" ht="15.75" customHeight="1" spans="1:13">
      <c r="A3049" s="128"/>
      <c r="B3049" s="128"/>
      <c r="C3049" s="128"/>
      <c r="D3049" s="127"/>
      <c r="E3049" s="127"/>
      <c r="F3049" s="127"/>
      <c r="G3049" s="127"/>
      <c r="H3049" s="127"/>
      <c r="I3049" s="127"/>
      <c r="J3049" s="127"/>
      <c r="K3049" s="141">
        <f t="shared" si="15"/>
        <v>0</v>
      </c>
      <c r="L3049" s="128"/>
      <c r="M3049" s="128"/>
    </row>
    <row r="3050" ht="15.75" customHeight="1" spans="1:13">
      <c r="A3050" s="128"/>
      <c r="B3050" s="128"/>
      <c r="C3050" s="128"/>
      <c r="D3050" s="127"/>
      <c r="E3050" s="127"/>
      <c r="F3050" s="127"/>
      <c r="G3050" s="127"/>
      <c r="H3050" s="127"/>
      <c r="I3050" s="127"/>
      <c r="J3050" s="127"/>
      <c r="K3050" s="141">
        <f t="shared" si="15"/>
        <v>0</v>
      </c>
      <c r="L3050" s="128"/>
      <c r="M3050" s="128"/>
    </row>
    <row r="3051" ht="15.75" customHeight="1" spans="1:13">
      <c r="A3051" s="128"/>
      <c r="B3051" s="128"/>
      <c r="C3051" s="128"/>
      <c r="D3051" s="127"/>
      <c r="E3051" s="127"/>
      <c r="F3051" s="127"/>
      <c r="G3051" s="127"/>
      <c r="H3051" s="127"/>
      <c r="I3051" s="127"/>
      <c r="J3051" s="127"/>
      <c r="K3051" s="141">
        <f t="shared" si="15"/>
        <v>0</v>
      </c>
      <c r="L3051" s="128"/>
      <c r="M3051" s="128"/>
    </row>
    <row r="3052" ht="15.75" customHeight="1" spans="1:13">
      <c r="A3052" s="128"/>
      <c r="B3052" s="128"/>
      <c r="C3052" s="128"/>
      <c r="D3052" s="127"/>
      <c r="E3052" s="127"/>
      <c r="F3052" s="127"/>
      <c r="G3052" s="127"/>
      <c r="H3052" s="127"/>
      <c r="I3052" s="127"/>
      <c r="J3052" s="127"/>
      <c r="K3052" s="141">
        <f t="shared" si="15"/>
        <v>0</v>
      </c>
      <c r="L3052" s="128"/>
      <c r="M3052" s="128"/>
    </row>
    <row r="3053" ht="15.75" customHeight="1" spans="1:13">
      <c r="A3053" s="128"/>
      <c r="B3053" s="128"/>
      <c r="C3053" s="128"/>
      <c r="D3053" s="127"/>
      <c r="E3053" s="127"/>
      <c r="F3053" s="127"/>
      <c r="G3053" s="127"/>
      <c r="H3053" s="127"/>
      <c r="I3053" s="127"/>
      <c r="J3053" s="127"/>
      <c r="K3053" s="141">
        <f t="shared" si="15"/>
        <v>0</v>
      </c>
      <c r="L3053" s="128"/>
      <c r="M3053" s="128"/>
    </row>
    <row r="3054" ht="15.75" customHeight="1" spans="1:13">
      <c r="A3054" s="128"/>
      <c r="B3054" s="128"/>
      <c r="C3054" s="128"/>
      <c r="D3054" s="127"/>
      <c r="E3054" s="127"/>
      <c r="F3054" s="127"/>
      <c r="G3054" s="127"/>
      <c r="H3054" s="127"/>
      <c r="I3054" s="127"/>
      <c r="J3054" s="127"/>
      <c r="K3054" s="141">
        <f t="shared" si="15"/>
        <v>0</v>
      </c>
      <c r="L3054" s="128"/>
      <c r="M3054" s="128"/>
    </row>
    <row r="3055" ht="15.75" customHeight="1" spans="1:13">
      <c r="A3055" s="128"/>
      <c r="B3055" s="128"/>
      <c r="C3055" s="128"/>
      <c r="D3055" s="127"/>
      <c r="E3055" s="127"/>
      <c r="F3055" s="127"/>
      <c r="G3055" s="127"/>
      <c r="H3055" s="127"/>
      <c r="I3055" s="127"/>
      <c r="J3055" s="127"/>
      <c r="K3055" s="141">
        <f t="shared" si="15"/>
        <v>0</v>
      </c>
      <c r="L3055" s="128"/>
      <c r="M3055" s="128"/>
    </row>
    <row r="3056" ht="15.75" customHeight="1" spans="1:13">
      <c r="A3056" s="128"/>
      <c r="B3056" s="128"/>
      <c r="C3056" s="128"/>
      <c r="D3056" s="127"/>
      <c r="E3056" s="127"/>
      <c r="F3056" s="127"/>
      <c r="G3056" s="127"/>
      <c r="H3056" s="127"/>
      <c r="I3056" s="127"/>
      <c r="J3056" s="127"/>
      <c r="K3056" s="141">
        <f t="shared" si="15"/>
        <v>0</v>
      </c>
      <c r="L3056" s="128"/>
      <c r="M3056" s="128"/>
    </row>
    <row r="3057" ht="15.75" customHeight="1" spans="1:13">
      <c r="A3057" s="128"/>
      <c r="B3057" s="128"/>
      <c r="C3057" s="128"/>
      <c r="D3057" s="127"/>
      <c r="E3057" s="127"/>
      <c r="F3057" s="127"/>
      <c r="G3057" s="127"/>
      <c r="H3057" s="127"/>
      <c r="I3057" s="127"/>
      <c r="J3057" s="127"/>
      <c r="K3057" s="141">
        <f t="shared" si="15"/>
        <v>0</v>
      </c>
      <c r="L3057" s="128"/>
      <c r="M3057" s="128"/>
    </row>
    <row r="3058" ht="15.75" customHeight="1" spans="1:13">
      <c r="A3058" s="128"/>
      <c r="B3058" s="128"/>
      <c r="C3058" s="128"/>
      <c r="D3058" s="127"/>
      <c r="E3058" s="127"/>
      <c r="F3058" s="127"/>
      <c r="G3058" s="127"/>
      <c r="H3058" s="127"/>
      <c r="I3058" s="127"/>
      <c r="J3058" s="127"/>
      <c r="K3058" s="141">
        <f t="shared" si="15"/>
        <v>0</v>
      </c>
      <c r="L3058" s="128"/>
      <c r="M3058" s="128"/>
    </row>
    <row r="3059" ht="15.75" customHeight="1" spans="1:13">
      <c r="A3059" s="128"/>
      <c r="B3059" s="128"/>
      <c r="C3059" s="128"/>
      <c r="D3059" s="127"/>
      <c r="E3059" s="127"/>
      <c r="F3059" s="127"/>
      <c r="G3059" s="127"/>
      <c r="H3059" s="127"/>
      <c r="I3059" s="127"/>
      <c r="J3059" s="127"/>
      <c r="K3059" s="141">
        <f t="shared" si="15"/>
        <v>0</v>
      </c>
      <c r="L3059" s="128"/>
      <c r="M3059" s="128"/>
    </row>
    <row r="3060" ht="15.75" customHeight="1" spans="1:13">
      <c r="A3060" s="128"/>
      <c r="B3060" s="128"/>
      <c r="C3060" s="128"/>
      <c r="D3060" s="127"/>
      <c r="E3060" s="127"/>
      <c r="F3060" s="127"/>
      <c r="G3060" s="127"/>
      <c r="H3060" s="127"/>
      <c r="I3060" s="127"/>
      <c r="J3060" s="127"/>
      <c r="K3060" s="141">
        <f t="shared" si="15"/>
        <v>0</v>
      </c>
      <c r="L3060" s="128"/>
      <c r="M3060" s="128"/>
    </row>
    <row r="3061" ht="15.75" customHeight="1" spans="1:13">
      <c r="A3061" s="128"/>
      <c r="B3061" s="128"/>
      <c r="C3061" s="128"/>
      <c r="D3061" s="127"/>
      <c r="E3061" s="127"/>
      <c r="F3061" s="127"/>
      <c r="G3061" s="127"/>
      <c r="H3061" s="127"/>
      <c r="I3061" s="127"/>
      <c r="J3061" s="127"/>
      <c r="K3061" s="141">
        <f t="shared" si="15"/>
        <v>0</v>
      </c>
      <c r="L3061" s="128"/>
      <c r="M3061" s="128"/>
    </row>
    <row r="3062" ht="15.75" customHeight="1" spans="1:13">
      <c r="A3062" s="128"/>
      <c r="B3062" s="128"/>
      <c r="C3062" s="128"/>
      <c r="D3062" s="127"/>
      <c r="E3062" s="127"/>
      <c r="F3062" s="127"/>
      <c r="G3062" s="127"/>
      <c r="H3062" s="127"/>
      <c r="I3062" s="127"/>
      <c r="J3062" s="127"/>
      <c r="K3062" s="141">
        <f t="shared" si="15"/>
        <v>0</v>
      </c>
      <c r="L3062" s="128"/>
      <c r="M3062" s="128"/>
    </row>
    <row r="3063" ht="15.75" customHeight="1" spans="1:13">
      <c r="A3063" s="128"/>
      <c r="B3063" s="128"/>
      <c r="C3063" s="128"/>
      <c r="D3063" s="127"/>
      <c r="E3063" s="127"/>
      <c r="F3063" s="127"/>
      <c r="G3063" s="127"/>
      <c r="H3063" s="127"/>
      <c r="I3063" s="127"/>
      <c r="J3063" s="127"/>
      <c r="K3063" s="141">
        <f t="shared" si="15"/>
        <v>0</v>
      </c>
      <c r="L3063" s="128"/>
      <c r="M3063" s="128"/>
    </row>
    <row r="3064" ht="15.75" customHeight="1" spans="1:13">
      <c r="A3064" s="128"/>
      <c r="B3064" s="128"/>
      <c r="C3064" s="128"/>
      <c r="D3064" s="127"/>
      <c r="E3064" s="127"/>
      <c r="F3064" s="127"/>
      <c r="G3064" s="127"/>
      <c r="H3064" s="127"/>
      <c r="I3064" s="127"/>
      <c r="J3064" s="127"/>
      <c r="K3064" s="141">
        <f t="shared" si="15"/>
        <v>0</v>
      </c>
      <c r="L3064" s="128"/>
      <c r="M3064" s="128"/>
    </row>
    <row r="3065" ht="15.75" customHeight="1" spans="1:13">
      <c r="A3065" s="128"/>
      <c r="B3065" s="128"/>
      <c r="C3065" s="128"/>
      <c r="D3065" s="127"/>
      <c r="E3065" s="127"/>
      <c r="F3065" s="127"/>
      <c r="G3065" s="127"/>
      <c r="H3065" s="127"/>
      <c r="I3065" s="127"/>
      <c r="J3065" s="127"/>
      <c r="K3065" s="141">
        <f t="shared" si="15"/>
        <v>0</v>
      </c>
      <c r="L3065" s="128"/>
      <c r="M3065" s="128"/>
    </row>
    <row r="3066" ht="15.75" customHeight="1" spans="1:13">
      <c r="A3066" s="128"/>
      <c r="B3066" s="128"/>
      <c r="C3066" s="128"/>
      <c r="D3066" s="127"/>
      <c r="E3066" s="127"/>
      <c r="F3066" s="127"/>
      <c r="G3066" s="127"/>
      <c r="H3066" s="127"/>
      <c r="I3066" s="127"/>
      <c r="J3066" s="127"/>
      <c r="K3066" s="141">
        <f t="shared" si="15"/>
        <v>0</v>
      </c>
      <c r="L3066" s="128"/>
      <c r="M3066" s="128"/>
    </row>
    <row r="3067" ht="15.75" customHeight="1" spans="1:13">
      <c r="A3067" s="128"/>
      <c r="B3067" s="128"/>
      <c r="C3067" s="128"/>
      <c r="D3067" s="127"/>
      <c r="E3067" s="127"/>
      <c r="F3067" s="127"/>
      <c r="G3067" s="127"/>
      <c r="H3067" s="127"/>
      <c r="I3067" s="127"/>
      <c r="J3067" s="127"/>
      <c r="K3067" s="141">
        <f t="shared" si="15"/>
        <v>0</v>
      </c>
      <c r="L3067" s="128"/>
      <c r="M3067" s="128"/>
    </row>
    <row r="3068" ht="15.75" customHeight="1" spans="1:13">
      <c r="A3068" s="128"/>
      <c r="B3068" s="128"/>
      <c r="C3068" s="128"/>
      <c r="D3068" s="127"/>
      <c r="E3068" s="127"/>
      <c r="F3068" s="127"/>
      <c r="G3068" s="127"/>
      <c r="H3068" s="127"/>
      <c r="I3068" s="127"/>
      <c r="J3068" s="127"/>
      <c r="K3068" s="141">
        <f t="shared" si="15"/>
        <v>0</v>
      </c>
      <c r="L3068" s="128"/>
      <c r="M3068" s="128"/>
    </row>
    <row r="3069" ht="15.75" customHeight="1" spans="1:13">
      <c r="A3069" s="128"/>
      <c r="B3069" s="128"/>
      <c r="C3069" s="128"/>
      <c r="D3069" s="127"/>
      <c r="E3069" s="127"/>
      <c r="F3069" s="127"/>
      <c r="G3069" s="127"/>
      <c r="H3069" s="127"/>
      <c r="I3069" s="127"/>
      <c r="J3069" s="127"/>
      <c r="K3069" s="141">
        <f t="shared" si="15"/>
        <v>0</v>
      </c>
      <c r="L3069" s="128"/>
      <c r="M3069" s="128"/>
    </row>
    <row r="3070" ht="15.75" customHeight="1" spans="1:13">
      <c r="A3070" s="128"/>
      <c r="B3070" s="128"/>
      <c r="C3070" s="128"/>
      <c r="D3070" s="127"/>
      <c r="E3070" s="127"/>
      <c r="F3070" s="127"/>
      <c r="G3070" s="127"/>
      <c r="H3070" s="127"/>
      <c r="I3070" s="127"/>
      <c r="J3070" s="127"/>
      <c r="K3070" s="141">
        <f t="shared" si="15"/>
        <v>0</v>
      </c>
      <c r="L3070" s="128"/>
      <c r="M3070" s="128"/>
    </row>
    <row r="3071" ht="15.75" customHeight="1" spans="1:13">
      <c r="A3071" s="128"/>
      <c r="B3071" s="128"/>
      <c r="C3071" s="128"/>
      <c r="D3071" s="127"/>
      <c r="E3071" s="127"/>
      <c r="F3071" s="127"/>
      <c r="G3071" s="127"/>
      <c r="H3071" s="127"/>
      <c r="I3071" s="127"/>
      <c r="J3071" s="127"/>
      <c r="K3071" s="141">
        <f t="shared" si="15"/>
        <v>0</v>
      </c>
      <c r="L3071" s="128"/>
      <c r="M3071" s="128"/>
    </row>
    <row r="3072" ht="15.75" customHeight="1" spans="1:13">
      <c r="A3072" s="128"/>
      <c r="B3072" s="128"/>
      <c r="C3072" s="128"/>
      <c r="D3072" s="127"/>
      <c r="E3072" s="127"/>
      <c r="F3072" s="127"/>
      <c r="G3072" s="127"/>
      <c r="H3072" s="127"/>
      <c r="I3072" s="127"/>
      <c r="J3072" s="127"/>
      <c r="K3072" s="141">
        <f t="shared" si="15"/>
        <v>0</v>
      </c>
      <c r="L3072" s="128"/>
      <c r="M3072" s="128"/>
    </row>
    <row r="3073" ht="15.75" customHeight="1" spans="1:13">
      <c r="A3073" s="128"/>
      <c r="B3073" s="128"/>
      <c r="C3073" s="128"/>
      <c r="D3073" s="127"/>
      <c r="E3073" s="127"/>
      <c r="F3073" s="127"/>
      <c r="G3073" s="127"/>
      <c r="H3073" s="127"/>
      <c r="I3073" s="127"/>
      <c r="J3073" s="127"/>
      <c r="K3073" s="141">
        <f t="shared" si="15"/>
        <v>0</v>
      </c>
      <c r="L3073" s="128"/>
      <c r="M3073" s="128"/>
    </row>
    <row r="3074" ht="15.75" customHeight="1" spans="1:13">
      <c r="A3074" s="128"/>
      <c r="B3074" s="128"/>
      <c r="C3074" s="128"/>
      <c r="D3074" s="127"/>
      <c r="E3074" s="127"/>
      <c r="F3074" s="127"/>
      <c r="G3074" s="127"/>
      <c r="H3074" s="127"/>
      <c r="I3074" s="127"/>
      <c r="J3074" s="127"/>
      <c r="K3074" s="141">
        <f t="shared" si="15"/>
        <v>0</v>
      </c>
      <c r="L3074" s="128"/>
      <c r="M3074" s="128"/>
    </row>
    <row r="3075" ht="15.75" customHeight="1" spans="1:13">
      <c r="A3075" s="128"/>
      <c r="B3075" s="128"/>
      <c r="C3075" s="128"/>
      <c r="D3075" s="127"/>
      <c r="E3075" s="127"/>
      <c r="F3075" s="127"/>
      <c r="G3075" s="127"/>
      <c r="H3075" s="127"/>
      <c r="I3075" s="127"/>
      <c r="J3075" s="127"/>
      <c r="K3075" s="141">
        <f t="shared" si="15"/>
        <v>0</v>
      </c>
      <c r="L3075" s="128"/>
      <c r="M3075" s="128"/>
    </row>
    <row r="3076" ht="15.75" customHeight="1" spans="1:13">
      <c r="A3076" s="128"/>
      <c r="B3076" s="128"/>
      <c r="C3076" s="128"/>
      <c r="D3076" s="127"/>
      <c r="E3076" s="127"/>
      <c r="F3076" s="127"/>
      <c r="G3076" s="127"/>
      <c r="H3076" s="127"/>
      <c r="I3076" s="127"/>
      <c r="J3076" s="127"/>
      <c r="K3076" s="141">
        <f t="shared" si="15"/>
        <v>0</v>
      </c>
      <c r="L3076" s="128"/>
      <c r="M3076" s="128"/>
    </row>
    <row r="3077" ht="15.75" customHeight="1" spans="1:13">
      <c r="A3077" s="128"/>
      <c r="B3077" s="128"/>
      <c r="C3077" s="128"/>
      <c r="D3077" s="127"/>
      <c r="E3077" s="127"/>
      <c r="F3077" s="127"/>
      <c r="G3077" s="127"/>
      <c r="H3077" s="127"/>
      <c r="I3077" s="127"/>
      <c r="J3077" s="127"/>
      <c r="K3077" s="141">
        <f t="shared" si="15"/>
        <v>0</v>
      </c>
      <c r="L3077" s="128"/>
      <c r="M3077" s="128"/>
    </row>
    <row r="3078" ht="15.75" customHeight="1" spans="1:13">
      <c r="A3078" s="128"/>
      <c r="B3078" s="128"/>
      <c r="C3078" s="128"/>
      <c r="D3078" s="127"/>
      <c r="E3078" s="127"/>
      <c r="F3078" s="127"/>
      <c r="G3078" s="127"/>
      <c r="H3078" s="127"/>
      <c r="I3078" s="127"/>
      <c r="J3078" s="127"/>
      <c r="K3078" s="141">
        <f t="shared" si="15"/>
        <v>0</v>
      </c>
      <c r="L3078" s="128"/>
      <c r="M3078" s="128"/>
    </row>
    <row r="3079" ht="15.75" customHeight="1" spans="1:13">
      <c r="A3079" s="128"/>
      <c r="B3079" s="128"/>
      <c r="C3079" s="128"/>
      <c r="D3079" s="127"/>
      <c r="E3079" s="127"/>
      <c r="F3079" s="127"/>
      <c r="G3079" s="127"/>
      <c r="H3079" s="127"/>
      <c r="I3079" s="127"/>
      <c r="J3079" s="127"/>
      <c r="K3079" s="141">
        <f t="shared" si="15"/>
        <v>0</v>
      </c>
      <c r="L3079" s="128"/>
      <c r="M3079" s="128"/>
    </row>
    <row r="3080" ht="15.75" customHeight="1" spans="1:13">
      <c r="A3080" s="128"/>
      <c r="B3080" s="128"/>
      <c r="C3080" s="128"/>
      <c r="D3080" s="127"/>
      <c r="E3080" s="127"/>
      <c r="F3080" s="127"/>
      <c r="G3080" s="127"/>
      <c r="H3080" s="127"/>
      <c r="I3080" s="127"/>
      <c r="J3080" s="127"/>
      <c r="K3080" s="141">
        <f t="shared" si="15"/>
        <v>0</v>
      </c>
      <c r="L3080" s="128"/>
      <c r="M3080" s="128"/>
    </row>
    <row r="3081" ht="15.75" customHeight="1" spans="1:13">
      <c r="A3081" s="128"/>
      <c r="B3081" s="128"/>
      <c r="C3081" s="128"/>
      <c r="D3081" s="127"/>
      <c r="E3081" s="127"/>
      <c r="F3081" s="127"/>
      <c r="G3081" s="127"/>
      <c r="H3081" s="127"/>
      <c r="I3081" s="127"/>
      <c r="J3081" s="127"/>
      <c r="K3081" s="141">
        <f t="shared" si="15"/>
        <v>0</v>
      </c>
      <c r="L3081" s="128"/>
      <c r="M3081" s="128"/>
    </row>
    <row r="3082" ht="15.75" customHeight="1" spans="1:13">
      <c r="A3082" s="128"/>
      <c r="B3082" s="128"/>
      <c r="C3082" s="128"/>
      <c r="D3082" s="127"/>
      <c r="E3082" s="127"/>
      <c r="F3082" s="127"/>
      <c r="G3082" s="127"/>
      <c r="H3082" s="127"/>
      <c r="I3082" s="127"/>
      <c r="J3082" s="127"/>
      <c r="K3082" s="141">
        <f t="shared" si="15"/>
        <v>0</v>
      </c>
      <c r="L3082" s="128"/>
      <c r="M3082" s="128"/>
    </row>
    <row r="3083" ht="15.75" customHeight="1" spans="1:13">
      <c r="A3083" s="128"/>
      <c r="B3083" s="128"/>
      <c r="C3083" s="128"/>
      <c r="D3083" s="127"/>
      <c r="E3083" s="127"/>
      <c r="F3083" s="127"/>
      <c r="G3083" s="127"/>
      <c r="H3083" s="127"/>
      <c r="I3083" s="127"/>
      <c r="J3083" s="127"/>
      <c r="K3083" s="141">
        <f t="shared" si="15"/>
        <v>0</v>
      </c>
      <c r="L3083" s="128"/>
      <c r="M3083" s="128"/>
    </row>
    <row r="3084" ht="15.75" customHeight="1" spans="1:13">
      <c r="A3084" s="128"/>
      <c r="B3084" s="128"/>
      <c r="C3084" s="128"/>
      <c r="D3084" s="127"/>
      <c r="E3084" s="127"/>
      <c r="F3084" s="127"/>
      <c r="G3084" s="127"/>
      <c r="H3084" s="127"/>
      <c r="I3084" s="127"/>
      <c r="J3084" s="127"/>
      <c r="K3084" s="141">
        <f t="shared" si="15"/>
        <v>0</v>
      </c>
      <c r="L3084" s="128"/>
      <c r="M3084" s="128"/>
    </row>
    <row r="3085" ht="15.75" customHeight="1" spans="1:13">
      <c r="A3085" s="128"/>
      <c r="B3085" s="128"/>
      <c r="C3085" s="128"/>
      <c r="D3085" s="127"/>
      <c r="E3085" s="127"/>
      <c r="F3085" s="127"/>
      <c r="G3085" s="127"/>
      <c r="H3085" s="127"/>
      <c r="I3085" s="127"/>
      <c r="J3085" s="127"/>
      <c r="K3085" s="141">
        <f t="shared" si="15"/>
        <v>0</v>
      </c>
      <c r="L3085" s="128"/>
      <c r="M3085" s="128"/>
    </row>
    <row r="3086" ht="15.75" customHeight="1" spans="1:13">
      <c r="A3086" s="128"/>
      <c r="B3086" s="128"/>
      <c r="C3086" s="128"/>
      <c r="D3086" s="127"/>
      <c r="E3086" s="127"/>
      <c r="F3086" s="127"/>
      <c r="G3086" s="127"/>
      <c r="H3086" s="127"/>
      <c r="I3086" s="127"/>
      <c r="J3086" s="127"/>
      <c r="K3086" s="141">
        <f t="shared" si="15"/>
        <v>0</v>
      </c>
      <c r="L3086" s="128"/>
      <c r="M3086" s="128"/>
    </row>
    <row r="3087" ht="15.75" customHeight="1" spans="1:13">
      <c r="A3087" s="128"/>
      <c r="B3087" s="128"/>
      <c r="C3087" s="128"/>
      <c r="D3087" s="127"/>
      <c r="E3087" s="127"/>
      <c r="F3087" s="127"/>
      <c r="G3087" s="127"/>
      <c r="H3087" s="127"/>
      <c r="I3087" s="127"/>
      <c r="J3087" s="127"/>
      <c r="K3087" s="141">
        <f t="shared" si="15"/>
        <v>0</v>
      </c>
      <c r="L3087" s="128"/>
      <c r="M3087" s="128"/>
    </row>
    <row r="3088" ht="15.75" customHeight="1" spans="1:13">
      <c r="A3088" s="128"/>
      <c r="B3088" s="128"/>
      <c r="C3088" s="128"/>
      <c r="D3088" s="127"/>
      <c r="E3088" s="127"/>
      <c r="F3088" s="127"/>
      <c r="G3088" s="127"/>
      <c r="H3088" s="127"/>
      <c r="I3088" s="127"/>
      <c r="J3088" s="127"/>
      <c r="K3088" s="141">
        <f t="shared" si="15"/>
        <v>0</v>
      </c>
      <c r="L3088" s="128"/>
      <c r="M3088" s="128"/>
    </row>
    <row r="3089" ht="15.75" customHeight="1" spans="1:13">
      <c r="A3089" s="128"/>
      <c r="B3089" s="128"/>
      <c r="C3089" s="128"/>
      <c r="D3089" s="127"/>
      <c r="E3089" s="127"/>
      <c r="F3089" s="127"/>
      <c r="G3089" s="127"/>
      <c r="H3089" s="127"/>
      <c r="I3089" s="127"/>
      <c r="J3089" s="127"/>
      <c r="K3089" s="141">
        <f t="shared" si="15"/>
        <v>0</v>
      </c>
      <c r="L3089" s="128"/>
      <c r="M3089" s="128"/>
    </row>
    <row r="3090" ht="15.75" customHeight="1" spans="1:13">
      <c r="A3090" s="128"/>
      <c r="B3090" s="128"/>
      <c r="C3090" s="128"/>
      <c r="D3090" s="127"/>
      <c r="E3090" s="127"/>
      <c r="F3090" s="127"/>
      <c r="G3090" s="127"/>
      <c r="H3090" s="127"/>
      <c r="I3090" s="127"/>
      <c r="J3090" s="127"/>
      <c r="K3090" s="141">
        <f t="shared" si="15"/>
        <v>0</v>
      </c>
      <c r="L3090" s="128"/>
      <c r="M3090" s="128"/>
    </row>
    <row r="3091" ht="15.75" customHeight="1" spans="1:13">
      <c r="A3091" s="128"/>
      <c r="B3091" s="128"/>
      <c r="C3091" s="128"/>
      <c r="D3091" s="127"/>
      <c r="E3091" s="127"/>
      <c r="F3091" s="127"/>
      <c r="G3091" s="127"/>
      <c r="H3091" s="127"/>
      <c r="I3091" s="127"/>
      <c r="J3091" s="127"/>
      <c r="K3091" s="141">
        <f t="shared" si="15"/>
        <v>0</v>
      </c>
      <c r="L3091" s="128"/>
      <c r="M3091" s="128"/>
    </row>
    <row r="3092" ht="15.75" customHeight="1" spans="1:13">
      <c r="A3092" s="128"/>
      <c r="B3092" s="128"/>
      <c r="C3092" s="128"/>
      <c r="D3092" s="127"/>
      <c r="E3092" s="127"/>
      <c r="F3092" s="127"/>
      <c r="G3092" s="127"/>
      <c r="H3092" s="127"/>
      <c r="I3092" s="127"/>
      <c r="J3092" s="127"/>
      <c r="K3092" s="141">
        <f t="shared" si="15"/>
        <v>0</v>
      </c>
      <c r="L3092" s="128"/>
      <c r="M3092" s="128"/>
    </row>
    <row r="3093" ht="15.75" customHeight="1" spans="1:13">
      <c r="A3093" s="128"/>
      <c r="B3093" s="128"/>
      <c r="C3093" s="128"/>
      <c r="D3093" s="127"/>
      <c r="E3093" s="127"/>
      <c r="F3093" s="127"/>
      <c r="G3093" s="127"/>
      <c r="H3093" s="127"/>
      <c r="I3093" s="127"/>
      <c r="J3093" s="127"/>
      <c r="K3093" s="141">
        <f t="shared" si="15"/>
        <v>0</v>
      </c>
      <c r="L3093" s="128"/>
      <c r="M3093" s="128"/>
    </row>
    <row r="3094" ht="15.75" customHeight="1" spans="1:13">
      <c r="A3094" s="128"/>
      <c r="B3094" s="128"/>
      <c r="C3094" s="128"/>
      <c r="D3094" s="127"/>
      <c r="E3094" s="127"/>
      <c r="F3094" s="127"/>
      <c r="G3094" s="127"/>
      <c r="H3094" s="127"/>
      <c r="I3094" s="127"/>
      <c r="J3094" s="127"/>
      <c r="K3094" s="141">
        <f t="shared" si="15"/>
        <v>0</v>
      </c>
      <c r="L3094" s="128"/>
      <c r="M3094" s="128"/>
    </row>
    <row r="3095" ht="15.75" customHeight="1" spans="1:13">
      <c r="A3095" s="128"/>
      <c r="B3095" s="128"/>
      <c r="C3095" s="128"/>
      <c r="D3095" s="127"/>
      <c r="E3095" s="127"/>
      <c r="F3095" s="127"/>
      <c r="G3095" s="127"/>
      <c r="H3095" s="127"/>
      <c r="I3095" s="127"/>
      <c r="J3095" s="127"/>
      <c r="K3095" s="141">
        <f t="shared" si="15"/>
        <v>0</v>
      </c>
      <c r="L3095" s="128"/>
      <c r="M3095" s="128"/>
    </row>
    <row r="3096" ht="15.75" customHeight="1" spans="1:13">
      <c r="A3096" s="128"/>
      <c r="B3096" s="128"/>
      <c r="C3096" s="128"/>
      <c r="D3096" s="127"/>
      <c r="E3096" s="127"/>
      <c r="F3096" s="127"/>
      <c r="G3096" s="127"/>
      <c r="H3096" s="127"/>
      <c r="I3096" s="127"/>
      <c r="J3096" s="127"/>
      <c r="K3096" s="141">
        <f t="shared" si="15"/>
        <v>0</v>
      </c>
      <c r="L3096" s="128"/>
      <c r="M3096" s="128"/>
    </row>
    <row r="3097" ht="15.75" customHeight="1" spans="1:13">
      <c r="A3097" s="128"/>
      <c r="B3097" s="128"/>
      <c r="C3097" s="128"/>
      <c r="D3097" s="127"/>
      <c r="E3097" s="127"/>
      <c r="F3097" s="127"/>
      <c r="G3097" s="127"/>
      <c r="H3097" s="127"/>
      <c r="I3097" s="127"/>
      <c r="J3097" s="127"/>
      <c r="K3097" s="141">
        <f t="shared" si="15"/>
        <v>0</v>
      </c>
      <c r="L3097" s="128"/>
      <c r="M3097" s="128"/>
    </row>
    <row r="3098" ht="15.75" customHeight="1" spans="1:13">
      <c r="A3098" s="128"/>
      <c r="B3098" s="128"/>
      <c r="C3098" s="128"/>
      <c r="D3098" s="127"/>
      <c r="E3098" s="127"/>
      <c r="F3098" s="127"/>
      <c r="G3098" s="127"/>
      <c r="H3098" s="127"/>
      <c r="I3098" s="127"/>
      <c r="J3098" s="127"/>
      <c r="K3098" s="141">
        <f t="shared" si="15"/>
        <v>0</v>
      </c>
      <c r="L3098" s="128"/>
      <c r="M3098" s="128"/>
    </row>
    <row r="3099" ht="15.75" customHeight="1" spans="1:13">
      <c r="A3099" s="128"/>
      <c r="B3099" s="128"/>
      <c r="C3099" s="128"/>
      <c r="D3099" s="127"/>
      <c r="E3099" s="127"/>
      <c r="F3099" s="127"/>
      <c r="G3099" s="127"/>
      <c r="H3099" s="127"/>
      <c r="I3099" s="127"/>
      <c r="J3099" s="127"/>
      <c r="K3099" s="141">
        <f t="shared" si="15"/>
        <v>0</v>
      </c>
      <c r="L3099" s="128"/>
      <c r="M3099" s="128"/>
    </row>
    <row r="3100" ht="15.75" customHeight="1" spans="1:13">
      <c r="A3100" s="128"/>
      <c r="B3100" s="128"/>
      <c r="C3100" s="128"/>
      <c r="D3100" s="127"/>
      <c r="E3100" s="127"/>
      <c r="F3100" s="127"/>
      <c r="G3100" s="127"/>
      <c r="H3100" s="127"/>
      <c r="I3100" s="127"/>
      <c r="J3100" s="127"/>
      <c r="K3100" s="141">
        <f t="shared" si="15"/>
        <v>0</v>
      </c>
      <c r="L3100" s="128"/>
      <c r="M3100" s="128"/>
    </row>
    <row r="3101" ht="15.75" customHeight="1" spans="1:13">
      <c r="A3101" s="128"/>
      <c r="B3101" s="128"/>
      <c r="C3101" s="128"/>
      <c r="D3101" s="127"/>
      <c r="E3101" s="127"/>
      <c r="F3101" s="127"/>
      <c r="G3101" s="127"/>
      <c r="H3101" s="127"/>
      <c r="I3101" s="127"/>
      <c r="J3101" s="127"/>
      <c r="K3101" s="141">
        <f t="shared" si="15"/>
        <v>0</v>
      </c>
      <c r="L3101" s="128"/>
      <c r="M3101" s="128"/>
    </row>
    <row r="3102" ht="15.75" customHeight="1" spans="1:13">
      <c r="A3102" s="128"/>
      <c r="B3102" s="128"/>
      <c r="C3102" s="128"/>
      <c r="D3102" s="127"/>
      <c r="E3102" s="127"/>
      <c r="F3102" s="127"/>
      <c r="G3102" s="127"/>
      <c r="H3102" s="127"/>
      <c r="I3102" s="127"/>
      <c r="J3102" s="127"/>
      <c r="K3102" s="141">
        <f t="shared" si="15"/>
        <v>0</v>
      </c>
      <c r="L3102" s="128"/>
      <c r="M3102" s="128"/>
    </row>
    <row r="3103" ht="15.75" customHeight="1" spans="1:13">
      <c r="A3103" s="128"/>
      <c r="B3103" s="128"/>
      <c r="C3103" s="128"/>
      <c r="D3103" s="127"/>
      <c r="E3103" s="127"/>
      <c r="F3103" s="127"/>
      <c r="G3103" s="127"/>
      <c r="H3103" s="127"/>
      <c r="I3103" s="127"/>
      <c r="J3103" s="127"/>
      <c r="K3103" s="141">
        <f t="shared" si="15"/>
        <v>0</v>
      </c>
      <c r="L3103" s="128"/>
      <c r="M3103" s="128"/>
    </row>
    <row r="3104" ht="15.75" customHeight="1" spans="1:13">
      <c r="A3104" s="128"/>
      <c r="B3104" s="128"/>
      <c r="C3104" s="128"/>
      <c r="D3104" s="127"/>
      <c r="E3104" s="127"/>
      <c r="F3104" s="127"/>
      <c r="G3104" s="127"/>
      <c r="H3104" s="127"/>
      <c r="I3104" s="127"/>
      <c r="J3104" s="127"/>
      <c r="K3104" s="141">
        <f t="shared" si="15"/>
        <v>0</v>
      </c>
      <c r="L3104" s="128"/>
      <c r="M3104" s="128"/>
    </row>
    <row r="3105" ht="15.75" customHeight="1" spans="1:13">
      <c r="A3105" s="128"/>
      <c r="B3105" s="128"/>
      <c r="C3105" s="128"/>
      <c r="D3105" s="127"/>
      <c r="E3105" s="127"/>
      <c r="F3105" s="127"/>
      <c r="G3105" s="127"/>
      <c r="H3105" s="127"/>
      <c r="I3105" s="127"/>
      <c r="J3105" s="127"/>
      <c r="K3105" s="141">
        <f t="shared" si="15"/>
        <v>0</v>
      </c>
      <c r="L3105" s="128"/>
      <c r="M3105" s="128"/>
    </row>
    <row r="3106" ht="15.75" customHeight="1" spans="1:13">
      <c r="A3106" s="128"/>
      <c r="B3106" s="128"/>
      <c r="C3106" s="128"/>
      <c r="D3106" s="127"/>
      <c r="E3106" s="127"/>
      <c r="F3106" s="127"/>
      <c r="G3106" s="127"/>
      <c r="H3106" s="127"/>
      <c r="I3106" s="127"/>
      <c r="J3106" s="127"/>
      <c r="K3106" s="141">
        <f t="shared" si="15"/>
        <v>0</v>
      </c>
      <c r="L3106" s="128"/>
      <c r="M3106" s="128"/>
    </row>
    <row r="3107" ht="15.75" customHeight="1" spans="1:13">
      <c r="A3107" s="128"/>
      <c r="B3107" s="128"/>
      <c r="C3107" s="128"/>
      <c r="D3107" s="127"/>
      <c r="E3107" s="127"/>
      <c r="F3107" s="127"/>
      <c r="G3107" s="127"/>
      <c r="H3107" s="127"/>
      <c r="I3107" s="127"/>
      <c r="J3107" s="127"/>
      <c r="K3107" s="141">
        <f t="shared" si="15"/>
        <v>0</v>
      </c>
      <c r="L3107" s="128"/>
      <c r="M3107" s="128"/>
    </row>
    <row r="3108" ht="15.75" customHeight="1" spans="1:13">
      <c r="A3108" s="128"/>
      <c r="B3108" s="128"/>
      <c r="C3108" s="128"/>
      <c r="D3108" s="127"/>
      <c r="E3108" s="127"/>
      <c r="F3108" s="127"/>
      <c r="G3108" s="127"/>
      <c r="H3108" s="127"/>
      <c r="I3108" s="127"/>
      <c r="J3108" s="127"/>
      <c r="K3108" s="141">
        <f t="shared" si="15"/>
        <v>0</v>
      </c>
      <c r="L3108" s="128"/>
      <c r="M3108" s="128"/>
    </row>
    <row r="3109" ht="15.75" customHeight="1" spans="1:13">
      <c r="A3109" s="128"/>
      <c r="B3109" s="128"/>
      <c r="C3109" s="128"/>
      <c r="D3109" s="127"/>
      <c r="E3109" s="127"/>
      <c r="F3109" s="127"/>
      <c r="G3109" s="127"/>
      <c r="H3109" s="127"/>
      <c r="I3109" s="127"/>
      <c r="J3109" s="127"/>
      <c r="K3109" s="141">
        <f t="shared" si="15"/>
        <v>0</v>
      </c>
      <c r="L3109" s="128"/>
      <c r="M3109" s="128"/>
    </row>
    <row r="3110" ht="15.75" customHeight="1" spans="1:13">
      <c r="A3110" s="128"/>
      <c r="B3110" s="128"/>
      <c r="C3110" s="128"/>
      <c r="D3110" s="127"/>
      <c r="E3110" s="127"/>
      <c r="F3110" s="127"/>
      <c r="G3110" s="127"/>
      <c r="H3110" s="127"/>
      <c r="I3110" s="127"/>
      <c r="J3110" s="127"/>
      <c r="K3110" s="141">
        <f t="shared" si="15"/>
        <v>0</v>
      </c>
      <c r="L3110" s="128"/>
      <c r="M3110" s="128"/>
    </row>
    <row r="3111" ht="15.75" customHeight="1" spans="1:13">
      <c r="A3111" s="128"/>
      <c r="B3111" s="128"/>
      <c r="C3111" s="128"/>
      <c r="D3111" s="127"/>
      <c r="E3111" s="127"/>
      <c r="F3111" s="127"/>
      <c r="G3111" s="127"/>
      <c r="H3111" s="127"/>
      <c r="I3111" s="127"/>
      <c r="J3111" s="127"/>
      <c r="K3111" s="141">
        <f t="shared" si="15"/>
        <v>0</v>
      </c>
      <c r="L3111" s="128"/>
      <c r="M3111" s="128"/>
    </row>
    <row r="3112" ht="15.75" customHeight="1" spans="1:13">
      <c r="A3112" s="128"/>
      <c r="B3112" s="128"/>
      <c r="C3112" s="128"/>
      <c r="D3112" s="127"/>
      <c r="E3112" s="127"/>
      <c r="F3112" s="127"/>
      <c r="G3112" s="127"/>
      <c r="H3112" s="127"/>
      <c r="I3112" s="127"/>
      <c r="J3112" s="127"/>
      <c r="K3112" s="141">
        <f t="shared" si="15"/>
        <v>0</v>
      </c>
      <c r="L3112" s="128"/>
      <c r="M3112" s="128"/>
    </row>
    <row r="3113" ht="15.75" customHeight="1" spans="1:13">
      <c r="A3113" s="128"/>
      <c r="B3113" s="128"/>
      <c r="C3113" s="128"/>
      <c r="D3113" s="127"/>
      <c r="E3113" s="127"/>
      <c r="F3113" s="127"/>
      <c r="G3113" s="127"/>
      <c r="H3113" s="127"/>
      <c r="I3113" s="127"/>
      <c r="J3113" s="127"/>
      <c r="K3113" s="141">
        <f t="shared" si="15"/>
        <v>0</v>
      </c>
      <c r="L3113" s="128"/>
      <c r="M3113" s="128"/>
    </row>
    <row r="3114" ht="15.75" customHeight="1" spans="1:13">
      <c r="A3114" s="128"/>
      <c r="B3114" s="128"/>
      <c r="C3114" s="128"/>
      <c r="D3114" s="127"/>
      <c r="E3114" s="127"/>
      <c r="F3114" s="127"/>
      <c r="G3114" s="127"/>
      <c r="H3114" s="127"/>
      <c r="I3114" s="127"/>
      <c r="J3114" s="127"/>
      <c r="K3114" s="141">
        <f t="shared" si="15"/>
        <v>0</v>
      </c>
      <c r="L3114" s="128"/>
      <c r="M3114" s="128"/>
    </row>
    <row r="3115" ht="15.75" customHeight="1" spans="1:13">
      <c r="A3115" s="128"/>
      <c r="B3115" s="128"/>
      <c r="C3115" s="128"/>
      <c r="D3115" s="127"/>
      <c r="E3115" s="127"/>
      <c r="F3115" s="127"/>
      <c r="G3115" s="127"/>
      <c r="H3115" s="127"/>
      <c r="I3115" s="127"/>
      <c r="J3115" s="127"/>
      <c r="K3115" s="141">
        <f t="shared" si="15"/>
        <v>0</v>
      </c>
      <c r="L3115" s="128"/>
      <c r="M3115" s="128"/>
    </row>
    <row r="3116" ht="15.75" customHeight="1" spans="1:13">
      <c r="A3116" s="128"/>
      <c r="B3116" s="128"/>
      <c r="C3116" s="128"/>
      <c r="D3116" s="127"/>
      <c r="E3116" s="127"/>
      <c r="F3116" s="127"/>
      <c r="G3116" s="127"/>
      <c r="H3116" s="127"/>
      <c r="I3116" s="127"/>
      <c r="J3116" s="127"/>
      <c r="K3116" s="141">
        <f t="shared" si="15"/>
        <v>0</v>
      </c>
      <c r="L3116" s="128"/>
      <c r="M3116" s="128"/>
    </row>
    <row r="3117" ht="15.75" customHeight="1" spans="1:13">
      <c r="A3117" s="128"/>
      <c r="B3117" s="128"/>
      <c r="C3117" s="128"/>
      <c r="D3117" s="127"/>
      <c r="E3117" s="127"/>
      <c r="F3117" s="127"/>
      <c r="G3117" s="127"/>
      <c r="H3117" s="127"/>
      <c r="I3117" s="127"/>
      <c r="J3117" s="127"/>
      <c r="K3117" s="141">
        <f t="shared" si="15"/>
        <v>0</v>
      </c>
      <c r="L3117" s="128"/>
      <c r="M3117" s="128"/>
    </row>
    <row r="3118" ht="15.75" customHeight="1" spans="1:13">
      <c r="A3118" s="128"/>
      <c r="B3118" s="128"/>
      <c r="C3118" s="128"/>
      <c r="D3118" s="127"/>
      <c r="E3118" s="127"/>
      <c r="F3118" s="127"/>
      <c r="G3118" s="127"/>
      <c r="H3118" s="127"/>
      <c r="I3118" s="127"/>
      <c r="J3118" s="127"/>
      <c r="K3118" s="141">
        <f t="shared" si="15"/>
        <v>0</v>
      </c>
      <c r="L3118" s="128"/>
      <c r="M3118" s="128"/>
    </row>
    <row r="3119" ht="15.75" customHeight="1" spans="1:13">
      <c r="A3119" s="128"/>
      <c r="B3119" s="128"/>
      <c r="C3119" s="128"/>
      <c r="D3119" s="127"/>
      <c r="E3119" s="127"/>
      <c r="F3119" s="127"/>
      <c r="G3119" s="127"/>
      <c r="H3119" s="127"/>
      <c r="I3119" s="127"/>
      <c r="J3119" s="127"/>
      <c r="K3119" s="141">
        <f t="shared" si="15"/>
        <v>0</v>
      </c>
      <c r="L3119" s="128"/>
      <c r="M3119" s="128"/>
    </row>
    <row r="3120" ht="15.75" customHeight="1" spans="1:13">
      <c r="A3120" s="128"/>
      <c r="B3120" s="128"/>
      <c r="C3120" s="128"/>
      <c r="D3120" s="127"/>
      <c r="E3120" s="127"/>
      <c r="F3120" s="127"/>
      <c r="G3120" s="127"/>
      <c r="H3120" s="127"/>
      <c r="I3120" s="127"/>
      <c r="J3120" s="127"/>
      <c r="K3120" s="141">
        <f t="shared" si="15"/>
        <v>0</v>
      </c>
      <c r="L3120" s="128"/>
      <c r="M3120" s="128"/>
    </row>
    <row r="3121" ht="15.75" customHeight="1" spans="1:13">
      <c r="A3121" s="128"/>
      <c r="B3121" s="128"/>
      <c r="C3121" s="128"/>
      <c r="D3121" s="127"/>
      <c r="E3121" s="127"/>
      <c r="F3121" s="127"/>
      <c r="G3121" s="127"/>
      <c r="H3121" s="127"/>
      <c r="I3121" s="127"/>
      <c r="J3121" s="127"/>
      <c r="K3121" s="141">
        <f t="shared" si="15"/>
        <v>0</v>
      </c>
      <c r="L3121" s="128"/>
      <c r="M3121" s="128"/>
    </row>
    <row r="3122" ht="15.75" customHeight="1" spans="1:13">
      <c r="A3122" s="128"/>
      <c r="B3122" s="128"/>
      <c r="C3122" s="128"/>
      <c r="D3122" s="127"/>
      <c r="E3122" s="127"/>
      <c r="F3122" s="127"/>
      <c r="G3122" s="127"/>
      <c r="H3122" s="127"/>
      <c r="I3122" s="127"/>
      <c r="J3122" s="127"/>
      <c r="K3122" s="141">
        <f t="shared" si="15"/>
        <v>0</v>
      </c>
      <c r="L3122" s="128"/>
      <c r="M3122" s="128"/>
    </row>
    <row r="3123" ht="15.75" customHeight="1" spans="1:13">
      <c r="A3123" s="128"/>
      <c r="B3123" s="128"/>
      <c r="C3123" s="128"/>
      <c r="D3123" s="127"/>
      <c r="E3123" s="127"/>
      <c r="F3123" s="127"/>
      <c r="G3123" s="127"/>
      <c r="H3123" s="127"/>
      <c r="I3123" s="127"/>
      <c r="J3123" s="127"/>
      <c r="K3123" s="141">
        <f t="shared" si="15"/>
        <v>0</v>
      </c>
      <c r="L3123" s="128"/>
      <c r="M3123" s="128"/>
    </row>
    <row r="3124" ht="15.75" customHeight="1" spans="1:13">
      <c r="A3124" s="128"/>
      <c r="B3124" s="128"/>
      <c r="C3124" s="128"/>
      <c r="D3124" s="127"/>
      <c r="E3124" s="127"/>
      <c r="F3124" s="127"/>
      <c r="G3124" s="127"/>
      <c r="H3124" s="127"/>
      <c r="I3124" s="127"/>
      <c r="J3124" s="127"/>
      <c r="K3124" s="141">
        <f t="shared" si="15"/>
        <v>0</v>
      </c>
      <c r="L3124" s="128"/>
      <c r="M3124" s="128"/>
    </row>
    <row r="3125" ht="15.75" customHeight="1" spans="1:13">
      <c r="A3125" s="128"/>
      <c r="B3125" s="128"/>
      <c r="C3125" s="128"/>
      <c r="D3125" s="127"/>
      <c r="E3125" s="127"/>
      <c r="F3125" s="127"/>
      <c r="G3125" s="127"/>
      <c r="H3125" s="127"/>
      <c r="I3125" s="127"/>
      <c r="J3125" s="127"/>
      <c r="K3125" s="141">
        <f t="shared" si="15"/>
        <v>0</v>
      </c>
      <c r="L3125" s="128"/>
      <c r="M3125" s="128"/>
    </row>
    <row r="3126" ht="15.75" customHeight="1" spans="1:13">
      <c r="A3126" s="128"/>
      <c r="B3126" s="128"/>
      <c r="C3126" s="128"/>
      <c r="D3126" s="127"/>
      <c r="E3126" s="127"/>
      <c r="F3126" s="127"/>
      <c r="G3126" s="127"/>
      <c r="H3126" s="127"/>
      <c r="I3126" s="127"/>
      <c r="J3126" s="127"/>
      <c r="K3126" s="141">
        <f t="shared" si="15"/>
        <v>0</v>
      </c>
      <c r="L3126" s="128"/>
      <c r="M3126" s="128"/>
    </row>
    <row r="3127" ht="15.75" customHeight="1" spans="1:13">
      <c r="A3127" s="128"/>
      <c r="B3127" s="128"/>
      <c r="C3127" s="128"/>
      <c r="D3127" s="127"/>
      <c r="E3127" s="127"/>
      <c r="F3127" s="127"/>
      <c r="G3127" s="127"/>
      <c r="H3127" s="127"/>
      <c r="I3127" s="127"/>
      <c r="J3127" s="127"/>
      <c r="K3127" s="141">
        <f t="shared" si="15"/>
        <v>0</v>
      </c>
      <c r="L3127" s="128"/>
      <c r="M3127" s="128"/>
    </row>
    <row r="3128" ht="15.75" customHeight="1" spans="1:13">
      <c r="A3128" s="128"/>
      <c r="B3128" s="128"/>
      <c r="C3128" s="128"/>
      <c r="D3128" s="127"/>
      <c r="E3128" s="127"/>
      <c r="F3128" s="127"/>
      <c r="G3128" s="127"/>
      <c r="H3128" s="127"/>
      <c r="I3128" s="127"/>
      <c r="J3128" s="127"/>
      <c r="K3128" s="141">
        <f t="shared" si="15"/>
        <v>0</v>
      </c>
      <c r="L3128" s="128"/>
      <c r="M3128" s="128"/>
    </row>
    <row r="3129" ht="15.75" customHeight="1" spans="1:13">
      <c r="A3129" s="128"/>
      <c r="B3129" s="128"/>
      <c r="C3129" s="128"/>
      <c r="D3129" s="127"/>
      <c r="E3129" s="127"/>
      <c r="F3129" s="127"/>
      <c r="G3129" s="127"/>
      <c r="H3129" s="127"/>
      <c r="I3129" s="127"/>
      <c r="J3129" s="127"/>
      <c r="K3129" s="141">
        <f t="shared" si="15"/>
        <v>0</v>
      </c>
      <c r="L3129" s="128"/>
      <c r="M3129" s="128"/>
    </row>
    <row r="3130" ht="15.75" customHeight="1" spans="1:13">
      <c r="A3130" s="128"/>
      <c r="B3130" s="128"/>
      <c r="C3130" s="128"/>
      <c r="D3130" s="127"/>
      <c r="E3130" s="127"/>
      <c r="F3130" s="127"/>
      <c r="G3130" s="127"/>
      <c r="H3130" s="127"/>
      <c r="I3130" s="127"/>
      <c r="J3130" s="127"/>
      <c r="K3130" s="141">
        <f t="shared" si="15"/>
        <v>0</v>
      </c>
      <c r="L3130" s="128"/>
      <c r="M3130" s="128"/>
    </row>
    <row r="3131" ht="15.75" customHeight="1" spans="1:13">
      <c r="A3131" s="128"/>
      <c r="B3131" s="128"/>
      <c r="C3131" s="128"/>
      <c r="D3131" s="127"/>
      <c r="E3131" s="127"/>
      <c r="F3131" s="127"/>
      <c r="G3131" s="127"/>
      <c r="H3131" s="127"/>
      <c r="I3131" s="127"/>
      <c r="J3131" s="127"/>
      <c r="K3131" s="141">
        <f t="shared" si="15"/>
        <v>0</v>
      </c>
      <c r="L3131" s="128"/>
      <c r="M3131" s="128"/>
    </row>
    <row r="3132" ht="15.75" customHeight="1" spans="1:13">
      <c r="A3132" s="128"/>
      <c r="B3132" s="128"/>
      <c r="C3132" s="128"/>
      <c r="D3132" s="127"/>
      <c r="E3132" s="127"/>
      <c r="F3132" s="127"/>
      <c r="G3132" s="127"/>
      <c r="H3132" s="127"/>
      <c r="I3132" s="127"/>
      <c r="J3132" s="127"/>
      <c r="K3132" s="141">
        <f t="shared" si="15"/>
        <v>0</v>
      </c>
      <c r="L3132" s="128"/>
      <c r="M3132" s="128"/>
    </row>
    <row r="3133" ht="15.75" customHeight="1" spans="1:13">
      <c r="A3133" s="128"/>
      <c r="B3133" s="128"/>
      <c r="C3133" s="128"/>
      <c r="D3133" s="127"/>
      <c r="E3133" s="127"/>
      <c r="F3133" s="127"/>
      <c r="G3133" s="127"/>
      <c r="H3133" s="127"/>
      <c r="I3133" s="127"/>
      <c r="J3133" s="127"/>
      <c r="K3133" s="141">
        <f t="shared" si="15"/>
        <v>0</v>
      </c>
      <c r="L3133" s="128"/>
      <c r="M3133" s="128"/>
    </row>
    <row r="3134" ht="15.75" customHeight="1" spans="1:13">
      <c r="A3134" s="128"/>
      <c r="B3134" s="128"/>
      <c r="C3134" s="128"/>
      <c r="D3134" s="127"/>
      <c r="E3134" s="127"/>
      <c r="F3134" s="127"/>
      <c r="G3134" s="127"/>
      <c r="H3134" s="127"/>
      <c r="I3134" s="127"/>
      <c r="J3134" s="127"/>
      <c r="K3134" s="141">
        <f t="shared" si="15"/>
        <v>0</v>
      </c>
      <c r="L3134" s="128"/>
      <c r="M3134" s="128"/>
    </row>
    <row r="3135" ht="15.75" customHeight="1" spans="1:13">
      <c r="A3135" s="128"/>
      <c r="B3135" s="128"/>
      <c r="C3135" s="128"/>
      <c r="D3135" s="127"/>
      <c r="E3135" s="127"/>
      <c r="F3135" s="127"/>
      <c r="G3135" s="127"/>
      <c r="H3135" s="127"/>
      <c r="I3135" s="127"/>
      <c r="J3135" s="127"/>
      <c r="K3135" s="141">
        <f t="shared" si="15"/>
        <v>0</v>
      </c>
      <c r="L3135" s="128"/>
      <c r="M3135" s="128"/>
    </row>
    <row r="3136" ht="15.75" customHeight="1" spans="1:13">
      <c r="A3136" s="128"/>
      <c r="B3136" s="128"/>
      <c r="C3136" s="128"/>
      <c r="D3136" s="127"/>
      <c r="E3136" s="127"/>
      <c r="F3136" s="127"/>
      <c r="G3136" s="127"/>
      <c r="H3136" s="127"/>
      <c r="I3136" s="127"/>
      <c r="J3136" s="127"/>
      <c r="K3136" s="141">
        <f t="shared" si="15"/>
        <v>0</v>
      </c>
      <c r="L3136" s="128"/>
      <c r="M3136" s="128"/>
    </row>
    <row r="3137" ht="15.75" customHeight="1" spans="1:13">
      <c r="A3137" s="128"/>
      <c r="B3137" s="128"/>
      <c r="C3137" s="128"/>
      <c r="D3137" s="127"/>
      <c r="E3137" s="127"/>
      <c r="F3137" s="127"/>
      <c r="G3137" s="127"/>
      <c r="H3137" s="127"/>
      <c r="I3137" s="127"/>
      <c r="J3137" s="127"/>
      <c r="K3137" s="141">
        <f t="shared" si="15"/>
        <v>0</v>
      </c>
      <c r="L3137" s="128"/>
      <c r="M3137" s="128"/>
    </row>
    <row r="3138" ht="15.75" customHeight="1" spans="1:13">
      <c r="A3138" s="128"/>
      <c r="B3138" s="128"/>
      <c r="C3138" s="128"/>
      <c r="D3138" s="127"/>
      <c r="E3138" s="127"/>
      <c r="F3138" s="127"/>
      <c r="G3138" s="127"/>
      <c r="H3138" s="127"/>
      <c r="I3138" s="127"/>
      <c r="J3138" s="127"/>
      <c r="K3138" s="141">
        <f t="shared" si="15"/>
        <v>0</v>
      </c>
      <c r="L3138" s="128"/>
      <c r="M3138" s="128"/>
    </row>
    <row r="3139" ht="15.75" customHeight="1" spans="1:13">
      <c r="A3139" s="128"/>
      <c r="B3139" s="128"/>
      <c r="C3139" s="128"/>
      <c r="D3139" s="127"/>
      <c r="E3139" s="127"/>
      <c r="F3139" s="127"/>
      <c r="G3139" s="127"/>
      <c r="H3139" s="127"/>
      <c r="I3139" s="127"/>
      <c r="J3139" s="127"/>
      <c r="K3139" s="141">
        <f t="shared" si="15"/>
        <v>0</v>
      </c>
      <c r="L3139" s="128"/>
      <c r="M3139" s="128"/>
    </row>
    <row r="3140" ht="15.75" customHeight="1" spans="1:13">
      <c r="A3140" s="128"/>
      <c r="B3140" s="128"/>
      <c r="C3140" s="128"/>
      <c r="D3140" s="127"/>
      <c r="E3140" s="127"/>
      <c r="F3140" s="127"/>
      <c r="G3140" s="127"/>
      <c r="H3140" s="127"/>
      <c r="I3140" s="127"/>
      <c r="J3140" s="127"/>
      <c r="K3140" s="141">
        <f t="shared" si="15"/>
        <v>0</v>
      </c>
      <c r="L3140" s="128"/>
      <c r="M3140" s="128"/>
    </row>
    <row r="3141" ht="15.75" customHeight="1" spans="1:13">
      <c r="A3141" s="128"/>
      <c r="B3141" s="128"/>
      <c r="C3141" s="128"/>
      <c r="D3141" s="127"/>
      <c r="E3141" s="127"/>
      <c r="F3141" s="127"/>
      <c r="G3141" s="127"/>
      <c r="H3141" s="127"/>
      <c r="I3141" s="127"/>
      <c r="J3141" s="127"/>
      <c r="K3141" s="141">
        <f t="shared" si="15"/>
        <v>0</v>
      </c>
      <c r="L3141" s="128"/>
      <c r="M3141" s="128"/>
    </row>
    <row r="3142" ht="15.75" customHeight="1" spans="1:13">
      <c r="A3142" s="128"/>
      <c r="B3142" s="128"/>
      <c r="C3142" s="128"/>
      <c r="D3142" s="127"/>
      <c r="E3142" s="127"/>
      <c r="F3142" s="127"/>
      <c r="G3142" s="127"/>
      <c r="H3142" s="127"/>
      <c r="I3142" s="127"/>
      <c r="J3142" s="127"/>
      <c r="K3142" s="141">
        <f t="shared" si="15"/>
        <v>0</v>
      </c>
      <c r="L3142" s="128"/>
      <c r="M3142" s="128"/>
    </row>
    <row r="3143" ht="15.75" customHeight="1" spans="1:13">
      <c r="A3143" s="128"/>
      <c r="B3143" s="128"/>
      <c r="C3143" s="128"/>
      <c r="D3143" s="127"/>
      <c r="E3143" s="127"/>
      <c r="F3143" s="127"/>
      <c r="G3143" s="127"/>
      <c r="H3143" s="127"/>
      <c r="I3143" s="127"/>
      <c r="J3143" s="127"/>
      <c r="K3143" s="141">
        <f t="shared" si="15"/>
        <v>0</v>
      </c>
      <c r="L3143" s="128"/>
      <c r="M3143" s="128"/>
    </row>
    <row r="3144" ht="15.75" customHeight="1" spans="1:13">
      <c r="A3144" s="128"/>
      <c r="B3144" s="128"/>
      <c r="C3144" s="128"/>
      <c r="D3144" s="127"/>
      <c r="E3144" s="127"/>
      <c r="F3144" s="127"/>
      <c r="G3144" s="127"/>
      <c r="H3144" s="127"/>
      <c r="I3144" s="127"/>
      <c r="J3144" s="127"/>
      <c r="K3144" s="141">
        <f t="shared" si="15"/>
        <v>0</v>
      </c>
      <c r="L3144" s="128"/>
      <c r="M3144" s="128"/>
    </row>
    <row r="3145" ht="15.75" customHeight="1" spans="1:13">
      <c r="A3145" s="128"/>
      <c r="B3145" s="128"/>
      <c r="C3145" s="128"/>
      <c r="D3145" s="127"/>
      <c r="E3145" s="127"/>
      <c r="F3145" s="127"/>
      <c r="G3145" s="127"/>
      <c r="H3145" s="127"/>
      <c r="I3145" s="127"/>
      <c r="J3145" s="127"/>
      <c r="K3145" s="141">
        <f t="shared" si="15"/>
        <v>0</v>
      </c>
      <c r="L3145" s="128"/>
      <c r="M3145" s="128"/>
    </row>
    <row r="3146" ht="15.75" customHeight="1" spans="1:13">
      <c r="A3146" s="128"/>
      <c r="B3146" s="128"/>
      <c r="C3146" s="128"/>
      <c r="D3146" s="127"/>
      <c r="E3146" s="127"/>
      <c r="F3146" s="127"/>
      <c r="G3146" s="127"/>
      <c r="H3146" s="127"/>
      <c r="I3146" s="127"/>
      <c r="J3146" s="127"/>
      <c r="K3146" s="141">
        <f t="shared" si="15"/>
        <v>0</v>
      </c>
      <c r="L3146" s="128"/>
      <c r="M3146" s="128"/>
    </row>
    <row r="3147" ht="15.75" customHeight="1" spans="1:13">
      <c r="A3147" s="128"/>
      <c r="B3147" s="128"/>
      <c r="C3147" s="128"/>
      <c r="D3147" s="127"/>
      <c r="E3147" s="127"/>
      <c r="F3147" s="127"/>
      <c r="G3147" s="127"/>
      <c r="H3147" s="127"/>
      <c r="I3147" s="127"/>
      <c r="J3147" s="127"/>
      <c r="K3147" s="141">
        <f t="shared" si="15"/>
        <v>0</v>
      </c>
      <c r="L3147" s="128"/>
      <c r="M3147" s="128"/>
    </row>
    <row r="3148" ht="15.75" customHeight="1" spans="1:13">
      <c r="A3148" s="128"/>
      <c r="B3148" s="128"/>
      <c r="C3148" s="128"/>
      <c r="D3148" s="127"/>
      <c r="E3148" s="127"/>
      <c r="F3148" s="127"/>
      <c r="G3148" s="127"/>
      <c r="H3148" s="127"/>
      <c r="I3148" s="127"/>
      <c r="J3148" s="127"/>
      <c r="K3148" s="141">
        <f t="shared" si="15"/>
        <v>0</v>
      </c>
      <c r="L3148" s="128"/>
      <c r="M3148" s="128"/>
    </row>
    <row r="3149" ht="15.75" customHeight="1" spans="1:13">
      <c r="A3149" s="128"/>
      <c r="B3149" s="128"/>
      <c r="C3149" s="128"/>
      <c r="D3149" s="127"/>
      <c r="E3149" s="127"/>
      <c r="F3149" s="127"/>
      <c r="G3149" s="127"/>
      <c r="H3149" s="127"/>
      <c r="I3149" s="127"/>
      <c r="J3149" s="127"/>
      <c r="K3149" s="141">
        <f t="shared" si="15"/>
        <v>0</v>
      </c>
      <c r="L3149" s="128"/>
      <c r="M3149" s="128"/>
    </row>
    <row r="3150" ht="15.75" customHeight="1" spans="1:13">
      <c r="A3150" s="128"/>
      <c r="B3150" s="128"/>
      <c r="C3150" s="128"/>
      <c r="D3150" s="127"/>
      <c r="E3150" s="127"/>
      <c r="F3150" s="127"/>
      <c r="G3150" s="127"/>
      <c r="H3150" s="127"/>
      <c r="I3150" s="127"/>
      <c r="J3150" s="127"/>
      <c r="K3150" s="141">
        <f t="shared" si="15"/>
        <v>0</v>
      </c>
      <c r="L3150" s="128"/>
      <c r="M3150" s="128"/>
    </row>
    <row r="3151" ht="15.75" customHeight="1" spans="1:13">
      <c r="A3151" s="128"/>
      <c r="B3151" s="128"/>
      <c r="C3151" s="128"/>
      <c r="D3151" s="127"/>
      <c r="E3151" s="127"/>
      <c r="F3151" s="127"/>
      <c r="G3151" s="127"/>
      <c r="H3151" s="127"/>
      <c r="I3151" s="127"/>
      <c r="J3151" s="127"/>
      <c r="K3151" s="141">
        <f t="shared" si="15"/>
        <v>0</v>
      </c>
      <c r="L3151" s="128"/>
      <c r="M3151" s="128"/>
    </row>
    <row r="3152" ht="15.75" customHeight="1" spans="1:13">
      <c r="A3152" s="128"/>
      <c r="B3152" s="128"/>
      <c r="C3152" s="128"/>
      <c r="D3152" s="127"/>
      <c r="E3152" s="127"/>
      <c r="F3152" s="127"/>
      <c r="G3152" s="127"/>
      <c r="H3152" s="127"/>
      <c r="I3152" s="127"/>
      <c r="J3152" s="127"/>
      <c r="K3152" s="141">
        <f t="shared" si="15"/>
        <v>0</v>
      </c>
      <c r="L3152" s="128"/>
      <c r="M3152" s="128"/>
    </row>
    <row r="3153" ht="15.75" customHeight="1" spans="1:13">
      <c r="A3153" s="128"/>
      <c r="B3153" s="128"/>
      <c r="C3153" s="128"/>
      <c r="D3153" s="127"/>
      <c r="E3153" s="127"/>
      <c r="F3153" s="127"/>
      <c r="G3153" s="127"/>
      <c r="H3153" s="127"/>
      <c r="I3153" s="127"/>
      <c r="J3153" s="127"/>
      <c r="K3153" s="141">
        <f t="shared" si="15"/>
        <v>0</v>
      </c>
      <c r="L3153" s="128"/>
      <c r="M3153" s="128"/>
    </row>
    <row r="3154" ht="15.75" customHeight="1" spans="1:13">
      <c r="A3154" s="128"/>
      <c r="B3154" s="128"/>
      <c r="C3154" s="128"/>
      <c r="D3154" s="127"/>
      <c r="E3154" s="127"/>
      <c r="F3154" s="127"/>
      <c r="G3154" s="127"/>
      <c r="H3154" s="127"/>
      <c r="I3154" s="127"/>
      <c r="J3154" s="127"/>
      <c r="K3154" s="141">
        <f t="shared" si="15"/>
        <v>0</v>
      </c>
      <c r="L3154" s="128"/>
      <c r="M3154" s="128"/>
    </row>
    <row r="3155" ht="15.75" customHeight="1" spans="1:13">
      <c r="A3155" s="128"/>
      <c r="B3155" s="128"/>
      <c r="C3155" s="128"/>
      <c r="D3155" s="127"/>
      <c r="E3155" s="127"/>
      <c r="F3155" s="127"/>
      <c r="G3155" s="127"/>
      <c r="H3155" s="127"/>
      <c r="I3155" s="127"/>
      <c r="J3155" s="127"/>
      <c r="K3155" s="141">
        <f t="shared" si="15"/>
        <v>0</v>
      </c>
      <c r="L3155" s="128"/>
      <c r="M3155" s="128"/>
    </row>
    <row r="3156" ht="15.75" customHeight="1" spans="1:13">
      <c r="A3156" s="128"/>
      <c r="B3156" s="128"/>
      <c r="C3156" s="128"/>
      <c r="D3156" s="127"/>
      <c r="E3156" s="127"/>
      <c r="F3156" s="127"/>
      <c r="G3156" s="127"/>
      <c r="H3156" s="127"/>
      <c r="I3156" s="127"/>
      <c r="J3156" s="127"/>
      <c r="K3156" s="141">
        <f t="shared" si="15"/>
        <v>0</v>
      </c>
      <c r="L3156" s="128"/>
      <c r="M3156" s="128"/>
    </row>
    <row r="3157" ht="15.75" customHeight="1" spans="1:13">
      <c r="A3157" s="128"/>
      <c r="B3157" s="128"/>
      <c r="C3157" s="128"/>
      <c r="D3157" s="127"/>
      <c r="E3157" s="127"/>
      <c r="F3157" s="127"/>
      <c r="G3157" s="127"/>
      <c r="H3157" s="127"/>
      <c r="I3157" s="127"/>
      <c r="J3157" s="127"/>
      <c r="K3157" s="141">
        <f t="shared" si="15"/>
        <v>0</v>
      </c>
      <c r="L3157" s="128"/>
      <c r="M3157" s="128"/>
    </row>
    <row r="3158" ht="15.75" customHeight="1" spans="1:13">
      <c r="A3158" s="128"/>
      <c r="B3158" s="128"/>
      <c r="C3158" s="128"/>
      <c r="D3158" s="127"/>
      <c r="E3158" s="127"/>
      <c r="F3158" s="127"/>
      <c r="G3158" s="127"/>
      <c r="H3158" s="127"/>
      <c r="I3158" s="127"/>
      <c r="J3158" s="127"/>
      <c r="K3158" s="141">
        <f t="shared" si="15"/>
        <v>0</v>
      </c>
      <c r="L3158" s="128"/>
      <c r="M3158" s="128"/>
    </row>
    <row r="3159" ht="15.75" customHeight="1" spans="1:13">
      <c r="A3159" s="128"/>
      <c r="B3159" s="128"/>
      <c r="C3159" s="128"/>
      <c r="D3159" s="127"/>
      <c r="E3159" s="127"/>
      <c r="F3159" s="127"/>
      <c r="G3159" s="127"/>
      <c r="H3159" s="127"/>
      <c r="I3159" s="127"/>
      <c r="J3159" s="127"/>
      <c r="K3159" s="141">
        <f t="shared" si="15"/>
        <v>0</v>
      </c>
      <c r="L3159" s="128"/>
      <c r="M3159" s="128"/>
    </row>
    <row r="3160" ht="15.75" customHeight="1" spans="1:13">
      <c r="A3160" s="128"/>
      <c r="B3160" s="128"/>
      <c r="C3160" s="128"/>
      <c r="D3160" s="127"/>
      <c r="E3160" s="127"/>
      <c r="F3160" s="127"/>
      <c r="G3160" s="127"/>
      <c r="H3160" s="127"/>
      <c r="I3160" s="127"/>
      <c r="J3160" s="127"/>
      <c r="K3160" s="141">
        <f t="shared" si="15"/>
        <v>0</v>
      </c>
      <c r="L3160" s="128"/>
      <c r="M3160" s="128"/>
    </row>
    <row r="3161" ht="15.75" customHeight="1" spans="1:13">
      <c r="A3161" s="128"/>
      <c r="B3161" s="128"/>
      <c r="C3161" s="128"/>
      <c r="D3161" s="127"/>
      <c r="E3161" s="127"/>
      <c r="F3161" s="127"/>
      <c r="G3161" s="127"/>
      <c r="H3161" s="127"/>
      <c r="I3161" s="127"/>
      <c r="J3161" s="127"/>
      <c r="K3161" s="141">
        <f t="shared" si="15"/>
        <v>0</v>
      </c>
      <c r="L3161" s="128"/>
      <c r="M3161" s="128"/>
    </row>
    <row r="3162" ht="15.75" customHeight="1" spans="1:13">
      <c r="A3162" s="128"/>
      <c r="B3162" s="128"/>
      <c r="C3162" s="128"/>
      <c r="D3162" s="127"/>
      <c r="E3162" s="127"/>
      <c r="F3162" s="127"/>
      <c r="G3162" s="127"/>
      <c r="H3162" s="127"/>
      <c r="I3162" s="127"/>
      <c r="J3162" s="127"/>
      <c r="K3162" s="141">
        <f t="shared" si="15"/>
        <v>0</v>
      </c>
      <c r="L3162" s="128"/>
      <c r="M3162" s="128"/>
    </row>
    <row r="3163" ht="15.75" customHeight="1" spans="1:13">
      <c r="A3163" s="128"/>
      <c r="B3163" s="128"/>
      <c r="C3163" s="128"/>
      <c r="D3163" s="127"/>
      <c r="E3163" s="127"/>
      <c r="F3163" s="127"/>
      <c r="G3163" s="127"/>
      <c r="H3163" s="127"/>
      <c r="I3163" s="127"/>
      <c r="J3163" s="127"/>
      <c r="K3163" s="141">
        <f t="shared" si="15"/>
        <v>0</v>
      </c>
      <c r="L3163" s="128"/>
      <c r="M3163" s="128"/>
    </row>
    <row r="3164" ht="15.75" customHeight="1" spans="1:13">
      <c r="A3164" s="128"/>
      <c r="B3164" s="128"/>
      <c r="C3164" s="128"/>
      <c r="D3164" s="127"/>
      <c r="E3164" s="127"/>
      <c r="F3164" s="127"/>
      <c r="G3164" s="127"/>
      <c r="H3164" s="127"/>
      <c r="I3164" s="127"/>
      <c r="J3164" s="127"/>
      <c r="K3164" s="141">
        <f t="shared" si="15"/>
        <v>0</v>
      </c>
      <c r="L3164" s="128"/>
      <c r="M3164" s="128"/>
    </row>
    <row r="3165" ht="15.75" customHeight="1" spans="1:13">
      <c r="A3165" s="128"/>
      <c r="B3165" s="128"/>
      <c r="C3165" s="128"/>
      <c r="D3165" s="127"/>
      <c r="E3165" s="127"/>
      <c r="F3165" s="127"/>
      <c r="G3165" s="127"/>
      <c r="H3165" s="127"/>
      <c r="I3165" s="127"/>
      <c r="J3165" s="127"/>
      <c r="K3165" s="141">
        <f t="shared" si="15"/>
        <v>0</v>
      </c>
      <c r="L3165" s="128"/>
      <c r="M3165" s="128"/>
    </row>
    <row r="3166" ht="15.75" customHeight="1" spans="1:13">
      <c r="A3166" s="128"/>
      <c r="B3166" s="128"/>
      <c r="C3166" s="128"/>
      <c r="D3166" s="127"/>
      <c r="E3166" s="127"/>
      <c r="F3166" s="127"/>
      <c r="G3166" s="127"/>
      <c r="H3166" s="127"/>
      <c r="I3166" s="127"/>
      <c r="J3166" s="127"/>
      <c r="K3166" s="141">
        <f t="shared" si="15"/>
        <v>0</v>
      </c>
      <c r="L3166" s="128"/>
      <c r="M3166" s="128"/>
    </row>
    <row r="3167" ht="15.75" customHeight="1" spans="1:13">
      <c r="A3167" s="128"/>
      <c r="B3167" s="128"/>
      <c r="C3167" s="128"/>
      <c r="D3167" s="127"/>
      <c r="E3167" s="127"/>
      <c r="F3167" s="127"/>
      <c r="G3167" s="127"/>
      <c r="H3167" s="127"/>
      <c r="I3167" s="127"/>
      <c r="J3167" s="127"/>
      <c r="K3167" s="141">
        <f t="shared" si="15"/>
        <v>0</v>
      </c>
      <c r="L3167" s="128"/>
      <c r="M3167" s="128"/>
    </row>
    <row r="3168" ht="15.75" customHeight="1" spans="1:13">
      <c r="A3168" s="128"/>
      <c r="B3168" s="128"/>
      <c r="C3168" s="128"/>
      <c r="D3168" s="127"/>
      <c r="E3168" s="127"/>
      <c r="F3168" s="127"/>
      <c r="G3168" s="127"/>
      <c r="H3168" s="127"/>
      <c r="I3168" s="127"/>
      <c r="J3168" s="127"/>
      <c r="K3168" s="141">
        <f t="shared" si="15"/>
        <v>0</v>
      </c>
      <c r="L3168" s="128"/>
      <c r="M3168" s="128"/>
    </row>
    <row r="3169" ht="15.75" customHeight="1" spans="1:13">
      <c r="A3169" s="128"/>
      <c r="B3169" s="128"/>
      <c r="C3169" s="128"/>
      <c r="D3169" s="127"/>
      <c r="E3169" s="127"/>
      <c r="F3169" s="127"/>
      <c r="G3169" s="127"/>
      <c r="H3169" s="127"/>
      <c r="I3169" s="127"/>
      <c r="J3169" s="127"/>
      <c r="K3169" s="141">
        <f t="shared" si="15"/>
        <v>0</v>
      </c>
      <c r="L3169" s="128"/>
      <c r="M3169" s="128"/>
    </row>
    <row r="3170" ht="15.75" customHeight="1" spans="1:13">
      <c r="A3170" s="128"/>
      <c r="B3170" s="128"/>
      <c r="C3170" s="128"/>
      <c r="D3170" s="127"/>
      <c r="E3170" s="127"/>
      <c r="F3170" s="127"/>
      <c r="G3170" s="127"/>
      <c r="H3170" s="127"/>
      <c r="I3170" s="127"/>
      <c r="J3170" s="127"/>
      <c r="K3170" s="141">
        <f t="shared" si="15"/>
        <v>0</v>
      </c>
      <c r="L3170" s="128"/>
      <c r="M3170" s="128"/>
    </row>
    <row r="3171" ht="15.75" customHeight="1" spans="1:13">
      <c r="A3171" s="128"/>
      <c r="B3171" s="128"/>
      <c r="C3171" s="128"/>
      <c r="D3171" s="127"/>
      <c r="E3171" s="127"/>
      <c r="F3171" s="127"/>
      <c r="G3171" s="127"/>
      <c r="H3171" s="127"/>
      <c r="I3171" s="127"/>
      <c r="J3171" s="127"/>
      <c r="K3171" s="141">
        <f t="shared" si="15"/>
        <v>0</v>
      </c>
      <c r="L3171" s="128"/>
      <c r="M3171" s="128"/>
    </row>
    <row r="3172" ht="15.75" customHeight="1" spans="1:13">
      <c r="A3172" s="128"/>
      <c r="B3172" s="128"/>
      <c r="C3172" s="128"/>
      <c r="D3172" s="127"/>
      <c r="E3172" s="127"/>
      <c r="F3172" s="127"/>
      <c r="G3172" s="127"/>
      <c r="H3172" s="127"/>
      <c r="I3172" s="127"/>
      <c r="J3172" s="127"/>
      <c r="K3172" s="141">
        <f t="shared" si="15"/>
        <v>0</v>
      </c>
      <c r="L3172" s="128"/>
      <c r="M3172" s="128"/>
    </row>
    <row r="3173" ht="15.75" customHeight="1" spans="1:13">
      <c r="A3173" s="128"/>
      <c r="B3173" s="128"/>
      <c r="C3173" s="128"/>
      <c r="D3173" s="127"/>
      <c r="E3173" s="127"/>
      <c r="F3173" s="127"/>
      <c r="G3173" s="127"/>
      <c r="H3173" s="127"/>
      <c r="I3173" s="127"/>
      <c r="J3173" s="127"/>
      <c r="K3173" s="141">
        <f t="shared" si="15"/>
        <v>0</v>
      </c>
      <c r="L3173" s="128"/>
      <c r="M3173" s="128"/>
    </row>
    <row r="3174" ht="15.75" customHeight="1" spans="1:13">
      <c r="A3174" s="128"/>
      <c r="B3174" s="128"/>
      <c r="C3174" s="128"/>
      <c r="D3174" s="127"/>
      <c r="E3174" s="127"/>
      <c r="F3174" s="127"/>
      <c r="G3174" s="127"/>
      <c r="H3174" s="127"/>
      <c r="I3174" s="127"/>
      <c r="J3174" s="127"/>
      <c r="K3174" s="141">
        <f t="shared" si="15"/>
        <v>0</v>
      </c>
      <c r="L3174" s="128"/>
      <c r="M3174" s="128"/>
    </row>
    <row r="3175" ht="15.75" customHeight="1" spans="1:13">
      <c r="A3175" s="128"/>
      <c r="B3175" s="128"/>
      <c r="C3175" s="128"/>
      <c r="D3175" s="127"/>
      <c r="E3175" s="127"/>
      <c r="F3175" s="127"/>
      <c r="G3175" s="127"/>
      <c r="H3175" s="127"/>
      <c r="I3175" s="127"/>
      <c r="J3175" s="127"/>
      <c r="K3175" s="141">
        <f t="shared" si="15"/>
        <v>0</v>
      </c>
      <c r="L3175" s="128"/>
      <c r="M3175" s="128"/>
    </row>
    <row r="3176" ht="15.75" customHeight="1" spans="1:13">
      <c r="A3176" s="128"/>
      <c r="B3176" s="128"/>
      <c r="C3176" s="128"/>
      <c r="D3176" s="127"/>
      <c r="E3176" s="127"/>
      <c r="F3176" s="127"/>
      <c r="G3176" s="127"/>
      <c r="H3176" s="127"/>
      <c r="I3176" s="127"/>
      <c r="J3176" s="127"/>
      <c r="K3176" s="141">
        <f t="shared" si="15"/>
        <v>0</v>
      </c>
      <c r="L3176" s="128"/>
      <c r="M3176" s="128"/>
    </row>
    <row r="3177" ht="15.75" customHeight="1" spans="1:13">
      <c r="A3177" s="128"/>
      <c r="B3177" s="128"/>
      <c r="C3177" s="128"/>
      <c r="D3177" s="127"/>
      <c r="E3177" s="127"/>
      <c r="F3177" s="127"/>
      <c r="G3177" s="127"/>
      <c r="H3177" s="127"/>
      <c r="I3177" s="127"/>
      <c r="J3177" s="127"/>
      <c r="K3177" s="141">
        <f t="shared" si="15"/>
        <v>0</v>
      </c>
      <c r="L3177" s="128"/>
      <c r="M3177" s="128"/>
    </row>
    <row r="3178" ht="15.75" customHeight="1" spans="1:13">
      <c r="A3178" s="128"/>
      <c r="B3178" s="128"/>
      <c r="C3178" s="128"/>
      <c r="D3178" s="127"/>
      <c r="E3178" s="127"/>
      <c r="F3178" s="127"/>
      <c r="G3178" s="127"/>
      <c r="H3178" s="127"/>
      <c r="I3178" s="127"/>
      <c r="J3178" s="127"/>
      <c r="K3178" s="141">
        <f t="shared" si="15"/>
        <v>0</v>
      </c>
      <c r="L3178" s="128"/>
      <c r="M3178" s="128"/>
    </row>
    <row r="3179" ht="15.75" customHeight="1" spans="1:13">
      <c r="A3179" s="128"/>
      <c r="B3179" s="128"/>
      <c r="C3179" s="128"/>
      <c r="D3179" s="127"/>
      <c r="E3179" s="127"/>
      <c r="F3179" s="127"/>
      <c r="G3179" s="127"/>
      <c r="H3179" s="127"/>
      <c r="I3179" s="127"/>
      <c r="J3179" s="127"/>
      <c r="K3179" s="141">
        <f t="shared" si="15"/>
        <v>0</v>
      </c>
      <c r="L3179" s="128"/>
      <c r="M3179" s="128"/>
    </row>
    <row r="3180" ht="15.75" customHeight="1" spans="1:13">
      <c r="A3180" s="128"/>
      <c r="B3180" s="128"/>
      <c r="C3180" s="128"/>
      <c r="D3180" s="127"/>
      <c r="E3180" s="127"/>
      <c r="F3180" s="127"/>
      <c r="G3180" s="127"/>
      <c r="H3180" s="127"/>
      <c r="I3180" s="127"/>
      <c r="J3180" s="127"/>
      <c r="K3180" s="141">
        <f t="shared" si="15"/>
        <v>0</v>
      </c>
      <c r="L3180" s="128"/>
      <c r="M3180" s="128"/>
    </row>
    <row r="3181" ht="15.75" customHeight="1" spans="1:13">
      <c r="A3181" s="128"/>
      <c r="B3181" s="128"/>
      <c r="C3181" s="128"/>
      <c r="D3181" s="127"/>
      <c r="E3181" s="127"/>
      <c r="F3181" s="127"/>
      <c r="G3181" s="127"/>
      <c r="H3181" s="127"/>
      <c r="I3181" s="127"/>
      <c r="J3181" s="127"/>
      <c r="K3181" s="141">
        <f t="shared" si="15"/>
        <v>0</v>
      </c>
      <c r="L3181" s="128"/>
      <c r="M3181" s="128"/>
    </row>
    <row r="3182" ht="15.75" customHeight="1" spans="1:13">
      <c r="A3182" s="128"/>
      <c r="B3182" s="128"/>
      <c r="C3182" s="128"/>
      <c r="D3182" s="127"/>
      <c r="E3182" s="127"/>
      <c r="F3182" s="127"/>
      <c r="G3182" s="127"/>
      <c r="H3182" s="127"/>
      <c r="I3182" s="127"/>
      <c r="J3182" s="127"/>
      <c r="K3182" s="141">
        <f t="shared" si="15"/>
        <v>0</v>
      </c>
      <c r="L3182" s="128"/>
      <c r="M3182" s="128"/>
    </row>
    <row r="3183" ht="15.75" customHeight="1" spans="1:13">
      <c r="A3183" s="128"/>
      <c r="B3183" s="128"/>
      <c r="C3183" s="128"/>
      <c r="D3183" s="127"/>
      <c r="E3183" s="127"/>
      <c r="F3183" s="127"/>
      <c r="G3183" s="127"/>
      <c r="H3183" s="127"/>
      <c r="I3183" s="127"/>
      <c r="J3183" s="127"/>
      <c r="K3183" s="141">
        <f t="shared" si="15"/>
        <v>0</v>
      </c>
      <c r="L3183" s="128"/>
      <c r="M3183" s="128"/>
    </row>
    <row r="3184" ht="15.75" customHeight="1" spans="1:13">
      <c r="A3184" s="128"/>
      <c r="B3184" s="128"/>
      <c r="C3184" s="128"/>
      <c r="D3184" s="127"/>
      <c r="E3184" s="127"/>
      <c r="F3184" s="127"/>
      <c r="G3184" s="127"/>
      <c r="H3184" s="127"/>
      <c r="I3184" s="127"/>
      <c r="J3184" s="127"/>
      <c r="K3184" s="141">
        <f t="shared" si="15"/>
        <v>0</v>
      </c>
      <c r="L3184" s="128"/>
      <c r="M3184" s="128"/>
    </row>
    <row r="3185" ht="15.75" customHeight="1" spans="1:13">
      <c r="A3185" s="128"/>
      <c r="B3185" s="128"/>
      <c r="C3185" s="128"/>
      <c r="D3185" s="127"/>
      <c r="E3185" s="127"/>
      <c r="F3185" s="127"/>
      <c r="G3185" s="127"/>
      <c r="H3185" s="127"/>
      <c r="I3185" s="127"/>
      <c r="J3185" s="127"/>
      <c r="K3185" s="141">
        <f t="shared" si="15"/>
        <v>0</v>
      </c>
      <c r="L3185" s="128"/>
      <c r="M3185" s="128"/>
    </row>
    <row r="3186" ht="15.75" customHeight="1" spans="1:13">
      <c r="A3186" s="128"/>
      <c r="B3186" s="128"/>
      <c r="C3186" s="128"/>
      <c r="D3186" s="127"/>
      <c r="E3186" s="127"/>
      <c r="F3186" s="127"/>
      <c r="G3186" s="127"/>
      <c r="H3186" s="127"/>
      <c r="I3186" s="127"/>
      <c r="J3186" s="127"/>
      <c r="K3186" s="141">
        <f t="shared" si="15"/>
        <v>0</v>
      </c>
      <c r="L3186" s="128"/>
      <c r="M3186" s="128"/>
    </row>
    <row r="3187" ht="15.75" customHeight="1" spans="1:13">
      <c r="A3187" s="128"/>
      <c r="B3187" s="128"/>
      <c r="C3187" s="128"/>
      <c r="D3187" s="127"/>
      <c r="E3187" s="127"/>
      <c r="F3187" s="127"/>
      <c r="G3187" s="127"/>
      <c r="H3187" s="127"/>
      <c r="I3187" s="127"/>
      <c r="J3187" s="127"/>
      <c r="K3187" s="141">
        <f t="shared" si="15"/>
        <v>0</v>
      </c>
      <c r="L3187" s="128"/>
      <c r="M3187" s="128"/>
    </row>
    <row r="3188" ht="15.75" customHeight="1" spans="1:13">
      <c r="A3188" s="128"/>
      <c r="B3188" s="128"/>
      <c r="C3188" s="128"/>
      <c r="D3188" s="127"/>
      <c r="E3188" s="127"/>
      <c r="F3188" s="127"/>
      <c r="G3188" s="127"/>
      <c r="H3188" s="127"/>
      <c r="I3188" s="127"/>
      <c r="J3188" s="127"/>
      <c r="K3188" s="141">
        <f t="shared" si="15"/>
        <v>0</v>
      </c>
      <c r="L3188" s="128"/>
      <c r="M3188" s="128"/>
    </row>
    <row r="3189" ht="15.75" customHeight="1" spans="1:13">
      <c r="A3189" s="128"/>
      <c r="B3189" s="128"/>
      <c r="C3189" s="128"/>
      <c r="D3189" s="127"/>
      <c r="E3189" s="127"/>
      <c r="F3189" s="127"/>
      <c r="G3189" s="127"/>
      <c r="H3189" s="127"/>
      <c r="I3189" s="127"/>
      <c r="J3189" s="127"/>
      <c r="K3189" s="141">
        <f t="shared" si="15"/>
        <v>0</v>
      </c>
      <c r="L3189" s="128"/>
      <c r="M3189" s="128"/>
    </row>
    <row r="3190" ht="15.75" customHeight="1" spans="1:13">
      <c r="A3190" s="128"/>
      <c r="B3190" s="128"/>
      <c r="C3190" s="128"/>
      <c r="D3190" s="127"/>
      <c r="E3190" s="127"/>
      <c r="F3190" s="127"/>
      <c r="G3190" s="127"/>
      <c r="H3190" s="127"/>
      <c r="I3190" s="127"/>
      <c r="J3190" s="127"/>
      <c r="K3190" s="141">
        <f t="shared" si="15"/>
        <v>0</v>
      </c>
      <c r="L3190" s="128"/>
      <c r="M3190" s="128"/>
    </row>
    <row r="3191" ht="15.75" customHeight="1" spans="1:13">
      <c r="A3191" s="128"/>
      <c r="B3191" s="128"/>
      <c r="C3191" s="128"/>
      <c r="D3191" s="127"/>
      <c r="E3191" s="127"/>
      <c r="F3191" s="127"/>
      <c r="G3191" s="127"/>
      <c r="H3191" s="127"/>
      <c r="I3191" s="127"/>
      <c r="J3191" s="127"/>
      <c r="K3191" s="141">
        <f t="shared" si="15"/>
        <v>0</v>
      </c>
      <c r="L3191" s="128"/>
      <c r="M3191" s="128"/>
    </row>
    <row r="3192" ht="15.75" customHeight="1" spans="1:13">
      <c r="A3192" s="128"/>
      <c r="B3192" s="128"/>
      <c r="C3192" s="128"/>
      <c r="D3192" s="127"/>
      <c r="E3192" s="127"/>
      <c r="F3192" s="127"/>
      <c r="G3192" s="127"/>
      <c r="H3192" s="127"/>
      <c r="I3192" s="127"/>
      <c r="J3192" s="127"/>
      <c r="K3192" s="141">
        <f t="shared" si="15"/>
        <v>0</v>
      </c>
      <c r="L3192" s="128"/>
      <c r="M3192" s="128"/>
    </row>
    <row r="3193" ht="15.75" customHeight="1" spans="1:13">
      <c r="A3193" s="128"/>
      <c r="B3193" s="128"/>
      <c r="C3193" s="128"/>
      <c r="D3193" s="127"/>
      <c r="E3193" s="127"/>
      <c r="F3193" s="127"/>
      <c r="G3193" s="127"/>
      <c r="H3193" s="127"/>
      <c r="I3193" s="127"/>
      <c r="J3193" s="127"/>
      <c r="K3193" s="141">
        <f t="shared" si="15"/>
        <v>0</v>
      </c>
      <c r="L3193" s="128"/>
      <c r="M3193" s="128"/>
    </row>
    <row r="3194" ht="15.75" customHeight="1" spans="1:13">
      <c r="A3194" s="128"/>
      <c r="B3194" s="128"/>
      <c r="C3194" s="128"/>
      <c r="D3194" s="127"/>
      <c r="E3194" s="127"/>
      <c r="F3194" s="127"/>
      <c r="G3194" s="127"/>
      <c r="H3194" s="127"/>
      <c r="I3194" s="127"/>
      <c r="J3194" s="127"/>
      <c r="K3194" s="141">
        <f t="shared" si="15"/>
        <v>0</v>
      </c>
      <c r="L3194" s="128"/>
      <c r="M3194" s="128"/>
    </row>
    <row r="3195" ht="15.75" customHeight="1" spans="1:13">
      <c r="A3195" s="128"/>
      <c r="B3195" s="128"/>
      <c r="C3195" s="128"/>
      <c r="D3195" s="127"/>
      <c r="E3195" s="127"/>
      <c r="F3195" s="127"/>
      <c r="G3195" s="127"/>
      <c r="H3195" s="127"/>
      <c r="I3195" s="127"/>
      <c r="J3195" s="127"/>
      <c r="K3195" s="141">
        <f t="shared" si="15"/>
        <v>0</v>
      </c>
      <c r="L3195" s="128"/>
      <c r="M3195" s="128"/>
    </row>
    <row r="3196" ht="15.75" customHeight="1" spans="1:13">
      <c r="A3196" s="128"/>
      <c r="B3196" s="128"/>
      <c r="C3196" s="128"/>
      <c r="D3196" s="127"/>
      <c r="E3196" s="127"/>
      <c r="F3196" s="127"/>
      <c r="G3196" s="127"/>
      <c r="H3196" s="127"/>
      <c r="I3196" s="127"/>
      <c r="J3196" s="127"/>
      <c r="K3196" s="141">
        <f t="shared" si="15"/>
        <v>0</v>
      </c>
      <c r="L3196" s="128"/>
      <c r="M3196" s="128"/>
    </row>
    <row r="3197" ht="15.75" customHeight="1" spans="1:13">
      <c r="A3197" s="128"/>
      <c r="B3197" s="128"/>
      <c r="C3197" s="128"/>
      <c r="D3197" s="127"/>
      <c r="E3197" s="127"/>
      <c r="F3197" s="127"/>
      <c r="G3197" s="127"/>
      <c r="H3197" s="127"/>
      <c r="I3197" s="127"/>
      <c r="J3197" s="127"/>
      <c r="K3197" s="141">
        <f t="shared" si="15"/>
        <v>0</v>
      </c>
      <c r="L3197" s="128"/>
      <c r="M3197" s="128"/>
    </row>
    <row r="3198" ht="15.75" customHeight="1" spans="1:13">
      <c r="A3198" s="128"/>
      <c r="B3198" s="128"/>
      <c r="C3198" s="128"/>
      <c r="D3198" s="127"/>
      <c r="E3198" s="127"/>
      <c r="F3198" s="127"/>
      <c r="G3198" s="127"/>
      <c r="H3198" s="127"/>
      <c r="I3198" s="127"/>
      <c r="J3198" s="127"/>
      <c r="K3198" s="141">
        <f t="shared" si="15"/>
        <v>0</v>
      </c>
      <c r="L3198" s="128"/>
      <c r="M3198" s="128"/>
    </row>
    <row r="3199" ht="15.75" customHeight="1" spans="1:13">
      <c r="A3199" s="128"/>
      <c r="B3199" s="128"/>
      <c r="C3199" s="128"/>
      <c r="D3199" s="127"/>
      <c r="E3199" s="127"/>
      <c r="F3199" s="127"/>
      <c r="G3199" s="127"/>
      <c r="H3199" s="127"/>
      <c r="I3199" s="127"/>
      <c r="J3199" s="127"/>
      <c r="K3199" s="141">
        <f t="shared" si="15"/>
        <v>0</v>
      </c>
      <c r="L3199" s="128"/>
      <c r="M3199" s="128"/>
    </row>
    <row r="3200" ht="15.75" customHeight="1" spans="1:13">
      <c r="A3200" s="128"/>
      <c r="B3200" s="128"/>
      <c r="C3200" s="128"/>
      <c r="D3200" s="127"/>
      <c r="E3200" s="127"/>
      <c r="F3200" s="127"/>
      <c r="G3200" s="127"/>
      <c r="H3200" s="127"/>
      <c r="I3200" s="127"/>
      <c r="J3200" s="127"/>
      <c r="K3200" s="141">
        <f t="shared" si="15"/>
        <v>0</v>
      </c>
      <c r="L3200" s="128"/>
      <c r="M3200" s="128"/>
    </row>
    <row r="3201" ht="15.75" customHeight="1" spans="1:13">
      <c r="A3201" s="128"/>
      <c r="B3201" s="128"/>
      <c r="C3201" s="128"/>
      <c r="D3201" s="127"/>
      <c r="E3201" s="127"/>
      <c r="F3201" s="127"/>
      <c r="G3201" s="127"/>
      <c r="H3201" s="127"/>
      <c r="I3201" s="127"/>
      <c r="J3201" s="127"/>
      <c r="K3201" s="141">
        <f t="shared" si="15"/>
        <v>0</v>
      </c>
      <c r="L3201" s="128"/>
      <c r="M3201" s="128"/>
    </row>
    <row r="3202" ht="15.75" customHeight="1" spans="1:13">
      <c r="A3202" s="128"/>
      <c r="B3202" s="128"/>
      <c r="C3202" s="128"/>
      <c r="D3202" s="127"/>
      <c r="E3202" s="127"/>
      <c r="F3202" s="127"/>
      <c r="G3202" s="127"/>
      <c r="H3202" s="127"/>
      <c r="I3202" s="127"/>
      <c r="J3202" s="127"/>
      <c r="K3202" s="141">
        <f t="shared" si="15"/>
        <v>0</v>
      </c>
      <c r="L3202" s="128"/>
      <c r="M3202" s="128"/>
    </row>
    <row r="3203" ht="15.75" customHeight="1" spans="1:13">
      <c r="A3203" s="128"/>
      <c r="B3203" s="128"/>
      <c r="C3203" s="128"/>
      <c r="D3203" s="127"/>
      <c r="E3203" s="127"/>
      <c r="F3203" s="127"/>
      <c r="G3203" s="127"/>
      <c r="H3203" s="127"/>
      <c r="I3203" s="127"/>
      <c r="J3203" s="127"/>
      <c r="K3203" s="141">
        <f t="shared" si="15"/>
        <v>0</v>
      </c>
      <c r="L3203" s="128"/>
      <c r="M3203" s="128"/>
    </row>
    <row r="3204" ht="15.75" customHeight="1" spans="1:13">
      <c r="A3204" s="128"/>
      <c r="B3204" s="128"/>
      <c r="C3204" s="128"/>
      <c r="D3204" s="127"/>
      <c r="E3204" s="127"/>
      <c r="F3204" s="127"/>
      <c r="G3204" s="127"/>
      <c r="H3204" s="127"/>
      <c r="I3204" s="127"/>
      <c r="J3204" s="127"/>
      <c r="K3204" s="141">
        <f t="shared" si="15"/>
        <v>0</v>
      </c>
      <c r="L3204" s="128"/>
      <c r="M3204" s="128"/>
    </row>
    <row r="3205" ht="15.75" customHeight="1" spans="1:13">
      <c r="A3205" s="128"/>
      <c r="B3205" s="128"/>
      <c r="C3205" s="128"/>
      <c r="D3205" s="127"/>
      <c r="E3205" s="127"/>
      <c r="F3205" s="127"/>
      <c r="G3205" s="127"/>
      <c r="H3205" s="127"/>
      <c r="I3205" s="127"/>
      <c r="J3205" s="127"/>
      <c r="K3205" s="141">
        <f t="shared" si="15"/>
        <v>0</v>
      </c>
      <c r="L3205" s="128"/>
      <c r="M3205" s="128"/>
    </row>
    <row r="3206" ht="15.75" customHeight="1" spans="1:13">
      <c r="A3206" s="128"/>
      <c r="B3206" s="128"/>
      <c r="C3206" s="128"/>
      <c r="D3206" s="127"/>
      <c r="E3206" s="127"/>
      <c r="F3206" s="127"/>
      <c r="G3206" s="127"/>
      <c r="H3206" s="127"/>
      <c r="I3206" s="127"/>
      <c r="J3206" s="127"/>
      <c r="K3206" s="141">
        <f t="shared" si="15"/>
        <v>0</v>
      </c>
      <c r="L3206" s="128"/>
      <c r="M3206" s="128"/>
    </row>
    <row r="3207" ht="15.75" customHeight="1" spans="1:13">
      <c r="A3207" s="128"/>
      <c r="B3207" s="128"/>
      <c r="C3207" s="128"/>
      <c r="D3207" s="127"/>
      <c r="E3207" s="127"/>
      <c r="F3207" s="127"/>
      <c r="G3207" s="127"/>
      <c r="H3207" s="127"/>
      <c r="I3207" s="127"/>
      <c r="J3207" s="127"/>
      <c r="K3207" s="141">
        <f t="shared" si="15"/>
        <v>0</v>
      </c>
      <c r="L3207" s="128"/>
      <c r="M3207" s="128"/>
    </row>
    <row r="3208" ht="15.75" customHeight="1" spans="1:13">
      <c r="A3208" s="128"/>
      <c r="B3208" s="128"/>
      <c r="C3208" s="128"/>
      <c r="D3208" s="127"/>
      <c r="E3208" s="127"/>
      <c r="F3208" s="127"/>
      <c r="G3208" s="127"/>
      <c r="H3208" s="127"/>
      <c r="I3208" s="127"/>
      <c r="J3208" s="127"/>
      <c r="K3208" s="141">
        <f t="shared" si="15"/>
        <v>0</v>
      </c>
      <c r="L3208" s="128"/>
      <c r="M3208" s="128"/>
    </row>
    <row r="3209" ht="15.75" customHeight="1" spans="1:13">
      <c r="A3209" s="128"/>
      <c r="B3209" s="128"/>
      <c r="C3209" s="128"/>
      <c r="D3209" s="127"/>
      <c r="E3209" s="127"/>
      <c r="F3209" s="127"/>
      <c r="G3209" s="127"/>
      <c r="H3209" s="127"/>
      <c r="I3209" s="127"/>
      <c r="J3209" s="127"/>
      <c r="K3209" s="141">
        <f t="shared" si="15"/>
        <v>0</v>
      </c>
      <c r="L3209" s="128"/>
      <c r="M3209" s="128"/>
    </row>
    <row r="3210" ht="15.75" customHeight="1" spans="1:13">
      <c r="A3210" s="128"/>
      <c r="B3210" s="128"/>
      <c r="C3210" s="128"/>
      <c r="D3210" s="127"/>
      <c r="E3210" s="127"/>
      <c r="F3210" s="127"/>
      <c r="G3210" s="127"/>
      <c r="H3210" s="127"/>
      <c r="I3210" s="127"/>
      <c r="J3210" s="127"/>
      <c r="K3210" s="141">
        <f t="shared" si="15"/>
        <v>0</v>
      </c>
      <c r="L3210" s="128"/>
      <c r="M3210" s="128"/>
    </row>
    <row r="3211" ht="15.75" customHeight="1" spans="1:13">
      <c r="A3211" s="128"/>
      <c r="B3211" s="128"/>
      <c r="C3211" s="128"/>
      <c r="D3211" s="127"/>
      <c r="E3211" s="127"/>
      <c r="F3211" s="127"/>
      <c r="G3211" s="127"/>
      <c r="H3211" s="127"/>
      <c r="I3211" s="127"/>
      <c r="J3211" s="127"/>
      <c r="K3211" s="141">
        <f t="shared" si="15"/>
        <v>0</v>
      </c>
      <c r="L3211" s="128"/>
      <c r="M3211" s="128"/>
    </row>
    <row r="3212" ht="15.75" customHeight="1" spans="1:13">
      <c r="A3212" s="128"/>
      <c r="B3212" s="128"/>
      <c r="C3212" s="128"/>
      <c r="D3212" s="127"/>
      <c r="E3212" s="127"/>
      <c r="F3212" s="127"/>
      <c r="G3212" s="127"/>
      <c r="H3212" s="127"/>
      <c r="I3212" s="127"/>
      <c r="J3212" s="127"/>
      <c r="K3212" s="141">
        <f t="shared" si="15"/>
        <v>0</v>
      </c>
      <c r="L3212" s="128"/>
      <c r="M3212" s="128"/>
    </row>
    <row r="3213" ht="15.75" customHeight="1" spans="1:13">
      <c r="A3213" s="128"/>
      <c r="B3213" s="128"/>
      <c r="C3213" s="128"/>
      <c r="D3213" s="127"/>
      <c r="E3213" s="127"/>
      <c r="F3213" s="127"/>
      <c r="G3213" s="127"/>
      <c r="H3213" s="127"/>
      <c r="I3213" s="127"/>
      <c r="J3213" s="127"/>
      <c r="K3213" s="141">
        <f t="shared" si="15"/>
        <v>0</v>
      </c>
      <c r="L3213" s="128"/>
      <c r="M3213" s="128"/>
    </row>
    <row r="3214" ht="15.75" customHeight="1" spans="1:13">
      <c r="A3214" s="128"/>
      <c r="B3214" s="128"/>
      <c r="C3214" s="128"/>
      <c r="D3214" s="127"/>
      <c r="E3214" s="127"/>
      <c r="F3214" s="127"/>
      <c r="G3214" s="127"/>
      <c r="H3214" s="127"/>
      <c r="I3214" s="127"/>
      <c r="J3214" s="127"/>
      <c r="K3214" s="141">
        <f t="shared" si="15"/>
        <v>0</v>
      </c>
      <c r="L3214" s="128"/>
      <c r="M3214" s="128"/>
    </row>
    <row r="3215" ht="15.75" customHeight="1" spans="1:13">
      <c r="A3215" s="128"/>
      <c r="B3215" s="128"/>
      <c r="C3215" s="128"/>
      <c r="D3215" s="127"/>
      <c r="E3215" s="127"/>
      <c r="F3215" s="127"/>
      <c r="G3215" s="127"/>
      <c r="H3215" s="127"/>
      <c r="I3215" s="127"/>
      <c r="J3215" s="127"/>
      <c r="K3215" s="141">
        <f t="shared" si="15"/>
        <v>0</v>
      </c>
      <c r="L3215" s="128"/>
      <c r="M3215" s="128"/>
    </row>
    <row r="3216" ht="15.75" customHeight="1" spans="1:13">
      <c r="A3216" s="128"/>
      <c r="B3216" s="128"/>
      <c r="C3216" s="128"/>
      <c r="D3216" s="127"/>
      <c r="E3216" s="127"/>
      <c r="F3216" s="127"/>
      <c r="G3216" s="127"/>
      <c r="H3216" s="127"/>
      <c r="I3216" s="127"/>
      <c r="J3216" s="127"/>
      <c r="K3216" s="141">
        <f t="shared" si="15"/>
        <v>0</v>
      </c>
      <c r="L3216" s="128"/>
      <c r="M3216" s="128"/>
    </row>
    <row r="3217" ht="15.75" customHeight="1" spans="1:13">
      <c r="A3217" s="128"/>
      <c r="B3217" s="128"/>
      <c r="C3217" s="128"/>
      <c r="D3217" s="127"/>
      <c r="E3217" s="127"/>
      <c r="F3217" s="127"/>
      <c r="G3217" s="127"/>
      <c r="H3217" s="127"/>
      <c r="I3217" s="127"/>
      <c r="J3217" s="127"/>
      <c r="K3217" s="141">
        <f t="shared" si="15"/>
        <v>0</v>
      </c>
      <c r="L3217" s="128"/>
      <c r="M3217" s="128"/>
    </row>
    <row r="3218" ht="15.75" customHeight="1" spans="1:13">
      <c r="A3218" s="128"/>
      <c r="B3218" s="128"/>
      <c r="C3218" s="128"/>
      <c r="D3218" s="127"/>
      <c r="E3218" s="127"/>
      <c r="F3218" s="127"/>
      <c r="G3218" s="127"/>
      <c r="H3218" s="127"/>
      <c r="I3218" s="127"/>
      <c r="J3218" s="127"/>
      <c r="K3218" s="141">
        <f t="shared" si="15"/>
        <v>0</v>
      </c>
      <c r="L3218" s="128"/>
      <c r="M3218" s="128"/>
    </row>
    <row r="3219" ht="15.75" customHeight="1" spans="1:13">
      <c r="A3219" s="128"/>
      <c r="B3219" s="128"/>
      <c r="C3219" s="128"/>
      <c r="D3219" s="127"/>
      <c r="E3219" s="127"/>
      <c r="F3219" s="127"/>
      <c r="G3219" s="127"/>
      <c r="H3219" s="127"/>
      <c r="I3219" s="127"/>
      <c r="J3219" s="127"/>
      <c r="K3219" s="141">
        <f t="shared" si="15"/>
        <v>0</v>
      </c>
      <c r="L3219" s="128"/>
      <c r="M3219" s="128"/>
    </row>
    <row r="3220" ht="15.75" customHeight="1" spans="1:13">
      <c r="A3220" s="128"/>
      <c r="B3220" s="128"/>
      <c r="C3220" s="128"/>
      <c r="D3220" s="127"/>
      <c r="E3220" s="127"/>
      <c r="F3220" s="127"/>
      <c r="G3220" s="127"/>
      <c r="H3220" s="127"/>
      <c r="I3220" s="127"/>
      <c r="J3220" s="127"/>
      <c r="K3220" s="141">
        <f t="shared" si="15"/>
        <v>0</v>
      </c>
      <c r="L3220" s="128"/>
      <c r="M3220" s="128"/>
    </row>
    <row r="3221" ht="15.75" customHeight="1" spans="1:13">
      <c r="A3221" s="128"/>
      <c r="B3221" s="128"/>
      <c r="C3221" s="128"/>
      <c r="D3221" s="127"/>
      <c r="E3221" s="127"/>
      <c r="F3221" s="127"/>
      <c r="G3221" s="127"/>
      <c r="H3221" s="127"/>
      <c r="I3221" s="127"/>
      <c r="J3221" s="127"/>
      <c r="K3221" s="141">
        <f t="shared" si="15"/>
        <v>0</v>
      </c>
      <c r="L3221" s="128"/>
      <c r="M3221" s="128"/>
    </row>
    <row r="3222" ht="15.75" customHeight="1" spans="1:13">
      <c r="A3222" s="128"/>
      <c r="B3222" s="128"/>
      <c r="C3222" s="128"/>
      <c r="D3222" s="127"/>
      <c r="E3222" s="127"/>
      <c r="F3222" s="127"/>
      <c r="G3222" s="127"/>
      <c r="H3222" s="127"/>
      <c r="I3222" s="127"/>
      <c r="J3222" s="127"/>
      <c r="K3222" s="141">
        <f t="shared" si="15"/>
        <v>0</v>
      </c>
      <c r="L3222" s="128"/>
      <c r="M3222" s="128"/>
    </row>
    <row r="3223" ht="15.75" customHeight="1" spans="1:13">
      <c r="A3223" s="128"/>
      <c r="B3223" s="128"/>
      <c r="C3223" s="128"/>
      <c r="D3223" s="127"/>
      <c r="E3223" s="127"/>
      <c r="F3223" s="127"/>
      <c r="G3223" s="127"/>
      <c r="H3223" s="127"/>
      <c r="I3223" s="127"/>
      <c r="J3223" s="127"/>
      <c r="K3223" s="141">
        <f t="shared" si="15"/>
        <v>0</v>
      </c>
      <c r="L3223" s="128"/>
      <c r="M3223" s="128"/>
    </row>
    <row r="3224" ht="15.75" customHeight="1" spans="1:13">
      <c r="A3224" s="128"/>
      <c r="B3224" s="128"/>
      <c r="C3224" s="128"/>
      <c r="D3224" s="127"/>
      <c r="E3224" s="127"/>
      <c r="F3224" s="127"/>
      <c r="G3224" s="127"/>
      <c r="H3224" s="127"/>
      <c r="I3224" s="127"/>
      <c r="J3224" s="127"/>
      <c r="K3224" s="141">
        <f t="shared" si="15"/>
        <v>0</v>
      </c>
      <c r="L3224" s="128"/>
      <c r="M3224" s="128"/>
    </row>
    <row r="3225" ht="15.75" customHeight="1" spans="1:13">
      <c r="A3225" s="128"/>
      <c r="B3225" s="128"/>
      <c r="C3225" s="128"/>
      <c r="D3225" s="127"/>
      <c r="E3225" s="127"/>
      <c r="F3225" s="127"/>
      <c r="G3225" s="127"/>
      <c r="H3225" s="127"/>
      <c r="I3225" s="127"/>
      <c r="J3225" s="127"/>
      <c r="K3225" s="141">
        <f t="shared" si="15"/>
        <v>0</v>
      </c>
      <c r="L3225" s="128"/>
      <c r="M3225" s="128"/>
    </row>
    <row r="3226" ht="15.75" customHeight="1" spans="1:13">
      <c r="A3226" s="128"/>
      <c r="B3226" s="128"/>
      <c r="C3226" s="128"/>
      <c r="D3226" s="127"/>
      <c r="E3226" s="127"/>
      <c r="F3226" s="127"/>
      <c r="G3226" s="127"/>
      <c r="H3226" s="127"/>
      <c r="I3226" s="127"/>
      <c r="J3226" s="127"/>
      <c r="K3226" s="141">
        <f t="shared" si="15"/>
        <v>0</v>
      </c>
      <c r="L3226" s="128"/>
      <c r="M3226" s="128"/>
    </row>
    <row r="3227" ht="15.75" customHeight="1" spans="1:13">
      <c r="A3227" s="128"/>
      <c r="B3227" s="128"/>
      <c r="C3227" s="128"/>
      <c r="D3227" s="127"/>
      <c r="E3227" s="127"/>
      <c r="F3227" s="127"/>
      <c r="G3227" s="127"/>
      <c r="H3227" s="127"/>
      <c r="I3227" s="127"/>
      <c r="J3227" s="127"/>
      <c r="K3227" s="141">
        <f t="shared" si="15"/>
        <v>0</v>
      </c>
      <c r="L3227" s="128"/>
      <c r="M3227" s="128"/>
    </row>
    <row r="3228" ht="15.75" customHeight="1" spans="1:13">
      <c r="A3228" s="128"/>
      <c r="B3228" s="128"/>
      <c r="C3228" s="128"/>
      <c r="D3228" s="127"/>
      <c r="E3228" s="127"/>
      <c r="F3228" s="127"/>
      <c r="G3228" s="127"/>
      <c r="H3228" s="127"/>
      <c r="I3228" s="127"/>
      <c r="J3228" s="127"/>
      <c r="K3228" s="141">
        <f t="shared" si="15"/>
        <v>0</v>
      </c>
      <c r="L3228" s="128"/>
      <c r="M3228" s="128"/>
    </row>
    <row r="3229" ht="15.75" customHeight="1" spans="1:13">
      <c r="A3229" s="128"/>
      <c r="B3229" s="128"/>
      <c r="C3229" s="128"/>
      <c r="D3229" s="127"/>
      <c r="E3229" s="127"/>
      <c r="F3229" s="127"/>
      <c r="G3229" s="127"/>
      <c r="H3229" s="127"/>
      <c r="I3229" s="127"/>
      <c r="J3229" s="127"/>
      <c r="K3229" s="141">
        <f t="shared" si="15"/>
        <v>0</v>
      </c>
      <c r="L3229" s="128"/>
      <c r="M3229" s="128"/>
    </row>
    <row r="3230" ht="15.75" customHeight="1" spans="1:13">
      <c r="A3230" s="128"/>
      <c r="B3230" s="128"/>
      <c r="C3230" s="128"/>
      <c r="D3230" s="127"/>
      <c r="E3230" s="127"/>
      <c r="F3230" s="127"/>
      <c r="G3230" s="127"/>
      <c r="H3230" s="127"/>
      <c r="I3230" s="127"/>
      <c r="J3230" s="127"/>
      <c r="K3230" s="141">
        <f t="shared" si="15"/>
        <v>0</v>
      </c>
      <c r="L3230" s="128"/>
      <c r="M3230" s="128"/>
    </row>
    <row r="3231" ht="15.75" customHeight="1" spans="1:13">
      <c r="A3231" s="128"/>
      <c r="B3231" s="128"/>
      <c r="C3231" s="128"/>
      <c r="D3231" s="127"/>
      <c r="E3231" s="127"/>
      <c r="F3231" s="127"/>
      <c r="G3231" s="127"/>
      <c r="H3231" s="127"/>
      <c r="I3231" s="127"/>
      <c r="J3231" s="127"/>
      <c r="K3231" s="141">
        <f t="shared" si="15"/>
        <v>0</v>
      </c>
      <c r="L3231" s="128"/>
      <c r="M3231" s="128"/>
    </row>
    <row r="3232" ht="15.75" customHeight="1" spans="1:13">
      <c r="A3232" s="128"/>
      <c r="B3232" s="128"/>
      <c r="C3232" s="128"/>
      <c r="D3232" s="127"/>
      <c r="E3232" s="127"/>
      <c r="F3232" s="127"/>
      <c r="G3232" s="127"/>
      <c r="H3232" s="127"/>
      <c r="I3232" s="127"/>
      <c r="J3232" s="127"/>
      <c r="K3232" s="141">
        <f t="shared" si="15"/>
        <v>0</v>
      </c>
      <c r="L3232" s="128"/>
      <c r="M3232" s="128"/>
    </row>
    <row r="3233" ht="15.75" customHeight="1" spans="1:13">
      <c r="A3233" s="128"/>
      <c r="B3233" s="128"/>
      <c r="C3233" s="128"/>
      <c r="D3233" s="127"/>
      <c r="E3233" s="127"/>
      <c r="F3233" s="127"/>
      <c r="G3233" s="127"/>
      <c r="H3233" s="127"/>
      <c r="I3233" s="127"/>
      <c r="J3233" s="127"/>
      <c r="K3233" s="141">
        <f t="shared" si="15"/>
        <v>0</v>
      </c>
      <c r="L3233" s="128"/>
      <c r="M3233" s="128"/>
    </row>
    <row r="3234" ht="15.75" customHeight="1" spans="1:13">
      <c r="A3234" s="128"/>
      <c r="B3234" s="128"/>
      <c r="C3234" s="128"/>
      <c r="D3234" s="127"/>
      <c r="E3234" s="127"/>
      <c r="F3234" s="127"/>
      <c r="G3234" s="127"/>
      <c r="H3234" s="127"/>
      <c r="I3234" s="127"/>
      <c r="J3234" s="127"/>
      <c r="K3234" s="141">
        <f t="shared" si="15"/>
        <v>0</v>
      </c>
      <c r="L3234" s="128"/>
      <c r="M3234" s="128"/>
    </row>
    <row r="3235" ht="15.75" customHeight="1" spans="1:13">
      <c r="A3235" s="128"/>
      <c r="B3235" s="128"/>
      <c r="C3235" s="128"/>
      <c r="D3235" s="127"/>
      <c r="E3235" s="127"/>
      <c r="F3235" s="127"/>
      <c r="G3235" s="127"/>
      <c r="H3235" s="127"/>
      <c r="I3235" s="127"/>
      <c r="J3235" s="127"/>
      <c r="K3235" s="141">
        <f t="shared" si="15"/>
        <v>0</v>
      </c>
      <c r="L3235" s="128"/>
      <c r="M3235" s="128"/>
    </row>
    <row r="3236" ht="15.75" customHeight="1" spans="1:13">
      <c r="A3236" s="128"/>
      <c r="B3236" s="128"/>
      <c r="C3236" s="128"/>
      <c r="D3236" s="127"/>
      <c r="E3236" s="127"/>
      <c r="F3236" s="127"/>
      <c r="G3236" s="127"/>
      <c r="H3236" s="127"/>
      <c r="I3236" s="127"/>
      <c r="J3236" s="127"/>
      <c r="K3236" s="141">
        <f t="shared" si="15"/>
        <v>0</v>
      </c>
      <c r="L3236" s="128"/>
      <c r="M3236" s="128"/>
    </row>
    <row r="3237" ht="15.75" customHeight="1" spans="1:13">
      <c r="A3237" s="128"/>
      <c r="B3237" s="128"/>
      <c r="C3237" s="128"/>
      <c r="D3237" s="127"/>
      <c r="E3237" s="127"/>
      <c r="F3237" s="127"/>
      <c r="G3237" s="127"/>
      <c r="H3237" s="127"/>
      <c r="I3237" s="127"/>
      <c r="J3237" s="127"/>
      <c r="K3237" s="141">
        <f t="shared" si="15"/>
        <v>0</v>
      </c>
      <c r="L3237" s="128"/>
      <c r="M3237" s="128"/>
    </row>
    <row r="3238" ht="15.75" customHeight="1" spans="1:13">
      <c r="A3238" s="128"/>
      <c r="B3238" s="128"/>
      <c r="C3238" s="128"/>
      <c r="D3238" s="127"/>
      <c r="E3238" s="127"/>
      <c r="F3238" s="127"/>
      <c r="G3238" s="127"/>
      <c r="H3238" s="127"/>
      <c r="I3238" s="127"/>
      <c r="J3238" s="127"/>
      <c r="K3238" s="141">
        <f t="shared" si="15"/>
        <v>0</v>
      </c>
      <c r="L3238" s="128"/>
      <c r="M3238" s="128"/>
    </row>
    <row r="3239" ht="15.75" customHeight="1" spans="1:13">
      <c r="A3239" s="128"/>
      <c r="B3239" s="128"/>
      <c r="C3239" s="128"/>
      <c r="D3239" s="127"/>
      <c r="E3239" s="127"/>
      <c r="F3239" s="127"/>
      <c r="G3239" s="127"/>
      <c r="H3239" s="127"/>
      <c r="I3239" s="127"/>
      <c r="J3239" s="127"/>
      <c r="K3239" s="141">
        <f t="shared" si="15"/>
        <v>0</v>
      </c>
      <c r="L3239" s="128"/>
      <c r="M3239" s="128"/>
    </row>
    <row r="3240" ht="15.75" customHeight="1" spans="1:13">
      <c r="A3240" s="128"/>
      <c r="B3240" s="128"/>
      <c r="C3240" s="128"/>
      <c r="D3240" s="127"/>
      <c r="E3240" s="127"/>
      <c r="F3240" s="127"/>
      <c r="G3240" s="127"/>
      <c r="H3240" s="127"/>
      <c r="I3240" s="127"/>
      <c r="J3240" s="127"/>
      <c r="K3240" s="141">
        <f t="shared" si="15"/>
        <v>0</v>
      </c>
      <c r="L3240" s="128"/>
      <c r="M3240" s="128"/>
    </row>
    <row r="3241" ht="15.75" customHeight="1" spans="1:13">
      <c r="A3241" s="128"/>
      <c r="B3241" s="128"/>
      <c r="C3241" s="128"/>
      <c r="D3241" s="127"/>
      <c r="E3241" s="127"/>
      <c r="F3241" s="127"/>
      <c r="G3241" s="127"/>
      <c r="H3241" s="127"/>
      <c r="I3241" s="127"/>
      <c r="J3241" s="127"/>
      <c r="K3241" s="141">
        <f t="shared" si="15"/>
        <v>0</v>
      </c>
      <c r="L3241" s="128"/>
      <c r="M3241" s="128"/>
    </row>
    <row r="3242" ht="15.75" customHeight="1" spans="1:13">
      <c r="A3242" s="128"/>
      <c r="B3242" s="128"/>
      <c r="C3242" s="128"/>
      <c r="D3242" s="127"/>
      <c r="E3242" s="127"/>
      <c r="F3242" s="127"/>
      <c r="G3242" s="127"/>
      <c r="H3242" s="127"/>
      <c r="I3242" s="127"/>
      <c r="J3242" s="127"/>
      <c r="K3242" s="141">
        <f t="shared" si="15"/>
        <v>0</v>
      </c>
      <c r="L3242" s="128"/>
      <c r="M3242" s="128"/>
    </row>
    <row r="3243" ht="15.75" customHeight="1" spans="1:13">
      <c r="A3243" s="128"/>
      <c r="B3243" s="128"/>
      <c r="C3243" s="128"/>
      <c r="D3243" s="127"/>
      <c r="E3243" s="127"/>
      <c r="F3243" s="127"/>
      <c r="G3243" s="127"/>
      <c r="H3243" s="127"/>
      <c r="I3243" s="127"/>
      <c r="J3243" s="127"/>
      <c r="K3243" s="141">
        <f t="shared" si="15"/>
        <v>0</v>
      </c>
      <c r="L3243" s="128"/>
      <c r="M3243" s="128"/>
    </row>
    <row r="3244" ht="15.75" customHeight="1" spans="1:13">
      <c r="A3244" s="128"/>
      <c r="B3244" s="128"/>
      <c r="C3244" s="128"/>
      <c r="D3244" s="127"/>
      <c r="E3244" s="127"/>
      <c r="F3244" s="127"/>
      <c r="G3244" s="127"/>
      <c r="H3244" s="127"/>
      <c r="I3244" s="127"/>
      <c r="J3244" s="127"/>
      <c r="K3244" s="141">
        <f t="shared" si="15"/>
        <v>0</v>
      </c>
      <c r="L3244" s="128"/>
      <c r="M3244" s="128"/>
    </row>
    <row r="3245" ht="15.75" customHeight="1" spans="1:13">
      <c r="A3245" s="128"/>
      <c r="B3245" s="128"/>
      <c r="C3245" s="128"/>
      <c r="D3245" s="127"/>
      <c r="E3245" s="127"/>
      <c r="F3245" s="127"/>
      <c r="G3245" s="127"/>
      <c r="H3245" s="127"/>
      <c r="I3245" s="127"/>
      <c r="J3245" s="127"/>
      <c r="K3245" s="141">
        <f t="shared" si="15"/>
        <v>0</v>
      </c>
      <c r="L3245" s="128"/>
      <c r="M3245" s="128"/>
    </row>
    <row r="3246" ht="15.75" customHeight="1" spans="1:13">
      <c r="A3246" s="128"/>
      <c r="B3246" s="128"/>
      <c r="C3246" s="128"/>
      <c r="D3246" s="127"/>
      <c r="E3246" s="127"/>
      <c r="F3246" s="127"/>
      <c r="G3246" s="127"/>
      <c r="H3246" s="127"/>
      <c r="I3246" s="127"/>
      <c r="J3246" s="127"/>
      <c r="K3246" s="141">
        <f t="shared" si="15"/>
        <v>0</v>
      </c>
      <c r="L3246" s="128"/>
      <c r="M3246" s="128"/>
    </row>
    <row r="3247" ht="15.75" customHeight="1" spans="1:13">
      <c r="A3247" s="128"/>
      <c r="B3247" s="128"/>
      <c r="C3247" s="128"/>
      <c r="D3247" s="127"/>
      <c r="E3247" s="127"/>
      <c r="F3247" s="127"/>
      <c r="G3247" s="127"/>
      <c r="H3247" s="127"/>
      <c r="I3247" s="127"/>
      <c r="J3247" s="127"/>
      <c r="K3247" s="141">
        <f t="shared" si="15"/>
        <v>0</v>
      </c>
      <c r="L3247" s="128"/>
      <c r="M3247" s="128"/>
    </row>
    <row r="3248" ht="15.75" customHeight="1" spans="1:13">
      <c r="A3248" s="128"/>
      <c r="B3248" s="128"/>
      <c r="C3248" s="128"/>
      <c r="D3248" s="127"/>
      <c r="E3248" s="127"/>
      <c r="F3248" s="127"/>
      <c r="G3248" s="127"/>
      <c r="H3248" s="127"/>
      <c r="I3248" s="127"/>
      <c r="J3248" s="127"/>
      <c r="K3248" s="141">
        <f t="shared" si="15"/>
        <v>0</v>
      </c>
      <c r="L3248" s="128"/>
      <c r="M3248" s="128"/>
    </row>
    <row r="3249" ht="15.75" customHeight="1" spans="1:13">
      <c r="A3249" s="128"/>
      <c r="B3249" s="128"/>
      <c r="C3249" s="128"/>
      <c r="D3249" s="127"/>
      <c r="E3249" s="127"/>
      <c r="F3249" s="127"/>
      <c r="G3249" s="127"/>
      <c r="H3249" s="127"/>
      <c r="I3249" s="127"/>
      <c r="J3249" s="127"/>
      <c r="K3249" s="141">
        <f t="shared" si="15"/>
        <v>0</v>
      </c>
      <c r="L3249" s="128"/>
      <c r="M3249" s="128"/>
    </row>
    <row r="3250" ht="15.75" customHeight="1" spans="1:13">
      <c r="A3250" s="128"/>
      <c r="B3250" s="128"/>
      <c r="C3250" s="128"/>
      <c r="D3250" s="127"/>
      <c r="E3250" s="127"/>
      <c r="F3250" s="127"/>
      <c r="G3250" s="127"/>
      <c r="H3250" s="127"/>
      <c r="I3250" s="127"/>
      <c r="J3250" s="127"/>
      <c r="K3250" s="141">
        <f t="shared" si="15"/>
        <v>0</v>
      </c>
      <c r="L3250" s="128"/>
      <c r="M3250" s="128"/>
    </row>
    <row r="3251" ht="15.75" customHeight="1" spans="1:13">
      <c r="A3251" s="128"/>
      <c r="B3251" s="128"/>
      <c r="C3251" s="128"/>
      <c r="D3251" s="127"/>
      <c r="E3251" s="127"/>
      <c r="F3251" s="127"/>
      <c r="G3251" s="127"/>
      <c r="H3251" s="127"/>
      <c r="I3251" s="127"/>
      <c r="J3251" s="127"/>
      <c r="K3251" s="141">
        <f t="shared" si="15"/>
        <v>0</v>
      </c>
      <c r="L3251" s="128"/>
      <c r="M3251" s="128"/>
    </row>
    <row r="3252" ht="15.75" customHeight="1" spans="1:13">
      <c r="A3252" s="128"/>
      <c r="B3252" s="128"/>
      <c r="C3252" s="128"/>
      <c r="D3252" s="127"/>
      <c r="E3252" s="127"/>
      <c r="F3252" s="127"/>
      <c r="G3252" s="127"/>
      <c r="H3252" s="127"/>
      <c r="I3252" s="127"/>
      <c r="J3252" s="127"/>
      <c r="K3252" s="141">
        <f t="shared" si="15"/>
        <v>0</v>
      </c>
      <c r="L3252" s="128"/>
      <c r="M3252" s="128"/>
    </row>
    <row r="3253" ht="15.75" customHeight="1" spans="1:13">
      <c r="A3253" s="128"/>
      <c r="B3253" s="128"/>
      <c r="C3253" s="128"/>
      <c r="D3253" s="127"/>
      <c r="E3253" s="127"/>
      <c r="F3253" s="127"/>
      <c r="G3253" s="127"/>
      <c r="H3253" s="127"/>
      <c r="I3253" s="127"/>
      <c r="J3253" s="127"/>
      <c r="K3253" s="141">
        <f t="shared" si="15"/>
        <v>0</v>
      </c>
      <c r="L3253" s="128"/>
      <c r="M3253" s="128"/>
    </row>
    <row r="3254" ht="15.75" customHeight="1" spans="1:13">
      <c r="A3254" s="128"/>
      <c r="B3254" s="128"/>
      <c r="C3254" s="128"/>
      <c r="D3254" s="127"/>
      <c r="E3254" s="127"/>
      <c r="F3254" s="127"/>
      <c r="G3254" s="127"/>
      <c r="H3254" s="127"/>
      <c r="I3254" s="127"/>
      <c r="J3254" s="127"/>
      <c r="K3254" s="141">
        <f t="shared" si="15"/>
        <v>0</v>
      </c>
      <c r="L3254" s="128"/>
      <c r="M3254" s="128"/>
    </row>
    <row r="3255" ht="15.75" customHeight="1" spans="1:13">
      <c r="A3255" s="128"/>
      <c r="B3255" s="128"/>
      <c r="C3255" s="128"/>
      <c r="D3255" s="127"/>
      <c r="E3255" s="127"/>
      <c r="F3255" s="127"/>
      <c r="G3255" s="127"/>
      <c r="H3255" s="127"/>
      <c r="I3255" s="127"/>
      <c r="J3255" s="127"/>
      <c r="K3255" s="141">
        <f t="shared" si="15"/>
        <v>0</v>
      </c>
      <c r="L3255" s="128"/>
      <c r="M3255" s="128"/>
    </row>
    <row r="3256" ht="15.75" customHeight="1" spans="1:13">
      <c r="A3256" s="128"/>
      <c r="B3256" s="128"/>
      <c r="C3256" s="128"/>
      <c r="D3256" s="127"/>
      <c r="E3256" s="127"/>
      <c r="F3256" s="127"/>
      <c r="G3256" s="127"/>
      <c r="H3256" s="127"/>
      <c r="I3256" s="127"/>
      <c r="J3256" s="127"/>
      <c r="K3256" s="141">
        <f t="shared" si="15"/>
        <v>0</v>
      </c>
      <c r="L3256" s="128"/>
      <c r="M3256" s="128"/>
    </row>
    <row r="3257" ht="15.75" customHeight="1" spans="1:13">
      <c r="A3257" s="128"/>
      <c r="B3257" s="128"/>
      <c r="C3257" s="128"/>
      <c r="D3257" s="127"/>
      <c r="E3257" s="127"/>
      <c r="F3257" s="127"/>
      <c r="G3257" s="127"/>
      <c r="H3257" s="127"/>
      <c r="I3257" s="127"/>
      <c r="J3257" s="127"/>
      <c r="K3257" s="141">
        <f t="shared" si="15"/>
        <v>0</v>
      </c>
      <c r="L3257" s="128"/>
      <c r="M3257" s="128"/>
    </row>
    <row r="3258" ht="15.75" customHeight="1" spans="1:13">
      <c r="A3258" s="128"/>
      <c r="B3258" s="128"/>
      <c r="C3258" s="128"/>
      <c r="D3258" s="127"/>
      <c r="E3258" s="127"/>
      <c r="F3258" s="127"/>
      <c r="G3258" s="127"/>
      <c r="H3258" s="127"/>
      <c r="I3258" s="127"/>
      <c r="J3258" s="127"/>
      <c r="K3258" s="141">
        <f t="shared" si="15"/>
        <v>0</v>
      </c>
      <c r="L3258" s="128"/>
      <c r="M3258" s="128"/>
    </row>
    <row r="3259" ht="15.75" customHeight="1" spans="1:13">
      <c r="A3259" s="128"/>
      <c r="B3259" s="128"/>
      <c r="C3259" s="128"/>
      <c r="D3259" s="127"/>
      <c r="E3259" s="127"/>
      <c r="F3259" s="127"/>
      <c r="G3259" s="127"/>
      <c r="H3259" s="127"/>
      <c r="I3259" s="127"/>
      <c r="J3259" s="127"/>
      <c r="K3259" s="141">
        <f t="shared" si="15"/>
        <v>0</v>
      </c>
      <c r="L3259" s="128"/>
      <c r="M3259" s="128"/>
    </row>
    <row r="3260" ht="15.75" customHeight="1" spans="1:13">
      <c r="A3260" s="128"/>
      <c r="B3260" s="128"/>
      <c r="C3260" s="128"/>
      <c r="D3260" s="127"/>
      <c r="E3260" s="127"/>
      <c r="F3260" s="127"/>
      <c r="G3260" s="127"/>
      <c r="H3260" s="127"/>
      <c r="I3260" s="127"/>
      <c r="J3260" s="127"/>
      <c r="K3260" s="141">
        <f t="shared" si="15"/>
        <v>0</v>
      </c>
      <c r="L3260" s="128"/>
      <c r="M3260" s="128"/>
    </row>
    <row r="3261" ht="15.75" customHeight="1" spans="1:13">
      <c r="A3261" s="128"/>
      <c r="B3261" s="128"/>
      <c r="C3261" s="128"/>
      <c r="D3261" s="127"/>
      <c r="E3261" s="127"/>
      <c r="F3261" s="127"/>
      <c r="G3261" s="127"/>
      <c r="H3261" s="127"/>
      <c r="I3261" s="127"/>
      <c r="J3261" s="127"/>
      <c r="K3261" s="141">
        <f t="shared" si="15"/>
        <v>0</v>
      </c>
      <c r="L3261" s="128"/>
      <c r="M3261" s="128"/>
    </row>
    <row r="3262" ht="15.75" customHeight="1" spans="1:13">
      <c r="A3262" s="128"/>
      <c r="B3262" s="128"/>
      <c r="C3262" s="128"/>
      <c r="D3262" s="127"/>
      <c r="E3262" s="127"/>
      <c r="F3262" s="127"/>
      <c r="G3262" s="127"/>
      <c r="H3262" s="127"/>
      <c r="I3262" s="127"/>
      <c r="J3262" s="127"/>
      <c r="K3262" s="141">
        <f t="shared" si="15"/>
        <v>0</v>
      </c>
      <c r="L3262" s="128"/>
      <c r="M3262" s="128"/>
    </row>
    <row r="3263" ht="15.75" customHeight="1" spans="1:13">
      <c r="A3263" s="128"/>
      <c r="B3263" s="128"/>
      <c r="C3263" s="128"/>
      <c r="D3263" s="127"/>
      <c r="E3263" s="127"/>
      <c r="F3263" s="127"/>
      <c r="G3263" s="127"/>
      <c r="H3263" s="127"/>
      <c r="I3263" s="127"/>
      <c r="J3263" s="127"/>
      <c r="K3263" s="141">
        <f t="shared" si="15"/>
        <v>0</v>
      </c>
      <c r="L3263" s="128"/>
      <c r="M3263" s="128"/>
    </row>
    <row r="3264" ht="15.75" customHeight="1" spans="1:13">
      <c r="A3264" s="128"/>
      <c r="B3264" s="128"/>
      <c r="C3264" s="128"/>
      <c r="D3264" s="127"/>
      <c r="E3264" s="127"/>
      <c r="F3264" s="127"/>
      <c r="G3264" s="127"/>
      <c r="H3264" s="127"/>
      <c r="I3264" s="127"/>
      <c r="J3264" s="127"/>
      <c r="K3264" s="141">
        <f t="shared" si="15"/>
        <v>0</v>
      </c>
      <c r="L3264" s="128"/>
      <c r="M3264" s="128"/>
    </row>
    <row r="3265" ht="15.75" customHeight="1" spans="1:13">
      <c r="A3265" s="128"/>
      <c r="B3265" s="128"/>
      <c r="C3265" s="128"/>
      <c r="D3265" s="127"/>
      <c r="E3265" s="127"/>
      <c r="F3265" s="127"/>
      <c r="G3265" s="127"/>
      <c r="H3265" s="127"/>
      <c r="I3265" s="127"/>
      <c r="J3265" s="127"/>
      <c r="K3265" s="141">
        <f t="shared" si="15"/>
        <v>0</v>
      </c>
      <c r="L3265" s="128"/>
      <c r="M3265" s="128"/>
    </row>
    <row r="3266" ht="15.75" customHeight="1" spans="1:13">
      <c r="A3266" s="128"/>
      <c r="B3266" s="128"/>
      <c r="C3266" s="128"/>
      <c r="D3266" s="127"/>
      <c r="E3266" s="127"/>
      <c r="F3266" s="127"/>
      <c r="G3266" s="127"/>
      <c r="H3266" s="127"/>
      <c r="I3266" s="127"/>
      <c r="J3266" s="127"/>
      <c r="K3266" s="141">
        <f t="shared" si="15"/>
        <v>0</v>
      </c>
      <c r="L3266" s="128"/>
      <c r="M3266" s="128"/>
    </row>
    <row r="3267" ht="15.75" customHeight="1" spans="1:13">
      <c r="A3267" s="128"/>
      <c r="B3267" s="128"/>
      <c r="C3267" s="128"/>
      <c r="D3267" s="127"/>
      <c r="E3267" s="127"/>
      <c r="F3267" s="127"/>
      <c r="G3267" s="127"/>
      <c r="H3267" s="127"/>
      <c r="I3267" s="127"/>
      <c r="J3267" s="127"/>
      <c r="K3267" s="141">
        <f t="shared" si="15"/>
        <v>0</v>
      </c>
      <c r="L3267" s="128"/>
      <c r="M3267" s="128"/>
    </row>
    <row r="3268" ht="15.75" customHeight="1" spans="1:13">
      <c r="A3268" s="128"/>
      <c r="B3268" s="128"/>
      <c r="C3268" s="128"/>
      <c r="D3268" s="127"/>
      <c r="E3268" s="127"/>
      <c r="F3268" s="127"/>
      <c r="G3268" s="127"/>
      <c r="H3268" s="127"/>
      <c r="I3268" s="127"/>
      <c r="J3268" s="127"/>
      <c r="K3268" s="141">
        <f t="shared" si="15"/>
        <v>0</v>
      </c>
      <c r="L3268" s="128"/>
      <c r="M3268" s="128"/>
    </row>
    <row r="3269" ht="15.75" customHeight="1" spans="1:13">
      <c r="A3269" s="128"/>
      <c r="B3269" s="128"/>
      <c r="C3269" s="128"/>
      <c r="D3269" s="127"/>
      <c r="E3269" s="127"/>
      <c r="F3269" s="127"/>
      <c r="G3269" s="127"/>
      <c r="H3269" s="127"/>
      <c r="I3269" s="127"/>
      <c r="J3269" s="127"/>
      <c r="K3269" s="141">
        <f t="shared" si="15"/>
        <v>0</v>
      </c>
      <c r="L3269" s="128"/>
      <c r="M3269" s="128"/>
    </row>
    <row r="3270" ht="15.75" customHeight="1" spans="1:13">
      <c r="A3270" s="128"/>
      <c r="B3270" s="128"/>
      <c r="C3270" s="128"/>
      <c r="D3270" s="127"/>
      <c r="E3270" s="127"/>
      <c r="F3270" s="127"/>
      <c r="G3270" s="127"/>
      <c r="H3270" s="127"/>
      <c r="I3270" s="127"/>
      <c r="J3270" s="127"/>
      <c r="K3270" s="141">
        <f t="shared" si="15"/>
        <v>0</v>
      </c>
      <c r="L3270" s="128"/>
      <c r="M3270" s="128"/>
    </row>
    <row r="3271" ht="15.75" customHeight="1" spans="1:13">
      <c r="A3271" s="128"/>
      <c r="B3271" s="128"/>
      <c r="C3271" s="128"/>
      <c r="D3271" s="127"/>
      <c r="E3271" s="127"/>
      <c r="F3271" s="127"/>
      <c r="G3271" s="127"/>
      <c r="H3271" s="127"/>
      <c r="I3271" s="127"/>
      <c r="J3271" s="127"/>
      <c r="K3271" s="141">
        <f t="shared" si="15"/>
        <v>0</v>
      </c>
      <c r="L3271" s="128"/>
      <c r="M3271" s="128"/>
    </row>
    <row r="3272" ht="15.75" customHeight="1" spans="1:13">
      <c r="A3272" s="128"/>
      <c r="B3272" s="128"/>
      <c r="C3272" s="128"/>
      <c r="D3272" s="127"/>
      <c r="E3272" s="127"/>
      <c r="F3272" s="127"/>
      <c r="G3272" s="127"/>
      <c r="H3272" s="127"/>
      <c r="I3272" s="127"/>
      <c r="J3272" s="127"/>
      <c r="K3272" s="141">
        <f t="shared" si="15"/>
        <v>0</v>
      </c>
      <c r="L3272" s="128"/>
      <c r="M3272" s="128"/>
    </row>
    <row r="3273" ht="15.75" customHeight="1" spans="1:13">
      <c r="A3273" s="128"/>
      <c r="B3273" s="128"/>
      <c r="C3273" s="128"/>
      <c r="D3273" s="127"/>
      <c r="E3273" s="127"/>
      <c r="F3273" s="127"/>
      <c r="G3273" s="127"/>
      <c r="H3273" s="127"/>
      <c r="I3273" s="127"/>
      <c r="J3273" s="127"/>
      <c r="K3273" s="141">
        <f t="shared" si="15"/>
        <v>0</v>
      </c>
      <c r="L3273" s="128"/>
      <c r="M3273" s="128"/>
    </row>
    <row r="3274" ht="15.75" customHeight="1" spans="1:13">
      <c r="A3274" s="128"/>
      <c r="B3274" s="128"/>
      <c r="C3274" s="128"/>
      <c r="D3274" s="127"/>
      <c r="E3274" s="127"/>
      <c r="F3274" s="127"/>
      <c r="G3274" s="127"/>
      <c r="H3274" s="127"/>
      <c r="I3274" s="127"/>
      <c r="J3274" s="127"/>
      <c r="K3274" s="141">
        <f t="shared" si="15"/>
        <v>0</v>
      </c>
      <c r="L3274" s="128"/>
      <c r="M3274" s="128"/>
    </row>
    <row r="3275" ht="15.75" customHeight="1" spans="1:13">
      <c r="A3275" s="128"/>
      <c r="B3275" s="128"/>
      <c r="C3275" s="128"/>
      <c r="D3275" s="127"/>
      <c r="E3275" s="127"/>
      <c r="F3275" s="127"/>
      <c r="G3275" s="127"/>
      <c r="H3275" s="127"/>
      <c r="I3275" s="127"/>
      <c r="J3275" s="127"/>
      <c r="K3275" s="141">
        <f t="shared" si="15"/>
        <v>0</v>
      </c>
      <c r="L3275" s="128"/>
      <c r="M3275" s="128"/>
    </row>
    <row r="3276" ht="15.75" customHeight="1" spans="1:13">
      <c r="A3276" s="128"/>
      <c r="B3276" s="128"/>
      <c r="C3276" s="128"/>
      <c r="D3276" s="127"/>
      <c r="E3276" s="127"/>
      <c r="F3276" s="127"/>
      <c r="G3276" s="127"/>
      <c r="H3276" s="127"/>
      <c r="I3276" s="127"/>
      <c r="J3276" s="127"/>
      <c r="K3276" s="141">
        <f t="shared" si="15"/>
        <v>0</v>
      </c>
      <c r="L3276" s="128"/>
      <c r="M3276" s="128"/>
    </row>
    <row r="3277" ht="15.75" customHeight="1" spans="1:13">
      <c r="A3277" s="128"/>
      <c r="B3277" s="128"/>
      <c r="C3277" s="128"/>
      <c r="D3277" s="127"/>
      <c r="E3277" s="127"/>
      <c r="F3277" s="127"/>
      <c r="G3277" s="127"/>
      <c r="H3277" s="127"/>
      <c r="I3277" s="127"/>
      <c r="J3277" s="127"/>
      <c r="K3277" s="141">
        <f t="shared" si="15"/>
        <v>0</v>
      </c>
      <c r="L3277" s="128"/>
      <c r="M3277" s="128"/>
    </row>
    <row r="3278" ht="15.75" customHeight="1" spans="1:13">
      <c r="A3278" s="128"/>
      <c r="B3278" s="128"/>
      <c r="C3278" s="128"/>
      <c r="D3278" s="127"/>
      <c r="E3278" s="127"/>
      <c r="F3278" s="127"/>
      <c r="G3278" s="127"/>
      <c r="H3278" s="127"/>
      <c r="I3278" s="127"/>
      <c r="J3278" s="127"/>
      <c r="K3278" s="141">
        <f t="shared" si="15"/>
        <v>0</v>
      </c>
      <c r="L3278" s="128"/>
      <c r="M3278" s="128"/>
    </row>
    <row r="3279" ht="15.75" customHeight="1" spans="1:13">
      <c r="A3279" s="128"/>
      <c r="B3279" s="128"/>
      <c r="C3279" s="128"/>
      <c r="D3279" s="127"/>
      <c r="E3279" s="127"/>
      <c r="F3279" s="127"/>
      <c r="G3279" s="127"/>
      <c r="H3279" s="127"/>
      <c r="I3279" s="127"/>
      <c r="J3279" s="127"/>
      <c r="K3279" s="141">
        <f t="shared" si="15"/>
        <v>0</v>
      </c>
      <c r="L3279" s="128"/>
      <c r="M3279" s="128"/>
    </row>
    <row r="3280" ht="15.75" customHeight="1" spans="1:13">
      <c r="A3280" s="128"/>
      <c r="B3280" s="128"/>
      <c r="C3280" s="128"/>
      <c r="D3280" s="127"/>
      <c r="E3280" s="127"/>
      <c r="F3280" s="127"/>
      <c r="G3280" s="127"/>
      <c r="H3280" s="127"/>
      <c r="I3280" s="127"/>
      <c r="J3280" s="127"/>
      <c r="K3280" s="141">
        <f t="shared" si="15"/>
        <v>0</v>
      </c>
      <c r="L3280" s="128"/>
      <c r="M3280" s="128"/>
    </row>
    <row r="3281" ht="15.75" customHeight="1" spans="1:13">
      <c r="A3281" s="128"/>
      <c r="B3281" s="128"/>
      <c r="C3281" s="128"/>
      <c r="D3281" s="127"/>
      <c r="E3281" s="127"/>
      <c r="F3281" s="127"/>
      <c r="G3281" s="127"/>
      <c r="H3281" s="127"/>
      <c r="I3281" s="127"/>
      <c r="J3281" s="127"/>
      <c r="K3281" s="141">
        <f t="shared" si="15"/>
        <v>0</v>
      </c>
      <c r="L3281" s="128"/>
      <c r="M3281" s="128"/>
    </row>
    <row r="3282" ht="15.75" customHeight="1" spans="1:13">
      <c r="A3282" s="128"/>
      <c r="B3282" s="128"/>
      <c r="C3282" s="128"/>
      <c r="D3282" s="127"/>
      <c r="E3282" s="127"/>
      <c r="F3282" s="127"/>
      <c r="G3282" s="127"/>
      <c r="H3282" s="127"/>
      <c r="I3282" s="127"/>
      <c r="J3282" s="127"/>
      <c r="K3282" s="141">
        <f t="shared" si="15"/>
        <v>0</v>
      </c>
      <c r="L3282" s="128"/>
      <c r="M3282" s="128"/>
    </row>
    <row r="3283" ht="15.75" customHeight="1" spans="1:13">
      <c r="A3283" s="128"/>
      <c r="B3283" s="128"/>
      <c r="C3283" s="128"/>
      <c r="D3283" s="127"/>
      <c r="E3283" s="127"/>
      <c r="F3283" s="127"/>
      <c r="G3283" s="127"/>
      <c r="H3283" s="127"/>
      <c r="I3283" s="127"/>
      <c r="J3283" s="127"/>
      <c r="K3283" s="141">
        <f t="shared" si="15"/>
        <v>0</v>
      </c>
      <c r="L3283" s="128"/>
      <c r="M3283" s="128"/>
    </row>
    <row r="3284" ht="15.75" customHeight="1" spans="1:13">
      <c r="A3284" s="128"/>
      <c r="B3284" s="128"/>
      <c r="C3284" s="128"/>
      <c r="D3284" s="127"/>
      <c r="E3284" s="127"/>
      <c r="F3284" s="127"/>
      <c r="G3284" s="127"/>
      <c r="H3284" s="127"/>
      <c r="I3284" s="127"/>
      <c r="J3284" s="127"/>
      <c r="K3284" s="141">
        <f t="shared" si="15"/>
        <v>0</v>
      </c>
      <c r="L3284" s="128"/>
      <c r="M3284" s="128"/>
    </row>
    <row r="3285" ht="15.75" customHeight="1" spans="1:13">
      <c r="A3285" s="128"/>
      <c r="B3285" s="128"/>
      <c r="C3285" s="128"/>
      <c r="D3285" s="127"/>
      <c r="E3285" s="127"/>
      <c r="F3285" s="127"/>
      <c r="G3285" s="127"/>
      <c r="H3285" s="127"/>
      <c r="I3285" s="127"/>
      <c r="J3285" s="127"/>
      <c r="K3285" s="141">
        <f t="shared" si="15"/>
        <v>0</v>
      </c>
      <c r="L3285" s="128"/>
      <c r="M3285" s="128"/>
    </row>
    <row r="3286" ht="15.75" customHeight="1" spans="1:13">
      <c r="A3286" s="128"/>
      <c r="B3286" s="128"/>
      <c r="C3286" s="128"/>
      <c r="D3286" s="127"/>
      <c r="E3286" s="127"/>
      <c r="F3286" s="127"/>
      <c r="G3286" s="127"/>
      <c r="H3286" s="127"/>
      <c r="I3286" s="127"/>
      <c r="J3286" s="127"/>
      <c r="K3286" s="141">
        <f t="shared" si="15"/>
        <v>0</v>
      </c>
      <c r="L3286" s="128"/>
      <c r="M3286" s="128"/>
    </row>
    <row r="3287" ht="15.75" customHeight="1" spans="1:13">
      <c r="A3287" s="128"/>
      <c r="B3287" s="128"/>
      <c r="C3287" s="128"/>
      <c r="D3287" s="127"/>
      <c r="E3287" s="127"/>
      <c r="F3287" s="127"/>
      <c r="G3287" s="127"/>
      <c r="H3287" s="127"/>
      <c r="I3287" s="127"/>
      <c r="J3287" s="127"/>
      <c r="K3287" s="141">
        <f t="shared" si="15"/>
        <v>0</v>
      </c>
      <c r="L3287" s="128"/>
      <c r="M3287" s="128"/>
    </row>
    <row r="3288" ht="15.75" customHeight="1" spans="1:13">
      <c r="A3288" s="128"/>
      <c r="B3288" s="128"/>
      <c r="C3288" s="128"/>
      <c r="D3288" s="127"/>
      <c r="E3288" s="127"/>
      <c r="F3288" s="127"/>
      <c r="G3288" s="127"/>
      <c r="H3288" s="127"/>
      <c r="I3288" s="127"/>
      <c r="J3288" s="127"/>
      <c r="K3288" s="141">
        <f t="shared" si="15"/>
        <v>0</v>
      </c>
      <c r="L3288" s="128"/>
      <c r="M3288" s="128"/>
    </row>
    <row r="3289" ht="15.75" customHeight="1" spans="1:13">
      <c r="A3289" s="128"/>
      <c r="B3289" s="128"/>
      <c r="C3289" s="128"/>
      <c r="D3289" s="127"/>
      <c r="E3289" s="127"/>
      <c r="F3289" s="127"/>
      <c r="G3289" s="127"/>
      <c r="H3289" s="127"/>
      <c r="I3289" s="127"/>
      <c r="J3289" s="127"/>
      <c r="K3289" s="141">
        <f t="shared" si="15"/>
        <v>0</v>
      </c>
      <c r="L3289" s="128"/>
      <c r="M3289" s="128"/>
    </row>
    <row r="3290" ht="15.75" customHeight="1" spans="1:13">
      <c r="A3290" s="128"/>
      <c r="B3290" s="128"/>
      <c r="C3290" s="128"/>
      <c r="D3290" s="127"/>
      <c r="E3290" s="127"/>
      <c r="F3290" s="127"/>
      <c r="G3290" s="127"/>
      <c r="H3290" s="127"/>
      <c r="I3290" s="127"/>
      <c r="J3290" s="127"/>
      <c r="K3290" s="141">
        <f t="shared" si="15"/>
        <v>0</v>
      </c>
      <c r="L3290" s="128"/>
      <c r="M3290" s="128"/>
    </row>
    <row r="3291" ht="15.75" customHeight="1" spans="1:13">
      <c r="A3291" s="128"/>
      <c r="B3291" s="128"/>
      <c r="C3291" s="128"/>
      <c r="D3291" s="127"/>
      <c r="E3291" s="127"/>
      <c r="F3291" s="127"/>
      <c r="G3291" s="127"/>
      <c r="H3291" s="127"/>
      <c r="I3291" s="127"/>
      <c r="J3291" s="127"/>
      <c r="K3291" s="141">
        <f t="shared" si="15"/>
        <v>0</v>
      </c>
      <c r="L3291" s="128"/>
      <c r="M3291" s="128"/>
    </row>
    <row r="3292" ht="15.75" customHeight="1" spans="1:13">
      <c r="A3292" s="128"/>
      <c r="B3292" s="128"/>
      <c r="C3292" s="128"/>
      <c r="D3292" s="127"/>
      <c r="E3292" s="127"/>
      <c r="F3292" s="127"/>
      <c r="G3292" s="127"/>
      <c r="H3292" s="127"/>
      <c r="I3292" s="127"/>
      <c r="J3292" s="127"/>
      <c r="K3292" s="141">
        <f t="shared" si="15"/>
        <v>0</v>
      </c>
      <c r="L3292" s="128"/>
      <c r="M3292" s="128"/>
    </row>
    <row r="3293" ht="15.75" customHeight="1" spans="1:13">
      <c r="A3293" s="128"/>
      <c r="B3293" s="128"/>
      <c r="C3293" s="128"/>
      <c r="D3293" s="127"/>
      <c r="E3293" s="127"/>
      <c r="F3293" s="127"/>
      <c r="G3293" s="127"/>
      <c r="H3293" s="127"/>
      <c r="I3293" s="127"/>
      <c r="J3293" s="127"/>
      <c r="K3293" s="141">
        <f t="shared" si="15"/>
        <v>0</v>
      </c>
      <c r="L3293" s="128"/>
      <c r="M3293" s="128"/>
    </row>
    <row r="3294" ht="15.75" customHeight="1" spans="1:13">
      <c r="A3294" s="128"/>
      <c r="B3294" s="128"/>
      <c r="C3294" s="128"/>
      <c r="D3294" s="127"/>
      <c r="E3294" s="127"/>
      <c r="F3294" s="127"/>
      <c r="G3294" s="127"/>
      <c r="H3294" s="127"/>
      <c r="I3294" s="127"/>
      <c r="J3294" s="127"/>
      <c r="K3294" s="141">
        <f t="shared" si="15"/>
        <v>0</v>
      </c>
      <c r="L3294" s="128"/>
      <c r="M3294" s="128"/>
    </row>
    <row r="3295" ht="15.75" customHeight="1" spans="1:13">
      <c r="A3295" s="128"/>
      <c r="B3295" s="128"/>
      <c r="C3295" s="128"/>
      <c r="D3295" s="127"/>
      <c r="E3295" s="127"/>
      <c r="F3295" s="127"/>
      <c r="G3295" s="127"/>
      <c r="H3295" s="127"/>
      <c r="I3295" s="127"/>
      <c r="J3295" s="127"/>
      <c r="K3295" s="141">
        <f t="shared" si="15"/>
        <v>0</v>
      </c>
      <c r="L3295" s="128"/>
      <c r="M3295" s="128"/>
    </row>
    <row r="3296" ht="15.75" customHeight="1" spans="1:13">
      <c r="A3296" s="128"/>
      <c r="B3296" s="128"/>
      <c r="C3296" s="128"/>
      <c r="D3296" s="127"/>
      <c r="E3296" s="127"/>
      <c r="F3296" s="127"/>
      <c r="G3296" s="127"/>
      <c r="H3296" s="127"/>
      <c r="I3296" s="127"/>
      <c r="J3296" s="127"/>
      <c r="K3296" s="141">
        <f t="shared" si="15"/>
        <v>0</v>
      </c>
      <c r="L3296" s="128"/>
      <c r="M3296" s="128"/>
    </row>
    <row r="3297" ht="15.75" customHeight="1" spans="1:13">
      <c r="A3297" s="128"/>
      <c r="B3297" s="128"/>
      <c r="C3297" s="128"/>
      <c r="D3297" s="127"/>
      <c r="E3297" s="127"/>
      <c r="F3297" s="127"/>
      <c r="G3297" s="127"/>
      <c r="H3297" s="127"/>
      <c r="I3297" s="127"/>
      <c r="J3297" s="127"/>
      <c r="K3297" s="141">
        <f t="shared" si="15"/>
        <v>0</v>
      </c>
      <c r="L3297" s="128"/>
      <c r="M3297" s="128"/>
    </row>
    <row r="3298" ht="15.75" customHeight="1" spans="1:13">
      <c r="A3298" s="128"/>
      <c r="B3298" s="128"/>
      <c r="C3298" s="128"/>
      <c r="D3298" s="127"/>
      <c r="E3298" s="127"/>
      <c r="F3298" s="127"/>
      <c r="G3298" s="127"/>
      <c r="H3298" s="127"/>
      <c r="I3298" s="127"/>
      <c r="J3298" s="127"/>
      <c r="K3298" s="141">
        <f t="shared" si="15"/>
        <v>0</v>
      </c>
      <c r="L3298" s="128"/>
      <c r="M3298" s="128"/>
    </row>
    <row r="3299" ht="15.75" customHeight="1" spans="1:13">
      <c r="A3299" s="128"/>
      <c r="B3299" s="128"/>
      <c r="C3299" s="128"/>
      <c r="D3299" s="127"/>
      <c r="E3299" s="127"/>
      <c r="F3299" s="127"/>
      <c r="G3299" s="127"/>
      <c r="H3299" s="127"/>
      <c r="I3299" s="127"/>
      <c r="J3299" s="127"/>
      <c r="K3299" s="141">
        <f t="shared" si="15"/>
        <v>0</v>
      </c>
      <c r="L3299" s="128"/>
      <c r="M3299" s="128"/>
    </row>
    <row r="3300" ht="15.75" customHeight="1" spans="1:13">
      <c r="A3300" s="128"/>
      <c r="B3300" s="128"/>
      <c r="C3300" s="128"/>
      <c r="D3300" s="127"/>
      <c r="E3300" s="127"/>
      <c r="F3300" s="127"/>
      <c r="G3300" s="127"/>
      <c r="H3300" s="127"/>
      <c r="I3300" s="127"/>
      <c r="J3300" s="127"/>
      <c r="K3300" s="141">
        <f t="shared" si="15"/>
        <v>0</v>
      </c>
      <c r="L3300" s="128"/>
      <c r="M3300" s="128"/>
    </row>
    <row r="3301" ht="15.75" customHeight="1" spans="1:13">
      <c r="A3301" s="128"/>
      <c r="B3301" s="128"/>
      <c r="C3301" s="128"/>
      <c r="D3301" s="127"/>
      <c r="E3301" s="127"/>
      <c r="F3301" s="127"/>
      <c r="G3301" s="127"/>
      <c r="H3301" s="127"/>
      <c r="I3301" s="127"/>
      <c r="J3301" s="127"/>
      <c r="K3301" s="141">
        <f t="shared" si="15"/>
        <v>0</v>
      </c>
      <c r="L3301" s="128"/>
      <c r="M3301" s="128"/>
    </row>
    <row r="3302" ht="15.75" customHeight="1" spans="1:13">
      <c r="A3302" s="128"/>
      <c r="B3302" s="128"/>
      <c r="C3302" s="128"/>
      <c r="D3302" s="127"/>
      <c r="E3302" s="127"/>
      <c r="F3302" s="127"/>
      <c r="G3302" s="127"/>
      <c r="H3302" s="127"/>
      <c r="I3302" s="127"/>
      <c r="J3302" s="127"/>
      <c r="K3302" s="141">
        <f t="shared" si="15"/>
        <v>0</v>
      </c>
      <c r="L3302" s="128"/>
      <c r="M3302" s="128"/>
    </row>
    <row r="3303" ht="15.75" customHeight="1" spans="1:13">
      <c r="A3303" s="128"/>
      <c r="B3303" s="128"/>
      <c r="C3303" s="128"/>
      <c r="D3303" s="127"/>
      <c r="E3303" s="127"/>
      <c r="F3303" s="127"/>
      <c r="G3303" s="127"/>
      <c r="H3303" s="127"/>
      <c r="I3303" s="127"/>
      <c r="J3303" s="127"/>
      <c r="K3303" s="141">
        <f t="shared" si="15"/>
        <v>0</v>
      </c>
      <c r="L3303" s="128"/>
      <c r="M3303" s="128"/>
    </row>
    <row r="3304" ht="15.75" customHeight="1" spans="1:13">
      <c r="A3304" s="128"/>
      <c r="B3304" s="128"/>
      <c r="C3304" s="128"/>
      <c r="D3304" s="127"/>
      <c r="E3304" s="127"/>
      <c r="F3304" s="127"/>
      <c r="G3304" s="127"/>
      <c r="H3304" s="127"/>
      <c r="I3304" s="127"/>
      <c r="J3304" s="127"/>
      <c r="K3304" s="141">
        <f t="shared" si="15"/>
        <v>0</v>
      </c>
      <c r="L3304" s="128"/>
      <c r="M3304" s="128"/>
    </row>
    <row r="3305" ht="15.75" customHeight="1" spans="1:13">
      <c r="A3305" s="128"/>
      <c r="B3305" s="128"/>
      <c r="C3305" s="128"/>
      <c r="D3305" s="127"/>
      <c r="E3305" s="127"/>
      <c r="F3305" s="127"/>
      <c r="G3305" s="127"/>
      <c r="H3305" s="127"/>
      <c r="I3305" s="127"/>
      <c r="J3305" s="127"/>
      <c r="K3305" s="141">
        <f t="shared" si="15"/>
        <v>0</v>
      </c>
      <c r="L3305" s="128"/>
      <c r="M3305" s="128"/>
    </row>
    <row r="3306" ht="15.75" customHeight="1" spans="1:13">
      <c r="A3306" s="128"/>
      <c r="B3306" s="128"/>
      <c r="C3306" s="128"/>
      <c r="D3306" s="127"/>
      <c r="E3306" s="127"/>
      <c r="F3306" s="127"/>
      <c r="G3306" s="127"/>
      <c r="H3306" s="127"/>
      <c r="I3306" s="127"/>
      <c r="J3306" s="127"/>
      <c r="K3306" s="141">
        <f t="shared" si="15"/>
        <v>0</v>
      </c>
      <c r="L3306" s="128"/>
      <c r="M3306" s="128"/>
    </row>
    <row r="3307" ht="15.75" customHeight="1" spans="1:13">
      <c r="A3307" s="128"/>
      <c r="B3307" s="128"/>
      <c r="C3307" s="128"/>
      <c r="D3307" s="127"/>
      <c r="E3307" s="127"/>
      <c r="F3307" s="127"/>
      <c r="G3307" s="127"/>
      <c r="H3307" s="127"/>
      <c r="I3307" s="127"/>
      <c r="J3307" s="127"/>
      <c r="K3307" s="141">
        <f t="shared" si="15"/>
        <v>0</v>
      </c>
      <c r="L3307" s="128"/>
      <c r="M3307" s="128"/>
    </row>
    <row r="3308" ht="15.75" customHeight="1" spans="1:13">
      <c r="A3308" s="128"/>
      <c r="B3308" s="128"/>
      <c r="C3308" s="128"/>
      <c r="D3308" s="127"/>
      <c r="E3308" s="127"/>
      <c r="F3308" s="127"/>
      <c r="G3308" s="127"/>
      <c r="H3308" s="127"/>
      <c r="I3308" s="127"/>
      <c r="J3308" s="127"/>
      <c r="K3308" s="141">
        <f t="shared" si="15"/>
        <v>0</v>
      </c>
      <c r="L3308" s="128"/>
      <c r="M3308" s="128"/>
    </row>
    <row r="3309" ht="15.75" customHeight="1" spans="1:13">
      <c r="A3309" s="128"/>
      <c r="B3309" s="128"/>
      <c r="C3309" s="128"/>
      <c r="D3309" s="127"/>
      <c r="E3309" s="127"/>
      <c r="F3309" s="127"/>
      <c r="G3309" s="127"/>
      <c r="H3309" s="127"/>
      <c r="I3309" s="127"/>
      <c r="J3309" s="127"/>
      <c r="K3309" s="141">
        <f t="shared" si="15"/>
        <v>0</v>
      </c>
      <c r="L3309" s="128"/>
      <c r="M3309" s="128"/>
    </row>
    <row r="3310" ht="15.75" customHeight="1" spans="1:13">
      <c r="A3310" s="128"/>
      <c r="B3310" s="128"/>
      <c r="C3310" s="128"/>
      <c r="D3310" s="127"/>
      <c r="E3310" s="127"/>
      <c r="F3310" s="127"/>
      <c r="G3310" s="127"/>
      <c r="H3310" s="127"/>
      <c r="I3310" s="127"/>
      <c r="J3310" s="127"/>
      <c r="K3310" s="141">
        <f t="shared" si="15"/>
        <v>0</v>
      </c>
      <c r="L3310" s="128"/>
      <c r="M3310" s="128"/>
    </row>
    <row r="3311" ht="15.75" customHeight="1" spans="1:13">
      <c r="A3311" s="128"/>
      <c r="B3311" s="128"/>
      <c r="C3311" s="128"/>
      <c r="D3311" s="127"/>
      <c r="E3311" s="127"/>
      <c r="F3311" s="127"/>
      <c r="G3311" s="127"/>
      <c r="H3311" s="127"/>
      <c r="I3311" s="127"/>
      <c r="J3311" s="127"/>
      <c r="K3311" s="141">
        <f t="shared" si="15"/>
        <v>0</v>
      </c>
      <c r="L3311" s="128"/>
      <c r="M3311" s="128"/>
    </row>
    <row r="3312" ht="15.75" customHeight="1" spans="1:13">
      <c r="A3312" s="128"/>
      <c r="B3312" s="128"/>
      <c r="C3312" s="128"/>
      <c r="D3312" s="127"/>
      <c r="E3312" s="127"/>
      <c r="F3312" s="127"/>
      <c r="G3312" s="127"/>
      <c r="H3312" s="127"/>
      <c r="I3312" s="127"/>
      <c r="J3312" s="127"/>
      <c r="K3312" s="141">
        <f t="shared" si="15"/>
        <v>0</v>
      </c>
      <c r="L3312" s="128"/>
      <c r="M3312" s="128"/>
    </row>
    <row r="3313" ht="15.75" customHeight="1" spans="1:13">
      <c r="A3313" s="128"/>
      <c r="B3313" s="128"/>
      <c r="C3313" s="128"/>
      <c r="D3313" s="127"/>
      <c r="E3313" s="127"/>
      <c r="F3313" s="127"/>
      <c r="G3313" s="127"/>
      <c r="H3313" s="127"/>
      <c r="I3313" s="127"/>
      <c r="J3313" s="127"/>
      <c r="K3313" s="141">
        <f t="shared" si="15"/>
        <v>0</v>
      </c>
      <c r="L3313" s="128"/>
      <c r="M3313" s="128"/>
    </row>
    <row r="3314" ht="15.75" customHeight="1" spans="1:13">
      <c r="A3314" s="128"/>
      <c r="B3314" s="128"/>
      <c r="C3314" s="128"/>
      <c r="D3314" s="127"/>
      <c r="E3314" s="127"/>
      <c r="F3314" s="127"/>
      <c r="G3314" s="127"/>
      <c r="H3314" s="127"/>
      <c r="I3314" s="127"/>
      <c r="J3314" s="127"/>
      <c r="K3314" s="141">
        <f t="shared" si="15"/>
        <v>0</v>
      </c>
      <c r="L3314" s="128"/>
      <c r="M3314" s="128"/>
    </row>
    <row r="3315" ht="15.75" customHeight="1" spans="1:13">
      <c r="A3315" s="128"/>
      <c r="B3315" s="128"/>
      <c r="C3315" s="128"/>
      <c r="D3315" s="127"/>
      <c r="E3315" s="127"/>
      <c r="F3315" s="127"/>
      <c r="G3315" s="127"/>
      <c r="H3315" s="127"/>
      <c r="I3315" s="127"/>
      <c r="J3315" s="127"/>
      <c r="K3315" s="141">
        <f t="shared" si="15"/>
        <v>0</v>
      </c>
      <c r="L3315" s="128"/>
      <c r="M3315" s="128"/>
    </row>
    <row r="3316" ht="15.75" customHeight="1" spans="1:13">
      <c r="A3316" s="128"/>
      <c r="B3316" s="128"/>
      <c r="C3316" s="128"/>
      <c r="D3316" s="127"/>
      <c r="E3316" s="127"/>
      <c r="F3316" s="127"/>
      <c r="G3316" s="127"/>
      <c r="H3316" s="127"/>
      <c r="I3316" s="127"/>
      <c r="J3316" s="127"/>
      <c r="K3316" s="141">
        <f t="shared" si="15"/>
        <v>0</v>
      </c>
      <c r="L3316" s="128"/>
      <c r="M3316" s="128"/>
    </row>
    <row r="3317" ht="15.75" customHeight="1" spans="1:13">
      <c r="A3317" s="128"/>
      <c r="B3317" s="128"/>
      <c r="C3317" s="128"/>
      <c r="D3317" s="127"/>
      <c r="E3317" s="127"/>
      <c r="F3317" s="127"/>
      <c r="G3317" s="127"/>
      <c r="H3317" s="127"/>
      <c r="I3317" s="127"/>
      <c r="J3317" s="127"/>
      <c r="K3317" s="141">
        <f t="shared" si="15"/>
        <v>0</v>
      </c>
      <c r="L3317" s="128"/>
      <c r="M3317" s="128"/>
    </row>
    <row r="3318" ht="15.75" customHeight="1" spans="1:13">
      <c r="A3318" s="128"/>
      <c r="B3318" s="128"/>
      <c r="C3318" s="128"/>
      <c r="D3318" s="127"/>
      <c r="E3318" s="127"/>
      <c r="F3318" s="127"/>
      <c r="G3318" s="127"/>
      <c r="H3318" s="127"/>
      <c r="I3318" s="127"/>
      <c r="J3318" s="127"/>
      <c r="K3318" s="141">
        <f t="shared" si="15"/>
        <v>0</v>
      </c>
      <c r="L3318" s="128"/>
      <c r="M3318" s="128"/>
    </row>
    <row r="3319" ht="15.75" customHeight="1" spans="1:13">
      <c r="A3319" s="128"/>
      <c r="B3319" s="128"/>
      <c r="C3319" s="128"/>
      <c r="D3319" s="127"/>
      <c r="E3319" s="127"/>
      <c r="F3319" s="127"/>
      <c r="G3319" s="127"/>
      <c r="H3319" s="127"/>
      <c r="I3319" s="127"/>
      <c r="J3319" s="127"/>
      <c r="K3319" s="141">
        <f t="shared" si="15"/>
        <v>0</v>
      </c>
      <c r="L3319" s="128"/>
      <c r="M3319" s="128"/>
    </row>
    <row r="3320" ht="15.75" customHeight="1" spans="1:13">
      <c r="A3320" s="128"/>
      <c r="B3320" s="128"/>
      <c r="C3320" s="128"/>
      <c r="D3320" s="127"/>
      <c r="E3320" s="127"/>
      <c r="F3320" s="127"/>
      <c r="G3320" s="127"/>
      <c r="H3320" s="127"/>
      <c r="I3320" s="127"/>
      <c r="J3320" s="127"/>
      <c r="K3320" s="141">
        <f t="shared" si="15"/>
        <v>0</v>
      </c>
      <c r="L3320" s="128"/>
      <c r="M3320" s="128"/>
    </row>
    <row r="3321" ht="15.75" customHeight="1" spans="1:13">
      <c r="A3321" s="128"/>
      <c r="B3321" s="128"/>
      <c r="C3321" s="128"/>
      <c r="D3321" s="127"/>
      <c r="E3321" s="127"/>
      <c r="F3321" s="127"/>
      <c r="G3321" s="127"/>
      <c r="H3321" s="127"/>
      <c r="I3321" s="127"/>
      <c r="J3321" s="127"/>
      <c r="K3321" s="141">
        <f t="shared" si="15"/>
        <v>0</v>
      </c>
      <c r="L3321" s="128"/>
      <c r="M3321" s="128"/>
    </row>
    <row r="3322" ht="15.75" customHeight="1" spans="1:13">
      <c r="A3322" s="128"/>
      <c r="B3322" s="128"/>
      <c r="C3322" s="128"/>
      <c r="D3322" s="127"/>
      <c r="E3322" s="127"/>
      <c r="F3322" s="127"/>
      <c r="G3322" s="127"/>
      <c r="H3322" s="127"/>
      <c r="I3322" s="127"/>
      <c r="J3322" s="127"/>
      <c r="K3322" s="141">
        <f t="shared" si="15"/>
        <v>0</v>
      </c>
      <c r="L3322" s="128"/>
      <c r="M3322" s="128"/>
    </row>
    <row r="3323" ht="15.75" customHeight="1" spans="1:13">
      <c r="A3323" s="128"/>
      <c r="B3323" s="128"/>
      <c r="C3323" s="128"/>
      <c r="D3323" s="127"/>
      <c r="E3323" s="127"/>
      <c r="F3323" s="127"/>
      <c r="G3323" s="127"/>
      <c r="H3323" s="127"/>
      <c r="I3323" s="127"/>
      <c r="J3323" s="127"/>
      <c r="K3323" s="141">
        <f t="shared" si="15"/>
        <v>0</v>
      </c>
      <c r="L3323" s="128"/>
      <c r="M3323" s="128"/>
    </row>
    <row r="3324" ht="15.75" customHeight="1" spans="1:13">
      <c r="A3324" s="128"/>
      <c r="B3324" s="128"/>
      <c r="C3324" s="128"/>
      <c r="D3324" s="127"/>
      <c r="E3324" s="127"/>
      <c r="F3324" s="127"/>
      <c r="G3324" s="127"/>
      <c r="H3324" s="127"/>
      <c r="I3324" s="127"/>
      <c r="J3324" s="127"/>
      <c r="K3324" s="141">
        <f t="shared" si="15"/>
        <v>0</v>
      </c>
      <c r="L3324" s="128"/>
      <c r="M3324" s="128"/>
    </row>
    <row r="3325" ht="15.75" customHeight="1" spans="1:13">
      <c r="A3325" s="128"/>
      <c r="B3325" s="128"/>
      <c r="C3325" s="128"/>
      <c r="D3325" s="127"/>
      <c r="E3325" s="127"/>
      <c r="F3325" s="127"/>
      <c r="G3325" s="127"/>
      <c r="H3325" s="127"/>
      <c r="I3325" s="127"/>
      <c r="J3325" s="127"/>
      <c r="K3325" s="141">
        <f t="shared" si="15"/>
        <v>0</v>
      </c>
      <c r="L3325" s="128"/>
      <c r="M3325" s="128"/>
    </row>
    <row r="3326" ht="15.75" customHeight="1" spans="1:13">
      <c r="A3326" s="128"/>
      <c r="B3326" s="128"/>
      <c r="C3326" s="128"/>
      <c r="D3326" s="127"/>
      <c r="E3326" s="127"/>
      <c r="F3326" s="127"/>
      <c r="G3326" s="127"/>
      <c r="H3326" s="127"/>
      <c r="I3326" s="127"/>
      <c r="J3326" s="127"/>
      <c r="K3326" s="141">
        <f t="shared" si="15"/>
        <v>0</v>
      </c>
      <c r="L3326" s="128"/>
      <c r="M3326" s="128"/>
    </row>
    <row r="3327" ht="15.75" customHeight="1" spans="1:13">
      <c r="A3327" s="128"/>
      <c r="B3327" s="128"/>
      <c r="C3327" s="128"/>
      <c r="D3327" s="127"/>
      <c r="E3327" s="127"/>
      <c r="F3327" s="127"/>
      <c r="G3327" s="127"/>
      <c r="H3327" s="127"/>
      <c r="I3327" s="127"/>
      <c r="J3327" s="127"/>
      <c r="K3327" s="141">
        <f t="shared" si="15"/>
        <v>0</v>
      </c>
      <c r="L3327" s="128"/>
      <c r="M3327" s="128"/>
    </row>
    <row r="3328" ht="15.75" customHeight="1" spans="1:13">
      <c r="A3328" s="128"/>
      <c r="B3328" s="128"/>
      <c r="C3328" s="128"/>
      <c r="D3328" s="127"/>
      <c r="E3328" s="127"/>
      <c r="F3328" s="127"/>
      <c r="G3328" s="127"/>
      <c r="H3328" s="127"/>
      <c r="I3328" s="127"/>
      <c r="J3328" s="127"/>
      <c r="K3328" s="141">
        <f t="shared" si="15"/>
        <v>0</v>
      </c>
      <c r="L3328" s="128"/>
      <c r="M3328" s="128"/>
    </row>
    <row r="3329" ht="15.75" customHeight="1" spans="1:13">
      <c r="A3329" s="128"/>
      <c r="B3329" s="128"/>
      <c r="C3329" s="128"/>
      <c r="D3329" s="127"/>
      <c r="E3329" s="127"/>
      <c r="F3329" s="127"/>
      <c r="G3329" s="127"/>
      <c r="H3329" s="127"/>
      <c r="I3329" s="127"/>
      <c r="J3329" s="127"/>
      <c r="K3329" s="141">
        <f t="shared" si="15"/>
        <v>0</v>
      </c>
      <c r="L3329" s="128"/>
      <c r="M3329" s="128"/>
    </row>
    <row r="3330" ht="15.75" customHeight="1" spans="1:13">
      <c r="A3330" s="128"/>
      <c r="B3330" s="128"/>
      <c r="C3330" s="128"/>
      <c r="D3330" s="127"/>
      <c r="E3330" s="127"/>
      <c r="F3330" s="127"/>
      <c r="G3330" s="127"/>
      <c r="H3330" s="127"/>
      <c r="I3330" s="127"/>
      <c r="J3330" s="127"/>
      <c r="K3330" s="141">
        <f t="shared" si="15"/>
        <v>0</v>
      </c>
      <c r="L3330" s="128"/>
      <c r="M3330" s="128"/>
    </row>
    <row r="3331" ht="15.75" customHeight="1" spans="1:13">
      <c r="A3331" s="128"/>
      <c r="B3331" s="128"/>
      <c r="C3331" s="128"/>
      <c r="D3331" s="127"/>
      <c r="E3331" s="127"/>
      <c r="F3331" s="127"/>
      <c r="G3331" s="127"/>
      <c r="H3331" s="127"/>
      <c r="I3331" s="127"/>
      <c r="J3331" s="127"/>
      <c r="K3331" s="141">
        <f t="shared" si="15"/>
        <v>0</v>
      </c>
      <c r="L3331" s="128"/>
      <c r="M3331" s="128"/>
    </row>
    <row r="3332" ht="15.75" customHeight="1" spans="1:13">
      <c r="A3332" s="128"/>
      <c r="B3332" s="128"/>
      <c r="C3332" s="128"/>
      <c r="D3332" s="127"/>
      <c r="E3332" s="127"/>
      <c r="F3332" s="127"/>
      <c r="G3332" s="127"/>
      <c r="H3332" s="127"/>
      <c r="I3332" s="127"/>
      <c r="J3332" s="127"/>
      <c r="K3332" s="141">
        <f t="shared" si="15"/>
        <v>0</v>
      </c>
      <c r="L3332" s="128"/>
      <c r="M3332" s="128"/>
    </row>
    <row r="3333" ht="15.75" customHeight="1" spans="1:13">
      <c r="A3333" s="128"/>
      <c r="B3333" s="128"/>
      <c r="C3333" s="128"/>
      <c r="D3333" s="127"/>
      <c r="E3333" s="127"/>
      <c r="F3333" s="127"/>
      <c r="G3333" s="127"/>
      <c r="H3333" s="127"/>
      <c r="I3333" s="127"/>
      <c r="J3333" s="127"/>
      <c r="K3333" s="141">
        <f t="shared" si="15"/>
        <v>0</v>
      </c>
      <c r="L3333" s="128"/>
      <c r="M3333" s="128"/>
    </row>
    <row r="3334" ht="15.75" customHeight="1" spans="1:13">
      <c r="A3334" s="128"/>
      <c r="B3334" s="128"/>
      <c r="C3334" s="128"/>
      <c r="D3334" s="127"/>
      <c r="E3334" s="127"/>
      <c r="F3334" s="127"/>
      <c r="G3334" s="127"/>
      <c r="H3334" s="127"/>
      <c r="I3334" s="127"/>
      <c r="J3334" s="127"/>
      <c r="K3334" s="141">
        <f t="shared" si="15"/>
        <v>0</v>
      </c>
      <c r="L3334" s="128"/>
      <c r="M3334" s="128"/>
    </row>
    <row r="3335" ht="15.75" customHeight="1" spans="1:13">
      <c r="A3335" s="128"/>
      <c r="B3335" s="128"/>
      <c r="C3335" s="128"/>
      <c r="D3335" s="127"/>
      <c r="E3335" s="127"/>
      <c r="F3335" s="127"/>
      <c r="G3335" s="127"/>
      <c r="H3335" s="127"/>
      <c r="I3335" s="127"/>
      <c r="J3335" s="127"/>
      <c r="K3335" s="141">
        <f t="shared" si="15"/>
        <v>0</v>
      </c>
      <c r="L3335" s="128"/>
      <c r="M3335" s="128"/>
    </row>
    <row r="3336" ht="15.75" customHeight="1" spans="1:13">
      <c r="A3336" s="128"/>
      <c r="B3336" s="128"/>
      <c r="C3336" s="128"/>
      <c r="D3336" s="127"/>
      <c r="E3336" s="127"/>
      <c r="F3336" s="127"/>
      <c r="G3336" s="127"/>
      <c r="H3336" s="127"/>
      <c r="I3336" s="127"/>
      <c r="J3336" s="127"/>
      <c r="K3336" s="141">
        <f t="shared" si="15"/>
        <v>0</v>
      </c>
      <c r="L3336" s="128"/>
      <c r="M3336" s="128"/>
    </row>
    <row r="3337" ht="15.75" customHeight="1" spans="1:13">
      <c r="A3337" s="128"/>
      <c r="B3337" s="128"/>
      <c r="C3337" s="128"/>
      <c r="D3337" s="127"/>
      <c r="E3337" s="127"/>
      <c r="F3337" s="127"/>
      <c r="G3337" s="127"/>
      <c r="H3337" s="127"/>
      <c r="I3337" s="127"/>
      <c r="J3337" s="127"/>
      <c r="K3337" s="141">
        <f t="shared" si="15"/>
        <v>0</v>
      </c>
      <c r="L3337" s="128"/>
      <c r="M3337" s="128"/>
    </row>
    <row r="3338" ht="15.75" customHeight="1" spans="1:13">
      <c r="A3338" s="128"/>
      <c r="B3338" s="128"/>
      <c r="C3338" s="128"/>
      <c r="D3338" s="127"/>
      <c r="E3338" s="127"/>
      <c r="F3338" s="127"/>
      <c r="G3338" s="127"/>
      <c r="H3338" s="127"/>
      <c r="I3338" s="127"/>
      <c r="J3338" s="127"/>
      <c r="K3338" s="141">
        <f t="shared" si="15"/>
        <v>0</v>
      </c>
      <c r="L3338" s="128"/>
      <c r="M3338" s="128"/>
    </row>
    <row r="3339" ht="15.75" customHeight="1" spans="1:13">
      <c r="A3339" s="128"/>
      <c r="B3339" s="128"/>
      <c r="C3339" s="128"/>
      <c r="D3339" s="127"/>
      <c r="E3339" s="127"/>
      <c r="F3339" s="127"/>
      <c r="G3339" s="127"/>
      <c r="H3339" s="127"/>
      <c r="I3339" s="127"/>
      <c r="J3339" s="127"/>
      <c r="K3339" s="141">
        <f t="shared" si="15"/>
        <v>0</v>
      </c>
      <c r="L3339" s="128"/>
      <c r="M3339" s="128"/>
    </row>
    <row r="3340" ht="15.75" customHeight="1" spans="1:13">
      <c r="A3340" s="128"/>
      <c r="B3340" s="128"/>
      <c r="C3340" s="128"/>
      <c r="D3340" s="127"/>
      <c r="E3340" s="127"/>
      <c r="F3340" s="127"/>
      <c r="G3340" s="127"/>
      <c r="H3340" s="127"/>
      <c r="I3340" s="127"/>
      <c r="J3340" s="127"/>
      <c r="K3340" s="141">
        <f t="shared" si="15"/>
        <v>0</v>
      </c>
      <c r="L3340" s="128"/>
      <c r="M3340" s="128"/>
    </row>
    <row r="3341" ht="15.75" customHeight="1" spans="1:13">
      <c r="A3341" s="128"/>
      <c r="B3341" s="128"/>
      <c r="C3341" s="128"/>
      <c r="D3341" s="127"/>
      <c r="E3341" s="127"/>
      <c r="F3341" s="127"/>
      <c r="G3341" s="127"/>
      <c r="H3341" s="127"/>
      <c r="I3341" s="127"/>
      <c r="J3341" s="127"/>
      <c r="K3341" s="141">
        <f t="shared" si="15"/>
        <v>0</v>
      </c>
      <c r="L3341" s="128"/>
      <c r="M3341" s="128"/>
    </row>
    <row r="3342" ht="15.75" customHeight="1" spans="1:13">
      <c r="A3342" s="128"/>
      <c r="B3342" s="128"/>
      <c r="C3342" s="128"/>
      <c r="D3342" s="127"/>
      <c r="E3342" s="127"/>
      <c r="F3342" s="127"/>
      <c r="G3342" s="127"/>
      <c r="H3342" s="127"/>
      <c r="I3342" s="127"/>
      <c r="J3342" s="127"/>
      <c r="K3342" s="141">
        <f t="shared" si="15"/>
        <v>0</v>
      </c>
      <c r="L3342" s="128"/>
      <c r="M3342" s="128"/>
    </row>
    <row r="3343" ht="15.75" customHeight="1" spans="1:13">
      <c r="A3343" s="128"/>
      <c r="B3343" s="128"/>
      <c r="C3343" s="128"/>
      <c r="D3343" s="127"/>
      <c r="E3343" s="127"/>
      <c r="F3343" s="127"/>
      <c r="G3343" s="127"/>
      <c r="H3343" s="127"/>
      <c r="I3343" s="127"/>
      <c r="J3343" s="127"/>
      <c r="K3343" s="141">
        <f t="shared" si="15"/>
        <v>0</v>
      </c>
      <c r="L3343" s="128"/>
      <c r="M3343" s="128"/>
    </row>
    <row r="3344" ht="15.75" customHeight="1" spans="1:13">
      <c r="A3344" s="128"/>
      <c r="B3344" s="128"/>
      <c r="C3344" s="128"/>
      <c r="D3344" s="127"/>
      <c r="E3344" s="127"/>
      <c r="F3344" s="127"/>
      <c r="G3344" s="127"/>
      <c r="H3344" s="127"/>
      <c r="I3344" s="127"/>
      <c r="J3344" s="127"/>
      <c r="K3344" s="141">
        <f t="shared" si="15"/>
        <v>0</v>
      </c>
      <c r="L3344" s="128"/>
      <c r="M3344" s="128"/>
    </row>
    <row r="3345" ht="15.75" customHeight="1" spans="1:13">
      <c r="A3345" s="128"/>
      <c r="B3345" s="128"/>
      <c r="C3345" s="128"/>
      <c r="D3345" s="127"/>
      <c r="E3345" s="127"/>
      <c r="F3345" s="127"/>
      <c r="G3345" s="127"/>
      <c r="H3345" s="127"/>
      <c r="I3345" s="127"/>
      <c r="J3345" s="127"/>
      <c r="K3345" s="141">
        <f t="shared" si="15"/>
        <v>0</v>
      </c>
      <c r="L3345" s="128"/>
      <c r="M3345" s="128"/>
    </row>
    <row r="3346" ht="15.75" customHeight="1" spans="1:13">
      <c r="A3346" s="128"/>
      <c r="B3346" s="128"/>
      <c r="C3346" s="128"/>
      <c r="D3346" s="127"/>
      <c r="E3346" s="127"/>
      <c r="F3346" s="127"/>
      <c r="G3346" s="127"/>
      <c r="H3346" s="127"/>
      <c r="I3346" s="127"/>
      <c r="J3346" s="127"/>
      <c r="K3346" s="141">
        <f t="shared" si="15"/>
        <v>0</v>
      </c>
      <c r="L3346" s="128"/>
      <c r="M3346" s="128"/>
    </row>
    <row r="3347" ht="15.75" customHeight="1" spans="1:13">
      <c r="A3347" s="128"/>
      <c r="B3347" s="128"/>
      <c r="C3347" s="128"/>
      <c r="D3347" s="127"/>
      <c r="E3347" s="127"/>
      <c r="F3347" s="127"/>
      <c r="G3347" s="127"/>
      <c r="H3347" s="127"/>
      <c r="I3347" s="127"/>
      <c r="J3347" s="127"/>
      <c r="K3347" s="141">
        <f t="shared" si="15"/>
        <v>0</v>
      </c>
      <c r="L3347" s="128"/>
      <c r="M3347" s="128"/>
    </row>
    <row r="3348" ht="15.75" customHeight="1" spans="1:13">
      <c r="A3348" s="128"/>
      <c r="B3348" s="128"/>
      <c r="C3348" s="128"/>
      <c r="D3348" s="127"/>
      <c r="E3348" s="127"/>
      <c r="F3348" s="127"/>
      <c r="G3348" s="127"/>
      <c r="H3348" s="127"/>
      <c r="I3348" s="127"/>
      <c r="J3348" s="127"/>
      <c r="K3348" s="141">
        <f t="shared" si="15"/>
        <v>0</v>
      </c>
      <c r="L3348" s="128"/>
      <c r="M3348" s="128"/>
    </row>
    <row r="3349" ht="15.75" customHeight="1" spans="1:13">
      <c r="A3349" s="128"/>
      <c r="B3349" s="128"/>
      <c r="C3349" s="128"/>
      <c r="D3349" s="127"/>
      <c r="E3349" s="127"/>
      <c r="F3349" s="127"/>
      <c r="G3349" s="127"/>
      <c r="H3349" s="127"/>
      <c r="I3349" s="127"/>
      <c r="J3349" s="127"/>
      <c r="K3349" s="141">
        <f t="shared" si="15"/>
        <v>0</v>
      </c>
      <c r="L3349" s="128"/>
      <c r="M3349" s="128"/>
    </row>
    <row r="3350" ht="15.75" customHeight="1" spans="1:13">
      <c r="A3350" s="128"/>
      <c r="B3350" s="128"/>
      <c r="C3350" s="128"/>
      <c r="D3350" s="127"/>
      <c r="E3350" s="127"/>
      <c r="F3350" s="127"/>
      <c r="G3350" s="127"/>
      <c r="H3350" s="127"/>
      <c r="I3350" s="127"/>
      <c r="J3350" s="127"/>
      <c r="K3350" s="141">
        <f t="shared" si="15"/>
        <v>0</v>
      </c>
      <c r="L3350" s="128"/>
      <c r="M3350" s="128"/>
    </row>
    <row r="3351" ht="15.75" customHeight="1" spans="1:13">
      <c r="A3351" s="128"/>
      <c r="B3351" s="128"/>
      <c r="C3351" s="128"/>
      <c r="D3351" s="127"/>
      <c r="E3351" s="127"/>
      <c r="F3351" s="127"/>
      <c r="G3351" s="127"/>
      <c r="H3351" s="127"/>
      <c r="I3351" s="127"/>
      <c r="J3351" s="127"/>
      <c r="K3351" s="141">
        <f t="shared" si="15"/>
        <v>0</v>
      </c>
      <c r="L3351" s="128"/>
      <c r="M3351" s="128"/>
    </row>
    <row r="3352" ht="15.75" customHeight="1" spans="1:13">
      <c r="A3352" s="128"/>
      <c r="B3352" s="128"/>
      <c r="C3352" s="128"/>
      <c r="D3352" s="127"/>
      <c r="E3352" s="127"/>
      <c r="F3352" s="127"/>
      <c r="G3352" s="127"/>
      <c r="H3352" s="127"/>
      <c r="I3352" s="127"/>
      <c r="J3352" s="127"/>
      <c r="K3352" s="141">
        <f t="shared" si="15"/>
        <v>0</v>
      </c>
      <c r="L3352" s="128"/>
      <c r="M3352" s="128"/>
    </row>
    <row r="3353" ht="15.75" customHeight="1" spans="1:13">
      <c r="A3353" s="128"/>
      <c r="B3353" s="128"/>
      <c r="C3353" s="128"/>
      <c r="D3353" s="127"/>
      <c r="E3353" s="127"/>
      <c r="F3353" s="127"/>
      <c r="G3353" s="127"/>
      <c r="H3353" s="127"/>
      <c r="I3353" s="127"/>
      <c r="J3353" s="127"/>
      <c r="K3353" s="141">
        <f t="shared" si="15"/>
        <v>0</v>
      </c>
      <c r="L3353" s="128"/>
      <c r="M3353" s="128"/>
    </row>
    <row r="3354" ht="15.75" customHeight="1" spans="1:13">
      <c r="A3354" s="128"/>
      <c r="B3354" s="128"/>
      <c r="C3354" s="128"/>
      <c r="D3354" s="127"/>
      <c r="E3354" s="127"/>
      <c r="F3354" s="127"/>
      <c r="G3354" s="127"/>
      <c r="H3354" s="127"/>
      <c r="I3354" s="127"/>
      <c r="J3354" s="127"/>
      <c r="K3354" s="141">
        <f t="shared" si="15"/>
        <v>0</v>
      </c>
      <c r="L3354" s="128"/>
      <c r="M3354" s="128"/>
    </row>
    <row r="3355" ht="15.75" customHeight="1" spans="1:13">
      <c r="A3355" s="128"/>
      <c r="B3355" s="128"/>
      <c r="C3355" s="128"/>
      <c r="D3355" s="127"/>
      <c r="E3355" s="127"/>
      <c r="F3355" s="127"/>
      <c r="G3355" s="127"/>
      <c r="H3355" s="127"/>
      <c r="I3355" s="127"/>
      <c r="J3355" s="127"/>
      <c r="K3355" s="141">
        <f t="shared" si="15"/>
        <v>0</v>
      </c>
      <c r="L3355" s="128"/>
      <c r="M3355" s="128"/>
    </row>
    <row r="3356" ht="15.75" customHeight="1" spans="1:13">
      <c r="A3356" s="128"/>
      <c r="B3356" s="128"/>
      <c r="C3356" s="128"/>
      <c r="D3356" s="127"/>
      <c r="E3356" s="127"/>
      <c r="F3356" s="127"/>
      <c r="G3356" s="127"/>
      <c r="H3356" s="127"/>
      <c r="I3356" s="127"/>
      <c r="J3356" s="127"/>
      <c r="K3356" s="141">
        <f t="shared" si="15"/>
        <v>0</v>
      </c>
      <c r="L3356" s="128"/>
      <c r="M3356" s="128"/>
    </row>
    <row r="3357" ht="15.75" customHeight="1" spans="1:13">
      <c r="A3357" s="128"/>
      <c r="B3357" s="128"/>
      <c r="C3357" s="128"/>
      <c r="D3357" s="127"/>
      <c r="E3357" s="127"/>
      <c r="F3357" s="127"/>
      <c r="G3357" s="127"/>
      <c r="H3357" s="127"/>
      <c r="I3357" s="127"/>
      <c r="J3357" s="127"/>
      <c r="K3357" s="141">
        <f t="shared" si="15"/>
        <v>0</v>
      </c>
      <c r="L3357" s="128"/>
      <c r="M3357" s="128"/>
    </row>
    <row r="3358" ht="15.75" customHeight="1" spans="1:13">
      <c r="A3358" s="128"/>
      <c r="B3358" s="128"/>
      <c r="C3358" s="128"/>
      <c r="D3358" s="127"/>
      <c r="E3358" s="127"/>
      <c r="F3358" s="127"/>
      <c r="G3358" s="127"/>
      <c r="H3358" s="127"/>
      <c r="I3358" s="127"/>
      <c r="J3358" s="127"/>
      <c r="K3358" s="141">
        <f t="shared" si="15"/>
        <v>0</v>
      </c>
      <c r="L3358" s="128"/>
      <c r="M3358" s="128"/>
    </row>
    <row r="3359" ht="15.75" customHeight="1" spans="1:13">
      <c r="A3359" s="128"/>
      <c r="B3359" s="128"/>
      <c r="C3359" s="128"/>
      <c r="D3359" s="127"/>
      <c r="E3359" s="127"/>
      <c r="F3359" s="127"/>
      <c r="G3359" s="127"/>
      <c r="H3359" s="127"/>
      <c r="I3359" s="127"/>
      <c r="J3359" s="127"/>
      <c r="K3359" s="141">
        <f t="shared" si="15"/>
        <v>0</v>
      </c>
      <c r="L3359" s="128"/>
      <c r="M3359" s="128"/>
    </row>
    <row r="3360" ht="15.75" customHeight="1" spans="1:13">
      <c r="A3360" s="128"/>
      <c r="B3360" s="128"/>
      <c r="C3360" s="128"/>
      <c r="D3360" s="127"/>
      <c r="E3360" s="127"/>
      <c r="F3360" s="127"/>
      <c r="G3360" s="127"/>
      <c r="H3360" s="127"/>
      <c r="I3360" s="127"/>
      <c r="J3360" s="127"/>
      <c r="K3360" s="141">
        <f t="shared" si="15"/>
        <v>0</v>
      </c>
      <c r="L3360" s="128"/>
      <c r="M3360" s="128"/>
    </row>
    <row r="3361" ht="15.75" customHeight="1" spans="1:13">
      <c r="A3361" s="128"/>
      <c r="B3361" s="128"/>
      <c r="C3361" s="128"/>
      <c r="D3361" s="127"/>
      <c r="E3361" s="127"/>
      <c r="F3361" s="127"/>
      <c r="G3361" s="127"/>
      <c r="H3361" s="127"/>
      <c r="I3361" s="127"/>
      <c r="J3361" s="127"/>
      <c r="K3361" s="141">
        <f t="shared" si="15"/>
        <v>0</v>
      </c>
      <c r="L3361" s="128"/>
      <c r="M3361" s="128"/>
    </row>
    <row r="3362" ht="15.75" customHeight="1" spans="1:13">
      <c r="A3362" s="128"/>
      <c r="B3362" s="128"/>
      <c r="C3362" s="128"/>
      <c r="D3362" s="127"/>
      <c r="E3362" s="127"/>
      <c r="F3362" s="127"/>
      <c r="G3362" s="127"/>
      <c r="H3362" s="127"/>
      <c r="I3362" s="127"/>
      <c r="J3362" s="127"/>
      <c r="K3362" s="141">
        <f t="shared" si="15"/>
        <v>0</v>
      </c>
      <c r="L3362" s="128"/>
      <c r="M3362" s="128"/>
    </row>
    <row r="3363" ht="15.75" customHeight="1" spans="1:13">
      <c r="A3363" s="128"/>
      <c r="B3363" s="128"/>
      <c r="C3363" s="128"/>
      <c r="D3363" s="127"/>
      <c r="E3363" s="127"/>
      <c r="F3363" s="127"/>
      <c r="G3363" s="127"/>
      <c r="H3363" s="127"/>
      <c r="I3363" s="127"/>
      <c r="J3363" s="127"/>
      <c r="K3363" s="141">
        <f t="shared" si="15"/>
        <v>0</v>
      </c>
      <c r="L3363" s="128"/>
      <c r="M3363" s="128"/>
    </row>
    <row r="3364" ht="15.75" customHeight="1" spans="1:13">
      <c r="A3364" s="128"/>
      <c r="B3364" s="128"/>
      <c r="C3364" s="128"/>
      <c r="D3364" s="127"/>
      <c r="E3364" s="127"/>
      <c r="F3364" s="127"/>
      <c r="G3364" s="127"/>
      <c r="H3364" s="127"/>
      <c r="I3364" s="127"/>
      <c r="J3364" s="127"/>
      <c r="K3364" s="141">
        <f t="shared" si="15"/>
        <v>0</v>
      </c>
      <c r="L3364" s="128"/>
      <c r="M3364" s="128"/>
    </row>
    <row r="3365" ht="15.75" customHeight="1" spans="1:13">
      <c r="A3365" s="128"/>
      <c r="B3365" s="128"/>
      <c r="C3365" s="128"/>
      <c r="D3365" s="127"/>
      <c r="E3365" s="127"/>
      <c r="F3365" s="127"/>
      <c r="G3365" s="127"/>
      <c r="H3365" s="127"/>
      <c r="I3365" s="127"/>
      <c r="J3365" s="127"/>
      <c r="K3365" s="141">
        <f t="shared" si="15"/>
        <v>0</v>
      </c>
      <c r="L3365" s="128"/>
      <c r="M3365" s="128"/>
    </row>
    <row r="3366" ht="15.75" customHeight="1" spans="1:13">
      <c r="A3366" s="128"/>
      <c r="B3366" s="128"/>
      <c r="C3366" s="128"/>
      <c r="D3366" s="127"/>
      <c r="E3366" s="127"/>
      <c r="F3366" s="127"/>
      <c r="G3366" s="127"/>
      <c r="H3366" s="127"/>
      <c r="I3366" s="127"/>
      <c r="J3366" s="127"/>
      <c r="K3366" s="141">
        <f t="shared" si="15"/>
        <v>0</v>
      </c>
      <c r="L3366" s="128"/>
      <c r="M3366" s="128"/>
    </row>
    <row r="3367" ht="15.75" customHeight="1" spans="1:13">
      <c r="A3367" s="128"/>
      <c r="B3367" s="128"/>
      <c r="C3367" s="128"/>
      <c r="D3367" s="127"/>
      <c r="E3367" s="127"/>
      <c r="F3367" s="127"/>
      <c r="G3367" s="127"/>
      <c r="H3367" s="127"/>
      <c r="I3367" s="127"/>
      <c r="J3367" s="127"/>
      <c r="K3367" s="141">
        <f t="shared" si="15"/>
        <v>0</v>
      </c>
      <c r="L3367" s="128"/>
      <c r="M3367" s="128"/>
    </row>
    <row r="3368" ht="15.75" customHeight="1" spans="1:13">
      <c r="A3368" s="128"/>
      <c r="B3368" s="128"/>
      <c r="C3368" s="128"/>
      <c r="D3368" s="127"/>
      <c r="E3368" s="127"/>
      <c r="F3368" s="127"/>
      <c r="G3368" s="127"/>
      <c r="H3368" s="127"/>
      <c r="I3368" s="127"/>
      <c r="J3368" s="127"/>
      <c r="K3368" s="141">
        <f t="shared" si="15"/>
        <v>0</v>
      </c>
      <c r="L3368" s="128"/>
      <c r="M3368" s="128"/>
    </row>
    <row r="3369" ht="15.75" customHeight="1" spans="1:13">
      <c r="A3369" s="128"/>
      <c r="B3369" s="128"/>
      <c r="C3369" s="128"/>
      <c r="D3369" s="127"/>
      <c r="E3369" s="127"/>
      <c r="F3369" s="127"/>
      <c r="G3369" s="127"/>
      <c r="H3369" s="127"/>
      <c r="I3369" s="127"/>
      <c r="J3369" s="127"/>
      <c r="K3369" s="141">
        <f t="shared" si="15"/>
        <v>0</v>
      </c>
      <c r="L3369" s="128"/>
      <c r="M3369" s="128"/>
    </row>
    <row r="3370" ht="15.75" customHeight="1" spans="1:13">
      <c r="A3370" s="128"/>
      <c r="B3370" s="128"/>
      <c r="C3370" s="128"/>
      <c r="D3370" s="127"/>
      <c r="E3370" s="127"/>
      <c r="F3370" s="127"/>
      <c r="G3370" s="127"/>
      <c r="H3370" s="127"/>
      <c r="I3370" s="127"/>
      <c r="J3370" s="127"/>
      <c r="K3370" s="141">
        <f t="shared" si="15"/>
        <v>0</v>
      </c>
      <c r="L3370" s="128"/>
      <c r="M3370" s="128"/>
    </row>
    <row r="3371" ht="15.75" customHeight="1" spans="1:13">
      <c r="A3371" s="128"/>
      <c r="B3371" s="128"/>
      <c r="C3371" s="128"/>
      <c r="D3371" s="127"/>
      <c r="E3371" s="127"/>
      <c r="F3371" s="127"/>
      <c r="G3371" s="127"/>
      <c r="H3371" s="127"/>
      <c r="I3371" s="127"/>
      <c r="J3371" s="127"/>
      <c r="K3371" s="141">
        <f t="shared" si="15"/>
        <v>0</v>
      </c>
      <c r="L3371" s="128"/>
      <c r="M3371" s="128"/>
    </row>
    <row r="3372" ht="15.75" customHeight="1" spans="1:13">
      <c r="A3372" s="128"/>
      <c r="B3372" s="128"/>
      <c r="C3372" s="128"/>
      <c r="D3372" s="127"/>
      <c r="E3372" s="127"/>
      <c r="F3372" s="127"/>
      <c r="G3372" s="127"/>
      <c r="H3372" s="127"/>
      <c r="I3372" s="127"/>
      <c r="J3372" s="127"/>
      <c r="K3372" s="141">
        <f t="shared" si="15"/>
        <v>0</v>
      </c>
      <c r="L3372" s="128"/>
      <c r="M3372" s="128"/>
    </row>
    <row r="3373" ht="15.75" customHeight="1" spans="1:13">
      <c r="A3373" s="128"/>
      <c r="B3373" s="128"/>
      <c r="C3373" s="128"/>
      <c r="D3373" s="127"/>
      <c r="E3373" s="127"/>
      <c r="F3373" s="127"/>
      <c r="G3373" s="127"/>
      <c r="H3373" s="127"/>
      <c r="I3373" s="127"/>
      <c r="J3373" s="127"/>
      <c r="K3373" s="141">
        <f t="shared" si="15"/>
        <v>0</v>
      </c>
      <c r="L3373" s="128"/>
      <c r="M3373" s="128"/>
    </row>
    <row r="3374" ht="15.75" customHeight="1" spans="1:13">
      <c r="A3374" s="128"/>
      <c r="B3374" s="128"/>
      <c r="C3374" s="128"/>
      <c r="D3374" s="127"/>
      <c r="E3374" s="127"/>
      <c r="F3374" s="127"/>
      <c r="G3374" s="127"/>
      <c r="H3374" s="127"/>
      <c r="I3374" s="127"/>
      <c r="J3374" s="127"/>
      <c r="K3374" s="141">
        <f t="shared" si="15"/>
        <v>0</v>
      </c>
      <c r="L3374" s="128"/>
      <c r="M3374" s="128"/>
    </row>
    <row r="3375" ht="15.75" customHeight="1" spans="1:13">
      <c r="A3375" s="128"/>
      <c r="B3375" s="128"/>
      <c r="C3375" s="128"/>
      <c r="D3375" s="127"/>
      <c r="E3375" s="127"/>
      <c r="F3375" s="127"/>
      <c r="G3375" s="127"/>
      <c r="H3375" s="127"/>
      <c r="I3375" s="127"/>
      <c r="J3375" s="127"/>
      <c r="K3375" s="141">
        <f t="shared" si="15"/>
        <v>0</v>
      </c>
      <c r="L3375" s="128"/>
      <c r="M3375" s="128"/>
    </row>
    <row r="3376" ht="15.75" customHeight="1" spans="1:13">
      <c r="A3376" s="128"/>
      <c r="B3376" s="128"/>
      <c r="C3376" s="128"/>
      <c r="D3376" s="127"/>
      <c r="E3376" s="127"/>
      <c r="F3376" s="127"/>
      <c r="G3376" s="127"/>
      <c r="H3376" s="127"/>
      <c r="I3376" s="127"/>
      <c r="J3376" s="127"/>
      <c r="K3376" s="141">
        <f t="shared" si="15"/>
        <v>0</v>
      </c>
      <c r="L3376" s="128"/>
      <c r="M3376" s="128"/>
    </row>
    <row r="3377" ht="15.75" customHeight="1" spans="1:13">
      <c r="A3377" s="128"/>
      <c r="B3377" s="128"/>
      <c r="C3377" s="128"/>
      <c r="D3377" s="127"/>
      <c r="E3377" s="127"/>
      <c r="F3377" s="127"/>
      <c r="G3377" s="127"/>
      <c r="H3377" s="127"/>
      <c r="I3377" s="127"/>
      <c r="J3377" s="127"/>
      <c r="K3377" s="141">
        <f t="shared" si="15"/>
        <v>0</v>
      </c>
      <c r="L3377" s="128"/>
      <c r="M3377" s="128"/>
    </row>
    <row r="3378" ht="15.75" customHeight="1" spans="1:13">
      <c r="A3378" s="128"/>
      <c r="B3378" s="128"/>
      <c r="C3378" s="128"/>
      <c r="D3378" s="127"/>
      <c r="E3378" s="127"/>
      <c r="F3378" s="127"/>
      <c r="G3378" s="127"/>
      <c r="H3378" s="127"/>
      <c r="I3378" s="127"/>
      <c r="J3378" s="127"/>
      <c r="K3378" s="141">
        <f t="shared" si="15"/>
        <v>0</v>
      </c>
      <c r="L3378" s="128"/>
      <c r="M3378" s="128"/>
    </row>
    <row r="3379" ht="15.75" customHeight="1" spans="1:13">
      <c r="A3379" s="128"/>
      <c r="B3379" s="128"/>
      <c r="C3379" s="128"/>
      <c r="D3379" s="127"/>
      <c r="E3379" s="127"/>
      <c r="F3379" s="127"/>
      <c r="G3379" s="127"/>
      <c r="H3379" s="127"/>
      <c r="I3379" s="127"/>
      <c r="J3379" s="127"/>
      <c r="K3379" s="141">
        <f t="shared" si="15"/>
        <v>0</v>
      </c>
      <c r="L3379" s="128"/>
      <c r="M3379" s="128"/>
    </row>
    <row r="3380" ht="15.75" customHeight="1" spans="1:13">
      <c r="A3380" s="128"/>
      <c r="B3380" s="128"/>
      <c r="C3380" s="128"/>
      <c r="D3380" s="127"/>
      <c r="E3380" s="127"/>
      <c r="F3380" s="127"/>
      <c r="G3380" s="127"/>
      <c r="H3380" s="127"/>
      <c r="I3380" s="127"/>
      <c r="J3380" s="127"/>
      <c r="K3380" s="141">
        <f t="shared" si="15"/>
        <v>0</v>
      </c>
      <c r="L3380" s="128"/>
      <c r="M3380" s="128"/>
    </row>
    <row r="3381" ht="15.75" customHeight="1" spans="1:13">
      <c r="A3381" s="128"/>
      <c r="B3381" s="128"/>
      <c r="C3381" s="128"/>
      <c r="D3381" s="127"/>
      <c r="E3381" s="127"/>
      <c r="F3381" s="127"/>
      <c r="G3381" s="127"/>
      <c r="H3381" s="127"/>
      <c r="I3381" s="127"/>
      <c r="J3381" s="127"/>
      <c r="K3381" s="141">
        <f t="shared" si="15"/>
        <v>0</v>
      </c>
      <c r="L3381" s="128"/>
      <c r="M3381" s="128"/>
    </row>
    <row r="3382" ht="15.75" customHeight="1" spans="1:13">
      <c r="A3382" s="128"/>
      <c r="B3382" s="128"/>
      <c r="C3382" s="128"/>
      <c r="D3382" s="127"/>
      <c r="E3382" s="127"/>
      <c r="F3382" s="127"/>
      <c r="G3382" s="127"/>
      <c r="H3382" s="127"/>
      <c r="I3382" s="127"/>
      <c r="J3382" s="127"/>
      <c r="K3382" s="141">
        <f t="shared" si="15"/>
        <v>0</v>
      </c>
      <c r="L3382" s="128"/>
      <c r="M3382" s="128"/>
    </row>
    <row r="3383" ht="15.75" customHeight="1" spans="1:13">
      <c r="A3383" s="128"/>
      <c r="B3383" s="128"/>
      <c r="C3383" s="128"/>
      <c r="D3383" s="127"/>
      <c r="E3383" s="127"/>
      <c r="F3383" s="127"/>
      <c r="G3383" s="127"/>
      <c r="H3383" s="127"/>
      <c r="I3383" s="127"/>
      <c r="J3383" s="127"/>
      <c r="K3383" s="141">
        <f t="shared" si="15"/>
        <v>0</v>
      </c>
      <c r="L3383" s="128"/>
      <c r="M3383" s="128"/>
    </row>
    <row r="3384" ht="15.75" customHeight="1" spans="1:13">
      <c r="A3384" s="128"/>
      <c r="B3384" s="128"/>
      <c r="C3384" s="128"/>
      <c r="D3384" s="127"/>
      <c r="E3384" s="127"/>
      <c r="F3384" s="127"/>
      <c r="G3384" s="127"/>
      <c r="H3384" s="127"/>
      <c r="I3384" s="127"/>
      <c r="J3384" s="127"/>
      <c r="K3384" s="141">
        <f t="shared" si="15"/>
        <v>0</v>
      </c>
      <c r="L3384" s="128"/>
      <c r="M3384" s="128"/>
    </row>
    <row r="3385" ht="15.75" customHeight="1" spans="1:13">
      <c r="A3385" s="128"/>
      <c r="B3385" s="128"/>
      <c r="C3385" s="128"/>
      <c r="D3385" s="127"/>
      <c r="E3385" s="127"/>
      <c r="F3385" s="127"/>
      <c r="G3385" s="127"/>
      <c r="H3385" s="127"/>
      <c r="I3385" s="127"/>
      <c r="J3385" s="127"/>
      <c r="K3385" s="141">
        <f t="shared" si="15"/>
        <v>0</v>
      </c>
      <c r="L3385" s="128"/>
      <c r="M3385" s="128"/>
    </row>
    <row r="3386" ht="15.75" customHeight="1" spans="1:13">
      <c r="A3386" s="128"/>
      <c r="B3386" s="128"/>
      <c r="C3386" s="128"/>
      <c r="D3386" s="127"/>
      <c r="E3386" s="127"/>
      <c r="F3386" s="127"/>
      <c r="G3386" s="127"/>
      <c r="H3386" s="127"/>
      <c r="I3386" s="127"/>
      <c r="J3386" s="127"/>
      <c r="K3386" s="141">
        <f t="shared" si="15"/>
        <v>0</v>
      </c>
      <c r="L3386" s="128"/>
      <c r="M3386" s="128"/>
    </row>
    <row r="3387" ht="15.75" customHeight="1" spans="1:13">
      <c r="A3387" s="128"/>
      <c r="B3387" s="128"/>
      <c r="C3387" s="128"/>
      <c r="D3387" s="127"/>
      <c r="E3387" s="127"/>
      <c r="F3387" s="127"/>
      <c r="G3387" s="127"/>
      <c r="H3387" s="127"/>
      <c r="I3387" s="127"/>
      <c r="J3387" s="127"/>
      <c r="K3387" s="141">
        <f t="shared" si="15"/>
        <v>0</v>
      </c>
      <c r="L3387" s="128"/>
      <c r="M3387" s="128"/>
    </row>
    <row r="3388" ht="15.75" customHeight="1" spans="1:13">
      <c r="A3388" s="128"/>
      <c r="B3388" s="128"/>
      <c r="C3388" s="128"/>
      <c r="D3388" s="127"/>
      <c r="E3388" s="127"/>
      <c r="F3388" s="127"/>
      <c r="G3388" s="127"/>
      <c r="H3388" s="127"/>
      <c r="I3388" s="127"/>
      <c r="J3388" s="127"/>
      <c r="K3388" s="141">
        <f t="shared" si="15"/>
        <v>0</v>
      </c>
      <c r="L3388" s="128"/>
      <c r="M3388" s="128"/>
    </row>
    <row r="3389" ht="15.75" customHeight="1" spans="1:13">
      <c r="A3389" s="128"/>
      <c r="B3389" s="128"/>
      <c r="C3389" s="128"/>
      <c r="D3389" s="127"/>
      <c r="E3389" s="127"/>
      <c r="F3389" s="127"/>
      <c r="G3389" s="127"/>
      <c r="H3389" s="127"/>
      <c r="I3389" s="127"/>
      <c r="J3389" s="127"/>
      <c r="K3389" s="141">
        <f t="shared" si="15"/>
        <v>0</v>
      </c>
      <c r="L3389" s="128"/>
      <c r="M3389" s="128"/>
    </row>
    <row r="3390" ht="15.75" customHeight="1" spans="1:13">
      <c r="A3390" s="128"/>
      <c r="B3390" s="128"/>
      <c r="C3390" s="128"/>
      <c r="D3390" s="127"/>
      <c r="E3390" s="127"/>
      <c r="F3390" s="127"/>
      <c r="G3390" s="127"/>
      <c r="H3390" s="127"/>
      <c r="I3390" s="127"/>
      <c r="J3390" s="127"/>
      <c r="K3390" s="141">
        <f t="shared" si="15"/>
        <v>0</v>
      </c>
      <c r="L3390" s="128"/>
      <c r="M3390" s="128"/>
    </row>
    <row r="3391" ht="15.75" customHeight="1" spans="1:13">
      <c r="A3391" s="128"/>
      <c r="B3391" s="128"/>
      <c r="C3391" s="128"/>
      <c r="D3391" s="127"/>
      <c r="E3391" s="127"/>
      <c r="F3391" s="127"/>
      <c r="G3391" s="127"/>
      <c r="H3391" s="127"/>
      <c r="I3391" s="127"/>
      <c r="J3391" s="127"/>
      <c r="K3391" s="141">
        <f t="shared" si="15"/>
        <v>0</v>
      </c>
      <c r="L3391" s="128"/>
      <c r="M3391" s="128"/>
    </row>
    <row r="3392" ht="15.75" customHeight="1" spans="1:13">
      <c r="A3392" s="128"/>
      <c r="B3392" s="128"/>
      <c r="C3392" s="128"/>
      <c r="D3392" s="127"/>
      <c r="E3392" s="127"/>
      <c r="F3392" s="127"/>
      <c r="G3392" s="127"/>
      <c r="H3392" s="127"/>
      <c r="I3392" s="127"/>
      <c r="J3392" s="127"/>
      <c r="K3392" s="141">
        <f t="shared" si="15"/>
        <v>0</v>
      </c>
      <c r="L3392" s="128"/>
      <c r="M3392" s="128"/>
    </row>
    <row r="3393" ht="15.75" customHeight="1" spans="1:13">
      <c r="A3393" s="128"/>
      <c r="B3393" s="128"/>
      <c r="C3393" s="128"/>
      <c r="D3393" s="127"/>
      <c r="E3393" s="127"/>
      <c r="F3393" s="127"/>
      <c r="G3393" s="127"/>
      <c r="H3393" s="127"/>
      <c r="I3393" s="127"/>
      <c r="J3393" s="127"/>
      <c r="K3393" s="141">
        <f t="shared" si="15"/>
        <v>0</v>
      </c>
      <c r="L3393" s="128"/>
      <c r="M3393" s="128"/>
    </row>
    <row r="3394" ht="15.75" customHeight="1" spans="1:13">
      <c r="A3394" s="128"/>
      <c r="B3394" s="128"/>
      <c r="C3394" s="128"/>
      <c r="D3394" s="127"/>
      <c r="E3394" s="127"/>
      <c r="F3394" s="127"/>
      <c r="G3394" s="127"/>
      <c r="H3394" s="127"/>
      <c r="I3394" s="127"/>
      <c r="J3394" s="127"/>
      <c r="K3394" s="141">
        <f t="shared" si="15"/>
        <v>0</v>
      </c>
      <c r="L3394" s="128"/>
      <c r="M3394" s="128"/>
    </row>
    <row r="3395" ht="15.75" customHeight="1" spans="1:13">
      <c r="A3395" s="128"/>
      <c r="B3395" s="128"/>
      <c r="C3395" s="128"/>
      <c r="D3395" s="127"/>
      <c r="E3395" s="127"/>
      <c r="F3395" s="127"/>
      <c r="G3395" s="127"/>
      <c r="H3395" s="127"/>
      <c r="I3395" s="127"/>
      <c r="J3395" s="127"/>
      <c r="K3395" s="141">
        <f t="shared" si="15"/>
        <v>0</v>
      </c>
      <c r="L3395" s="128"/>
      <c r="M3395" s="128"/>
    </row>
    <row r="3396" ht="15.75" customHeight="1" spans="1:13">
      <c r="A3396" s="128"/>
      <c r="B3396" s="128"/>
      <c r="C3396" s="128"/>
      <c r="D3396" s="127"/>
      <c r="E3396" s="127"/>
      <c r="F3396" s="127"/>
      <c r="G3396" s="127"/>
      <c r="H3396" s="127"/>
      <c r="I3396" s="127"/>
      <c r="J3396" s="127"/>
      <c r="K3396" s="141">
        <f t="shared" si="15"/>
        <v>0</v>
      </c>
      <c r="L3396" s="128"/>
      <c r="M3396" s="128"/>
    </row>
    <row r="3397" ht="15.75" customHeight="1" spans="1:13">
      <c r="A3397" s="128"/>
      <c r="B3397" s="128"/>
      <c r="C3397" s="128"/>
      <c r="D3397" s="127"/>
      <c r="E3397" s="127"/>
      <c r="F3397" s="127"/>
      <c r="G3397" s="127"/>
      <c r="H3397" s="127"/>
      <c r="I3397" s="127"/>
      <c r="J3397" s="127"/>
      <c r="K3397" s="141">
        <f t="shared" si="15"/>
        <v>0</v>
      </c>
      <c r="L3397" s="128"/>
      <c r="M3397" s="128"/>
    </row>
    <row r="3398" ht="15.75" customHeight="1" spans="1:13">
      <c r="A3398" s="128"/>
      <c r="B3398" s="128"/>
      <c r="C3398" s="128"/>
      <c r="D3398" s="127"/>
      <c r="E3398" s="127"/>
      <c r="F3398" s="127"/>
      <c r="G3398" s="127"/>
      <c r="H3398" s="127"/>
      <c r="I3398" s="127"/>
      <c r="J3398" s="127"/>
      <c r="K3398" s="141">
        <f t="shared" si="15"/>
        <v>0</v>
      </c>
      <c r="L3398" s="128"/>
      <c r="M3398" s="128"/>
    </row>
    <row r="3399" ht="15.75" customHeight="1" spans="1:13">
      <c r="A3399" s="128"/>
      <c r="B3399" s="128"/>
      <c r="C3399" s="128"/>
      <c r="D3399" s="127"/>
      <c r="E3399" s="127"/>
      <c r="F3399" s="127"/>
      <c r="G3399" s="127"/>
      <c r="H3399" s="127"/>
      <c r="I3399" s="127"/>
      <c r="J3399" s="127"/>
      <c r="K3399" s="141">
        <f t="shared" si="15"/>
        <v>0</v>
      </c>
      <c r="L3399" s="128"/>
      <c r="M3399" s="128"/>
    </row>
    <row r="3400" ht="15.75" customHeight="1" spans="1:13">
      <c r="A3400" s="128"/>
      <c r="B3400" s="128"/>
      <c r="C3400" s="128"/>
      <c r="D3400" s="127"/>
      <c r="E3400" s="127"/>
      <c r="F3400" s="127"/>
      <c r="G3400" s="127"/>
      <c r="H3400" s="127"/>
      <c r="I3400" s="127"/>
      <c r="J3400" s="127"/>
      <c r="K3400" s="141">
        <f t="shared" si="15"/>
        <v>0</v>
      </c>
      <c r="L3400" s="128"/>
      <c r="M3400" s="128"/>
    </row>
    <row r="3401" ht="15.75" customHeight="1" spans="1:13">
      <c r="A3401" s="128"/>
      <c r="B3401" s="128"/>
      <c r="C3401" s="128"/>
      <c r="D3401" s="127"/>
      <c r="E3401" s="127"/>
      <c r="F3401" s="127"/>
      <c r="G3401" s="127"/>
      <c r="H3401" s="127"/>
      <c r="I3401" s="127"/>
      <c r="J3401" s="127"/>
      <c r="K3401" s="141">
        <f t="shared" si="15"/>
        <v>0</v>
      </c>
      <c r="L3401" s="128"/>
      <c r="M3401" s="128"/>
    </row>
    <row r="3402" ht="15.75" customHeight="1" spans="1:13">
      <c r="A3402" s="128"/>
      <c r="B3402" s="128"/>
      <c r="C3402" s="128"/>
      <c r="D3402" s="127"/>
      <c r="E3402" s="127"/>
      <c r="F3402" s="127"/>
      <c r="G3402" s="127"/>
      <c r="H3402" s="127"/>
      <c r="I3402" s="127"/>
      <c r="J3402" s="127"/>
      <c r="K3402" s="141">
        <f t="shared" si="15"/>
        <v>0</v>
      </c>
      <c r="L3402" s="128"/>
      <c r="M3402" s="128"/>
    </row>
    <row r="3403" ht="15.75" customHeight="1" spans="1:13">
      <c r="A3403" s="128"/>
      <c r="B3403" s="128"/>
      <c r="C3403" s="128"/>
      <c r="D3403" s="127"/>
      <c r="E3403" s="127"/>
      <c r="F3403" s="127"/>
      <c r="G3403" s="127"/>
      <c r="H3403" s="127"/>
      <c r="I3403" s="127"/>
      <c r="J3403" s="127"/>
      <c r="K3403" s="141">
        <f t="shared" si="15"/>
        <v>0</v>
      </c>
      <c r="L3403" s="128"/>
      <c r="M3403" s="128"/>
    </row>
    <row r="3404" ht="15.75" customHeight="1" spans="1:13">
      <c r="A3404" s="128"/>
      <c r="B3404" s="128"/>
      <c r="C3404" s="128"/>
      <c r="D3404" s="127"/>
      <c r="E3404" s="127"/>
      <c r="F3404" s="127"/>
      <c r="G3404" s="127"/>
      <c r="H3404" s="127"/>
      <c r="I3404" s="127"/>
      <c r="J3404" s="127"/>
      <c r="K3404" s="141">
        <f t="shared" si="15"/>
        <v>0</v>
      </c>
      <c r="L3404" s="128"/>
      <c r="M3404" s="128"/>
    </row>
    <row r="3405" ht="15.75" customHeight="1" spans="1:13">
      <c r="A3405" s="128"/>
      <c r="B3405" s="128"/>
      <c r="C3405" s="128"/>
      <c r="D3405" s="127"/>
      <c r="E3405" s="127"/>
      <c r="F3405" s="127"/>
      <c r="G3405" s="127"/>
      <c r="H3405" s="127"/>
      <c r="I3405" s="127"/>
      <c r="J3405" s="127"/>
      <c r="K3405" s="141">
        <f t="shared" si="15"/>
        <v>0</v>
      </c>
      <c r="L3405" s="128"/>
      <c r="M3405" s="128"/>
    </row>
    <row r="3406" ht="15.75" customHeight="1" spans="1:13">
      <c r="A3406" s="128"/>
      <c r="B3406" s="128"/>
      <c r="C3406" s="128"/>
      <c r="D3406" s="127"/>
      <c r="E3406" s="127"/>
      <c r="F3406" s="127"/>
      <c r="G3406" s="127"/>
      <c r="H3406" s="127"/>
      <c r="I3406" s="127"/>
      <c r="J3406" s="127"/>
      <c r="K3406" s="141">
        <f t="shared" si="15"/>
        <v>0</v>
      </c>
      <c r="L3406" s="128"/>
      <c r="M3406" s="128"/>
    </row>
    <row r="3407" ht="15.75" customHeight="1" spans="1:13">
      <c r="A3407" s="128"/>
      <c r="B3407" s="128"/>
      <c r="C3407" s="128"/>
      <c r="D3407" s="127"/>
      <c r="E3407" s="127"/>
      <c r="F3407" s="127"/>
      <c r="G3407" s="127"/>
      <c r="H3407" s="127"/>
      <c r="I3407" s="127"/>
      <c r="J3407" s="127"/>
      <c r="K3407" s="141">
        <f t="shared" si="15"/>
        <v>0</v>
      </c>
      <c r="L3407" s="128"/>
      <c r="M3407" s="128"/>
    </row>
    <row r="3408" ht="15.75" customHeight="1" spans="1:13">
      <c r="A3408" s="128"/>
      <c r="B3408" s="128"/>
      <c r="C3408" s="128"/>
      <c r="D3408" s="127"/>
      <c r="E3408" s="127"/>
      <c r="F3408" s="127"/>
      <c r="G3408" s="127"/>
      <c r="H3408" s="127"/>
      <c r="I3408" s="127"/>
      <c r="J3408" s="127"/>
      <c r="K3408" s="141">
        <f t="shared" si="15"/>
        <v>0</v>
      </c>
      <c r="L3408" s="128"/>
      <c r="M3408" s="128"/>
    </row>
    <row r="3409" ht="15.75" customHeight="1" spans="1:13">
      <c r="A3409" s="128"/>
      <c r="B3409" s="128"/>
      <c r="C3409" s="128"/>
      <c r="D3409" s="127"/>
      <c r="E3409" s="127"/>
      <c r="F3409" s="127"/>
      <c r="G3409" s="127"/>
      <c r="H3409" s="127"/>
      <c r="I3409" s="127"/>
      <c r="J3409" s="127"/>
      <c r="K3409" s="141">
        <f t="shared" si="15"/>
        <v>0</v>
      </c>
      <c r="L3409" s="128"/>
      <c r="M3409" s="128"/>
    </row>
    <row r="3410" ht="15.75" customHeight="1" spans="1:13">
      <c r="A3410" s="128"/>
      <c r="B3410" s="128"/>
      <c r="C3410" s="128"/>
      <c r="D3410" s="127"/>
      <c r="E3410" s="127"/>
      <c r="F3410" s="127"/>
      <c r="G3410" s="127"/>
      <c r="H3410" s="127"/>
      <c r="I3410" s="127"/>
      <c r="J3410" s="127"/>
      <c r="K3410" s="141">
        <f t="shared" si="15"/>
        <v>0</v>
      </c>
      <c r="L3410" s="128"/>
      <c r="M3410" s="128"/>
    </row>
    <row r="3411" ht="15.75" customHeight="1" spans="1:13">
      <c r="A3411" s="128"/>
      <c r="B3411" s="128"/>
      <c r="C3411" s="128"/>
      <c r="D3411" s="127"/>
      <c r="E3411" s="127"/>
      <c r="F3411" s="127"/>
      <c r="G3411" s="127"/>
      <c r="H3411" s="127"/>
      <c r="I3411" s="127"/>
      <c r="J3411" s="127"/>
      <c r="K3411" s="141">
        <f t="shared" si="15"/>
        <v>0</v>
      </c>
      <c r="L3411" s="128"/>
      <c r="M3411" s="128"/>
    </row>
    <row r="3412" ht="15.75" customHeight="1" spans="1:13">
      <c r="A3412" s="128"/>
      <c r="B3412" s="128"/>
      <c r="C3412" s="128"/>
      <c r="D3412" s="127"/>
      <c r="E3412" s="127"/>
      <c r="F3412" s="127"/>
      <c r="G3412" s="127"/>
      <c r="H3412" s="127"/>
      <c r="I3412" s="127"/>
      <c r="J3412" s="127"/>
      <c r="K3412" s="141">
        <f t="shared" si="15"/>
        <v>0</v>
      </c>
      <c r="L3412" s="128"/>
      <c r="M3412" s="128"/>
    </row>
    <row r="3413" ht="15.75" customHeight="1" spans="1:13">
      <c r="A3413" s="128"/>
      <c r="B3413" s="128"/>
      <c r="C3413" s="128"/>
      <c r="D3413" s="127"/>
      <c r="E3413" s="127"/>
      <c r="F3413" s="127"/>
      <c r="G3413" s="127"/>
      <c r="H3413" s="127"/>
      <c r="I3413" s="127"/>
      <c r="J3413" s="127"/>
      <c r="K3413" s="141">
        <f t="shared" si="15"/>
        <v>0</v>
      </c>
      <c r="L3413" s="128"/>
      <c r="M3413" s="128"/>
    </row>
    <row r="3414" ht="15.75" customHeight="1" spans="1:13">
      <c r="A3414" s="128"/>
      <c r="B3414" s="128"/>
      <c r="C3414" s="128"/>
      <c r="D3414" s="127"/>
      <c r="E3414" s="127"/>
      <c r="F3414" s="127"/>
      <c r="G3414" s="127"/>
      <c r="H3414" s="127"/>
      <c r="I3414" s="127"/>
      <c r="J3414" s="127"/>
      <c r="K3414" s="141">
        <f t="shared" si="15"/>
        <v>0</v>
      </c>
      <c r="L3414" s="128"/>
      <c r="M3414" s="128"/>
    </row>
    <row r="3415" ht="15.75" customHeight="1" spans="1:13">
      <c r="A3415" s="128"/>
      <c r="B3415" s="128"/>
      <c r="C3415" s="128"/>
      <c r="D3415" s="127"/>
      <c r="E3415" s="127"/>
      <c r="F3415" s="127"/>
      <c r="G3415" s="127"/>
      <c r="H3415" s="127"/>
      <c r="I3415" s="127"/>
      <c r="J3415" s="127"/>
      <c r="K3415" s="141">
        <f t="shared" si="15"/>
        <v>0</v>
      </c>
      <c r="L3415" s="128"/>
      <c r="M3415" s="128"/>
    </row>
    <row r="3416" ht="15.75" customHeight="1" spans="1:13">
      <c r="A3416" s="128"/>
      <c r="B3416" s="128"/>
      <c r="C3416" s="128"/>
      <c r="D3416" s="127"/>
      <c r="E3416" s="127"/>
      <c r="F3416" s="127"/>
      <c r="G3416" s="127"/>
      <c r="H3416" s="127"/>
      <c r="I3416" s="127"/>
      <c r="J3416" s="127"/>
      <c r="K3416" s="141">
        <f t="shared" si="15"/>
        <v>0</v>
      </c>
      <c r="L3416" s="128"/>
      <c r="M3416" s="128"/>
    </row>
    <row r="3417" ht="15.75" customHeight="1" spans="1:13">
      <c r="A3417" s="128"/>
      <c r="B3417" s="128"/>
      <c r="C3417" s="128"/>
      <c r="D3417" s="127"/>
      <c r="E3417" s="127"/>
      <c r="F3417" s="127"/>
      <c r="G3417" s="127"/>
      <c r="H3417" s="127"/>
      <c r="I3417" s="127"/>
      <c r="J3417" s="127"/>
      <c r="K3417" s="141">
        <f t="shared" si="15"/>
        <v>0</v>
      </c>
      <c r="L3417" s="128"/>
      <c r="M3417" s="128"/>
    </row>
    <row r="3418" ht="15.75" customHeight="1" spans="1:13">
      <c r="A3418" s="128"/>
      <c r="B3418" s="128"/>
      <c r="C3418" s="128"/>
      <c r="D3418" s="127"/>
      <c r="E3418" s="127"/>
      <c r="F3418" s="127"/>
      <c r="G3418" s="127"/>
      <c r="H3418" s="127"/>
      <c r="I3418" s="127"/>
      <c r="J3418" s="127"/>
      <c r="K3418" s="141">
        <f t="shared" si="15"/>
        <v>0</v>
      </c>
      <c r="L3418" s="128"/>
      <c r="M3418" s="128"/>
    </row>
    <row r="3419" ht="15.75" customHeight="1" spans="1:13">
      <c r="A3419" s="128"/>
      <c r="B3419" s="128"/>
      <c r="C3419" s="128"/>
      <c r="D3419" s="127"/>
      <c r="E3419" s="127"/>
      <c r="F3419" s="127"/>
      <c r="G3419" s="127"/>
      <c r="H3419" s="127"/>
      <c r="I3419" s="127"/>
      <c r="J3419" s="127"/>
      <c r="K3419" s="141">
        <f t="shared" si="15"/>
        <v>0</v>
      </c>
      <c r="L3419" s="128"/>
      <c r="M3419" s="128"/>
    </row>
    <row r="3420" ht="15.75" customHeight="1" spans="1:13">
      <c r="A3420" s="128"/>
      <c r="B3420" s="128"/>
      <c r="C3420" s="128"/>
      <c r="D3420" s="127"/>
      <c r="E3420" s="127"/>
      <c r="F3420" s="127"/>
      <c r="G3420" s="127"/>
      <c r="H3420" s="127"/>
      <c r="I3420" s="127"/>
      <c r="J3420" s="127"/>
      <c r="K3420" s="141">
        <f t="shared" si="15"/>
        <v>0</v>
      </c>
      <c r="L3420" s="128"/>
      <c r="M3420" s="128"/>
    </row>
    <row r="3421" ht="15.75" customHeight="1" spans="1:13">
      <c r="A3421" s="128"/>
      <c r="B3421" s="128"/>
      <c r="C3421" s="128"/>
      <c r="D3421" s="127"/>
      <c r="E3421" s="127"/>
      <c r="F3421" s="127"/>
      <c r="G3421" s="127"/>
      <c r="H3421" s="127"/>
      <c r="I3421" s="127"/>
      <c r="J3421" s="127"/>
      <c r="K3421" s="141">
        <f t="shared" si="15"/>
        <v>0</v>
      </c>
      <c r="L3421" s="128"/>
      <c r="M3421" s="128"/>
    </row>
    <row r="3422" ht="15.75" customHeight="1" spans="1:13">
      <c r="A3422" s="128"/>
      <c r="B3422" s="128"/>
      <c r="C3422" s="128"/>
      <c r="D3422" s="127"/>
      <c r="E3422" s="127"/>
      <c r="F3422" s="127"/>
      <c r="G3422" s="127"/>
      <c r="H3422" s="127"/>
      <c r="I3422" s="127"/>
      <c r="J3422" s="127"/>
      <c r="K3422" s="141">
        <f t="shared" si="15"/>
        <v>0</v>
      </c>
      <c r="L3422" s="128"/>
      <c r="M3422" s="128"/>
    </row>
    <row r="3423" ht="15.75" customHeight="1" spans="1:13">
      <c r="A3423" s="128"/>
      <c r="B3423" s="128"/>
      <c r="C3423" s="128"/>
      <c r="D3423" s="127"/>
      <c r="E3423" s="127"/>
      <c r="F3423" s="127"/>
      <c r="G3423" s="127"/>
      <c r="H3423" s="127"/>
      <c r="I3423" s="127"/>
      <c r="J3423" s="127"/>
      <c r="K3423" s="141">
        <f t="shared" si="15"/>
        <v>0</v>
      </c>
      <c r="L3423" s="128"/>
      <c r="M3423" s="128"/>
    </row>
    <row r="3424" ht="15.75" customHeight="1" spans="1:13">
      <c r="A3424" s="128"/>
      <c r="B3424" s="128"/>
      <c r="C3424" s="128"/>
      <c r="D3424" s="127"/>
      <c r="E3424" s="127"/>
      <c r="F3424" s="127"/>
      <c r="G3424" s="127"/>
      <c r="H3424" s="127"/>
      <c r="I3424" s="127"/>
      <c r="J3424" s="127"/>
      <c r="K3424" s="141">
        <f t="shared" si="15"/>
        <v>0</v>
      </c>
      <c r="L3424" s="128"/>
      <c r="M3424" s="128"/>
    </row>
    <row r="3425" ht="15.75" customHeight="1" spans="1:13">
      <c r="A3425" s="128"/>
      <c r="B3425" s="128"/>
      <c r="C3425" s="128"/>
      <c r="D3425" s="127"/>
      <c r="E3425" s="127"/>
      <c r="F3425" s="127"/>
      <c r="G3425" s="127"/>
      <c r="H3425" s="127"/>
      <c r="I3425" s="127"/>
      <c r="J3425" s="127"/>
      <c r="K3425" s="141">
        <f t="shared" si="15"/>
        <v>0</v>
      </c>
      <c r="L3425" s="128"/>
      <c r="M3425" s="128"/>
    </row>
    <row r="3426" ht="15.75" customHeight="1" spans="1:13">
      <c r="A3426" s="128"/>
      <c r="B3426" s="128"/>
      <c r="C3426" s="128"/>
      <c r="D3426" s="127"/>
      <c r="E3426" s="127"/>
      <c r="F3426" s="127"/>
      <c r="G3426" s="127"/>
      <c r="H3426" s="127"/>
      <c r="I3426" s="127"/>
      <c r="J3426" s="127"/>
      <c r="K3426" s="141">
        <f t="shared" si="15"/>
        <v>0</v>
      </c>
      <c r="L3426" s="128"/>
      <c r="M3426" s="128"/>
    </row>
    <row r="3427" ht="15.75" customHeight="1" spans="1:13">
      <c r="A3427" s="128"/>
      <c r="B3427" s="128"/>
      <c r="C3427" s="128"/>
      <c r="D3427" s="127"/>
      <c r="E3427" s="127"/>
      <c r="F3427" s="127"/>
      <c r="G3427" s="127"/>
      <c r="H3427" s="127"/>
      <c r="I3427" s="127"/>
      <c r="J3427" s="127"/>
      <c r="K3427" s="141">
        <f t="shared" si="15"/>
        <v>0</v>
      </c>
      <c r="L3427" s="128"/>
      <c r="M3427" s="128"/>
    </row>
    <row r="3428" ht="15.75" customHeight="1" spans="1:13">
      <c r="A3428" s="128"/>
      <c r="B3428" s="128"/>
      <c r="C3428" s="128"/>
      <c r="D3428" s="127"/>
      <c r="E3428" s="127"/>
      <c r="F3428" s="127"/>
      <c r="G3428" s="127"/>
      <c r="H3428" s="127"/>
      <c r="I3428" s="127"/>
      <c r="J3428" s="127"/>
      <c r="K3428" s="141">
        <f t="shared" si="15"/>
        <v>0</v>
      </c>
      <c r="L3428" s="128"/>
      <c r="M3428" s="128"/>
    </row>
    <row r="3429" ht="15.75" customHeight="1" spans="1:13">
      <c r="A3429" s="128"/>
      <c r="B3429" s="128"/>
      <c r="C3429" s="128"/>
      <c r="D3429" s="127"/>
      <c r="E3429" s="127"/>
      <c r="F3429" s="127"/>
      <c r="G3429" s="127"/>
      <c r="H3429" s="127"/>
      <c r="I3429" s="127"/>
      <c r="J3429" s="127"/>
      <c r="K3429" s="141">
        <f t="shared" si="15"/>
        <v>0</v>
      </c>
      <c r="L3429" s="128"/>
      <c r="M3429" s="128"/>
    </row>
    <row r="3430" ht="15.75" customHeight="1" spans="1:13">
      <c r="A3430" s="128"/>
      <c r="B3430" s="128"/>
      <c r="C3430" s="128"/>
      <c r="D3430" s="127"/>
      <c r="E3430" s="127"/>
      <c r="F3430" s="127"/>
      <c r="G3430" s="127"/>
      <c r="H3430" s="127"/>
      <c r="I3430" s="127"/>
      <c r="J3430" s="127"/>
      <c r="K3430" s="141">
        <f t="shared" si="15"/>
        <v>0</v>
      </c>
      <c r="L3430" s="128"/>
      <c r="M3430" s="128"/>
    </row>
    <row r="3431" ht="15.75" customHeight="1" spans="1:13">
      <c r="A3431" s="128"/>
      <c r="B3431" s="128"/>
      <c r="C3431" s="128"/>
      <c r="D3431" s="127"/>
      <c r="E3431" s="127"/>
      <c r="F3431" s="127"/>
      <c r="G3431" s="127"/>
      <c r="H3431" s="127"/>
      <c r="I3431" s="127"/>
      <c r="J3431" s="127"/>
      <c r="K3431" s="141">
        <f t="shared" si="15"/>
        <v>0</v>
      </c>
      <c r="L3431" s="128"/>
      <c r="M3431" s="128"/>
    </row>
    <row r="3432" ht="15.75" customHeight="1" spans="1:13">
      <c r="A3432" s="128"/>
      <c r="B3432" s="128"/>
      <c r="C3432" s="128"/>
      <c r="D3432" s="127"/>
      <c r="E3432" s="127"/>
      <c r="F3432" s="127"/>
      <c r="G3432" s="127"/>
      <c r="H3432" s="127"/>
      <c r="I3432" s="127"/>
      <c r="J3432" s="127"/>
      <c r="K3432" s="141">
        <f t="shared" si="15"/>
        <v>0</v>
      </c>
      <c r="L3432" s="128"/>
      <c r="M3432" s="128"/>
    </row>
    <row r="3433" ht="15.75" customHeight="1" spans="1:13">
      <c r="A3433" s="128"/>
      <c r="B3433" s="128"/>
      <c r="C3433" s="128"/>
      <c r="D3433" s="127"/>
      <c r="E3433" s="127"/>
      <c r="F3433" s="127"/>
      <c r="G3433" s="127"/>
      <c r="H3433" s="127"/>
      <c r="I3433" s="127"/>
      <c r="J3433" s="127"/>
      <c r="K3433" s="141">
        <f t="shared" si="15"/>
        <v>0</v>
      </c>
      <c r="L3433" s="128"/>
      <c r="M3433" s="128"/>
    </row>
    <row r="3434" ht="15.75" customHeight="1" spans="1:13">
      <c r="A3434" s="128"/>
      <c r="B3434" s="128"/>
      <c r="C3434" s="128"/>
      <c r="D3434" s="127"/>
      <c r="E3434" s="127"/>
      <c r="F3434" s="127"/>
      <c r="G3434" s="127"/>
      <c r="H3434" s="127"/>
      <c r="I3434" s="127"/>
      <c r="J3434" s="127"/>
      <c r="K3434" s="141">
        <f t="shared" si="15"/>
        <v>0</v>
      </c>
      <c r="L3434" s="128"/>
      <c r="M3434" s="128"/>
    </row>
    <row r="3435" ht="15.75" customHeight="1" spans="1:13">
      <c r="A3435" s="128"/>
      <c r="B3435" s="128"/>
      <c r="C3435" s="128"/>
      <c r="D3435" s="127"/>
      <c r="E3435" s="127"/>
      <c r="F3435" s="127"/>
      <c r="G3435" s="127"/>
      <c r="H3435" s="127"/>
      <c r="I3435" s="127"/>
      <c r="J3435" s="127"/>
      <c r="K3435" s="141">
        <f t="shared" si="15"/>
        <v>0</v>
      </c>
      <c r="L3435" s="128"/>
      <c r="M3435" s="128"/>
    </row>
    <row r="3436" ht="15.75" customHeight="1" spans="1:13">
      <c r="A3436" s="128"/>
      <c r="B3436" s="128"/>
      <c r="C3436" s="128"/>
      <c r="D3436" s="127"/>
      <c r="E3436" s="127"/>
      <c r="F3436" s="127"/>
      <c r="G3436" s="127"/>
      <c r="H3436" s="127"/>
      <c r="I3436" s="127"/>
      <c r="J3436" s="127"/>
      <c r="K3436" s="141">
        <f t="shared" si="15"/>
        <v>0</v>
      </c>
      <c r="L3436" s="128"/>
      <c r="M3436" s="128"/>
    </row>
    <row r="3437" ht="15.75" customHeight="1" spans="1:13">
      <c r="A3437" s="128"/>
      <c r="B3437" s="128"/>
      <c r="C3437" s="128"/>
      <c r="D3437" s="127"/>
      <c r="E3437" s="127"/>
      <c r="F3437" s="127"/>
      <c r="G3437" s="127"/>
      <c r="H3437" s="127"/>
      <c r="I3437" s="127"/>
      <c r="J3437" s="127"/>
      <c r="K3437" s="141">
        <f t="shared" si="15"/>
        <v>0</v>
      </c>
      <c r="L3437" s="128"/>
      <c r="M3437" s="128"/>
    </row>
    <row r="3438" ht="15.75" customHeight="1" spans="1:13">
      <c r="A3438" s="128"/>
      <c r="B3438" s="128"/>
      <c r="C3438" s="128"/>
      <c r="D3438" s="127"/>
      <c r="E3438" s="127"/>
      <c r="F3438" s="127"/>
      <c r="G3438" s="127"/>
      <c r="H3438" s="127"/>
      <c r="I3438" s="127"/>
      <c r="J3438" s="127"/>
      <c r="K3438" s="141">
        <f t="shared" si="15"/>
        <v>0</v>
      </c>
      <c r="L3438" s="128"/>
      <c r="M3438" s="128"/>
    </row>
    <row r="3439" ht="15.75" customHeight="1" spans="1:13">
      <c r="A3439" s="128"/>
      <c r="B3439" s="128"/>
      <c r="C3439" s="128"/>
      <c r="D3439" s="127"/>
      <c r="E3439" s="127"/>
      <c r="F3439" s="127"/>
      <c r="G3439" s="127"/>
      <c r="H3439" s="127"/>
      <c r="I3439" s="127"/>
      <c r="J3439" s="127"/>
      <c r="K3439" s="141">
        <f t="shared" si="15"/>
        <v>0</v>
      </c>
      <c r="L3439" s="128"/>
      <c r="M3439" s="128"/>
    </row>
    <row r="3440" ht="15.75" customHeight="1" spans="1:13">
      <c r="A3440" s="128"/>
      <c r="B3440" s="128"/>
      <c r="C3440" s="128"/>
      <c r="D3440" s="127"/>
      <c r="E3440" s="127"/>
      <c r="F3440" s="127"/>
      <c r="G3440" s="127"/>
      <c r="H3440" s="127"/>
      <c r="I3440" s="127"/>
      <c r="J3440" s="127"/>
      <c r="K3440" s="141">
        <f t="shared" si="15"/>
        <v>0</v>
      </c>
      <c r="L3440" s="128"/>
      <c r="M3440" s="128"/>
    </row>
    <row r="3441" ht="15.75" customHeight="1" spans="1:13">
      <c r="A3441" s="128"/>
      <c r="B3441" s="128"/>
      <c r="C3441" s="128"/>
      <c r="D3441" s="127"/>
      <c r="E3441" s="127"/>
      <c r="F3441" s="127"/>
      <c r="G3441" s="127"/>
      <c r="H3441" s="127"/>
      <c r="I3441" s="127"/>
      <c r="J3441" s="127"/>
      <c r="K3441" s="141">
        <f t="shared" si="15"/>
        <v>0</v>
      </c>
      <c r="L3441" s="128"/>
      <c r="M3441" s="128"/>
    </row>
    <row r="3442" ht="15.75" customHeight="1" spans="1:13">
      <c r="A3442" s="128"/>
      <c r="B3442" s="128"/>
      <c r="C3442" s="128"/>
      <c r="D3442" s="127"/>
      <c r="E3442" s="127"/>
      <c r="F3442" s="127"/>
      <c r="G3442" s="127"/>
      <c r="H3442" s="127"/>
      <c r="I3442" s="127"/>
      <c r="J3442" s="127"/>
      <c r="K3442" s="141">
        <f t="shared" si="15"/>
        <v>0</v>
      </c>
      <c r="L3442" s="128"/>
      <c r="M3442" s="128"/>
    </row>
    <row r="3443" ht="15.75" customHeight="1" spans="1:13">
      <c r="A3443" s="128"/>
      <c r="B3443" s="128"/>
      <c r="C3443" s="128"/>
      <c r="D3443" s="127"/>
      <c r="E3443" s="127"/>
      <c r="F3443" s="127"/>
      <c r="G3443" s="127"/>
      <c r="H3443" s="127"/>
      <c r="I3443" s="127"/>
      <c r="J3443" s="127"/>
      <c r="K3443" s="141">
        <f t="shared" si="15"/>
        <v>0</v>
      </c>
      <c r="L3443" s="128"/>
      <c r="M3443" s="128"/>
    </row>
    <row r="3444" ht="15.75" customHeight="1" spans="1:13">
      <c r="A3444" s="128"/>
      <c r="B3444" s="128"/>
      <c r="C3444" s="128"/>
      <c r="D3444" s="127"/>
      <c r="E3444" s="127"/>
      <c r="F3444" s="127"/>
      <c r="G3444" s="127"/>
      <c r="H3444" s="127"/>
      <c r="I3444" s="127"/>
      <c r="J3444" s="127"/>
      <c r="K3444" s="141">
        <f t="shared" si="15"/>
        <v>0</v>
      </c>
      <c r="L3444" s="128"/>
      <c r="M3444" s="128"/>
    </row>
    <row r="3445" ht="15.75" customHeight="1" spans="1:13">
      <c r="A3445" s="128"/>
      <c r="B3445" s="128"/>
      <c r="C3445" s="128"/>
      <c r="D3445" s="127"/>
      <c r="E3445" s="127"/>
      <c r="F3445" s="127"/>
      <c r="G3445" s="127"/>
      <c r="H3445" s="127"/>
      <c r="I3445" s="127"/>
      <c r="J3445" s="127"/>
      <c r="K3445" s="141">
        <f t="shared" si="15"/>
        <v>0</v>
      </c>
      <c r="L3445" s="128"/>
      <c r="M3445" s="128"/>
    </row>
    <row r="3446" ht="15.75" customHeight="1" spans="1:13">
      <c r="A3446" s="128"/>
      <c r="B3446" s="128"/>
      <c r="C3446" s="128"/>
      <c r="D3446" s="127"/>
      <c r="E3446" s="127"/>
      <c r="F3446" s="127"/>
      <c r="G3446" s="127"/>
      <c r="H3446" s="127"/>
      <c r="I3446" s="127"/>
      <c r="J3446" s="127"/>
      <c r="K3446" s="141">
        <f t="shared" si="15"/>
        <v>0</v>
      </c>
      <c r="L3446" s="128"/>
      <c r="M3446" s="128"/>
    </row>
    <row r="3447" ht="15.75" customHeight="1" spans="1:13">
      <c r="A3447" s="128"/>
      <c r="B3447" s="128"/>
      <c r="C3447" s="128"/>
      <c r="D3447" s="127"/>
      <c r="E3447" s="127"/>
      <c r="F3447" s="127"/>
      <c r="G3447" s="127"/>
      <c r="H3447" s="127"/>
      <c r="I3447" s="127"/>
      <c r="J3447" s="127"/>
      <c r="K3447" s="141">
        <f t="shared" si="15"/>
        <v>0</v>
      </c>
      <c r="L3447" s="128"/>
      <c r="M3447" s="128"/>
    </row>
    <row r="3448" ht="15.75" customHeight="1" spans="1:13">
      <c r="A3448" s="128"/>
      <c r="B3448" s="128"/>
      <c r="C3448" s="128"/>
      <c r="D3448" s="127"/>
      <c r="E3448" s="127"/>
      <c r="F3448" s="127"/>
      <c r="G3448" s="127"/>
      <c r="H3448" s="127"/>
      <c r="I3448" s="127"/>
      <c r="J3448" s="127"/>
      <c r="K3448" s="141">
        <f t="shared" si="15"/>
        <v>0</v>
      </c>
      <c r="L3448" s="128"/>
      <c r="M3448" s="128"/>
    </row>
    <row r="3449" ht="15.75" customHeight="1" spans="1:13">
      <c r="A3449" s="128"/>
      <c r="B3449" s="128"/>
      <c r="C3449" s="128"/>
      <c r="D3449" s="127"/>
      <c r="E3449" s="127"/>
      <c r="F3449" s="127"/>
      <c r="G3449" s="127"/>
      <c r="H3449" s="127"/>
      <c r="I3449" s="127"/>
      <c r="J3449" s="127"/>
      <c r="K3449" s="141">
        <f t="shared" si="15"/>
        <v>0</v>
      </c>
      <c r="L3449" s="128"/>
      <c r="M3449" s="128"/>
    </row>
    <row r="3450" ht="15.75" customHeight="1" spans="1:13">
      <c r="A3450" s="128"/>
      <c r="B3450" s="128"/>
      <c r="C3450" s="128"/>
      <c r="D3450" s="127"/>
      <c r="E3450" s="127"/>
      <c r="F3450" s="127"/>
      <c r="G3450" s="127"/>
      <c r="H3450" s="127"/>
      <c r="I3450" s="127"/>
      <c r="J3450" s="127"/>
      <c r="K3450" s="141">
        <f t="shared" si="15"/>
        <v>0</v>
      </c>
      <c r="L3450" s="128"/>
      <c r="M3450" s="128"/>
    </row>
    <row r="3451" ht="15.75" customHeight="1" spans="1:13">
      <c r="A3451" s="128"/>
      <c r="B3451" s="128"/>
      <c r="C3451" s="128"/>
      <c r="D3451" s="127"/>
      <c r="E3451" s="127"/>
      <c r="F3451" s="127"/>
      <c r="G3451" s="127"/>
      <c r="H3451" s="127"/>
      <c r="I3451" s="127"/>
      <c r="J3451" s="127"/>
      <c r="K3451" s="141">
        <f t="shared" si="15"/>
        <v>0</v>
      </c>
      <c r="L3451" s="128"/>
      <c r="M3451" s="128"/>
    </row>
    <row r="3452" ht="15.75" customHeight="1" spans="1:13">
      <c r="A3452" s="128"/>
      <c r="B3452" s="128"/>
      <c r="C3452" s="128"/>
      <c r="D3452" s="127"/>
      <c r="E3452" s="127"/>
      <c r="F3452" s="127"/>
      <c r="G3452" s="127"/>
      <c r="H3452" s="127"/>
      <c r="I3452" s="127"/>
      <c r="J3452" s="127"/>
      <c r="K3452" s="141">
        <f t="shared" si="15"/>
        <v>0</v>
      </c>
      <c r="L3452" s="128"/>
      <c r="M3452" s="128"/>
    </row>
    <row r="3453" ht="15.75" customHeight="1" spans="1:13">
      <c r="A3453" s="128"/>
      <c r="B3453" s="128"/>
      <c r="C3453" s="128"/>
      <c r="D3453" s="127"/>
      <c r="E3453" s="127"/>
      <c r="F3453" s="127"/>
      <c r="G3453" s="127"/>
      <c r="H3453" s="127"/>
      <c r="I3453" s="127"/>
      <c r="J3453" s="127"/>
      <c r="K3453" s="141">
        <f t="shared" si="15"/>
        <v>0</v>
      </c>
      <c r="L3453" s="128"/>
      <c r="M3453" s="128"/>
    </row>
    <row r="3454" ht="15.75" customHeight="1" spans="1:13">
      <c r="A3454" s="128"/>
      <c r="B3454" s="128"/>
      <c r="C3454" s="128"/>
      <c r="D3454" s="127"/>
      <c r="E3454" s="127"/>
      <c r="F3454" s="127"/>
      <c r="G3454" s="127"/>
      <c r="H3454" s="127"/>
      <c r="I3454" s="127"/>
      <c r="J3454" s="127"/>
      <c r="K3454" s="141">
        <f t="shared" si="15"/>
        <v>0</v>
      </c>
      <c r="L3454" s="128"/>
      <c r="M3454" s="128"/>
    </row>
    <row r="3455" ht="15.75" customHeight="1" spans="1:13">
      <c r="A3455" s="128"/>
      <c r="B3455" s="128"/>
      <c r="C3455" s="128"/>
      <c r="D3455" s="127"/>
      <c r="E3455" s="127"/>
      <c r="F3455" s="127"/>
      <c r="G3455" s="127"/>
      <c r="H3455" s="127"/>
      <c r="I3455" s="127"/>
      <c r="J3455" s="127"/>
      <c r="K3455" s="141">
        <f t="shared" si="15"/>
        <v>0</v>
      </c>
      <c r="L3455" s="128"/>
      <c r="M3455" s="128"/>
    </row>
    <row r="3456" ht="15.75" customHeight="1" spans="1:13">
      <c r="A3456" s="128"/>
      <c r="B3456" s="128"/>
      <c r="C3456" s="128"/>
      <c r="D3456" s="127"/>
      <c r="E3456" s="127"/>
      <c r="F3456" s="127"/>
      <c r="G3456" s="127"/>
      <c r="H3456" s="127"/>
      <c r="I3456" s="127"/>
      <c r="J3456" s="127"/>
      <c r="K3456" s="141">
        <f t="shared" si="15"/>
        <v>0</v>
      </c>
      <c r="L3456" s="128"/>
      <c r="M3456" s="128"/>
    </row>
    <row r="3457" ht="15.75" customHeight="1" spans="1:13">
      <c r="A3457" s="128"/>
      <c r="B3457" s="128"/>
      <c r="C3457" s="128"/>
      <c r="D3457" s="127"/>
      <c r="E3457" s="127"/>
      <c r="F3457" s="127"/>
      <c r="G3457" s="127"/>
      <c r="H3457" s="127"/>
      <c r="I3457" s="127"/>
      <c r="J3457" s="127"/>
      <c r="K3457" s="141">
        <f t="shared" si="15"/>
        <v>0</v>
      </c>
      <c r="L3457" s="128"/>
      <c r="M3457" s="128"/>
    </row>
    <row r="3458" ht="15.75" customHeight="1" spans="1:13">
      <c r="A3458" s="128"/>
      <c r="B3458" s="128"/>
      <c r="C3458" s="128"/>
      <c r="D3458" s="127"/>
      <c r="E3458" s="127"/>
      <c r="F3458" s="127"/>
      <c r="G3458" s="127"/>
      <c r="H3458" s="127"/>
      <c r="I3458" s="127"/>
      <c r="J3458" s="127"/>
      <c r="K3458" s="141">
        <f t="shared" si="15"/>
        <v>0</v>
      </c>
      <c r="L3458" s="128"/>
      <c r="M3458" s="128"/>
    </row>
    <row r="3459" ht="15.75" customHeight="1" spans="1:13">
      <c r="A3459" s="128"/>
      <c r="B3459" s="128"/>
      <c r="C3459" s="128"/>
      <c r="D3459" s="127"/>
      <c r="E3459" s="127"/>
      <c r="F3459" s="127"/>
      <c r="G3459" s="127"/>
      <c r="H3459" s="127"/>
      <c r="I3459" s="127"/>
      <c r="J3459" s="127"/>
      <c r="K3459" s="141">
        <f t="shared" si="15"/>
        <v>0</v>
      </c>
      <c r="L3459" s="128"/>
      <c r="M3459" s="128"/>
    </row>
    <row r="3460" ht="15.75" customHeight="1" spans="1:13">
      <c r="A3460" s="128"/>
      <c r="B3460" s="128"/>
      <c r="C3460" s="128"/>
      <c r="D3460" s="127"/>
      <c r="E3460" s="127"/>
      <c r="F3460" s="127"/>
      <c r="G3460" s="127"/>
      <c r="H3460" s="127"/>
      <c r="I3460" s="127"/>
      <c r="J3460" s="127"/>
      <c r="K3460" s="141">
        <f t="shared" si="15"/>
        <v>0</v>
      </c>
      <c r="L3460" s="128"/>
      <c r="M3460" s="128"/>
    </row>
    <row r="3461" ht="15.75" customHeight="1" spans="1:13">
      <c r="A3461" s="128"/>
      <c r="B3461" s="128"/>
      <c r="C3461" s="128"/>
      <c r="D3461" s="127"/>
      <c r="E3461" s="127"/>
      <c r="F3461" s="127"/>
      <c r="G3461" s="127"/>
      <c r="H3461" s="127"/>
      <c r="I3461" s="127"/>
      <c r="J3461" s="127"/>
      <c r="K3461" s="141">
        <f t="shared" si="15"/>
        <v>0</v>
      </c>
      <c r="L3461" s="128"/>
      <c r="M3461" s="128"/>
    </row>
    <row r="3462" ht="15.75" customHeight="1" spans="1:13">
      <c r="A3462" s="128"/>
      <c r="B3462" s="128"/>
      <c r="C3462" s="128"/>
      <c r="D3462" s="127"/>
      <c r="E3462" s="127"/>
      <c r="F3462" s="127"/>
      <c r="G3462" s="127"/>
      <c r="H3462" s="127"/>
      <c r="I3462" s="127"/>
      <c r="J3462" s="127"/>
      <c r="K3462" s="141">
        <f t="shared" si="15"/>
        <v>0</v>
      </c>
      <c r="L3462" s="128"/>
      <c r="M3462" s="128"/>
    </row>
    <row r="3463" ht="15.75" customHeight="1" spans="1:13">
      <c r="A3463" s="128"/>
      <c r="B3463" s="128"/>
      <c r="C3463" s="128"/>
      <c r="D3463" s="127"/>
      <c r="E3463" s="127"/>
      <c r="F3463" s="127"/>
      <c r="G3463" s="127"/>
      <c r="H3463" s="127"/>
      <c r="I3463" s="127"/>
      <c r="J3463" s="127"/>
      <c r="K3463" s="141">
        <f t="shared" si="15"/>
        <v>0</v>
      </c>
      <c r="L3463" s="128"/>
      <c r="M3463" s="128"/>
    </row>
    <row r="3464" ht="15.75" customHeight="1" spans="1:13">
      <c r="A3464" s="128"/>
      <c r="B3464" s="128"/>
      <c r="C3464" s="128"/>
      <c r="D3464" s="127"/>
      <c r="E3464" s="127"/>
      <c r="F3464" s="127"/>
      <c r="G3464" s="127"/>
      <c r="H3464" s="127"/>
      <c r="I3464" s="127"/>
      <c r="J3464" s="127"/>
      <c r="K3464" s="141">
        <f t="shared" si="15"/>
        <v>0</v>
      </c>
      <c r="L3464" s="128"/>
      <c r="M3464" s="128"/>
    </row>
    <row r="3465" ht="15.75" customHeight="1" spans="1:13">
      <c r="A3465" s="128"/>
      <c r="B3465" s="128"/>
      <c r="C3465" s="128"/>
      <c r="D3465" s="127"/>
      <c r="E3465" s="127"/>
      <c r="F3465" s="127"/>
      <c r="G3465" s="127"/>
      <c r="H3465" s="127"/>
      <c r="I3465" s="127"/>
      <c r="J3465" s="127"/>
      <c r="K3465" s="141">
        <f t="shared" si="15"/>
        <v>0</v>
      </c>
      <c r="L3465" s="128"/>
      <c r="M3465" s="128"/>
    </row>
    <row r="3466" ht="15.75" customHeight="1" spans="1:13">
      <c r="A3466" s="128"/>
      <c r="B3466" s="128"/>
      <c r="C3466" s="128"/>
      <c r="D3466" s="127"/>
      <c r="E3466" s="127"/>
      <c r="F3466" s="127"/>
      <c r="G3466" s="127"/>
      <c r="H3466" s="127"/>
      <c r="I3466" s="127"/>
      <c r="J3466" s="127"/>
      <c r="K3466" s="141">
        <f t="shared" si="15"/>
        <v>0</v>
      </c>
      <c r="L3466" s="128"/>
      <c r="M3466" s="128"/>
    </row>
    <row r="3467" ht="15.75" customHeight="1" spans="1:13">
      <c r="A3467" s="128"/>
      <c r="B3467" s="128"/>
      <c r="C3467" s="128"/>
      <c r="D3467" s="127"/>
      <c r="E3467" s="127"/>
      <c r="F3467" s="127"/>
      <c r="G3467" s="127"/>
      <c r="H3467" s="127"/>
      <c r="I3467" s="127"/>
      <c r="J3467" s="127"/>
      <c r="K3467" s="141">
        <f t="shared" si="15"/>
        <v>0</v>
      </c>
      <c r="L3467" s="128"/>
      <c r="M3467" s="128"/>
    </row>
    <row r="3468" ht="15.75" customHeight="1" spans="1:13">
      <c r="A3468" s="128"/>
      <c r="B3468" s="128"/>
      <c r="C3468" s="128"/>
      <c r="D3468" s="127"/>
      <c r="E3468" s="127"/>
      <c r="F3468" s="127"/>
      <c r="G3468" s="127"/>
      <c r="H3468" s="127"/>
      <c r="I3468" s="127"/>
      <c r="J3468" s="127"/>
      <c r="K3468" s="141">
        <f t="shared" si="15"/>
        <v>0</v>
      </c>
      <c r="L3468" s="128"/>
      <c r="M3468" s="128"/>
    </row>
    <row r="3469" ht="15.75" customHeight="1" spans="1:13">
      <c r="A3469" s="128"/>
      <c r="B3469" s="128"/>
      <c r="C3469" s="128"/>
      <c r="D3469" s="127"/>
      <c r="E3469" s="127"/>
      <c r="F3469" s="127"/>
      <c r="G3469" s="127"/>
      <c r="H3469" s="127"/>
      <c r="I3469" s="127"/>
      <c r="J3469" s="127"/>
      <c r="K3469" s="141">
        <f t="shared" si="15"/>
        <v>0</v>
      </c>
      <c r="L3469" s="128"/>
      <c r="M3469" s="128"/>
    </row>
    <row r="3470" ht="15.75" customHeight="1" spans="1:13">
      <c r="A3470" s="128"/>
      <c r="B3470" s="128"/>
      <c r="C3470" s="128"/>
      <c r="D3470" s="127"/>
      <c r="E3470" s="127"/>
      <c r="F3470" s="127"/>
      <c r="G3470" s="127"/>
      <c r="H3470" s="127"/>
      <c r="I3470" s="127"/>
      <c r="J3470" s="127"/>
      <c r="K3470" s="141">
        <f t="shared" si="15"/>
        <v>0</v>
      </c>
      <c r="L3470" s="128"/>
      <c r="M3470" s="128"/>
    </row>
    <row r="3471" ht="15.75" customHeight="1" spans="1:13">
      <c r="A3471" s="128"/>
      <c r="B3471" s="128"/>
      <c r="C3471" s="128"/>
      <c r="D3471" s="127"/>
      <c r="E3471" s="127"/>
      <c r="F3471" s="127"/>
      <c r="G3471" s="127"/>
      <c r="H3471" s="127"/>
      <c r="I3471" s="127"/>
      <c r="J3471" s="127"/>
      <c r="K3471" s="141">
        <f t="shared" si="15"/>
        <v>0</v>
      </c>
      <c r="L3471" s="128"/>
      <c r="M3471" s="128"/>
    </row>
    <row r="3472" ht="15.75" customHeight="1" spans="1:13">
      <c r="A3472" s="128"/>
      <c r="B3472" s="128"/>
      <c r="C3472" s="128"/>
      <c r="D3472" s="127"/>
      <c r="E3472" s="127"/>
      <c r="F3472" s="127"/>
      <c r="G3472" s="127"/>
      <c r="H3472" s="127"/>
      <c r="I3472" s="127"/>
      <c r="J3472" s="127"/>
      <c r="K3472" s="141">
        <f t="shared" si="15"/>
        <v>0</v>
      </c>
      <c r="L3472" s="128"/>
      <c r="M3472" s="128"/>
    </row>
    <row r="3473" ht="15.75" customHeight="1" spans="1:13">
      <c r="A3473" s="128"/>
      <c r="B3473" s="128"/>
      <c r="C3473" s="128"/>
      <c r="D3473" s="127"/>
      <c r="E3473" s="127"/>
      <c r="F3473" s="127"/>
      <c r="G3473" s="127"/>
      <c r="H3473" s="127"/>
      <c r="I3473" s="127"/>
      <c r="J3473" s="127"/>
      <c r="K3473" s="141">
        <f t="shared" si="15"/>
        <v>0</v>
      </c>
      <c r="L3473" s="128"/>
      <c r="M3473" s="128"/>
    </row>
    <row r="3474" ht="15.75" customHeight="1" spans="1:13">
      <c r="A3474" s="128"/>
      <c r="B3474" s="128"/>
      <c r="C3474" s="128"/>
      <c r="D3474" s="127"/>
      <c r="E3474" s="127"/>
      <c r="F3474" s="127"/>
      <c r="G3474" s="127"/>
      <c r="H3474" s="127"/>
      <c r="I3474" s="127"/>
      <c r="J3474" s="127"/>
      <c r="K3474" s="141">
        <f t="shared" si="15"/>
        <v>0</v>
      </c>
      <c r="L3474" s="128"/>
      <c r="M3474" s="128"/>
    </row>
    <row r="3475" ht="15.75" customHeight="1" spans="1:13">
      <c r="A3475" s="128"/>
      <c r="B3475" s="128"/>
      <c r="C3475" s="128"/>
      <c r="D3475" s="127"/>
      <c r="E3475" s="127"/>
      <c r="F3475" s="127"/>
      <c r="G3475" s="127"/>
      <c r="H3475" s="127"/>
      <c r="I3475" s="127"/>
      <c r="J3475" s="127"/>
      <c r="K3475" s="141">
        <f t="shared" si="15"/>
        <v>0</v>
      </c>
      <c r="L3475" s="128"/>
      <c r="M3475" s="128"/>
    </row>
    <row r="3476" ht="15.75" customHeight="1" spans="1:13">
      <c r="A3476" s="128"/>
      <c r="B3476" s="128"/>
      <c r="C3476" s="128"/>
      <c r="D3476" s="127"/>
      <c r="E3476" s="127"/>
      <c r="F3476" s="127"/>
      <c r="G3476" s="127"/>
      <c r="H3476" s="127"/>
      <c r="I3476" s="127"/>
      <c r="J3476" s="127"/>
      <c r="K3476" s="141">
        <f t="shared" si="15"/>
        <v>0</v>
      </c>
      <c r="L3476" s="128"/>
      <c r="M3476" s="128"/>
    </row>
    <row r="3477" ht="15.75" customHeight="1" spans="1:13">
      <c r="A3477" s="128"/>
      <c r="B3477" s="128"/>
      <c r="C3477" s="128"/>
      <c r="D3477" s="127"/>
      <c r="E3477" s="127"/>
      <c r="F3477" s="127"/>
      <c r="G3477" s="127"/>
      <c r="H3477" s="127"/>
      <c r="I3477" s="127"/>
      <c r="J3477" s="127"/>
      <c r="K3477" s="141">
        <f t="shared" si="15"/>
        <v>0</v>
      </c>
      <c r="L3477" s="128"/>
      <c r="M3477" s="128"/>
    </row>
    <row r="3478" ht="15.75" customHeight="1" spans="1:13">
      <c r="A3478" s="128"/>
      <c r="B3478" s="128"/>
      <c r="C3478" s="128"/>
      <c r="D3478" s="127"/>
      <c r="E3478" s="127"/>
      <c r="F3478" s="127"/>
      <c r="G3478" s="127"/>
      <c r="H3478" s="127"/>
      <c r="I3478" s="127"/>
      <c r="J3478" s="127"/>
      <c r="K3478" s="141">
        <f t="shared" si="15"/>
        <v>0</v>
      </c>
      <c r="L3478" s="128"/>
      <c r="M3478" s="128"/>
    </row>
    <row r="3479" ht="15.75" customHeight="1" spans="1:13">
      <c r="A3479" s="128"/>
      <c r="B3479" s="128"/>
      <c r="C3479" s="128"/>
      <c r="D3479" s="127"/>
      <c r="E3479" s="127"/>
      <c r="F3479" s="127"/>
      <c r="G3479" s="127"/>
      <c r="H3479" s="127"/>
      <c r="I3479" s="127"/>
      <c r="J3479" s="127"/>
      <c r="K3479" s="141">
        <f t="shared" si="15"/>
        <v>0</v>
      </c>
      <c r="L3479" s="128"/>
      <c r="M3479" s="128"/>
    </row>
    <row r="3480" ht="15.75" customHeight="1" spans="1:13">
      <c r="A3480" s="128"/>
      <c r="B3480" s="128"/>
      <c r="C3480" s="128"/>
      <c r="D3480" s="127"/>
      <c r="E3480" s="127"/>
      <c r="F3480" s="127"/>
      <c r="G3480" s="127"/>
      <c r="H3480" s="127"/>
      <c r="I3480" s="127"/>
      <c r="J3480" s="127"/>
      <c r="K3480" s="141">
        <f t="shared" si="15"/>
        <v>0</v>
      </c>
      <c r="L3480" s="128"/>
      <c r="M3480" s="128"/>
    </row>
    <row r="3481" ht="15.75" customHeight="1" spans="1:13">
      <c r="A3481" s="128"/>
      <c r="B3481" s="128"/>
      <c r="C3481" s="128"/>
      <c r="D3481" s="127"/>
      <c r="E3481" s="127"/>
      <c r="F3481" s="127"/>
      <c r="G3481" s="127"/>
      <c r="H3481" s="127"/>
      <c r="I3481" s="127"/>
      <c r="J3481" s="127"/>
      <c r="K3481" s="141">
        <f t="shared" si="15"/>
        <v>0</v>
      </c>
      <c r="L3481" s="128"/>
      <c r="M3481" s="128"/>
    </row>
    <row r="3482" ht="15.75" customHeight="1" spans="1:13">
      <c r="A3482" s="128"/>
      <c r="B3482" s="128"/>
      <c r="C3482" s="128"/>
      <c r="D3482" s="127"/>
      <c r="E3482" s="127"/>
      <c r="F3482" s="127"/>
      <c r="G3482" s="127"/>
      <c r="H3482" s="127"/>
      <c r="I3482" s="127"/>
      <c r="J3482" s="127"/>
      <c r="K3482" s="141">
        <f t="shared" si="15"/>
        <v>0</v>
      </c>
      <c r="L3482" s="128"/>
      <c r="M3482" s="128"/>
    </row>
    <row r="3483" ht="15.75" customHeight="1" spans="1:13">
      <c r="A3483" s="128"/>
      <c r="B3483" s="128"/>
      <c r="C3483" s="128"/>
      <c r="D3483" s="127"/>
      <c r="E3483" s="127"/>
      <c r="F3483" s="127"/>
      <c r="G3483" s="127"/>
      <c r="H3483" s="127"/>
      <c r="I3483" s="127"/>
      <c r="J3483" s="127"/>
      <c r="K3483" s="141">
        <f t="shared" si="15"/>
        <v>0</v>
      </c>
      <c r="L3483" s="128"/>
      <c r="M3483" s="128"/>
    </row>
    <row r="3484" ht="15.75" customHeight="1" spans="1:13">
      <c r="A3484" s="128"/>
      <c r="B3484" s="128"/>
      <c r="C3484" s="128"/>
      <c r="D3484" s="127"/>
      <c r="E3484" s="127"/>
      <c r="F3484" s="127"/>
      <c r="G3484" s="127"/>
      <c r="H3484" s="127"/>
      <c r="I3484" s="127"/>
      <c r="J3484" s="127"/>
      <c r="K3484" s="141">
        <f t="shared" si="15"/>
        <v>0</v>
      </c>
      <c r="L3484" s="128"/>
      <c r="M3484" s="128"/>
    </row>
    <row r="3485" ht="15.75" customHeight="1" spans="1:13">
      <c r="A3485" s="128"/>
      <c r="B3485" s="128"/>
      <c r="C3485" s="128"/>
      <c r="D3485" s="127"/>
      <c r="E3485" s="127"/>
      <c r="F3485" s="127"/>
      <c r="G3485" s="127"/>
      <c r="H3485" s="127"/>
      <c r="I3485" s="127"/>
      <c r="J3485" s="127"/>
      <c r="K3485" s="141">
        <f t="shared" si="15"/>
        <v>0</v>
      </c>
      <c r="L3485" s="128"/>
      <c r="M3485" s="128"/>
    </row>
    <row r="3486" ht="15.75" customHeight="1" spans="1:13">
      <c r="A3486" s="128"/>
      <c r="B3486" s="128"/>
      <c r="C3486" s="128"/>
      <c r="D3486" s="127"/>
      <c r="E3486" s="127"/>
      <c r="F3486" s="127"/>
      <c r="G3486" s="127"/>
      <c r="H3486" s="127"/>
      <c r="I3486" s="127"/>
      <c r="J3486" s="127"/>
      <c r="K3486" s="141">
        <f t="shared" si="15"/>
        <v>0</v>
      </c>
      <c r="L3486" s="128"/>
      <c r="M3486" s="128"/>
    </row>
    <row r="3487" ht="15.75" customHeight="1" spans="1:13">
      <c r="A3487" s="128"/>
      <c r="B3487" s="128"/>
      <c r="C3487" s="128"/>
      <c r="D3487" s="127"/>
      <c r="E3487" s="127"/>
      <c r="F3487" s="127"/>
      <c r="G3487" s="127"/>
      <c r="H3487" s="127"/>
      <c r="I3487" s="127"/>
      <c r="J3487" s="127"/>
      <c r="K3487" s="141">
        <f t="shared" si="15"/>
        <v>0</v>
      </c>
      <c r="L3487" s="128"/>
      <c r="M3487" s="128"/>
    </row>
    <row r="3488" ht="15.75" customHeight="1" spans="1:13">
      <c r="A3488" s="128"/>
      <c r="B3488" s="128"/>
      <c r="C3488" s="128"/>
      <c r="D3488" s="127"/>
      <c r="E3488" s="127"/>
      <c r="F3488" s="127"/>
      <c r="G3488" s="127"/>
      <c r="H3488" s="127"/>
      <c r="I3488" s="127"/>
      <c r="J3488" s="127"/>
      <c r="K3488" s="141">
        <f t="shared" si="15"/>
        <v>0</v>
      </c>
      <c r="L3488" s="128"/>
      <c r="M3488" s="128"/>
    </row>
    <row r="3489" ht="15.75" customHeight="1" spans="1:13">
      <c r="A3489" s="128"/>
      <c r="B3489" s="128"/>
      <c r="C3489" s="128"/>
      <c r="D3489" s="127"/>
      <c r="E3489" s="127"/>
      <c r="F3489" s="127"/>
      <c r="G3489" s="127"/>
      <c r="H3489" s="127"/>
      <c r="I3489" s="127"/>
      <c r="J3489" s="127"/>
      <c r="K3489" s="141">
        <f t="shared" si="15"/>
        <v>0</v>
      </c>
      <c r="L3489" s="128"/>
      <c r="M3489" s="128"/>
    </row>
    <row r="3490" ht="15.75" customHeight="1" spans="1:13">
      <c r="A3490" s="128"/>
      <c r="B3490" s="128"/>
      <c r="C3490" s="128"/>
      <c r="D3490" s="127"/>
      <c r="E3490" s="127"/>
      <c r="F3490" s="127"/>
      <c r="G3490" s="127"/>
      <c r="H3490" s="127"/>
      <c r="I3490" s="127"/>
      <c r="J3490" s="127"/>
      <c r="K3490" s="141">
        <f t="shared" si="15"/>
        <v>0</v>
      </c>
      <c r="L3490" s="128"/>
      <c r="M3490" s="128"/>
    </row>
    <row r="3491" ht="15.75" customHeight="1" spans="1:13">
      <c r="A3491" s="128"/>
      <c r="B3491" s="128"/>
      <c r="C3491" s="128"/>
      <c r="D3491" s="127"/>
      <c r="E3491" s="127"/>
      <c r="F3491" s="127"/>
      <c r="G3491" s="127"/>
      <c r="H3491" s="127"/>
      <c r="I3491" s="127"/>
      <c r="J3491" s="127"/>
      <c r="K3491" s="141">
        <f t="shared" si="15"/>
        <v>0</v>
      </c>
      <c r="L3491" s="128"/>
      <c r="M3491" s="128"/>
    </row>
    <row r="3492" ht="15.75" customHeight="1" spans="1:13">
      <c r="A3492" s="128"/>
      <c r="B3492" s="128"/>
      <c r="C3492" s="128"/>
      <c r="D3492" s="127"/>
      <c r="E3492" s="127"/>
      <c r="F3492" s="127"/>
      <c r="G3492" s="127"/>
      <c r="H3492" s="127"/>
      <c r="I3492" s="127"/>
      <c r="J3492" s="127"/>
      <c r="K3492" s="141">
        <f t="shared" si="15"/>
        <v>0</v>
      </c>
      <c r="L3492" s="128"/>
      <c r="M3492" s="128"/>
    </row>
    <row r="3493" ht="15.75" customHeight="1" spans="1:13">
      <c r="A3493" s="128"/>
      <c r="B3493" s="128"/>
      <c r="C3493" s="128"/>
      <c r="D3493" s="127"/>
      <c r="E3493" s="127"/>
      <c r="F3493" s="127"/>
      <c r="G3493" s="127"/>
      <c r="H3493" s="127"/>
      <c r="I3493" s="127"/>
      <c r="J3493" s="127"/>
      <c r="K3493" s="141">
        <f t="shared" si="15"/>
        <v>0</v>
      </c>
      <c r="L3493" s="128"/>
      <c r="M3493" s="128"/>
    </row>
    <row r="3494" ht="15.75" customHeight="1" spans="1:13">
      <c r="A3494" s="128"/>
      <c r="B3494" s="128"/>
      <c r="C3494" s="128"/>
      <c r="D3494" s="127"/>
      <c r="E3494" s="127"/>
      <c r="F3494" s="127"/>
      <c r="G3494" s="127"/>
      <c r="H3494" s="127"/>
      <c r="I3494" s="127"/>
      <c r="J3494" s="127"/>
      <c r="K3494" s="141">
        <f t="shared" si="15"/>
        <v>0</v>
      </c>
      <c r="L3494" s="128"/>
      <c r="M3494" s="128"/>
    </row>
    <row r="3495" ht="15.75" customHeight="1" spans="1:13">
      <c r="A3495" s="128"/>
      <c r="B3495" s="128"/>
      <c r="C3495" s="128"/>
      <c r="D3495" s="127"/>
      <c r="E3495" s="127"/>
      <c r="F3495" s="127"/>
      <c r="G3495" s="127"/>
      <c r="H3495" s="127"/>
      <c r="I3495" s="127"/>
      <c r="J3495" s="127"/>
      <c r="K3495" s="141">
        <f t="shared" si="15"/>
        <v>0</v>
      </c>
      <c r="L3495" s="128"/>
      <c r="M3495" s="128"/>
    </row>
    <row r="3496" ht="15.75" customHeight="1" spans="1:13">
      <c r="A3496" s="128"/>
      <c r="B3496" s="128"/>
      <c r="C3496" s="128"/>
      <c r="D3496" s="127"/>
      <c r="E3496" s="127"/>
      <c r="F3496" s="127"/>
      <c r="G3496" s="127"/>
      <c r="H3496" s="127"/>
      <c r="I3496" s="127"/>
      <c r="J3496" s="127"/>
      <c r="K3496" s="141">
        <f t="shared" si="15"/>
        <v>0</v>
      </c>
      <c r="L3496" s="128"/>
      <c r="M3496" s="128"/>
    </row>
    <row r="3497" ht="15.75" customHeight="1" spans="1:13">
      <c r="A3497" s="128"/>
      <c r="B3497" s="128"/>
      <c r="C3497" s="128"/>
      <c r="D3497" s="127"/>
      <c r="E3497" s="127"/>
      <c r="F3497" s="127"/>
      <c r="G3497" s="127"/>
      <c r="H3497" s="127"/>
      <c r="I3497" s="127"/>
      <c r="J3497" s="127"/>
      <c r="K3497" s="141">
        <f t="shared" si="15"/>
        <v>0</v>
      </c>
      <c r="L3497" s="128"/>
      <c r="M3497" s="128"/>
    </row>
    <row r="3498" ht="15.75" customHeight="1" spans="1:13">
      <c r="A3498" s="128"/>
      <c r="B3498" s="128"/>
      <c r="C3498" s="128"/>
      <c r="D3498" s="127"/>
      <c r="E3498" s="127"/>
      <c r="F3498" s="127"/>
      <c r="G3498" s="127"/>
      <c r="H3498" s="127"/>
      <c r="I3498" s="127"/>
      <c r="J3498" s="127"/>
      <c r="K3498" s="141">
        <f t="shared" si="15"/>
        <v>0</v>
      </c>
      <c r="L3498" s="128"/>
      <c r="M3498" s="128"/>
    </row>
    <row r="3499" ht="15.75" customHeight="1" spans="1:13">
      <c r="A3499" s="128"/>
      <c r="B3499" s="128"/>
      <c r="C3499" s="128"/>
      <c r="D3499" s="127"/>
      <c r="E3499" s="127"/>
      <c r="F3499" s="127"/>
      <c r="G3499" s="127"/>
      <c r="H3499" s="127"/>
      <c r="I3499" s="127"/>
      <c r="J3499" s="127"/>
      <c r="K3499" s="141">
        <f t="shared" si="15"/>
        <v>0</v>
      </c>
      <c r="L3499" s="128"/>
      <c r="M3499" s="128"/>
    </row>
    <row r="3500" ht="15.75" customHeight="1" spans="1:13">
      <c r="A3500" s="128"/>
      <c r="B3500" s="128"/>
      <c r="C3500" s="128"/>
      <c r="D3500" s="127"/>
      <c r="E3500" s="127"/>
      <c r="F3500" s="127"/>
      <c r="G3500" s="127"/>
      <c r="H3500" s="127"/>
      <c r="I3500" s="127"/>
      <c r="J3500" s="127"/>
      <c r="K3500" s="141">
        <f t="shared" si="15"/>
        <v>0</v>
      </c>
      <c r="L3500" s="128"/>
      <c r="M3500" s="128"/>
    </row>
    <row r="3501" ht="15.75" customHeight="1" spans="1:13">
      <c r="A3501" s="128"/>
      <c r="B3501" s="128"/>
      <c r="C3501" s="128"/>
      <c r="D3501" s="127"/>
      <c r="E3501" s="127"/>
      <c r="F3501" s="127"/>
      <c r="G3501" s="127"/>
      <c r="H3501" s="127"/>
      <c r="I3501" s="127"/>
      <c r="J3501" s="127"/>
      <c r="K3501" s="141">
        <f t="shared" si="15"/>
        <v>0</v>
      </c>
      <c r="L3501" s="128"/>
      <c r="M3501" s="128"/>
    </row>
    <row r="3502" ht="15.75" customHeight="1" spans="1:13">
      <c r="A3502" s="128"/>
      <c r="B3502" s="128"/>
      <c r="C3502" s="128"/>
      <c r="D3502" s="127"/>
      <c r="E3502" s="127"/>
      <c r="F3502" s="127"/>
      <c r="G3502" s="127"/>
      <c r="H3502" s="127"/>
      <c r="I3502" s="127"/>
      <c r="J3502" s="127"/>
      <c r="K3502" s="141">
        <f t="shared" si="15"/>
        <v>0</v>
      </c>
      <c r="L3502" s="128"/>
      <c r="M3502" s="128"/>
    </row>
    <row r="3503" ht="15.75" customHeight="1" spans="1:13">
      <c r="A3503" s="128"/>
      <c r="B3503" s="128"/>
      <c r="C3503" s="128"/>
      <c r="D3503" s="127"/>
      <c r="E3503" s="127"/>
      <c r="F3503" s="127"/>
      <c r="G3503" s="127"/>
      <c r="H3503" s="127"/>
      <c r="I3503" s="127"/>
      <c r="J3503" s="127"/>
      <c r="K3503" s="141">
        <f t="shared" si="15"/>
        <v>0</v>
      </c>
      <c r="L3503" s="128"/>
      <c r="M3503" s="128"/>
    </row>
    <row r="3504" ht="15.75" customHeight="1" spans="1:13">
      <c r="A3504" s="128"/>
      <c r="B3504" s="128"/>
      <c r="C3504" s="128"/>
      <c r="D3504" s="127"/>
      <c r="E3504" s="127"/>
      <c r="F3504" s="127"/>
      <c r="G3504" s="127"/>
      <c r="H3504" s="127"/>
      <c r="I3504" s="127"/>
      <c r="J3504" s="127"/>
      <c r="K3504" s="141">
        <f t="shared" si="15"/>
        <v>0</v>
      </c>
      <c r="L3504" s="128"/>
      <c r="M3504" s="128"/>
    </row>
    <row r="3505" ht="15.75" customHeight="1" spans="1:13">
      <c r="A3505" s="128"/>
      <c r="B3505" s="128"/>
      <c r="C3505" s="128"/>
      <c r="D3505" s="127"/>
      <c r="E3505" s="127"/>
      <c r="F3505" s="127"/>
      <c r="G3505" s="127"/>
      <c r="H3505" s="127"/>
      <c r="I3505" s="127"/>
      <c r="J3505" s="127"/>
      <c r="K3505" s="141">
        <f t="shared" si="15"/>
        <v>0</v>
      </c>
      <c r="L3505" s="128"/>
      <c r="M3505" s="128"/>
    </row>
    <row r="3506" ht="15.75" customHeight="1" spans="1:13">
      <c r="A3506" s="128"/>
      <c r="B3506" s="128"/>
      <c r="C3506" s="128"/>
      <c r="D3506" s="127"/>
      <c r="E3506" s="127"/>
      <c r="F3506" s="127"/>
      <c r="G3506" s="127"/>
      <c r="H3506" s="127"/>
      <c r="I3506" s="127"/>
      <c r="J3506" s="127"/>
      <c r="K3506" s="141">
        <f t="shared" si="15"/>
        <v>0</v>
      </c>
      <c r="L3506" s="128"/>
      <c r="M3506" s="128"/>
    </row>
    <row r="3507" ht="15.75" customHeight="1" spans="1:13">
      <c r="A3507" s="128"/>
      <c r="B3507" s="128"/>
      <c r="C3507" s="128"/>
      <c r="D3507" s="127"/>
      <c r="E3507" s="127"/>
      <c r="F3507" s="127"/>
      <c r="G3507" s="127"/>
      <c r="H3507" s="127"/>
      <c r="I3507" s="127"/>
      <c r="J3507" s="127"/>
      <c r="K3507" s="141">
        <f t="shared" si="15"/>
        <v>0</v>
      </c>
      <c r="L3507" s="128"/>
      <c r="M3507" s="128"/>
    </row>
    <row r="3508" ht="15.75" customHeight="1" spans="1:13">
      <c r="A3508" s="128"/>
      <c r="B3508" s="128"/>
      <c r="C3508" s="128"/>
      <c r="D3508" s="127"/>
      <c r="E3508" s="127"/>
      <c r="F3508" s="127"/>
      <c r="G3508" s="127"/>
      <c r="H3508" s="127"/>
      <c r="I3508" s="127"/>
      <c r="J3508" s="127"/>
      <c r="K3508" s="141">
        <f t="shared" si="15"/>
        <v>0</v>
      </c>
      <c r="L3508" s="128"/>
      <c r="M3508" s="128"/>
    </row>
    <row r="3509" ht="15.75" customHeight="1" spans="1:13">
      <c r="A3509" s="128"/>
      <c r="B3509" s="128"/>
      <c r="C3509" s="128"/>
      <c r="D3509" s="127"/>
      <c r="E3509" s="127"/>
      <c r="F3509" s="127"/>
      <c r="G3509" s="127"/>
      <c r="H3509" s="127"/>
      <c r="I3509" s="127"/>
      <c r="J3509" s="127"/>
      <c r="K3509" s="141">
        <f t="shared" si="15"/>
        <v>0</v>
      </c>
      <c r="L3509" s="128"/>
      <c r="M3509" s="128"/>
    </row>
    <row r="3510" ht="15.75" customHeight="1" spans="1:13">
      <c r="A3510" s="128"/>
      <c r="B3510" s="128"/>
      <c r="C3510" s="128"/>
      <c r="D3510" s="127"/>
      <c r="E3510" s="127"/>
      <c r="F3510" s="127"/>
      <c r="G3510" s="127"/>
      <c r="H3510" s="127"/>
      <c r="I3510" s="127"/>
      <c r="J3510" s="127"/>
      <c r="K3510" s="141">
        <f t="shared" si="15"/>
        <v>0</v>
      </c>
      <c r="L3510" s="128"/>
      <c r="M3510" s="128"/>
    </row>
    <row r="3511" ht="15.75" customHeight="1" spans="1:13">
      <c r="A3511" s="128"/>
      <c r="B3511" s="128"/>
      <c r="C3511" s="128"/>
      <c r="D3511" s="127"/>
      <c r="E3511" s="127"/>
      <c r="F3511" s="127"/>
      <c r="G3511" s="127"/>
      <c r="H3511" s="127"/>
      <c r="I3511" s="127"/>
      <c r="J3511" s="127"/>
      <c r="K3511" s="141">
        <f t="shared" si="15"/>
        <v>0</v>
      </c>
      <c r="L3511" s="128"/>
      <c r="M3511" s="128"/>
    </row>
    <row r="3512" ht="15.75" customHeight="1" spans="1:13">
      <c r="A3512" s="128"/>
      <c r="B3512" s="128"/>
      <c r="C3512" s="128"/>
      <c r="D3512" s="127"/>
      <c r="E3512" s="127"/>
      <c r="F3512" s="127"/>
      <c r="G3512" s="127"/>
      <c r="H3512" s="127"/>
      <c r="I3512" s="127"/>
      <c r="J3512" s="127"/>
      <c r="K3512" s="141">
        <f t="shared" si="15"/>
        <v>0</v>
      </c>
      <c r="L3512" s="128"/>
      <c r="M3512" s="128"/>
    </row>
    <row r="3513" ht="15.75" customHeight="1" spans="1:13">
      <c r="A3513" s="128"/>
      <c r="B3513" s="128"/>
      <c r="C3513" s="128"/>
      <c r="D3513" s="127"/>
      <c r="E3513" s="127"/>
      <c r="F3513" s="127"/>
      <c r="G3513" s="127"/>
      <c r="H3513" s="127"/>
      <c r="I3513" s="127"/>
      <c r="J3513" s="127"/>
      <c r="K3513" s="141">
        <f t="shared" si="15"/>
        <v>0</v>
      </c>
      <c r="L3513" s="128"/>
      <c r="M3513" s="128"/>
    </row>
    <row r="3514" ht="15.75" customHeight="1" spans="1:13">
      <c r="A3514" s="128"/>
      <c r="B3514" s="128"/>
      <c r="C3514" s="128"/>
      <c r="D3514" s="127"/>
      <c r="E3514" s="127"/>
      <c r="F3514" s="127"/>
      <c r="G3514" s="127"/>
      <c r="H3514" s="127"/>
      <c r="I3514" s="127"/>
      <c r="J3514" s="127"/>
      <c r="K3514" s="141">
        <f t="shared" si="15"/>
        <v>0</v>
      </c>
      <c r="L3514" s="128"/>
      <c r="M3514" s="128"/>
    </row>
    <row r="3515" ht="15.75" customHeight="1" spans="1:13">
      <c r="A3515" s="128"/>
      <c r="B3515" s="128"/>
      <c r="C3515" s="128"/>
      <c r="D3515" s="127"/>
      <c r="E3515" s="127"/>
      <c r="F3515" s="127"/>
      <c r="G3515" s="127"/>
      <c r="H3515" s="127"/>
      <c r="I3515" s="127"/>
      <c r="J3515" s="127"/>
      <c r="K3515" s="141">
        <f t="shared" si="15"/>
        <v>0</v>
      </c>
      <c r="L3515" s="128"/>
      <c r="M3515" s="128"/>
    </row>
    <row r="3516" ht="15.75" customHeight="1" spans="1:13">
      <c r="A3516" s="128"/>
      <c r="B3516" s="128"/>
      <c r="C3516" s="128"/>
      <c r="D3516" s="127"/>
      <c r="E3516" s="127"/>
      <c r="F3516" s="127"/>
      <c r="G3516" s="127"/>
      <c r="H3516" s="127"/>
      <c r="I3516" s="127"/>
      <c r="J3516" s="127"/>
      <c r="K3516" s="141">
        <f t="shared" si="15"/>
        <v>0</v>
      </c>
      <c r="L3516" s="128"/>
      <c r="M3516" s="128"/>
    </row>
    <row r="3517" ht="15.75" customHeight="1" spans="1:13">
      <c r="A3517" s="128"/>
      <c r="B3517" s="128"/>
      <c r="C3517" s="128"/>
      <c r="D3517" s="127"/>
      <c r="E3517" s="127"/>
      <c r="F3517" s="127"/>
      <c r="G3517" s="127"/>
      <c r="H3517" s="127"/>
      <c r="I3517" s="127"/>
      <c r="J3517" s="127"/>
      <c r="K3517" s="141">
        <f t="shared" si="15"/>
        <v>0</v>
      </c>
      <c r="L3517" s="128"/>
      <c r="M3517" s="128"/>
    </row>
    <row r="3518" ht="15.75" customHeight="1" spans="1:13">
      <c r="A3518" s="128"/>
      <c r="B3518" s="128"/>
      <c r="C3518" s="128"/>
      <c r="D3518" s="127"/>
      <c r="E3518" s="127"/>
      <c r="F3518" s="127"/>
      <c r="G3518" s="127"/>
      <c r="H3518" s="127"/>
      <c r="I3518" s="127"/>
      <c r="J3518" s="127"/>
      <c r="K3518" s="141">
        <f t="shared" si="15"/>
        <v>0</v>
      </c>
      <c r="L3518" s="128"/>
      <c r="M3518" s="128"/>
    </row>
    <row r="3519" ht="15.75" customHeight="1" spans="1:13">
      <c r="A3519" s="128"/>
      <c r="B3519" s="128"/>
      <c r="C3519" s="128"/>
      <c r="D3519" s="127"/>
      <c r="E3519" s="127"/>
      <c r="F3519" s="127"/>
      <c r="G3519" s="127"/>
      <c r="H3519" s="127"/>
      <c r="I3519" s="127"/>
      <c r="J3519" s="127"/>
      <c r="K3519" s="141">
        <f t="shared" si="15"/>
        <v>0</v>
      </c>
      <c r="L3519" s="128"/>
      <c r="M3519" s="128"/>
    </row>
    <row r="3520" ht="15.75" customHeight="1" spans="1:13">
      <c r="A3520" s="128"/>
      <c r="B3520" s="128"/>
      <c r="C3520" s="128"/>
      <c r="D3520" s="127"/>
      <c r="E3520" s="127"/>
      <c r="F3520" s="127"/>
      <c r="G3520" s="127"/>
      <c r="H3520" s="127"/>
      <c r="I3520" s="127"/>
      <c r="J3520" s="127"/>
      <c r="K3520" s="141">
        <f t="shared" si="15"/>
        <v>0</v>
      </c>
      <c r="L3520" s="128"/>
      <c r="M3520" s="128"/>
    </row>
    <row r="3521" ht="15.75" customHeight="1" spans="1:13">
      <c r="A3521" s="128"/>
      <c r="B3521" s="128"/>
      <c r="C3521" s="128"/>
      <c r="D3521" s="127"/>
      <c r="E3521" s="127"/>
      <c r="F3521" s="127"/>
      <c r="G3521" s="127"/>
      <c r="H3521" s="127"/>
      <c r="I3521" s="127"/>
      <c r="J3521" s="127"/>
      <c r="K3521" s="141">
        <f t="shared" si="15"/>
        <v>0</v>
      </c>
      <c r="L3521" s="128"/>
      <c r="M3521" s="128"/>
    </row>
    <row r="3522" ht="15.75" customHeight="1" spans="1:13">
      <c r="A3522" s="128"/>
      <c r="B3522" s="128"/>
      <c r="C3522" s="128"/>
      <c r="D3522" s="127"/>
      <c r="E3522" s="127"/>
      <c r="F3522" s="127"/>
      <c r="G3522" s="127"/>
      <c r="H3522" s="127"/>
      <c r="I3522" s="127"/>
      <c r="J3522" s="127"/>
      <c r="K3522" s="141">
        <f t="shared" si="15"/>
        <v>0</v>
      </c>
      <c r="L3522" s="128"/>
      <c r="M3522" s="128"/>
    </row>
    <row r="3523" ht="15.75" customHeight="1" spans="1:13">
      <c r="A3523" s="128"/>
      <c r="B3523" s="128"/>
      <c r="C3523" s="128"/>
      <c r="D3523" s="127"/>
      <c r="E3523" s="127"/>
      <c r="F3523" s="127"/>
      <c r="G3523" s="127"/>
      <c r="H3523" s="127"/>
      <c r="I3523" s="127"/>
      <c r="J3523" s="127"/>
      <c r="K3523" s="141">
        <f t="shared" si="15"/>
        <v>0</v>
      </c>
      <c r="L3523" s="128"/>
      <c r="M3523" s="128"/>
    </row>
    <row r="3524" ht="15.75" customHeight="1" spans="1:13">
      <c r="A3524" s="128"/>
      <c r="B3524" s="128"/>
      <c r="C3524" s="128"/>
      <c r="D3524" s="127"/>
      <c r="E3524" s="127"/>
      <c r="F3524" s="127"/>
      <c r="G3524" s="127"/>
      <c r="H3524" s="127"/>
      <c r="I3524" s="127"/>
      <c r="J3524" s="127"/>
      <c r="K3524" s="141">
        <f t="shared" si="15"/>
        <v>0</v>
      </c>
      <c r="L3524" s="128"/>
      <c r="M3524" s="128"/>
    </row>
    <row r="3525" ht="15.75" customHeight="1" spans="1:13">
      <c r="A3525" s="128"/>
      <c r="B3525" s="128"/>
      <c r="C3525" s="128"/>
      <c r="D3525" s="127"/>
      <c r="E3525" s="127"/>
      <c r="F3525" s="127"/>
      <c r="G3525" s="127"/>
      <c r="H3525" s="127"/>
      <c r="I3525" s="127"/>
      <c r="J3525" s="127"/>
      <c r="K3525" s="141">
        <f t="shared" si="15"/>
        <v>0</v>
      </c>
      <c r="L3525" s="128"/>
      <c r="M3525" s="128"/>
    </row>
    <row r="3526" ht="15.75" customHeight="1" spans="1:13">
      <c r="A3526" s="128"/>
      <c r="B3526" s="128"/>
      <c r="C3526" s="128"/>
      <c r="D3526" s="127"/>
      <c r="E3526" s="127"/>
      <c r="F3526" s="127"/>
      <c r="G3526" s="127"/>
      <c r="H3526" s="127"/>
      <c r="I3526" s="127"/>
      <c r="J3526" s="127"/>
      <c r="K3526" s="141">
        <f t="shared" si="15"/>
        <v>0</v>
      </c>
      <c r="L3526" s="128"/>
      <c r="M3526" s="128"/>
    </row>
    <row r="3527" ht="15.75" customHeight="1" spans="1:13">
      <c r="A3527" s="128"/>
      <c r="B3527" s="128"/>
      <c r="C3527" s="128"/>
      <c r="D3527" s="127"/>
      <c r="E3527" s="127"/>
      <c r="F3527" s="127"/>
      <c r="G3527" s="127"/>
      <c r="H3527" s="127"/>
      <c r="I3527" s="127"/>
      <c r="J3527" s="127"/>
      <c r="K3527" s="141">
        <f t="shared" si="15"/>
        <v>0</v>
      </c>
      <c r="L3527" s="128"/>
      <c r="M3527" s="128"/>
    </row>
    <row r="3528" ht="15.75" customHeight="1" spans="1:13">
      <c r="A3528" s="128"/>
      <c r="B3528" s="128"/>
      <c r="C3528" s="128"/>
      <c r="D3528" s="127"/>
      <c r="E3528" s="127"/>
      <c r="F3528" s="127"/>
      <c r="G3528" s="127"/>
      <c r="H3528" s="127"/>
      <c r="I3528" s="127"/>
      <c r="J3528" s="127"/>
      <c r="K3528" s="141">
        <f t="shared" si="15"/>
        <v>0</v>
      </c>
      <c r="L3528" s="128"/>
      <c r="M3528" s="128"/>
    </row>
    <row r="3529" ht="15.75" customHeight="1" spans="1:13">
      <c r="A3529" s="128"/>
      <c r="B3529" s="128"/>
      <c r="C3529" s="128"/>
      <c r="D3529" s="127"/>
      <c r="E3529" s="127"/>
      <c r="F3529" s="127"/>
      <c r="G3529" s="127"/>
      <c r="H3529" s="127"/>
      <c r="I3529" s="127"/>
      <c r="J3529" s="127"/>
      <c r="K3529" s="141">
        <f t="shared" si="15"/>
        <v>0</v>
      </c>
      <c r="L3529" s="128"/>
      <c r="M3529" s="128"/>
    </row>
    <row r="3530" ht="15.75" customHeight="1" spans="1:13">
      <c r="A3530" s="128"/>
      <c r="B3530" s="128"/>
      <c r="C3530" s="128"/>
      <c r="D3530" s="127"/>
      <c r="E3530" s="127"/>
      <c r="F3530" s="127"/>
      <c r="G3530" s="127"/>
      <c r="H3530" s="127"/>
      <c r="I3530" s="127"/>
      <c r="J3530" s="127"/>
      <c r="K3530" s="141">
        <f t="shared" si="15"/>
        <v>0</v>
      </c>
      <c r="L3530" s="128"/>
      <c r="M3530" s="128"/>
    </row>
    <row r="3531" ht="15.75" customHeight="1" spans="1:13">
      <c r="A3531" s="128"/>
      <c r="B3531" s="128"/>
      <c r="C3531" s="128"/>
      <c r="D3531" s="127"/>
      <c r="E3531" s="127"/>
      <c r="F3531" s="127"/>
      <c r="G3531" s="127"/>
      <c r="H3531" s="127"/>
      <c r="I3531" s="127"/>
      <c r="J3531" s="127"/>
      <c r="K3531" s="141">
        <f t="shared" si="15"/>
        <v>0</v>
      </c>
      <c r="L3531" s="128"/>
      <c r="M3531" s="128"/>
    </row>
    <row r="3532" ht="15.75" customHeight="1" spans="1:13">
      <c r="A3532" s="128"/>
      <c r="B3532" s="128"/>
      <c r="C3532" s="128"/>
      <c r="D3532" s="127"/>
      <c r="E3532" s="127"/>
      <c r="F3532" s="127"/>
      <c r="G3532" s="127"/>
      <c r="H3532" s="127"/>
      <c r="I3532" s="127"/>
      <c r="J3532" s="127"/>
      <c r="K3532" s="141">
        <f t="shared" si="15"/>
        <v>0</v>
      </c>
      <c r="L3532" s="128"/>
      <c r="M3532" s="128"/>
    </row>
    <row r="3533" ht="15.75" customHeight="1" spans="1:13">
      <c r="A3533" s="128"/>
      <c r="B3533" s="128"/>
      <c r="C3533" s="128"/>
      <c r="D3533" s="127"/>
      <c r="E3533" s="127"/>
      <c r="F3533" s="127"/>
      <c r="G3533" s="127"/>
      <c r="H3533" s="127"/>
      <c r="I3533" s="127"/>
      <c r="J3533" s="127"/>
      <c r="K3533" s="141">
        <f t="shared" si="15"/>
        <v>0</v>
      </c>
      <c r="L3533" s="128"/>
      <c r="M3533" s="128"/>
    </row>
    <row r="3534" ht="15.75" customHeight="1" spans="1:13">
      <c r="A3534" s="128"/>
      <c r="B3534" s="128"/>
      <c r="C3534" s="128"/>
      <c r="D3534" s="127"/>
      <c r="E3534" s="127"/>
      <c r="F3534" s="127"/>
      <c r="G3534" s="127"/>
      <c r="H3534" s="127"/>
      <c r="I3534" s="127"/>
      <c r="J3534" s="127"/>
      <c r="K3534" s="141">
        <f t="shared" si="15"/>
        <v>0</v>
      </c>
      <c r="L3534" s="128"/>
      <c r="M3534" s="128"/>
    </row>
    <row r="3535" ht="15.75" customHeight="1" spans="1:13">
      <c r="A3535" s="128"/>
      <c r="B3535" s="128"/>
      <c r="C3535" s="128"/>
      <c r="D3535" s="127"/>
      <c r="E3535" s="127"/>
      <c r="F3535" s="127"/>
      <c r="G3535" s="127"/>
      <c r="H3535" s="127"/>
      <c r="I3535" s="127"/>
      <c r="J3535" s="127"/>
      <c r="K3535" s="141">
        <f t="shared" si="15"/>
        <v>0</v>
      </c>
      <c r="L3535" s="128"/>
      <c r="M3535" s="128"/>
    </row>
    <row r="3536" ht="15.75" customHeight="1" spans="1:13">
      <c r="A3536" s="128"/>
      <c r="B3536" s="128"/>
      <c r="C3536" s="128"/>
      <c r="D3536" s="127"/>
      <c r="E3536" s="127"/>
      <c r="F3536" s="127"/>
      <c r="G3536" s="127"/>
      <c r="H3536" s="127"/>
      <c r="I3536" s="127"/>
      <c r="J3536" s="127"/>
      <c r="K3536" s="141">
        <f t="shared" si="15"/>
        <v>0</v>
      </c>
      <c r="L3536" s="128"/>
      <c r="M3536" s="128"/>
    </row>
    <row r="3537" ht="15.75" customHeight="1" spans="1:13">
      <c r="A3537" s="128"/>
      <c r="B3537" s="128"/>
      <c r="C3537" s="128"/>
      <c r="D3537" s="127"/>
      <c r="E3537" s="127"/>
      <c r="F3537" s="127"/>
      <c r="G3537" s="127"/>
      <c r="H3537" s="127"/>
      <c r="I3537" s="127"/>
      <c r="J3537" s="127"/>
      <c r="K3537" s="141">
        <f t="shared" si="15"/>
        <v>0</v>
      </c>
      <c r="L3537" s="128"/>
      <c r="M3537" s="128"/>
    </row>
    <row r="3538" ht="15.75" customHeight="1" spans="1:13">
      <c r="A3538" s="128"/>
      <c r="B3538" s="128"/>
      <c r="C3538" s="128"/>
      <c r="D3538" s="127"/>
      <c r="E3538" s="127"/>
      <c r="F3538" s="127"/>
      <c r="G3538" s="127"/>
      <c r="H3538" s="127"/>
      <c r="I3538" s="127"/>
      <c r="J3538" s="127"/>
      <c r="K3538" s="141">
        <f t="shared" si="15"/>
        <v>0</v>
      </c>
      <c r="L3538" s="128"/>
      <c r="M3538" s="128"/>
    </row>
    <row r="3539" ht="15.75" customHeight="1" spans="1:13">
      <c r="A3539" s="128"/>
      <c r="B3539" s="128"/>
      <c r="C3539" s="128"/>
      <c r="D3539" s="127"/>
      <c r="E3539" s="127"/>
      <c r="F3539" s="127"/>
      <c r="G3539" s="127"/>
      <c r="H3539" s="127"/>
      <c r="I3539" s="127"/>
      <c r="J3539" s="127"/>
      <c r="K3539" s="141">
        <f t="shared" si="15"/>
        <v>0</v>
      </c>
      <c r="L3539" s="128"/>
      <c r="M3539" s="128"/>
    </row>
    <row r="3540" ht="15.75" customHeight="1" spans="1:13">
      <c r="A3540" s="128"/>
      <c r="B3540" s="128"/>
      <c r="C3540" s="128"/>
      <c r="D3540" s="127"/>
      <c r="E3540" s="127"/>
      <c r="F3540" s="127"/>
      <c r="G3540" s="127"/>
      <c r="H3540" s="127"/>
      <c r="I3540" s="127"/>
      <c r="J3540" s="127"/>
      <c r="K3540" s="141">
        <f t="shared" si="15"/>
        <v>0</v>
      </c>
      <c r="L3540" s="128"/>
      <c r="M3540" s="128"/>
    </row>
    <row r="3541" ht="15.75" customHeight="1" spans="1:13">
      <c r="A3541" s="128"/>
      <c r="B3541" s="128"/>
      <c r="C3541" s="128"/>
      <c r="D3541" s="127"/>
      <c r="E3541" s="127"/>
      <c r="F3541" s="127"/>
      <c r="G3541" s="127"/>
      <c r="H3541" s="127"/>
      <c r="I3541" s="127"/>
      <c r="J3541" s="127"/>
      <c r="K3541" s="141">
        <f t="shared" si="15"/>
        <v>0</v>
      </c>
      <c r="L3541" s="128"/>
      <c r="M3541" s="128"/>
    </row>
    <row r="3542" ht="15.75" customHeight="1" spans="1:13">
      <c r="A3542" s="128"/>
      <c r="B3542" s="128"/>
      <c r="C3542" s="128"/>
      <c r="D3542" s="127"/>
      <c r="E3542" s="127"/>
      <c r="F3542" s="127"/>
      <c r="G3542" s="127"/>
      <c r="H3542" s="127"/>
      <c r="I3542" s="127"/>
      <c r="J3542" s="127"/>
      <c r="K3542" s="141">
        <f t="shared" si="15"/>
        <v>0</v>
      </c>
      <c r="L3542" s="128"/>
      <c r="M3542" s="128"/>
    </row>
    <row r="3543" ht="15.75" customHeight="1" spans="1:13">
      <c r="A3543" s="128"/>
      <c r="B3543" s="128"/>
      <c r="C3543" s="128"/>
      <c r="D3543" s="127"/>
      <c r="E3543" s="127"/>
      <c r="F3543" s="127"/>
      <c r="G3543" s="127"/>
      <c r="H3543" s="127"/>
      <c r="I3543" s="127"/>
      <c r="J3543" s="127"/>
      <c r="K3543" s="141">
        <f t="shared" si="15"/>
        <v>0</v>
      </c>
      <c r="L3543" s="128"/>
      <c r="M3543" s="128"/>
    </row>
    <row r="3544" ht="15.75" customHeight="1" spans="1:13">
      <c r="A3544" s="128"/>
      <c r="B3544" s="128"/>
      <c r="C3544" s="128"/>
      <c r="D3544" s="127"/>
      <c r="E3544" s="127"/>
      <c r="F3544" s="127"/>
      <c r="G3544" s="127"/>
      <c r="H3544" s="127"/>
      <c r="I3544" s="127"/>
      <c r="J3544" s="127"/>
      <c r="K3544" s="141">
        <f t="shared" si="15"/>
        <v>0</v>
      </c>
      <c r="L3544" s="128"/>
      <c r="M3544" s="128"/>
    </row>
    <row r="3545" ht="15.75" customHeight="1" spans="1:13">
      <c r="A3545" s="128"/>
      <c r="B3545" s="128"/>
      <c r="C3545" s="128"/>
      <c r="D3545" s="127"/>
      <c r="E3545" s="127"/>
      <c r="F3545" s="127"/>
      <c r="G3545" s="127"/>
      <c r="H3545" s="127"/>
      <c r="I3545" s="127"/>
      <c r="J3545" s="127"/>
      <c r="K3545" s="141">
        <f t="shared" si="15"/>
        <v>0</v>
      </c>
      <c r="L3545" s="128"/>
      <c r="M3545" s="128"/>
    </row>
    <row r="3546" ht="15.75" customHeight="1" spans="1:13">
      <c r="A3546" s="128"/>
      <c r="B3546" s="128"/>
      <c r="C3546" s="128"/>
      <c r="D3546" s="127"/>
      <c r="E3546" s="127"/>
      <c r="F3546" s="127"/>
      <c r="G3546" s="127"/>
      <c r="H3546" s="127"/>
      <c r="I3546" s="127"/>
      <c r="J3546" s="127"/>
      <c r="K3546" s="141">
        <f t="shared" si="15"/>
        <v>0</v>
      </c>
      <c r="L3546" s="128"/>
      <c r="M3546" s="128"/>
    </row>
    <row r="3547" ht="15.75" customHeight="1" spans="1:13">
      <c r="A3547" s="128"/>
      <c r="B3547" s="128"/>
      <c r="C3547" s="128"/>
      <c r="D3547" s="127"/>
      <c r="E3547" s="127"/>
      <c r="F3547" s="127"/>
      <c r="G3547" s="127"/>
      <c r="H3547" s="127"/>
      <c r="I3547" s="127"/>
      <c r="J3547" s="127"/>
      <c r="K3547" s="141">
        <f t="shared" si="15"/>
        <v>0</v>
      </c>
      <c r="L3547" s="128"/>
      <c r="M3547" s="128"/>
    </row>
    <row r="3548" ht="15.75" customHeight="1" spans="1:13">
      <c r="A3548" s="128"/>
      <c r="B3548" s="128"/>
      <c r="C3548" s="128"/>
      <c r="D3548" s="127"/>
      <c r="E3548" s="127"/>
      <c r="F3548" s="127"/>
      <c r="G3548" s="127"/>
      <c r="H3548" s="127"/>
      <c r="I3548" s="127"/>
      <c r="J3548" s="127"/>
      <c r="K3548" s="141">
        <f t="shared" si="15"/>
        <v>0</v>
      </c>
      <c r="L3548" s="128"/>
      <c r="M3548" s="128"/>
    </row>
    <row r="3549" ht="15.75" customHeight="1" spans="1:13">
      <c r="A3549" s="128"/>
      <c r="B3549" s="128"/>
      <c r="C3549" s="128"/>
      <c r="D3549" s="127"/>
      <c r="E3549" s="127"/>
      <c r="F3549" s="127"/>
      <c r="G3549" s="127"/>
      <c r="H3549" s="127"/>
      <c r="I3549" s="127"/>
      <c r="J3549" s="127"/>
      <c r="K3549" s="141">
        <f t="shared" si="15"/>
        <v>0</v>
      </c>
      <c r="L3549" s="128"/>
      <c r="M3549" s="128"/>
    </row>
    <row r="3550" ht="15.75" customHeight="1" spans="1:13">
      <c r="A3550" s="128"/>
      <c r="B3550" s="128"/>
      <c r="C3550" s="128"/>
      <c r="D3550" s="127"/>
      <c r="E3550" s="127"/>
      <c r="F3550" s="127"/>
      <c r="G3550" s="127"/>
      <c r="H3550" s="127"/>
      <c r="I3550" s="127"/>
      <c r="J3550" s="127"/>
      <c r="K3550" s="141">
        <f t="shared" si="15"/>
        <v>0</v>
      </c>
      <c r="L3550" s="128"/>
      <c r="M3550" s="128"/>
    </row>
    <row r="3551" ht="15.75" customHeight="1" spans="1:13">
      <c r="A3551" s="128"/>
      <c r="B3551" s="128"/>
      <c r="C3551" s="128"/>
      <c r="D3551" s="127"/>
      <c r="E3551" s="127"/>
      <c r="F3551" s="127"/>
      <c r="G3551" s="127"/>
      <c r="H3551" s="127"/>
      <c r="I3551" s="127"/>
      <c r="J3551" s="127"/>
      <c r="K3551" s="141">
        <f t="shared" si="15"/>
        <v>0</v>
      </c>
      <c r="L3551" s="128"/>
      <c r="M3551" s="128"/>
    </row>
    <row r="3552" ht="15.75" customHeight="1" spans="1:13">
      <c r="A3552" s="128"/>
      <c r="B3552" s="128"/>
      <c r="C3552" s="128"/>
      <c r="D3552" s="127"/>
      <c r="E3552" s="127"/>
      <c r="F3552" s="127"/>
      <c r="G3552" s="127"/>
      <c r="H3552" s="127"/>
      <c r="I3552" s="127"/>
      <c r="J3552" s="127"/>
      <c r="K3552" s="141">
        <f t="shared" si="15"/>
        <v>0</v>
      </c>
      <c r="L3552" s="128"/>
      <c r="M3552" s="128"/>
    </row>
    <row r="3553" ht="15.75" customHeight="1" spans="1:13">
      <c r="A3553" s="128"/>
      <c r="B3553" s="128"/>
      <c r="C3553" s="128"/>
      <c r="D3553" s="127"/>
      <c r="E3553" s="127"/>
      <c r="F3553" s="127"/>
      <c r="G3553" s="127"/>
      <c r="H3553" s="127"/>
      <c r="I3553" s="127"/>
      <c r="J3553" s="127"/>
      <c r="K3553" s="141">
        <f t="shared" si="15"/>
        <v>0</v>
      </c>
      <c r="L3553" s="128"/>
      <c r="M3553" s="128"/>
    </row>
    <row r="3554" ht="15.75" customHeight="1" spans="1:13">
      <c r="A3554" s="128"/>
      <c r="B3554" s="128"/>
      <c r="C3554" s="128"/>
      <c r="D3554" s="127"/>
      <c r="E3554" s="127"/>
      <c r="F3554" s="127"/>
      <c r="G3554" s="127"/>
      <c r="H3554" s="127"/>
      <c r="I3554" s="127"/>
      <c r="J3554" s="127"/>
      <c r="K3554" s="141">
        <f t="shared" si="15"/>
        <v>0</v>
      </c>
      <c r="L3554" s="128"/>
      <c r="M3554" s="128"/>
    </row>
    <row r="3555" ht="15.75" customHeight="1" spans="1:13">
      <c r="A3555" s="128"/>
      <c r="B3555" s="128"/>
      <c r="C3555" s="128"/>
      <c r="D3555" s="127"/>
      <c r="E3555" s="127"/>
      <c r="F3555" s="127"/>
      <c r="G3555" s="127"/>
      <c r="H3555" s="127"/>
      <c r="I3555" s="127"/>
      <c r="J3555" s="127"/>
      <c r="K3555" s="141">
        <f t="shared" si="15"/>
        <v>0</v>
      </c>
      <c r="L3555" s="128"/>
      <c r="M3555" s="128"/>
    </row>
    <row r="3556" ht="15.75" customHeight="1" spans="1:13">
      <c r="A3556" s="128"/>
      <c r="B3556" s="128"/>
      <c r="C3556" s="128"/>
      <c r="D3556" s="127"/>
      <c r="E3556" s="127"/>
      <c r="F3556" s="127"/>
      <c r="G3556" s="127"/>
      <c r="H3556" s="127"/>
      <c r="I3556" s="127"/>
      <c r="J3556" s="127"/>
      <c r="K3556" s="141">
        <f t="shared" si="15"/>
        <v>0</v>
      </c>
      <c r="L3556" s="128"/>
      <c r="M3556" s="128"/>
    </row>
    <row r="3557" ht="15.75" customHeight="1" spans="1:13">
      <c r="A3557" s="128"/>
      <c r="B3557" s="128"/>
      <c r="C3557" s="128"/>
      <c r="D3557" s="127"/>
      <c r="E3557" s="127"/>
      <c r="F3557" s="127"/>
      <c r="G3557" s="127"/>
      <c r="H3557" s="127"/>
      <c r="I3557" s="127"/>
      <c r="J3557" s="127"/>
      <c r="K3557" s="141">
        <f t="shared" si="15"/>
        <v>0</v>
      </c>
      <c r="L3557" s="128"/>
      <c r="M3557" s="128"/>
    </row>
    <row r="3558" ht="15.75" customHeight="1" spans="1:13">
      <c r="A3558" s="128"/>
      <c r="B3558" s="128"/>
      <c r="C3558" s="128"/>
      <c r="D3558" s="127"/>
      <c r="E3558" s="127"/>
      <c r="F3558" s="127"/>
      <c r="G3558" s="127"/>
      <c r="H3558" s="127"/>
      <c r="I3558" s="127"/>
      <c r="J3558" s="127"/>
      <c r="K3558" s="141">
        <f t="shared" si="15"/>
        <v>0</v>
      </c>
      <c r="L3558" s="128"/>
      <c r="M3558" s="128"/>
    </row>
    <row r="3559" ht="15.75" customHeight="1" spans="1:13">
      <c r="A3559" s="128"/>
      <c r="B3559" s="128"/>
      <c r="C3559" s="128"/>
      <c r="D3559" s="127"/>
      <c r="E3559" s="127"/>
      <c r="F3559" s="127"/>
      <c r="G3559" s="127"/>
      <c r="H3559" s="127"/>
      <c r="I3559" s="127"/>
      <c r="J3559" s="127"/>
      <c r="K3559" s="141">
        <f t="shared" si="15"/>
        <v>0</v>
      </c>
      <c r="L3559" s="128"/>
      <c r="M3559" s="128"/>
    </row>
    <row r="3560" ht="15.75" customHeight="1" spans="1:13">
      <c r="A3560" s="128"/>
      <c r="B3560" s="128"/>
      <c r="C3560" s="128"/>
      <c r="D3560" s="127"/>
      <c r="E3560" s="127"/>
      <c r="F3560" s="127"/>
      <c r="G3560" s="127"/>
      <c r="H3560" s="127"/>
      <c r="I3560" s="127"/>
      <c r="J3560" s="127"/>
      <c r="K3560" s="141">
        <f t="shared" si="15"/>
        <v>0</v>
      </c>
      <c r="L3560" s="128"/>
      <c r="M3560" s="128"/>
    </row>
    <row r="3561" ht="15.75" customHeight="1" spans="1:13">
      <c r="A3561" s="128"/>
      <c r="B3561" s="128"/>
      <c r="C3561" s="128"/>
      <c r="D3561" s="127"/>
      <c r="E3561" s="127"/>
      <c r="F3561" s="127"/>
      <c r="G3561" s="127"/>
      <c r="H3561" s="127"/>
      <c r="I3561" s="127"/>
      <c r="J3561" s="127"/>
      <c r="K3561" s="141">
        <f t="shared" si="15"/>
        <v>0</v>
      </c>
      <c r="L3561" s="128"/>
      <c r="M3561" s="128"/>
    </row>
    <row r="3562" ht="15.75" customHeight="1" spans="1:13">
      <c r="A3562" s="128"/>
      <c r="B3562" s="128"/>
      <c r="C3562" s="128"/>
      <c r="D3562" s="127"/>
      <c r="E3562" s="127"/>
      <c r="F3562" s="127"/>
      <c r="G3562" s="127"/>
      <c r="H3562" s="127"/>
      <c r="I3562" s="127"/>
      <c r="J3562" s="127"/>
      <c r="K3562" s="141">
        <f t="shared" si="15"/>
        <v>0</v>
      </c>
      <c r="L3562" s="128"/>
      <c r="M3562" s="128"/>
    </row>
    <row r="3563" ht="15.75" customHeight="1" spans="1:13">
      <c r="A3563" s="128"/>
      <c r="B3563" s="128"/>
      <c r="C3563" s="128"/>
      <c r="D3563" s="127"/>
      <c r="E3563" s="127"/>
      <c r="F3563" s="127"/>
      <c r="G3563" s="127"/>
      <c r="H3563" s="127"/>
      <c r="I3563" s="127"/>
      <c r="J3563" s="127"/>
      <c r="K3563" s="141">
        <f t="shared" si="15"/>
        <v>0</v>
      </c>
      <c r="L3563" s="128"/>
      <c r="M3563" s="128"/>
    </row>
    <row r="3564" ht="15.75" customHeight="1" spans="1:13">
      <c r="A3564" s="128"/>
      <c r="B3564" s="128"/>
      <c r="C3564" s="128"/>
      <c r="D3564" s="127"/>
      <c r="E3564" s="127"/>
      <c r="F3564" s="127"/>
      <c r="G3564" s="127"/>
      <c r="H3564" s="127"/>
      <c r="I3564" s="127"/>
      <c r="J3564" s="127"/>
      <c r="K3564" s="141">
        <f t="shared" si="15"/>
        <v>0</v>
      </c>
      <c r="L3564" s="128"/>
      <c r="M3564" s="128"/>
    </row>
    <row r="3565" ht="15.75" customHeight="1" spans="1:13">
      <c r="A3565" s="128"/>
      <c r="B3565" s="128"/>
      <c r="C3565" s="128"/>
      <c r="D3565" s="127"/>
      <c r="E3565" s="127"/>
      <c r="F3565" s="127"/>
      <c r="G3565" s="127"/>
      <c r="H3565" s="127"/>
      <c r="I3565" s="127"/>
      <c r="J3565" s="127"/>
      <c r="K3565" s="141">
        <f t="shared" si="15"/>
        <v>0</v>
      </c>
      <c r="L3565" s="128"/>
      <c r="M3565" s="128"/>
    </row>
    <row r="3566" ht="15.75" customHeight="1" spans="1:13">
      <c r="A3566" s="128"/>
      <c r="B3566" s="128"/>
      <c r="C3566" s="128"/>
      <c r="D3566" s="127"/>
      <c r="E3566" s="127"/>
      <c r="F3566" s="127"/>
      <c r="G3566" s="127"/>
      <c r="H3566" s="127"/>
      <c r="I3566" s="127"/>
      <c r="J3566" s="127"/>
      <c r="K3566" s="141">
        <f t="shared" si="15"/>
        <v>0</v>
      </c>
      <c r="L3566" s="128"/>
      <c r="M3566" s="128"/>
    </row>
    <row r="3567" ht="15.75" customHeight="1" spans="1:13">
      <c r="A3567" s="128"/>
      <c r="B3567" s="128"/>
      <c r="C3567" s="128"/>
      <c r="D3567" s="127"/>
      <c r="E3567" s="127"/>
      <c r="F3567" s="127"/>
      <c r="G3567" s="127"/>
      <c r="H3567" s="127"/>
      <c r="I3567" s="127"/>
      <c r="J3567" s="127"/>
      <c r="K3567" s="141">
        <f t="shared" si="15"/>
        <v>0</v>
      </c>
      <c r="L3567" s="128"/>
      <c r="M3567" s="128"/>
    </row>
    <row r="3568" ht="15.75" customHeight="1" spans="1:13">
      <c r="A3568" s="128"/>
      <c r="B3568" s="128"/>
      <c r="C3568" s="128"/>
      <c r="D3568" s="127"/>
      <c r="E3568" s="127"/>
      <c r="F3568" s="127"/>
      <c r="G3568" s="127"/>
      <c r="H3568" s="127"/>
      <c r="I3568" s="127"/>
      <c r="J3568" s="127"/>
      <c r="K3568" s="141">
        <f t="shared" si="15"/>
        <v>0</v>
      </c>
      <c r="L3568" s="128"/>
      <c r="M3568" s="128"/>
    </row>
    <row r="3569" ht="15.75" customHeight="1" spans="1:13">
      <c r="A3569" s="128"/>
      <c r="B3569" s="128"/>
      <c r="C3569" s="128"/>
      <c r="D3569" s="127"/>
      <c r="E3569" s="127"/>
      <c r="F3569" s="127"/>
      <c r="G3569" s="127"/>
      <c r="H3569" s="127"/>
      <c r="I3569" s="127"/>
      <c r="J3569" s="127"/>
      <c r="K3569" s="141">
        <f t="shared" si="15"/>
        <v>0</v>
      </c>
      <c r="L3569" s="128"/>
      <c r="M3569" s="128"/>
    </row>
    <row r="3570" ht="15.75" customHeight="1" spans="1:13">
      <c r="A3570" s="128"/>
      <c r="B3570" s="128"/>
      <c r="C3570" s="128"/>
      <c r="D3570" s="127"/>
      <c r="E3570" s="127"/>
      <c r="F3570" s="127"/>
      <c r="G3570" s="127"/>
      <c r="H3570" s="127"/>
      <c r="I3570" s="127"/>
      <c r="J3570" s="127"/>
      <c r="K3570" s="141">
        <f t="shared" si="15"/>
        <v>0</v>
      </c>
      <c r="L3570" s="128"/>
      <c r="M3570" s="128"/>
    </row>
    <row r="3571" ht="15.75" customHeight="1" spans="1:13">
      <c r="A3571" s="128"/>
      <c r="B3571" s="128"/>
      <c r="C3571" s="128"/>
      <c r="D3571" s="127"/>
      <c r="E3571" s="127"/>
      <c r="F3571" s="127"/>
      <c r="G3571" s="127"/>
      <c r="H3571" s="127"/>
      <c r="I3571" s="127"/>
      <c r="J3571" s="127"/>
      <c r="K3571" s="141">
        <f t="shared" si="15"/>
        <v>0</v>
      </c>
      <c r="L3571" s="128"/>
      <c r="M3571" s="128"/>
    </row>
    <row r="3572" ht="15.75" customHeight="1" spans="1:13">
      <c r="A3572" s="128"/>
      <c r="B3572" s="128"/>
      <c r="C3572" s="128"/>
      <c r="D3572" s="127"/>
      <c r="E3572" s="127"/>
      <c r="F3572" s="127"/>
      <c r="G3572" s="127"/>
      <c r="H3572" s="127"/>
      <c r="I3572" s="127"/>
      <c r="J3572" s="127"/>
      <c r="K3572" s="141">
        <f t="shared" si="15"/>
        <v>0</v>
      </c>
      <c r="L3572" s="128"/>
      <c r="M3572" s="128"/>
    </row>
    <row r="3573" ht="15.75" customHeight="1" spans="1:13">
      <c r="A3573" s="128"/>
      <c r="B3573" s="128"/>
      <c r="C3573" s="128"/>
      <c r="D3573" s="127"/>
      <c r="E3573" s="127"/>
      <c r="F3573" s="127"/>
      <c r="G3573" s="127"/>
      <c r="H3573" s="127"/>
      <c r="I3573" s="127"/>
      <c r="J3573" s="127"/>
      <c r="K3573" s="141">
        <f t="shared" si="15"/>
        <v>0</v>
      </c>
      <c r="L3573" s="128"/>
      <c r="M3573" s="128"/>
    </row>
    <row r="3574" ht="15.75" customHeight="1" spans="1:13">
      <c r="A3574" s="128"/>
      <c r="B3574" s="128"/>
      <c r="C3574" s="128"/>
      <c r="D3574" s="127"/>
      <c r="E3574" s="127"/>
      <c r="F3574" s="127"/>
      <c r="G3574" s="127"/>
      <c r="H3574" s="127"/>
      <c r="I3574" s="127"/>
      <c r="J3574" s="127"/>
      <c r="K3574" s="141">
        <f t="shared" si="15"/>
        <v>0</v>
      </c>
      <c r="L3574" s="128"/>
      <c r="M3574" s="128"/>
    </row>
    <row r="3575" ht="15.75" customHeight="1" spans="1:13">
      <c r="A3575" s="128"/>
      <c r="B3575" s="128"/>
      <c r="C3575" s="128"/>
      <c r="D3575" s="127"/>
      <c r="E3575" s="127"/>
      <c r="F3575" s="127"/>
      <c r="G3575" s="127"/>
      <c r="H3575" s="127"/>
      <c r="I3575" s="127"/>
      <c r="J3575" s="127"/>
      <c r="K3575" s="141">
        <f t="shared" si="15"/>
        <v>0</v>
      </c>
      <c r="L3575" s="128"/>
      <c r="M3575" s="128"/>
    </row>
    <row r="3576" ht="15.75" customHeight="1" spans="1:13">
      <c r="A3576" s="128"/>
      <c r="B3576" s="128"/>
      <c r="C3576" s="128"/>
      <c r="D3576" s="127"/>
      <c r="E3576" s="127"/>
      <c r="F3576" s="127"/>
      <c r="G3576" s="127"/>
      <c r="H3576" s="127"/>
      <c r="I3576" s="127"/>
      <c r="J3576" s="127"/>
      <c r="K3576" s="141">
        <f t="shared" si="15"/>
        <v>0</v>
      </c>
      <c r="L3576" s="128"/>
      <c r="M3576" s="128"/>
    </row>
    <row r="3577" ht="15.75" customHeight="1" spans="1:13">
      <c r="A3577" s="128"/>
      <c r="B3577" s="128"/>
      <c r="C3577" s="128"/>
      <c r="D3577" s="127"/>
      <c r="E3577" s="127"/>
      <c r="F3577" s="127"/>
      <c r="G3577" s="127"/>
      <c r="H3577" s="127"/>
      <c r="I3577" s="127"/>
      <c r="J3577" s="127"/>
      <c r="K3577" s="141">
        <f t="shared" si="15"/>
        <v>0</v>
      </c>
      <c r="L3577" s="128"/>
      <c r="M3577" s="128"/>
    </row>
    <row r="3578" ht="15.75" customHeight="1" spans="1:13">
      <c r="A3578" s="128"/>
      <c r="B3578" s="128"/>
      <c r="C3578" s="128"/>
      <c r="D3578" s="127"/>
      <c r="E3578" s="127"/>
      <c r="F3578" s="127"/>
      <c r="G3578" s="127"/>
      <c r="H3578" s="127"/>
      <c r="I3578" s="127"/>
      <c r="J3578" s="127"/>
      <c r="K3578" s="141">
        <f t="shared" si="15"/>
        <v>0</v>
      </c>
      <c r="L3578" s="128"/>
      <c r="M3578" s="128"/>
    </row>
    <row r="3579" ht="15.75" customHeight="1" spans="1:13">
      <c r="A3579" s="128"/>
      <c r="B3579" s="128"/>
      <c r="C3579" s="128"/>
      <c r="D3579" s="127"/>
      <c r="E3579" s="127"/>
      <c r="F3579" s="127"/>
      <c r="G3579" s="127"/>
      <c r="H3579" s="127"/>
      <c r="I3579" s="127"/>
      <c r="J3579" s="127"/>
      <c r="K3579" s="141">
        <f t="shared" si="15"/>
        <v>0</v>
      </c>
      <c r="L3579" s="128"/>
      <c r="M3579" s="128"/>
    </row>
    <row r="3580" ht="15.75" customHeight="1" spans="1:13">
      <c r="A3580" s="128"/>
      <c r="B3580" s="128"/>
      <c r="C3580" s="128"/>
      <c r="D3580" s="127"/>
      <c r="E3580" s="127"/>
      <c r="F3580" s="127"/>
      <c r="G3580" s="127"/>
      <c r="H3580" s="127"/>
      <c r="I3580" s="127"/>
      <c r="J3580" s="127"/>
      <c r="K3580" s="141">
        <f t="shared" si="15"/>
        <v>0</v>
      </c>
      <c r="L3580" s="128"/>
      <c r="M3580" s="128"/>
    </row>
    <row r="3581" ht="15.75" customHeight="1" spans="1:13">
      <c r="A3581" s="128"/>
      <c r="B3581" s="128"/>
      <c r="C3581" s="128"/>
      <c r="D3581" s="127"/>
      <c r="E3581" s="127"/>
      <c r="F3581" s="127"/>
      <c r="G3581" s="127"/>
      <c r="H3581" s="127"/>
      <c r="I3581" s="127"/>
      <c r="J3581" s="127"/>
      <c r="K3581" s="141">
        <f t="shared" si="15"/>
        <v>0</v>
      </c>
      <c r="L3581" s="128"/>
      <c r="M3581" s="128"/>
    </row>
    <row r="3582" ht="15.75" customHeight="1" spans="1:13">
      <c r="A3582" s="128"/>
      <c r="B3582" s="128"/>
      <c r="C3582" s="128"/>
      <c r="D3582" s="127"/>
      <c r="E3582" s="127"/>
      <c r="F3582" s="127"/>
      <c r="G3582" s="127"/>
      <c r="H3582" s="127"/>
      <c r="I3582" s="127"/>
      <c r="J3582" s="127"/>
      <c r="K3582" s="141">
        <f t="shared" si="15"/>
        <v>0</v>
      </c>
      <c r="L3582" s="128"/>
      <c r="M3582" s="128"/>
    </row>
    <row r="3583" ht="15.75" customHeight="1" spans="1:13">
      <c r="A3583" s="128"/>
      <c r="B3583" s="128"/>
      <c r="C3583" s="128"/>
      <c r="D3583" s="127"/>
      <c r="E3583" s="127"/>
      <c r="F3583" s="127"/>
      <c r="G3583" s="127"/>
      <c r="H3583" s="127"/>
      <c r="I3583" s="127"/>
      <c r="J3583" s="127"/>
      <c r="K3583" s="141">
        <f t="shared" si="15"/>
        <v>0</v>
      </c>
      <c r="L3583" s="128"/>
      <c r="M3583" s="128"/>
    </row>
    <row r="3584" ht="15.75" customHeight="1" spans="1:13">
      <c r="A3584" s="128"/>
      <c r="B3584" s="128"/>
      <c r="C3584" s="128"/>
      <c r="D3584" s="127"/>
      <c r="E3584" s="127"/>
      <c r="F3584" s="127"/>
      <c r="G3584" s="127"/>
      <c r="H3584" s="127"/>
      <c r="I3584" s="127"/>
      <c r="J3584" s="127"/>
      <c r="K3584" s="141">
        <f t="shared" si="15"/>
        <v>0</v>
      </c>
      <c r="L3584" s="128"/>
      <c r="M3584" s="128"/>
    </row>
    <row r="3585" ht="15.75" customHeight="1" spans="1:13">
      <c r="A3585" s="128"/>
      <c r="B3585" s="128"/>
      <c r="C3585" s="128"/>
      <c r="D3585" s="127"/>
      <c r="E3585" s="127"/>
      <c r="F3585" s="127"/>
      <c r="G3585" s="127"/>
      <c r="H3585" s="127"/>
      <c r="I3585" s="127"/>
      <c r="J3585" s="127"/>
      <c r="K3585" s="141">
        <f t="shared" si="15"/>
        <v>0</v>
      </c>
      <c r="L3585" s="128"/>
      <c r="M3585" s="128"/>
    </row>
    <row r="3586" ht="15.75" customHeight="1" spans="1:13">
      <c r="A3586" s="128"/>
      <c r="B3586" s="128"/>
      <c r="C3586" s="128"/>
      <c r="D3586" s="127"/>
      <c r="E3586" s="127"/>
      <c r="F3586" s="127"/>
      <c r="G3586" s="127"/>
      <c r="H3586" s="127"/>
      <c r="I3586" s="127"/>
      <c r="J3586" s="127"/>
      <c r="K3586" s="141">
        <f t="shared" si="15"/>
        <v>0</v>
      </c>
      <c r="L3586" s="128"/>
      <c r="M3586" s="128"/>
    </row>
    <row r="3587" ht="15.75" customHeight="1" spans="1:13">
      <c r="A3587" s="128"/>
      <c r="B3587" s="128"/>
      <c r="C3587" s="128"/>
      <c r="D3587" s="127"/>
      <c r="E3587" s="127"/>
      <c r="F3587" s="127"/>
      <c r="G3587" s="127"/>
      <c r="H3587" s="127"/>
      <c r="I3587" s="127"/>
      <c r="J3587" s="127"/>
      <c r="K3587" s="141">
        <f t="shared" si="15"/>
        <v>0</v>
      </c>
      <c r="L3587" s="128"/>
      <c r="M3587" s="128"/>
    </row>
    <row r="3588" ht="15.75" customHeight="1" spans="1:13">
      <c r="A3588" s="128"/>
      <c r="B3588" s="128"/>
      <c r="C3588" s="128"/>
      <c r="D3588" s="127"/>
      <c r="E3588" s="127"/>
      <c r="F3588" s="127"/>
      <c r="G3588" s="127"/>
      <c r="H3588" s="127"/>
      <c r="I3588" s="127"/>
      <c r="J3588" s="127"/>
      <c r="K3588" s="141">
        <f t="shared" si="15"/>
        <v>0</v>
      </c>
      <c r="L3588" s="128"/>
      <c r="M3588" s="128"/>
    </row>
    <row r="3589" ht="15.75" customHeight="1" spans="1:13">
      <c r="A3589" s="128"/>
      <c r="B3589" s="128"/>
      <c r="C3589" s="128"/>
      <c r="D3589" s="127"/>
      <c r="E3589" s="127"/>
      <c r="F3589" s="127"/>
      <c r="G3589" s="127"/>
      <c r="H3589" s="127"/>
      <c r="I3589" s="127"/>
      <c r="J3589" s="127"/>
      <c r="K3589" s="141">
        <f t="shared" si="15"/>
        <v>0</v>
      </c>
      <c r="L3589" s="128"/>
      <c r="M3589" s="128"/>
    </row>
    <row r="3590" ht="15.75" customHeight="1" spans="1:13">
      <c r="A3590" s="128"/>
      <c r="B3590" s="128"/>
      <c r="C3590" s="128"/>
      <c r="D3590" s="127"/>
      <c r="E3590" s="127"/>
      <c r="F3590" s="127"/>
      <c r="G3590" s="127"/>
      <c r="H3590" s="127"/>
      <c r="I3590" s="127"/>
      <c r="J3590" s="127"/>
      <c r="K3590" s="141">
        <f t="shared" si="15"/>
        <v>0</v>
      </c>
      <c r="L3590" s="128"/>
      <c r="M3590" s="128"/>
    </row>
    <row r="3591" ht="15.75" customHeight="1" spans="1:13">
      <c r="A3591" s="128"/>
      <c r="B3591" s="128"/>
      <c r="C3591" s="128"/>
      <c r="D3591" s="127"/>
      <c r="E3591" s="127"/>
      <c r="F3591" s="127"/>
      <c r="G3591" s="127"/>
      <c r="H3591" s="127"/>
      <c r="I3591" s="127"/>
      <c r="J3591" s="127"/>
      <c r="K3591" s="141">
        <f t="shared" si="15"/>
        <v>0</v>
      </c>
      <c r="L3591" s="128"/>
      <c r="M3591" s="128"/>
    </row>
    <row r="3592" ht="15.75" customHeight="1" spans="1:13">
      <c r="A3592" s="128"/>
      <c r="B3592" s="128"/>
      <c r="C3592" s="128"/>
      <c r="D3592" s="127"/>
      <c r="E3592" s="127"/>
      <c r="F3592" s="127"/>
      <c r="G3592" s="127"/>
      <c r="H3592" s="127"/>
      <c r="I3592" s="127"/>
      <c r="J3592" s="127"/>
      <c r="K3592" s="141">
        <f t="shared" si="15"/>
        <v>0</v>
      </c>
      <c r="L3592" s="128"/>
      <c r="M3592" s="128"/>
    </row>
    <row r="3593" ht="15.75" customHeight="1" spans="1:13">
      <c r="A3593" s="128"/>
      <c r="B3593" s="128"/>
      <c r="C3593" s="128"/>
      <c r="D3593" s="127"/>
      <c r="E3593" s="127"/>
      <c r="F3593" s="127"/>
      <c r="G3593" s="127"/>
      <c r="H3593" s="127"/>
      <c r="I3593" s="127"/>
      <c r="J3593" s="127"/>
      <c r="K3593" s="141">
        <f t="shared" si="15"/>
        <v>0</v>
      </c>
      <c r="L3593" s="128"/>
      <c r="M3593" s="128"/>
    </row>
    <row r="3594" ht="15.75" customHeight="1" spans="1:13">
      <c r="A3594" s="128"/>
      <c r="B3594" s="128"/>
      <c r="C3594" s="128"/>
      <c r="D3594" s="127"/>
      <c r="E3594" s="127"/>
      <c r="F3594" s="127"/>
      <c r="G3594" s="127"/>
      <c r="H3594" s="127"/>
      <c r="I3594" s="127"/>
      <c r="J3594" s="127"/>
      <c r="K3594" s="141">
        <f t="shared" si="15"/>
        <v>0</v>
      </c>
      <c r="L3594" s="128"/>
      <c r="M3594" s="128"/>
    </row>
    <row r="3595" ht="15.75" customHeight="1" spans="1:13">
      <c r="A3595" s="128"/>
      <c r="B3595" s="128"/>
      <c r="C3595" s="128"/>
      <c r="D3595" s="127"/>
      <c r="E3595" s="127"/>
      <c r="F3595" s="127"/>
      <c r="G3595" s="127"/>
      <c r="H3595" s="127"/>
      <c r="I3595" s="127"/>
      <c r="J3595" s="127"/>
      <c r="K3595" s="141">
        <f t="shared" si="15"/>
        <v>0</v>
      </c>
      <c r="L3595" s="128"/>
      <c r="M3595" s="128"/>
    </row>
    <row r="3596" ht="15.75" customHeight="1" spans="1:13">
      <c r="A3596" s="128"/>
      <c r="B3596" s="128"/>
      <c r="C3596" s="128"/>
      <c r="D3596" s="127"/>
      <c r="E3596" s="127"/>
      <c r="F3596" s="127"/>
      <c r="G3596" s="127"/>
      <c r="H3596" s="127"/>
      <c r="I3596" s="127"/>
      <c r="J3596" s="127"/>
      <c r="K3596" s="141">
        <f t="shared" si="15"/>
        <v>0</v>
      </c>
      <c r="L3596" s="128"/>
      <c r="M3596" s="128"/>
    </row>
    <row r="3597" ht="15.75" customHeight="1" spans="1:13">
      <c r="A3597" s="128"/>
      <c r="B3597" s="128"/>
      <c r="C3597" s="128"/>
      <c r="D3597" s="127"/>
      <c r="E3597" s="127"/>
      <c r="F3597" s="127"/>
      <c r="G3597" s="127"/>
      <c r="H3597" s="127"/>
      <c r="I3597" s="127"/>
      <c r="J3597" s="127"/>
      <c r="K3597" s="141">
        <f t="shared" si="15"/>
        <v>0</v>
      </c>
      <c r="L3597" s="128"/>
      <c r="M3597" s="128"/>
    </row>
    <row r="3598" ht="15.75" customHeight="1" spans="1:13">
      <c r="A3598" s="128"/>
      <c r="B3598" s="128"/>
      <c r="C3598" s="128"/>
      <c r="D3598" s="127"/>
      <c r="E3598" s="127"/>
      <c r="F3598" s="127"/>
      <c r="G3598" s="127"/>
      <c r="H3598" s="127"/>
      <c r="I3598" s="127"/>
      <c r="J3598" s="127"/>
      <c r="K3598" s="141">
        <f t="shared" si="15"/>
        <v>0</v>
      </c>
      <c r="L3598" s="128"/>
      <c r="M3598" s="128"/>
    </row>
    <row r="3599" ht="15.75" customHeight="1" spans="1:13">
      <c r="A3599" s="128"/>
      <c r="B3599" s="128"/>
      <c r="C3599" s="128"/>
      <c r="D3599" s="127"/>
      <c r="E3599" s="127"/>
      <c r="F3599" s="127"/>
      <c r="G3599" s="127"/>
      <c r="H3599" s="127"/>
      <c r="I3599" s="127"/>
      <c r="J3599" s="127"/>
      <c r="K3599" s="141">
        <f t="shared" si="15"/>
        <v>0</v>
      </c>
      <c r="L3599" s="128"/>
      <c r="M3599" s="128"/>
    </row>
    <row r="3600" ht="15.75" customHeight="1" spans="1:13">
      <c r="A3600" s="128"/>
      <c r="B3600" s="128"/>
      <c r="C3600" s="128"/>
      <c r="D3600" s="127"/>
      <c r="E3600" s="127"/>
      <c r="F3600" s="127"/>
      <c r="G3600" s="127"/>
      <c r="H3600" s="127"/>
      <c r="I3600" s="127"/>
      <c r="J3600" s="127"/>
      <c r="K3600" s="141">
        <f t="shared" si="15"/>
        <v>0</v>
      </c>
      <c r="L3600" s="128"/>
      <c r="M3600" s="128"/>
    </row>
    <row r="3601" ht="15.75" customHeight="1" spans="1:13">
      <c r="A3601" s="128"/>
      <c r="B3601" s="128"/>
      <c r="C3601" s="128"/>
      <c r="D3601" s="127"/>
      <c r="E3601" s="127"/>
      <c r="F3601" s="127"/>
      <c r="G3601" s="127"/>
      <c r="H3601" s="127"/>
      <c r="I3601" s="127"/>
      <c r="J3601" s="127"/>
      <c r="K3601" s="141">
        <f t="shared" si="15"/>
        <v>0</v>
      </c>
      <c r="L3601" s="128"/>
      <c r="M3601" s="128"/>
    </row>
    <row r="3602" ht="15.75" customHeight="1" spans="1:13">
      <c r="A3602" s="128"/>
      <c r="B3602" s="128"/>
      <c r="C3602" s="128"/>
      <c r="D3602" s="127"/>
      <c r="E3602" s="127"/>
      <c r="F3602" s="127"/>
      <c r="G3602" s="127"/>
      <c r="H3602" s="127"/>
      <c r="I3602" s="127"/>
      <c r="J3602" s="127"/>
      <c r="K3602" s="141">
        <f t="shared" si="15"/>
        <v>0</v>
      </c>
      <c r="L3602" s="128"/>
      <c r="M3602" s="128"/>
    </row>
    <row r="3603" ht="15.75" customHeight="1" spans="1:13">
      <c r="A3603" s="128"/>
      <c r="B3603" s="128"/>
      <c r="C3603" s="128"/>
      <c r="D3603" s="127"/>
      <c r="E3603" s="127"/>
      <c r="F3603" s="127"/>
      <c r="G3603" s="127"/>
      <c r="H3603" s="127"/>
      <c r="I3603" s="127"/>
      <c r="J3603" s="127"/>
      <c r="K3603" s="141">
        <f t="shared" si="15"/>
        <v>0</v>
      </c>
      <c r="L3603" s="128"/>
      <c r="M3603" s="128"/>
    </row>
    <row r="3604" ht="15.75" customHeight="1" spans="1:13">
      <c r="A3604" s="128"/>
      <c r="B3604" s="128"/>
      <c r="C3604" s="128"/>
      <c r="D3604" s="127"/>
      <c r="E3604" s="127"/>
      <c r="F3604" s="127"/>
      <c r="G3604" s="127"/>
      <c r="H3604" s="127"/>
      <c r="I3604" s="127"/>
      <c r="J3604" s="127"/>
      <c r="K3604" s="141">
        <f t="shared" si="15"/>
        <v>0</v>
      </c>
      <c r="L3604" s="128"/>
      <c r="M3604" s="128"/>
    </row>
    <row r="3605" ht="15.75" customHeight="1" spans="1:13">
      <c r="A3605" s="128"/>
      <c r="B3605" s="128"/>
      <c r="C3605" s="128"/>
      <c r="D3605" s="127"/>
      <c r="E3605" s="127"/>
      <c r="F3605" s="127"/>
      <c r="G3605" s="127"/>
      <c r="H3605" s="127"/>
      <c r="I3605" s="127"/>
      <c r="J3605" s="127"/>
      <c r="K3605" s="141">
        <f t="shared" si="15"/>
        <v>0</v>
      </c>
      <c r="L3605" s="128"/>
      <c r="M3605" s="128"/>
    </row>
    <row r="3606" ht="15.75" customHeight="1" spans="1:13">
      <c r="A3606" s="128"/>
      <c r="B3606" s="128"/>
      <c r="C3606" s="128"/>
      <c r="D3606" s="127"/>
      <c r="E3606" s="127"/>
      <c r="F3606" s="127"/>
      <c r="G3606" s="127"/>
      <c r="H3606" s="127"/>
      <c r="I3606" s="127"/>
      <c r="J3606" s="127"/>
      <c r="K3606" s="141">
        <f t="shared" si="15"/>
        <v>0</v>
      </c>
      <c r="L3606" s="128"/>
      <c r="M3606" s="128"/>
    </row>
    <row r="3607" ht="15.75" customHeight="1" spans="1:13">
      <c r="A3607" s="128"/>
      <c r="B3607" s="128"/>
      <c r="C3607" s="128"/>
      <c r="D3607" s="127"/>
      <c r="E3607" s="127"/>
      <c r="F3607" s="127"/>
      <c r="G3607" s="127"/>
      <c r="H3607" s="127"/>
      <c r="I3607" s="127"/>
      <c r="J3607" s="127"/>
      <c r="K3607" s="141">
        <f t="shared" si="15"/>
        <v>0</v>
      </c>
      <c r="L3607" s="128"/>
      <c r="M3607" s="128"/>
    </row>
    <row r="3608" ht="15.75" customHeight="1" spans="1:13">
      <c r="A3608" s="128"/>
      <c r="B3608" s="128"/>
      <c r="C3608" s="128"/>
      <c r="D3608" s="127"/>
      <c r="E3608" s="127"/>
      <c r="F3608" s="127"/>
      <c r="G3608" s="127"/>
      <c r="H3608" s="127"/>
      <c r="I3608" s="127"/>
      <c r="J3608" s="127"/>
      <c r="K3608" s="141">
        <f t="shared" si="15"/>
        <v>0</v>
      </c>
      <c r="L3608" s="128"/>
      <c r="M3608" s="128"/>
    </row>
    <row r="3609" ht="15.75" customHeight="1" spans="1:13">
      <c r="A3609" s="128"/>
      <c r="B3609" s="128"/>
      <c r="C3609" s="128"/>
      <c r="D3609" s="127"/>
      <c r="E3609" s="127"/>
      <c r="F3609" s="127"/>
      <c r="G3609" s="127"/>
      <c r="H3609" s="127"/>
      <c r="I3609" s="127"/>
      <c r="J3609" s="127"/>
      <c r="K3609" s="141">
        <f t="shared" si="15"/>
        <v>0</v>
      </c>
      <c r="L3609" s="128"/>
      <c r="M3609" s="128"/>
    </row>
    <row r="3610" ht="15.75" customHeight="1" spans="1:13">
      <c r="A3610" s="128"/>
      <c r="B3610" s="128"/>
      <c r="C3610" s="128"/>
      <c r="D3610" s="127"/>
      <c r="E3610" s="127"/>
      <c r="F3610" s="127"/>
      <c r="G3610" s="127"/>
      <c r="H3610" s="127"/>
      <c r="I3610" s="127"/>
      <c r="J3610" s="127"/>
      <c r="K3610" s="141">
        <f t="shared" si="15"/>
        <v>0</v>
      </c>
      <c r="L3610" s="128"/>
      <c r="M3610" s="128"/>
    </row>
    <row r="3611" ht="15.75" customHeight="1" spans="1:13">
      <c r="A3611" s="128"/>
      <c r="B3611" s="128"/>
      <c r="C3611" s="128"/>
      <c r="D3611" s="127"/>
      <c r="E3611" s="127"/>
      <c r="F3611" s="127"/>
      <c r="G3611" s="127"/>
      <c r="H3611" s="127"/>
      <c r="I3611" s="127"/>
      <c r="J3611" s="127"/>
      <c r="K3611" s="141">
        <f t="shared" si="15"/>
        <v>0</v>
      </c>
      <c r="L3611" s="128"/>
      <c r="M3611" s="128"/>
    </row>
    <row r="3612" ht="15.75" customHeight="1" spans="1:13">
      <c r="A3612" s="128"/>
      <c r="B3612" s="128"/>
      <c r="C3612" s="128"/>
      <c r="D3612" s="127"/>
      <c r="E3612" s="127"/>
      <c r="F3612" s="127"/>
      <c r="G3612" s="127"/>
      <c r="H3612" s="127"/>
      <c r="I3612" s="127"/>
      <c r="J3612" s="127"/>
      <c r="K3612" s="141">
        <f t="shared" si="15"/>
        <v>0</v>
      </c>
      <c r="L3612" s="128"/>
      <c r="M3612" s="128"/>
    </row>
    <row r="3613" ht="15.75" customHeight="1" spans="1:13">
      <c r="A3613" s="128"/>
      <c r="B3613" s="128"/>
      <c r="C3613" s="128"/>
      <c r="D3613" s="127"/>
      <c r="E3613" s="127"/>
      <c r="F3613" s="127"/>
      <c r="G3613" s="127"/>
      <c r="H3613" s="127"/>
      <c r="I3613" s="127"/>
      <c r="J3613" s="127"/>
      <c r="K3613" s="141">
        <f t="shared" si="15"/>
        <v>0</v>
      </c>
      <c r="L3613" s="128"/>
      <c r="M3613" s="128"/>
    </row>
    <row r="3614" ht="15.75" customHeight="1" spans="1:13">
      <c r="A3614" s="128"/>
      <c r="B3614" s="128"/>
      <c r="C3614" s="128"/>
      <c r="D3614" s="127"/>
      <c r="E3614" s="127"/>
      <c r="F3614" s="127"/>
      <c r="G3614" s="127"/>
      <c r="H3614" s="127"/>
      <c r="I3614" s="127"/>
      <c r="J3614" s="127"/>
      <c r="K3614" s="141">
        <f t="shared" si="15"/>
        <v>0</v>
      </c>
      <c r="L3614" s="128"/>
      <c r="M3614" s="128"/>
    </row>
    <row r="3615" ht="15.75" customHeight="1" spans="1:13">
      <c r="A3615" s="128"/>
      <c r="B3615" s="128"/>
      <c r="C3615" s="128"/>
      <c r="D3615" s="127"/>
      <c r="E3615" s="127"/>
      <c r="F3615" s="127"/>
      <c r="G3615" s="127"/>
      <c r="H3615" s="127"/>
      <c r="I3615" s="127"/>
      <c r="J3615" s="127"/>
      <c r="K3615" s="141">
        <f t="shared" si="15"/>
        <v>0</v>
      </c>
      <c r="L3615" s="128"/>
      <c r="M3615" s="128"/>
    </row>
    <row r="3616" ht="15.75" customHeight="1" spans="1:13">
      <c r="A3616" s="128"/>
      <c r="B3616" s="128"/>
      <c r="C3616" s="128"/>
      <c r="D3616" s="127"/>
      <c r="E3616" s="127"/>
      <c r="F3616" s="127"/>
      <c r="G3616" s="127"/>
      <c r="H3616" s="127"/>
      <c r="I3616" s="127"/>
      <c r="J3616" s="127"/>
      <c r="K3616" s="141">
        <f t="shared" si="15"/>
        <v>0</v>
      </c>
      <c r="L3616" s="128"/>
      <c r="M3616" s="128"/>
    </row>
    <row r="3617" ht="15.75" customHeight="1" spans="1:13">
      <c r="A3617" s="128"/>
      <c r="B3617" s="128"/>
      <c r="C3617" s="128"/>
      <c r="D3617" s="127"/>
      <c r="E3617" s="127"/>
      <c r="F3617" s="127"/>
      <c r="G3617" s="127"/>
      <c r="H3617" s="127"/>
      <c r="I3617" s="127"/>
      <c r="J3617" s="127"/>
      <c r="K3617" s="141">
        <f t="shared" si="15"/>
        <v>0</v>
      </c>
      <c r="L3617" s="128"/>
      <c r="M3617" s="128"/>
    </row>
    <row r="3618" ht="15.75" customHeight="1" spans="1:13">
      <c r="A3618" s="128"/>
      <c r="B3618" s="128"/>
      <c r="C3618" s="128"/>
      <c r="D3618" s="127"/>
      <c r="E3618" s="127"/>
      <c r="F3618" s="127"/>
      <c r="G3618" s="127"/>
      <c r="H3618" s="127"/>
      <c r="I3618" s="127"/>
      <c r="J3618" s="127"/>
      <c r="K3618" s="141">
        <f t="shared" si="15"/>
        <v>0</v>
      </c>
      <c r="L3618" s="128"/>
      <c r="M3618" s="128"/>
    </row>
    <row r="3619" ht="15.75" customHeight="1" spans="1:13">
      <c r="A3619" s="128"/>
      <c r="B3619" s="128"/>
      <c r="C3619" s="128"/>
      <c r="D3619" s="127"/>
      <c r="E3619" s="127"/>
      <c r="F3619" s="127"/>
      <c r="G3619" s="127"/>
      <c r="H3619" s="127"/>
      <c r="I3619" s="127"/>
      <c r="J3619" s="127"/>
      <c r="K3619" s="141">
        <f t="shared" si="15"/>
        <v>0</v>
      </c>
      <c r="L3619" s="128"/>
      <c r="M3619" s="128"/>
    </row>
    <row r="3620" ht="15.75" customHeight="1" spans="1:13">
      <c r="A3620" s="128"/>
      <c r="B3620" s="128"/>
      <c r="C3620" s="128"/>
      <c r="D3620" s="127"/>
      <c r="E3620" s="127"/>
      <c r="F3620" s="127"/>
      <c r="G3620" s="127"/>
      <c r="H3620" s="127"/>
      <c r="I3620" s="127"/>
      <c r="J3620" s="127"/>
      <c r="K3620" s="141">
        <f t="shared" si="15"/>
        <v>0</v>
      </c>
      <c r="L3620" s="128"/>
      <c r="M3620" s="128"/>
    </row>
    <row r="3621" ht="15.75" customHeight="1" spans="1:13">
      <c r="A3621" s="128"/>
      <c r="B3621" s="128"/>
      <c r="C3621" s="128"/>
      <c r="D3621" s="127"/>
      <c r="E3621" s="127"/>
      <c r="F3621" s="127"/>
      <c r="G3621" s="127"/>
      <c r="H3621" s="127"/>
      <c r="I3621" s="127"/>
      <c r="J3621" s="127"/>
      <c r="K3621" s="141">
        <f t="shared" si="15"/>
        <v>0</v>
      </c>
      <c r="L3621" s="128"/>
      <c r="M3621" s="128"/>
    </row>
    <row r="3622" ht="15.75" customHeight="1" spans="1:13">
      <c r="A3622" s="128"/>
      <c r="B3622" s="128"/>
      <c r="C3622" s="128"/>
      <c r="D3622" s="127"/>
      <c r="E3622" s="127"/>
      <c r="F3622" s="127"/>
      <c r="G3622" s="127"/>
      <c r="H3622" s="127"/>
      <c r="I3622" s="127"/>
      <c r="J3622" s="127"/>
      <c r="K3622" s="141">
        <f t="shared" si="15"/>
        <v>0</v>
      </c>
      <c r="L3622" s="128"/>
      <c r="M3622" s="128"/>
    </row>
    <row r="3623" ht="15.75" customHeight="1" spans="1:13">
      <c r="A3623" s="128"/>
      <c r="B3623" s="128"/>
      <c r="C3623" s="128"/>
      <c r="D3623" s="127"/>
      <c r="E3623" s="127"/>
      <c r="F3623" s="127"/>
      <c r="G3623" s="127"/>
      <c r="H3623" s="127"/>
      <c r="I3623" s="127"/>
      <c r="J3623" s="127"/>
      <c r="K3623" s="141">
        <f t="shared" si="15"/>
        <v>0</v>
      </c>
      <c r="L3623" s="128"/>
      <c r="M3623" s="128"/>
    </row>
    <row r="3624" ht="15.75" customHeight="1" spans="1:13">
      <c r="A3624" s="128"/>
      <c r="B3624" s="128"/>
      <c r="C3624" s="128"/>
      <c r="D3624" s="127"/>
      <c r="E3624" s="127"/>
      <c r="F3624" s="127"/>
      <c r="G3624" s="127"/>
      <c r="H3624" s="127"/>
      <c r="I3624" s="127"/>
      <c r="J3624" s="127"/>
      <c r="K3624" s="141">
        <f t="shared" si="15"/>
        <v>0</v>
      </c>
      <c r="L3624" s="128"/>
      <c r="M3624" s="128"/>
    </row>
    <row r="3625" ht="15.75" customHeight="1" spans="1:13">
      <c r="A3625" s="128"/>
      <c r="B3625" s="128"/>
      <c r="C3625" s="128"/>
      <c r="D3625" s="127"/>
      <c r="E3625" s="127"/>
      <c r="F3625" s="127"/>
      <c r="G3625" s="127"/>
      <c r="H3625" s="127"/>
      <c r="I3625" s="127"/>
      <c r="J3625" s="127"/>
      <c r="K3625" s="141">
        <f t="shared" si="15"/>
        <v>0</v>
      </c>
      <c r="L3625" s="128"/>
      <c r="M3625" s="128"/>
    </row>
    <row r="3626" ht="15.75" customHeight="1" spans="1:13">
      <c r="A3626" s="128"/>
      <c r="B3626" s="128"/>
      <c r="C3626" s="128"/>
      <c r="D3626" s="127"/>
      <c r="E3626" s="127"/>
      <c r="F3626" s="127"/>
      <c r="G3626" s="127"/>
      <c r="H3626" s="127"/>
      <c r="I3626" s="127"/>
      <c r="J3626" s="127"/>
      <c r="K3626" s="141">
        <f t="shared" si="15"/>
        <v>0</v>
      </c>
      <c r="L3626" s="128"/>
      <c r="M3626" s="128"/>
    </row>
    <row r="3627" ht="15.75" customHeight="1" spans="1:13">
      <c r="A3627" s="128"/>
      <c r="B3627" s="128"/>
      <c r="C3627" s="128"/>
      <c r="D3627" s="127"/>
      <c r="E3627" s="127"/>
      <c r="F3627" s="127"/>
      <c r="G3627" s="127"/>
      <c r="H3627" s="127"/>
      <c r="I3627" s="127"/>
      <c r="J3627" s="127"/>
      <c r="K3627" s="141">
        <f t="shared" si="15"/>
        <v>0</v>
      </c>
      <c r="L3627" s="128"/>
      <c r="M3627" s="128"/>
    </row>
    <row r="3628" ht="15.75" customHeight="1" spans="1:13">
      <c r="A3628" s="128"/>
      <c r="B3628" s="128"/>
      <c r="C3628" s="128"/>
      <c r="D3628" s="127"/>
      <c r="E3628" s="127"/>
      <c r="F3628" s="127"/>
      <c r="G3628" s="127"/>
      <c r="H3628" s="127"/>
      <c r="I3628" s="127"/>
      <c r="J3628" s="127"/>
      <c r="K3628" s="141">
        <f t="shared" si="15"/>
        <v>0</v>
      </c>
      <c r="L3628" s="128"/>
      <c r="M3628" s="128"/>
    </row>
    <row r="3629" ht="15.75" customHeight="1" spans="1:13">
      <c r="A3629" s="128"/>
      <c r="B3629" s="128"/>
      <c r="C3629" s="128"/>
      <c r="D3629" s="127"/>
      <c r="E3629" s="127"/>
      <c r="F3629" s="127"/>
      <c r="G3629" s="127"/>
      <c r="H3629" s="127"/>
      <c r="I3629" s="127"/>
      <c r="J3629" s="127"/>
      <c r="K3629" s="141">
        <f t="shared" si="15"/>
        <v>0</v>
      </c>
      <c r="L3629" s="128"/>
      <c r="M3629" s="128"/>
    </row>
    <row r="3630" ht="15.75" customHeight="1" spans="1:13">
      <c r="A3630" s="128"/>
      <c r="B3630" s="128"/>
      <c r="C3630" s="128"/>
      <c r="D3630" s="127"/>
      <c r="E3630" s="127"/>
      <c r="F3630" s="127"/>
      <c r="G3630" s="127"/>
      <c r="H3630" s="127"/>
      <c r="I3630" s="127"/>
      <c r="J3630" s="127"/>
      <c r="K3630" s="141">
        <f t="shared" si="15"/>
        <v>0</v>
      </c>
      <c r="L3630" s="128"/>
      <c r="M3630" s="128"/>
    </row>
    <row r="3631" ht="15.75" customHeight="1" spans="1:13">
      <c r="A3631" s="128"/>
      <c r="B3631" s="128"/>
      <c r="C3631" s="128"/>
      <c r="D3631" s="127"/>
      <c r="E3631" s="127"/>
      <c r="F3631" s="127"/>
      <c r="G3631" s="127"/>
      <c r="H3631" s="127"/>
      <c r="I3631" s="127"/>
      <c r="J3631" s="127"/>
      <c r="K3631" s="141">
        <f t="shared" si="15"/>
        <v>0</v>
      </c>
      <c r="L3631" s="128"/>
      <c r="M3631" s="128"/>
    </row>
    <row r="3632" ht="15.75" customHeight="1" spans="1:13">
      <c r="A3632" s="128"/>
      <c r="B3632" s="128"/>
      <c r="C3632" s="128"/>
      <c r="D3632" s="127"/>
      <c r="E3632" s="127"/>
      <c r="F3632" s="127"/>
      <c r="G3632" s="127"/>
      <c r="H3632" s="127"/>
      <c r="I3632" s="127"/>
      <c r="J3632" s="127"/>
      <c r="K3632" s="141">
        <f t="shared" si="15"/>
        <v>0</v>
      </c>
      <c r="L3632" s="128"/>
      <c r="M3632" s="128"/>
    </row>
    <row r="3633" ht="15.75" customHeight="1" spans="1:13">
      <c r="A3633" s="128"/>
      <c r="B3633" s="128"/>
      <c r="C3633" s="128"/>
      <c r="D3633" s="127"/>
      <c r="E3633" s="127"/>
      <c r="F3633" s="127"/>
      <c r="G3633" s="127"/>
      <c r="H3633" s="127"/>
      <c r="I3633" s="127"/>
      <c r="J3633" s="127"/>
      <c r="K3633" s="141">
        <f t="shared" si="15"/>
        <v>0</v>
      </c>
      <c r="L3633" s="128"/>
      <c r="M3633" s="128"/>
    </row>
    <row r="3634" ht="15.75" customHeight="1" spans="1:13">
      <c r="A3634" s="128"/>
      <c r="B3634" s="128"/>
      <c r="C3634" s="128"/>
      <c r="D3634" s="127"/>
      <c r="E3634" s="127"/>
      <c r="F3634" s="127"/>
      <c r="G3634" s="127"/>
      <c r="H3634" s="127"/>
      <c r="I3634" s="127"/>
      <c r="J3634" s="127"/>
      <c r="K3634" s="141">
        <f t="shared" si="15"/>
        <v>0</v>
      </c>
      <c r="L3634" s="128"/>
      <c r="M3634" s="128"/>
    </row>
    <row r="3635" ht="15.75" customHeight="1" spans="1:13">
      <c r="A3635" s="128"/>
      <c r="B3635" s="128"/>
      <c r="C3635" s="128"/>
      <c r="D3635" s="127"/>
      <c r="E3635" s="127"/>
      <c r="F3635" s="127"/>
      <c r="G3635" s="127"/>
      <c r="H3635" s="127"/>
      <c r="I3635" s="127"/>
      <c r="J3635" s="127"/>
      <c r="K3635" s="141">
        <f t="shared" si="15"/>
        <v>0</v>
      </c>
      <c r="L3635" s="128"/>
      <c r="M3635" s="128"/>
    </row>
    <row r="3636" ht="15.75" customHeight="1" spans="1:13">
      <c r="A3636" s="128"/>
      <c r="B3636" s="128"/>
      <c r="C3636" s="128"/>
      <c r="D3636" s="127"/>
      <c r="E3636" s="127"/>
      <c r="F3636" s="127"/>
      <c r="G3636" s="127"/>
      <c r="H3636" s="127"/>
      <c r="I3636" s="127"/>
      <c r="J3636" s="127"/>
      <c r="K3636" s="141">
        <f t="shared" si="15"/>
        <v>0</v>
      </c>
      <c r="L3636" s="128"/>
      <c r="M3636" s="128"/>
    </row>
    <row r="3637" ht="15.75" customHeight="1" spans="1:13">
      <c r="A3637" s="128"/>
      <c r="B3637" s="128"/>
      <c r="C3637" s="128"/>
      <c r="D3637" s="127"/>
      <c r="E3637" s="127"/>
      <c r="F3637" s="127"/>
      <c r="G3637" s="127"/>
      <c r="H3637" s="127"/>
      <c r="I3637" s="127"/>
      <c r="J3637" s="127"/>
      <c r="K3637" s="141">
        <f t="shared" si="15"/>
        <v>0</v>
      </c>
      <c r="L3637" s="128"/>
      <c r="M3637" s="128"/>
    </row>
    <row r="3638" ht="15.75" customHeight="1" spans="1:13">
      <c r="A3638" s="128"/>
      <c r="B3638" s="128"/>
      <c r="C3638" s="128"/>
      <c r="D3638" s="127"/>
      <c r="E3638" s="127"/>
      <c r="F3638" s="127"/>
      <c r="G3638" s="127"/>
      <c r="H3638" s="127"/>
      <c r="I3638" s="127"/>
      <c r="J3638" s="127"/>
      <c r="K3638" s="141">
        <f t="shared" si="15"/>
        <v>0</v>
      </c>
      <c r="L3638" s="128"/>
      <c r="M3638" s="128"/>
    </row>
    <row r="3639" ht="15.75" customHeight="1" spans="1:13">
      <c r="A3639" s="128"/>
      <c r="B3639" s="128"/>
      <c r="C3639" s="128"/>
      <c r="D3639" s="127"/>
      <c r="E3639" s="127"/>
      <c r="F3639" s="127"/>
      <c r="G3639" s="127"/>
      <c r="H3639" s="127"/>
      <c r="I3639" s="127"/>
      <c r="J3639" s="127"/>
      <c r="K3639" s="141">
        <f t="shared" si="15"/>
        <v>0</v>
      </c>
      <c r="L3639" s="128"/>
      <c r="M3639" s="128"/>
    </row>
    <row r="3640" ht="15.75" customHeight="1" spans="1:13">
      <c r="A3640" s="128"/>
      <c r="B3640" s="128"/>
      <c r="C3640" s="128"/>
      <c r="D3640" s="127"/>
      <c r="E3640" s="127"/>
      <c r="F3640" s="127"/>
      <c r="G3640" s="127"/>
      <c r="H3640" s="127"/>
      <c r="I3640" s="127"/>
      <c r="J3640" s="127"/>
      <c r="K3640" s="141">
        <f t="shared" si="15"/>
        <v>0</v>
      </c>
      <c r="L3640" s="128"/>
      <c r="M3640" s="128"/>
    </row>
    <row r="3641" ht="15.75" customHeight="1" spans="1:13">
      <c r="A3641" s="128"/>
      <c r="B3641" s="128"/>
      <c r="C3641" s="128"/>
      <c r="D3641" s="127"/>
      <c r="E3641" s="127"/>
      <c r="F3641" s="127"/>
      <c r="G3641" s="127"/>
      <c r="H3641" s="127"/>
      <c r="I3641" s="127"/>
      <c r="J3641" s="127"/>
      <c r="K3641" s="141">
        <f t="shared" si="15"/>
        <v>0</v>
      </c>
      <c r="L3641" s="128"/>
      <c r="M3641" s="128"/>
    </row>
    <row r="3642" ht="15.75" customHeight="1" spans="1:13">
      <c r="A3642" s="128"/>
      <c r="B3642" s="128"/>
      <c r="C3642" s="128"/>
      <c r="D3642" s="127"/>
      <c r="E3642" s="127"/>
      <c r="F3642" s="127"/>
      <c r="G3642" s="127"/>
      <c r="H3642" s="127"/>
      <c r="I3642" s="127"/>
      <c r="J3642" s="127"/>
      <c r="K3642" s="141">
        <f t="shared" si="15"/>
        <v>0</v>
      </c>
      <c r="L3642" s="128"/>
      <c r="M3642" s="128"/>
    </row>
    <row r="3643" ht="15.75" customHeight="1" spans="1:13">
      <c r="A3643" s="128"/>
      <c r="B3643" s="128"/>
      <c r="C3643" s="128"/>
      <c r="D3643" s="127"/>
      <c r="E3643" s="127"/>
      <c r="F3643" s="127"/>
      <c r="G3643" s="127"/>
      <c r="H3643" s="127"/>
      <c r="I3643" s="127"/>
      <c r="J3643" s="127"/>
      <c r="K3643" s="141">
        <f t="shared" si="15"/>
        <v>0</v>
      </c>
      <c r="L3643" s="128"/>
      <c r="M3643" s="128"/>
    </row>
    <row r="3644" ht="15.75" customHeight="1" spans="1:13">
      <c r="A3644" s="128"/>
      <c r="B3644" s="128"/>
      <c r="C3644" s="128"/>
      <c r="D3644" s="127"/>
      <c r="E3644" s="127"/>
      <c r="F3644" s="127"/>
      <c r="G3644" s="127"/>
      <c r="H3644" s="127"/>
      <c r="I3644" s="127"/>
      <c r="J3644" s="127"/>
      <c r="K3644" s="141">
        <f t="shared" si="15"/>
        <v>0</v>
      </c>
      <c r="L3644" s="128"/>
      <c r="M3644" s="128"/>
    </row>
    <row r="3645" ht="15.75" customHeight="1" spans="1:13">
      <c r="A3645" s="128"/>
      <c r="B3645" s="128"/>
      <c r="C3645" s="128"/>
      <c r="D3645" s="127"/>
      <c r="E3645" s="127"/>
      <c r="F3645" s="127"/>
      <c r="G3645" s="127"/>
      <c r="H3645" s="127"/>
      <c r="I3645" s="127"/>
      <c r="J3645" s="127"/>
      <c r="K3645" s="141">
        <f t="shared" si="15"/>
        <v>0</v>
      </c>
      <c r="L3645" s="128"/>
      <c r="M3645" s="128"/>
    </row>
    <row r="3646" ht="15.75" customHeight="1" spans="1:13">
      <c r="A3646" s="128"/>
      <c r="B3646" s="128"/>
      <c r="C3646" s="128"/>
      <c r="D3646" s="127"/>
      <c r="E3646" s="127"/>
      <c r="F3646" s="127"/>
      <c r="G3646" s="127"/>
      <c r="H3646" s="127"/>
      <c r="I3646" s="127"/>
      <c r="J3646" s="127"/>
      <c r="K3646" s="141">
        <f t="shared" si="15"/>
        <v>0</v>
      </c>
      <c r="L3646" s="128"/>
      <c r="M3646" s="128"/>
    </row>
    <row r="3647" ht="15.75" customHeight="1" spans="1:13">
      <c r="A3647" s="128"/>
      <c r="B3647" s="128"/>
      <c r="C3647" s="128"/>
      <c r="D3647" s="127"/>
      <c r="E3647" s="127"/>
      <c r="F3647" s="127"/>
      <c r="G3647" s="127"/>
      <c r="H3647" s="127"/>
      <c r="I3647" s="127"/>
      <c r="J3647" s="127"/>
      <c r="K3647" s="141">
        <f t="shared" si="15"/>
        <v>0</v>
      </c>
      <c r="L3647" s="128"/>
      <c r="M3647" s="128"/>
    </row>
    <row r="3648" ht="15.75" customHeight="1" spans="1:13">
      <c r="A3648" s="128"/>
      <c r="B3648" s="128"/>
      <c r="C3648" s="128"/>
      <c r="D3648" s="127"/>
      <c r="E3648" s="127"/>
      <c r="F3648" s="127"/>
      <c r="G3648" s="127"/>
      <c r="H3648" s="127"/>
      <c r="I3648" s="127"/>
      <c r="J3648" s="127"/>
      <c r="K3648" s="141">
        <f t="shared" si="15"/>
        <v>0</v>
      </c>
      <c r="L3648" s="128"/>
      <c r="M3648" s="128"/>
    </row>
    <row r="3649" ht="15.75" customHeight="1" spans="1:13">
      <c r="A3649" s="128"/>
      <c r="B3649" s="128"/>
      <c r="C3649" s="128"/>
      <c r="D3649" s="127"/>
      <c r="E3649" s="127"/>
      <c r="F3649" s="127"/>
      <c r="G3649" s="127"/>
      <c r="H3649" s="127"/>
      <c r="I3649" s="127"/>
      <c r="J3649" s="127"/>
      <c r="K3649" s="141">
        <f t="shared" si="15"/>
        <v>0</v>
      </c>
      <c r="L3649" s="128"/>
      <c r="M3649" s="128"/>
    </row>
    <row r="3650" ht="15.75" customHeight="1" spans="1:13">
      <c r="A3650" s="128"/>
      <c r="B3650" s="128"/>
      <c r="C3650" s="128"/>
      <c r="D3650" s="127"/>
      <c r="E3650" s="127"/>
      <c r="F3650" s="127"/>
      <c r="G3650" s="127"/>
      <c r="H3650" s="127"/>
      <c r="I3650" s="127"/>
      <c r="J3650" s="127"/>
      <c r="K3650" s="141">
        <f t="shared" si="15"/>
        <v>0</v>
      </c>
      <c r="L3650" s="128"/>
      <c r="M3650" s="128"/>
    </row>
    <row r="3651" ht="15.75" customHeight="1" spans="1:13">
      <c r="A3651" s="128"/>
      <c r="B3651" s="128"/>
      <c r="C3651" s="128"/>
      <c r="D3651" s="127"/>
      <c r="E3651" s="127"/>
      <c r="F3651" s="127"/>
      <c r="G3651" s="127"/>
      <c r="H3651" s="127"/>
      <c r="I3651" s="127"/>
      <c r="J3651" s="127"/>
      <c r="K3651" s="141">
        <f t="shared" si="15"/>
        <v>0</v>
      </c>
      <c r="L3651" s="128"/>
      <c r="M3651" s="128"/>
    </row>
    <row r="3652" ht="15.75" customHeight="1" spans="1:13">
      <c r="A3652" s="128"/>
      <c r="B3652" s="128"/>
      <c r="C3652" s="128"/>
      <c r="D3652" s="127"/>
      <c r="E3652" s="127"/>
      <c r="F3652" s="127"/>
      <c r="G3652" s="127"/>
      <c r="H3652" s="127"/>
      <c r="I3652" s="127"/>
      <c r="J3652" s="127"/>
      <c r="K3652" s="141">
        <f t="shared" si="15"/>
        <v>0</v>
      </c>
      <c r="L3652" s="128"/>
      <c r="M3652" s="128"/>
    </row>
    <row r="3653" ht="15.75" customHeight="1" spans="1:13">
      <c r="A3653" s="128"/>
      <c r="B3653" s="128"/>
      <c r="C3653" s="128"/>
      <c r="D3653" s="127"/>
      <c r="E3653" s="127"/>
      <c r="F3653" s="127"/>
      <c r="G3653" s="127"/>
      <c r="H3653" s="127"/>
      <c r="I3653" s="127"/>
      <c r="J3653" s="127"/>
      <c r="K3653" s="141">
        <f t="shared" si="15"/>
        <v>0</v>
      </c>
      <c r="L3653" s="128"/>
      <c r="M3653" s="128"/>
    </row>
    <row r="3654" ht="15.75" customHeight="1" spans="1:13">
      <c r="A3654" s="128"/>
      <c r="B3654" s="128"/>
      <c r="C3654" s="128"/>
      <c r="D3654" s="127"/>
      <c r="E3654" s="127"/>
      <c r="F3654" s="127"/>
      <c r="G3654" s="127"/>
      <c r="H3654" s="127"/>
      <c r="I3654" s="127"/>
      <c r="J3654" s="127"/>
      <c r="K3654" s="141">
        <f t="shared" si="15"/>
        <v>0</v>
      </c>
      <c r="L3654" s="128"/>
      <c r="M3654" s="128"/>
    </row>
    <row r="3655" ht="15.75" customHeight="1" spans="1:13">
      <c r="A3655" s="128"/>
      <c r="B3655" s="128"/>
      <c r="C3655" s="128"/>
      <c r="D3655" s="127"/>
      <c r="E3655" s="127"/>
      <c r="F3655" s="127"/>
      <c r="G3655" s="127"/>
      <c r="H3655" s="127"/>
      <c r="I3655" s="127"/>
      <c r="J3655" s="127"/>
      <c r="K3655" s="141">
        <f t="shared" si="15"/>
        <v>0</v>
      </c>
      <c r="L3655" s="128"/>
      <c r="M3655" s="128"/>
    </row>
    <row r="3656" ht="15.75" customHeight="1" spans="1:13">
      <c r="A3656" s="128"/>
      <c r="B3656" s="128"/>
      <c r="C3656" s="128"/>
      <c r="D3656" s="127"/>
      <c r="E3656" s="127"/>
      <c r="F3656" s="127"/>
      <c r="G3656" s="127"/>
      <c r="H3656" s="127"/>
      <c r="I3656" s="127"/>
      <c r="J3656" s="127"/>
      <c r="K3656" s="141">
        <f t="shared" si="15"/>
        <v>0</v>
      </c>
      <c r="L3656" s="128"/>
      <c r="M3656" s="128"/>
    </row>
    <row r="3657" ht="15.75" customHeight="1" spans="1:13">
      <c r="A3657" s="128"/>
      <c r="B3657" s="128"/>
      <c r="C3657" s="128"/>
      <c r="D3657" s="127"/>
      <c r="E3657" s="127"/>
      <c r="F3657" s="127"/>
      <c r="G3657" s="127"/>
      <c r="H3657" s="127"/>
      <c r="I3657" s="127"/>
      <c r="J3657" s="127"/>
      <c r="K3657" s="141">
        <f t="shared" si="15"/>
        <v>0</v>
      </c>
      <c r="L3657" s="128"/>
      <c r="M3657" s="128"/>
    </row>
    <row r="3658" ht="15.75" customHeight="1" spans="1:13">
      <c r="A3658" s="128"/>
      <c r="B3658" s="128"/>
      <c r="C3658" s="128"/>
      <c r="D3658" s="127"/>
      <c r="E3658" s="127"/>
      <c r="F3658" s="127"/>
      <c r="G3658" s="127"/>
      <c r="H3658" s="127"/>
      <c r="I3658" s="127"/>
      <c r="J3658" s="127"/>
      <c r="K3658" s="141">
        <f t="shared" si="15"/>
        <v>0</v>
      </c>
      <c r="L3658" s="128"/>
      <c r="M3658" s="128"/>
    </row>
    <row r="3659" ht="15.75" customHeight="1" spans="1:13">
      <c r="A3659" s="128"/>
      <c r="B3659" s="128"/>
      <c r="C3659" s="128"/>
      <c r="D3659" s="127"/>
      <c r="E3659" s="127"/>
      <c r="F3659" s="127"/>
      <c r="G3659" s="127"/>
      <c r="H3659" s="127"/>
      <c r="I3659" s="127"/>
      <c r="J3659" s="127"/>
      <c r="K3659" s="141">
        <f t="shared" si="15"/>
        <v>0</v>
      </c>
      <c r="L3659" s="128"/>
      <c r="M3659" s="128"/>
    </row>
    <row r="3660" ht="15.75" customHeight="1" spans="1:13">
      <c r="A3660" s="128"/>
      <c r="B3660" s="128"/>
      <c r="C3660" s="128"/>
      <c r="D3660" s="127"/>
      <c r="E3660" s="127"/>
      <c r="F3660" s="127"/>
      <c r="G3660" s="127"/>
      <c r="H3660" s="127"/>
      <c r="I3660" s="127"/>
      <c r="J3660" s="127"/>
      <c r="K3660" s="141">
        <f t="shared" si="15"/>
        <v>0</v>
      </c>
      <c r="L3660" s="128"/>
      <c r="M3660" s="128"/>
    </row>
    <row r="3661" ht="15.75" customHeight="1" spans="1:13">
      <c r="A3661" s="128"/>
      <c r="B3661" s="128"/>
      <c r="C3661" s="128"/>
      <c r="D3661" s="127"/>
      <c r="E3661" s="127"/>
      <c r="F3661" s="127"/>
      <c r="G3661" s="127"/>
      <c r="H3661" s="127"/>
      <c r="I3661" s="127"/>
      <c r="J3661" s="127"/>
      <c r="K3661" s="141">
        <f t="shared" si="15"/>
        <v>0</v>
      </c>
      <c r="L3661" s="128"/>
      <c r="M3661" s="128"/>
    </row>
    <row r="3662" ht="15.75" customHeight="1" spans="1:13">
      <c r="A3662" s="128"/>
      <c r="B3662" s="128"/>
      <c r="C3662" s="128"/>
      <c r="D3662" s="127"/>
      <c r="E3662" s="127"/>
      <c r="F3662" s="127"/>
      <c r="G3662" s="127"/>
      <c r="H3662" s="127"/>
      <c r="I3662" s="127"/>
      <c r="J3662" s="127"/>
      <c r="K3662" s="141">
        <f t="shared" si="15"/>
        <v>0</v>
      </c>
      <c r="L3662" s="128"/>
      <c r="M3662" s="128"/>
    </row>
    <row r="3663" ht="15.75" customHeight="1" spans="1:13">
      <c r="A3663" s="128"/>
      <c r="B3663" s="128"/>
      <c r="C3663" s="128"/>
      <c r="D3663" s="127"/>
      <c r="E3663" s="127"/>
      <c r="F3663" s="127"/>
      <c r="G3663" s="127"/>
      <c r="H3663" s="127"/>
      <c r="I3663" s="127"/>
      <c r="J3663" s="127"/>
      <c r="K3663" s="141">
        <f t="shared" si="15"/>
        <v>0</v>
      </c>
      <c r="L3663" s="128"/>
      <c r="M3663" s="128"/>
    </row>
    <row r="3664" ht="15.75" customHeight="1" spans="1:13">
      <c r="A3664" s="128"/>
      <c r="B3664" s="128"/>
      <c r="C3664" s="128"/>
      <c r="D3664" s="127"/>
      <c r="E3664" s="127"/>
      <c r="F3664" s="127"/>
      <c r="G3664" s="127"/>
      <c r="H3664" s="127"/>
      <c r="I3664" s="127"/>
      <c r="J3664" s="127"/>
      <c r="K3664" s="141">
        <f t="shared" si="15"/>
        <v>0</v>
      </c>
      <c r="L3664" s="128"/>
      <c r="M3664" s="128"/>
    </row>
    <row r="3665" ht="15.75" customHeight="1" spans="1:13">
      <c r="A3665" s="128"/>
      <c r="B3665" s="128"/>
      <c r="C3665" s="128"/>
      <c r="D3665" s="127"/>
      <c r="E3665" s="127"/>
      <c r="F3665" s="127"/>
      <c r="G3665" s="127"/>
      <c r="H3665" s="127"/>
      <c r="I3665" s="127"/>
      <c r="J3665" s="127"/>
      <c r="K3665" s="141">
        <f t="shared" si="15"/>
        <v>0</v>
      </c>
      <c r="L3665" s="128"/>
      <c r="M3665" s="128"/>
    </row>
    <row r="3666" ht="15.75" customHeight="1" spans="1:13">
      <c r="A3666" s="128"/>
      <c r="B3666" s="128"/>
      <c r="C3666" s="128"/>
      <c r="D3666" s="127"/>
      <c r="E3666" s="127"/>
      <c r="F3666" s="127"/>
      <c r="G3666" s="127"/>
      <c r="H3666" s="127"/>
      <c r="I3666" s="127"/>
      <c r="J3666" s="127"/>
      <c r="K3666" s="141">
        <f t="shared" si="15"/>
        <v>0</v>
      </c>
      <c r="L3666" s="128"/>
      <c r="M3666" s="128"/>
    </row>
    <row r="3667" ht="15.75" customHeight="1" spans="1:13">
      <c r="A3667" s="128"/>
      <c r="B3667" s="128"/>
      <c r="C3667" s="128"/>
      <c r="D3667" s="127"/>
      <c r="E3667" s="127"/>
      <c r="F3667" s="127"/>
      <c r="G3667" s="127"/>
      <c r="H3667" s="127"/>
      <c r="I3667" s="127"/>
      <c r="J3667" s="127"/>
      <c r="K3667" s="141">
        <f t="shared" si="15"/>
        <v>0</v>
      </c>
      <c r="L3667" s="128"/>
      <c r="M3667" s="128"/>
    </row>
    <row r="3668" ht="15.75" customHeight="1" spans="1:13">
      <c r="A3668" s="128"/>
      <c r="B3668" s="128"/>
      <c r="C3668" s="128"/>
      <c r="D3668" s="127"/>
      <c r="E3668" s="127"/>
      <c r="F3668" s="127"/>
      <c r="G3668" s="127"/>
      <c r="H3668" s="127"/>
      <c r="I3668" s="127"/>
      <c r="J3668" s="127"/>
      <c r="K3668" s="141">
        <f t="shared" si="15"/>
        <v>0</v>
      </c>
      <c r="L3668" s="128"/>
      <c r="M3668" s="128"/>
    </row>
    <row r="3669" ht="15.75" customHeight="1" spans="1:13">
      <c r="A3669" s="128"/>
      <c r="B3669" s="128"/>
      <c r="C3669" s="128"/>
      <c r="D3669" s="127"/>
      <c r="E3669" s="127"/>
      <c r="F3669" s="127"/>
      <c r="G3669" s="127"/>
      <c r="H3669" s="127"/>
      <c r="I3669" s="127"/>
      <c r="J3669" s="127"/>
      <c r="K3669" s="141">
        <f t="shared" si="15"/>
        <v>0</v>
      </c>
      <c r="L3669" s="128"/>
      <c r="M3669" s="128"/>
    </row>
    <row r="3670" ht="15.75" customHeight="1" spans="1:13">
      <c r="A3670" s="128"/>
      <c r="B3670" s="128"/>
      <c r="C3670" s="128"/>
      <c r="D3670" s="127"/>
      <c r="E3670" s="127"/>
      <c r="F3670" s="127"/>
      <c r="G3670" s="127"/>
      <c r="H3670" s="127"/>
      <c r="I3670" s="127"/>
      <c r="J3670" s="127"/>
      <c r="K3670" s="141">
        <f t="shared" si="15"/>
        <v>0</v>
      </c>
      <c r="L3670" s="128"/>
      <c r="M3670" s="128"/>
    </row>
    <row r="3671" ht="15.75" customHeight="1" spans="1:13">
      <c r="A3671" s="128"/>
      <c r="B3671" s="128"/>
      <c r="C3671" s="128"/>
      <c r="D3671" s="127"/>
      <c r="E3671" s="127"/>
      <c r="F3671" s="127"/>
      <c r="G3671" s="127"/>
      <c r="H3671" s="127"/>
      <c r="I3671" s="127"/>
      <c r="J3671" s="127"/>
      <c r="K3671" s="141">
        <f t="shared" si="15"/>
        <v>0</v>
      </c>
      <c r="L3671" s="128"/>
      <c r="M3671" s="128"/>
    </row>
    <row r="3672" ht="15.75" customHeight="1" spans="1:13">
      <c r="A3672" s="128"/>
      <c r="B3672" s="128"/>
      <c r="C3672" s="128"/>
      <c r="D3672" s="127"/>
      <c r="E3672" s="127"/>
      <c r="F3672" s="127"/>
      <c r="G3672" s="127"/>
      <c r="H3672" s="127"/>
      <c r="I3672" s="127"/>
      <c r="J3672" s="127"/>
      <c r="K3672" s="141">
        <f t="shared" si="15"/>
        <v>0</v>
      </c>
      <c r="L3672" s="128"/>
      <c r="M3672" s="128"/>
    </row>
    <row r="3673" ht="15.75" customHeight="1" spans="1:13">
      <c r="A3673" s="128"/>
      <c r="B3673" s="128"/>
      <c r="C3673" s="128"/>
      <c r="D3673" s="127"/>
      <c r="E3673" s="127"/>
      <c r="F3673" s="127"/>
      <c r="G3673" s="127"/>
      <c r="H3673" s="127"/>
      <c r="I3673" s="127"/>
      <c r="J3673" s="127"/>
      <c r="K3673" s="141">
        <f t="shared" si="15"/>
        <v>0</v>
      </c>
      <c r="L3673" s="128"/>
      <c r="M3673" s="128"/>
    </row>
    <row r="3674" ht="15.75" customHeight="1" spans="1:13">
      <c r="A3674" s="128"/>
      <c r="B3674" s="128"/>
      <c r="C3674" s="128"/>
      <c r="D3674" s="127"/>
      <c r="E3674" s="127"/>
      <c r="F3674" s="127"/>
      <c r="G3674" s="127"/>
      <c r="H3674" s="127"/>
      <c r="I3674" s="127"/>
      <c r="J3674" s="127"/>
      <c r="K3674" s="141">
        <f t="shared" si="15"/>
        <v>0</v>
      </c>
      <c r="L3674" s="128"/>
      <c r="M3674" s="128"/>
    </row>
    <row r="3675" ht="15.75" customHeight="1" spans="1:13">
      <c r="A3675" s="128"/>
      <c r="B3675" s="128"/>
      <c r="C3675" s="128"/>
      <c r="D3675" s="127"/>
      <c r="E3675" s="127"/>
      <c r="F3675" s="127"/>
      <c r="G3675" s="127"/>
      <c r="H3675" s="127"/>
      <c r="I3675" s="127"/>
      <c r="J3675" s="127"/>
      <c r="K3675" s="141">
        <f t="shared" si="15"/>
        <v>0</v>
      </c>
      <c r="L3675" s="128"/>
      <c r="M3675" s="128"/>
    </row>
    <row r="3676" ht="15.75" customHeight="1" spans="1:13">
      <c r="A3676" s="128"/>
      <c r="B3676" s="128"/>
      <c r="C3676" s="128"/>
      <c r="D3676" s="127"/>
      <c r="E3676" s="127"/>
      <c r="F3676" s="127"/>
      <c r="G3676" s="127"/>
      <c r="H3676" s="127"/>
      <c r="I3676" s="127"/>
      <c r="J3676" s="127"/>
      <c r="K3676" s="141">
        <f t="shared" si="15"/>
        <v>0</v>
      </c>
      <c r="L3676" s="128"/>
      <c r="M3676" s="128"/>
    </row>
    <row r="3677" ht="15.75" customHeight="1" spans="1:13">
      <c r="A3677" s="128"/>
      <c r="B3677" s="128"/>
      <c r="C3677" s="128"/>
      <c r="D3677" s="127"/>
      <c r="E3677" s="127"/>
      <c r="F3677" s="127"/>
      <c r="G3677" s="127"/>
      <c r="H3677" s="127"/>
      <c r="I3677" s="127"/>
      <c r="J3677" s="127"/>
      <c r="K3677" s="141">
        <f t="shared" si="15"/>
        <v>0</v>
      </c>
      <c r="L3677" s="128"/>
      <c r="M3677" s="128"/>
    </row>
    <row r="3678" ht="15.75" customHeight="1" spans="1:13">
      <c r="A3678" s="128"/>
      <c r="B3678" s="128"/>
      <c r="C3678" s="128"/>
      <c r="D3678" s="127"/>
      <c r="E3678" s="127"/>
      <c r="F3678" s="127"/>
      <c r="G3678" s="127"/>
      <c r="H3678" s="127"/>
      <c r="I3678" s="127"/>
      <c r="J3678" s="127"/>
      <c r="K3678" s="141">
        <f t="shared" si="15"/>
        <v>0</v>
      </c>
      <c r="L3678" s="128"/>
      <c r="M3678" s="128"/>
    </row>
    <row r="3679" ht="15.75" customHeight="1" spans="1:13">
      <c r="A3679" s="128"/>
      <c r="B3679" s="128"/>
      <c r="C3679" s="128"/>
      <c r="D3679" s="127"/>
      <c r="E3679" s="127"/>
      <c r="F3679" s="127"/>
      <c r="G3679" s="127"/>
      <c r="H3679" s="127"/>
      <c r="I3679" s="127"/>
      <c r="J3679" s="127"/>
      <c r="K3679" s="141">
        <f t="shared" si="15"/>
        <v>0</v>
      </c>
      <c r="L3679" s="128"/>
      <c r="M3679" s="128"/>
    </row>
    <row r="3680" ht="15.75" customHeight="1" spans="1:13">
      <c r="A3680" s="128"/>
      <c r="B3680" s="128"/>
      <c r="C3680" s="128"/>
      <c r="D3680" s="127"/>
      <c r="E3680" s="127"/>
      <c r="F3680" s="127"/>
      <c r="G3680" s="127"/>
      <c r="H3680" s="127"/>
      <c r="I3680" s="127"/>
      <c r="J3680" s="127"/>
      <c r="K3680" s="141">
        <f t="shared" si="15"/>
        <v>0</v>
      </c>
      <c r="L3680" s="128"/>
      <c r="M3680" s="128"/>
    </row>
    <row r="3681" ht="15.75" customHeight="1" spans="1:13">
      <c r="A3681" s="128"/>
      <c r="B3681" s="128"/>
      <c r="C3681" s="128"/>
      <c r="D3681" s="127"/>
      <c r="E3681" s="127"/>
      <c r="F3681" s="127"/>
      <c r="G3681" s="127"/>
      <c r="H3681" s="127"/>
      <c r="I3681" s="127"/>
      <c r="J3681" s="127"/>
      <c r="K3681" s="141">
        <f t="shared" si="15"/>
        <v>0</v>
      </c>
      <c r="L3681" s="128"/>
      <c r="M3681" s="128"/>
    </row>
    <row r="3682" ht="15.75" customHeight="1" spans="1:13">
      <c r="A3682" s="128"/>
      <c r="B3682" s="128"/>
      <c r="C3682" s="128"/>
      <c r="D3682" s="127"/>
      <c r="E3682" s="127"/>
      <c r="F3682" s="127"/>
      <c r="G3682" s="127"/>
      <c r="H3682" s="127"/>
      <c r="I3682" s="127"/>
      <c r="J3682" s="127"/>
      <c r="K3682" s="141">
        <f t="shared" si="15"/>
        <v>0</v>
      </c>
      <c r="L3682" s="128"/>
      <c r="M3682" s="128"/>
    </row>
    <row r="3683" ht="15.75" customHeight="1" spans="1:13">
      <c r="A3683" s="128"/>
      <c r="B3683" s="128"/>
      <c r="C3683" s="128"/>
      <c r="D3683" s="127"/>
      <c r="E3683" s="127"/>
      <c r="F3683" s="127"/>
      <c r="G3683" s="127"/>
      <c r="H3683" s="127"/>
      <c r="I3683" s="127"/>
      <c r="J3683" s="127"/>
      <c r="K3683" s="141">
        <f t="shared" si="15"/>
        <v>0</v>
      </c>
      <c r="L3683" s="128"/>
      <c r="M3683" s="128"/>
    </row>
    <row r="3684" ht="15.75" customHeight="1" spans="1:13">
      <c r="A3684" s="128"/>
      <c r="B3684" s="128"/>
      <c r="C3684" s="128"/>
      <c r="D3684" s="127"/>
      <c r="E3684" s="127"/>
      <c r="F3684" s="127"/>
      <c r="G3684" s="127"/>
      <c r="H3684" s="127"/>
      <c r="I3684" s="127"/>
      <c r="J3684" s="127"/>
      <c r="K3684" s="141">
        <f t="shared" si="15"/>
        <v>0</v>
      </c>
      <c r="L3684" s="128"/>
      <c r="M3684" s="128"/>
    </row>
    <row r="3685" ht="15.75" customHeight="1" spans="1:13">
      <c r="A3685" s="128"/>
      <c r="B3685" s="128"/>
      <c r="C3685" s="128"/>
      <c r="D3685" s="127"/>
      <c r="E3685" s="127"/>
      <c r="F3685" s="127"/>
      <c r="G3685" s="127"/>
      <c r="H3685" s="127"/>
      <c r="I3685" s="127"/>
      <c r="J3685" s="127"/>
      <c r="K3685" s="141">
        <f t="shared" si="15"/>
        <v>0</v>
      </c>
      <c r="L3685" s="128"/>
      <c r="M3685" s="128"/>
    </row>
    <row r="3686" ht="15.75" customHeight="1" spans="1:13">
      <c r="A3686" s="128"/>
      <c r="B3686" s="128"/>
      <c r="C3686" s="128"/>
      <c r="D3686" s="127"/>
      <c r="E3686" s="127"/>
      <c r="F3686" s="127"/>
      <c r="G3686" s="127"/>
      <c r="H3686" s="127"/>
      <c r="I3686" s="127"/>
      <c r="J3686" s="127"/>
      <c r="K3686" s="141">
        <f t="shared" si="15"/>
        <v>0</v>
      </c>
      <c r="L3686" s="128"/>
      <c r="M3686" s="128"/>
    </row>
    <row r="3687" ht="15.75" customHeight="1" spans="1:13">
      <c r="A3687" s="128"/>
      <c r="B3687" s="128"/>
      <c r="C3687" s="128"/>
      <c r="D3687" s="127"/>
      <c r="E3687" s="127"/>
      <c r="F3687" s="127"/>
      <c r="G3687" s="127"/>
      <c r="H3687" s="127"/>
      <c r="I3687" s="127"/>
      <c r="J3687" s="127"/>
      <c r="K3687" s="141">
        <f t="shared" si="15"/>
        <v>0</v>
      </c>
      <c r="L3687" s="128"/>
      <c r="M3687" s="128"/>
    </row>
    <row r="3688" ht="15.75" customHeight="1" spans="1:13">
      <c r="A3688" s="128"/>
      <c r="B3688" s="128"/>
      <c r="C3688" s="128"/>
      <c r="D3688" s="127"/>
      <c r="E3688" s="127"/>
      <c r="F3688" s="127"/>
      <c r="G3688" s="127"/>
      <c r="H3688" s="127"/>
      <c r="I3688" s="127"/>
      <c r="J3688" s="127"/>
      <c r="K3688" s="141">
        <f t="shared" si="15"/>
        <v>0</v>
      </c>
      <c r="L3688" s="128"/>
      <c r="M3688" s="128"/>
    </row>
    <row r="3689" ht="15.75" customHeight="1" spans="1:13">
      <c r="A3689" s="128"/>
      <c r="B3689" s="128"/>
      <c r="C3689" s="128"/>
      <c r="D3689" s="127"/>
      <c r="E3689" s="127"/>
      <c r="F3689" s="127"/>
      <c r="G3689" s="127"/>
      <c r="H3689" s="127"/>
      <c r="I3689" s="127"/>
      <c r="J3689" s="127"/>
      <c r="K3689" s="141">
        <f t="shared" si="15"/>
        <v>0</v>
      </c>
      <c r="L3689" s="128"/>
      <c r="M3689" s="128"/>
    </row>
    <row r="3690" ht="15.75" customHeight="1" spans="1:13">
      <c r="A3690" s="128"/>
      <c r="B3690" s="128"/>
      <c r="C3690" s="128"/>
      <c r="D3690" s="127"/>
      <c r="E3690" s="127"/>
      <c r="F3690" s="127"/>
      <c r="G3690" s="127"/>
      <c r="H3690" s="127"/>
      <c r="I3690" s="127"/>
      <c r="J3690" s="127"/>
      <c r="K3690" s="141">
        <f t="shared" si="15"/>
        <v>0</v>
      </c>
      <c r="L3690" s="128"/>
      <c r="M3690" s="128"/>
    </row>
    <row r="3691" ht="15.75" customHeight="1" spans="1:13">
      <c r="A3691" s="128"/>
      <c r="B3691" s="128"/>
      <c r="C3691" s="128"/>
      <c r="D3691" s="127"/>
      <c r="E3691" s="127"/>
      <c r="F3691" s="127"/>
      <c r="G3691" s="127"/>
      <c r="H3691" s="127"/>
      <c r="I3691" s="127"/>
      <c r="J3691" s="127"/>
      <c r="K3691" s="141">
        <f t="shared" si="15"/>
        <v>0</v>
      </c>
      <c r="L3691" s="128"/>
      <c r="M3691" s="128"/>
    </row>
    <row r="3692" ht="15.75" customHeight="1" spans="1:13">
      <c r="A3692" s="128"/>
      <c r="B3692" s="128"/>
      <c r="C3692" s="128"/>
      <c r="D3692" s="127"/>
      <c r="E3692" s="127"/>
      <c r="F3692" s="127"/>
      <c r="G3692" s="127"/>
      <c r="H3692" s="127"/>
      <c r="I3692" s="127"/>
      <c r="J3692" s="127"/>
      <c r="K3692" s="141">
        <f t="shared" si="15"/>
        <v>0</v>
      </c>
      <c r="L3692" s="128"/>
      <c r="M3692" s="128"/>
    </row>
    <row r="3693" ht="15.75" customHeight="1" spans="1:13">
      <c r="A3693" s="128"/>
      <c r="B3693" s="128"/>
      <c r="C3693" s="128"/>
      <c r="D3693" s="127"/>
      <c r="E3693" s="127"/>
      <c r="F3693" s="127"/>
      <c r="G3693" s="127"/>
      <c r="H3693" s="127"/>
      <c r="I3693" s="127"/>
      <c r="J3693" s="127"/>
      <c r="K3693" s="141">
        <f t="shared" si="15"/>
        <v>0</v>
      </c>
      <c r="L3693" s="128"/>
      <c r="M3693" s="128"/>
    </row>
    <row r="3694" ht="15.75" customHeight="1" spans="1:13">
      <c r="A3694" s="128"/>
      <c r="B3694" s="128"/>
      <c r="C3694" s="128"/>
      <c r="D3694" s="127"/>
      <c r="E3694" s="127"/>
      <c r="F3694" s="127"/>
      <c r="G3694" s="127"/>
      <c r="H3694" s="127"/>
      <c r="I3694" s="127"/>
      <c r="J3694" s="127"/>
      <c r="K3694" s="141">
        <f t="shared" si="15"/>
        <v>0</v>
      </c>
      <c r="L3694" s="128"/>
      <c r="M3694" s="128"/>
    </row>
    <row r="3695" ht="15.75" customHeight="1" spans="1:13">
      <c r="A3695" s="128"/>
      <c r="B3695" s="128"/>
      <c r="C3695" s="128"/>
      <c r="D3695" s="127"/>
      <c r="E3695" s="127"/>
      <c r="F3695" s="127"/>
      <c r="G3695" s="127"/>
      <c r="H3695" s="127"/>
      <c r="I3695" s="127"/>
      <c r="J3695" s="127"/>
      <c r="K3695" s="141">
        <f t="shared" si="15"/>
        <v>0</v>
      </c>
      <c r="L3695" s="128"/>
      <c r="M3695" s="128"/>
    </row>
    <row r="3696" ht="15.75" customHeight="1" spans="1:13">
      <c r="A3696" s="128"/>
      <c r="B3696" s="128"/>
      <c r="C3696" s="128"/>
      <c r="D3696" s="127"/>
      <c r="E3696" s="127"/>
      <c r="F3696" s="127"/>
      <c r="G3696" s="127"/>
      <c r="H3696" s="127"/>
      <c r="I3696" s="127"/>
      <c r="J3696" s="127"/>
      <c r="K3696" s="141">
        <f t="shared" si="15"/>
        <v>0</v>
      </c>
      <c r="L3696" s="128"/>
      <c r="M3696" s="128"/>
    </row>
    <row r="3697" ht="15.75" customHeight="1" spans="1:13">
      <c r="A3697" s="128"/>
      <c r="B3697" s="128"/>
      <c r="C3697" s="128"/>
      <c r="D3697" s="127"/>
      <c r="E3697" s="127"/>
      <c r="F3697" s="127"/>
      <c r="G3697" s="127"/>
      <c r="H3697" s="127"/>
      <c r="I3697" s="127"/>
      <c r="J3697" s="127"/>
      <c r="K3697" s="141">
        <f t="shared" si="15"/>
        <v>0</v>
      </c>
      <c r="L3697" s="128"/>
      <c r="M3697" s="128"/>
    </row>
    <row r="3698" ht="15.75" customHeight="1" spans="1:13">
      <c r="A3698" s="128"/>
      <c r="B3698" s="128"/>
      <c r="C3698" s="128"/>
      <c r="D3698" s="127"/>
      <c r="E3698" s="127"/>
      <c r="F3698" s="127"/>
      <c r="G3698" s="127"/>
      <c r="H3698" s="127"/>
      <c r="I3698" s="127"/>
      <c r="J3698" s="127"/>
      <c r="K3698" s="141">
        <f t="shared" si="15"/>
        <v>0</v>
      </c>
      <c r="L3698" s="128"/>
      <c r="M3698" s="128"/>
    </row>
    <row r="3699" ht="15.75" customHeight="1" spans="1:13">
      <c r="A3699" s="128"/>
      <c r="B3699" s="128"/>
      <c r="C3699" s="128"/>
      <c r="D3699" s="127"/>
      <c r="E3699" s="127"/>
      <c r="F3699" s="127"/>
      <c r="G3699" s="127"/>
      <c r="H3699" s="127"/>
      <c r="I3699" s="127"/>
      <c r="J3699" s="127"/>
      <c r="K3699" s="141">
        <f t="shared" si="15"/>
        <v>0</v>
      </c>
      <c r="L3699" s="128"/>
      <c r="M3699" s="128"/>
    </row>
    <row r="3700" ht="15.75" customHeight="1" spans="1:13">
      <c r="A3700" s="128"/>
      <c r="B3700" s="128"/>
      <c r="C3700" s="128"/>
      <c r="D3700" s="127"/>
      <c r="E3700" s="127"/>
      <c r="F3700" s="127"/>
      <c r="G3700" s="127"/>
      <c r="H3700" s="127"/>
      <c r="I3700" s="127"/>
      <c r="J3700" s="127"/>
      <c r="K3700" s="141">
        <f t="shared" si="15"/>
        <v>0</v>
      </c>
      <c r="L3700" s="128"/>
      <c r="M3700" s="128"/>
    </row>
    <row r="3701" ht="15.75" customHeight="1" spans="1:13">
      <c r="A3701" s="128"/>
      <c r="B3701" s="128"/>
      <c r="C3701" s="128"/>
      <c r="D3701" s="127"/>
      <c r="E3701" s="127"/>
      <c r="F3701" s="127"/>
      <c r="G3701" s="127"/>
      <c r="H3701" s="127"/>
      <c r="I3701" s="127"/>
      <c r="J3701" s="127"/>
      <c r="K3701" s="141">
        <f t="shared" si="15"/>
        <v>0</v>
      </c>
      <c r="L3701" s="128"/>
      <c r="M3701" s="128"/>
    </row>
    <row r="3702" ht="15.75" customHeight="1" spans="1:13">
      <c r="A3702" s="128"/>
      <c r="B3702" s="128"/>
      <c r="C3702" s="128"/>
      <c r="D3702" s="127"/>
      <c r="E3702" s="127"/>
      <c r="F3702" s="127"/>
      <c r="G3702" s="127"/>
      <c r="H3702" s="127"/>
      <c r="I3702" s="127"/>
      <c r="J3702" s="127"/>
      <c r="K3702" s="141">
        <f t="shared" si="15"/>
        <v>0</v>
      </c>
      <c r="L3702" s="128"/>
      <c r="M3702" s="128"/>
    </row>
    <row r="3703" ht="15.75" customHeight="1" spans="1:13">
      <c r="A3703" s="128"/>
      <c r="B3703" s="128"/>
      <c r="C3703" s="128"/>
      <c r="D3703" s="127"/>
      <c r="E3703" s="127"/>
      <c r="F3703" s="127"/>
      <c r="G3703" s="127"/>
      <c r="H3703" s="127"/>
      <c r="I3703" s="127"/>
      <c r="J3703" s="127"/>
      <c r="K3703" s="141">
        <f t="shared" si="15"/>
        <v>0</v>
      </c>
      <c r="L3703" s="128"/>
      <c r="M3703" s="128"/>
    </row>
    <row r="3704" ht="15.75" customHeight="1" spans="1:13">
      <c r="A3704" s="128"/>
      <c r="B3704" s="128"/>
      <c r="C3704" s="128"/>
      <c r="D3704" s="127"/>
      <c r="E3704" s="127"/>
      <c r="F3704" s="127"/>
      <c r="G3704" s="127"/>
      <c r="H3704" s="127"/>
      <c r="I3704" s="127"/>
      <c r="J3704" s="127"/>
      <c r="K3704" s="141">
        <f t="shared" si="15"/>
        <v>0</v>
      </c>
      <c r="L3704" s="128"/>
      <c r="M3704" s="128"/>
    </row>
    <row r="3705" ht="15.75" customHeight="1" spans="1:13">
      <c r="A3705" s="128"/>
      <c r="B3705" s="128"/>
      <c r="C3705" s="128"/>
      <c r="D3705" s="127"/>
      <c r="E3705" s="127"/>
      <c r="F3705" s="127"/>
      <c r="G3705" s="127"/>
      <c r="H3705" s="127"/>
      <c r="I3705" s="127"/>
      <c r="J3705" s="127"/>
      <c r="K3705" s="141">
        <f t="shared" si="15"/>
        <v>0</v>
      </c>
      <c r="L3705" s="128"/>
      <c r="M3705" s="128"/>
    </row>
    <row r="3706" ht="15.75" customHeight="1" spans="1:13">
      <c r="A3706" s="128"/>
      <c r="B3706" s="128"/>
      <c r="C3706" s="128"/>
      <c r="D3706" s="127"/>
      <c r="E3706" s="127"/>
      <c r="F3706" s="127"/>
      <c r="G3706" s="127"/>
      <c r="H3706" s="127"/>
      <c r="I3706" s="127"/>
      <c r="J3706" s="127"/>
      <c r="K3706" s="141">
        <f t="shared" si="15"/>
        <v>0</v>
      </c>
      <c r="L3706" s="128"/>
      <c r="M3706" s="128"/>
    </row>
    <row r="3707" ht="15.75" customHeight="1" spans="1:13">
      <c r="A3707" s="128"/>
      <c r="B3707" s="128"/>
      <c r="C3707" s="128"/>
      <c r="D3707" s="127"/>
      <c r="E3707" s="127"/>
      <c r="F3707" s="127"/>
      <c r="G3707" s="127"/>
      <c r="H3707" s="127"/>
      <c r="I3707" s="127"/>
      <c r="J3707" s="127"/>
      <c r="K3707" s="141">
        <f t="shared" si="15"/>
        <v>0</v>
      </c>
      <c r="L3707" s="128"/>
      <c r="M3707" s="128"/>
    </row>
    <row r="3708" ht="15.75" customHeight="1" spans="1:13">
      <c r="A3708" s="128"/>
      <c r="B3708" s="128"/>
      <c r="C3708" s="128"/>
      <c r="D3708" s="127"/>
      <c r="E3708" s="127"/>
      <c r="F3708" s="127"/>
      <c r="G3708" s="127"/>
      <c r="H3708" s="127"/>
      <c r="I3708" s="127"/>
      <c r="J3708" s="127"/>
      <c r="K3708" s="141">
        <f t="shared" si="15"/>
        <v>0</v>
      </c>
      <c r="L3708" s="128"/>
      <c r="M3708" s="128"/>
    </row>
    <row r="3709" ht="15.75" customHeight="1" spans="1:13">
      <c r="A3709" s="128"/>
      <c r="B3709" s="128"/>
      <c r="C3709" s="128"/>
      <c r="D3709" s="127"/>
      <c r="E3709" s="127"/>
      <c r="F3709" s="127"/>
      <c r="G3709" s="127"/>
      <c r="H3709" s="127"/>
      <c r="I3709" s="127"/>
      <c r="J3709" s="127"/>
      <c r="K3709" s="141">
        <f t="shared" si="15"/>
        <v>0</v>
      </c>
      <c r="L3709" s="128"/>
      <c r="M3709" s="128"/>
    </row>
    <row r="3710" ht="15.75" customHeight="1" spans="1:13">
      <c r="A3710" s="128"/>
      <c r="B3710" s="128"/>
      <c r="C3710" s="128"/>
      <c r="D3710" s="127"/>
      <c r="E3710" s="127"/>
      <c r="F3710" s="127"/>
      <c r="G3710" s="127"/>
      <c r="H3710" s="127"/>
      <c r="I3710" s="127"/>
      <c r="J3710" s="127"/>
      <c r="K3710" s="141">
        <f t="shared" si="15"/>
        <v>0</v>
      </c>
      <c r="L3710" s="128"/>
      <c r="M3710" s="128"/>
    </row>
    <row r="3711" ht="15.75" customHeight="1" spans="1:13">
      <c r="A3711" s="128"/>
      <c r="B3711" s="128"/>
      <c r="C3711" s="128"/>
      <c r="D3711" s="127"/>
      <c r="E3711" s="127"/>
      <c r="F3711" s="127"/>
      <c r="G3711" s="127"/>
      <c r="H3711" s="127"/>
      <c r="I3711" s="127"/>
      <c r="J3711" s="127"/>
      <c r="K3711" s="141">
        <f t="shared" si="15"/>
        <v>0</v>
      </c>
      <c r="L3711" s="128"/>
      <c r="M3711" s="128"/>
    </row>
    <row r="3712" ht="15.75" customHeight="1" spans="1:13">
      <c r="A3712" s="128"/>
      <c r="B3712" s="128"/>
      <c r="C3712" s="128"/>
      <c r="D3712" s="127"/>
      <c r="E3712" s="127"/>
      <c r="F3712" s="127"/>
      <c r="G3712" s="127"/>
      <c r="H3712" s="127"/>
      <c r="I3712" s="127"/>
      <c r="J3712" s="127"/>
      <c r="K3712" s="141">
        <f t="shared" si="15"/>
        <v>0</v>
      </c>
      <c r="L3712" s="128"/>
      <c r="M3712" s="128"/>
    </row>
    <row r="3713" ht="15.75" customHeight="1" spans="1:13">
      <c r="A3713" s="128"/>
      <c r="B3713" s="128"/>
      <c r="C3713" s="128"/>
      <c r="D3713" s="127"/>
      <c r="E3713" s="127"/>
      <c r="F3713" s="127"/>
      <c r="G3713" s="127"/>
      <c r="H3713" s="127"/>
      <c r="I3713" s="127"/>
      <c r="J3713" s="127"/>
      <c r="K3713" s="141">
        <f t="shared" si="15"/>
        <v>0</v>
      </c>
      <c r="L3713" s="128"/>
      <c r="M3713" s="128"/>
    </row>
    <row r="3714" ht="15.75" customHeight="1" spans="1:13">
      <c r="A3714" s="128"/>
      <c r="B3714" s="128"/>
      <c r="C3714" s="128"/>
      <c r="D3714" s="127"/>
      <c r="E3714" s="127"/>
      <c r="F3714" s="127"/>
      <c r="G3714" s="127"/>
      <c r="H3714" s="127"/>
      <c r="I3714" s="127"/>
      <c r="J3714" s="127"/>
      <c r="K3714" s="141">
        <f t="shared" si="15"/>
        <v>0</v>
      </c>
      <c r="L3714" s="128"/>
      <c r="M3714" s="128"/>
    </row>
    <row r="3715" ht="15.75" customHeight="1" spans="1:13">
      <c r="A3715" s="128"/>
      <c r="B3715" s="128"/>
      <c r="C3715" s="128"/>
      <c r="D3715" s="127"/>
      <c r="E3715" s="127"/>
      <c r="F3715" s="127"/>
      <c r="G3715" s="127"/>
      <c r="H3715" s="127"/>
      <c r="I3715" s="127"/>
      <c r="J3715" s="127"/>
      <c r="K3715" s="141">
        <f t="shared" si="15"/>
        <v>0</v>
      </c>
      <c r="L3715" s="128"/>
      <c r="M3715" s="128"/>
    </row>
    <row r="3716" ht="15.75" customHeight="1" spans="1:13">
      <c r="A3716" s="128"/>
      <c r="B3716" s="128"/>
      <c r="C3716" s="128"/>
      <c r="D3716" s="127"/>
      <c r="E3716" s="127"/>
      <c r="F3716" s="127"/>
      <c r="G3716" s="127"/>
      <c r="H3716" s="127"/>
      <c r="I3716" s="127"/>
      <c r="J3716" s="127"/>
      <c r="K3716" s="141">
        <f t="shared" si="15"/>
        <v>0</v>
      </c>
      <c r="L3716" s="128"/>
      <c r="M3716" s="128"/>
    </row>
    <row r="3717" ht="15.75" customHeight="1" spans="1:13">
      <c r="A3717" s="128"/>
      <c r="B3717" s="128"/>
      <c r="C3717" s="128"/>
      <c r="D3717" s="127"/>
      <c r="E3717" s="127"/>
      <c r="F3717" s="127"/>
      <c r="G3717" s="127"/>
      <c r="H3717" s="127"/>
      <c r="I3717" s="127"/>
      <c r="J3717" s="127"/>
      <c r="K3717" s="141">
        <f t="shared" si="15"/>
        <v>0</v>
      </c>
      <c r="L3717" s="128"/>
      <c r="M3717" s="128"/>
    </row>
    <row r="3718" ht="15.75" customHeight="1" spans="1:13">
      <c r="A3718" s="128"/>
      <c r="B3718" s="128"/>
      <c r="C3718" s="128"/>
      <c r="D3718" s="127"/>
      <c r="E3718" s="127"/>
      <c r="F3718" s="127"/>
      <c r="G3718" s="127"/>
      <c r="H3718" s="127"/>
      <c r="I3718" s="127"/>
      <c r="J3718" s="127"/>
      <c r="K3718" s="141">
        <f t="shared" si="15"/>
        <v>0</v>
      </c>
      <c r="L3718" s="128"/>
      <c r="M3718" s="128"/>
    </row>
    <row r="3719" ht="15.75" customHeight="1" spans="1:13">
      <c r="A3719" s="128"/>
      <c r="B3719" s="128"/>
      <c r="C3719" s="128"/>
      <c r="D3719" s="127"/>
      <c r="E3719" s="127"/>
      <c r="F3719" s="127"/>
      <c r="G3719" s="127"/>
      <c r="H3719" s="127"/>
      <c r="I3719" s="127"/>
      <c r="J3719" s="127"/>
      <c r="K3719" s="141">
        <f t="shared" si="15"/>
        <v>0</v>
      </c>
      <c r="L3719" s="128"/>
      <c r="M3719" s="128"/>
    </row>
    <row r="3720" ht="15.75" customHeight="1" spans="1:13">
      <c r="A3720" s="128"/>
      <c r="B3720" s="128"/>
      <c r="C3720" s="128"/>
      <c r="D3720" s="127"/>
      <c r="E3720" s="127"/>
      <c r="F3720" s="127"/>
      <c r="G3720" s="127"/>
      <c r="H3720" s="127"/>
      <c r="I3720" s="127"/>
      <c r="J3720" s="127"/>
      <c r="K3720" s="141">
        <f t="shared" si="15"/>
        <v>0</v>
      </c>
      <c r="L3720" s="128"/>
      <c r="M3720" s="128"/>
    </row>
    <row r="3721" ht="15.75" customHeight="1" spans="1:13">
      <c r="A3721" s="128"/>
      <c r="B3721" s="128"/>
      <c r="C3721" s="128"/>
      <c r="D3721" s="127"/>
      <c r="E3721" s="127"/>
      <c r="F3721" s="127"/>
      <c r="G3721" s="127"/>
      <c r="H3721" s="127"/>
      <c r="I3721" s="127"/>
      <c r="J3721" s="127"/>
      <c r="K3721" s="141">
        <f t="shared" si="15"/>
        <v>0</v>
      </c>
      <c r="L3721" s="128"/>
      <c r="M3721" s="128"/>
    </row>
    <row r="3722" ht="15.75" customHeight="1" spans="1:13">
      <c r="A3722" s="128"/>
      <c r="B3722" s="128"/>
      <c r="C3722" s="128"/>
      <c r="D3722" s="127"/>
      <c r="E3722" s="127"/>
      <c r="F3722" s="127"/>
      <c r="G3722" s="127"/>
      <c r="H3722" s="127"/>
      <c r="I3722" s="127"/>
      <c r="J3722" s="127"/>
      <c r="K3722" s="141">
        <f t="shared" si="15"/>
        <v>0</v>
      </c>
      <c r="L3722" s="128"/>
      <c r="M3722" s="128"/>
    </row>
    <row r="3723" ht="15.75" customHeight="1" spans="1:13">
      <c r="A3723" s="128"/>
      <c r="B3723" s="128"/>
      <c r="C3723" s="128"/>
      <c r="D3723" s="127"/>
      <c r="E3723" s="127"/>
      <c r="F3723" s="127"/>
      <c r="G3723" s="127"/>
      <c r="H3723" s="127"/>
      <c r="I3723" s="127"/>
      <c r="J3723" s="127"/>
      <c r="K3723" s="141">
        <f t="shared" si="15"/>
        <v>0</v>
      </c>
      <c r="L3723" s="128"/>
      <c r="M3723" s="128"/>
    </row>
    <row r="3724" ht="15.75" customHeight="1" spans="1:13">
      <c r="A3724" s="128"/>
      <c r="B3724" s="128"/>
      <c r="C3724" s="128"/>
      <c r="D3724" s="127"/>
      <c r="E3724" s="127"/>
      <c r="F3724" s="127"/>
      <c r="G3724" s="127"/>
      <c r="H3724" s="127"/>
      <c r="I3724" s="127"/>
      <c r="J3724" s="127"/>
      <c r="K3724" s="141">
        <f t="shared" si="15"/>
        <v>0</v>
      </c>
      <c r="L3724" s="128"/>
      <c r="M3724" s="128"/>
    </row>
    <row r="3725" ht="15.75" customHeight="1" spans="1:13">
      <c r="A3725" s="128"/>
      <c r="B3725" s="128"/>
      <c r="C3725" s="128"/>
      <c r="D3725" s="127"/>
      <c r="E3725" s="127"/>
      <c r="F3725" s="127"/>
      <c r="G3725" s="127"/>
      <c r="H3725" s="127"/>
      <c r="I3725" s="127"/>
      <c r="J3725" s="127"/>
      <c r="K3725" s="141">
        <f t="shared" si="15"/>
        <v>0</v>
      </c>
      <c r="L3725" s="128"/>
      <c r="M3725" s="128"/>
    </row>
    <row r="3726" ht="15.75" customHeight="1" spans="1:13">
      <c r="A3726" s="128"/>
      <c r="B3726" s="128"/>
      <c r="C3726" s="128"/>
      <c r="D3726" s="127"/>
      <c r="E3726" s="127"/>
      <c r="F3726" s="127"/>
      <c r="G3726" s="127"/>
      <c r="H3726" s="127"/>
      <c r="I3726" s="127"/>
      <c r="J3726" s="127"/>
      <c r="K3726" s="141">
        <f t="shared" si="15"/>
        <v>0</v>
      </c>
      <c r="L3726" s="128"/>
      <c r="M3726" s="128"/>
    </row>
    <row r="3727" ht="15.75" customHeight="1" spans="1:13">
      <c r="A3727" s="128"/>
      <c r="B3727" s="128"/>
      <c r="C3727" s="128"/>
      <c r="D3727" s="127"/>
      <c r="E3727" s="127"/>
      <c r="F3727" s="127"/>
      <c r="G3727" s="127"/>
      <c r="H3727" s="127"/>
      <c r="I3727" s="127"/>
      <c r="J3727" s="127"/>
      <c r="K3727" s="141">
        <f t="shared" si="15"/>
        <v>0</v>
      </c>
      <c r="L3727" s="128"/>
      <c r="M3727" s="128"/>
    </row>
    <row r="3728" ht="15.75" customHeight="1" spans="1:13">
      <c r="A3728" s="128"/>
      <c r="B3728" s="128"/>
      <c r="C3728" s="128"/>
      <c r="D3728" s="127"/>
      <c r="E3728" s="127"/>
      <c r="F3728" s="127"/>
      <c r="G3728" s="127"/>
      <c r="H3728" s="127"/>
      <c r="I3728" s="127"/>
      <c r="J3728" s="127"/>
      <c r="K3728" s="141">
        <f t="shared" si="15"/>
        <v>0</v>
      </c>
      <c r="L3728" s="128"/>
      <c r="M3728" s="128"/>
    </row>
    <row r="3729" ht="15.75" customHeight="1" spans="1:13">
      <c r="A3729" s="128"/>
      <c r="B3729" s="128"/>
      <c r="C3729" s="128"/>
      <c r="D3729" s="127"/>
      <c r="E3729" s="127"/>
      <c r="F3729" s="127"/>
      <c r="G3729" s="127"/>
      <c r="H3729" s="127"/>
      <c r="I3729" s="127"/>
      <c r="J3729" s="127"/>
      <c r="K3729" s="141">
        <f t="shared" si="15"/>
        <v>0</v>
      </c>
      <c r="L3729" s="128"/>
      <c r="M3729" s="128"/>
    </row>
    <row r="3730" ht="15.75" customHeight="1" spans="1:13">
      <c r="A3730" s="128"/>
      <c r="B3730" s="128"/>
      <c r="C3730" s="128"/>
      <c r="D3730" s="127"/>
      <c r="E3730" s="127"/>
      <c r="F3730" s="127"/>
      <c r="G3730" s="127"/>
      <c r="H3730" s="127"/>
      <c r="I3730" s="127"/>
      <c r="J3730" s="127"/>
      <c r="K3730" s="141">
        <f t="shared" si="15"/>
        <v>0</v>
      </c>
      <c r="L3730" s="128"/>
      <c r="M3730" s="128"/>
    </row>
    <row r="3731" ht="15.75" customHeight="1" spans="1:13">
      <c r="A3731" s="128"/>
      <c r="B3731" s="128"/>
      <c r="C3731" s="128"/>
      <c r="D3731" s="127"/>
      <c r="E3731" s="127"/>
      <c r="F3731" s="127"/>
      <c r="G3731" s="127"/>
      <c r="H3731" s="127"/>
      <c r="I3731" s="127"/>
      <c r="J3731" s="127"/>
      <c r="K3731" s="141">
        <f t="shared" si="15"/>
        <v>0</v>
      </c>
      <c r="L3731" s="128"/>
      <c r="M3731" s="128"/>
    </row>
    <row r="3732" ht="15.75" customHeight="1" spans="1:13">
      <c r="A3732" s="128"/>
      <c r="B3732" s="128"/>
      <c r="C3732" s="128"/>
      <c r="D3732" s="127"/>
      <c r="E3732" s="127"/>
      <c r="F3732" s="127"/>
      <c r="G3732" s="127"/>
      <c r="H3732" s="127"/>
      <c r="I3732" s="127"/>
      <c r="J3732" s="127"/>
      <c r="K3732" s="141">
        <f t="shared" si="15"/>
        <v>0</v>
      </c>
      <c r="L3732" s="128"/>
      <c r="M3732" s="128"/>
    </row>
    <row r="3733" ht="15.75" customHeight="1" spans="1:13">
      <c r="A3733" s="128"/>
      <c r="B3733" s="128"/>
      <c r="C3733" s="128"/>
      <c r="D3733" s="127"/>
      <c r="E3733" s="127"/>
      <c r="F3733" s="127"/>
      <c r="G3733" s="127"/>
      <c r="H3733" s="127"/>
      <c r="I3733" s="127"/>
      <c r="J3733" s="127"/>
      <c r="K3733" s="141">
        <f t="shared" si="15"/>
        <v>0</v>
      </c>
      <c r="L3733" s="128"/>
      <c r="M3733" s="128"/>
    </row>
    <row r="3734" ht="15.75" customHeight="1" spans="1:13">
      <c r="A3734" s="128"/>
      <c r="B3734" s="128"/>
      <c r="C3734" s="128"/>
      <c r="D3734" s="127"/>
      <c r="E3734" s="127"/>
      <c r="F3734" s="127"/>
      <c r="G3734" s="127"/>
      <c r="H3734" s="127"/>
      <c r="I3734" s="127"/>
      <c r="J3734" s="127"/>
      <c r="K3734" s="141">
        <f t="shared" si="15"/>
        <v>0</v>
      </c>
      <c r="L3734" s="128"/>
      <c r="M3734" s="128"/>
    </row>
    <row r="3735" ht="15.75" customHeight="1" spans="1:13">
      <c r="A3735" s="128"/>
      <c r="B3735" s="128"/>
      <c r="C3735" s="128"/>
      <c r="D3735" s="127"/>
      <c r="E3735" s="127"/>
      <c r="F3735" s="127"/>
      <c r="G3735" s="127"/>
      <c r="H3735" s="127"/>
      <c r="I3735" s="127"/>
      <c r="J3735" s="127"/>
      <c r="K3735" s="141">
        <f t="shared" si="15"/>
        <v>0</v>
      </c>
      <c r="L3735" s="128"/>
      <c r="M3735" s="128"/>
    </row>
    <row r="3736" ht="15.75" customHeight="1" spans="1:13">
      <c r="A3736" s="128"/>
      <c r="B3736" s="128"/>
      <c r="C3736" s="128"/>
      <c r="D3736" s="127"/>
      <c r="E3736" s="127"/>
      <c r="F3736" s="127"/>
      <c r="G3736" s="127"/>
      <c r="H3736" s="127"/>
      <c r="I3736" s="127"/>
      <c r="J3736" s="127"/>
      <c r="K3736" s="141">
        <f t="shared" si="15"/>
        <v>0</v>
      </c>
      <c r="L3736" s="128"/>
      <c r="M3736" s="128"/>
    </row>
    <row r="3737" ht="15.75" customHeight="1" spans="1:13">
      <c r="A3737" s="128"/>
      <c r="B3737" s="128"/>
      <c r="C3737" s="128"/>
      <c r="D3737" s="127"/>
      <c r="E3737" s="127"/>
      <c r="F3737" s="127"/>
      <c r="G3737" s="127"/>
      <c r="H3737" s="127"/>
      <c r="I3737" s="127"/>
      <c r="J3737" s="127"/>
      <c r="K3737" s="141">
        <f t="shared" si="15"/>
        <v>0</v>
      </c>
      <c r="L3737" s="128"/>
      <c r="M3737" s="128"/>
    </row>
    <row r="3738" ht="15.75" customHeight="1" spans="1:13">
      <c r="A3738" s="128"/>
      <c r="B3738" s="128"/>
      <c r="C3738" s="128"/>
      <c r="D3738" s="127"/>
      <c r="E3738" s="127"/>
      <c r="F3738" s="127"/>
      <c r="G3738" s="127"/>
      <c r="H3738" s="127"/>
      <c r="I3738" s="127"/>
      <c r="J3738" s="127"/>
      <c r="K3738" s="141">
        <f t="shared" si="15"/>
        <v>0</v>
      </c>
      <c r="L3738" s="128"/>
      <c r="M3738" s="128"/>
    </row>
    <row r="3739" ht="15.75" customHeight="1" spans="1:13">
      <c r="A3739" s="128"/>
      <c r="B3739" s="128"/>
      <c r="C3739" s="128"/>
      <c r="D3739" s="127"/>
      <c r="E3739" s="127"/>
      <c r="F3739" s="127"/>
      <c r="G3739" s="127"/>
      <c r="H3739" s="127"/>
      <c r="I3739" s="127"/>
      <c r="J3739" s="127"/>
      <c r="K3739" s="141">
        <f t="shared" si="15"/>
        <v>0</v>
      </c>
      <c r="L3739" s="128"/>
      <c r="M3739" s="128"/>
    </row>
    <row r="3740" ht="15.75" customHeight="1" spans="1:13">
      <c r="A3740" s="128"/>
      <c r="B3740" s="128"/>
      <c r="C3740" s="128"/>
      <c r="D3740" s="127"/>
      <c r="E3740" s="127"/>
      <c r="F3740" s="127"/>
      <c r="G3740" s="127"/>
      <c r="H3740" s="127"/>
      <c r="I3740" s="127"/>
      <c r="J3740" s="127"/>
      <c r="K3740" s="141">
        <f t="shared" si="15"/>
        <v>0</v>
      </c>
      <c r="L3740" s="128"/>
      <c r="M3740" s="128"/>
    </row>
    <row r="3741" ht="15.75" customHeight="1" spans="1:13">
      <c r="A3741" s="128"/>
      <c r="B3741" s="128"/>
      <c r="C3741" s="128"/>
      <c r="D3741" s="127"/>
      <c r="E3741" s="127"/>
      <c r="F3741" s="127"/>
      <c r="G3741" s="127"/>
      <c r="H3741" s="127"/>
      <c r="I3741" s="127"/>
      <c r="J3741" s="127"/>
      <c r="K3741" s="141">
        <f t="shared" si="15"/>
        <v>0</v>
      </c>
      <c r="L3741" s="128"/>
      <c r="M3741" s="128"/>
    </row>
    <row r="3742" ht="15.75" customHeight="1" spans="1:13">
      <c r="A3742" s="128"/>
      <c r="B3742" s="128"/>
      <c r="C3742" s="128"/>
      <c r="D3742" s="127"/>
      <c r="E3742" s="127"/>
      <c r="F3742" s="127"/>
      <c r="G3742" s="127"/>
      <c r="H3742" s="127"/>
      <c r="I3742" s="127"/>
      <c r="J3742" s="127"/>
      <c r="K3742" s="141">
        <f t="shared" si="15"/>
        <v>0</v>
      </c>
      <c r="L3742" s="128"/>
      <c r="M3742" s="128"/>
    </row>
    <row r="3743" ht="15.75" customHeight="1" spans="1:13">
      <c r="A3743" s="128"/>
      <c r="B3743" s="128"/>
      <c r="C3743" s="128"/>
      <c r="D3743" s="127"/>
      <c r="E3743" s="127"/>
      <c r="F3743" s="127"/>
      <c r="G3743" s="127"/>
      <c r="H3743" s="127"/>
      <c r="I3743" s="127"/>
      <c r="J3743" s="127"/>
      <c r="K3743" s="141">
        <f t="shared" si="15"/>
        <v>0</v>
      </c>
      <c r="L3743" s="128"/>
      <c r="M3743" s="128"/>
    </row>
    <row r="3744" ht="15.75" customHeight="1" spans="1:13">
      <c r="A3744" s="128"/>
      <c r="B3744" s="128"/>
      <c r="C3744" s="128"/>
      <c r="D3744" s="127"/>
      <c r="E3744" s="127"/>
      <c r="F3744" s="127"/>
      <c r="G3744" s="127"/>
      <c r="H3744" s="127"/>
      <c r="I3744" s="127"/>
      <c r="J3744" s="127"/>
      <c r="K3744" s="141">
        <f t="shared" si="15"/>
        <v>0</v>
      </c>
      <c r="L3744" s="128"/>
      <c r="M3744" s="128"/>
    </row>
    <row r="3745" ht="15.75" customHeight="1" spans="1:13">
      <c r="A3745" s="128"/>
      <c r="B3745" s="128"/>
      <c r="C3745" s="128"/>
      <c r="D3745" s="127"/>
      <c r="E3745" s="127"/>
      <c r="F3745" s="127"/>
      <c r="G3745" s="127"/>
      <c r="H3745" s="127"/>
      <c r="I3745" s="127"/>
      <c r="J3745" s="127"/>
      <c r="K3745" s="141">
        <f t="shared" si="15"/>
        <v>0</v>
      </c>
      <c r="L3745" s="128"/>
      <c r="M3745" s="128"/>
    </row>
    <row r="3746" ht="15.75" customHeight="1" spans="1:13">
      <c r="A3746" s="128"/>
      <c r="B3746" s="128"/>
      <c r="C3746" s="128"/>
      <c r="D3746" s="127"/>
      <c r="E3746" s="127"/>
      <c r="F3746" s="127"/>
      <c r="G3746" s="127"/>
      <c r="H3746" s="127"/>
      <c r="I3746" s="127"/>
      <c r="J3746" s="127"/>
      <c r="K3746" s="141">
        <f t="shared" si="15"/>
        <v>0</v>
      </c>
      <c r="L3746" s="128"/>
      <c r="M3746" s="128"/>
    </row>
    <row r="3747" ht="15.75" customHeight="1" spans="1:13">
      <c r="A3747" s="128"/>
      <c r="B3747" s="128"/>
      <c r="C3747" s="128"/>
      <c r="D3747" s="127"/>
      <c r="E3747" s="127"/>
      <c r="F3747" s="127"/>
      <c r="G3747" s="127"/>
      <c r="H3747" s="127"/>
      <c r="I3747" s="127"/>
      <c r="J3747" s="127"/>
      <c r="K3747" s="141">
        <f t="shared" si="15"/>
        <v>0</v>
      </c>
      <c r="L3747" s="128"/>
      <c r="M3747" s="128"/>
    </row>
    <row r="3748" ht="15.75" customHeight="1" spans="1:13">
      <c r="A3748" s="128"/>
      <c r="B3748" s="128"/>
      <c r="C3748" s="128"/>
      <c r="D3748" s="127"/>
      <c r="E3748" s="127"/>
      <c r="F3748" s="127"/>
      <c r="G3748" s="127"/>
      <c r="H3748" s="127"/>
      <c r="I3748" s="127"/>
      <c r="J3748" s="127"/>
      <c r="K3748" s="141">
        <f t="shared" si="15"/>
        <v>0</v>
      </c>
      <c r="L3748" s="128"/>
      <c r="M3748" s="128"/>
    </row>
    <row r="3749" ht="15.75" customHeight="1" spans="1:13">
      <c r="A3749" s="128"/>
      <c r="B3749" s="128"/>
      <c r="C3749" s="128"/>
      <c r="D3749" s="127"/>
      <c r="E3749" s="127"/>
      <c r="F3749" s="127"/>
      <c r="G3749" s="127"/>
      <c r="H3749" s="127"/>
      <c r="I3749" s="127"/>
      <c r="J3749" s="127"/>
      <c r="K3749" s="141">
        <f t="shared" si="15"/>
        <v>0</v>
      </c>
      <c r="L3749" s="128"/>
      <c r="M3749" s="128"/>
    </row>
    <row r="3750" ht="15.75" customHeight="1" spans="1:13">
      <c r="A3750" s="128"/>
      <c r="B3750" s="128"/>
      <c r="C3750" s="128"/>
      <c r="D3750" s="127"/>
      <c r="E3750" s="127"/>
      <c r="F3750" s="127"/>
      <c r="G3750" s="127"/>
      <c r="H3750" s="127"/>
      <c r="I3750" s="127"/>
      <c r="J3750" s="127"/>
      <c r="K3750" s="141">
        <f t="shared" si="15"/>
        <v>0</v>
      </c>
      <c r="L3750" s="128"/>
      <c r="M3750" s="128"/>
    </row>
    <row r="3751" ht="15.75" customHeight="1" spans="1:13">
      <c r="A3751" s="128"/>
      <c r="B3751" s="128"/>
      <c r="C3751" s="128"/>
      <c r="D3751" s="127"/>
      <c r="E3751" s="127"/>
      <c r="F3751" s="127"/>
      <c r="G3751" s="127"/>
      <c r="H3751" s="127"/>
      <c r="I3751" s="127"/>
      <c r="J3751" s="127"/>
      <c r="K3751" s="141">
        <f t="shared" si="15"/>
        <v>0</v>
      </c>
      <c r="L3751" s="128"/>
      <c r="M3751" s="128"/>
    </row>
    <row r="3752" ht="15.75" customHeight="1" spans="1:13">
      <c r="A3752" s="128"/>
      <c r="B3752" s="128"/>
      <c r="C3752" s="128"/>
      <c r="D3752" s="127"/>
      <c r="E3752" s="127"/>
      <c r="F3752" s="127"/>
      <c r="G3752" s="127"/>
      <c r="H3752" s="127"/>
      <c r="I3752" s="127"/>
      <c r="J3752" s="127"/>
      <c r="K3752" s="141">
        <f t="shared" si="15"/>
        <v>0</v>
      </c>
      <c r="L3752" s="128"/>
      <c r="M3752" s="128"/>
    </row>
    <row r="3753" ht="15.75" customHeight="1" spans="1:13">
      <c r="A3753" s="128"/>
      <c r="B3753" s="128"/>
      <c r="C3753" s="128"/>
      <c r="D3753" s="127"/>
      <c r="E3753" s="127"/>
      <c r="F3753" s="127"/>
      <c r="G3753" s="127"/>
      <c r="H3753" s="127"/>
      <c r="I3753" s="127"/>
      <c r="J3753" s="127"/>
      <c r="K3753" s="141">
        <f t="shared" si="15"/>
        <v>0</v>
      </c>
      <c r="L3753" s="128"/>
      <c r="M3753" s="128"/>
    </row>
    <row r="3754" ht="15.75" customHeight="1" spans="1:13">
      <c r="A3754" s="128"/>
      <c r="B3754" s="128"/>
      <c r="C3754" s="128"/>
      <c r="D3754" s="127"/>
      <c r="E3754" s="127"/>
      <c r="F3754" s="127"/>
      <c r="G3754" s="127"/>
      <c r="H3754" s="127"/>
      <c r="I3754" s="127"/>
      <c r="J3754" s="127"/>
      <c r="K3754" s="141">
        <f t="shared" si="15"/>
        <v>0</v>
      </c>
      <c r="L3754" s="128"/>
      <c r="M3754" s="128"/>
    </row>
    <row r="3755" ht="15.75" customHeight="1" spans="1:13">
      <c r="A3755" s="128"/>
      <c r="B3755" s="128"/>
      <c r="C3755" s="128"/>
      <c r="D3755" s="127"/>
      <c r="E3755" s="127"/>
      <c r="F3755" s="127"/>
      <c r="G3755" s="127"/>
      <c r="H3755" s="127"/>
      <c r="I3755" s="127"/>
      <c r="J3755" s="127"/>
      <c r="K3755" s="141">
        <f t="shared" si="15"/>
        <v>0</v>
      </c>
      <c r="L3755" s="128"/>
      <c r="M3755" s="128"/>
    </row>
    <row r="3756" ht="15.75" customHeight="1" spans="1:13">
      <c r="A3756" s="128"/>
      <c r="B3756" s="128"/>
      <c r="C3756" s="128"/>
      <c r="D3756" s="127"/>
      <c r="E3756" s="127"/>
      <c r="F3756" s="127"/>
      <c r="G3756" s="127"/>
      <c r="H3756" s="127"/>
      <c r="I3756" s="127"/>
      <c r="J3756" s="127"/>
      <c r="K3756" s="141">
        <f t="shared" si="15"/>
        <v>0</v>
      </c>
      <c r="L3756" s="128"/>
      <c r="M3756" s="128"/>
    </row>
    <row r="3757" ht="15.75" customHeight="1" spans="1:13">
      <c r="A3757" s="128"/>
      <c r="B3757" s="128"/>
      <c r="C3757" s="128"/>
      <c r="D3757" s="127"/>
      <c r="E3757" s="127"/>
      <c r="F3757" s="127"/>
      <c r="G3757" s="127"/>
      <c r="H3757" s="127"/>
      <c r="I3757" s="127"/>
      <c r="J3757" s="127"/>
      <c r="K3757" s="141">
        <f t="shared" si="15"/>
        <v>0</v>
      </c>
      <c r="L3757" s="128"/>
      <c r="M3757" s="128"/>
    </row>
    <row r="3758" ht="15.75" customHeight="1" spans="1:13">
      <c r="A3758" s="128"/>
      <c r="B3758" s="128"/>
      <c r="C3758" s="128"/>
      <c r="D3758" s="127"/>
      <c r="E3758" s="127"/>
      <c r="F3758" s="127"/>
      <c r="G3758" s="127"/>
      <c r="H3758" s="127"/>
      <c r="I3758" s="127"/>
      <c r="J3758" s="127"/>
      <c r="K3758" s="141">
        <f t="shared" si="15"/>
        <v>0</v>
      </c>
      <c r="L3758" s="128"/>
      <c r="M3758" s="128"/>
    </row>
    <row r="3759" ht="15.75" customHeight="1" spans="1:13">
      <c r="A3759" s="128"/>
      <c r="B3759" s="128"/>
      <c r="C3759" s="128"/>
      <c r="D3759" s="127"/>
      <c r="E3759" s="127"/>
      <c r="F3759" s="127"/>
      <c r="G3759" s="127"/>
      <c r="H3759" s="127"/>
      <c r="I3759" s="127"/>
      <c r="J3759" s="127"/>
      <c r="K3759" s="141">
        <f t="shared" si="15"/>
        <v>0</v>
      </c>
      <c r="L3759" s="128"/>
      <c r="M3759" s="128"/>
    </row>
    <row r="3760" ht="15.75" customHeight="1" spans="1:13">
      <c r="A3760" s="128"/>
      <c r="B3760" s="128"/>
      <c r="C3760" s="128"/>
      <c r="D3760" s="127"/>
      <c r="E3760" s="127"/>
      <c r="F3760" s="127"/>
      <c r="G3760" s="127"/>
      <c r="H3760" s="127"/>
      <c r="I3760" s="127"/>
      <c r="J3760" s="127"/>
      <c r="K3760" s="141">
        <f t="shared" si="15"/>
        <v>0</v>
      </c>
      <c r="L3760" s="128"/>
      <c r="M3760" s="128"/>
    </row>
    <row r="3761" ht="15.75" customHeight="1" spans="1:13">
      <c r="A3761" s="128"/>
      <c r="B3761" s="128"/>
      <c r="C3761" s="128"/>
      <c r="D3761" s="127"/>
      <c r="E3761" s="127"/>
      <c r="F3761" s="127"/>
      <c r="G3761" s="127"/>
      <c r="H3761" s="127"/>
      <c r="I3761" s="127"/>
      <c r="J3761" s="127"/>
      <c r="K3761" s="141">
        <f t="shared" si="15"/>
        <v>0</v>
      </c>
      <c r="L3761" s="128"/>
      <c r="M3761" s="128"/>
    </row>
    <row r="3762" ht="15.75" customHeight="1" spans="1:13">
      <c r="A3762" s="128"/>
      <c r="B3762" s="128"/>
      <c r="C3762" s="128"/>
      <c r="D3762" s="127"/>
      <c r="E3762" s="127"/>
      <c r="F3762" s="127"/>
      <c r="G3762" s="127"/>
      <c r="H3762" s="127"/>
      <c r="I3762" s="127"/>
      <c r="J3762" s="127"/>
      <c r="K3762" s="141">
        <f t="shared" si="15"/>
        <v>0</v>
      </c>
      <c r="L3762" s="128"/>
      <c r="M3762" s="128"/>
    </row>
    <row r="3763" ht="15.75" customHeight="1" spans="1:13">
      <c r="A3763" s="128"/>
      <c r="B3763" s="128"/>
      <c r="C3763" s="128"/>
      <c r="D3763" s="127"/>
      <c r="E3763" s="127"/>
      <c r="F3763" s="127"/>
      <c r="G3763" s="127"/>
      <c r="H3763" s="127"/>
      <c r="I3763" s="127"/>
      <c r="J3763" s="127"/>
      <c r="K3763" s="141">
        <f t="shared" si="15"/>
        <v>0</v>
      </c>
      <c r="L3763" s="128"/>
      <c r="M3763" s="128"/>
    </row>
    <row r="3764" ht="15.75" customHeight="1" spans="1:13">
      <c r="A3764" s="128"/>
      <c r="B3764" s="128"/>
      <c r="C3764" s="128"/>
      <c r="D3764" s="127"/>
      <c r="E3764" s="127"/>
      <c r="F3764" s="127"/>
      <c r="G3764" s="127"/>
      <c r="H3764" s="127"/>
      <c r="I3764" s="127"/>
      <c r="J3764" s="127"/>
      <c r="K3764" s="141">
        <f t="shared" si="15"/>
        <v>0</v>
      </c>
      <c r="L3764" s="128"/>
      <c r="M3764" s="128"/>
    </row>
    <row r="3765" ht="15.75" customHeight="1" spans="1:13">
      <c r="A3765" s="128"/>
      <c r="B3765" s="128"/>
      <c r="C3765" s="128"/>
      <c r="D3765" s="127"/>
      <c r="E3765" s="127"/>
      <c r="F3765" s="127"/>
      <c r="G3765" s="127"/>
      <c r="H3765" s="127"/>
      <c r="I3765" s="127"/>
      <c r="J3765" s="127"/>
      <c r="K3765" s="141">
        <f t="shared" si="15"/>
        <v>0</v>
      </c>
      <c r="L3765" s="128"/>
      <c r="M3765" s="128"/>
    </row>
    <row r="3766" ht="15.75" customHeight="1" spans="1:13">
      <c r="A3766" s="128"/>
      <c r="B3766" s="128"/>
      <c r="C3766" s="128"/>
      <c r="D3766" s="127"/>
      <c r="E3766" s="127"/>
      <c r="F3766" s="127"/>
      <c r="G3766" s="127"/>
      <c r="H3766" s="127"/>
      <c r="I3766" s="127"/>
      <c r="J3766" s="127"/>
      <c r="K3766" s="141">
        <f t="shared" si="15"/>
        <v>0</v>
      </c>
      <c r="L3766" s="128"/>
      <c r="M3766" s="128"/>
    </row>
    <row r="3767" ht="15.75" customHeight="1" spans="1:13">
      <c r="A3767" s="128"/>
      <c r="B3767" s="128"/>
      <c r="C3767" s="128"/>
      <c r="D3767" s="127"/>
      <c r="E3767" s="127"/>
      <c r="F3767" s="127"/>
      <c r="G3767" s="127"/>
      <c r="H3767" s="127"/>
      <c r="I3767" s="127"/>
      <c r="J3767" s="127"/>
      <c r="K3767" s="141">
        <f t="shared" si="15"/>
        <v>0</v>
      </c>
      <c r="L3767" s="128"/>
      <c r="M3767" s="128"/>
    </row>
    <row r="3768" ht="15.75" customHeight="1" spans="1:13">
      <c r="A3768" s="128"/>
      <c r="B3768" s="128"/>
      <c r="C3768" s="128"/>
      <c r="D3768" s="127"/>
      <c r="E3768" s="127"/>
      <c r="F3768" s="127"/>
      <c r="G3768" s="127"/>
      <c r="H3768" s="127"/>
      <c r="I3768" s="127"/>
      <c r="J3768" s="127"/>
      <c r="K3768" s="141">
        <f t="shared" si="15"/>
        <v>0</v>
      </c>
      <c r="L3768" s="128"/>
      <c r="M3768" s="128"/>
    </row>
    <row r="3769" ht="15.75" customHeight="1" spans="1:13">
      <c r="A3769" s="128"/>
      <c r="B3769" s="128"/>
      <c r="C3769" s="128"/>
      <c r="D3769" s="127"/>
      <c r="E3769" s="127"/>
      <c r="F3769" s="127"/>
      <c r="G3769" s="127"/>
      <c r="H3769" s="127"/>
      <c r="I3769" s="127"/>
      <c r="J3769" s="127"/>
      <c r="K3769" s="141">
        <f t="shared" si="15"/>
        <v>0</v>
      </c>
      <c r="L3769" s="128"/>
      <c r="M3769" s="128"/>
    </row>
    <row r="3770" ht="15.75" customHeight="1" spans="1:13">
      <c r="A3770" s="128"/>
      <c r="B3770" s="128"/>
      <c r="C3770" s="128"/>
      <c r="D3770" s="127"/>
      <c r="E3770" s="127"/>
      <c r="F3770" s="127"/>
      <c r="G3770" s="127"/>
      <c r="H3770" s="127"/>
      <c r="I3770" s="127"/>
      <c r="J3770" s="127"/>
      <c r="K3770" s="141">
        <f t="shared" si="15"/>
        <v>0</v>
      </c>
      <c r="L3770" s="128"/>
      <c r="M3770" s="128"/>
    </row>
    <row r="3771" ht="15.75" customHeight="1" spans="1:13">
      <c r="A3771" s="128"/>
      <c r="B3771" s="128"/>
      <c r="C3771" s="128"/>
      <c r="D3771" s="127"/>
      <c r="E3771" s="127"/>
      <c r="F3771" s="127"/>
      <c r="G3771" s="127"/>
      <c r="H3771" s="127"/>
      <c r="I3771" s="127"/>
      <c r="J3771" s="127"/>
      <c r="K3771" s="141">
        <f t="shared" si="15"/>
        <v>0</v>
      </c>
      <c r="L3771" s="128"/>
      <c r="M3771" s="128"/>
    </row>
    <row r="3772" ht="15.75" customHeight="1" spans="1:13">
      <c r="A3772" s="128"/>
      <c r="B3772" s="128"/>
      <c r="C3772" s="128"/>
      <c r="D3772" s="127"/>
      <c r="E3772" s="127"/>
      <c r="F3772" s="127"/>
      <c r="G3772" s="127"/>
      <c r="H3772" s="127"/>
      <c r="I3772" s="127"/>
      <c r="J3772" s="127"/>
      <c r="K3772" s="141">
        <f t="shared" si="15"/>
        <v>0</v>
      </c>
      <c r="L3772" s="128"/>
      <c r="M3772" s="128"/>
    </row>
    <row r="3773" ht="15.75" customHeight="1" spans="1:13">
      <c r="A3773" s="128"/>
      <c r="B3773" s="128"/>
      <c r="C3773" s="128"/>
      <c r="D3773" s="127"/>
      <c r="E3773" s="127"/>
      <c r="F3773" s="127"/>
      <c r="G3773" s="127"/>
      <c r="H3773" s="127"/>
      <c r="I3773" s="127"/>
      <c r="J3773" s="127"/>
      <c r="K3773" s="141">
        <f t="shared" si="15"/>
        <v>0</v>
      </c>
      <c r="L3773" s="128"/>
      <c r="M3773" s="128"/>
    </row>
    <row r="3774" ht="15.75" customHeight="1" spans="1:13">
      <c r="A3774" s="128"/>
      <c r="B3774" s="128"/>
      <c r="C3774" s="128"/>
      <c r="D3774" s="127"/>
      <c r="E3774" s="127"/>
      <c r="F3774" s="127"/>
      <c r="G3774" s="127"/>
      <c r="H3774" s="127"/>
      <c r="I3774" s="127"/>
      <c r="J3774" s="127"/>
      <c r="K3774" s="141">
        <f t="shared" si="15"/>
        <v>0</v>
      </c>
      <c r="L3774" s="128"/>
      <c r="M3774" s="128"/>
    </row>
    <row r="3775" ht="15.75" customHeight="1" spans="1:13">
      <c r="A3775" s="128"/>
      <c r="B3775" s="128"/>
      <c r="C3775" s="128"/>
      <c r="D3775" s="127"/>
      <c r="E3775" s="127"/>
      <c r="F3775" s="127"/>
      <c r="G3775" s="127"/>
      <c r="H3775" s="127"/>
      <c r="I3775" s="127"/>
      <c r="J3775" s="127"/>
      <c r="K3775" s="141">
        <f t="shared" si="15"/>
        <v>0</v>
      </c>
      <c r="L3775" s="128"/>
      <c r="M3775" s="128"/>
    </row>
    <row r="3776" ht="15.75" customHeight="1" spans="1:13">
      <c r="A3776" s="128"/>
      <c r="B3776" s="128"/>
      <c r="C3776" s="128"/>
      <c r="D3776" s="127"/>
      <c r="E3776" s="127"/>
      <c r="F3776" s="127"/>
      <c r="G3776" s="127"/>
      <c r="H3776" s="127"/>
      <c r="I3776" s="127"/>
      <c r="J3776" s="127"/>
      <c r="K3776" s="141">
        <f t="shared" si="15"/>
        <v>0</v>
      </c>
      <c r="L3776" s="128"/>
      <c r="M3776" s="128"/>
    </row>
    <row r="3777" ht="15.75" customHeight="1" spans="1:13">
      <c r="A3777" s="128"/>
      <c r="B3777" s="128"/>
      <c r="C3777" s="128"/>
      <c r="D3777" s="127"/>
      <c r="E3777" s="127"/>
      <c r="F3777" s="127"/>
      <c r="G3777" s="127"/>
      <c r="H3777" s="127"/>
      <c r="I3777" s="127"/>
      <c r="J3777" s="127"/>
      <c r="K3777" s="141">
        <f t="shared" si="15"/>
        <v>0</v>
      </c>
      <c r="L3777" s="128"/>
      <c r="M3777" s="128"/>
    </row>
    <row r="3778" ht="15.75" customHeight="1" spans="1:13">
      <c r="A3778" s="128"/>
      <c r="B3778" s="128"/>
      <c r="C3778" s="128"/>
      <c r="D3778" s="127"/>
      <c r="E3778" s="127"/>
      <c r="F3778" s="127"/>
      <c r="G3778" s="127"/>
      <c r="H3778" s="127"/>
      <c r="I3778" s="127"/>
      <c r="J3778" s="127"/>
      <c r="K3778" s="141">
        <f t="shared" si="15"/>
        <v>0</v>
      </c>
      <c r="L3778" s="128"/>
      <c r="M3778" s="128"/>
    </row>
    <row r="3779" ht="15.75" customHeight="1" spans="1:13">
      <c r="A3779" s="128"/>
      <c r="B3779" s="128"/>
      <c r="C3779" s="128"/>
      <c r="D3779" s="127"/>
      <c r="E3779" s="127"/>
      <c r="F3779" s="127"/>
      <c r="G3779" s="127"/>
      <c r="H3779" s="127"/>
      <c r="I3779" s="127"/>
      <c r="J3779" s="127"/>
      <c r="K3779" s="141">
        <f t="shared" si="15"/>
        <v>0</v>
      </c>
      <c r="L3779" s="128"/>
      <c r="M3779" s="128"/>
    </row>
    <row r="3780" ht="15.75" customHeight="1" spans="1:13">
      <c r="A3780" s="128"/>
      <c r="B3780" s="128"/>
      <c r="C3780" s="128"/>
      <c r="D3780" s="127"/>
      <c r="E3780" s="127"/>
      <c r="F3780" s="127"/>
      <c r="G3780" s="127"/>
      <c r="H3780" s="127"/>
      <c r="I3780" s="127"/>
      <c r="J3780" s="127"/>
      <c r="K3780" s="141">
        <f t="shared" si="15"/>
        <v>0</v>
      </c>
      <c r="L3780" s="128"/>
      <c r="M3780" s="128"/>
    </row>
    <row r="3781" ht="15.75" customHeight="1" spans="1:13">
      <c r="A3781" s="128"/>
      <c r="B3781" s="128"/>
      <c r="C3781" s="128"/>
      <c r="D3781" s="127"/>
      <c r="E3781" s="127"/>
      <c r="F3781" s="127"/>
      <c r="G3781" s="127"/>
      <c r="H3781" s="127"/>
      <c r="I3781" s="127"/>
      <c r="J3781" s="127"/>
      <c r="K3781" s="141">
        <f t="shared" si="15"/>
        <v>0</v>
      </c>
      <c r="L3781" s="128"/>
      <c r="M3781" s="128"/>
    </row>
    <row r="3782" ht="15.75" customHeight="1" spans="1:13">
      <c r="A3782" s="128"/>
      <c r="B3782" s="128"/>
      <c r="C3782" s="128"/>
      <c r="D3782" s="127"/>
      <c r="E3782" s="127"/>
      <c r="F3782" s="127"/>
      <c r="G3782" s="127"/>
      <c r="H3782" s="127"/>
      <c r="I3782" s="127"/>
      <c r="J3782" s="127"/>
      <c r="K3782" s="141">
        <f t="shared" si="15"/>
        <v>0</v>
      </c>
      <c r="L3782" s="128"/>
      <c r="M3782" s="128"/>
    </row>
    <row r="3783" ht="15.75" customHeight="1" spans="1:13">
      <c r="A3783" s="128"/>
      <c r="B3783" s="128"/>
      <c r="C3783" s="128"/>
      <c r="D3783" s="127"/>
      <c r="E3783" s="127"/>
      <c r="F3783" s="127"/>
      <c r="G3783" s="127"/>
      <c r="H3783" s="127"/>
      <c r="I3783" s="127"/>
      <c r="J3783" s="127"/>
      <c r="K3783" s="141">
        <f t="shared" si="15"/>
        <v>0</v>
      </c>
      <c r="L3783" s="128"/>
      <c r="M3783" s="128"/>
    </row>
    <row r="3784" ht="15.75" customHeight="1" spans="1:13">
      <c r="A3784" s="128"/>
      <c r="B3784" s="128"/>
      <c r="C3784" s="128"/>
      <c r="D3784" s="127"/>
      <c r="E3784" s="127"/>
      <c r="F3784" s="127"/>
      <c r="G3784" s="127"/>
      <c r="H3784" s="127"/>
      <c r="I3784" s="127"/>
      <c r="J3784" s="127"/>
      <c r="K3784" s="141">
        <f t="shared" si="15"/>
        <v>0</v>
      </c>
      <c r="L3784" s="128"/>
      <c r="M3784" s="128"/>
    </row>
    <row r="3785" ht="15.75" customHeight="1" spans="1:13">
      <c r="A3785" s="128"/>
      <c r="B3785" s="128"/>
      <c r="C3785" s="128"/>
      <c r="D3785" s="127"/>
      <c r="E3785" s="127"/>
      <c r="F3785" s="127"/>
      <c r="G3785" s="127"/>
      <c r="H3785" s="127"/>
      <c r="I3785" s="127"/>
      <c r="J3785" s="127"/>
      <c r="K3785" s="141">
        <f t="shared" si="15"/>
        <v>0</v>
      </c>
      <c r="L3785" s="128"/>
      <c r="M3785" s="128"/>
    </row>
    <row r="3786" ht="15.75" customHeight="1" spans="1:13">
      <c r="A3786" s="128"/>
      <c r="B3786" s="128"/>
      <c r="C3786" s="128"/>
      <c r="D3786" s="127"/>
      <c r="E3786" s="127"/>
      <c r="F3786" s="127"/>
      <c r="G3786" s="127"/>
      <c r="H3786" s="127"/>
      <c r="I3786" s="127"/>
      <c r="J3786" s="127"/>
      <c r="K3786" s="141">
        <f t="shared" si="15"/>
        <v>0</v>
      </c>
      <c r="L3786" s="128"/>
      <c r="M3786" s="128"/>
    </row>
    <row r="3787" ht="15.75" customHeight="1" spans="1:13">
      <c r="A3787" s="128"/>
      <c r="B3787" s="128"/>
      <c r="C3787" s="128"/>
      <c r="D3787" s="127"/>
      <c r="E3787" s="127"/>
      <c r="F3787" s="127"/>
      <c r="G3787" s="127"/>
      <c r="H3787" s="127"/>
      <c r="I3787" s="127"/>
      <c r="J3787" s="127"/>
      <c r="K3787" s="141">
        <f t="shared" si="15"/>
        <v>0</v>
      </c>
      <c r="L3787" s="128"/>
      <c r="M3787" s="128"/>
    </row>
    <row r="3788" ht="15.75" customHeight="1" spans="1:13">
      <c r="A3788" s="128"/>
      <c r="B3788" s="128"/>
      <c r="C3788" s="128"/>
      <c r="D3788" s="127"/>
      <c r="E3788" s="127"/>
      <c r="F3788" s="127"/>
      <c r="G3788" s="127"/>
      <c r="H3788" s="127"/>
      <c r="I3788" s="127"/>
      <c r="J3788" s="127"/>
      <c r="K3788" s="141">
        <f t="shared" si="15"/>
        <v>0</v>
      </c>
      <c r="L3788" s="128"/>
      <c r="M3788" s="128"/>
    </row>
    <row r="3789" ht="15.75" customHeight="1" spans="1:13">
      <c r="A3789" s="128"/>
      <c r="B3789" s="128"/>
      <c r="C3789" s="128"/>
      <c r="D3789" s="127"/>
      <c r="E3789" s="127"/>
      <c r="F3789" s="127"/>
      <c r="G3789" s="127"/>
      <c r="H3789" s="127"/>
      <c r="I3789" s="127"/>
      <c r="J3789" s="127"/>
      <c r="K3789" s="141">
        <f t="shared" si="15"/>
        <v>0</v>
      </c>
      <c r="L3789" s="128"/>
      <c r="M3789" s="128"/>
    </row>
    <row r="3790" ht="15.75" customHeight="1" spans="1:13">
      <c r="A3790" s="128"/>
      <c r="B3790" s="128"/>
      <c r="C3790" s="128"/>
      <c r="D3790" s="127"/>
      <c r="E3790" s="127"/>
      <c r="F3790" s="127"/>
      <c r="G3790" s="127"/>
      <c r="H3790" s="127"/>
      <c r="I3790" s="127"/>
      <c r="J3790" s="127"/>
      <c r="K3790" s="141">
        <f t="shared" si="15"/>
        <v>0</v>
      </c>
      <c r="L3790" s="128"/>
      <c r="M3790" s="128"/>
    </row>
    <row r="3791" ht="15.75" customHeight="1" spans="1:13">
      <c r="A3791" s="128"/>
      <c r="B3791" s="128"/>
      <c r="C3791" s="128"/>
      <c r="D3791" s="127"/>
      <c r="E3791" s="127"/>
      <c r="F3791" s="127"/>
      <c r="G3791" s="127"/>
      <c r="H3791" s="127"/>
      <c r="I3791" s="127"/>
      <c r="J3791" s="127"/>
      <c r="K3791" s="141">
        <f t="shared" si="15"/>
        <v>0</v>
      </c>
      <c r="L3791" s="128"/>
      <c r="M3791" s="128"/>
    </row>
    <row r="3792" ht="15.75" customHeight="1" spans="1:13">
      <c r="A3792" s="128"/>
      <c r="B3792" s="128"/>
      <c r="C3792" s="128"/>
      <c r="D3792" s="127"/>
      <c r="E3792" s="127"/>
      <c r="F3792" s="127"/>
      <c r="G3792" s="127"/>
      <c r="H3792" s="127"/>
      <c r="I3792" s="127"/>
      <c r="J3792" s="127"/>
      <c r="K3792" s="141">
        <f t="shared" si="15"/>
        <v>0</v>
      </c>
      <c r="L3792" s="128"/>
      <c r="M3792" s="128"/>
    </row>
    <row r="3793" ht="15.75" customHeight="1" spans="1:13">
      <c r="A3793" s="128"/>
      <c r="B3793" s="128"/>
      <c r="C3793" s="128"/>
      <c r="D3793" s="127"/>
      <c r="E3793" s="127"/>
      <c r="F3793" s="127"/>
      <c r="G3793" s="127"/>
      <c r="H3793" s="127"/>
      <c r="I3793" s="127"/>
      <c r="J3793" s="127"/>
      <c r="K3793" s="141">
        <f t="shared" si="15"/>
        <v>0</v>
      </c>
      <c r="L3793" s="128"/>
      <c r="M3793" s="128"/>
    </row>
    <row r="3794" ht="15.75" customHeight="1" spans="1:13">
      <c r="A3794" s="128"/>
      <c r="B3794" s="128"/>
      <c r="C3794" s="128"/>
      <c r="D3794" s="127"/>
      <c r="E3794" s="127"/>
      <c r="F3794" s="127"/>
      <c r="G3794" s="127"/>
      <c r="H3794" s="127"/>
      <c r="I3794" s="127"/>
      <c r="J3794" s="127"/>
      <c r="K3794" s="141">
        <f t="shared" si="15"/>
        <v>0</v>
      </c>
      <c r="L3794" s="128"/>
      <c r="M3794" s="128"/>
    </row>
    <row r="3795" ht="15.75" customHeight="1" spans="1:13">
      <c r="A3795" s="128"/>
      <c r="B3795" s="128"/>
      <c r="C3795" s="128"/>
      <c r="D3795" s="127"/>
      <c r="E3795" s="127"/>
      <c r="F3795" s="127"/>
      <c r="G3795" s="127"/>
      <c r="H3795" s="127"/>
      <c r="I3795" s="127"/>
      <c r="J3795" s="127"/>
      <c r="K3795" s="141">
        <f t="shared" si="15"/>
        <v>0</v>
      </c>
      <c r="L3795" s="128"/>
      <c r="M3795" s="128"/>
    </row>
    <row r="3796" ht="15.75" customHeight="1" spans="1:13">
      <c r="A3796" s="128"/>
      <c r="B3796" s="128"/>
      <c r="C3796" s="128"/>
      <c r="D3796" s="127"/>
      <c r="E3796" s="127"/>
      <c r="F3796" s="127"/>
      <c r="G3796" s="127"/>
      <c r="H3796" s="127"/>
      <c r="I3796" s="127"/>
      <c r="J3796" s="127"/>
      <c r="K3796" s="141">
        <f t="shared" si="15"/>
        <v>0</v>
      </c>
      <c r="L3796" s="128"/>
      <c r="M3796" s="128"/>
    </row>
    <row r="3797" ht="15.75" customHeight="1" spans="1:13">
      <c r="A3797" s="128"/>
      <c r="B3797" s="128"/>
      <c r="C3797" s="128"/>
      <c r="D3797" s="127"/>
      <c r="E3797" s="127"/>
      <c r="F3797" s="127"/>
      <c r="G3797" s="127"/>
      <c r="H3797" s="127"/>
      <c r="I3797" s="127"/>
      <c r="J3797" s="127"/>
      <c r="K3797" s="141">
        <f t="shared" si="15"/>
        <v>0</v>
      </c>
      <c r="L3797" s="128"/>
      <c r="M3797" s="128"/>
    </row>
    <row r="3798" ht="15.75" customHeight="1" spans="1:13">
      <c r="A3798" s="128"/>
      <c r="B3798" s="128"/>
      <c r="C3798" s="128"/>
      <c r="D3798" s="127"/>
      <c r="E3798" s="127"/>
      <c r="F3798" s="127"/>
      <c r="G3798" s="127"/>
      <c r="H3798" s="127"/>
      <c r="I3798" s="127"/>
      <c r="J3798" s="127"/>
      <c r="K3798" s="141">
        <f t="shared" si="15"/>
        <v>0</v>
      </c>
      <c r="L3798" s="128"/>
      <c r="M3798" s="128"/>
    </row>
    <row r="3799" ht="15.75" customHeight="1" spans="1:13">
      <c r="A3799" s="128"/>
      <c r="B3799" s="128"/>
      <c r="C3799" s="128"/>
      <c r="D3799" s="127"/>
      <c r="E3799" s="127"/>
      <c r="F3799" s="127"/>
      <c r="G3799" s="127"/>
      <c r="H3799" s="127"/>
      <c r="I3799" s="127"/>
      <c r="J3799" s="127"/>
      <c r="K3799" s="141">
        <f t="shared" si="15"/>
        <v>0</v>
      </c>
      <c r="L3799" s="128"/>
      <c r="M3799" s="128"/>
    </row>
    <row r="3800" ht="15.75" customHeight="1" spans="1:13">
      <c r="A3800" s="128"/>
      <c r="B3800" s="128"/>
      <c r="C3800" s="128"/>
      <c r="D3800" s="127"/>
      <c r="E3800" s="127"/>
      <c r="F3800" s="127"/>
      <c r="G3800" s="127"/>
      <c r="H3800" s="127"/>
      <c r="I3800" s="127"/>
      <c r="J3800" s="127"/>
      <c r="K3800" s="141">
        <f t="shared" si="15"/>
        <v>0</v>
      </c>
      <c r="L3800" s="128"/>
      <c r="M3800" s="128"/>
    </row>
    <row r="3801" ht="15.75" customHeight="1" spans="1:13">
      <c r="A3801" s="128"/>
      <c r="B3801" s="128"/>
      <c r="C3801" s="128"/>
      <c r="D3801" s="127"/>
      <c r="E3801" s="127"/>
      <c r="F3801" s="127"/>
      <c r="G3801" s="127"/>
      <c r="H3801" s="127"/>
      <c r="I3801" s="127"/>
      <c r="J3801" s="127"/>
      <c r="K3801" s="141">
        <f t="shared" si="15"/>
        <v>0</v>
      </c>
      <c r="L3801" s="128"/>
      <c r="M3801" s="128"/>
    </row>
    <row r="3802" ht="15.75" customHeight="1" spans="1:13">
      <c r="A3802" s="128"/>
      <c r="B3802" s="128"/>
      <c r="C3802" s="128"/>
      <c r="D3802" s="127"/>
      <c r="E3802" s="127"/>
      <c r="F3802" s="127"/>
      <c r="G3802" s="127"/>
      <c r="H3802" s="127"/>
      <c r="I3802" s="127"/>
      <c r="J3802" s="127"/>
      <c r="K3802" s="141">
        <f t="shared" si="15"/>
        <v>0</v>
      </c>
      <c r="L3802" s="128"/>
      <c r="M3802" s="128"/>
    </row>
    <row r="3803" ht="15.75" customHeight="1" spans="1:13">
      <c r="A3803" s="128"/>
      <c r="B3803" s="128"/>
      <c r="C3803" s="128"/>
      <c r="D3803" s="127"/>
      <c r="E3803" s="127"/>
      <c r="F3803" s="127"/>
      <c r="G3803" s="127"/>
      <c r="H3803" s="127"/>
      <c r="I3803" s="127"/>
      <c r="J3803" s="127"/>
      <c r="K3803" s="141">
        <f t="shared" si="15"/>
        <v>0</v>
      </c>
      <c r="L3803" s="128"/>
      <c r="M3803" s="128"/>
    </row>
    <row r="3804" ht="15.75" customHeight="1" spans="1:13">
      <c r="A3804" s="128"/>
      <c r="B3804" s="128"/>
      <c r="C3804" s="128"/>
      <c r="D3804" s="127"/>
      <c r="E3804" s="127"/>
      <c r="F3804" s="127"/>
      <c r="G3804" s="127"/>
      <c r="H3804" s="127"/>
      <c r="I3804" s="127"/>
      <c r="J3804" s="127"/>
      <c r="K3804" s="141">
        <f t="shared" si="15"/>
        <v>0</v>
      </c>
      <c r="L3804" s="128"/>
      <c r="M3804" s="128"/>
    </row>
    <row r="3805" ht="15.75" customHeight="1" spans="1:13">
      <c r="A3805" s="128"/>
      <c r="B3805" s="128"/>
      <c r="C3805" s="128"/>
      <c r="D3805" s="127"/>
      <c r="E3805" s="127"/>
      <c r="F3805" s="127"/>
      <c r="G3805" s="127"/>
      <c r="H3805" s="127"/>
      <c r="I3805" s="127"/>
      <c r="J3805" s="127"/>
      <c r="K3805" s="141">
        <f t="shared" si="15"/>
        <v>0</v>
      </c>
      <c r="L3805" s="128"/>
      <c r="M3805" s="128"/>
    </row>
    <row r="3806" ht="15.75" customHeight="1" spans="1:13">
      <c r="A3806" s="128"/>
      <c r="B3806" s="128"/>
      <c r="C3806" s="128"/>
      <c r="D3806" s="127"/>
      <c r="E3806" s="127"/>
      <c r="F3806" s="127"/>
      <c r="G3806" s="127"/>
      <c r="H3806" s="127"/>
      <c r="I3806" s="127"/>
      <c r="J3806" s="127"/>
      <c r="K3806" s="141">
        <f t="shared" si="15"/>
        <v>0</v>
      </c>
      <c r="L3806" s="128"/>
      <c r="M3806" s="128"/>
    </row>
    <row r="3807" ht="15.75" customHeight="1" spans="1:13">
      <c r="A3807" s="128"/>
      <c r="B3807" s="128"/>
      <c r="C3807" s="128"/>
      <c r="D3807" s="127"/>
      <c r="E3807" s="127"/>
      <c r="F3807" s="127"/>
      <c r="G3807" s="127"/>
      <c r="H3807" s="127"/>
      <c r="I3807" s="127"/>
      <c r="J3807" s="127"/>
      <c r="K3807" s="141">
        <f t="shared" si="15"/>
        <v>0</v>
      </c>
      <c r="L3807" s="128"/>
      <c r="M3807" s="128"/>
    </row>
    <row r="3808" ht="15.75" customHeight="1" spans="1:13">
      <c r="A3808" s="128"/>
      <c r="B3808" s="128"/>
      <c r="C3808" s="128"/>
      <c r="D3808" s="127"/>
      <c r="E3808" s="127"/>
      <c r="F3808" s="127"/>
      <c r="G3808" s="127"/>
      <c r="H3808" s="127"/>
      <c r="I3808" s="127"/>
      <c r="J3808" s="127"/>
      <c r="K3808" s="141">
        <f t="shared" si="15"/>
        <v>0</v>
      </c>
      <c r="L3808" s="128"/>
      <c r="M3808" s="128"/>
    </row>
    <row r="3809" ht="15.75" customHeight="1" spans="1:13">
      <c r="A3809" s="128"/>
      <c r="B3809" s="128"/>
      <c r="C3809" s="128"/>
      <c r="D3809" s="127"/>
      <c r="E3809" s="127"/>
      <c r="F3809" s="127"/>
      <c r="G3809" s="127"/>
      <c r="H3809" s="127"/>
      <c r="I3809" s="127"/>
      <c r="J3809" s="127"/>
      <c r="K3809" s="141">
        <f t="shared" si="15"/>
        <v>0</v>
      </c>
      <c r="L3809" s="128"/>
      <c r="M3809" s="128"/>
    </row>
    <row r="3810" ht="15.75" customHeight="1" spans="1:13">
      <c r="A3810" s="128"/>
      <c r="B3810" s="128"/>
      <c r="C3810" s="128"/>
      <c r="D3810" s="127"/>
      <c r="E3810" s="127"/>
      <c r="F3810" s="127"/>
      <c r="G3810" s="127"/>
      <c r="H3810" s="127"/>
      <c r="I3810" s="127"/>
      <c r="J3810" s="127"/>
      <c r="K3810" s="141">
        <f t="shared" si="15"/>
        <v>0</v>
      </c>
      <c r="L3810" s="128"/>
      <c r="M3810" s="128"/>
    </row>
    <row r="3811" ht="15.75" customHeight="1" spans="1:13">
      <c r="A3811" s="128"/>
      <c r="B3811" s="128"/>
      <c r="C3811" s="128"/>
      <c r="D3811" s="127"/>
      <c r="E3811" s="127"/>
      <c r="F3811" s="127"/>
      <c r="G3811" s="127"/>
      <c r="H3811" s="127"/>
      <c r="I3811" s="127"/>
      <c r="J3811" s="127"/>
      <c r="K3811" s="141">
        <f t="shared" si="15"/>
        <v>0</v>
      </c>
      <c r="L3811" s="128"/>
      <c r="M3811" s="128"/>
    </row>
    <row r="3812" ht="15.75" customHeight="1" spans="1:13">
      <c r="A3812" s="128"/>
      <c r="B3812" s="128"/>
      <c r="C3812" s="128"/>
      <c r="D3812" s="127"/>
      <c r="E3812" s="127"/>
      <c r="F3812" s="127"/>
      <c r="G3812" s="127"/>
      <c r="H3812" s="127"/>
      <c r="I3812" s="127"/>
      <c r="J3812" s="127"/>
      <c r="K3812" s="141">
        <f t="shared" si="15"/>
        <v>0</v>
      </c>
      <c r="L3812" s="128"/>
      <c r="M3812" s="128"/>
    </row>
    <row r="3813" ht="15.75" customHeight="1" spans="1:13">
      <c r="A3813" s="128"/>
      <c r="B3813" s="128"/>
      <c r="C3813" s="128"/>
      <c r="D3813" s="127"/>
      <c r="E3813" s="127"/>
      <c r="F3813" s="127"/>
      <c r="G3813" s="127"/>
      <c r="H3813" s="127"/>
      <c r="I3813" s="127"/>
      <c r="J3813" s="127"/>
      <c r="K3813" s="141">
        <f t="shared" si="15"/>
        <v>0</v>
      </c>
      <c r="L3813" s="128"/>
      <c r="M3813" s="128"/>
    </row>
    <row r="3814" ht="15.75" customHeight="1" spans="1:13">
      <c r="A3814" s="128"/>
      <c r="B3814" s="128"/>
      <c r="C3814" s="128"/>
      <c r="D3814" s="127"/>
      <c r="E3814" s="127"/>
      <c r="F3814" s="127"/>
      <c r="G3814" s="127"/>
      <c r="H3814" s="127"/>
      <c r="I3814" s="127"/>
      <c r="J3814" s="127"/>
      <c r="K3814" s="141">
        <f t="shared" si="15"/>
        <v>0</v>
      </c>
      <c r="L3814" s="128"/>
      <c r="M3814" s="128"/>
    </row>
    <row r="3815" ht="15.75" customHeight="1" spans="1:13">
      <c r="A3815" s="128"/>
      <c r="B3815" s="128"/>
      <c r="C3815" s="128"/>
      <c r="D3815" s="127"/>
      <c r="E3815" s="127"/>
      <c r="F3815" s="127"/>
      <c r="G3815" s="127"/>
      <c r="H3815" s="127"/>
      <c r="I3815" s="127"/>
      <c r="J3815" s="127"/>
      <c r="K3815" s="141">
        <f t="shared" si="15"/>
        <v>0</v>
      </c>
      <c r="L3815" s="128"/>
      <c r="M3815" s="128"/>
    </row>
    <row r="3816" ht="15.75" customHeight="1" spans="1:13">
      <c r="A3816" s="128"/>
      <c r="B3816" s="128"/>
      <c r="C3816" s="128"/>
      <c r="D3816" s="127"/>
      <c r="E3816" s="127"/>
      <c r="F3816" s="127"/>
      <c r="G3816" s="127"/>
      <c r="H3816" s="127"/>
      <c r="I3816" s="127"/>
      <c r="J3816" s="127"/>
      <c r="K3816" s="141">
        <f t="shared" si="15"/>
        <v>0</v>
      </c>
      <c r="L3816" s="128"/>
      <c r="M3816" s="128"/>
    </row>
    <row r="3817" ht="15.75" customHeight="1" spans="1:13">
      <c r="A3817" s="128"/>
      <c r="B3817" s="128"/>
      <c r="C3817" s="128"/>
      <c r="D3817" s="127"/>
      <c r="E3817" s="127"/>
      <c r="F3817" s="127"/>
      <c r="G3817" s="127"/>
      <c r="H3817" s="127"/>
      <c r="I3817" s="127"/>
      <c r="J3817" s="127"/>
      <c r="K3817" s="141">
        <f t="shared" si="15"/>
        <v>0</v>
      </c>
      <c r="L3817" s="128"/>
      <c r="M3817" s="128"/>
    </row>
    <row r="3818" ht="15.75" customHeight="1" spans="1:13">
      <c r="A3818" s="128"/>
      <c r="B3818" s="128"/>
      <c r="C3818" s="128"/>
      <c r="D3818" s="127"/>
      <c r="E3818" s="127"/>
      <c r="F3818" s="127"/>
      <c r="G3818" s="127"/>
      <c r="H3818" s="127"/>
      <c r="I3818" s="127"/>
      <c r="J3818" s="127"/>
      <c r="K3818" s="141">
        <f t="shared" si="15"/>
        <v>0</v>
      </c>
      <c r="L3818" s="128"/>
      <c r="M3818" s="128"/>
    </row>
    <row r="3819" ht="15.75" customHeight="1" spans="1:13">
      <c r="A3819" s="128"/>
      <c r="B3819" s="128"/>
      <c r="C3819" s="128"/>
      <c r="D3819" s="127"/>
      <c r="E3819" s="127"/>
      <c r="F3819" s="127"/>
      <c r="G3819" s="127"/>
      <c r="H3819" s="127"/>
      <c r="I3819" s="127"/>
      <c r="J3819" s="127"/>
      <c r="K3819" s="141">
        <f t="shared" si="15"/>
        <v>0</v>
      </c>
      <c r="L3819" s="128"/>
      <c r="M3819" s="128"/>
    </row>
    <row r="3820" ht="15.75" customHeight="1" spans="1:13">
      <c r="A3820" s="128"/>
      <c r="B3820" s="128"/>
      <c r="C3820" s="128"/>
      <c r="D3820" s="127"/>
      <c r="E3820" s="127"/>
      <c r="F3820" s="127"/>
      <c r="G3820" s="127"/>
      <c r="H3820" s="127"/>
      <c r="I3820" s="127"/>
      <c r="J3820" s="127"/>
      <c r="K3820" s="141">
        <f t="shared" si="15"/>
        <v>0</v>
      </c>
      <c r="L3820" s="128"/>
      <c r="M3820" s="128"/>
    </row>
    <row r="3821" ht="15.75" customHeight="1" spans="1:13">
      <c r="A3821" s="128"/>
      <c r="B3821" s="128"/>
      <c r="C3821" s="128"/>
      <c r="D3821" s="127"/>
      <c r="E3821" s="127"/>
      <c r="F3821" s="127"/>
      <c r="G3821" s="127"/>
      <c r="H3821" s="127"/>
      <c r="I3821" s="127"/>
      <c r="J3821" s="127"/>
      <c r="K3821" s="141">
        <f t="shared" si="15"/>
        <v>0</v>
      </c>
      <c r="L3821" s="128"/>
      <c r="M3821" s="128"/>
    </row>
    <row r="3822" ht="15.75" customHeight="1" spans="1:13">
      <c r="A3822" s="128"/>
      <c r="B3822" s="128"/>
      <c r="C3822" s="128"/>
      <c r="D3822" s="127"/>
      <c r="E3822" s="127"/>
      <c r="F3822" s="127"/>
      <c r="G3822" s="127"/>
      <c r="H3822" s="127"/>
      <c r="I3822" s="127"/>
      <c r="J3822" s="127"/>
      <c r="K3822" s="141">
        <f t="shared" si="15"/>
        <v>0</v>
      </c>
      <c r="L3822" s="128"/>
      <c r="M3822" s="128"/>
    </row>
    <row r="3823" ht="15.75" customHeight="1" spans="1:13">
      <c r="A3823" s="128"/>
      <c r="B3823" s="128"/>
      <c r="C3823" s="128"/>
      <c r="D3823" s="127"/>
      <c r="E3823" s="127"/>
      <c r="F3823" s="127"/>
      <c r="G3823" s="127"/>
      <c r="H3823" s="127"/>
      <c r="I3823" s="127"/>
      <c r="J3823" s="127"/>
      <c r="K3823" s="141">
        <f t="shared" si="15"/>
        <v>0</v>
      </c>
      <c r="L3823" s="128"/>
      <c r="M3823" s="128"/>
    </row>
    <row r="3824" ht="15.75" customHeight="1" spans="1:13">
      <c r="A3824" s="128"/>
      <c r="B3824" s="128"/>
      <c r="C3824" s="128"/>
      <c r="D3824" s="127"/>
      <c r="E3824" s="127"/>
      <c r="F3824" s="127"/>
      <c r="G3824" s="127"/>
      <c r="H3824" s="127"/>
      <c r="I3824" s="127"/>
      <c r="J3824" s="127"/>
      <c r="K3824" s="141">
        <f t="shared" si="15"/>
        <v>0</v>
      </c>
      <c r="L3824" s="128"/>
      <c r="M3824" s="128"/>
    </row>
    <row r="3825" ht="15.75" customHeight="1" spans="1:13">
      <c r="A3825" s="128"/>
      <c r="B3825" s="128"/>
      <c r="C3825" s="128"/>
      <c r="D3825" s="127"/>
      <c r="E3825" s="127"/>
      <c r="F3825" s="127"/>
      <c r="G3825" s="127"/>
      <c r="H3825" s="127"/>
      <c r="I3825" s="127"/>
      <c r="J3825" s="127"/>
      <c r="K3825" s="141">
        <f t="shared" si="15"/>
        <v>0</v>
      </c>
      <c r="L3825" s="128"/>
      <c r="M3825" s="128"/>
    </row>
    <row r="3826" ht="15.75" customHeight="1" spans="1:13">
      <c r="A3826" s="128"/>
      <c r="B3826" s="128"/>
      <c r="C3826" s="128"/>
      <c r="D3826" s="127"/>
      <c r="E3826" s="127"/>
      <c r="F3826" s="127"/>
      <c r="G3826" s="127"/>
      <c r="H3826" s="127"/>
      <c r="I3826" s="127"/>
      <c r="J3826" s="127"/>
      <c r="K3826" s="141">
        <f t="shared" si="15"/>
        <v>0</v>
      </c>
      <c r="L3826" s="128"/>
      <c r="M3826" s="128"/>
    </row>
    <row r="3827" ht="15.75" customHeight="1" spans="1:13">
      <c r="A3827" s="128"/>
      <c r="B3827" s="128"/>
      <c r="C3827" s="128"/>
      <c r="D3827" s="127"/>
      <c r="E3827" s="127"/>
      <c r="F3827" s="127"/>
      <c r="G3827" s="127"/>
      <c r="H3827" s="127"/>
      <c r="I3827" s="127"/>
      <c r="J3827" s="127"/>
      <c r="K3827" s="141">
        <f t="shared" si="15"/>
        <v>0</v>
      </c>
      <c r="L3827" s="128"/>
      <c r="M3827" s="128"/>
    </row>
    <row r="3828" ht="15.75" customHeight="1" spans="1:13">
      <c r="A3828" s="128"/>
      <c r="B3828" s="128"/>
      <c r="C3828" s="128"/>
      <c r="D3828" s="127"/>
      <c r="E3828" s="127"/>
      <c r="F3828" s="127"/>
      <c r="G3828" s="127"/>
      <c r="H3828" s="127"/>
      <c r="I3828" s="127"/>
      <c r="J3828" s="127"/>
      <c r="K3828" s="141">
        <f t="shared" si="15"/>
        <v>0</v>
      </c>
      <c r="L3828" s="128"/>
      <c r="M3828" s="128"/>
    </row>
    <row r="3829" ht="15.75" customHeight="1" spans="1:13">
      <c r="A3829" s="128"/>
      <c r="B3829" s="128"/>
      <c r="C3829" s="128"/>
      <c r="D3829" s="127"/>
      <c r="E3829" s="127"/>
      <c r="F3829" s="127"/>
      <c r="G3829" s="127"/>
      <c r="H3829" s="127"/>
      <c r="I3829" s="127"/>
      <c r="J3829" s="127"/>
      <c r="K3829" s="141">
        <f t="shared" si="15"/>
        <v>0</v>
      </c>
      <c r="L3829" s="128"/>
      <c r="M3829" s="128"/>
    </row>
    <row r="3830" ht="15.75" customHeight="1" spans="1:13">
      <c r="A3830" s="128"/>
      <c r="B3830" s="128"/>
      <c r="C3830" s="128"/>
      <c r="D3830" s="127"/>
      <c r="E3830" s="127"/>
      <c r="F3830" s="127"/>
      <c r="G3830" s="127"/>
      <c r="H3830" s="127"/>
      <c r="I3830" s="127"/>
      <c r="J3830" s="127"/>
      <c r="K3830" s="141">
        <f t="shared" si="15"/>
        <v>0</v>
      </c>
      <c r="L3830" s="128"/>
      <c r="M3830" s="128"/>
    </row>
    <row r="3831" ht="15.75" customHeight="1" spans="1:13">
      <c r="A3831" s="128"/>
      <c r="B3831" s="128"/>
      <c r="C3831" s="128"/>
      <c r="D3831" s="127"/>
      <c r="E3831" s="127"/>
      <c r="F3831" s="127"/>
      <c r="G3831" s="127"/>
      <c r="H3831" s="127"/>
      <c r="I3831" s="127"/>
      <c r="J3831" s="127"/>
      <c r="K3831" s="141">
        <f t="shared" si="15"/>
        <v>0</v>
      </c>
      <c r="L3831" s="128"/>
      <c r="M3831" s="128"/>
    </row>
    <row r="3832" ht="15.75" customHeight="1" spans="1:13">
      <c r="A3832" s="128"/>
      <c r="B3832" s="128"/>
      <c r="C3832" s="128"/>
      <c r="D3832" s="127"/>
      <c r="E3832" s="127"/>
      <c r="F3832" s="127"/>
      <c r="G3832" s="127"/>
      <c r="H3832" s="127"/>
      <c r="I3832" s="127"/>
      <c r="J3832" s="127"/>
      <c r="K3832" s="141">
        <f t="shared" si="15"/>
        <v>0</v>
      </c>
      <c r="L3832" s="128"/>
      <c r="M3832" s="128"/>
    </row>
    <row r="3833" ht="15.75" customHeight="1" spans="1:13">
      <c r="A3833" s="128"/>
      <c r="B3833" s="128"/>
      <c r="C3833" s="128"/>
      <c r="D3833" s="127"/>
      <c r="E3833" s="127"/>
      <c r="F3833" s="127"/>
      <c r="G3833" s="127"/>
      <c r="H3833" s="127"/>
      <c r="I3833" s="127"/>
      <c r="J3833" s="127"/>
      <c r="K3833" s="141">
        <f t="shared" si="15"/>
        <v>0</v>
      </c>
      <c r="L3833" s="128"/>
      <c r="M3833" s="128"/>
    </row>
    <row r="3834" ht="15.75" customHeight="1" spans="1:13">
      <c r="A3834" s="128"/>
      <c r="B3834" s="128"/>
      <c r="C3834" s="128"/>
      <c r="D3834" s="127"/>
      <c r="E3834" s="127"/>
      <c r="F3834" s="127"/>
      <c r="G3834" s="127"/>
      <c r="H3834" s="127"/>
      <c r="I3834" s="127"/>
      <c r="J3834" s="127"/>
      <c r="K3834" s="141">
        <f t="shared" si="15"/>
        <v>0</v>
      </c>
      <c r="L3834" s="128"/>
      <c r="M3834" s="128"/>
    </row>
    <row r="3835" ht="15.75" customHeight="1" spans="1:13">
      <c r="A3835" s="128"/>
      <c r="B3835" s="128"/>
      <c r="C3835" s="128"/>
      <c r="D3835" s="127"/>
      <c r="E3835" s="127"/>
      <c r="F3835" s="127"/>
      <c r="G3835" s="127"/>
      <c r="H3835" s="127"/>
      <c r="I3835" s="127"/>
      <c r="J3835" s="127"/>
      <c r="K3835" s="141">
        <f t="shared" si="15"/>
        <v>0</v>
      </c>
      <c r="L3835" s="128"/>
      <c r="M3835" s="128"/>
    </row>
    <row r="3836" ht="15.75" customHeight="1" spans="1:13">
      <c r="A3836" s="128"/>
      <c r="B3836" s="128"/>
      <c r="C3836" s="128"/>
      <c r="D3836" s="127"/>
      <c r="E3836" s="127"/>
      <c r="F3836" s="127"/>
      <c r="G3836" s="127"/>
      <c r="H3836" s="127"/>
      <c r="I3836" s="127"/>
      <c r="J3836" s="127"/>
      <c r="K3836" s="141">
        <f t="shared" si="15"/>
        <v>0</v>
      </c>
      <c r="L3836" s="128"/>
      <c r="M3836" s="128"/>
    </row>
    <row r="3837" ht="15.75" customHeight="1" spans="1:13">
      <c r="A3837" s="128"/>
      <c r="B3837" s="128"/>
      <c r="C3837" s="128"/>
      <c r="D3837" s="127"/>
      <c r="E3837" s="127"/>
      <c r="F3837" s="127"/>
      <c r="G3837" s="127"/>
      <c r="H3837" s="127"/>
      <c r="I3837" s="127"/>
      <c r="J3837" s="127"/>
      <c r="K3837" s="141">
        <f t="shared" si="15"/>
        <v>0</v>
      </c>
      <c r="L3837" s="128"/>
      <c r="M3837" s="128"/>
    </row>
    <row r="3838" ht="15.75" customHeight="1" spans="1:13">
      <c r="A3838" s="128"/>
      <c r="B3838" s="128"/>
      <c r="C3838" s="128"/>
      <c r="D3838" s="127"/>
      <c r="E3838" s="127"/>
      <c r="F3838" s="127"/>
      <c r="G3838" s="127"/>
      <c r="H3838" s="127"/>
      <c r="I3838" s="127"/>
      <c r="J3838" s="127"/>
      <c r="K3838" s="141">
        <f t="shared" si="15"/>
        <v>0</v>
      </c>
      <c r="L3838" s="128"/>
      <c r="M3838" s="128"/>
    </row>
    <row r="3839" ht="15.75" customHeight="1" spans="1:13">
      <c r="A3839" s="128"/>
      <c r="B3839" s="128"/>
      <c r="C3839" s="128"/>
      <c r="D3839" s="127"/>
      <c r="E3839" s="127"/>
      <c r="F3839" s="127"/>
      <c r="G3839" s="127"/>
      <c r="H3839" s="127"/>
      <c r="I3839" s="127"/>
      <c r="J3839" s="127"/>
      <c r="K3839" s="141">
        <f t="shared" si="15"/>
        <v>0</v>
      </c>
      <c r="L3839" s="128"/>
      <c r="M3839" s="128"/>
    </row>
    <row r="3840" ht="15.75" customHeight="1" spans="1:13">
      <c r="A3840" s="128"/>
      <c r="B3840" s="128"/>
      <c r="C3840" s="128"/>
      <c r="D3840" s="127"/>
      <c r="E3840" s="127"/>
      <c r="F3840" s="127"/>
      <c r="G3840" s="127"/>
      <c r="H3840" s="127"/>
      <c r="I3840" s="127"/>
      <c r="J3840" s="127"/>
      <c r="K3840" s="141">
        <f t="shared" si="15"/>
        <v>0</v>
      </c>
      <c r="L3840" s="128"/>
      <c r="M3840" s="128"/>
    </row>
    <row r="3841" ht="15.75" customHeight="1" spans="1:13">
      <c r="A3841" s="128"/>
      <c r="B3841" s="128"/>
      <c r="C3841" s="128"/>
      <c r="D3841" s="127"/>
      <c r="E3841" s="127"/>
      <c r="F3841" s="127"/>
      <c r="G3841" s="127"/>
      <c r="H3841" s="127"/>
      <c r="I3841" s="127"/>
      <c r="J3841" s="127"/>
      <c r="K3841" s="141">
        <f t="shared" si="15"/>
        <v>0</v>
      </c>
      <c r="L3841" s="128"/>
      <c r="M3841" s="128"/>
    </row>
    <row r="3842" ht="15.75" customHeight="1" spans="1:13">
      <c r="A3842" s="128"/>
      <c r="B3842" s="128"/>
      <c r="C3842" s="128"/>
      <c r="D3842" s="127"/>
      <c r="E3842" s="127"/>
      <c r="F3842" s="127"/>
      <c r="G3842" s="127"/>
      <c r="H3842" s="127"/>
      <c r="I3842" s="127"/>
      <c r="J3842" s="127"/>
      <c r="K3842" s="141">
        <f t="shared" si="15"/>
        <v>0</v>
      </c>
      <c r="L3842" s="128"/>
      <c r="M3842" s="128"/>
    </row>
    <row r="3843" ht="15.75" customHeight="1" spans="1:13">
      <c r="A3843" s="128"/>
      <c r="B3843" s="128"/>
      <c r="C3843" s="128"/>
      <c r="D3843" s="127"/>
      <c r="E3843" s="127"/>
      <c r="F3843" s="127"/>
      <c r="G3843" s="127"/>
      <c r="H3843" s="127"/>
      <c r="I3843" s="127"/>
      <c r="J3843" s="127"/>
      <c r="K3843" s="141">
        <f t="shared" si="15"/>
        <v>0</v>
      </c>
      <c r="L3843" s="128"/>
      <c r="M3843" s="128"/>
    </row>
    <row r="3844" ht="15.75" customHeight="1" spans="1:13">
      <c r="A3844" s="128"/>
      <c r="B3844" s="128"/>
      <c r="C3844" s="128"/>
      <c r="D3844" s="127"/>
      <c r="E3844" s="127"/>
      <c r="F3844" s="127"/>
      <c r="G3844" s="127"/>
      <c r="H3844" s="127"/>
      <c r="I3844" s="127"/>
      <c r="J3844" s="127"/>
      <c r="K3844" s="141">
        <f t="shared" si="15"/>
        <v>0</v>
      </c>
      <c r="L3844" s="128"/>
      <c r="M3844" s="128"/>
    </row>
    <row r="3845" ht="15.75" customHeight="1" spans="1:13">
      <c r="A3845" s="128"/>
      <c r="B3845" s="128"/>
      <c r="C3845" s="128"/>
      <c r="D3845" s="127"/>
      <c r="E3845" s="127"/>
      <c r="F3845" s="127"/>
      <c r="G3845" s="127"/>
      <c r="H3845" s="127"/>
      <c r="I3845" s="127"/>
      <c r="J3845" s="127"/>
      <c r="K3845" s="141">
        <f t="shared" si="15"/>
        <v>0</v>
      </c>
      <c r="L3845" s="128"/>
      <c r="M3845" s="128"/>
    </row>
    <row r="3846" ht="15.75" customHeight="1" spans="1:13">
      <c r="A3846" s="128"/>
      <c r="B3846" s="128"/>
      <c r="C3846" s="128"/>
      <c r="D3846" s="127"/>
      <c r="E3846" s="127"/>
      <c r="F3846" s="127"/>
      <c r="G3846" s="127"/>
      <c r="H3846" s="127"/>
      <c r="I3846" s="127"/>
      <c r="J3846" s="127"/>
      <c r="K3846" s="141">
        <f t="shared" si="15"/>
        <v>0</v>
      </c>
      <c r="L3846" s="128"/>
      <c r="M3846" s="128"/>
    </row>
    <row r="3847" ht="15.75" customHeight="1" spans="1:13">
      <c r="A3847" s="128"/>
      <c r="B3847" s="128"/>
      <c r="C3847" s="128"/>
      <c r="D3847" s="127"/>
      <c r="E3847" s="127"/>
      <c r="F3847" s="127"/>
      <c r="G3847" s="127"/>
      <c r="H3847" s="127"/>
      <c r="I3847" s="127"/>
      <c r="J3847" s="127"/>
      <c r="K3847" s="141">
        <f t="shared" si="15"/>
        <v>0</v>
      </c>
      <c r="L3847" s="128"/>
      <c r="M3847" s="128"/>
    </row>
    <row r="3848" ht="15.75" customHeight="1" spans="1:13">
      <c r="A3848" s="128"/>
      <c r="B3848" s="128"/>
      <c r="C3848" s="128"/>
      <c r="D3848" s="127"/>
      <c r="E3848" s="127"/>
      <c r="F3848" s="127"/>
      <c r="G3848" s="127"/>
      <c r="H3848" s="127"/>
      <c r="I3848" s="127"/>
      <c r="J3848" s="127"/>
      <c r="K3848" s="141">
        <f t="shared" si="15"/>
        <v>0</v>
      </c>
      <c r="L3848" s="128"/>
      <c r="M3848" s="128"/>
    </row>
    <row r="3849" ht="15.75" customHeight="1" spans="1:13">
      <c r="A3849" s="128"/>
      <c r="B3849" s="128"/>
      <c r="C3849" s="128"/>
      <c r="D3849" s="127"/>
      <c r="E3849" s="127"/>
      <c r="F3849" s="127"/>
      <c r="G3849" s="127"/>
      <c r="H3849" s="127"/>
      <c r="I3849" s="127"/>
      <c r="J3849" s="127"/>
      <c r="K3849" s="141">
        <f t="shared" si="15"/>
        <v>0</v>
      </c>
      <c r="L3849" s="128"/>
      <c r="M3849" s="128"/>
    </row>
    <row r="3850" ht="15.75" customHeight="1" spans="1:13">
      <c r="A3850" s="128"/>
      <c r="B3850" s="128"/>
      <c r="C3850" s="128"/>
      <c r="D3850" s="127"/>
      <c r="E3850" s="127"/>
      <c r="F3850" s="127"/>
      <c r="G3850" s="127"/>
      <c r="H3850" s="127"/>
      <c r="I3850" s="127"/>
      <c r="J3850" s="127"/>
      <c r="K3850" s="141">
        <f t="shared" si="15"/>
        <v>0</v>
      </c>
      <c r="L3850" s="128"/>
      <c r="M3850" s="128"/>
    </row>
    <row r="3851" ht="15.75" customHeight="1" spans="1:13">
      <c r="A3851" s="128"/>
      <c r="B3851" s="128"/>
      <c r="C3851" s="128"/>
      <c r="D3851" s="127"/>
      <c r="E3851" s="127"/>
      <c r="F3851" s="127"/>
      <c r="G3851" s="127"/>
      <c r="H3851" s="127"/>
      <c r="I3851" s="127"/>
      <c r="J3851" s="127"/>
      <c r="K3851" s="141">
        <f t="shared" si="15"/>
        <v>0</v>
      </c>
      <c r="L3851" s="128"/>
      <c r="M3851" s="128"/>
    </row>
    <row r="3852" ht="15.75" customHeight="1" spans="1:13">
      <c r="A3852" s="128"/>
      <c r="B3852" s="128"/>
      <c r="C3852" s="128"/>
      <c r="D3852" s="127"/>
      <c r="E3852" s="127"/>
      <c r="F3852" s="127"/>
      <c r="G3852" s="127"/>
      <c r="H3852" s="127"/>
      <c r="I3852" s="127"/>
      <c r="J3852" s="127"/>
      <c r="K3852" s="141">
        <f t="shared" si="15"/>
        <v>0</v>
      </c>
      <c r="L3852" s="128"/>
      <c r="M3852" s="128"/>
    </row>
    <row r="3853" ht="15.75" customHeight="1" spans="1:13">
      <c r="A3853" s="128"/>
      <c r="B3853" s="128"/>
      <c r="C3853" s="128"/>
      <c r="D3853" s="127"/>
      <c r="E3853" s="127"/>
      <c r="F3853" s="127"/>
      <c r="G3853" s="127"/>
      <c r="H3853" s="127"/>
      <c r="I3853" s="127"/>
      <c r="J3853" s="127"/>
      <c r="K3853" s="141">
        <f t="shared" si="15"/>
        <v>0</v>
      </c>
      <c r="L3853" s="128"/>
      <c r="M3853" s="128"/>
    </row>
    <row r="3854" ht="15.75" customHeight="1" spans="1:13">
      <c r="A3854" s="128"/>
      <c r="B3854" s="128"/>
      <c r="C3854" s="128"/>
      <c r="D3854" s="127"/>
      <c r="E3854" s="127"/>
      <c r="F3854" s="127"/>
      <c r="G3854" s="127"/>
      <c r="H3854" s="127"/>
      <c r="I3854" s="127"/>
      <c r="J3854" s="127"/>
      <c r="K3854" s="141">
        <f t="shared" si="15"/>
        <v>0</v>
      </c>
      <c r="L3854" s="128"/>
      <c r="M3854" s="128"/>
    </row>
    <row r="3855" ht="15.75" customHeight="1" spans="1:13">
      <c r="A3855" s="128"/>
      <c r="B3855" s="128"/>
      <c r="C3855" s="128"/>
      <c r="D3855" s="127"/>
      <c r="E3855" s="127"/>
      <c r="F3855" s="127"/>
      <c r="G3855" s="127"/>
      <c r="H3855" s="127"/>
      <c r="I3855" s="127"/>
      <c r="J3855" s="127"/>
      <c r="K3855" s="141">
        <f t="shared" si="15"/>
        <v>0</v>
      </c>
      <c r="L3855" s="128"/>
      <c r="M3855" s="128"/>
    </row>
    <row r="3856" ht="15.75" customHeight="1" spans="1:13">
      <c r="A3856" s="128"/>
      <c r="B3856" s="128"/>
      <c r="C3856" s="128"/>
      <c r="D3856" s="127"/>
      <c r="E3856" s="127"/>
      <c r="F3856" s="127"/>
      <c r="G3856" s="127"/>
      <c r="H3856" s="127"/>
      <c r="I3856" s="127"/>
      <c r="J3856" s="127"/>
      <c r="K3856" s="141">
        <f t="shared" si="15"/>
        <v>0</v>
      </c>
      <c r="L3856" s="128"/>
      <c r="M3856" s="128"/>
    </row>
    <row r="3857" ht="15.75" customHeight="1" spans="1:13">
      <c r="A3857" s="128"/>
      <c r="B3857" s="128"/>
      <c r="C3857" s="128"/>
      <c r="D3857" s="127"/>
      <c r="E3857" s="127"/>
      <c r="F3857" s="127"/>
      <c r="G3857" s="127"/>
      <c r="H3857" s="127"/>
      <c r="I3857" s="127"/>
      <c r="J3857" s="127"/>
      <c r="K3857" s="141">
        <f t="shared" si="15"/>
        <v>0</v>
      </c>
      <c r="L3857" s="128"/>
      <c r="M3857" s="128"/>
    </row>
    <row r="3858" ht="15.75" customHeight="1" spans="1:13">
      <c r="A3858" s="128"/>
      <c r="B3858" s="128"/>
      <c r="C3858" s="128"/>
      <c r="D3858" s="127"/>
      <c r="E3858" s="127"/>
      <c r="F3858" s="127"/>
      <c r="G3858" s="127"/>
      <c r="H3858" s="127"/>
      <c r="I3858" s="127"/>
      <c r="J3858" s="127"/>
      <c r="K3858" s="141">
        <f t="shared" si="15"/>
        <v>0</v>
      </c>
      <c r="L3858" s="128"/>
      <c r="M3858" s="128"/>
    </row>
    <row r="3859" ht="15.75" customHeight="1" spans="1:13">
      <c r="A3859" s="128"/>
      <c r="B3859" s="128"/>
      <c r="C3859" s="128"/>
      <c r="D3859" s="127"/>
      <c r="E3859" s="127"/>
      <c r="F3859" s="127"/>
      <c r="G3859" s="127"/>
      <c r="H3859" s="127"/>
      <c r="I3859" s="127"/>
      <c r="J3859" s="127"/>
      <c r="K3859" s="141">
        <f t="shared" si="15"/>
        <v>0</v>
      </c>
      <c r="L3859" s="128"/>
      <c r="M3859" s="128"/>
    </row>
    <row r="3860" ht="15.75" customHeight="1" spans="1:13">
      <c r="A3860" s="128"/>
      <c r="B3860" s="128"/>
      <c r="C3860" s="128"/>
      <c r="D3860" s="127"/>
      <c r="E3860" s="127"/>
      <c r="F3860" s="127"/>
      <c r="G3860" s="127"/>
      <c r="H3860" s="127"/>
      <c r="I3860" s="127"/>
      <c r="J3860" s="127"/>
      <c r="K3860" s="141">
        <f t="shared" si="15"/>
        <v>0</v>
      </c>
      <c r="L3860" s="128"/>
      <c r="M3860" s="128"/>
    </row>
    <row r="3861" ht="15.75" customHeight="1" spans="1:13">
      <c r="A3861" s="128"/>
      <c r="B3861" s="128"/>
      <c r="C3861" s="128"/>
      <c r="D3861" s="127"/>
      <c r="E3861" s="127"/>
      <c r="F3861" s="127"/>
      <c r="G3861" s="127"/>
      <c r="H3861" s="127"/>
      <c r="I3861" s="127"/>
      <c r="J3861" s="127"/>
      <c r="K3861" s="141">
        <f t="shared" si="15"/>
        <v>0</v>
      </c>
      <c r="L3861" s="128"/>
      <c r="M3861" s="128"/>
    </row>
    <row r="3862" ht="15.75" customHeight="1" spans="1:13">
      <c r="A3862" s="128"/>
      <c r="B3862" s="128"/>
      <c r="C3862" s="128"/>
      <c r="D3862" s="127"/>
      <c r="E3862" s="127"/>
      <c r="F3862" s="127"/>
      <c r="G3862" s="127"/>
      <c r="H3862" s="127"/>
      <c r="I3862" s="127"/>
      <c r="J3862" s="127"/>
      <c r="K3862" s="141">
        <f t="shared" si="15"/>
        <v>0</v>
      </c>
      <c r="L3862" s="128"/>
      <c r="M3862" s="128"/>
    </row>
    <row r="3863" ht="15.75" customHeight="1" spans="1:13">
      <c r="A3863" s="128"/>
      <c r="B3863" s="128"/>
      <c r="C3863" s="128"/>
      <c r="D3863" s="127"/>
      <c r="E3863" s="127"/>
      <c r="F3863" s="127"/>
      <c r="G3863" s="127"/>
      <c r="H3863" s="127"/>
      <c r="I3863" s="127"/>
      <c r="J3863" s="127"/>
      <c r="K3863" s="141">
        <f t="shared" si="15"/>
        <v>0</v>
      </c>
      <c r="L3863" s="128"/>
      <c r="M3863" s="128"/>
    </row>
    <row r="3864" ht="15.75" customHeight="1" spans="1:13">
      <c r="A3864" s="128"/>
      <c r="B3864" s="128"/>
      <c r="C3864" s="128"/>
      <c r="D3864" s="127"/>
      <c r="E3864" s="127"/>
      <c r="F3864" s="127"/>
      <c r="G3864" s="127"/>
      <c r="H3864" s="127"/>
      <c r="I3864" s="127"/>
      <c r="J3864" s="127"/>
      <c r="K3864" s="141">
        <f t="shared" si="15"/>
        <v>0</v>
      </c>
      <c r="L3864" s="128"/>
      <c r="M3864" s="128"/>
    </row>
    <row r="3865" ht="15.75" customHeight="1" spans="1:13">
      <c r="A3865" s="128"/>
      <c r="B3865" s="128"/>
      <c r="C3865" s="128"/>
      <c r="D3865" s="127"/>
      <c r="E3865" s="127"/>
      <c r="F3865" s="127"/>
      <c r="G3865" s="127"/>
      <c r="H3865" s="127"/>
      <c r="I3865" s="127"/>
      <c r="J3865" s="127"/>
      <c r="K3865" s="141">
        <f t="shared" si="15"/>
        <v>0</v>
      </c>
      <c r="L3865" s="128"/>
      <c r="M3865" s="128"/>
    </row>
    <row r="3866" ht="15.75" customHeight="1" spans="1:13">
      <c r="A3866" s="128"/>
      <c r="B3866" s="128"/>
      <c r="C3866" s="128"/>
      <c r="D3866" s="127"/>
      <c r="E3866" s="127"/>
      <c r="F3866" s="127"/>
      <c r="G3866" s="127"/>
      <c r="H3866" s="127"/>
      <c r="I3866" s="127"/>
      <c r="J3866" s="127"/>
      <c r="K3866" s="141">
        <f t="shared" si="15"/>
        <v>0</v>
      </c>
      <c r="L3866" s="128"/>
      <c r="M3866" s="128"/>
    </row>
    <row r="3867" ht="15.75" customHeight="1" spans="1:13">
      <c r="A3867" s="128"/>
      <c r="B3867" s="128"/>
      <c r="C3867" s="128"/>
      <c r="D3867" s="127"/>
      <c r="E3867" s="127"/>
      <c r="F3867" s="127"/>
      <c r="G3867" s="127"/>
      <c r="H3867" s="127"/>
      <c r="I3867" s="127"/>
      <c r="J3867" s="127"/>
      <c r="K3867" s="141">
        <f t="shared" si="15"/>
        <v>0</v>
      </c>
      <c r="L3867" s="128"/>
      <c r="M3867" s="128"/>
    </row>
    <row r="3868" ht="15.75" customHeight="1" spans="1:13">
      <c r="A3868" s="128"/>
      <c r="B3868" s="128"/>
      <c r="C3868" s="128"/>
      <c r="D3868" s="127"/>
      <c r="E3868" s="127"/>
      <c r="F3868" s="127"/>
      <c r="G3868" s="127"/>
      <c r="H3868" s="127"/>
      <c r="I3868" s="127"/>
      <c r="J3868" s="127"/>
      <c r="K3868" s="141">
        <f t="shared" si="15"/>
        <v>0</v>
      </c>
      <c r="L3868" s="128"/>
      <c r="M3868" s="128"/>
    </row>
    <row r="3869" ht="15.75" customHeight="1" spans="1:13">
      <c r="A3869" s="128"/>
      <c r="B3869" s="128"/>
      <c r="C3869" s="128"/>
      <c r="D3869" s="127"/>
      <c r="E3869" s="127"/>
      <c r="F3869" s="127"/>
      <c r="G3869" s="127"/>
      <c r="H3869" s="127"/>
      <c r="I3869" s="127"/>
      <c r="J3869" s="127"/>
      <c r="K3869" s="141">
        <f t="shared" si="15"/>
        <v>0</v>
      </c>
      <c r="L3869" s="128"/>
      <c r="M3869" s="128"/>
    </row>
    <row r="3870" ht="15.75" customHeight="1" spans="1:13">
      <c r="A3870" s="128"/>
      <c r="B3870" s="128"/>
      <c r="C3870" s="128"/>
      <c r="D3870" s="127"/>
      <c r="E3870" s="127"/>
      <c r="F3870" s="127"/>
      <c r="G3870" s="127"/>
      <c r="H3870" s="127"/>
      <c r="I3870" s="127"/>
      <c r="J3870" s="127"/>
      <c r="K3870" s="141">
        <f t="shared" si="15"/>
        <v>0</v>
      </c>
      <c r="L3870" s="128"/>
      <c r="M3870" s="128"/>
    </row>
    <row r="3871" ht="15.75" customHeight="1" spans="1:13">
      <c r="A3871" s="128"/>
      <c r="B3871" s="128"/>
      <c r="C3871" s="128"/>
      <c r="D3871" s="127"/>
      <c r="E3871" s="127"/>
      <c r="F3871" s="127"/>
      <c r="G3871" s="127"/>
      <c r="H3871" s="127"/>
      <c r="I3871" s="127"/>
      <c r="J3871" s="127"/>
      <c r="K3871" s="141">
        <f t="shared" si="15"/>
        <v>0</v>
      </c>
      <c r="L3871" s="128"/>
      <c r="M3871" s="128"/>
    </row>
    <row r="3872" ht="15.75" customHeight="1" spans="1:13">
      <c r="A3872" s="128"/>
      <c r="B3872" s="128"/>
      <c r="C3872" s="128"/>
      <c r="D3872" s="127"/>
      <c r="E3872" s="127"/>
      <c r="F3872" s="127"/>
      <c r="G3872" s="127"/>
      <c r="H3872" s="127"/>
      <c r="I3872" s="127"/>
      <c r="J3872" s="127"/>
      <c r="K3872" s="141">
        <f t="shared" si="15"/>
        <v>0</v>
      </c>
      <c r="L3872" s="128"/>
      <c r="M3872" s="128"/>
    </row>
    <row r="3873" ht="15.75" customHeight="1" spans="1:13">
      <c r="A3873" s="128"/>
      <c r="B3873" s="128"/>
      <c r="C3873" s="128"/>
      <c r="D3873" s="127"/>
      <c r="E3873" s="127"/>
      <c r="F3873" s="127"/>
      <c r="G3873" s="127"/>
      <c r="H3873" s="127"/>
      <c r="I3873" s="127"/>
      <c r="J3873" s="127"/>
      <c r="K3873" s="141">
        <f t="shared" si="15"/>
        <v>0</v>
      </c>
      <c r="L3873" s="128"/>
      <c r="M3873" s="128"/>
    </row>
    <row r="3874" ht="15.75" customHeight="1" spans="1:13">
      <c r="A3874" s="128"/>
      <c r="B3874" s="128"/>
      <c r="C3874" s="128"/>
      <c r="D3874" s="127"/>
      <c r="E3874" s="127"/>
      <c r="F3874" s="127"/>
      <c r="G3874" s="127"/>
      <c r="H3874" s="127"/>
      <c r="I3874" s="127"/>
      <c r="J3874" s="127"/>
      <c r="K3874" s="141">
        <f t="shared" si="15"/>
        <v>0</v>
      </c>
      <c r="L3874" s="128"/>
      <c r="M3874" s="128"/>
    </row>
    <row r="3875" ht="15.75" customHeight="1" spans="1:13">
      <c r="A3875" s="128"/>
      <c r="B3875" s="128"/>
      <c r="C3875" s="128"/>
      <c r="D3875" s="127"/>
      <c r="E3875" s="127"/>
      <c r="F3875" s="127"/>
      <c r="G3875" s="127"/>
      <c r="H3875" s="127"/>
      <c r="I3875" s="127"/>
      <c r="J3875" s="127"/>
      <c r="K3875" s="141">
        <f t="shared" si="15"/>
        <v>0</v>
      </c>
      <c r="L3875" s="128"/>
      <c r="M3875" s="128"/>
    </row>
    <row r="3876" ht="15.75" customHeight="1" spans="1:13">
      <c r="A3876" s="128"/>
      <c r="B3876" s="128"/>
      <c r="C3876" s="128"/>
      <c r="D3876" s="127"/>
      <c r="E3876" s="127"/>
      <c r="F3876" s="127"/>
      <c r="G3876" s="127"/>
      <c r="H3876" s="127"/>
      <c r="I3876" s="127"/>
      <c r="J3876" s="127"/>
      <c r="K3876" s="141">
        <f t="shared" si="15"/>
        <v>0</v>
      </c>
      <c r="L3876" s="128"/>
      <c r="M3876" s="128"/>
    </row>
    <row r="3877" ht="15.75" customHeight="1" spans="1:13">
      <c r="A3877" s="128"/>
      <c r="B3877" s="128"/>
      <c r="C3877" s="128"/>
      <c r="D3877" s="127"/>
      <c r="E3877" s="127"/>
      <c r="F3877" s="127"/>
      <c r="G3877" s="127"/>
      <c r="H3877" s="127"/>
      <c r="I3877" s="127"/>
      <c r="J3877" s="127"/>
      <c r="K3877" s="141">
        <f t="shared" si="15"/>
        <v>0</v>
      </c>
      <c r="L3877" s="128"/>
      <c r="M3877" s="128"/>
    </row>
    <row r="3878" ht="15.75" customHeight="1" spans="1:13">
      <c r="A3878" s="128"/>
      <c r="B3878" s="128"/>
      <c r="C3878" s="128"/>
      <c r="D3878" s="127"/>
      <c r="E3878" s="127"/>
      <c r="F3878" s="127"/>
      <c r="G3878" s="127"/>
      <c r="H3878" s="127"/>
      <c r="I3878" s="127"/>
      <c r="J3878" s="127"/>
      <c r="K3878" s="141">
        <f t="shared" si="15"/>
        <v>0</v>
      </c>
      <c r="L3878" s="128"/>
      <c r="M3878" s="128"/>
    </row>
    <row r="3879" ht="15.75" customHeight="1" spans="1:13">
      <c r="A3879" s="128"/>
      <c r="B3879" s="128"/>
      <c r="C3879" s="128"/>
      <c r="D3879" s="127"/>
      <c r="E3879" s="127"/>
      <c r="F3879" s="127"/>
      <c r="G3879" s="127"/>
      <c r="H3879" s="127"/>
      <c r="I3879" s="127"/>
      <c r="J3879" s="127"/>
      <c r="K3879" s="141">
        <f t="shared" si="15"/>
        <v>0</v>
      </c>
      <c r="L3879" s="128"/>
      <c r="M3879" s="128"/>
    </row>
    <row r="3880" ht="15.75" customHeight="1" spans="1:13">
      <c r="A3880" s="128"/>
      <c r="B3880" s="128"/>
      <c r="C3880" s="128"/>
      <c r="D3880" s="127"/>
      <c r="E3880" s="127"/>
      <c r="F3880" s="127"/>
      <c r="G3880" s="127"/>
      <c r="H3880" s="127"/>
      <c r="I3880" s="127"/>
      <c r="J3880" s="127"/>
      <c r="K3880" s="141">
        <f t="shared" si="15"/>
        <v>0</v>
      </c>
      <c r="L3880" s="128"/>
      <c r="M3880" s="128"/>
    </row>
    <row r="3881" ht="15.75" customHeight="1" spans="1:13">
      <c r="A3881" s="128"/>
      <c r="B3881" s="128"/>
      <c r="C3881" s="128"/>
      <c r="D3881" s="127"/>
      <c r="E3881" s="127"/>
      <c r="F3881" s="127"/>
      <c r="G3881" s="127"/>
      <c r="H3881" s="127"/>
      <c r="I3881" s="127"/>
      <c r="J3881" s="127"/>
      <c r="K3881" s="141">
        <f t="shared" si="15"/>
        <v>0</v>
      </c>
      <c r="L3881" s="128"/>
      <c r="M3881" s="128"/>
    </row>
    <row r="3882" ht="15.75" customHeight="1" spans="1:13">
      <c r="A3882" s="128"/>
      <c r="B3882" s="128"/>
      <c r="C3882" s="128"/>
      <c r="D3882" s="127"/>
      <c r="E3882" s="127"/>
      <c r="F3882" s="127"/>
      <c r="G3882" s="127"/>
      <c r="H3882" s="127"/>
      <c r="I3882" s="127"/>
      <c r="J3882" s="127"/>
      <c r="K3882" s="141">
        <f t="shared" si="15"/>
        <v>0</v>
      </c>
      <c r="L3882" s="128"/>
      <c r="M3882" s="128"/>
    </row>
    <row r="3883" ht="15.75" customHeight="1" spans="1:13">
      <c r="A3883" s="128"/>
      <c r="B3883" s="128"/>
      <c r="C3883" s="128"/>
      <c r="D3883" s="127"/>
      <c r="E3883" s="127"/>
      <c r="F3883" s="127"/>
      <c r="G3883" s="127"/>
      <c r="H3883" s="127"/>
      <c r="I3883" s="127"/>
      <c r="J3883" s="127"/>
      <c r="K3883" s="141">
        <f t="shared" si="15"/>
        <v>0</v>
      </c>
      <c r="L3883" s="128"/>
      <c r="M3883" s="128"/>
    </row>
    <row r="3884" ht="15.75" customHeight="1" spans="1:13">
      <c r="A3884" s="128"/>
      <c r="B3884" s="128"/>
      <c r="C3884" s="128"/>
      <c r="D3884" s="127"/>
      <c r="E3884" s="127"/>
      <c r="F3884" s="127"/>
      <c r="G3884" s="127"/>
      <c r="H3884" s="127"/>
      <c r="I3884" s="127"/>
      <c r="J3884" s="127"/>
      <c r="K3884" s="141">
        <f t="shared" si="15"/>
        <v>0</v>
      </c>
      <c r="L3884" s="128"/>
      <c r="M3884" s="128"/>
    </row>
    <row r="3885" ht="15.75" customHeight="1" spans="1:13">
      <c r="A3885" s="128"/>
      <c r="B3885" s="128"/>
      <c r="C3885" s="128"/>
      <c r="D3885" s="127"/>
      <c r="E3885" s="127"/>
      <c r="F3885" s="127"/>
      <c r="G3885" s="127"/>
      <c r="H3885" s="127"/>
      <c r="I3885" s="127"/>
      <c r="J3885" s="127"/>
      <c r="K3885" s="141">
        <f t="shared" si="15"/>
        <v>0</v>
      </c>
      <c r="L3885" s="128"/>
      <c r="M3885" s="128"/>
    </row>
    <row r="3886" ht="15.75" customHeight="1" spans="1:13">
      <c r="A3886" s="128"/>
      <c r="B3886" s="128"/>
      <c r="C3886" s="128"/>
      <c r="D3886" s="127"/>
      <c r="E3886" s="127"/>
      <c r="F3886" s="127"/>
      <c r="G3886" s="127"/>
      <c r="H3886" s="127"/>
      <c r="I3886" s="127"/>
      <c r="J3886" s="127"/>
      <c r="K3886" s="141">
        <f t="shared" si="15"/>
        <v>0</v>
      </c>
      <c r="L3886" s="128"/>
      <c r="M3886" s="128"/>
    </row>
    <row r="3887" ht="15.75" customHeight="1" spans="1:13">
      <c r="A3887" s="128"/>
      <c r="B3887" s="128"/>
      <c r="C3887" s="128"/>
      <c r="D3887" s="127"/>
      <c r="E3887" s="127"/>
      <c r="F3887" s="127"/>
      <c r="G3887" s="127"/>
      <c r="H3887" s="127"/>
      <c r="I3887" s="127"/>
      <c r="J3887" s="127"/>
      <c r="K3887" s="141">
        <f t="shared" si="15"/>
        <v>0</v>
      </c>
      <c r="L3887" s="128"/>
      <c r="M3887" s="128"/>
    </row>
    <row r="3888" ht="15.75" customHeight="1" spans="1:13">
      <c r="A3888" s="128"/>
      <c r="B3888" s="128"/>
      <c r="C3888" s="128"/>
      <c r="D3888" s="127"/>
      <c r="E3888" s="127"/>
      <c r="F3888" s="127"/>
      <c r="G3888" s="127"/>
      <c r="H3888" s="127"/>
      <c r="I3888" s="127"/>
      <c r="J3888" s="127"/>
      <c r="K3888" s="141">
        <f t="shared" si="15"/>
        <v>0</v>
      </c>
      <c r="L3888" s="128"/>
      <c r="M3888" s="128"/>
    </row>
    <row r="3889" ht="15.75" customHeight="1" spans="1:13">
      <c r="A3889" s="128"/>
      <c r="B3889" s="128"/>
      <c r="C3889" s="128"/>
      <c r="D3889" s="127"/>
      <c r="E3889" s="127"/>
      <c r="F3889" s="127"/>
      <c r="G3889" s="127"/>
      <c r="H3889" s="127"/>
      <c r="I3889" s="127"/>
      <c r="J3889" s="127"/>
      <c r="K3889" s="141">
        <f t="shared" si="15"/>
        <v>0</v>
      </c>
      <c r="L3889" s="128"/>
      <c r="M3889" s="128"/>
    </row>
    <row r="3890" ht="15.75" customHeight="1" spans="1:13">
      <c r="A3890" s="128"/>
      <c r="B3890" s="128"/>
      <c r="C3890" s="128"/>
      <c r="D3890" s="127"/>
      <c r="E3890" s="127"/>
      <c r="F3890" s="127"/>
      <c r="G3890" s="127"/>
      <c r="H3890" s="127"/>
      <c r="I3890" s="127"/>
      <c r="J3890" s="127"/>
      <c r="K3890" s="141">
        <f t="shared" si="15"/>
        <v>0</v>
      </c>
      <c r="L3890" s="128"/>
      <c r="M3890" s="128"/>
    </row>
    <row r="3891" ht="15.75" customHeight="1" spans="1:13">
      <c r="A3891" s="128"/>
      <c r="B3891" s="128"/>
      <c r="C3891" s="128"/>
      <c r="D3891" s="127"/>
      <c r="E3891" s="127"/>
      <c r="F3891" s="127"/>
      <c r="G3891" s="127"/>
      <c r="H3891" s="127"/>
      <c r="I3891" s="127"/>
      <c r="J3891" s="127"/>
      <c r="K3891" s="141">
        <f t="shared" si="15"/>
        <v>0</v>
      </c>
      <c r="L3891" s="128"/>
      <c r="M3891" s="128"/>
    </row>
    <row r="3892" ht="15.75" customHeight="1" spans="1:13">
      <c r="A3892" s="128"/>
      <c r="B3892" s="128"/>
      <c r="C3892" s="128"/>
      <c r="D3892" s="127"/>
      <c r="E3892" s="127"/>
      <c r="F3892" s="127"/>
      <c r="G3892" s="127"/>
      <c r="H3892" s="127"/>
      <c r="I3892" s="127"/>
      <c r="J3892" s="127"/>
      <c r="K3892" s="141">
        <f t="shared" si="15"/>
        <v>0</v>
      </c>
      <c r="L3892" s="128"/>
      <c r="M3892" s="128"/>
    </row>
    <row r="3893" ht="15.75" customHeight="1" spans="1:13">
      <c r="A3893" s="128"/>
      <c r="B3893" s="128"/>
      <c r="C3893" s="128"/>
      <c r="D3893" s="127"/>
      <c r="E3893" s="127"/>
      <c r="F3893" s="127"/>
      <c r="G3893" s="127"/>
      <c r="H3893" s="127"/>
      <c r="I3893" s="127"/>
      <c r="J3893" s="127"/>
      <c r="K3893" s="141">
        <f t="shared" si="15"/>
        <v>0</v>
      </c>
      <c r="L3893" s="128"/>
      <c r="M3893" s="128"/>
    </row>
    <row r="3894" ht="15.75" customHeight="1" spans="1:13">
      <c r="A3894" s="128"/>
      <c r="B3894" s="128"/>
      <c r="C3894" s="128"/>
      <c r="D3894" s="127"/>
      <c r="E3894" s="127"/>
      <c r="F3894" s="127"/>
      <c r="G3894" s="127"/>
      <c r="H3894" s="127"/>
      <c r="I3894" s="127"/>
      <c r="J3894" s="127"/>
      <c r="K3894" s="141">
        <f t="shared" si="15"/>
        <v>0</v>
      </c>
      <c r="L3894" s="128"/>
      <c r="M3894" s="128"/>
    </row>
    <row r="3895" ht="15.75" customHeight="1" spans="1:13">
      <c r="A3895" s="128"/>
      <c r="B3895" s="128"/>
      <c r="C3895" s="128"/>
      <c r="D3895" s="127"/>
      <c r="E3895" s="127"/>
      <c r="F3895" s="127"/>
      <c r="G3895" s="127"/>
      <c r="H3895" s="127"/>
      <c r="I3895" s="127"/>
      <c r="J3895" s="127"/>
      <c r="K3895" s="141">
        <f t="shared" si="15"/>
        <v>0</v>
      </c>
      <c r="L3895" s="128"/>
      <c r="M3895" s="128"/>
    </row>
    <row r="3896" ht="15.75" customHeight="1" spans="1:13">
      <c r="A3896" s="128"/>
      <c r="B3896" s="128"/>
      <c r="C3896" s="128"/>
      <c r="D3896" s="127"/>
      <c r="E3896" s="127"/>
      <c r="F3896" s="127"/>
      <c r="G3896" s="127"/>
      <c r="H3896" s="127"/>
      <c r="I3896" s="127"/>
      <c r="J3896" s="127"/>
      <c r="K3896" s="141">
        <f t="shared" si="15"/>
        <v>0</v>
      </c>
      <c r="L3896" s="128"/>
      <c r="M3896" s="128"/>
    </row>
    <row r="3897" ht="15.75" customHeight="1" spans="1:13">
      <c r="A3897" s="128"/>
      <c r="B3897" s="128"/>
      <c r="C3897" s="128"/>
      <c r="D3897" s="127"/>
      <c r="E3897" s="127"/>
      <c r="F3897" s="127"/>
      <c r="G3897" s="127"/>
      <c r="H3897" s="127"/>
      <c r="I3897" s="127"/>
      <c r="J3897" s="127"/>
      <c r="K3897" s="141">
        <f t="shared" si="15"/>
        <v>0</v>
      </c>
      <c r="L3897" s="128"/>
      <c r="M3897" s="128"/>
    </row>
    <row r="3898" ht="15.75" customHeight="1" spans="1:13">
      <c r="A3898" s="128"/>
      <c r="B3898" s="128"/>
      <c r="C3898" s="128"/>
      <c r="D3898" s="127"/>
      <c r="E3898" s="127"/>
      <c r="F3898" s="127"/>
      <c r="G3898" s="127"/>
      <c r="H3898" s="127"/>
      <c r="I3898" s="127"/>
      <c r="J3898" s="127"/>
      <c r="K3898" s="141">
        <f t="shared" si="15"/>
        <v>0</v>
      </c>
      <c r="L3898" s="128"/>
      <c r="M3898" s="128"/>
    </row>
    <row r="3899" ht="15.75" customHeight="1" spans="1:13">
      <c r="A3899" s="128"/>
      <c r="B3899" s="128"/>
      <c r="C3899" s="128"/>
      <c r="D3899" s="127"/>
      <c r="E3899" s="127"/>
      <c r="F3899" s="127"/>
      <c r="G3899" s="127"/>
      <c r="H3899" s="127"/>
      <c r="I3899" s="127"/>
      <c r="J3899" s="127"/>
      <c r="K3899" s="141">
        <f t="shared" si="15"/>
        <v>0</v>
      </c>
      <c r="L3899" s="128"/>
      <c r="M3899" s="128"/>
    </row>
    <row r="3900" ht="15.75" customHeight="1" spans="1:13">
      <c r="A3900" s="128"/>
      <c r="B3900" s="128"/>
      <c r="C3900" s="128"/>
      <c r="D3900" s="127"/>
      <c r="E3900" s="127"/>
      <c r="F3900" s="127"/>
      <c r="G3900" s="127"/>
      <c r="H3900" s="127"/>
      <c r="I3900" s="127"/>
      <c r="J3900" s="127"/>
      <c r="K3900" s="141">
        <f t="shared" si="15"/>
        <v>0</v>
      </c>
      <c r="L3900" s="128"/>
      <c r="M3900" s="128"/>
    </row>
    <row r="3901" ht="15.75" customHeight="1" spans="1:13">
      <c r="A3901" s="128"/>
      <c r="B3901" s="128"/>
      <c r="C3901" s="128"/>
      <c r="D3901" s="127"/>
      <c r="E3901" s="127"/>
      <c r="F3901" s="127"/>
      <c r="G3901" s="127"/>
      <c r="H3901" s="127"/>
      <c r="I3901" s="127"/>
      <c r="J3901" s="127"/>
      <c r="K3901" s="141">
        <f t="shared" si="15"/>
        <v>0</v>
      </c>
      <c r="L3901" s="128"/>
      <c r="M3901" s="128"/>
    </row>
    <row r="3902" ht="15.75" customHeight="1" spans="1:13">
      <c r="A3902" s="128"/>
      <c r="B3902" s="128"/>
      <c r="C3902" s="128"/>
      <c r="D3902" s="127"/>
      <c r="E3902" s="127"/>
      <c r="F3902" s="127"/>
      <c r="G3902" s="127"/>
      <c r="H3902" s="127"/>
      <c r="I3902" s="127"/>
      <c r="J3902" s="127"/>
      <c r="K3902" s="141">
        <f t="shared" si="15"/>
        <v>0</v>
      </c>
      <c r="L3902" s="128"/>
      <c r="M3902" s="128"/>
    </row>
    <row r="3903" ht="15.75" customHeight="1" spans="1:13">
      <c r="A3903" s="128"/>
      <c r="B3903" s="128"/>
      <c r="C3903" s="128"/>
      <c r="D3903" s="127"/>
      <c r="E3903" s="127"/>
      <c r="F3903" s="127"/>
      <c r="G3903" s="127"/>
      <c r="H3903" s="127"/>
      <c r="I3903" s="127"/>
      <c r="J3903" s="127"/>
      <c r="K3903" s="141">
        <f t="shared" si="15"/>
        <v>0</v>
      </c>
      <c r="L3903" s="128"/>
      <c r="M3903" s="128"/>
    </row>
    <row r="3904" ht="15.75" customHeight="1" spans="1:13">
      <c r="A3904" s="128"/>
      <c r="B3904" s="128"/>
      <c r="C3904" s="128"/>
      <c r="D3904" s="127"/>
      <c r="E3904" s="127"/>
      <c r="F3904" s="127"/>
      <c r="G3904" s="127"/>
      <c r="H3904" s="127"/>
      <c r="I3904" s="127"/>
      <c r="J3904" s="127"/>
      <c r="K3904" s="141">
        <f t="shared" si="15"/>
        <v>0</v>
      </c>
      <c r="L3904" s="128"/>
      <c r="M3904" s="128"/>
    </row>
    <row r="3905" ht="15.75" customHeight="1" spans="1:13">
      <c r="A3905" s="128"/>
      <c r="B3905" s="128"/>
      <c r="C3905" s="128"/>
      <c r="D3905" s="127"/>
      <c r="E3905" s="127"/>
      <c r="F3905" s="127"/>
      <c r="G3905" s="127"/>
      <c r="H3905" s="127"/>
      <c r="I3905" s="127"/>
      <c r="J3905" s="127"/>
      <c r="K3905" s="141">
        <f t="shared" si="15"/>
        <v>0</v>
      </c>
      <c r="L3905" s="128"/>
      <c r="M3905" s="128"/>
    </row>
    <row r="3906" ht="15.75" customHeight="1" spans="1:13">
      <c r="A3906" s="128"/>
      <c r="B3906" s="128"/>
      <c r="C3906" s="128"/>
      <c r="D3906" s="127"/>
      <c r="E3906" s="127"/>
      <c r="F3906" s="127"/>
      <c r="G3906" s="127"/>
      <c r="H3906" s="127"/>
      <c r="I3906" s="127"/>
      <c r="J3906" s="127"/>
      <c r="K3906" s="141">
        <f t="shared" si="15"/>
        <v>0</v>
      </c>
      <c r="L3906" s="128"/>
      <c r="M3906" s="128"/>
    </row>
    <row r="3907" ht="15.75" customHeight="1" spans="1:13">
      <c r="A3907" s="128"/>
      <c r="B3907" s="128"/>
      <c r="C3907" s="128"/>
      <c r="D3907" s="127"/>
      <c r="E3907" s="127"/>
      <c r="F3907" s="127"/>
      <c r="G3907" s="127"/>
      <c r="H3907" s="127"/>
      <c r="I3907" s="127"/>
      <c r="J3907" s="127"/>
      <c r="K3907" s="141">
        <f t="shared" si="15"/>
        <v>0</v>
      </c>
      <c r="L3907" s="128"/>
      <c r="M3907" s="128"/>
    </row>
    <row r="3908" ht="15.75" customHeight="1" spans="1:13">
      <c r="A3908" s="128"/>
      <c r="B3908" s="128"/>
      <c r="C3908" s="128"/>
      <c r="D3908" s="127"/>
      <c r="E3908" s="127"/>
      <c r="F3908" s="127"/>
      <c r="G3908" s="127"/>
      <c r="H3908" s="127"/>
      <c r="I3908" s="127"/>
      <c r="J3908" s="127"/>
      <c r="K3908" s="141">
        <f t="shared" si="15"/>
        <v>0</v>
      </c>
      <c r="L3908" s="128"/>
      <c r="M3908" s="128"/>
    </row>
    <row r="3909" ht="15.75" customHeight="1" spans="1:13">
      <c r="A3909" s="128"/>
      <c r="B3909" s="128"/>
      <c r="C3909" s="128"/>
      <c r="D3909" s="127"/>
      <c r="E3909" s="127"/>
      <c r="F3909" s="127"/>
      <c r="G3909" s="127"/>
      <c r="H3909" s="127"/>
      <c r="I3909" s="127"/>
      <c r="J3909" s="127"/>
      <c r="K3909" s="141">
        <f t="shared" si="15"/>
        <v>0</v>
      </c>
      <c r="L3909" s="128"/>
      <c r="M3909" s="128"/>
    </row>
    <row r="3910" ht="15.75" customHeight="1" spans="1:13">
      <c r="A3910" s="128"/>
      <c r="B3910" s="128"/>
      <c r="C3910" s="128"/>
      <c r="D3910" s="127"/>
      <c r="E3910" s="127"/>
      <c r="F3910" s="127"/>
      <c r="G3910" s="127"/>
      <c r="H3910" s="127"/>
      <c r="I3910" s="127"/>
      <c r="J3910" s="127"/>
      <c r="K3910" s="141">
        <f t="shared" si="15"/>
        <v>0</v>
      </c>
      <c r="L3910" s="128"/>
      <c r="M3910" s="128"/>
    </row>
    <row r="3911" ht="15.75" customHeight="1" spans="1:13">
      <c r="A3911" s="128"/>
      <c r="B3911" s="128"/>
      <c r="C3911" s="128"/>
      <c r="D3911" s="127"/>
      <c r="E3911" s="127"/>
      <c r="F3911" s="127"/>
      <c r="G3911" s="127"/>
      <c r="H3911" s="127"/>
      <c r="I3911" s="127"/>
      <c r="J3911" s="127"/>
      <c r="K3911" s="141">
        <f t="shared" si="15"/>
        <v>0</v>
      </c>
      <c r="L3911" s="128"/>
      <c r="M3911" s="128"/>
    </row>
    <row r="3912" ht="15.75" customHeight="1" spans="1:13">
      <c r="A3912" s="128"/>
      <c r="B3912" s="128"/>
      <c r="C3912" s="128"/>
      <c r="D3912" s="127"/>
      <c r="E3912" s="127"/>
      <c r="F3912" s="127"/>
      <c r="G3912" s="127"/>
      <c r="H3912" s="127"/>
      <c r="I3912" s="127"/>
      <c r="J3912" s="127"/>
      <c r="K3912" s="141">
        <f t="shared" si="15"/>
        <v>0</v>
      </c>
      <c r="L3912" s="128"/>
      <c r="M3912" s="128"/>
    </row>
    <row r="3913" ht="15.75" customHeight="1" spans="1:13">
      <c r="A3913" s="128"/>
      <c r="B3913" s="128"/>
      <c r="C3913" s="128"/>
      <c r="D3913" s="127"/>
      <c r="E3913" s="127"/>
      <c r="F3913" s="127"/>
      <c r="G3913" s="127"/>
      <c r="H3913" s="127"/>
      <c r="I3913" s="127"/>
      <c r="J3913" s="127"/>
      <c r="K3913" s="141">
        <f t="shared" si="15"/>
        <v>0</v>
      </c>
      <c r="L3913" s="128"/>
      <c r="M3913" s="128"/>
    </row>
    <row r="3914" ht="15.75" customHeight="1" spans="1:13">
      <c r="A3914" s="128"/>
      <c r="B3914" s="128"/>
      <c r="C3914" s="128"/>
      <c r="D3914" s="127"/>
      <c r="E3914" s="127"/>
      <c r="F3914" s="127"/>
      <c r="G3914" s="127"/>
      <c r="H3914" s="127"/>
      <c r="I3914" s="127"/>
      <c r="J3914" s="127"/>
      <c r="K3914" s="141">
        <f t="shared" si="15"/>
        <v>0</v>
      </c>
      <c r="L3914" s="128"/>
      <c r="M3914" s="128"/>
    </row>
    <row r="3915" ht="15.75" customHeight="1" spans="1:13">
      <c r="A3915" s="128"/>
      <c r="B3915" s="128"/>
      <c r="C3915" s="128"/>
      <c r="D3915" s="127"/>
      <c r="E3915" s="127"/>
      <c r="F3915" s="127"/>
      <c r="G3915" s="127"/>
      <c r="H3915" s="127"/>
      <c r="I3915" s="127"/>
      <c r="J3915" s="127"/>
      <c r="K3915" s="141">
        <f t="shared" si="15"/>
        <v>0</v>
      </c>
      <c r="L3915" s="128"/>
      <c r="M3915" s="128"/>
    </row>
    <row r="3916" ht="15.75" customHeight="1" spans="1:13">
      <c r="A3916" s="128"/>
      <c r="B3916" s="128"/>
      <c r="C3916" s="128"/>
      <c r="D3916" s="127"/>
      <c r="E3916" s="127"/>
      <c r="F3916" s="127"/>
      <c r="G3916" s="127"/>
      <c r="H3916" s="127"/>
      <c r="I3916" s="127"/>
      <c r="J3916" s="127"/>
      <c r="K3916" s="141">
        <f t="shared" si="15"/>
        <v>0</v>
      </c>
      <c r="L3916" s="128"/>
      <c r="M3916" s="128"/>
    </row>
    <row r="3917" ht="15.75" customHeight="1" spans="1:13">
      <c r="A3917" s="128"/>
      <c r="B3917" s="128"/>
      <c r="C3917" s="128"/>
      <c r="D3917" s="127"/>
      <c r="E3917" s="127"/>
      <c r="F3917" s="127"/>
      <c r="G3917" s="127"/>
      <c r="H3917" s="127"/>
      <c r="I3917" s="127"/>
      <c r="J3917" s="127"/>
      <c r="K3917" s="141">
        <f t="shared" si="15"/>
        <v>0</v>
      </c>
      <c r="L3917" s="128"/>
      <c r="M3917" s="128"/>
    </row>
    <row r="3918" ht="15.75" customHeight="1" spans="1:13">
      <c r="A3918" s="128"/>
      <c r="B3918" s="128"/>
      <c r="C3918" s="128"/>
      <c r="D3918" s="127"/>
      <c r="E3918" s="127"/>
      <c r="F3918" s="127"/>
      <c r="G3918" s="127"/>
      <c r="H3918" s="127"/>
      <c r="I3918" s="127"/>
      <c r="J3918" s="127"/>
      <c r="K3918" s="141">
        <f t="shared" si="15"/>
        <v>0</v>
      </c>
      <c r="L3918" s="128"/>
      <c r="M3918" s="128"/>
    </row>
    <row r="3919" ht="15.75" customHeight="1" spans="1:13">
      <c r="A3919" s="128"/>
      <c r="B3919" s="128"/>
      <c r="C3919" s="128"/>
      <c r="D3919" s="127"/>
      <c r="E3919" s="127"/>
      <c r="F3919" s="127"/>
      <c r="G3919" s="127"/>
      <c r="H3919" s="127"/>
      <c r="I3919" s="127"/>
      <c r="J3919" s="127"/>
      <c r="K3919" s="141">
        <f t="shared" si="15"/>
        <v>0</v>
      </c>
      <c r="L3919" s="128"/>
      <c r="M3919" s="128"/>
    </row>
    <row r="3920" ht="15.75" customHeight="1" spans="1:13">
      <c r="A3920" s="128"/>
      <c r="B3920" s="128"/>
      <c r="C3920" s="128"/>
      <c r="D3920" s="127"/>
      <c r="E3920" s="127"/>
      <c r="F3920" s="127"/>
      <c r="G3920" s="127"/>
      <c r="H3920" s="127"/>
      <c r="I3920" s="127"/>
      <c r="J3920" s="127"/>
      <c r="K3920" s="141">
        <f t="shared" si="15"/>
        <v>0</v>
      </c>
      <c r="L3920" s="128"/>
      <c r="M3920" s="128"/>
    </row>
    <row r="3921" ht="15.75" customHeight="1" spans="1:13">
      <c r="A3921" s="128"/>
      <c r="B3921" s="128"/>
      <c r="C3921" s="128"/>
      <c r="D3921" s="127"/>
      <c r="E3921" s="127"/>
      <c r="F3921" s="127"/>
      <c r="G3921" s="127"/>
      <c r="H3921" s="127"/>
      <c r="I3921" s="127"/>
      <c r="J3921" s="127"/>
      <c r="K3921" s="141">
        <f t="shared" si="15"/>
        <v>0</v>
      </c>
      <c r="L3921" s="128"/>
      <c r="M3921" s="128"/>
    </row>
    <row r="3922" ht="15.75" customHeight="1" spans="1:13">
      <c r="A3922" s="128"/>
      <c r="B3922" s="128"/>
      <c r="C3922" s="128"/>
      <c r="D3922" s="127"/>
      <c r="E3922" s="127"/>
      <c r="F3922" s="127"/>
      <c r="G3922" s="127"/>
      <c r="H3922" s="127"/>
      <c r="I3922" s="127"/>
      <c r="J3922" s="127"/>
      <c r="K3922" s="141">
        <f t="shared" si="15"/>
        <v>0</v>
      </c>
      <c r="L3922" s="128"/>
      <c r="M3922" s="128"/>
    </row>
    <row r="3923" ht="15.75" customHeight="1" spans="1:13">
      <c r="A3923" s="128"/>
      <c r="B3923" s="128"/>
      <c r="C3923" s="128"/>
      <c r="D3923" s="127"/>
      <c r="E3923" s="127"/>
      <c r="F3923" s="127"/>
      <c r="G3923" s="127"/>
      <c r="H3923" s="127"/>
      <c r="I3923" s="127"/>
      <c r="J3923" s="127"/>
      <c r="K3923" s="141">
        <f t="shared" si="15"/>
        <v>0</v>
      </c>
      <c r="L3923" s="128"/>
      <c r="M3923" s="128"/>
    </row>
    <row r="3924" ht="15.75" customHeight="1" spans="1:13">
      <c r="A3924" s="128"/>
      <c r="B3924" s="128"/>
      <c r="C3924" s="128"/>
      <c r="D3924" s="127"/>
      <c r="E3924" s="127"/>
      <c r="F3924" s="127"/>
      <c r="G3924" s="127"/>
      <c r="H3924" s="127"/>
      <c r="I3924" s="127"/>
      <c r="J3924" s="127"/>
      <c r="K3924" s="141">
        <f t="shared" si="15"/>
        <v>0</v>
      </c>
      <c r="L3924" s="128"/>
      <c r="M3924" s="128"/>
    </row>
    <row r="3925" ht="15.75" customHeight="1" spans="1:13">
      <c r="A3925" s="128"/>
      <c r="B3925" s="128"/>
      <c r="C3925" s="128"/>
      <c r="D3925" s="127"/>
      <c r="E3925" s="127"/>
      <c r="F3925" s="127"/>
      <c r="G3925" s="127"/>
      <c r="H3925" s="127"/>
      <c r="I3925" s="127"/>
      <c r="J3925" s="127"/>
      <c r="K3925" s="141">
        <f t="shared" si="15"/>
        <v>0</v>
      </c>
      <c r="L3925" s="128"/>
      <c r="M3925" s="128"/>
    </row>
    <row r="3926" ht="15.75" customHeight="1" spans="1:13">
      <c r="A3926" s="128"/>
      <c r="B3926" s="128"/>
      <c r="C3926" s="128"/>
      <c r="D3926" s="127"/>
      <c r="E3926" s="127"/>
      <c r="F3926" s="127"/>
      <c r="G3926" s="127"/>
      <c r="H3926" s="127"/>
      <c r="I3926" s="127"/>
      <c r="J3926" s="127"/>
      <c r="K3926" s="141">
        <f t="shared" si="15"/>
        <v>0</v>
      </c>
      <c r="L3926" s="128"/>
      <c r="M3926" s="128"/>
    </row>
    <row r="3927" ht="15.75" customHeight="1" spans="1:13">
      <c r="A3927" s="128"/>
      <c r="B3927" s="128"/>
      <c r="C3927" s="128"/>
      <c r="D3927" s="127"/>
      <c r="E3927" s="127"/>
      <c r="F3927" s="127"/>
      <c r="G3927" s="127"/>
      <c r="H3927" s="127"/>
      <c r="I3927" s="127"/>
      <c r="J3927" s="127"/>
      <c r="K3927" s="141">
        <f t="shared" si="15"/>
        <v>0</v>
      </c>
      <c r="L3927" s="128"/>
      <c r="M3927" s="128"/>
    </row>
    <row r="3928" ht="15.75" customHeight="1" spans="1:13">
      <c r="A3928" s="128"/>
      <c r="B3928" s="128"/>
      <c r="C3928" s="128"/>
      <c r="D3928" s="127"/>
      <c r="E3928" s="127"/>
      <c r="F3928" s="127"/>
      <c r="G3928" s="127"/>
      <c r="H3928" s="127"/>
      <c r="I3928" s="127"/>
      <c r="J3928" s="127"/>
      <c r="K3928" s="141">
        <f t="shared" si="15"/>
        <v>0</v>
      </c>
      <c r="L3928" s="128"/>
      <c r="M3928" s="128"/>
    </row>
    <row r="3929" ht="15.75" customHeight="1" spans="1:13">
      <c r="A3929" s="128"/>
      <c r="B3929" s="128"/>
      <c r="C3929" s="128"/>
      <c r="D3929" s="127"/>
      <c r="E3929" s="127"/>
      <c r="F3929" s="127"/>
      <c r="G3929" s="127"/>
      <c r="H3929" s="127"/>
      <c r="I3929" s="127"/>
      <c r="J3929" s="127"/>
      <c r="K3929" s="141">
        <f t="shared" si="15"/>
        <v>0</v>
      </c>
      <c r="L3929" s="128"/>
      <c r="M3929" s="128"/>
    </row>
    <row r="3930" ht="15.75" customHeight="1" spans="1:13">
      <c r="A3930" s="128"/>
      <c r="B3930" s="128"/>
      <c r="C3930" s="128"/>
      <c r="D3930" s="127"/>
      <c r="E3930" s="127"/>
      <c r="F3930" s="127"/>
      <c r="G3930" s="127"/>
      <c r="H3930" s="127"/>
      <c r="I3930" s="127"/>
      <c r="J3930" s="127"/>
      <c r="K3930" s="141">
        <f t="shared" si="15"/>
        <v>0</v>
      </c>
      <c r="L3930" s="128"/>
      <c r="M3930" s="128"/>
    </row>
    <row r="3931" ht="15.75" customHeight="1" spans="1:13">
      <c r="A3931" s="128"/>
      <c r="B3931" s="128"/>
      <c r="C3931" s="128"/>
      <c r="D3931" s="127"/>
      <c r="E3931" s="127"/>
      <c r="F3931" s="127"/>
      <c r="G3931" s="127"/>
      <c r="H3931" s="127"/>
      <c r="I3931" s="127"/>
      <c r="J3931" s="127"/>
      <c r="K3931" s="141">
        <f t="shared" si="15"/>
        <v>0</v>
      </c>
      <c r="L3931" s="128"/>
      <c r="M3931" s="128"/>
    </row>
    <row r="3932" ht="15.75" customHeight="1" spans="1:13">
      <c r="A3932" s="128"/>
      <c r="B3932" s="128"/>
      <c r="C3932" s="128"/>
      <c r="D3932" s="127"/>
      <c r="E3932" s="127"/>
      <c r="F3932" s="127"/>
      <c r="G3932" s="127"/>
      <c r="H3932" s="127"/>
      <c r="I3932" s="127"/>
      <c r="J3932" s="127"/>
      <c r="K3932" s="141">
        <f t="shared" si="15"/>
        <v>0</v>
      </c>
      <c r="L3932" s="128"/>
      <c r="M3932" s="128"/>
    </row>
    <row r="3933" ht="15.75" customHeight="1" spans="1:13">
      <c r="A3933" s="128"/>
      <c r="B3933" s="128"/>
      <c r="C3933" s="128"/>
      <c r="D3933" s="127"/>
      <c r="E3933" s="127"/>
      <c r="F3933" s="127"/>
      <c r="G3933" s="127"/>
      <c r="H3933" s="127"/>
      <c r="I3933" s="127"/>
      <c r="J3933" s="127"/>
      <c r="K3933" s="141">
        <f t="shared" si="15"/>
        <v>0</v>
      </c>
      <c r="L3933" s="128"/>
      <c r="M3933" s="128"/>
    </row>
    <row r="3934" ht="15.75" customHeight="1" spans="1:13">
      <c r="A3934" s="128"/>
      <c r="B3934" s="128"/>
      <c r="C3934" s="128"/>
      <c r="D3934" s="127"/>
      <c r="E3934" s="127"/>
      <c r="F3934" s="127"/>
      <c r="G3934" s="127"/>
      <c r="H3934" s="127"/>
      <c r="I3934" s="127"/>
      <c r="J3934" s="127"/>
      <c r="K3934" s="141">
        <f t="shared" si="15"/>
        <v>0</v>
      </c>
      <c r="L3934" s="128"/>
      <c r="M3934" s="128"/>
    </row>
    <row r="3935" ht="15.75" customHeight="1" spans="1:13">
      <c r="A3935" s="128"/>
      <c r="B3935" s="128"/>
      <c r="C3935" s="128"/>
      <c r="D3935" s="127"/>
      <c r="E3935" s="127"/>
      <c r="F3935" s="127"/>
      <c r="G3935" s="127"/>
      <c r="H3935" s="127"/>
      <c r="I3935" s="127"/>
      <c r="J3935" s="127"/>
      <c r="K3935" s="141">
        <f t="shared" si="15"/>
        <v>0</v>
      </c>
      <c r="L3935" s="128"/>
      <c r="M3935" s="128"/>
    </row>
    <row r="3936" ht="15.75" customHeight="1" spans="1:13">
      <c r="A3936" s="128"/>
      <c r="B3936" s="128"/>
      <c r="C3936" s="128"/>
      <c r="D3936" s="127"/>
      <c r="E3936" s="127"/>
      <c r="F3936" s="127"/>
      <c r="G3936" s="127"/>
      <c r="H3936" s="127"/>
      <c r="I3936" s="127"/>
      <c r="J3936" s="127"/>
      <c r="K3936" s="141">
        <f t="shared" si="15"/>
        <v>0</v>
      </c>
      <c r="L3936" s="128"/>
      <c r="M3936" s="128"/>
    </row>
    <row r="3937" ht="15.75" customHeight="1" spans="1:13">
      <c r="A3937" s="128"/>
      <c r="B3937" s="128"/>
      <c r="C3937" s="128"/>
      <c r="D3937" s="127"/>
      <c r="E3937" s="127"/>
      <c r="F3937" s="127"/>
      <c r="G3937" s="127"/>
      <c r="H3937" s="127"/>
      <c r="I3937" s="127"/>
      <c r="J3937" s="127"/>
      <c r="K3937" s="141">
        <f t="shared" si="15"/>
        <v>0</v>
      </c>
      <c r="L3937" s="128"/>
      <c r="M3937" s="128"/>
    </row>
    <row r="3938" ht="15.75" customHeight="1" spans="1:13">
      <c r="A3938" s="128"/>
      <c r="B3938" s="128"/>
      <c r="C3938" s="128"/>
      <c r="D3938" s="127"/>
      <c r="E3938" s="127"/>
      <c r="F3938" s="127"/>
      <c r="G3938" s="127"/>
      <c r="H3938" s="127"/>
      <c r="I3938" s="127"/>
      <c r="J3938" s="127"/>
      <c r="K3938" s="141">
        <f t="shared" si="15"/>
        <v>0</v>
      </c>
      <c r="L3938" s="128"/>
      <c r="M3938" s="128"/>
    </row>
    <row r="3939" ht="15.75" customHeight="1" spans="1:13">
      <c r="A3939" s="128"/>
      <c r="B3939" s="128"/>
      <c r="C3939" s="128"/>
      <c r="D3939" s="127"/>
      <c r="E3939" s="127"/>
      <c r="F3939" s="127"/>
      <c r="G3939" s="127"/>
      <c r="H3939" s="127"/>
      <c r="I3939" s="127"/>
      <c r="J3939" s="127"/>
      <c r="K3939" s="141">
        <f t="shared" si="15"/>
        <v>0</v>
      </c>
      <c r="L3939" s="128"/>
      <c r="M3939" s="128"/>
    </row>
    <row r="3940" ht="15.75" customHeight="1" spans="1:13">
      <c r="A3940" s="128"/>
      <c r="B3940" s="128"/>
      <c r="C3940" s="128"/>
      <c r="D3940" s="127"/>
      <c r="E3940" s="127"/>
      <c r="F3940" s="127"/>
      <c r="G3940" s="127"/>
      <c r="H3940" s="127"/>
      <c r="I3940" s="127"/>
      <c r="J3940" s="127"/>
      <c r="K3940" s="141">
        <f t="shared" si="15"/>
        <v>0</v>
      </c>
      <c r="L3940" s="128"/>
      <c r="M3940" s="128"/>
    </row>
    <row r="3941" ht="15.75" customHeight="1" spans="1:13">
      <c r="A3941" s="128"/>
      <c r="B3941" s="128"/>
      <c r="C3941" s="128"/>
      <c r="D3941" s="127"/>
      <c r="E3941" s="127"/>
      <c r="F3941" s="127"/>
      <c r="G3941" s="127"/>
      <c r="H3941" s="127"/>
      <c r="I3941" s="127"/>
      <c r="J3941" s="127"/>
      <c r="K3941" s="141">
        <f t="shared" si="15"/>
        <v>0</v>
      </c>
      <c r="L3941" s="128"/>
      <c r="M3941" s="128"/>
    </row>
    <row r="3942" ht="15.75" customHeight="1" spans="1:13">
      <c r="A3942" s="128"/>
      <c r="B3942" s="128"/>
      <c r="C3942" s="128"/>
      <c r="D3942" s="127"/>
      <c r="E3942" s="127"/>
      <c r="F3942" s="127"/>
      <c r="G3942" s="127"/>
      <c r="H3942" s="127"/>
      <c r="I3942" s="127"/>
      <c r="J3942" s="127"/>
      <c r="K3942" s="141">
        <f t="shared" si="15"/>
        <v>0</v>
      </c>
      <c r="L3942" s="128"/>
      <c r="M3942" s="128"/>
    </row>
    <row r="3943" ht="15.75" customHeight="1" spans="1:13">
      <c r="A3943" s="128"/>
      <c r="B3943" s="128"/>
      <c r="C3943" s="128"/>
      <c r="D3943" s="127"/>
      <c r="E3943" s="127"/>
      <c r="F3943" s="127"/>
      <c r="G3943" s="127"/>
      <c r="H3943" s="127"/>
      <c r="I3943" s="127"/>
      <c r="J3943" s="127"/>
      <c r="K3943" s="141">
        <f t="shared" si="15"/>
        <v>0</v>
      </c>
      <c r="L3943" s="128"/>
      <c r="M3943" s="128"/>
    </row>
    <row r="3944" ht="15.75" customHeight="1" spans="1:13">
      <c r="A3944" s="128"/>
      <c r="B3944" s="128"/>
      <c r="C3944" s="128"/>
      <c r="D3944" s="127"/>
      <c r="E3944" s="127"/>
      <c r="F3944" s="127"/>
      <c r="G3944" s="127"/>
      <c r="H3944" s="127"/>
      <c r="I3944" s="127"/>
      <c r="J3944" s="127"/>
      <c r="K3944" s="141">
        <f t="shared" si="15"/>
        <v>0</v>
      </c>
      <c r="L3944" s="128"/>
      <c r="M3944" s="128"/>
    </row>
    <row r="3945" ht="15.75" customHeight="1" spans="1:13">
      <c r="A3945" s="128"/>
      <c r="B3945" s="128"/>
      <c r="C3945" s="128"/>
      <c r="D3945" s="127"/>
      <c r="E3945" s="127"/>
      <c r="F3945" s="127"/>
      <c r="G3945" s="127"/>
      <c r="H3945" s="127"/>
      <c r="I3945" s="127"/>
      <c r="J3945" s="127"/>
      <c r="K3945" s="141">
        <f t="shared" si="15"/>
        <v>0</v>
      </c>
      <c r="L3945" s="128"/>
      <c r="M3945" s="128"/>
    </row>
    <row r="3946" ht="15.75" customHeight="1" spans="1:13">
      <c r="A3946" s="128"/>
      <c r="B3946" s="128"/>
      <c r="C3946" s="128"/>
      <c r="D3946" s="127"/>
      <c r="E3946" s="127"/>
      <c r="F3946" s="127"/>
      <c r="G3946" s="127"/>
      <c r="H3946" s="127"/>
      <c r="I3946" s="127"/>
      <c r="J3946" s="127"/>
      <c r="K3946" s="141">
        <f t="shared" si="15"/>
        <v>0</v>
      </c>
      <c r="L3946" s="128"/>
      <c r="M3946" s="128"/>
    </row>
    <row r="3947" ht="15.75" customHeight="1" spans="1:13">
      <c r="A3947" s="128"/>
      <c r="B3947" s="128"/>
      <c r="C3947" s="128"/>
      <c r="D3947" s="127"/>
      <c r="E3947" s="127"/>
      <c r="F3947" s="127"/>
      <c r="G3947" s="127"/>
      <c r="H3947" s="127"/>
      <c r="I3947" s="127"/>
      <c r="J3947" s="127"/>
      <c r="K3947" s="141">
        <f t="shared" si="15"/>
        <v>0</v>
      </c>
      <c r="L3947" s="128"/>
      <c r="M3947" s="128"/>
    </row>
    <row r="3948" ht="15.75" customHeight="1" spans="1:13">
      <c r="A3948" s="128"/>
      <c r="B3948" s="128"/>
      <c r="C3948" s="128"/>
      <c r="D3948" s="127"/>
      <c r="E3948" s="127"/>
      <c r="F3948" s="127"/>
      <c r="G3948" s="127"/>
      <c r="H3948" s="127"/>
      <c r="I3948" s="127"/>
      <c r="J3948" s="127"/>
      <c r="K3948" s="141">
        <f t="shared" si="15"/>
        <v>0</v>
      </c>
      <c r="L3948" s="128"/>
      <c r="M3948" s="128"/>
    </row>
    <row r="3949" ht="15.75" customHeight="1" spans="1:13">
      <c r="A3949" s="128"/>
      <c r="B3949" s="128"/>
      <c r="C3949" s="128"/>
      <c r="D3949" s="127"/>
      <c r="E3949" s="127"/>
      <c r="F3949" s="127"/>
      <c r="G3949" s="127"/>
      <c r="H3949" s="127"/>
      <c r="I3949" s="127"/>
      <c r="J3949" s="127"/>
      <c r="K3949" s="141">
        <f t="shared" si="15"/>
        <v>0</v>
      </c>
      <c r="L3949" s="128"/>
      <c r="M3949" s="128"/>
    </row>
    <row r="3950" ht="15.75" customHeight="1" spans="1:13">
      <c r="A3950" s="128"/>
      <c r="B3950" s="128"/>
      <c r="C3950" s="128"/>
      <c r="D3950" s="127"/>
      <c r="E3950" s="127"/>
      <c r="F3950" s="127"/>
      <c r="G3950" s="127"/>
      <c r="H3950" s="127"/>
      <c r="I3950" s="127"/>
      <c r="J3950" s="127"/>
      <c r="K3950" s="141">
        <f t="shared" si="15"/>
        <v>0</v>
      </c>
      <c r="L3950" s="128"/>
      <c r="M3950" s="128"/>
    </row>
    <row r="3951" ht="15.75" customHeight="1" spans="1:13">
      <c r="A3951" s="128"/>
      <c r="B3951" s="128"/>
      <c r="C3951" s="128"/>
      <c r="D3951" s="127"/>
      <c r="E3951" s="127"/>
      <c r="F3951" s="127"/>
      <c r="G3951" s="127"/>
      <c r="H3951" s="127"/>
      <c r="I3951" s="127"/>
      <c r="J3951" s="127"/>
      <c r="K3951" s="141">
        <f t="shared" si="15"/>
        <v>0</v>
      </c>
      <c r="L3951" s="128"/>
      <c r="M3951" s="128"/>
    </row>
    <row r="3952" ht="15.75" customHeight="1" spans="1:13">
      <c r="A3952" s="128"/>
      <c r="B3952" s="128"/>
      <c r="C3952" s="128"/>
      <c r="D3952" s="127"/>
      <c r="E3952" s="127"/>
      <c r="F3952" s="127"/>
      <c r="G3952" s="127"/>
      <c r="H3952" s="127"/>
      <c r="I3952" s="127"/>
      <c r="J3952" s="127"/>
      <c r="K3952" s="141">
        <f t="shared" si="15"/>
        <v>0</v>
      </c>
      <c r="L3952" s="128"/>
      <c r="M3952" s="128"/>
    </row>
    <row r="3953" ht="15.75" customHeight="1" spans="1:13">
      <c r="A3953" s="128"/>
      <c r="B3953" s="128"/>
      <c r="C3953" s="128"/>
      <c r="D3953" s="127"/>
      <c r="E3953" s="127"/>
      <c r="F3953" s="127"/>
      <c r="G3953" s="127"/>
      <c r="H3953" s="127"/>
      <c r="I3953" s="127"/>
      <c r="J3953" s="127"/>
      <c r="K3953" s="141">
        <f t="shared" si="15"/>
        <v>0</v>
      </c>
      <c r="L3953" s="128"/>
      <c r="M3953" s="128"/>
    </row>
    <row r="3954" ht="15.75" customHeight="1" spans="1:13">
      <c r="A3954" s="128"/>
      <c r="B3954" s="128"/>
      <c r="C3954" s="128"/>
      <c r="D3954" s="127"/>
      <c r="E3954" s="127"/>
      <c r="F3954" s="127"/>
      <c r="G3954" s="127"/>
      <c r="H3954" s="127"/>
      <c r="I3954" s="127"/>
      <c r="J3954" s="127"/>
      <c r="K3954" s="141">
        <f t="shared" si="15"/>
        <v>0</v>
      </c>
      <c r="L3954" s="128"/>
      <c r="M3954" s="128"/>
    </row>
    <row r="3955" ht="15.75" customHeight="1" spans="1:13">
      <c r="A3955" s="128"/>
      <c r="B3955" s="128"/>
      <c r="C3955" s="128"/>
      <c r="D3955" s="127"/>
      <c r="E3955" s="127"/>
      <c r="F3955" s="127"/>
      <c r="G3955" s="127"/>
      <c r="H3955" s="127"/>
      <c r="I3955" s="127"/>
      <c r="J3955" s="127"/>
      <c r="K3955" s="141">
        <f t="shared" si="15"/>
        <v>0</v>
      </c>
      <c r="L3955" s="128"/>
      <c r="M3955" s="128"/>
    </row>
    <row r="3956" ht="15.75" customHeight="1" spans="1:13">
      <c r="A3956" s="128"/>
      <c r="B3956" s="128"/>
      <c r="C3956" s="128"/>
      <c r="D3956" s="127"/>
      <c r="E3956" s="127"/>
      <c r="F3956" s="127"/>
      <c r="G3956" s="127"/>
      <c r="H3956" s="127"/>
      <c r="I3956" s="127"/>
      <c r="J3956" s="127"/>
      <c r="K3956" s="141">
        <f t="shared" si="15"/>
        <v>0</v>
      </c>
      <c r="L3956" s="128"/>
      <c r="M3956" s="128"/>
    </row>
    <row r="3957" ht="15.75" customHeight="1" spans="1:13">
      <c r="A3957" s="128"/>
      <c r="B3957" s="128"/>
      <c r="C3957" s="128"/>
      <c r="D3957" s="127"/>
      <c r="E3957" s="127"/>
      <c r="F3957" s="127"/>
      <c r="G3957" s="127"/>
      <c r="H3957" s="127"/>
      <c r="I3957" s="127"/>
      <c r="J3957" s="127"/>
      <c r="K3957" s="141">
        <f t="shared" si="15"/>
        <v>0</v>
      </c>
      <c r="L3957" s="128"/>
      <c r="M3957" s="128"/>
    </row>
    <row r="3958" ht="15.75" customHeight="1" spans="1:13">
      <c r="A3958" s="128"/>
      <c r="B3958" s="128"/>
      <c r="C3958" s="128"/>
      <c r="D3958" s="127"/>
      <c r="E3958" s="127"/>
      <c r="F3958" s="127"/>
      <c r="G3958" s="127"/>
      <c r="H3958" s="127"/>
      <c r="I3958" s="127"/>
      <c r="J3958" s="127"/>
      <c r="K3958" s="141">
        <f t="shared" si="15"/>
        <v>0</v>
      </c>
      <c r="L3958" s="128"/>
      <c r="M3958" s="128"/>
    </row>
    <row r="3959" ht="15.75" customHeight="1" spans="1:13">
      <c r="A3959" s="128"/>
      <c r="B3959" s="128"/>
      <c r="C3959" s="128"/>
      <c r="D3959" s="127"/>
      <c r="E3959" s="127"/>
      <c r="F3959" s="127"/>
      <c r="G3959" s="127"/>
      <c r="H3959" s="127"/>
      <c r="I3959" s="127"/>
      <c r="J3959" s="127"/>
      <c r="K3959" s="141">
        <f t="shared" si="15"/>
        <v>0</v>
      </c>
      <c r="L3959" s="128"/>
      <c r="M3959" s="128"/>
    </row>
    <row r="3960" ht="15.75" customHeight="1" spans="1:13">
      <c r="A3960" s="128"/>
      <c r="B3960" s="128"/>
      <c r="C3960" s="128"/>
      <c r="D3960" s="127"/>
      <c r="E3960" s="127"/>
      <c r="F3960" s="127"/>
      <c r="G3960" s="127"/>
      <c r="H3960" s="127"/>
      <c r="I3960" s="127"/>
      <c r="J3960" s="127"/>
      <c r="K3960" s="141">
        <f t="shared" si="15"/>
        <v>0</v>
      </c>
      <c r="L3960" s="128"/>
      <c r="M3960" s="128"/>
    </row>
    <row r="3961" ht="15.75" customHeight="1" spans="1:13">
      <c r="A3961" s="128"/>
      <c r="B3961" s="128"/>
      <c r="C3961" s="128"/>
      <c r="D3961" s="127"/>
      <c r="E3961" s="127"/>
      <c r="F3961" s="127"/>
      <c r="G3961" s="127"/>
      <c r="H3961" s="127"/>
      <c r="I3961" s="127"/>
      <c r="J3961" s="127"/>
      <c r="K3961" s="141">
        <f t="shared" si="15"/>
        <v>0</v>
      </c>
      <c r="L3961" s="128"/>
      <c r="M3961" s="128"/>
    </row>
    <row r="3962" ht="15.75" customHeight="1" spans="1:13">
      <c r="A3962" s="128"/>
      <c r="B3962" s="128"/>
      <c r="C3962" s="128"/>
      <c r="D3962" s="127"/>
      <c r="E3962" s="127"/>
      <c r="F3962" s="127"/>
      <c r="G3962" s="127"/>
      <c r="H3962" s="127"/>
      <c r="I3962" s="127"/>
      <c r="J3962" s="127"/>
      <c r="K3962" s="141">
        <f t="shared" si="15"/>
        <v>0</v>
      </c>
      <c r="L3962" s="128"/>
      <c r="M3962" s="128"/>
    </row>
    <row r="3963" ht="15.75" customHeight="1" spans="1:13">
      <c r="A3963" s="128"/>
      <c r="B3963" s="128"/>
      <c r="C3963" s="128"/>
      <c r="D3963" s="127"/>
      <c r="E3963" s="127"/>
      <c r="F3963" s="127"/>
      <c r="G3963" s="127"/>
      <c r="H3963" s="127"/>
      <c r="I3963" s="127"/>
      <c r="J3963" s="127"/>
      <c r="K3963" s="141">
        <f t="shared" si="15"/>
        <v>0</v>
      </c>
      <c r="L3963" s="128"/>
      <c r="M3963" s="128"/>
    </row>
    <row r="3964" ht="15.75" customHeight="1" spans="1:13">
      <c r="A3964" s="128"/>
      <c r="B3964" s="128"/>
      <c r="C3964" s="128"/>
      <c r="D3964" s="127"/>
      <c r="E3964" s="127"/>
      <c r="F3964" s="127"/>
      <c r="G3964" s="127"/>
      <c r="H3964" s="127"/>
      <c r="I3964" s="127"/>
      <c r="J3964" s="127"/>
      <c r="K3964" s="141">
        <f t="shared" si="15"/>
        <v>0</v>
      </c>
      <c r="L3964" s="128"/>
      <c r="M3964" s="128"/>
    </row>
    <row r="3965" ht="15.75" customHeight="1" spans="1:13">
      <c r="A3965" s="128"/>
      <c r="B3965" s="128"/>
      <c r="C3965" s="128"/>
      <c r="D3965" s="127"/>
      <c r="E3965" s="127"/>
      <c r="F3965" s="127"/>
      <c r="G3965" s="127"/>
      <c r="H3965" s="127"/>
      <c r="I3965" s="127"/>
      <c r="J3965" s="127"/>
      <c r="K3965" s="141">
        <f t="shared" si="15"/>
        <v>0</v>
      </c>
      <c r="L3965" s="128"/>
      <c r="M3965" s="128"/>
    </row>
    <row r="3966" ht="15.75" customHeight="1" spans="1:13">
      <c r="A3966" s="128"/>
      <c r="B3966" s="128"/>
      <c r="C3966" s="128"/>
      <c r="D3966" s="127"/>
      <c r="E3966" s="127"/>
      <c r="F3966" s="127"/>
      <c r="G3966" s="127"/>
      <c r="H3966" s="127"/>
      <c r="I3966" s="127"/>
      <c r="J3966" s="127"/>
      <c r="K3966" s="141">
        <f t="shared" si="15"/>
        <v>0</v>
      </c>
      <c r="L3966" s="128"/>
      <c r="M3966" s="128"/>
    </row>
    <row r="3967" ht="15.75" customHeight="1" spans="1:13">
      <c r="A3967" s="128"/>
      <c r="B3967" s="128"/>
      <c r="C3967" s="128"/>
      <c r="D3967" s="127"/>
      <c r="E3967" s="127"/>
      <c r="F3967" s="127"/>
      <c r="G3967" s="127"/>
      <c r="H3967" s="127"/>
      <c r="I3967" s="127"/>
      <c r="J3967" s="127"/>
      <c r="K3967" s="141">
        <f t="shared" si="15"/>
        <v>0</v>
      </c>
      <c r="L3967" s="128"/>
      <c r="M3967" s="128"/>
    </row>
    <row r="3968" ht="15.75" customHeight="1" spans="1:13">
      <c r="A3968" s="128"/>
      <c r="B3968" s="128"/>
      <c r="C3968" s="128"/>
      <c r="D3968" s="127"/>
      <c r="E3968" s="127"/>
      <c r="F3968" s="127"/>
      <c r="G3968" s="127"/>
      <c r="H3968" s="127"/>
      <c r="I3968" s="127"/>
      <c r="J3968" s="127"/>
      <c r="K3968" s="141">
        <f t="shared" si="15"/>
        <v>0</v>
      </c>
      <c r="L3968" s="128"/>
      <c r="M3968" s="128"/>
    </row>
    <row r="3969" ht="15.75" customHeight="1" spans="1:13">
      <c r="A3969" s="128"/>
      <c r="B3969" s="128"/>
      <c r="C3969" s="128"/>
      <c r="D3969" s="127"/>
      <c r="E3969" s="127"/>
      <c r="F3969" s="127"/>
      <c r="G3969" s="127"/>
      <c r="H3969" s="127"/>
      <c r="I3969" s="127"/>
      <c r="J3969" s="127"/>
      <c r="K3969" s="141">
        <f t="shared" si="15"/>
        <v>0</v>
      </c>
      <c r="L3969" s="128"/>
      <c r="M3969" s="128"/>
    </row>
    <row r="3970" ht="15.75" customHeight="1" spans="1:13">
      <c r="A3970" s="128"/>
      <c r="B3970" s="128"/>
      <c r="C3970" s="128"/>
      <c r="D3970" s="127"/>
      <c r="E3970" s="127"/>
      <c r="F3970" s="127"/>
      <c r="G3970" s="127"/>
      <c r="H3970" s="127"/>
      <c r="I3970" s="127"/>
      <c r="J3970" s="127"/>
      <c r="K3970" s="141">
        <f t="shared" si="15"/>
        <v>0</v>
      </c>
      <c r="L3970" s="128"/>
      <c r="M3970" s="128"/>
    </row>
    <row r="3971" ht="15.75" customHeight="1" spans="1:13">
      <c r="A3971" s="128"/>
      <c r="B3971" s="128"/>
      <c r="C3971" s="128"/>
      <c r="D3971" s="127"/>
      <c r="E3971" s="127"/>
      <c r="F3971" s="127"/>
      <c r="G3971" s="127"/>
      <c r="H3971" s="127"/>
      <c r="I3971" s="127"/>
      <c r="J3971" s="127"/>
      <c r="K3971" s="141">
        <f t="shared" si="15"/>
        <v>0</v>
      </c>
      <c r="L3971" s="128"/>
      <c r="M3971" s="128"/>
    </row>
    <row r="3972" ht="15.75" customHeight="1" spans="1:13">
      <c r="A3972" s="128"/>
      <c r="B3972" s="128"/>
      <c r="C3972" s="128"/>
      <c r="D3972" s="127"/>
      <c r="E3972" s="127"/>
      <c r="F3972" s="127"/>
      <c r="G3972" s="127"/>
      <c r="H3972" s="127"/>
      <c r="I3972" s="127"/>
      <c r="J3972" s="127"/>
      <c r="K3972" s="141">
        <f t="shared" si="15"/>
        <v>0</v>
      </c>
      <c r="L3972" s="128"/>
      <c r="M3972" s="128"/>
    </row>
    <row r="3973" ht="15.75" customHeight="1" spans="1:13">
      <c r="A3973" s="128"/>
      <c r="B3973" s="128"/>
      <c r="C3973" s="128"/>
      <c r="D3973" s="127"/>
      <c r="E3973" s="127"/>
      <c r="F3973" s="127"/>
      <c r="G3973" s="127"/>
      <c r="H3973" s="127"/>
      <c r="I3973" s="127"/>
      <c r="J3973" s="127"/>
      <c r="K3973" s="141">
        <f t="shared" si="15"/>
        <v>0</v>
      </c>
      <c r="L3973" s="128"/>
      <c r="M3973" s="128"/>
    </row>
    <row r="3974" ht="15.75" customHeight="1" spans="1:13">
      <c r="A3974" s="128"/>
      <c r="B3974" s="128"/>
      <c r="C3974" s="128"/>
      <c r="D3974" s="127"/>
      <c r="E3974" s="127"/>
      <c r="F3974" s="127"/>
      <c r="G3974" s="127"/>
      <c r="H3974" s="127"/>
      <c r="I3974" s="127"/>
      <c r="J3974" s="127"/>
      <c r="K3974" s="141">
        <f t="shared" si="15"/>
        <v>0</v>
      </c>
      <c r="L3974" s="128"/>
      <c r="M3974" s="128"/>
    </row>
    <row r="3975" ht="15.75" customHeight="1" spans="1:13">
      <c r="A3975" s="128"/>
      <c r="B3975" s="128"/>
      <c r="C3975" s="128"/>
      <c r="D3975" s="127"/>
      <c r="E3975" s="127"/>
      <c r="F3975" s="127"/>
      <c r="G3975" s="127"/>
      <c r="H3975" s="127"/>
      <c r="I3975" s="127"/>
      <c r="J3975" s="127"/>
      <c r="K3975" s="141">
        <f t="shared" si="15"/>
        <v>0</v>
      </c>
      <c r="L3975" s="128"/>
      <c r="M3975" s="128"/>
    </row>
    <row r="3976" ht="15.75" customHeight="1" spans="1:13">
      <c r="A3976" s="128"/>
      <c r="B3976" s="128"/>
      <c r="C3976" s="128"/>
      <c r="D3976" s="127"/>
      <c r="E3976" s="127"/>
      <c r="F3976" s="127"/>
      <c r="G3976" s="127"/>
      <c r="H3976" s="127"/>
      <c r="I3976" s="127"/>
      <c r="J3976" s="127"/>
      <c r="K3976" s="141">
        <f t="shared" si="15"/>
        <v>0</v>
      </c>
      <c r="L3976" s="128"/>
      <c r="M3976" s="128"/>
    </row>
    <row r="3977" ht="15.75" customHeight="1" spans="1:13">
      <c r="A3977" s="128"/>
      <c r="B3977" s="128"/>
      <c r="C3977" s="128"/>
      <c r="D3977" s="127"/>
      <c r="E3977" s="127"/>
      <c r="F3977" s="127"/>
      <c r="G3977" s="127"/>
      <c r="H3977" s="127"/>
      <c r="I3977" s="127"/>
      <c r="J3977" s="127"/>
      <c r="K3977" s="141">
        <f t="shared" si="15"/>
        <v>0</v>
      </c>
      <c r="L3977" s="128"/>
      <c r="M3977" s="128"/>
    </row>
    <row r="3978" ht="15.75" customHeight="1" spans="1:13">
      <c r="A3978" s="128"/>
      <c r="B3978" s="128"/>
      <c r="C3978" s="128"/>
      <c r="D3978" s="127"/>
      <c r="E3978" s="127"/>
      <c r="F3978" s="127"/>
      <c r="G3978" s="127"/>
      <c r="H3978" s="127"/>
      <c r="I3978" s="127"/>
      <c r="J3978" s="127"/>
      <c r="K3978" s="141">
        <f t="shared" si="15"/>
        <v>0</v>
      </c>
      <c r="L3978" s="128"/>
      <c r="M3978" s="128"/>
    </row>
    <row r="3979" ht="15.75" customHeight="1" spans="1:13">
      <c r="A3979" s="128"/>
      <c r="B3979" s="128"/>
      <c r="C3979" s="128"/>
      <c r="D3979" s="127"/>
      <c r="E3979" s="127"/>
      <c r="F3979" s="127"/>
      <c r="G3979" s="127"/>
      <c r="H3979" s="127"/>
      <c r="I3979" s="127"/>
      <c r="J3979" s="127"/>
      <c r="K3979" s="141">
        <f t="shared" si="15"/>
        <v>0</v>
      </c>
      <c r="L3979" s="128"/>
      <c r="M3979" s="128"/>
    </row>
    <row r="3980" ht="15.75" customHeight="1" spans="1:13">
      <c r="A3980" s="128"/>
      <c r="B3980" s="128"/>
      <c r="C3980" s="128"/>
      <c r="D3980" s="127"/>
      <c r="E3980" s="127"/>
      <c r="F3980" s="127"/>
      <c r="G3980" s="127"/>
      <c r="H3980" s="127"/>
      <c r="I3980" s="127"/>
      <c r="J3980" s="127"/>
      <c r="K3980" s="141">
        <f t="shared" si="15"/>
        <v>0</v>
      </c>
      <c r="L3980" s="128"/>
      <c r="M3980" s="128"/>
    </row>
    <row r="3981" ht="15.75" customHeight="1" spans="1:13">
      <c r="A3981" s="128"/>
      <c r="B3981" s="128"/>
      <c r="C3981" s="128"/>
      <c r="D3981" s="127"/>
      <c r="E3981" s="127"/>
      <c r="F3981" s="127"/>
      <c r="G3981" s="127"/>
      <c r="H3981" s="127"/>
      <c r="I3981" s="127"/>
      <c r="J3981" s="127"/>
      <c r="K3981" s="141">
        <f t="shared" si="15"/>
        <v>0</v>
      </c>
      <c r="L3981" s="128"/>
      <c r="M3981" s="128"/>
    </row>
    <row r="3982" ht="15.75" customHeight="1" spans="1:13">
      <c r="A3982" s="128"/>
      <c r="B3982" s="128"/>
      <c r="C3982" s="128"/>
      <c r="D3982" s="127"/>
      <c r="E3982" s="127"/>
      <c r="F3982" s="127"/>
      <c r="G3982" s="127"/>
      <c r="H3982" s="127"/>
      <c r="I3982" s="127"/>
      <c r="J3982" s="127"/>
      <c r="K3982" s="141">
        <f t="shared" si="15"/>
        <v>0</v>
      </c>
      <c r="L3982" s="128"/>
      <c r="M3982" s="128"/>
    </row>
    <row r="3983" ht="15.75" customHeight="1" spans="1:13">
      <c r="A3983" s="128"/>
      <c r="B3983" s="128"/>
      <c r="C3983" s="128"/>
      <c r="D3983" s="127"/>
      <c r="E3983" s="127"/>
      <c r="F3983" s="127"/>
      <c r="G3983" s="127"/>
      <c r="H3983" s="127"/>
      <c r="I3983" s="127"/>
      <c r="J3983" s="127"/>
      <c r="K3983" s="141">
        <f t="shared" si="15"/>
        <v>0</v>
      </c>
      <c r="L3983" s="128"/>
      <c r="M3983" s="128"/>
    </row>
    <row r="3984" ht="15.75" customHeight="1" spans="1:13">
      <c r="A3984" s="128"/>
      <c r="B3984" s="128"/>
      <c r="C3984" s="128"/>
      <c r="D3984" s="127"/>
      <c r="E3984" s="127"/>
      <c r="F3984" s="127"/>
      <c r="G3984" s="127"/>
      <c r="H3984" s="127"/>
      <c r="I3984" s="127"/>
      <c r="J3984" s="127"/>
      <c r="K3984" s="141">
        <f t="shared" si="15"/>
        <v>0</v>
      </c>
      <c r="L3984" s="128"/>
      <c r="M3984" s="128"/>
    </row>
    <row r="3985" ht="15.75" customHeight="1" spans="1:13">
      <c r="A3985" s="128"/>
      <c r="B3985" s="128"/>
      <c r="C3985" s="128"/>
      <c r="D3985" s="127"/>
      <c r="E3985" s="127"/>
      <c r="F3985" s="127"/>
      <c r="G3985" s="127"/>
      <c r="H3985" s="127"/>
      <c r="I3985" s="127"/>
      <c r="J3985" s="127"/>
      <c r="K3985" s="141">
        <f t="shared" si="15"/>
        <v>0</v>
      </c>
      <c r="L3985" s="128"/>
      <c r="M3985" s="128"/>
    </row>
    <row r="3986" ht="15.75" customHeight="1" spans="1:13">
      <c r="A3986" s="128"/>
      <c r="B3986" s="128"/>
      <c r="C3986" s="128"/>
      <c r="D3986" s="127"/>
      <c r="E3986" s="127"/>
      <c r="F3986" s="127"/>
      <c r="G3986" s="127"/>
      <c r="H3986" s="127"/>
      <c r="I3986" s="127"/>
      <c r="J3986" s="127"/>
      <c r="K3986" s="141">
        <f t="shared" si="15"/>
        <v>0</v>
      </c>
      <c r="L3986" s="128"/>
      <c r="M3986" s="128"/>
    </row>
    <row r="3987" ht="15.75" customHeight="1" spans="1:13">
      <c r="A3987" s="128"/>
      <c r="B3987" s="128"/>
      <c r="C3987" s="128"/>
      <c r="D3987" s="127"/>
      <c r="E3987" s="127"/>
      <c r="F3987" s="127"/>
      <c r="G3987" s="127"/>
      <c r="H3987" s="127"/>
      <c r="I3987" s="127"/>
      <c r="J3987" s="127"/>
      <c r="K3987" s="141">
        <f t="shared" si="15"/>
        <v>0</v>
      </c>
      <c r="L3987" s="128"/>
      <c r="M3987" s="128"/>
    </row>
    <row r="3988" ht="15.75" customHeight="1" spans="1:13">
      <c r="A3988" s="128"/>
      <c r="B3988" s="128"/>
      <c r="C3988" s="128"/>
      <c r="D3988" s="127"/>
      <c r="E3988" s="127"/>
      <c r="F3988" s="127"/>
      <c r="G3988" s="127"/>
      <c r="H3988" s="127"/>
      <c r="I3988" s="127"/>
      <c r="J3988" s="127"/>
      <c r="K3988" s="141">
        <f t="shared" si="15"/>
        <v>0</v>
      </c>
      <c r="L3988" s="128"/>
      <c r="M3988" s="128"/>
    </row>
    <row r="3989" ht="15.75" customHeight="1" spans="1:13">
      <c r="A3989" s="128"/>
      <c r="B3989" s="128"/>
      <c r="C3989" s="128"/>
      <c r="D3989" s="127"/>
      <c r="E3989" s="127"/>
      <c r="F3989" s="127"/>
      <c r="G3989" s="127"/>
      <c r="H3989" s="127"/>
      <c r="I3989" s="127"/>
      <c r="J3989" s="127"/>
      <c r="K3989" s="141">
        <f t="shared" si="15"/>
        <v>0</v>
      </c>
      <c r="L3989" s="128"/>
      <c r="M3989" s="128"/>
    </row>
    <row r="3990" ht="15.75" customHeight="1" spans="1:13">
      <c r="A3990" s="128"/>
      <c r="B3990" s="128"/>
      <c r="C3990" s="128"/>
      <c r="D3990" s="127"/>
      <c r="E3990" s="127"/>
      <c r="F3990" s="127"/>
      <c r="G3990" s="127"/>
      <c r="H3990" s="127"/>
      <c r="I3990" s="127"/>
      <c r="J3990" s="127"/>
      <c r="K3990" s="141">
        <f t="shared" si="15"/>
        <v>0</v>
      </c>
      <c r="L3990" s="128"/>
      <c r="M3990" s="128"/>
    </row>
    <row r="3991" ht="15.75" customHeight="1" spans="1:13">
      <c r="A3991" s="128"/>
      <c r="B3991" s="128"/>
      <c r="C3991" s="128"/>
      <c r="D3991" s="127"/>
      <c r="E3991" s="127"/>
      <c r="F3991" s="127"/>
      <c r="G3991" s="127"/>
      <c r="H3991" s="127"/>
      <c r="I3991" s="127"/>
      <c r="J3991" s="127"/>
      <c r="K3991" s="141">
        <f t="shared" si="15"/>
        <v>0</v>
      </c>
      <c r="L3991" s="128"/>
      <c r="M3991" s="128"/>
    </row>
    <row r="3992" ht="15.75" customHeight="1" spans="1:13">
      <c r="A3992" s="128"/>
      <c r="B3992" s="128"/>
      <c r="C3992" s="128"/>
      <c r="D3992" s="127"/>
      <c r="E3992" s="127"/>
      <c r="F3992" s="127"/>
      <c r="G3992" s="127"/>
      <c r="H3992" s="127"/>
      <c r="I3992" s="127"/>
      <c r="J3992" s="127"/>
      <c r="K3992" s="141">
        <f t="shared" si="15"/>
        <v>0</v>
      </c>
      <c r="L3992" s="128"/>
      <c r="M3992" s="128"/>
    </row>
    <row r="3993" ht="15.75" customHeight="1" spans="1:13">
      <c r="A3993" s="128"/>
      <c r="B3993" s="128"/>
      <c r="C3993" s="128"/>
      <c r="D3993" s="127"/>
      <c r="E3993" s="127"/>
      <c r="F3993" s="127"/>
      <c r="G3993" s="127"/>
      <c r="H3993" s="127"/>
      <c r="I3993" s="127"/>
      <c r="J3993" s="127"/>
      <c r="K3993" s="141">
        <f t="shared" si="15"/>
        <v>0</v>
      </c>
      <c r="L3993" s="128"/>
      <c r="M3993" s="128"/>
    </row>
    <row r="3994" ht="15.75" customHeight="1" spans="1:13">
      <c r="A3994" s="128"/>
      <c r="B3994" s="128"/>
      <c r="C3994" s="128"/>
      <c r="D3994" s="127"/>
      <c r="E3994" s="127"/>
      <c r="F3994" s="127"/>
      <c r="G3994" s="127"/>
      <c r="H3994" s="127"/>
      <c r="I3994" s="127"/>
      <c r="J3994" s="127"/>
      <c r="K3994" s="141">
        <f t="shared" si="15"/>
        <v>0</v>
      </c>
      <c r="L3994" s="128"/>
      <c r="M3994" s="128"/>
    </row>
    <row r="3995" ht="15.75" customHeight="1" spans="1:13">
      <c r="A3995" s="128"/>
      <c r="B3995" s="128"/>
      <c r="C3995" s="128"/>
      <c r="D3995" s="127"/>
      <c r="E3995" s="127"/>
      <c r="F3995" s="127"/>
      <c r="G3995" s="127"/>
      <c r="H3995" s="127"/>
      <c r="I3995" s="127"/>
      <c r="J3995" s="127"/>
      <c r="K3995" s="141">
        <f t="shared" si="15"/>
        <v>0</v>
      </c>
      <c r="L3995" s="128"/>
      <c r="M3995" s="128"/>
    </row>
    <row r="3996" ht="15.75" customHeight="1" spans="1:13">
      <c r="A3996" s="128"/>
      <c r="B3996" s="128"/>
      <c r="C3996" s="128"/>
      <c r="D3996" s="127"/>
      <c r="E3996" s="127"/>
      <c r="F3996" s="127"/>
      <c r="G3996" s="127"/>
      <c r="H3996" s="127"/>
      <c r="I3996" s="127"/>
      <c r="J3996" s="127"/>
      <c r="K3996" s="141">
        <f t="shared" si="15"/>
        <v>0</v>
      </c>
      <c r="L3996" s="128"/>
      <c r="M3996" s="128"/>
    </row>
    <row r="3997" ht="15.75" customHeight="1" spans="1:13">
      <c r="A3997" s="128"/>
      <c r="B3997" s="128"/>
      <c r="C3997" s="128"/>
      <c r="D3997" s="127"/>
      <c r="E3997" s="127"/>
      <c r="F3997" s="127"/>
      <c r="G3997" s="127"/>
      <c r="H3997" s="127"/>
      <c r="I3997" s="127"/>
      <c r="J3997" s="127"/>
      <c r="K3997" s="141">
        <f t="shared" si="15"/>
        <v>0</v>
      </c>
      <c r="L3997" s="128"/>
      <c r="M3997" s="128"/>
    </row>
    <row r="3998" ht="15.75" customHeight="1" spans="1:13">
      <c r="A3998" s="128"/>
      <c r="B3998" s="128"/>
      <c r="C3998" s="128"/>
      <c r="D3998" s="127"/>
      <c r="E3998" s="127"/>
      <c r="F3998" s="127"/>
      <c r="G3998" s="127"/>
      <c r="H3998" s="127"/>
      <c r="I3998" s="127"/>
      <c r="J3998" s="127"/>
      <c r="K3998" s="141">
        <f t="shared" si="15"/>
        <v>0</v>
      </c>
      <c r="L3998" s="128"/>
      <c r="M3998" s="128"/>
    </row>
    <row r="3999" ht="15.75" customHeight="1" spans="1:13">
      <c r="A3999" s="128"/>
      <c r="B3999" s="128"/>
      <c r="C3999" s="128"/>
      <c r="D3999" s="127"/>
      <c r="E3999" s="127"/>
      <c r="F3999" s="127"/>
      <c r="G3999" s="127"/>
      <c r="H3999" s="127"/>
      <c r="I3999" s="127"/>
      <c r="J3999" s="127"/>
      <c r="K3999" s="141">
        <f t="shared" si="15"/>
        <v>0</v>
      </c>
      <c r="L3999" s="128"/>
      <c r="M3999" s="128"/>
    </row>
    <row r="4000" ht="15.75" customHeight="1" spans="1:13">
      <c r="A4000" s="128"/>
      <c r="B4000" s="128"/>
      <c r="C4000" s="128"/>
      <c r="D4000" s="127"/>
      <c r="E4000" s="127"/>
      <c r="F4000" s="127"/>
      <c r="G4000" s="127"/>
      <c r="H4000" s="127"/>
      <c r="I4000" s="127"/>
      <c r="J4000" s="127"/>
      <c r="K4000" s="141">
        <f t="shared" si="15"/>
        <v>0</v>
      </c>
      <c r="L4000" s="128"/>
      <c r="M4000" s="128"/>
    </row>
    <row r="4001" ht="15.75" customHeight="1" spans="1:13">
      <c r="A4001" s="128"/>
      <c r="B4001" s="128"/>
      <c r="C4001" s="128"/>
      <c r="D4001" s="127"/>
      <c r="E4001" s="127"/>
      <c r="F4001" s="127"/>
      <c r="G4001" s="127"/>
      <c r="H4001" s="127"/>
      <c r="I4001" s="127"/>
      <c r="J4001" s="127"/>
      <c r="K4001" s="141">
        <f t="shared" si="15"/>
        <v>0</v>
      </c>
      <c r="L4001" s="128"/>
      <c r="M4001" s="128"/>
    </row>
    <row r="4002" ht="15.75" customHeight="1" spans="1:13">
      <c r="A4002" s="128"/>
      <c r="B4002" s="128"/>
      <c r="C4002" s="128"/>
      <c r="D4002" s="127"/>
      <c r="E4002" s="127"/>
      <c r="F4002" s="127"/>
      <c r="G4002" s="127"/>
      <c r="H4002" s="127"/>
      <c r="I4002" s="127"/>
      <c r="J4002" s="127"/>
      <c r="K4002" s="141">
        <f t="shared" si="15"/>
        <v>0</v>
      </c>
      <c r="L4002" s="128"/>
      <c r="M4002" s="128"/>
    </row>
    <row r="4003" ht="15.75" customHeight="1" spans="1:13">
      <c r="A4003" s="128"/>
      <c r="B4003" s="128"/>
      <c r="C4003" s="128"/>
      <c r="D4003" s="127"/>
      <c r="E4003" s="127"/>
      <c r="F4003" s="127"/>
      <c r="G4003" s="127"/>
      <c r="H4003" s="127"/>
      <c r="I4003" s="127"/>
      <c r="J4003" s="127"/>
      <c r="K4003" s="141">
        <f t="shared" si="15"/>
        <v>0</v>
      </c>
      <c r="L4003" s="128"/>
      <c r="M4003" s="128"/>
    </row>
    <row r="4004" ht="15.75" customHeight="1" spans="1:13">
      <c r="A4004" s="128"/>
      <c r="B4004" s="128"/>
      <c r="C4004" s="128"/>
      <c r="D4004" s="127"/>
      <c r="E4004" s="127"/>
      <c r="F4004" s="127"/>
      <c r="G4004" s="127"/>
      <c r="H4004" s="127"/>
      <c r="I4004" s="127"/>
      <c r="J4004" s="127"/>
      <c r="K4004" s="141">
        <f t="shared" si="15"/>
        <v>0</v>
      </c>
      <c r="L4004" s="128"/>
      <c r="M4004" s="128"/>
    </row>
    <row r="4005" ht="15.75" customHeight="1" spans="1:13">
      <c r="A4005" s="128"/>
      <c r="B4005" s="128"/>
      <c r="C4005" s="128"/>
      <c r="D4005" s="127"/>
      <c r="E4005" s="127"/>
      <c r="F4005" s="127"/>
      <c r="G4005" s="127"/>
      <c r="H4005" s="127"/>
      <c r="I4005" s="127"/>
      <c r="J4005" s="127"/>
      <c r="K4005" s="141">
        <f t="shared" si="15"/>
        <v>0</v>
      </c>
      <c r="L4005" s="128"/>
      <c r="M4005" s="128"/>
    </row>
    <row r="4006" ht="15.75" customHeight="1" spans="1:13">
      <c r="A4006" s="128"/>
      <c r="B4006" s="128"/>
      <c r="C4006" s="128"/>
      <c r="D4006" s="127"/>
      <c r="E4006" s="127"/>
      <c r="F4006" s="127"/>
      <c r="G4006" s="127"/>
      <c r="H4006" s="127"/>
      <c r="I4006" s="127"/>
      <c r="J4006" s="127"/>
      <c r="K4006" s="141">
        <f t="shared" si="15"/>
        <v>0</v>
      </c>
      <c r="L4006" s="128"/>
      <c r="M4006" s="128"/>
    </row>
    <row r="4007" ht="15.75" customHeight="1" spans="1:13">
      <c r="A4007" s="128"/>
      <c r="B4007" s="128"/>
      <c r="C4007" s="128"/>
      <c r="D4007" s="127"/>
      <c r="E4007" s="127"/>
      <c r="F4007" s="127"/>
      <c r="G4007" s="127"/>
      <c r="H4007" s="127"/>
      <c r="I4007" s="127"/>
      <c r="J4007" s="127"/>
      <c r="K4007" s="141">
        <f t="shared" si="15"/>
        <v>0</v>
      </c>
      <c r="L4007" s="128"/>
      <c r="M4007" s="128"/>
    </row>
    <row r="4008" ht="15.75" customHeight="1" spans="1:13">
      <c r="A4008" s="128"/>
      <c r="B4008" s="128"/>
      <c r="C4008" s="128"/>
      <c r="D4008" s="127"/>
      <c r="E4008" s="127"/>
      <c r="F4008" s="127"/>
      <c r="G4008" s="127"/>
      <c r="H4008" s="127"/>
      <c r="I4008" s="127"/>
      <c r="J4008" s="127"/>
      <c r="K4008" s="141">
        <f t="shared" si="15"/>
        <v>0</v>
      </c>
      <c r="L4008" s="128"/>
      <c r="M4008" s="128"/>
    </row>
    <row r="4009" ht="15.75" customHeight="1" spans="1:13">
      <c r="A4009" s="128"/>
      <c r="B4009" s="128"/>
      <c r="C4009" s="128"/>
      <c r="D4009" s="127"/>
      <c r="E4009" s="127"/>
      <c r="F4009" s="127"/>
      <c r="G4009" s="127"/>
      <c r="H4009" s="127"/>
      <c r="I4009" s="127"/>
      <c r="J4009" s="127"/>
      <c r="K4009" s="141">
        <f t="shared" si="15"/>
        <v>0</v>
      </c>
      <c r="L4009" s="128"/>
      <c r="M4009" s="128"/>
    </row>
    <row r="4010" ht="15.75" customHeight="1" spans="1:13">
      <c r="A4010" s="128"/>
      <c r="B4010" s="128"/>
      <c r="C4010" s="128"/>
      <c r="D4010" s="127"/>
      <c r="E4010" s="127"/>
      <c r="F4010" s="127"/>
      <c r="G4010" s="127"/>
      <c r="H4010" s="127"/>
      <c r="I4010" s="127"/>
      <c r="J4010" s="127"/>
      <c r="K4010" s="141">
        <f t="shared" si="15"/>
        <v>0</v>
      </c>
      <c r="L4010" s="128"/>
      <c r="M4010" s="128"/>
    </row>
    <row r="4011" ht="15.75" customHeight="1" spans="1:13">
      <c r="A4011" s="128"/>
      <c r="B4011" s="128"/>
      <c r="C4011" s="128"/>
      <c r="D4011" s="127"/>
      <c r="E4011" s="127"/>
      <c r="F4011" s="127"/>
      <c r="G4011" s="127"/>
      <c r="H4011" s="127"/>
      <c r="I4011" s="127"/>
      <c r="J4011" s="127"/>
      <c r="K4011" s="141">
        <f t="shared" si="15"/>
        <v>0</v>
      </c>
      <c r="L4011" s="128"/>
      <c r="M4011" s="128"/>
    </row>
    <row r="4012" ht="15.75" customHeight="1" spans="1:13">
      <c r="A4012" s="128"/>
      <c r="B4012" s="128"/>
      <c r="C4012" s="128"/>
      <c r="D4012" s="127"/>
      <c r="E4012" s="127"/>
      <c r="F4012" s="127"/>
      <c r="G4012" s="127"/>
      <c r="H4012" s="127"/>
      <c r="I4012" s="127"/>
      <c r="J4012" s="127"/>
      <c r="K4012" s="141">
        <f t="shared" si="15"/>
        <v>0</v>
      </c>
      <c r="L4012" s="128"/>
      <c r="M4012" s="128"/>
    </row>
    <row r="4013" ht="15.75" customHeight="1" spans="1:13">
      <c r="A4013" s="128"/>
      <c r="B4013" s="128"/>
      <c r="C4013" s="128"/>
      <c r="D4013" s="127"/>
      <c r="E4013" s="127"/>
      <c r="F4013" s="127"/>
      <c r="G4013" s="127"/>
      <c r="H4013" s="127"/>
      <c r="I4013" s="127"/>
      <c r="J4013" s="127"/>
      <c r="K4013" s="141">
        <f t="shared" si="15"/>
        <v>0</v>
      </c>
      <c r="L4013" s="128"/>
      <c r="M4013" s="128"/>
    </row>
    <row r="4014" ht="15.75" customHeight="1" spans="1:13">
      <c r="A4014" s="128"/>
      <c r="B4014" s="128"/>
      <c r="C4014" s="128"/>
      <c r="D4014" s="127"/>
      <c r="E4014" s="127"/>
      <c r="F4014" s="127"/>
      <c r="G4014" s="127"/>
      <c r="H4014" s="127"/>
      <c r="I4014" s="127"/>
      <c r="J4014" s="127"/>
      <c r="K4014" s="141">
        <f t="shared" si="15"/>
        <v>0</v>
      </c>
      <c r="L4014" s="128"/>
      <c r="M4014" s="128"/>
    </row>
    <row r="4015" ht="15.75" customHeight="1" spans="1:13">
      <c r="A4015" s="128"/>
      <c r="B4015" s="128"/>
      <c r="C4015" s="128"/>
      <c r="D4015" s="127"/>
      <c r="E4015" s="127"/>
      <c r="F4015" s="127"/>
      <c r="G4015" s="127"/>
      <c r="H4015" s="127"/>
      <c r="I4015" s="127"/>
      <c r="J4015" s="127"/>
      <c r="K4015" s="141">
        <f t="shared" si="15"/>
        <v>0</v>
      </c>
      <c r="L4015" s="128"/>
      <c r="M4015" s="128"/>
    </row>
    <row r="4016" ht="15.75" customHeight="1" spans="1:13">
      <c r="A4016" s="128"/>
      <c r="B4016" s="128"/>
      <c r="C4016" s="128"/>
      <c r="D4016" s="127"/>
      <c r="E4016" s="127"/>
      <c r="F4016" s="127"/>
      <c r="G4016" s="127"/>
      <c r="H4016" s="127"/>
      <c r="I4016" s="127"/>
      <c r="J4016" s="127"/>
      <c r="K4016" s="141">
        <f t="shared" si="15"/>
        <v>0</v>
      </c>
      <c r="L4016" s="128"/>
      <c r="M4016" s="128"/>
    </row>
    <row r="4017" ht="15.75" customHeight="1" spans="1:13">
      <c r="A4017" s="128"/>
      <c r="B4017" s="128"/>
      <c r="C4017" s="128"/>
      <c r="D4017" s="127"/>
      <c r="E4017" s="127"/>
      <c r="F4017" s="127"/>
      <c r="G4017" s="127"/>
      <c r="H4017" s="127"/>
      <c r="I4017" s="127"/>
      <c r="J4017" s="127"/>
      <c r="K4017" s="141">
        <f t="shared" si="15"/>
        <v>0</v>
      </c>
      <c r="L4017" s="128"/>
      <c r="M4017" s="128"/>
    </row>
    <row r="4018" ht="15.75" customHeight="1" spans="1:13">
      <c r="A4018" s="128"/>
      <c r="B4018" s="128"/>
      <c r="C4018" s="128"/>
      <c r="D4018" s="127"/>
      <c r="E4018" s="127"/>
      <c r="F4018" s="127"/>
      <c r="G4018" s="127"/>
      <c r="H4018" s="127"/>
      <c r="I4018" s="127"/>
      <c r="J4018" s="127"/>
      <c r="K4018" s="141">
        <f t="shared" si="15"/>
        <v>0</v>
      </c>
      <c r="L4018" s="128"/>
      <c r="M4018" s="128"/>
    </row>
    <row r="4019" ht="15.75" customHeight="1" spans="1:13">
      <c r="A4019" s="128"/>
      <c r="B4019" s="128"/>
      <c r="C4019" s="128"/>
      <c r="D4019" s="127"/>
      <c r="E4019" s="127"/>
      <c r="F4019" s="127"/>
      <c r="G4019" s="127"/>
      <c r="H4019" s="127"/>
      <c r="I4019" s="127"/>
      <c r="J4019" s="127"/>
      <c r="K4019" s="141">
        <f t="shared" si="15"/>
        <v>0</v>
      </c>
      <c r="L4019" s="128"/>
      <c r="M4019" s="128"/>
    </row>
    <row r="4020" ht="15.75" customHeight="1" spans="1:13">
      <c r="A4020" s="128"/>
      <c r="B4020" s="128"/>
      <c r="C4020" s="128"/>
      <c r="D4020" s="127"/>
      <c r="E4020" s="127"/>
      <c r="F4020" s="127"/>
      <c r="G4020" s="127"/>
      <c r="H4020" s="127"/>
      <c r="I4020" s="127"/>
      <c r="J4020" s="127"/>
      <c r="K4020" s="141">
        <f t="shared" si="15"/>
        <v>0</v>
      </c>
      <c r="L4020" s="128"/>
      <c r="M4020" s="128"/>
    </row>
    <row r="4021" ht="15.75" customHeight="1" spans="1:13">
      <c r="A4021" s="128"/>
      <c r="B4021" s="128"/>
      <c r="C4021" s="128"/>
      <c r="D4021" s="127"/>
      <c r="E4021" s="127"/>
      <c r="F4021" s="127"/>
      <c r="G4021" s="127"/>
      <c r="H4021" s="127"/>
      <c r="I4021" s="127"/>
      <c r="J4021" s="127"/>
      <c r="K4021" s="141">
        <f t="shared" si="15"/>
        <v>0</v>
      </c>
      <c r="L4021" s="128"/>
      <c r="M4021" s="128"/>
    </row>
    <row r="4022" ht="15.75" customHeight="1" spans="1:13">
      <c r="A4022" s="128"/>
      <c r="B4022" s="128"/>
      <c r="C4022" s="128"/>
      <c r="D4022" s="127"/>
      <c r="E4022" s="127"/>
      <c r="F4022" s="127"/>
      <c r="G4022" s="127"/>
      <c r="H4022" s="127"/>
      <c r="I4022" s="127"/>
      <c r="J4022" s="127"/>
      <c r="K4022" s="141">
        <f t="shared" si="15"/>
        <v>0</v>
      </c>
      <c r="L4022" s="128"/>
      <c r="M4022" s="128"/>
    </row>
    <row r="4023" ht="15.75" customHeight="1" spans="1:13">
      <c r="A4023" s="128"/>
      <c r="B4023" s="128"/>
      <c r="C4023" s="128"/>
      <c r="D4023" s="127"/>
      <c r="E4023" s="127"/>
      <c r="F4023" s="127"/>
      <c r="G4023" s="127"/>
      <c r="H4023" s="127"/>
      <c r="I4023" s="127"/>
      <c r="J4023" s="127"/>
      <c r="K4023" s="141">
        <f t="shared" si="15"/>
        <v>0</v>
      </c>
      <c r="L4023" s="128"/>
      <c r="M4023" s="128"/>
    </row>
    <row r="4024" ht="15.75" customHeight="1" spans="1:13">
      <c r="A4024" s="128"/>
      <c r="B4024" s="128"/>
      <c r="C4024" s="128"/>
      <c r="D4024" s="127"/>
      <c r="E4024" s="127"/>
      <c r="F4024" s="127"/>
      <c r="G4024" s="127"/>
      <c r="H4024" s="127"/>
      <c r="I4024" s="127"/>
      <c r="J4024" s="127"/>
      <c r="K4024" s="141">
        <f t="shared" si="15"/>
        <v>0</v>
      </c>
      <c r="L4024" s="128"/>
      <c r="M4024" s="128"/>
    </row>
    <row r="4025" ht="15.75" customHeight="1" spans="1:13">
      <c r="A4025" s="128"/>
      <c r="B4025" s="128"/>
      <c r="C4025" s="128"/>
      <c r="D4025" s="127"/>
      <c r="E4025" s="127"/>
      <c r="F4025" s="127"/>
      <c r="G4025" s="127"/>
      <c r="H4025" s="127"/>
      <c r="I4025" s="127"/>
      <c r="J4025" s="127"/>
      <c r="K4025" s="141">
        <f t="shared" si="15"/>
        <v>0</v>
      </c>
      <c r="L4025" s="128"/>
      <c r="M4025" s="128"/>
    </row>
    <row r="4026" ht="15.75" customHeight="1" spans="1:13">
      <c r="A4026" s="128"/>
      <c r="B4026" s="128"/>
      <c r="C4026" s="128"/>
      <c r="D4026" s="127"/>
      <c r="E4026" s="127"/>
      <c r="F4026" s="127"/>
      <c r="G4026" s="127"/>
      <c r="H4026" s="127"/>
      <c r="I4026" s="127"/>
      <c r="J4026" s="127"/>
      <c r="K4026" s="141">
        <f t="shared" si="15"/>
        <v>0</v>
      </c>
      <c r="L4026" s="128"/>
      <c r="M4026" s="128"/>
    </row>
    <row r="4027" ht="15.75" customHeight="1" spans="1:13">
      <c r="A4027" s="128"/>
      <c r="B4027" s="128"/>
      <c r="C4027" s="128"/>
      <c r="D4027" s="127"/>
      <c r="E4027" s="127"/>
      <c r="F4027" s="127"/>
      <c r="G4027" s="127"/>
      <c r="H4027" s="127"/>
      <c r="I4027" s="127"/>
      <c r="J4027" s="127"/>
      <c r="K4027" s="141">
        <f t="shared" si="15"/>
        <v>0</v>
      </c>
      <c r="L4027" s="128"/>
      <c r="M4027" s="128"/>
    </row>
    <row r="4028" ht="15.75" customHeight="1" spans="1:13">
      <c r="A4028" s="128"/>
      <c r="B4028" s="128"/>
      <c r="C4028" s="128"/>
      <c r="D4028" s="127"/>
      <c r="E4028" s="127"/>
      <c r="F4028" s="127"/>
      <c r="G4028" s="127"/>
      <c r="H4028" s="127"/>
      <c r="I4028" s="127"/>
      <c r="J4028" s="127"/>
      <c r="K4028" s="141">
        <f t="shared" si="15"/>
        <v>0</v>
      </c>
      <c r="L4028" s="128"/>
      <c r="M4028" s="128"/>
    </row>
    <row r="4029" ht="15.75" customHeight="1" spans="1:13">
      <c r="A4029" s="128"/>
      <c r="B4029" s="128"/>
      <c r="C4029" s="128"/>
      <c r="D4029" s="127"/>
      <c r="E4029" s="127"/>
      <c r="F4029" s="127"/>
      <c r="G4029" s="127"/>
      <c r="H4029" s="127"/>
      <c r="I4029" s="127"/>
      <c r="J4029" s="127"/>
      <c r="K4029" s="141">
        <f t="shared" si="15"/>
        <v>0</v>
      </c>
      <c r="L4029" s="128"/>
      <c r="M4029" s="128"/>
    </row>
    <row r="4030" ht="15.75" customHeight="1" spans="1:13">
      <c r="A4030" s="128"/>
      <c r="B4030" s="128"/>
      <c r="C4030" s="128"/>
      <c r="D4030" s="127"/>
      <c r="E4030" s="127"/>
      <c r="F4030" s="127"/>
      <c r="G4030" s="127"/>
      <c r="H4030" s="127"/>
      <c r="I4030" s="127"/>
      <c r="J4030" s="127"/>
      <c r="K4030" s="141">
        <f t="shared" si="15"/>
        <v>0</v>
      </c>
      <c r="L4030" s="128"/>
      <c r="M4030" s="128"/>
    </row>
    <row r="4031" ht="15.75" customHeight="1" spans="1:13">
      <c r="A4031" s="128"/>
      <c r="B4031" s="128"/>
      <c r="C4031" s="128"/>
      <c r="D4031" s="127"/>
      <c r="E4031" s="127"/>
      <c r="F4031" s="127"/>
      <c r="G4031" s="127"/>
      <c r="H4031" s="127"/>
      <c r="I4031" s="127"/>
      <c r="J4031" s="127"/>
      <c r="K4031" s="141">
        <f t="shared" si="15"/>
        <v>0</v>
      </c>
      <c r="L4031" s="128"/>
      <c r="M4031" s="128"/>
    </row>
    <row r="4032" ht="15.75" customHeight="1" spans="1:13">
      <c r="A4032" s="128"/>
      <c r="B4032" s="128"/>
      <c r="C4032" s="128"/>
      <c r="D4032" s="127"/>
      <c r="E4032" s="127"/>
      <c r="F4032" s="127"/>
      <c r="G4032" s="127"/>
      <c r="H4032" s="127"/>
      <c r="I4032" s="127"/>
      <c r="J4032" s="127"/>
      <c r="K4032" s="141">
        <f t="shared" si="15"/>
        <v>0</v>
      </c>
      <c r="L4032" s="128"/>
      <c r="M4032" s="128"/>
    </row>
    <row r="4033" ht="15.75" customHeight="1" spans="1:13">
      <c r="A4033" s="128"/>
      <c r="B4033" s="128"/>
      <c r="C4033" s="128"/>
      <c r="D4033" s="127"/>
      <c r="E4033" s="127"/>
      <c r="F4033" s="127"/>
      <c r="G4033" s="127"/>
      <c r="H4033" s="127"/>
      <c r="I4033" s="127"/>
      <c r="J4033" s="127"/>
      <c r="K4033" s="141">
        <f t="shared" si="15"/>
        <v>0</v>
      </c>
      <c r="L4033" s="128"/>
      <c r="M4033" s="128"/>
    </row>
    <row r="4034" ht="15.75" customHeight="1" spans="1:13">
      <c r="A4034" s="128"/>
      <c r="B4034" s="128"/>
      <c r="C4034" s="128"/>
      <c r="D4034" s="127"/>
      <c r="E4034" s="127"/>
      <c r="F4034" s="127"/>
      <c r="G4034" s="127"/>
      <c r="H4034" s="127"/>
      <c r="I4034" s="127"/>
      <c r="J4034" s="127"/>
      <c r="K4034" s="141">
        <f t="shared" si="15"/>
        <v>0</v>
      </c>
      <c r="L4034" s="128"/>
      <c r="M4034" s="128"/>
    </row>
    <row r="4035" ht="15.75" customHeight="1" spans="1:13">
      <c r="A4035" s="128"/>
      <c r="B4035" s="128"/>
      <c r="C4035" s="128"/>
      <c r="D4035" s="127"/>
      <c r="E4035" s="127"/>
      <c r="F4035" s="127"/>
      <c r="G4035" s="127"/>
      <c r="H4035" s="127"/>
      <c r="I4035" s="127"/>
      <c r="J4035" s="127"/>
      <c r="K4035" s="141">
        <f t="shared" si="15"/>
        <v>0</v>
      </c>
      <c r="L4035" s="128"/>
      <c r="M4035" s="128"/>
    </row>
    <row r="4036" ht="15.75" customHeight="1" spans="1:13">
      <c r="A4036" s="128"/>
      <c r="B4036" s="128"/>
      <c r="C4036" s="128"/>
      <c r="D4036" s="127"/>
      <c r="E4036" s="127"/>
      <c r="F4036" s="127"/>
      <c r="G4036" s="127"/>
      <c r="H4036" s="127"/>
      <c r="I4036" s="127"/>
      <c r="J4036" s="127"/>
      <c r="K4036" s="141">
        <f t="shared" si="15"/>
        <v>0</v>
      </c>
      <c r="L4036" s="128"/>
      <c r="M4036" s="128"/>
    </row>
    <row r="4037" ht="15.75" customHeight="1" spans="1:13">
      <c r="A4037" s="128"/>
      <c r="B4037" s="128"/>
      <c r="C4037" s="128"/>
      <c r="D4037" s="127"/>
      <c r="E4037" s="127"/>
      <c r="F4037" s="127"/>
      <c r="G4037" s="127"/>
      <c r="H4037" s="127"/>
      <c r="I4037" s="127"/>
      <c r="J4037" s="127"/>
      <c r="K4037" s="141">
        <f t="shared" si="15"/>
        <v>0</v>
      </c>
      <c r="L4037" s="128"/>
      <c r="M4037" s="128"/>
    </row>
    <row r="4038" ht="15.75" customHeight="1" spans="1:13">
      <c r="A4038" s="128"/>
      <c r="B4038" s="128"/>
      <c r="C4038" s="128"/>
      <c r="D4038" s="127"/>
      <c r="E4038" s="127"/>
      <c r="F4038" s="127"/>
      <c r="G4038" s="127"/>
      <c r="H4038" s="127"/>
      <c r="I4038" s="127"/>
      <c r="J4038" s="127"/>
      <c r="K4038" s="141">
        <f t="shared" si="15"/>
        <v>0</v>
      </c>
      <c r="L4038" s="128"/>
      <c r="M4038" s="128"/>
    </row>
    <row r="4039" ht="15.75" customHeight="1" spans="1:13">
      <c r="A4039" s="128"/>
      <c r="B4039" s="128"/>
      <c r="C4039" s="128"/>
      <c r="D4039" s="127"/>
      <c r="E4039" s="127"/>
      <c r="F4039" s="127"/>
      <c r="G4039" s="127"/>
      <c r="H4039" s="127"/>
      <c r="I4039" s="127"/>
      <c r="J4039" s="127"/>
      <c r="K4039" s="141">
        <f t="shared" si="15"/>
        <v>0</v>
      </c>
      <c r="L4039" s="128"/>
      <c r="M4039" s="128"/>
    </row>
    <row r="4040" ht="15.75" customHeight="1" spans="1:13">
      <c r="A4040" s="128"/>
      <c r="B4040" s="128"/>
      <c r="C4040" s="128"/>
      <c r="D4040" s="127"/>
      <c r="E4040" s="127"/>
      <c r="F4040" s="127"/>
      <c r="G4040" s="127"/>
      <c r="H4040" s="127"/>
      <c r="I4040" s="127"/>
      <c r="J4040" s="127"/>
      <c r="K4040" s="141">
        <f t="shared" si="15"/>
        <v>0</v>
      </c>
      <c r="L4040" s="128"/>
      <c r="M4040" s="128"/>
    </row>
    <row r="4041" ht="15.75" customHeight="1" spans="1:13">
      <c r="A4041" s="128"/>
      <c r="B4041" s="128"/>
      <c r="C4041" s="128"/>
      <c r="D4041" s="127"/>
      <c r="E4041" s="127"/>
      <c r="F4041" s="127"/>
      <c r="G4041" s="127"/>
      <c r="H4041" s="127"/>
      <c r="I4041" s="127"/>
      <c r="J4041" s="127"/>
      <c r="K4041" s="141">
        <f t="shared" si="15"/>
        <v>0</v>
      </c>
      <c r="L4041" s="128"/>
      <c r="M4041" s="128"/>
    </row>
    <row r="4042" ht="15.75" customHeight="1" spans="1:13">
      <c r="A4042" s="128"/>
      <c r="B4042" s="128"/>
      <c r="C4042" s="128"/>
      <c r="D4042" s="127"/>
      <c r="E4042" s="127"/>
      <c r="F4042" s="127"/>
      <c r="G4042" s="127"/>
      <c r="H4042" s="127"/>
      <c r="I4042" s="127"/>
      <c r="J4042" s="127"/>
      <c r="K4042" s="141">
        <f t="shared" si="15"/>
        <v>0</v>
      </c>
      <c r="L4042" s="128"/>
      <c r="M4042" s="128"/>
    </row>
    <row r="4043" ht="15.75" customHeight="1" spans="1:13">
      <c r="A4043" s="128"/>
      <c r="B4043" s="128"/>
      <c r="C4043" s="128"/>
      <c r="D4043" s="127"/>
      <c r="E4043" s="127"/>
      <c r="F4043" s="127"/>
      <c r="G4043" s="127"/>
      <c r="H4043" s="127"/>
      <c r="I4043" s="127"/>
      <c r="J4043" s="127"/>
      <c r="K4043" s="141">
        <f t="shared" si="15"/>
        <v>0</v>
      </c>
      <c r="L4043" s="128"/>
      <c r="M4043" s="128"/>
    </row>
    <row r="4044" ht="15.75" customHeight="1" spans="1:13">
      <c r="A4044" s="128"/>
      <c r="B4044" s="128"/>
      <c r="C4044" s="128"/>
      <c r="D4044" s="127"/>
      <c r="E4044" s="127"/>
      <c r="F4044" s="127"/>
      <c r="G4044" s="127"/>
      <c r="H4044" s="127"/>
      <c r="I4044" s="127"/>
      <c r="J4044" s="127"/>
      <c r="K4044" s="141">
        <f t="shared" si="15"/>
        <v>0</v>
      </c>
      <c r="L4044" s="128"/>
      <c r="M4044" s="128"/>
    </row>
    <row r="4045" ht="15.75" customHeight="1" spans="1:13">
      <c r="A4045" s="128"/>
      <c r="B4045" s="128"/>
      <c r="C4045" s="128"/>
      <c r="D4045" s="127"/>
      <c r="E4045" s="127"/>
      <c r="F4045" s="127"/>
      <c r="G4045" s="127"/>
      <c r="H4045" s="127"/>
      <c r="I4045" s="127"/>
      <c r="J4045" s="127"/>
      <c r="K4045" s="141">
        <f t="shared" si="15"/>
        <v>0</v>
      </c>
      <c r="L4045" s="128"/>
      <c r="M4045" s="128"/>
    </row>
    <row r="4046" ht="15.75" customHeight="1" spans="1:13">
      <c r="A4046" s="128"/>
      <c r="B4046" s="128"/>
      <c r="C4046" s="128"/>
      <c r="D4046" s="127"/>
      <c r="E4046" s="127"/>
      <c r="F4046" s="127"/>
      <c r="G4046" s="127"/>
      <c r="H4046" s="127"/>
      <c r="I4046" s="127"/>
      <c r="J4046" s="127"/>
      <c r="K4046" s="141">
        <f t="shared" si="15"/>
        <v>0</v>
      </c>
      <c r="L4046" s="128"/>
      <c r="M4046" s="128"/>
    </row>
    <row r="4047" ht="15.75" customHeight="1" spans="1:13">
      <c r="A4047" s="128"/>
      <c r="B4047" s="128"/>
      <c r="C4047" s="128"/>
      <c r="D4047" s="127"/>
      <c r="E4047" s="127"/>
      <c r="F4047" s="127"/>
      <c r="G4047" s="127"/>
      <c r="H4047" s="127"/>
      <c r="I4047" s="127"/>
      <c r="J4047" s="127"/>
      <c r="K4047" s="141">
        <f t="shared" si="15"/>
        <v>0</v>
      </c>
      <c r="L4047" s="128"/>
      <c r="M4047" s="128"/>
    </row>
    <row r="4048" ht="15.75" customHeight="1" spans="1:13">
      <c r="A4048" s="128"/>
      <c r="B4048" s="128"/>
      <c r="C4048" s="128"/>
      <c r="D4048" s="127"/>
      <c r="E4048" s="127"/>
      <c r="F4048" s="127"/>
      <c r="G4048" s="127"/>
      <c r="H4048" s="127"/>
      <c r="I4048" s="127"/>
      <c r="J4048" s="127"/>
      <c r="K4048" s="141">
        <f t="shared" si="15"/>
        <v>0</v>
      </c>
      <c r="L4048" s="128"/>
      <c r="M4048" s="128"/>
    </row>
    <row r="4049" ht="15.75" customHeight="1" spans="1:13">
      <c r="A4049" s="128"/>
      <c r="B4049" s="128"/>
      <c r="C4049" s="128"/>
      <c r="D4049" s="127"/>
      <c r="E4049" s="127"/>
      <c r="F4049" s="127"/>
      <c r="G4049" s="127"/>
      <c r="H4049" s="127"/>
      <c r="I4049" s="127"/>
      <c r="J4049" s="127"/>
      <c r="K4049" s="141">
        <f t="shared" si="15"/>
        <v>0</v>
      </c>
      <c r="L4049" s="128"/>
      <c r="M4049" s="128"/>
    </row>
    <row r="4050" ht="15.75" customHeight="1" spans="1:13">
      <c r="A4050" s="128"/>
      <c r="B4050" s="128"/>
      <c r="C4050" s="128"/>
      <c r="D4050" s="127"/>
      <c r="E4050" s="127"/>
      <c r="F4050" s="127"/>
      <c r="G4050" s="127"/>
      <c r="H4050" s="127"/>
      <c r="I4050" s="127"/>
      <c r="J4050" s="127"/>
      <c r="K4050" s="141">
        <f t="shared" si="15"/>
        <v>0</v>
      </c>
      <c r="L4050" s="128"/>
      <c r="M4050" s="128"/>
    </row>
    <row r="4051" ht="15.75" customHeight="1" spans="1:13">
      <c r="A4051" s="128"/>
      <c r="B4051" s="128"/>
      <c r="C4051" s="128"/>
      <c r="D4051" s="127"/>
      <c r="E4051" s="127"/>
      <c r="F4051" s="127"/>
      <c r="G4051" s="127"/>
      <c r="H4051" s="127"/>
      <c r="I4051" s="127"/>
      <c r="J4051" s="127"/>
      <c r="K4051" s="141">
        <f t="shared" si="15"/>
        <v>0</v>
      </c>
      <c r="L4051" s="128"/>
      <c r="M4051" s="128"/>
    </row>
    <row r="4052" ht="15.75" customHeight="1" spans="1:13">
      <c r="A4052" s="128"/>
      <c r="B4052" s="128"/>
      <c r="C4052" s="128"/>
      <c r="D4052" s="127"/>
      <c r="E4052" s="127"/>
      <c r="F4052" s="127"/>
      <c r="G4052" s="127"/>
      <c r="H4052" s="127"/>
      <c r="I4052" s="127"/>
      <c r="J4052" s="127"/>
      <c r="K4052" s="141">
        <f t="shared" si="15"/>
        <v>0</v>
      </c>
      <c r="L4052" s="128"/>
      <c r="M4052" s="128"/>
    </row>
    <row r="4053" ht="15.75" customHeight="1" spans="1:13">
      <c r="A4053" s="128"/>
      <c r="B4053" s="128"/>
      <c r="C4053" s="128"/>
      <c r="D4053" s="127"/>
      <c r="E4053" s="127"/>
      <c r="F4053" s="127"/>
      <c r="G4053" s="127"/>
      <c r="H4053" s="127"/>
      <c r="I4053" s="127"/>
      <c r="J4053" s="127"/>
      <c r="K4053" s="141">
        <f t="shared" si="15"/>
        <v>0</v>
      </c>
      <c r="L4053" s="128"/>
      <c r="M4053" s="128"/>
    </row>
    <row r="4054" ht="15.75" customHeight="1" spans="1:13">
      <c r="A4054" s="128"/>
      <c r="B4054" s="128"/>
      <c r="C4054" s="128"/>
      <c r="D4054" s="127"/>
      <c r="E4054" s="127"/>
      <c r="F4054" s="127"/>
      <c r="G4054" s="127"/>
      <c r="H4054" s="127"/>
      <c r="I4054" s="127"/>
      <c r="J4054" s="127"/>
      <c r="K4054" s="141">
        <f t="shared" si="15"/>
        <v>0</v>
      </c>
      <c r="L4054" s="128"/>
      <c r="M4054" s="128"/>
    </row>
    <row r="4055" ht="15.75" customHeight="1" spans="1:13">
      <c r="A4055" s="128"/>
      <c r="B4055" s="128"/>
      <c r="C4055" s="128"/>
      <c r="D4055" s="127"/>
      <c r="E4055" s="127"/>
      <c r="F4055" s="127"/>
      <c r="G4055" s="127"/>
      <c r="H4055" s="127"/>
      <c r="I4055" s="127"/>
      <c r="J4055" s="127"/>
      <c r="K4055" s="141">
        <f t="shared" si="15"/>
        <v>0</v>
      </c>
      <c r="L4055" s="128"/>
      <c r="M4055" s="128"/>
    </row>
    <row r="4056" ht="15.75" customHeight="1" spans="1:13">
      <c r="A4056" s="128"/>
      <c r="B4056" s="128"/>
      <c r="C4056" s="128"/>
      <c r="D4056" s="127"/>
      <c r="E4056" s="127"/>
      <c r="F4056" s="127"/>
      <c r="G4056" s="127"/>
      <c r="H4056" s="127"/>
      <c r="I4056" s="127"/>
      <c r="J4056" s="127"/>
      <c r="K4056" s="141">
        <f t="shared" si="15"/>
        <v>0</v>
      </c>
      <c r="L4056" s="128"/>
      <c r="M4056" s="128"/>
    </row>
    <row r="4057" ht="15.75" customHeight="1" spans="1:13">
      <c r="A4057" s="128"/>
      <c r="B4057" s="128"/>
      <c r="C4057" s="128"/>
      <c r="D4057" s="127"/>
      <c r="E4057" s="127"/>
      <c r="F4057" s="127"/>
      <c r="G4057" s="127"/>
      <c r="H4057" s="127"/>
      <c r="I4057" s="127"/>
      <c r="J4057" s="127"/>
      <c r="K4057" s="141">
        <f t="shared" si="15"/>
        <v>0</v>
      </c>
      <c r="L4057" s="128"/>
      <c r="M4057" s="128"/>
    </row>
    <row r="4058" ht="15.75" customHeight="1" spans="1:13">
      <c r="A4058" s="128"/>
      <c r="B4058" s="128"/>
      <c r="C4058" s="128"/>
      <c r="D4058" s="127"/>
      <c r="E4058" s="127"/>
      <c r="F4058" s="127"/>
      <c r="G4058" s="127"/>
      <c r="H4058" s="127"/>
      <c r="I4058" s="127"/>
      <c r="J4058" s="127"/>
      <c r="K4058" s="141">
        <f t="shared" si="15"/>
        <v>0</v>
      </c>
      <c r="L4058" s="128"/>
      <c r="M4058" s="128"/>
    </row>
    <row r="4059" ht="15.75" customHeight="1" spans="1:13">
      <c r="A4059" s="128"/>
      <c r="B4059" s="128"/>
      <c r="C4059" s="128"/>
      <c r="D4059" s="127"/>
      <c r="E4059" s="127"/>
      <c r="F4059" s="127"/>
      <c r="G4059" s="127"/>
      <c r="H4059" s="127"/>
      <c r="I4059" s="127"/>
      <c r="J4059" s="127"/>
      <c r="K4059" s="141">
        <f t="shared" si="15"/>
        <v>0</v>
      </c>
      <c r="L4059" s="128"/>
      <c r="M4059" s="128"/>
    </row>
    <row r="4060" ht="15.75" customHeight="1" spans="1:13">
      <c r="A4060" s="128"/>
      <c r="B4060" s="128"/>
      <c r="C4060" s="128"/>
      <c r="D4060" s="127"/>
      <c r="E4060" s="127"/>
      <c r="F4060" s="127"/>
      <c r="G4060" s="127"/>
      <c r="H4060" s="127"/>
      <c r="I4060" s="127"/>
      <c r="J4060" s="127"/>
      <c r="K4060" s="141">
        <f t="shared" si="15"/>
        <v>0</v>
      </c>
      <c r="L4060" s="128"/>
      <c r="M4060" s="128"/>
    </row>
    <row r="4061" ht="15.75" customHeight="1" spans="1:13">
      <c r="A4061" s="128"/>
      <c r="B4061" s="128"/>
      <c r="C4061" s="128"/>
      <c r="D4061" s="127"/>
      <c r="E4061" s="127"/>
      <c r="F4061" s="127"/>
      <c r="G4061" s="127"/>
      <c r="H4061" s="127"/>
      <c r="I4061" s="127"/>
      <c r="J4061" s="127"/>
      <c r="K4061" s="141">
        <f t="shared" si="15"/>
        <v>0</v>
      </c>
      <c r="L4061" s="128"/>
      <c r="M4061" s="128"/>
    </row>
    <row r="4062" ht="15.75" customHeight="1" spans="1:13">
      <c r="A4062" s="128"/>
      <c r="B4062" s="128"/>
      <c r="C4062" s="128"/>
      <c r="D4062" s="127"/>
      <c r="E4062" s="127"/>
      <c r="F4062" s="127"/>
      <c r="G4062" s="127"/>
      <c r="H4062" s="127"/>
      <c r="I4062" s="127"/>
      <c r="J4062" s="127"/>
      <c r="K4062" s="141">
        <f t="shared" si="15"/>
        <v>0</v>
      </c>
      <c r="L4062" s="128"/>
      <c r="M4062" s="128"/>
    </row>
    <row r="4063" ht="15.75" customHeight="1" spans="1:13">
      <c r="A4063" s="128"/>
      <c r="B4063" s="128"/>
      <c r="C4063" s="128"/>
      <c r="D4063" s="127"/>
      <c r="E4063" s="127"/>
      <c r="F4063" s="127"/>
      <c r="G4063" s="127"/>
      <c r="H4063" s="127"/>
      <c r="I4063" s="127"/>
      <c r="J4063" s="127"/>
      <c r="K4063" s="141">
        <f t="shared" si="15"/>
        <v>0</v>
      </c>
      <c r="L4063" s="128"/>
      <c r="M4063" s="128"/>
    </row>
    <row r="4064" ht="15.75" customHeight="1" spans="1:13">
      <c r="A4064" s="128"/>
      <c r="B4064" s="128"/>
      <c r="C4064" s="128"/>
      <c r="D4064" s="127"/>
      <c r="E4064" s="127"/>
      <c r="F4064" s="127"/>
      <c r="G4064" s="127"/>
      <c r="H4064" s="127"/>
      <c r="I4064" s="127"/>
      <c r="J4064" s="127"/>
      <c r="K4064" s="141">
        <f t="shared" si="15"/>
        <v>0</v>
      </c>
      <c r="L4064" s="128"/>
      <c r="M4064" s="128"/>
    </row>
    <row r="4065" ht="15.75" customHeight="1" spans="1:13">
      <c r="A4065" s="128"/>
      <c r="B4065" s="128"/>
      <c r="C4065" s="128"/>
      <c r="D4065" s="127"/>
      <c r="E4065" s="127"/>
      <c r="F4065" s="127"/>
      <c r="G4065" s="127"/>
      <c r="H4065" s="127"/>
      <c r="I4065" s="127"/>
      <c r="J4065" s="127"/>
      <c r="K4065" s="141">
        <f t="shared" si="15"/>
        <v>0</v>
      </c>
      <c r="L4065" s="128"/>
      <c r="M4065" s="128"/>
    </row>
    <row r="4066" ht="15.75" customHeight="1" spans="1:13">
      <c r="A4066" s="128"/>
      <c r="B4066" s="128"/>
      <c r="C4066" s="128"/>
      <c r="D4066" s="127"/>
      <c r="E4066" s="127"/>
      <c r="F4066" s="127"/>
      <c r="G4066" s="127"/>
      <c r="H4066" s="127"/>
      <c r="I4066" s="127"/>
      <c r="J4066" s="127"/>
      <c r="K4066" s="141">
        <f t="shared" si="15"/>
        <v>0</v>
      </c>
      <c r="L4066" s="128"/>
      <c r="M4066" s="128"/>
    </row>
    <row r="4067" ht="15.75" customHeight="1" spans="1:13">
      <c r="A4067" s="128"/>
      <c r="B4067" s="128"/>
      <c r="C4067" s="128"/>
      <c r="D4067" s="127"/>
      <c r="E4067" s="127"/>
      <c r="F4067" s="127"/>
      <c r="G4067" s="127"/>
      <c r="H4067" s="127"/>
      <c r="I4067" s="127"/>
      <c r="J4067" s="127"/>
      <c r="K4067" s="141">
        <f t="shared" si="15"/>
        <v>0</v>
      </c>
      <c r="L4067" s="128"/>
      <c r="M4067" s="128"/>
    </row>
    <row r="4068" ht="15.75" customHeight="1" spans="1:13">
      <c r="A4068" s="128"/>
      <c r="B4068" s="128"/>
      <c r="C4068" s="128"/>
      <c r="D4068" s="127"/>
      <c r="E4068" s="127"/>
      <c r="F4068" s="127"/>
      <c r="G4068" s="127"/>
      <c r="H4068" s="127"/>
      <c r="I4068" s="127"/>
      <c r="J4068" s="127"/>
      <c r="K4068" s="141">
        <f t="shared" si="15"/>
        <v>0</v>
      </c>
      <c r="L4068" s="128"/>
      <c r="M4068" s="128"/>
    </row>
    <row r="4069" ht="15.75" customHeight="1" spans="1:13">
      <c r="A4069" s="128"/>
      <c r="B4069" s="128"/>
      <c r="C4069" s="128"/>
      <c r="D4069" s="127"/>
      <c r="E4069" s="127"/>
      <c r="F4069" s="127"/>
      <c r="G4069" s="127"/>
      <c r="H4069" s="127"/>
      <c r="I4069" s="127"/>
      <c r="J4069" s="127"/>
      <c r="K4069" s="141">
        <f t="shared" si="15"/>
        <v>0</v>
      </c>
      <c r="L4069" s="128"/>
      <c r="M4069" s="128"/>
    </row>
    <row r="4070" ht="15.75" customHeight="1" spans="1:13">
      <c r="A4070" s="128"/>
      <c r="B4070" s="128"/>
      <c r="C4070" s="128"/>
      <c r="D4070" s="127"/>
      <c r="E4070" s="127"/>
      <c r="F4070" s="127"/>
      <c r="G4070" s="127"/>
      <c r="H4070" s="127"/>
      <c r="I4070" s="127"/>
      <c r="J4070" s="127"/>
      <c r="K4070" s="141">
        <f t="shared" si="15"/>
        <v>0</v>
      </c>
      <c r="L4070" s="128"/>
      <c r="M4070" s="128"/>
    </row>
    <row r="4071" ht="15.75" customHeight="1" spans="1:13">
      <c r="A4071" s="128"/>
      <c r="B4071" s="128"/>
      <c r="C4071" s="128"/>
      <c r="D4071" s="127"/>
      <c r="E4071" s="127"/>
      <c r="F4071" s="127"/>
      <c r="G4071" s="127"/>
      <c r="H4071" s="127"/>
      <c r="I4071" s="127"/>
      <c r="J4071" s="127"/>
      <c r="K4071" s="141">
        <f t="shared" si="15"/>
        <v>0</v>
      </c>
      <c r="L4071" s="128"/>
      <c r="M4071" s="128"/>
    </row>
    <row r="4072" ht="15.75" customHeight="1" spans="1:13">
      <c r="A4072" s="128"/>
      <c r="B4072" s="128"/>
      <c r="C4072" s="128"/>
      <c r="D4072" s="127"/>
      <c r="E4072" s="127"/>
      <c r="F4072" s="127"/>
      <c r="G4072" s="127"/>
      <c r="H4072" s="127"/>
      <c r="I4072" s="127"/>
      <c r="J4072" s="127"/>
      <c r="K4072" s="141">
        <f t="shared" si="15"/>
        <v>0</v>
      </c>
      <c r="L4072" s="128"/>
      <c r="M4072" s="128"/>
    </row>
    <row r="4073" ht="15.75" customHeight="1" spans="1:13">
      <c r="A4073" s="128"/>
      <c r="B4073" s="128"/>
      <c r="C4073" s="128"/>
      <c r="D4073" s="127"/>
      <c r="E4073" s="127"/>
      <c r="F4073" s="127"/>
      <c r="G4073" s="127"/>
      <c r="H4073" s="127"/>
      <c r="I4073" s="127"/>
      <c r="J4073" s="127"/>
      <c r="K4073" s="141">
        <f t="shared" si="15"/>
        <v>0</v>
      </c>
      <c r="L4073" s="128"/>
      <c r="M4073" s="128"/>
    </row>
    <row r="4074" ht="15.75" customHeight="1" spans="1:13">
      <c r="A4074" s="128"/>
      <c r="B4074" s="128"/>
      <c r="C4074" s="128"/>
      <c r="D4074" s="127"/>
      <c r="E4074" s="127"/>
      <c r="F4074" s="127"/>
      <c r="G4074" s="127"/>
      <c r="H4074" s="127"/>
      <c r="I4074" s="127"/>
      <c r="J4074" s="127"/>
      <c r="K4074" s="141">
        <f t="shared" si="15"/>
        <v>0</v>
      </c>
      <c r="L4074" s="128"/>
      <c r="M4074" s="128"/>
    </row>
    <row r="4075" ht="15.75" customHeight="1" spans="1:13">
      <c r="A4075" s="128"/>
      <c r="B4075" s="128"/>
      <c r="C4075" s="128"/>
      <c r="D4075" s="127"/>
      <c r="E4075" s="127"/>
      <c r="F4075" s="127"/>
      <c r="G4075" s="127"/>
      <c r="H4075" s="127"/>
      <c r="I4075" s="127"/>
      <c r="J4075" s="127"/>
      <c r="K4075" s="141">
        <f t="shared" si="15"/>
        <v>0</v>
      </c>
      <c r="L4075" s="128"/>
      <c r="M4075" s="128"/>
    </row>
    <row r="4076" ht="15.75" customHeight="1" spans="1:13">
      <c r="A4076" s="128"/>
      <c r="B4076" s="128"/>
      <c r="C4076" s="128"/>
      <c r="D4076" s="127"/>
      <c r="E4076" s="127"/>
      <c r="F4076" s="127"/>
      <c r="G4076" s="127"/>
      <c r="H4076" s="127"/>
      <c r="I4076" s="127"/>
      <c r="J4076" s="127"/>
      <c r="K4076" s="141">
        <f t="shared" si="15"/>
        <v>0</v>
      </c>
      <c r="L4076" s="128"/>
      <c r="M4076" s="128"/>
    </row>
    <row r="4077" ht="15.75" customHeight="1" spans="1:13">
      <c r="A4077" s="128"/>
      <c r="B4077" s="128"/>
      <c r="C4077" s="128"/>
      <c r="D4077" s="127"/>
      <c r="E4077" s="127"/>
      <c r="F4077" s="127"/>
      <c r="G4077" s="127"/>
      <c r="H4077" s="127"/>
      <c r="I4077" s="127"/>
      <c r="J4077" s="127"/>
      <c r="K4077" s="141">
        <f t="shared" si="15"/>
        <v>0</v>
      </c>
      <c r="L4077" s="128"/>
      <c r="M4077" s="128"/>
    </row>
    <row r="4078" ht="15.75" customHeight="1" spans="1:13">
      <c r="A4078" s="128"/>
      <c r="B4078" s="128"/>
      <c r="C4078" s="128"/>
      <c r="D4078" s="127"/>
      <c r="E4078" s="127"/>
      <c r="F4078" s="127"/>
      <c r="G4078" s="127"/>
      <c r="H4078" s="127"/>
      <c r="I4078" s="127"/>
      <c r="J4078" s="127"/>
      <c r="K4078" s="141">
        <f t="shared" si="15"/>
        <v>0</v>
      </c>
      <c r="L4078" s="128"/>
      <c r="M4078" s="128"/>
    </row>
    <row r="4079" ht="15.75" customHeight="1" spans="1:13">
      <c r="A4079" s="128"/>
      <c r="B4079" s="128"/>
      <c r="C4079" s="128"/>
      <c r="D4079" s="127"/>
      <c r="E4079" s="127"/>
      <c r="F4079" s="127"/>
      <c r="G4079" s="127"/>
      <c r="H4079" s="127"/>
      <c r="I4079" s="127"/>
      <c r="J4079" s="127"/>
      <c r="K4079" s="141">
        <f t="shared" si="15"/>
        <v>0</v>
      </c>
      <c r="L4079" s="128"/>
      <c r="M4079" s="128"/>
    </row>
    <row r="4080" ht="15.75" customHeight="1" spans="1:13">
      <c r="A4080" s="128"/>
      <c r="B4080" s="128"/>
      <c r="C4080" s="128"/>
      <c r="D4080" s="127"/>
      <c r="E4080" s="127"/>
      <c r="F4080" s="127"/>
      <c r="G4080" s="127"/>
      <c r="H4080" s="127"/>
      <c r="I4080" s="127"/>
      <c r="J4080" s="127"/>
      <c r="K4080" s="141">
        <f t="shared" si="15"/>
        <v>0</v>
      </c>
      <c r="L4080" s="128"/>
      <c r="M4080" s="128"/>
    </row>
    <row r="4081" ht="15.75" customHeight="1" spans="1:13">
      <c r="A4081" s="128"/>
      <c r="B4081" s="128"/>
      <c r="C4081" s="128"/>
      <c r="D4081" s="127"/>
      <c r="E4081" s="127"/>
      <c r="F4081" s="127"/>
      <c r="G4081" s="127"/>
      <c r="H4081" s="127"/>
      <c r="I4081" s="127"/>
      <c r="J4081" s="127"/>
      <c r="K4081" s="141">
        <f t="shared" si="15"/>
        <v>0</v>
      </c>
      <c r="L4081" s="128"/>
      <c r="M4081" s="128"/>
    </row>
    <row r="4082" ht="15.75" customHeight="1" spans="1:13">
      <c r="A4082" s="128"/>
      <c r="B4082" s="128"/>
      <c r="C4082" s="128"/>
      <c r="D4082" s="127"/>
      <c r="E4082" s="127"/>
      <c r="F4082" s="127"/>
      <c r="G4082" s="127"/>
      <c r="H4082" s="127"/>
      <c r="I4082" s="127"/>
      <c r="J4082" s="127"/>
      <c r="K4082" s="141">
        <f t="shared" si="15"/>
        <v>0</v>
      </c>
      <c r="L4082" s="128"/>
      <c r="M4082" s="128"/>
    </row>
    <row r="4083" ht="15.75" customHeight="1" spans="1:13">
      <c r="A4083" s="128"/>
      <c r="B4083" s="128"/>
      <c r="C4083" s="128"/>
      <c r="D4083" s="127"/>
      <c r="E4083" s="127"/>
      <c r="F4083" s="127"/>
      <c r="G4083" s="127"/>
      <c r="H4083" s="127"/>
      <c r="I4083" s="127"/>
      <c r="J4083" s="127"/>
      <c r="K4083" s="141">
        <f t="shared" si="15"/>
        <v>0</v>
      </c>
      <c r="L4083" s="128"/>
      <c r="M4083" s="128"/>
    </row>
    <row r="4084" ht="15.75" customHeight="1" spans="1:13">
      <c r="A4084" s="128"/>
      <c r="B4084" s="128"/>
      <c r="C4084" s="128"/>
      <c r="D4084" s="127"/>
      <c r="E4084" s="127"/>
      <c r="F4084" s="127"/>
      <c r="G4084" s="127"/>
      <c r="H4084" s="127"/>
      <c r="I4084" s="127"/>
      <c r="J4084" s="127"/>
      <c r="K4084" s="141">
        <f t="shared" si="15"/>
        <v>0</v>
      </c>
      <c r="L4084" s="128"/>
      <c r="M4084" s="128"/>
    </row>
    <row r="4085" ht="15.75" customHeight="1" spans="1:13">
      <c r="A4085" s="128"/>
      <c r="B4085" s="128"/>
      <c r="C4085" s="128"/>
      <c r="D4085" s="127"/>
      <c r="E4085" s="127"/>
      <c r="F4085" s="127"/>
      <c r="G4085" s="127"/>
      <c r="H4085" s="127"/>
      <c r="I4085" s="127"/>
      <c r="J4085" s="127"/>
      <c r="K4085" s="141">
        <f t="shared" si="15"/>
        <v>0</v>
      </c>
      <c r="L4085" s="128"/>
      <c r="M4085" s="128"/>
    </row>
    <row r="4086" ht="15.75" customHeight="1" spans="1:13">
      <c r="A4086" s="128"/>
      <c r="B4086" s="128"/>
      <c r="C4086" s="128"/>
      <c r="D4086" s="127"/>
      <c r="E4086" s="127"/>
      <c r="F4086" s="127"/>
      <c r="G4086" s="127"/>
      <c r="H4086" s="127"/>
      <c r="I4086" s="127"/>
      <c r="J4086" s="127"/>
      <c r="K4086" s="141">
        <f t="shared" si="15"/>
        <v>0</v>
      </c>
      <c r="L4086" s="128"/>
      <c r="M4086" s="128"/>
    </row>
    <row r="4087" ht="15.75" customHeight="1" spans="1:13">
      <c r="A4087" s="128"/>
      <c r="B4087" s="128"/>
      <c r="C4087" s="128"/>
      <c r="D4087" s="127"/>
      <c r="E4087" s="127"/>
      <c r="F4087" s="127"/>
      <c r="G4087" s="127"/>
      <c r="H4087" s="127"/>
      <c r="I4087" s="127"/>
      <c r="J4087" s="127"/>
      <c r="K4087" s="141">
        <f t="shared" si="15"/>
        <v>0</v>
      </c>
      <c r="L4087" s="128"/>
      <c r="M4087" s="128"/>
    </row>
    <row r="4088" ht="15.75" customHeight="1" spans="1:13">
      <c r="A4088" s="128"/>
      <c r="B4088" s="128"/>
      <c r="C4088" s="128"/>
      <c r="D4088" s="127"/>
      <c r="E4088" s="127"/>
      <c r="F4088" s="127"/>
      <c r="G4088" s="127"/>
      <c r="H4088" s="127"/>
      <c r="I4088" s="127"/>
      <c r="J4088" s="127"/>
      <c r="K4088" s="141">
        <f t="shared" si="15"/>
        <v>0</v>
      </c>
      <c r="L4088" s="128"/>
      <c r="M4088" s="128"/>
    </row>
    <row r="4089" ht="15.75" customHeight="1" spans="1:13">
      <c r="A4089" s="128"/>
      <c r="B4089" s="128"/>
      <c r="C4089" s="128"/>
      <c r="D4089" s="127"/>
      <c r="E4089" s="127"/>
      <c r="F4089" s="127"/>
      <c r="G4089" s="127"/>
      <c r="H4089" s="127"/>
      <c r="I4089" s="127"/>
      <c r="J4089" s="127"/>
      <c r="K4089" s="141">
        <f t="shared" si="15"/>
        <v>0</v>
      </c>
      <c r="L4089" s="128"/>
      <c r="M4089" s="128"/>
    </row>
    <row r="4090" ht="15.75" customHeight="1" spans="1:13">
      <c r="A4090" s="128"/>
      <c r="B4090" s="128"/>
      <c r="C4090" s="128"/>
      <c r="D4090" s="127"/>
      <c r="E4090" s="127"/>
      <c r="F4090" s="127"/>
      <c r="G4090" s="127"/>
      <c r="H4090" s="127"/>
      <c r="I4090" s="127"/>
      <c r="J4090" s="127"/>
      <c r="K4090" s="141">
        <f t="shared" si="15"/>
        <v>0</v>
      </c>
      <c r="L4090" s="128"/>
      <c r="M4090" s="128"/>
    </row>
    <row r="4091" ht="15.75" customHeight="1" spans="1:13">
      <c r="A4091" s="128"/>
      <c r="B4091" s="128"/>
      <c r="C4091" s="128"/>
      <c r="D4091" s="127"/>
      <c r="E4091" s="127"/>
      <c r="F4091" s="127"/>
      <c r="G4091" s="127"/>
      <c r="H4091" s="127"/>
      <c r="I4091" s="127"/>
      <c r="J4091" s="127"/>
      <c r="K4091" s="141">
        <f t="shared" si="15"/>
        <v>0</v>
      </c>
      <c r="L4091" s="128"/>
      <c r="M4091" s="128"/>
    </row>
    <row r="4092" ht="15.75" customHeight="1" spans="1:13">
      <c r="A4092" s="128"/>
      <c r="B4092" s="128"/>
      <c r="C4092" s="128"/>
      <c r="D4092" s="127"/>
      <c r="E4092" s="127"/>
      <c r="F4092" s="127"/>
      <c r="G4092" s="127"/>
      <c r="H4092" s="127"/>
      <c r="I4092" s="127"/>
      <c r="J4092" s="127"/>
      <c r="K4092" s="141">
        <f t="shared" si="15"/>
        <v>0</v>
      </c>
      <c r="L4092" s="128"/>
      <c r="M4092" s="128"/>
    </row>
    <row r="4093" ht="15.75" customHeight="1" spans="1:13">
      <c r="A4093" s="128"/>
      <c r="B4093" s="128"/>
      <c r="C4093" s="128"/>
      <c r="D4093" s="127"/>
      <c r="E4093" s="127"/>
      <c r="F4093" s="127"/>
      <c r="G4093" s="127"/>
      <c r="H4093" s="127"/>
      <c r="I4093" s="127"/>
      <c r="J4093" s="127"/>
      <c r="K4093" s="141">
        <f t="shared" si="15"/>
        <v>0</v>
      </c>
      <c r="L4093" s="128"/>
      <c r="M4093" s="128"/>
    </row>
    <row r="4094" ht="15.75" customHeight="1" spans="1:13">
      <c r="A4094" s="128"/>
      <c r="B4094" s="128"/>
      <c r="C4094" s="128"/>
      <c r="D4094" s="127"/>
      <c r="E4094" s="127"/>
      <c r="F4094" s="127"/>
      <c r="G4094" s="127"/>
      <c r="H4094" s="127"/>
      <c r="I4094" s="127"/>
      <c r="J4094" s="127"/>
      <c r="K4094" s="141">
        <f t="shared" si="15"/>
        <v>0</v>
      </c>
      <c r="L4094" s="128"/>
      <c r="M4094" s="128"/>
    </row>
    <row r="4095" ht="15.75" customHeight="1" spans="1:13">
      <c r="A4095" s="128"/>
      <c r="B4095" s="128"/>
      <c r="C4095" s="128"/>
      <c r="D4095" s="127"/>
      <c r="E4095" s="127"/>
      <c r="F4095" s="127"/>
      <c r="G4095" s="127"/>
      <c r="H4095" s="127"/>
      <c r="I4095" s="127"/>
      <c r="J4095" s="127"/>
      <c r="K4095" s="141">
        <f t="shared" si="15"/>
        <v>0</v>
      </c>
      <c r="L4095" s="128"/>
      <c r="M4095" s="128"/>
    </row>
    <row r="4096" ht="15.75" customHeight="1" spans="1:13">
      <c r="A4096" s="128"/>
      <c r="B4096" s="128"/>
      <c r="C4096" s="128"/>
      <c r="D4096" s="127"/>
      <c r="E4096" s="127"/>
      <c r="F4096" s="127"/>
      <c r="G4096" s="127"/>
      <c r="H4096" s="127"/>
      <c r="I4096" s="127"/>
      <c r="J4096" s="127"/>
      <c r="K4096" s="141">
        <f t="shared" si="15"/>
        <v>0</v>
      </c>
      <c r="L4096" s="128"/>
      <c r="M4096" s="128"/>
    </row>
    <row r="4097" ht="15.75" customHeight="1" spans="1:13">
      <c r="A4097" s="128"/>
      <c r="B4097" s="128"/>
      <c r="C4097" s="128"/>
      <c r="D4097" s="127"/>
      <c r="E4097" s="127"/>
      <c r="F4097" s="127"/>
      <c r="G4097" s="127"/>
      <c r="H4097" s="127"/>
      <c r="I4097" s="127"/>
      <c r="J4097" s="127"/>
      <c r="K4097" s="141">
        <f t="shared" si="15"/>
        <v>0</v>
      </c>
      <c r="L4097" s="128"/>
      <c r="M4097" s="128"/>
    </row>
    <row r="4098" ht="15.75" customHeight="1" spans="1:13">
      <c r="A4098" s="128"/>
      <c r="B4098" s="128"/>
      <c r="C4098" s="128"/>
      <c r="D4098" s="127"/>
      <c r="E4098" s="127"/>
      <c r="F4098" s="127"/>
      <c r="G4098" s="127"/>
      <c r="H4098" s="127"/>
      <c r="I4098" s="127"/>
      <c r="J4098" s="127"/>
      <c r="K4098" s="141">
        <f t="shared" si="15"/>
        <v>0</v>
      </c>
      <c r="L4098" s="128"/>
      <c r="M4098" s="128"/>
    </row>
    <row r="4099" ht="15.75" customHeight="1" spans="1:13">
      <c r="A4099" s="128"/>
      <c r="B4099" s="128"/>
      <c r="C4099" s="128"/>
      <c r="D4099" s="127"/>
      <c r="E4099" s="127"/>
      <c r="F4099" s="127"/>
      <c r="G4099" s="127"/>
      <c r="H4099" s="127"/>
      <c r="I4099" s="127"/>
      <c r="J4099" s="127"/>
      <c r="K4099" s="141">
        <f t="shared" si="15"/>
        <v>0</v>
      </c>
      <c r="L4099" s="128"/>
      <c r="M4099" s="128"/>
    </row>
    <row r="4100" ht="15.75" customHeight="1" spans="1:13">
      <c r="A4100" s="128"/>
      <c r="B4100" s="128"/>
      <c r="C4100" s="128"/>
      <c r="D4100" s="127"/>
      <c r="E4100" s="127"/>
      <c r="F4100" s="127"/>
      <c r="G4100" s="127"/>
      <c r="H4100" s="127"/>
      <c r="I4100" s="127"/>
      <c r="J4100" s="127"/>
      <c r="K4100" s="141">
        <f t="shared" si="15"/>
        <v>0</v>
      </c>
      <c r="L4100" s="128"/>
      <c r="M4100" s="128"/>
    </row>
    <row r="4101" ht="15.75" customHeight="1" spans="1:13">
      <c r="A4101" s="128"/>
      <c r="B4101" s="128"/>
      <c r="C4101" s="128"/>
      <c r="D4101" s="127"/>
      <c r="E4101" s="127"/>
      <c r="F4101" s="127"/>
      <c r="G4101" s="127"/>
      <c r="H4101" s="127"/>
      <c r="I4101" s="127"/>
      <c r="J4101" s="127"/>
      <c r="K4101" s="141">
        <f t="shared" si="15"/>
        <v>0</v>
      </c>
      <c r="L4101" s="128"/>
      <c r="M4101" s="128"/>
    </row>
    <row r="4102" ht="15.75" customHeight="1" spans="1:13">
      <c r="A4102" s="128"/>
      <c r="B4102" s="128"/>
      <c r="C4102" s="128"/>
      <c r="D4102" s="127"/>
      <c r="E4102" s="127"/>
      <c r="F4102" s="127"/>
      <c r="G4102" s="127"/>
      <c r="H4102" s="127"/>
      <c r="I4102" s="127"/>
      <c r="J4102" s="127"/>
      <c r="K4102" s="141">
        <f t="shared" si="15"/>
        <v>0</v>
      </c>
      <c r="L4102" s="128"/>
      <c r="M4102" s="128"/>
    </row>
    <row r="4103" ht="15.75" customHeight="1" spans="1:13">
      <c r="A4103" s="128"/>
      <c r="B4103" s="128"/>
      <c r="C4103" s="128"/>
      <c r="D4103" s="127"/>
      <c r="E4103" s="127"/>
      <c r="F4103" s="127"/>
      <c r="G4103" s="127"/>
      <c r="H4103" s="127"/>
      <c r="I4103" s="127"/>
      <c r="J4103" s="127"/>
      <c r="K4103" s="141">
        <f t="shared" si="15"/>
        <v>0</v>
      </c>
      <c r="L4103" s="128"/>
      <c r="M4103" s="128"/>
    </row>
    <row r="4104" ht="15.75" customHeight="1" spans="1:13">
      <c r="A4104" s="128"/>
      <c r="B4104" s="128"/>
      <c r="C4104" s="128"/>
      <c r="D4104" s="127"/>
      <c r="E4104" s="127"/>
      <c r="F4104" s="127"/>
      <c r="G4104" s="127"/>
      <c r="H4104" s="127"/>
      <c r="I4104" s="127"/>
      <c r="J4104" s="127"/>
      <c r="K4104" s="141">
        <f t="shared" si="15"/>
        <v>0</v>
      </c>
      <c r="L4104" s="128"/>
      <c r="M4104" s="128"/>
    </row>
    <row r="4105" ht="15.75" customHeight="1" spans="1:13">
      <c r="A4105" s="128"/>
      <c r="B4105" s="128"/>
      <c r="C4105" s="128"/>
      <c r="D4105" s="127"/>
      <c r="E4105" s="127"/>
      <c r="F4105" s="127"/>
      <c r="G4105" s="127"/>
      <c r="H4105" s="127"/>
      <c r="I4105" s="127"/>
      <c r="J4105" s="127"/>
      <c r="K4105" s="141">
        <f t="shared" si="15"/>
        <v>0</v>
      </c>
      <c r="L4105" s="128"/>
      <c r="M4105" s="128"/>
    </row>
    <row r="4106" ht="15.75" customHeight="1" spans="1:13">
      <c r="A4106" s="128"/>
      <c r="B4106" s="128"/>
      <c r="C4106" s="128"/>
      <c r="D4106" s="127"/>
      <c r="E4106" s="127"/>
      <c r="F4106" s="127"/>
      <c r="G4106" s="127"/>
      <c r="H4106" s="127"/>
      <c r="I4106" s="127"/>
      <c r="J4106" s="127"/>
      <c r="K4106" s="141">
        <f t="shared" si="15"/>
        <v>0</v>
      </c>
      <c r="L4106" s="128"/>
      <c r="M4106" s="128"/>
    </row>
    <row r="4107" ht="15.75" customHeight="1" spans="1:13">
      <c r="A4107" s="128"/>
      <c r="B4107" s="128"/>
      <c r="C4107" s="128"/>
      <c r="D4107" s="127"/>
      <c r="E4107" s="127"/>
      <c r="F4107" s="127"/>
      <c r="G4107" s="127"/>
      <c r="H4107" s="127"/>
      <c r="I4107" s="127"/>
      <c r="J4107" s="127"/>
      <c r="K4107" s="141">
        <f t="shared" si="15"/>
        <v>0</v>
      </c>
      <c r="L4107" s="128"/>
      <c r="M4107" s="128"/>
    </row>
    <row r="4108" ht="15.75" customHeight="1" spans="1:13">
      <c r="A4108" s="128"/>
      <c r="B4108" s="128"/>
      <c r="C4108" s="128"/>
      <c r="D4108" s="127"/>
      <c r="E4108" s="127"/>
      <c r="F4108" s="127"/>
      <c r="G4108" s="127"/>
      <c r="H4108" s="127"/>
      <c r="I4108" s="127"/>
      <c r="J4108" s="127"/>
      <c r="K4108" s="141">
        <f t="shared" si="15"/>
        <v>0</v>
      </c>
      <c r="L4108" s="128"/>
      <c r="M4108" s="128"/>
    </row>
    <row r="4109" ht="15.75" customHeight="1" spans="1:13">
      <c r="A4109" s="128"/>
      <c r="B4109" s="128"/>
      <c r="C4109" s="128"/>
      <c r="D4109" s="127"/>
      <c r="E4109" s="127"/>
      <c r="F4109" s="127"/>
      <c r="G4109" s="127"/>
      <c r="H4109" s="127"/>
      <c r="I4109" s="127"/>
      <c r="J4109" s="127"/>
      <c r="K4109" s="141">
        <f t="shared" si="15"/>
        <v>0</v>
      </c>
      <c r="L4109" s="128"/>
      <c r="M4109" s="128"/>
    </row>
    <row r="4110" ht="15.75" customHeight="1" spans="1:13">
      <c r="A4110" s="128"/>
      <c r="B4110" s="128"/>
      <c r="C4110" s="128"/>
      <c r="D4110" s="127"/>
      <c r="E4110" s="127"/>
      <c r="F4110" s="127"/>
      <c r="G4110" s="127"/>
      <c r="H4110" s="127"/>
      <c r="I4110" s="127"/>
      <c r="J4110" s="127"/>
      <c r="K4110" s="141">
        <f t="shared" si="15"/>
        <v>0</v>
      </c>
      <c r="L4110" s="128"/>
      <c r="M4110" s="128"/>
    </row>
    <row r="4111" ht="15.75" customHeight="1" spans="1:13">
      <c r="A4111" s="128"/>
      <c r="B4111" s="128"/>
      <c r="C4111" s="128"/>
      <c r="D4111" s="127"/>
      <c r="E4111" s="127"/>
      <c r="F4111" s="127"/>
      <c r="G4111" s="127"/>
      <c r="H4111" s="127"/>
      <c r="I4111" s="127"/>
      <c r="J4111" s="127"/>
      <c r="K4111" s="141">
        <f t="shared" si="15"/>
        <v>0</v>
      </c>
      <c r="L4111" s="128"/>
      <c r="M4111" s="128"/>
    </row>
    <row r="4112" ht="15.75" customHeight="1" spans="1:13">
      <c r="A4112" s="128"/>
      <c r="B4112" s="128"/>
      <c r="C4112" s="128"/>
      <c r="D4112" s="127"/>
      <c r="E4112" s="127"/>
      <c r="F4112" s="127"/>
      <c r="G4112" s="127"/>
      <c r="H4112" s="127"/>
      <c r="I4112" s="127"/>
      <c r="J4112" s="127"/>
      <c r="K4112" s="141">
        <f t="shared" si="15"/>
        <v>0</v>
      </c>
      <c r="L4112" s="128"/>
      <c r="M4112" s="128"/>
    </row>
    <row r="4113" ht="15.75" customHeight="1" spans="1:13">
      <c r="A4113" s="128"/>
      <c r="B4113" s="128"/>
      <c r="C4113" s="128"/>
      <c r="D4113" s="127"/>
      <c r="E4113" s="127"/>
      <c r="F4113" s="127"/>
      <c r="G4113" s="127"/>
      <c r="H4113" s="127"/>
      <c r="I4113" s="127"/>
      <c r="J4113" s="127"/>
      <c r="K4113" s="141">
        <f t="shared" si="15"/>
        <v>0</v>
      </c>
      <c r="L4113" s="128"/>
      <c r="M4113" s="128"/>
    </row>
    <row r="4114" ht="15.75" customHeight="1" spans="1:13">
      <c r="A4114" s="128"/>
      <c r="B4114" s="128"/>
      <c r="C4114" s="128"/>
      <c r="D4114" s="127"/>
      <c r="E4114" s="127"/>
      <c r="F4114" s="127"/>
      <c r="G4114" s="127"/>
      <c r="H4114" s="127"/>
      <c r="I4114" s="127"/>
      <c r="J4114" s="127"/>
      <c r="K4114" s="141">
        <f t="shared" si="15"/>
        <v>0</v>
      </c>
      <c r="L4114" s="128"/>
      <c r="M4114" s="128"/>
    </row>
    <row r="4115" ht="15.75" customHeight="1" spans="1:13">
      <c r="A4115" s="128"/>
      <c r="B4115" s="128"/>
      <c r="C4115" s="128"/>
      <c r="D4115" s="127"/>
      <c r="E4115" s="127"/>
      <c r="F4115" s="127"/>
      <c r="G4115" s="127"/>
      <c r="H4115" s="127"/>
      <c r="I4115" s="127"/>
      <c r="J4115" s="127"/>
      <c r="K4115" s="141">
        <f t="shared" si="15"/>
        <v>0</v>
      </c>
      <c r="L4115" s="128"/>
      <c r="M4115" s="128"/>
    </row>
    <row r="4116" ht="15.75" customHeight="1" spans="1:13">
      <c r="A4116" s="128"/>
      <c r="B4116" s="128"/>
      <c r="C4116" s="128"/>
      <c r="D4116" s="127"/>
      <c r="E4116" s="127"/>
      <c r="F4116" s="127"/>
      <c r="G4116" s="127"/>
      <c r="H4116" s="127"/>
      <c r="I4116" s="127"/>
      <c r="J4116" s="127"/>
      <c r="K4116" s="141">
        <f t="shared" si="15"/>
        <v>0</v>
      </c>
      <c r="L4116" s="128"/>
      <c r="M4116" s="128"/>
    </row>
    <row r="4117" ht="15.75" customHeight="1" spans="1:13">
      <c r="A4117" s="128"/>
      <c r="B4117" s="128"/>
      <c r="C4117" s="128"/>
      <c r="D4117" s="127"/>
      <c r="E4117" s="127"/>
      <c r="F4117" s="127"/>
      <c r="G4117" s="127"/>
      <c r="H4117" s="127"/>
      <c r="I4117" s="127"/>
      <c r="J4117" s="127"/>
      <c r="K4117" s="141">
        <f t="shared" si="15"/>
        <v>0</v>
      </c>
      <c r="L4117" s="128"/>
      <c r="M4117" s="128"/>
    </row>
    <row r="4118" ht="15.75" customHeight="1" spans="1:13">
      <c r="A4118" s="128"/>
      <c r="B4118" s="128"/>
      <c r="C4118" s="128"/>
      <c r="D4118" s="127"/>
      <c r="E4118" s="127"/>
      <c r="F4118" s="127"/>
      <c r="G4118" s="127"/>
      <c r="H4118" s="127"/>
      <c r="I4118" s="127"/>
      <c r="J4118" s="127"/>
      <c r="K4118" s="141">
        <f t="shared" si="15"/>
        <v>0</v>
      </c>
      <c r="L4118" s="128"/>
      <c r="M4118" s="128"/>
    </row>
    <row r="4119" ht="15.75" customHeight="1" spans="1:13">
      <c r="A4119" s="128"/>
      <c r="B4119" s="128"/>
      <c r="C4119" s="128"/>
      <c r="D4119" s="127"/>
      <c r="E4119" s="127"/>
      <c r="F4119" s="127"/>
      <c r="G4119" s="127"/>
      <c r="H4119" s="127"/>
      <c r="I4119" s="127"/>
      <c r="J4119" s="127"/>
      <c r="K4119" s="141">
        <f t="shared" si="15"/>
        <v>0</v>
      </c>
      <c r="L4119" s="128"/>
      <c r="M4119" s="128"/>
    </row>
    <row r="4120" ht="15.75" customHeight="1" spans="1:13">
      <c r="A4120" s="128"/>
      <c r="B4120" s="128"/>
      <c r="C4120" s="128"/>
      <c r="D4120" s="127"/>
      <c r="E4120" s="127"/>
      <c r="F4120" s="127"/>
      <c r="G4120" s="127"/>
      <c r="H4120" s="127"/>
      <c r="I4120" s="127"/>
      <c r="J4120" s="127"/>
      <c r="K4120" s="141">
        <f t="shared" si="15"/>
        <v>0</v>
      </c>
      <c r="L4120" s="128"/>
      <c r="M4120" s="128"/>
    </row>
    <row r="4121" ht="15.75" customHeight="1" spans="1:13">
      <c r="A4121" s="128"/>
      <c r="B4121" s="128"/>
      <c r="C4121" s="128"/>
      <c r="D4121" s="127"/>
      <c r="E4121" s="127"/>
      <c r="F4121" s="127"/>
      <c r="G4121" s="127"/>
      <c r="H4121" s="127"/>
      <c r="I4121" s="127"/>
      <c r="J4121" s="127"/>
      <c r="K4121" s="141">
        <f t="shared" si="15"/>
        <v>0</v>
      </c>
      <c r="L4121" s="128"/>
      <c r="M4121" s="128"/>
    </row>
    <row r="4122" ht="15.75" customHeight="1" spans="1:13">
      <c r="A4122" s="128"/>
      <c r="B4122" s="128"/>
      <c r="C4122" s="128"/>
      <c r="D4122" s="127"/>
      <c r="E4122" s="127"/>
      <c r="F4122" s="127"/>
      <c r="G4122" s="127"/>
      <c r="H4122" s="127"/>
      <c r="I4122" s="127"/>
      <c r="J4122" s="127"/>
      <c r="K4122" s="141">
        <f t="shared" si="15"/>
        <v>0</v>
      </c>
      <c r="L4122" s="128"/>
      <c r="M4122" s="128"/>
    </row>
    <row r="4123" ht="15.75" customHeight="1" spans="1:13">
      <c r="A4123" s="128"/>
      <c r="B4123" s="128"/>
      <c r="C4123" s="128"/>
      <c r="D4123" s="127"/>
      <c r="E4123" s="127"/>
      <c r="F4123" s="127"/>
      <c r="G4123" s="127"/>
      <c r="H4123" s="127"/>
      <c r="I4123" s="127"/>
      <c r="J4123" s="127"/>
      <c r="K4123" s="141">
        <f t="shared" si="15"/>
        <v>0</v>
      </c>
      <c r="L4123" s="128"/>
      <c r="M4123" s="128"/>
    </row>
    <row r="4124" ht="15.75" customHeight="1" spans="1:13">
      <c r="A4124" s="128"/>
      <c r="B4124" s="128"/>
      <c r="C4124" s="128"/>
      <c r="D4124" s="127"/>
      <c r="E4124" s="127"/>
      <c r="F4124" s="127"/>
      <c r="G4124" s="127"/>
      <c r="H4124" s="127"/>
      <c r="I4124" s="127"/>
      <c r="J4124" s="127"/>
      <c r="K4124" s="141">
        <f t="shared" si="15"/>
        <v>0</v>
      </c>
      <c r="L4124" s="128"/>
      <c r="M4124" s="128"/>
    </row>
    <row r="4125" ht="15.75" customHeight="1" spans="1:13">
      <c r="A4125" s="128"/>
      <c r="B4125" s="128"/>
      <c r="C4125" s="128"/>
      <c r="D4125" s="127"/>
      <c r="E4125" s="127"/>
      <c r="F4125" s="127"/>
      <c r="G4125" s="127"/>
      <c r="H4125" s="127"/>
      <c r="I4125" s="127"/>
      <c r="J4125" s="127"/>
      <c r="K4125" s="141">
        <f t="shared" si="15"/>
        <v>0</v>
      </c>
      <c r="L4125" s="128"/>
      <c r="M4125" s="128"/>
    </row>
    <row r="4126" ht="15.75" customHeight="1" spans="1:13">
      <c r="A4126" s="128"/>
      <c r="B4126" s="128"/>
      <c r="C4126" s="128"/>
      <c r="D4126" s="127"/>
      <c r="E4126" s="127"/>
      <c r="F4126" s="127"/>
      <c r="G4126" s="127"/>
      <c r="H4126" s="127"/>
      <c r="I4126" s="127"/>
      <c r="J4126" s="127"/>
      <c r="K4126" s="141">
        <f t="shared" si="15"/>
        <v>0</v>
      </c>
      <c r="L4126" s="128"/>
      <c r="M4126" s="128"/>
    </row>
    <row r="4127" ht="15.75" customHeight="1" spans="1:13">
      <c r="A4127" s="128"/>
      <c r="B4127" s="128"/>
      <c r="C4127" s="128"/>
      <c r="D4127" s="127"/>
      <c r="E4127" s="127"/>
      <c r="F4127" s="127"/>
      <c r="G4127" s="127"/>
      <c r="H4127" s="127"/>
      <c r="I4127" s="127"/>
      <c r="J4127" s="127"/>
      <c r="K4127" s="141">
        <f t="shared" si="15"/>
        <v>0</v>
      </c>
      <c r="L4127" s="128"/>
      <c r="M4127" s="128"/>
    </row>
    <row r="4128" ht="15.75" customHeight="1" spans="1:13">
      <c r="A4128" s="128"/>
      <c r="B4128" s="128"/>
      <c r="C4128" s="128"/>
      <c r="D4128" s="127"/>
      <c r="E4128" s="127"/>
      <c r="F4128" s="127"/>
      <c r="G4128" s="127"/>
      <c r="H4128" s="127"/>
      <c r="I4128" s="127"/>
      <c r="J4128" s="127"/>
      <c r="K4128" s="141">
        <f t="shared" si="15"/>
        <v>0</v>
      </c>
      <c r="L4128" s="128"/>
      <c r="M4128" s="128"/>
    </row>
    <row r="4129" ht="15.75" customHeight="1" spans="1:13">
      <c r="A4129" s="128"/>
      <c r="B4129" s="128"/>
      <c r="C4129" s="128"/>
      <c r="D4129" s="127"/>
      <c r="E4129" s="127"/>
      <c r="F4129" s="127"/>
      <c r="G4129" s="127"/>
      <c r="H4129" s="127"/>
      <c r="I4129" s="127"/>
      <c r="J4129" s="127"/>
      <c r="K4129" s="141">
        <f t="shared" si="15"/>
        <v>0</v>
      </c>
      <c r="L4129" s="128"/>
      <c r="M4129" s="128"/>
    </row>
    <row r="4130" ht="15.75" customHeight="1" spans="1:13">
      <c r="A4130" s="128"/>
      <c r="B4130" s="128"/>
      <c r="C4130" s="128"/>
      <c r="D4130" s="127"/>
      <c r="E4130" s="127"/>
      <c r="F4130" s="127"/>
      <c r="G4130" s="127"/>
      <c r="H4130" s="127"/>
      <c r="I4130" s="127"/>
      <c r="J4130" s="127"/>
      <c r="K4130" s="141">
        <f t="shared" si="15"/>
        <v>0</v>
      </c>
      <c r="L4130" s="128"/>
      <c r="M4130" s="128"/>
    </row>
    <row r="4131" ht="15.75" customHeight="1" spans="1:13">
      <c r="A4131" s="128"/>
      <c r="B4131" s="128"/>
      <c r="C4131" s="128"/>
      <c r="D4131" s="127"/>
      <c r="E4131" s="127"/>
      <c r="F4131" s="127"/>
      <c r="G4131" s="127"/>
      <c r="H4131" s="127"/>
      <c r="I4131" s="127"/>
      <c r="J4131" s="127"/>
      <c r="K4131" s="141">
        <f t="shared" si="15"/>
        <v>0</v>
      </c>
      <c r="L4131" s="128"/>
      <c r="M4131" s="128"/>
    </row>
    <row r="4132" ht="15.75" customHeight="1" spans="1:13">
      <c r="A4132" s="128"/>
      <c r="B4132" s="128"/>
      <c r="C4132" s="128"/>
      <c r="D4132" s="127"/>
      <c r="E4132" s="127"/>
      <c r="F4132" s="127"/>
      <c r="G4132" s="127"/>
      <c r="H4132" s="127"/>
      <c r="I4132" s="127"/>
      <c r="J4132" s="127"/>
      <c r="K4132" s="141">
        <f t="shared" si="15"/>
        <v>0</v>
      </c>
      <c r="L4132" s="128"/>
      <c r="M4132" s="128"/>
    </row>
    <row r="4133" ht="15.75" customHeight="1" spans="1:13">
      <c r="A4133" s="128"/>
      <c r="B4133" s="128"/>
      <c r="C4133" s="128"/>
      <c r="D4133" s="127"/>
      <c r="E4133" s="127"/>
      <c r="F4133" s="127"/>
      <c r="G4133" s="127"/>
      <c r="H4133" s="127"/>
      <c r="I4133" s="127"/>
      <c r="J4133" s="127"/>
      <c r="K4133" s="141">
        <f t="shared" si="15"/>
        <v>0</v>
      </c>
      <c r="L4133" s="128"/>
      <c r="M4133" s="128"/>
    </row>
    <row r="4134" ht="15.75" customHeight="1" spans="1:13">
      <c r="A4134" s="128"/>
      <c r="B4134" s="128"/>
      <c r="C4134" s="128"/>
      <c r="D4134" s="127"/>
      <c r="E4134" s="127"/>
      <c r="F4134" s="127"/>
      <c r="G4134" s="127"/>
      <c r="H4134" s="127"/>
      <c r="I4134" s="127"/>
      <c r="J4134" s="127"/>
      <c r="K4134" s="141">
        <f t="shared" si="15"/>
        <v>0</v>
      </c>
      <c r="L4134" s="128"/>
      <c r="M4134" s="128"/>
    </row>
    <row r="4135" ht="15.75" customHeight="1" spans="1:13">
      <c r="A4135" s="128"/>
      <c r="B4135" s="128"/>
      <c r="C4135" s="128"/>
      <c r="D4135" s="127"/>
      <c r="E4135" s="127"/>
      <c r="F4135" s="127"/>
      <c r="G4135" s="127"/>
      <c r="H4135" s="127"/>
      <c r="I4135" s="127"/>
      <c r="J4135" s="127"/>
      <c r="K4135" s="141">
        <f t="shared" si="15"/>
        <v>0</v>
      </c>
      <c r="L4135" s="128"/>
      <c r="M4135" s="128"/>
    </row>
    <row r="4136" ht="15.75" customHeight="1" spans="1:13">
      <c r="A4136" s="128"/>
      <c r="B4136" s="128"/>
      <c r="C4136" s="128"/>
      <c r="D4136" s="127"/>
      <c r="E4136" s="127"/>
      <c r="F4136" s="127"/>
      <c r="G4136" s="127"/>
      <c r="H4136" s="127"/>
      <c r="I4136" s="127"/>
      <c r="J4136" s="127"/>
      <c r="K4136" s="141">
        <f t="shared" si="15"/>
        <v>0</v>
      </c>
      <c r="L4136" s="128"/>
      <c r="M4136" s="128"/>
    </row>
    <row r="4137" ht="15.75" customHeight="1" spans="1:13">
      <c r="A4137" s="128"/>
      <c r="B4137" s="128"/>
      <c r="C4137" s="128"/>
      <c r="D4137" s="127"/>
      <c r="E4137" s="127"/>
      <c r="F4137" s="127"/>
      <c r="G4137" s="127"/>
      <c r="H4137" s="127"/>
      <c r="I4137" s="127"/>
      <c r="J4137" s="127"/>
      <c r="K4137" s="141">
        <f t="shared" si="15"/>
        <v>0</v>
      </c>
      <c r="L4137" s="128"/>
      <c r="M4137" s="128"/>
    </row>
    <row r="4138" ht="15.75" customHeight="1" spans="1:13">
      <c r="A4138" s="128"/>
      <c r="B4138" s="128"/>
      <c r="C4138" s="128"/>
      <c r="D4138" s="127"/>
      <c r="E4138" s="127"/>
      <c r="F4138" s="127"/>
      <c r="G4138" s="127"/>
      <c r="H4138" s="127"/>
      <c r="I4138" s="127"/>
      <c r="J4138" s="127"/>
      <c r="K4138" s="141">
        <f t="shared" si="15"/>
        <v>0</v>
      </c>
      <c r="L4138" s="128"/>
      <c r="M4138" s="128"/>
    </row>
    <row r="4139" ht="15.75" customHeight="1" spans="1:13">
      <c r="A4139" s="128"/>
      <c r="B4139" s="128"/>
      <c r="C4139" s="128"/>
      <c r="D4139" s="127"/>
      <c r="E4139" s="127"/>
      <c r="F4139" s="127"/>
      <c r="G4139" s="127"/>
      <c r="H4139" s="127"/>
      <c r="I4139" s="127"/>
      <c r="J4139" s="127"/>
      <c r="K4139" s="141">
        <f t="shared" si="15"/>
        <v>0</v>
      </c>
      <c r="L4139" s="128"/>
      <c r="M4139" s="128"/>
    </row>
    <row r="4140" ht="15.75" customHeight="1" spans="1:13">
      <c r="A4140" s="128"/>
      <c r="B4140" s="128"/>
      <c r="C4140" s="128"/>
      <c r="D4140" s="127"/>
      <c r="E4140" s="127"/>
      <c r="F4140" s="127"/>
      <c r="G4140" s="127"/>
      <c r="H4140" s="127"/>
      <c r="I4140" s="127"/>
      <c r="J4140" s="127"/>
      <c r="K4140" s="141">
        <f t="shared" si="15"/>
        <v>0</v>
      </c>
      <c r="L4140" s="128"/>
      <c r="M4140" s="128"/>
    </row>
    <row r="4141" ht="15.75" customHeight="1" spans="1:13">
      <c r="A4141" s="128"/>
      <c r="B4141" s="128"/>
      <c r="C4141" s="128"/>
      <c r="D4141" s="127"/>
      <c r="E4141" s="127"/>
      <c r="F4141" s="127"/>
      <c r="G4141" s="127"/>
      <c r="H4141" s="127"/>
      <c r="I4141" s="127"/>
      <c r="J4141" s="127"/>
      <c r="K4141" s="141">
        <f t="shared" si="15"/>
        <v>0</v>
      </c>
      <c r="L4141" s="128"/>
      <c r="M4141" s="128"/>
    </row>
    <row r="4142" ht="15.75" customHeight="1" spans="1:13">
      <c r="A4142" s="128"/>
      <c r="B4142" s="128"/>
      <c r="C4142" s="128"/>
      <c r="D4142" s="127"/>
      <c r="E4142" s="127"/>
      <c r="F4142" s="127"/>
      <c r="G4142" s="127"/>
      <c r="H4142" s="127"/>
      <c r="I4142" s="127"/>
      <c r="J4142" s="127"/>
      <c r="K4142" s="141">
        <f t="shared" si="15"/>
        <v>0</v>
      </c>
      <c r="L4142" s="128"/>
      <c r="M4142" s="128"/>
    </row>
    <row r="4143" ht="15.75" customHeight="1" spans="1:13">
      <c r="A4143" s="128"/>
      <c r="B4143" s="128"/>
      <c r="C4143" s="128"/>
      <c r="D4143" s="127"/>
      <c r="E4143" s="127"/>
      <c r="F4143" s="127"/>
      <c r="G4143" s="127"/>
      <c r="H4143" s="127"/>
      <c r="I4143" s="127"/>
      <c r="J4143" s="127"/>
      <c r="K4143" s="141">
        <f t="shared" si="15"/>
        <v>0</v>
      </c>
      <c r="L4143" s="128"/>
      <c r="M4143" s="128"/>
    </row>
    <row r="4144" ht="15.75" customHeight="1" spans="1:13">
      <c r="A4144" s="128"/>
      <c r="B4144" s="128"/>
      <c r="C4144" s="128"/>
      <c r="D4144" s="127"/>
      <c r="E4144" s="127"/>
      <c r="F4144" s="127"/>
      <c r="G4144" s="127"/>
      <c r="H4144" s="127"/>
      <c r="I4144" s="127"/>
      <c r="J4144" s="127"/>
      <c r="K4144" s="141">
        <f t="shared" si="15"/>
        <v>0</v>
      </c>
      <c r="L4144" s="128"/>
      <c r="M4144" s="128"/>
    </row>
    <row r="4145" ht="15.75" customHeight="1" spans="1:13">
      <c r="A4145" s="128"/>
      <c r="B4145" s="128"/>
      <c r="C4145" s="128"/>
      <c r="D4145" s="127"/>
      <c r="E4145" s="127"/>
      <c r="F4145" s="127"/>
      <c r="G4145" s="127"/>
      <c r="H4145" s="127"/>
      <c r="I4145" s="127"/>
      <c r="J4145" s="127"/>
      <c r="K4145" s="141">
        <f t="shared" si="15"/>
        <v>0</v>
      </c>
      <c r="L4145" s="128"/>
      <c r="M4145" s="128"/>
    </row>
    <row r="4146" ht="15.75" customHeight="1" spans="1:13">
      <c r="A4146" s="128"/>
      <c r="B4146" s="128"/>
      <c r="C4146" s="128"/>
      <c r="D4146" s="127"/>
      <c r="E4146" s="127"/>
      <c r="F4146" s="127"/>
      <c r="G4146" s="127"/>
      <c r="H4146" s="127"/>
      <c r="I4146" s="127"/>
      <c r="J4146" s="127"/>
      <c r="K4146" s="141">
        <f t="shared" si="15"/>
        <v>0</v>
      </c>
      <c r="L4146" s="128"/>
      <c r="M4146" s="128"/>
    </row>
    <row r="4147" ht="15.75" customHeight="1" spans="1:13">
      <c r="A4147" s="128"/>
      <c r="B4147" s="128"/>
      <c r="C4147" s="128"/>
      <c r="D4147" s="127"/>
      <c r="E4147" s="127"/>
      <c r="F4147" s="127"/>
      <c r="G4147" s="127"/>
      <c r="H4147" s="127"/>
      <c r="I4147" s="127"/>
      <c r="J4147" s="127"/>
      <c r="K4147" s="141">
        <f t="shared" si="15"/>
        <v>0</v>
      </c>
      <c r="L4147" s="128"/>
      <c r="M4147" s="128"/>
    </row>
    <row r="4148" ht="15.75" customHeight="1" spans="1:13">
      <c r="A4148" s="128"/>
      <c r="B4148" s="128"/>
      <c r="C4148" s="128"/>
      <c r="D4148" s="127"/>
      <c r="E4148" s="127"/>
      <c r="F4148" s="127"/>
      <c r="G4148" s="127"/>
      <c r="H4148" s="127"/>
      <c r="I4148" s="127"/>
      <c r="J4148" s="127"/>
      <c r="K4148" s="141">
        <f t="shared" si="15"/>
        <v>0</v>
      </c>
      <c r="L4148" s="128"/>
      <c r="M4148" s="128"/>
    </row>
    <row r="4149" ht="15.75" customHeight="1" spans="1:13">
      <c r="A4149" s="128"/>
      <c r="B4149" s="128"/>
      <c r="C4149" s="128"/>
      <c r="D4149" s="127"/>
      <c r="E4149" s="127"/>
      <c r="F4149" s="127"/>
      <c r="G4149" s="127"/>
      <c r="H4149" s="127"/>
      <c r="I4149" s="127"/>
      <c r="J4149" s="127"/>
      <c r="K4149" s="141">
        <f t="shared" si="15"/>
        <v>0</v>
      </c>
      <c r="L4149" s="128"/>
      <c r="M4149" s="128"/>
    </row>
    <row r="4150" ht="15.75" customHeight="1" spans="1:13">
      <c r="A4150" s="128"/>
      <c r="B4150" s="128"/>
      <c r="C4150" s="128"/>
      <c r="D4150" s="127"/>
      <c r="E4150" s="127"/>
      <c r="F4150" s="127"/>
      <c r="G4150" s="127"/>
      <c r="H4150" s="127"/>
      <c r="I4150" s="127"/>
      <c r="J4150" s="127"/>
      <c r="K4150" s="141">
        <f t="shared" si="15"/>
        <v>0</v>
      </c>
      <c r="L4150" s="128"/>
      <c r="M4150" s="128"/>
    </row>
    <row r="4151" ht="15.75" customHeight="1" spans="1:13">
      <c r="A4151" s="128"/>
      <c r="B4151" s="128"/>
      <c r="C4151" s="128"/>
      <c r="D4151" s="127"/>
      <c r="E4151" s="127"/>
      <c r="F4151" s="127"/>
      <c r="G4151" s="127"/>
      <c r="H4151" s="127"/>
      <c r="I4151" s="127"/>
      <c r="J4151" s="127"/>
      <c r="K4151" s="141">
        <f t="shared" si="15"/>
        <v>0</v>
      </c>
      <c r="L4151" s="128"/>
      <c r="M4151" s="128"/>
    </row>
    <row r="4152" ht="15.75" customHeight="1" spans="1:13">
      <c r="A4152" s="128"/>
      <c r="B4152" s="128"/>
      <c r="C4152" s="128"/>
      <c r="D4152" s="127"/>
      <c r="E4152" s="127"/>
      <c r="F4152" s="127"/>
      <c r="G4152" s="127"/>
      <c r="H4152" s="127"/>
      <c r="I4152" s="127"/>
      <c r="J4152" s="127"/>
      <c r="K4152" s="141">
        <f t="shared" si="15"/>
        <v>0</v>
      </c>
      <c r="L4152" s="128"/>
      <c r="M4152" s="128"/>
    </row>
    <row r="4153" ht="15.75" customHeight="1" spans="1:13">
      <c r="A4153" s="128"/>
      <c r="B4153" s="128"/>
      <c r="C4153" s="128"/>
      <c r="D4153" s="127"/>
      <c r="E4153" s="127"/>
      <c r="F4153" s="127"/>
      <c r="G4153" s="127"/>
      <c r="H4153" s="127"/>
      <c r="I4153" s="127"/>
      <c r="J4153" s="127"/>
      <c r="K4153" s="141">
        <f t="shared" si="15"/>
        <v>0</v>
      </c>
      <c r="L4153" s="128"/>
      <c r="M4153" s="128"/>
    </row>
    <row r="4154" ht="15.75" customHeight="1" spans="1:13">
      <c r="A4154" s="128"/>
      <c r="B4154" s="128"/>
      <c r="C4154" s="128"/>
      <c r="D4154" s="127"/>
      <c r="E4154" s="127"/>
      <c r="F4154" s="127"/>
      <c r="G4154" s="127"/>
      <c r="H4154" s="127"/>
      <c r="I4154" s="127"/>
      <c r="J4154" s="127"/>
      <c r="K4154" s="141">
        <f t="shared" si="15"/>
        <v>0</v>
      </c>
      <c r="L4154" s="128"/>
      <c r="M4154" s="128"/>
    </row>
    <row r="4155" ht="15.75" customHeight="1" spans="1:13">
      <c r="A4155" s="128"/>
      <c r="B4155" s="128"/>
      <c r="C4155" s="128"/>
      <c r="D4155" s="127"/>
      <c r="E4155" s="127"/>
      <c r="F4155" s="127"/>
      <c r="G4155" s="127"/>
      <c r="H4155" s="127"/>
      <c r="I4155" s="127"/>
      <c r="J4155" s="127"/>
      <c r="K4155" s="141">
        <f t="shared" si="15"/>
        <v>0</v>
      </c>
      <c r="L4155" s="128"/>
      <c r="M4155" s="128"/>
    </row>
    <row r="4156" ht="15.75" customHeight="1" spans="1:13">
      <c r="A4156" s="128"/>
      <c r="B4156" s="128"/>
      <c r="C4156" s="128"/>
      <c r="D4156" s="127"/>
      <c r="E4156" s="127"/>
      <c r="F4156" s="127"/>
      <c r="G4156" s="127"/>
      <c r="H4156" s="127"/>
      <c r="I4156" s="127"/>
      <c r="J4156" s="127"/>
      <c r="K4156" s="141">
        <f t="shared" si="15"/>
        <v>0</v>
      </c>
      <c r="L4156" s="128"/>
      <c r="M4156" s="128"/>
    </row>
    <row r="4157" ht="15.75" customHeight="1" spans="1:13">
      <c r="A4157" s="128"/>
      <c r="B4157" s="128"/>
      <c r="C4157" s="128"/>
      <c r="D4157" s="127"/>
      <c r="E4157" s="127"/>
      <c r="F4157" s="127"/>
      <c r="G4157" s="127"/>
      <c r="H4157" s="127"/>
      <c r="I4157" s="127"/>
      <c r="J4157" s="127"/>
      <c r="K4157" s="141">
        <f t="shared" si="15"/>
        <v>0</v>
      </c>
      <c r="L4157" s="128"/>
      <c r="M4157" s="128"/>
    </row>
    <row r="4158" ht="15.75" customHeight="1" spans="1:13">
      <c r="A4158" s="128"/>
      <c r="B4158" s="128"/>
      <c r="C4158" s="128"/>
      <c r="D4158" s="127"/>
      <c r="E4158" s="127"/>
      <c r="F4158" s="127"/>
      <c r="G4158" s="127"/>
      <c r="H4158" s="127"/>
      <c r="I4158" s="127"/>
      <c r="J4158" s="127"/>
      <c r="K4158" s="141">
        <f t="shared" si="15"/>
        <v>0</v>
      </c>
      <c r="L4158" s="128"/>
      <c r="M4158" s="128"/>
    </row>
    <row r="4159" ht="15.75" customHeight="1" spans="1:13">
      <c r="A4159" s="128"/>
      <c r="B4159" s="128"/>
      <c r="C4159" s="128"/>
      <c r="D4159" s="127"/>
      <c r="E4159" s="127"/>
      <c r="F4159" s="127"/>
      <c r="G4159" s="127"/>
      <c r="H4159" s="127"/>
      <c r="I4159" s="127"/>
      <c r="J4159" s="127"/>
      <c r="K4159" s="141">
        <f t="shared" si="15"/>
        <v>0</v>
      </c>
      <c r="L4159" s="128"/>
      <c r="M4159" s="128"/>
    </row>
    <row r="4160" ht="15.75" customHeight="1" spans="1:13">
      <c r="A4160" s="128"/>
      <c r="B4160" s="128"/>
      <c r="C4160" s="128"/>
      <c r="D4160" s="127"/>
      <c r="E4160" s="127"/>
      <c r="F4160" s="127"/>
      <c r="G4160" s="127"/>
      <c r="H4160" s="127"/>
      <c r="I4160" s="127"/>
      <c r="J4160" s="127"/>
      <c r="K4160" s="141">
        <f t="shared" si="15"/>
        <v>0</v>
      </c>
      <c r="L4160" s="128"/>
      <c r="M4160" s="128"/>
    </row>
    <row r="4161" ht="15.75" customHeight="1" spans="1:13">
      <c r="A4161" s="128"/>
      <c r="B4161" s="128"/>
      <c r="C4161" s="128"/>
      <c r="D4161" s="127"/>
      <c r="E4161" s="127"/>
      <c r="F4161" s="127"/>
      <c r="G4161" s="127"/>
      <c r="H4161" s="127"/>
      <c r="I4161" s="127"/>
      <c r="J4161" s="127"/>
      <c r="K4161" s="141">
        <f t="shared" si="15"/>
        <v>0</v>
      </c>
      <c r="L4161" s="128"/>
      <c r="M4161" s="128"/>
    </row>
    <row r="4162" ht="15.75" customHeight="1" spans="1:13">
      <c r="A4162" s="128"/>
      <c r="B4162" s="128"/>
      <c r="C4162" s="128"/>
      <c r="D4162" s="127"/>
      <c r="E4162" s="127"/>
      <c r="F4162" s="127"/>
      <c r="G4162" s="127"/>
      <c r="H4162" s="127"/>
      <c r="I4162" s="127"/>
      <c r="J4162" s="127"/>
      <c r="K4162" s="141">
        <f t="shared" si="15"/>
        <v>0</v>
      </c>
      <c r="L4162" s="128"/>
      <c r="M4162" s="128"/>
    </row>
    <row r="4163" ht="15.75" customHeight="1" spans="1:13">
      <c r="A4163" s="128"/>
      <c r="B4163" s="128"/>
      <c r="C4163" s="128"/>
      <c r="D4163" s="127"/>
      <c r="E4163" s="127"/>
      <c r="F4163" s="127"/>
      <c r="G4163" s="127"/>
      <c r="H4163" s="127"/>
      <c r="I4163" s="127"/>
      <c r="J4163" s="127"/>
      <c r="K4163" s="141">
        <f t="shared" si="15"/>
        <v>0</v>
      </c>
      <c r="L4163" s="128"/>
      <c r="M4163" s="128"/>
    </row>
    <row r="4164" ht="15.75" customHeight="1" spans="1:13">
      <c r="A4164" s="128"/>
      <c r="B4164" s="128"/>
      <c r="C4164" s="128"/>
      <c r="D4164" s="127"/>
      <c r="E4164" s="127"/>
      <c r="F4164" s="127"/>
      <c r="G4164" s="127"/>
      <c r="H4164" s="127"/>
      <c r="I4164" s="127"/>
      <c r="J4164" s="127"/>
      <c r="K4164" s="141">
        <f t="shared" si="15"/>
        <v>0</v>
      </c>
      <c r="L4164" s="128"/>
      <c r="M4164" s="128"/>
    </row>
    <row r="4165" ht="15.75" customHeight="1" spans="1:13">
      <c r="A4165" s="128"/>
      <c r="B4165" s="128"/>
      <c r="C4165" s="128"/>
      <c r="D4165" s="127"/>
      <c r="E4165" s="127"/>
      <c r="F4165" s="127"/>
      <c r="G4165" s="127"/>
      <c r="H4165" s="127"/>
      <c r="I4165" s="127"/>
      <c r="J4165" s="127"/>
      <c r="K4165" s="141">
        <f t="shared" si="15"/>
        <v>0</v>
      </c>
      <c r="L4165" s="128"/>
      <c r="M4165" s="128"/>
    </row>
    <row r="4166" ht="15.75" customHeight="1" spans="1:13">
      <c r="A4166" s="128"/>
      <c r="B4166" s="128"/>
      <c r="C4166" s="128"/>
      <c r="D4166" s="127"/>
      <c r="E4166" s="127"/>
      <c r="F4166" s="127"/>
      <c r="G4166" s="127"/>
      <c r="H4166" s="127"/>
      <c r="I4166" s="127"/>
      <c r="J4166" s="127"/>
      <c r="K4166" s="141">
        <f t="shared" si="15"/>
        <v>0</v>
      </c>
      <c r="L4166" s="128"/>
      <c r="M4166" s="128"/>
    </row>
    <row r="4167" ht="15.75" customHeight="1" spans="1:13">
      <c r="A4167" s="128"/>
      <c r="B4167" s="128"/>
      <c r="C4167" s="128"/>
      <c r="D4167" s="127"/>
      <c r="E4167" s="127"/>
      <c r="F4167" s="127"/>
      <c r="G4167" s="127"/>
      <c r="H4167" s="127"/>
      <c r="I4167" s="127"/>
      <c r="J4167" s="127"/>
      <c r="K4167" s="141">
        <f t="shared" si="15"/>
        <v>0</v>
      </c>
      <c r="L4167" s="128"/>
      <c r="M4167" s="128"/>
    </row>
    <row r="4168" ht="15.75" customHeight="1" spans="1:13">
      <c r="A4168" s="128"/>
      <c r="B4168" s="128"/>
      <c r="C4168" s="128"/>
      <c r="D4168" s="127"/>
      <c r="E4168" s="127"/>
      <c r="F4168" s="127"/>
      <c r="G4168" s="127"/>
      <c r="H4168" s="127"/>
      <c r="I4168" s="127"/>
      <c r="J4168" s="127"/>
      <c r="K4168" s="141">
        <f t="shared" si="15"/>
        <v>0</v>
      </c>
      <c r="L4168" s="128"/>
      <c r="M4168" s="128"/>
    </row>
    <row r="4169" ht="15.75" customHeight="1" spans="1:13">
      <c r="A4169" s="128"/>
      <c r="B4169" s="128"/>
      <c r="C4169" s="128"/>
      <c r="D4169" s="127"/>
      <c r="E4169" s="127"/>
      <c r="F4169" s="127"/>
      <c r="G4169" s="127"/>
      <c r="H4169" s="127"/>
      <c r="I4169" s="127"/>
      <c r="J4169" s="127"/>
      <c r="K4169" s="141">
        <f t="shared" si="15"/>
        <v>0</v>
      </c>
      <c r="L4169" s="128"/>
      <c r="M4169" s="128"/>
    </row>
    <row r="4170" ht="15.75" customHeight="1" spans="1:13">
      <c r="A4170" s="128"/>
      <c r="B4170" s="128"/>
      <c r="C4170" s="128"/>
      <c r="D4170" s="127"/>
      <c r="E4170" s="127"/>
      <c r="F4170" s="127"/>
      <c r="G4170" s="127"/>
      <c r="H4170" s="127"/>
      <c r="I4170" s="127"/>
      <c r="J4170" s="127"/>
      <c r="K4170" s="141">
        <f t="shared" si="15"/>
        <v>0</v>
      </c>
      <c r="L4170" s="128"/>
      <c r="M4170" s="128"/>
    </row>
    <row r="4171" ht="15.75" customHeight="1" spans="1:13">
      <c r="A4171" s="128"/>
      <c r="B4171" s="128"/>
      <c r="C4171" s="128"/>
      <c r="D4171" s="127"/>
      <c r="E4171" s="127"/>
      <c r="F4171" s="127"/>
      <c r="G4171" s="127"/>
      <c r="H4171" s="127"/>
      <c r="I4171" s="127"/>
      <c r="J4171" s="127"/>
      <c r="K4171" s="141">
        <f t="shared" si="15"/>
        <v>0</v>
      </c>
      <c r="L4171" s="128"/>
      <c r="M4171" s="128"/>
    </row>
    <row r="4172" ht="15.75" customHeight="1" spans="1:13">
      <c r="A4172" s="128"/>
      <c r="B4172" s="128"/>
      <c r="C4172" s="128"/>
      <c r="D4172" s="127"/>
      <c r="E4172" s="127"/>
      <c r="F4172" s="127"/>
      <c r="G4172" s="127"/>
      <c r="H4172" s="127"/>
      <c r="I4172" s="127"/>
      <c r="J4172" s="127"/>
      <c r="K4172" s="141">
        <f t="shared" si="15"/>
        <v>0</v>
      </c>
      <c r="L4172" s="128"/>
      <c r="M4172" s="128"/>
    </row>
    <row r="4173" ht="15.75" customHeight="1" spans="1:13">
      <c r="A4173" s="128"/>
      <c r="B4173" s="128"/>
      <c r="C4173" s="128"/>
      <c r="D4173" s="127"/>
      <c r="E4173" s="127"/>
      <c r="F4173" s="127"/>
      <c r="G4173" s="127"/>
      <c r="H4173" s="127"/>
      <c r="I4173" s="127"/>
      <c r="J4173" s="127"/>
      <c r="K4173" s="141">
        <f t="shared" si="15"/>
        <v>0</v>
      </c>
      <c r="L4173" s="128"/>
      <c r="M4173" s="128"/>
    </row>
    <row r="4174" ht="15.75" customHeight="1" spans="1:13">
      <c r="A4174" s="128"/>
      <c r="B4174" s="128"/>
      <c r="C4174" s="128"/>
      <c r="D4174" s="127"/>
      <c r="E4174" s="127"/>
      <c r="F4174" s="127"/>
      <c r="G4174" s="127"/>
      <c r="H4174" s="127"/>
      <c r="I4174" s="127"/>
      <c r="J4174" s="127"/>
      <c r="K4174" s="141">
        <f t="shared" si="15"/>
        <v>0</v>
      </c>
      <c r="L4174" s="128"/>
      <c r="M4174" s="128"/>
    </row>
    <row r="4175" ht="15.75" customHeight="1" spans="1:13">
      <c r="A4175" s="128"/>
      <c r="B4175" s="128"/>
      <c r="C4175" s="128"/>
      <c r="D4175" s="127"/>
      <c r="E4175" s="127"/>
      <c r="F4175" s="127"/>
      <c r="G4175" s="127"/>
      <c r="H4175" s="127"/>
      <c r="I4175" s="127"/>
      <c r="J4175" s="127"/>
      <c r="K4175" s="141">
        <f t="shared" si="15"/>
        <v>0</v>
      </c>
      <c r="L4175" s="128"/>
      <c r="M4175" s="128"/>
    </row>
    <row r="4176" ht="15.75" customHeight="1" spans="1:13">
      <c r="A4176" s="128"/>
      <c r="B4176" s="128"/>
      <c r="C4176" s="128"/>
      <c r="D4176" s="127"/>
      <c r="E4176" s="127"/>
      <c r="F4176" s="127"/>
      <c r="G4176" s="127"/>
      <c r="H4176" s="127"/>
      <c r="I4176" s="127"/>
      <c r="J4176" s="127"/>
      <c r="K4176" s="141">
        <f t="shared" si="15"/>
        <v>0</v>
      </c>
      <c r="L4176" s="128"/>
      <c r="M4176" s="128"/>
    </row>
    <row r="4177" ht="15.75" customHeight="1" spans="1:13">
      <c r="A4177" s="128"/>
      <c r="B4177" s="128"/>
      <c r="C4177" s="128"/>
      <c r="D4177" s="127"/>
      <c r="E4177" s="127"/>
      <c r="F4177" s="127"/>
      <c r="G4177" s="127"/>
      <c r="H4177" s="127"/>
      <c r="I4177" s="127"/>
      <c r="J4177" s="127"/>
      <c r="K4177" s="141">
        <f t="shared" si="15"/>
        <v>0</v>
      </c>
      <c r="L4177" s="128"/>
      <c r="M4177" s="128"/>
    </row>
    <row r="4178" ht="15.75" customHeight="1" spans="1:13">
      <c r="A4178" s="128"/>
      <c r="B4178" s="128"/>
      <c r="C4178" s="128"/>
      <c r="D4178" s="127"/>
      <c r="E4178" s="127"/>
      <c r="F4178" s="127"/>
      <c r="G4178" s="127"/>
      <c r="H4178" s="127"/>
      <c r="I4178" s="127"/>
      <c r="J4178" s="127"/>
      <c r="K4178" s="141">
        <f t="shared" si="15"/>
        <v>0</v>
      </c>
      <c r="L4178" s="128"/>
      <c r="M4178" s="128"/>
    </row>
    <row r="4179" ht="15.75" customHeight="1" spans="1:13">
      <c r="A4179" s="128"/>
      <c r="B4179" s="128"/>
      <c r="C4179" s="128"/>
      <c r="D4179" s="127"/>
      <c r="E4179" s="127"/>
      <c r="F4179" s="127"/>
      <c r="G4179" s="127"/>
      <c r="H4179" s="127"/>
      <c r="I4179" s="127"/>
      <c r="J4179" s="127"/>
      <c r="K4179" s="141">
        <f t="shared" si="15"/>
        <v>0</v>
      </c>
      <c r="L4179" s="128"/>
      <c r="M4179" s="128"/>
    </row>
    <row r="4180" ht="15.75" customHeight="1" spans="1:13">
      <c r="A4180" s="128"/>
      <c r="B4180" s="128"/>
      <c r="C4180" s="128"/>
      <c r="D4180" s="127"/>
      <c r="E4180" s="127"/>
      <c r="F4180" s="127"/>
      <c r="G4180" s="127"/>
      <c r="H4180" s="127"/>
      <c r="I4180" s="127"/>
      <c r="J4180" s="127"/>
      <c r="K4180" s="141">
        <f t="shared" si="15"/>
        <v>0</v>
      </c>
      <c r="L4180" s="128"/>
      <c r="M4180" s="128"/>
    </row>
    <row r="4181" ht="15.75" customHeight="1" spans="1:13">
      <c r="A4181" s="128"/>
      <c r="B4181" s="128"/>
      <c r="C4181" s="128"/>
      <c r="D4181" s="127"/>
      <c r="E4181" s="127"/>
      <c r="F4181" s="127"/>
      <c r="G4181" s="127"/>
      <c r="H4181" s="127"/>
      <c r="I4181" s="127"/>
      <c r="J4181" s="127"/>
      <c r="K4181" s="141">
        <f t="shared" si="15"/>
        <v>0</v>
      </c>
      <c r="L4181" s="128"/>
      <c r="M4181" s="128"/>
    </row>
    <row r="4182" ht="15.75" customHeight="1" spans="1:13">
      <c r="A4182" s="128"/>
      <c r="B4182" s="128"/>
      <c r="C4182" s="128"/>
      <c r="D4182" s="127"/>
      <c r="E4182" s="127"/>
      <c r="F4182" s="127"/>
      <c r="G4182" s="127"/>
      <c r="H4182" s="127"/>
      <c r="I4182" s="127"/>
      <c r="J4182" s="127"/>
      <c r="K4182" s="141">
        <f t="shared" si="15"/>
        <v>0</v>
      </c>
      <c r="L4182" s="128"/>
      <c r="M4182" s="128"/>
    </row>
    <row r="4183" ht="15.75" customHeight="1" spans="1:13">
      <c r="A4183" s="128"/>
      <c r="B4183" s="128"/>
      <c r="C4183" s="128"/>
      <c r="D4183" s="127"/>
      <c r="E4183" s="127"/>
      <c r="F4183" s="127"/>
      <c r="G4183" s="127"/>
      <c r="H4183" s="127"/>
      <c r="I4183" s="127"/>
      <c r="J4183" s="127"/>
      <c r="K4183" s="141">
        <f t="shared" si="15"/>
        <v>0</v>
      </c>
      <c r="L4183" s="128"/>
      <c r="M4183" s="128"/>
    </row>
    <row r="4184" ht="15.75" customHeight="1" spans="1:13">
      <c r="A4184" s="128"/>
      <c r="B4184" s="128"/>
      <c r="C4184" s="128"/>
      <c r="D4184" s="127"/>
      <c r="E4184" s="127"/>
      <c r="F4184" s="127"/>
      <c r="G4184" s="127"/>
      <c r="H4184" s="127"/>
      <c r="I4184" s="127"/>
      <c r="J4184" s="127"/>
      <c r="K4184" s="141">
        <f t="shared" si="15"/>
        <v>0</v>
      </c>
      <c r="L4184" s="128"/>
      <c r="M4184" s="128"/>
    </row>
    <row r="4185" ht="15.75" customHeight="1" spans="1:13">
      <c r="A4185" s="128"/>
      <c r="B4185" s="128"/>
      <c r="C4185" s="128"/>
      <c r="D4185" s="127"/>
      <c r="E4185" s="127"/>
      <c r="F4185" s="127"/>
      <c r="G4185" s="127"/>
      <c r="H4185" s="127"/>
      <c r="I4185" s="127"/>
      <c r="J4185" s="127"/>
      <c r="K4185" s="141">
        <f t="shared" si="15"/>
        <v>0</v>
      </c>
      <c r="L4185" s="128"/>
      <c r="M4185" s="128"/>
    </row>
    <row r="4186" ht="15.75" customHeight="1" spans="1:13">
      <c r="A4186" s="128"/>
      <c r="B4186" s="128"/>
      <c r="C4186" s="128"/>
      <c r="D4186" s="127"/>
      <c r="E4186" s="127"/>
      <c r="F4186" s="127"/>
      <c r="G4186" s="127"/>
      <c r="H4186" s="127"/>
      <c r="I4186" s="127"/>
      <c r="J4186" s="127"/>
      <c r="K4186" s="141">
        <f t="shared" si="15"/>
        <v>0</v>
      </c>
      <c r="L4186" s="128"/>
      <c r="M4186" s="128"/>
    </row>
    <row r="4187" ht="15.75" customHeight="1" spans="1:13">
      <c r="A4187" s="128"/>
      <c r="B4187" s="128"/>
      <c r="C4187" s="128"/>
      <c r="D4187" s="127"/>
      <c r="E4187" s="127"/>
      <c r="F4187" s="127"/>
      <c r="G4187" s="127"/>
      <c r="H4187" s="127"/>
      <c r="I4187" s="127"/>
      <c r="J4187" s="127"/>
      <c r="K4187" s="141">
        <f t="shared" si="15"/>
        <v>0</v>
      </c>
      <c r="L4187" s="128"/>
      <c r="M4187" s="128"/>
    </row>
    <row r="4188" ht="15.75" customHeight="1" spans="1:13">
      <c r="A4188" s="128"/>
      <c r="B4188" s="128"/>
      <c r="C4188" s="128"/>
      <c r="D4188" s="127"/>
      <c r="E4188" s="127"/>
      <c r="F4188" s="127"/>
      <c r="G4188" s="127"/>
      <c r="H4188" s="127"/>
      <c r="I4188" s="127"/>
      <c r="J4188" s="127"/>
      <c r="K4188" s="141">
        <f t="shared" si="15"/>
        <v>0</v>
      </c>
      <c r="L4188" s="128"/>
      <c r="M4188" s="128"/>
    </row>
    <row r="4189" ht="15.75" customHeight="1" spans="1:13">
      <c r="A4189" s="128"/>
      <c r="B4189" s="128"/>
      <c r="C4189" s="128"/>
      <c r="D4189" s="127"/>
      <c r="E4189" s="127"/>
      <c r="F4189" s="127"/>
      <c r="G4189" s="127"/>
      <c r="H4189" s="127"/>
      <c r="I4189" s="127"/>
      <c r="J4189" s="127"/>
      <c r="K4189" s="141">
        <f t="shared" si="15"/>
        <v>0</v>
      </c>
      <c r="L4189" s="128"/>
      <c r="M4189" s="128"/>
    </row>
    <row r="4190" ht="15.75" customHeight="1" spans="1:13">
      <c r="A4190" s="128"/>
      <c r="B4190" s="128"/>
      <c r="C4190" s="128"/>
      <c r="D4190" s="127"/>
      <c r="E4190" s="127"/>
      <c r="F4190" s="127"/>
      <c r="G4190" s="127"/>
      <c r="H4190" s="127"/>
      <c r="I4190" s="127"/>
      <c r="J4190" s="127"/>
      <c r="K4190" s="141">
        <f t="shared" si="15"/>
        <v>0</v>
      </c>
      <c r="L4190" s="128"/>
      <c r="M4190" s="128"/>
    </row>
    <row r="4191" ht="15.75" customHeight="1" spans="1:13">
      <c r="A4191" s="128"/>
      <c r="B4191" s="128"/>
      <c r="C4191" s="128"/>
      <c r="D4191" s="127"/>
      <c r="E4191" s="127"/>
      <c r="F4191" s="127"/>
      <c r="G4191" s="127"/>
      <c r="H4191" s="127"/>
      <c r="I4191" s="127"/>
      <c r="J4191" s="127"/>
      <c r="K4191" s="141">
        <f t="shared" si="15"/>
        <v>0</v>
      </c>
      <c r="L4191" s="128"/>
      <c r="M4191" s="128"/>
    </row>
    <row r="4192" ht="15.75" customHeight="1" spans="1:13">
      <c r="A4192" s="128"/>
      <c r="B4192" s="128"/>
      <c r="C4192" s="128"/>
      <c r="D4192" s="127"/>
      <c r="E4192" s="127"/>
      <c r="F4192" s="127"/>
      <c r="G4192" s="127"/>
      <c r="H4192" s="127"/>
      <c r="I4192" s="127"/>
      <c r="J4192" s="127"/>
      <c r="K4192" s="141">
        <f t="shared" si="15"/>
        <v>0</v>
      </c>
      <c r="L4192" s="128"/>
      <c r="M4192" s="128"/>
    </row>
    <row r="4193" ht="15.75" customHeight="1" spans="1:13">
      <c r="A4193" s="128"/>
      <c r="B4193" s="128"/>
      <c r="C4193" s="128"/>
      <c r="D4193" s="127"/>
      <c r="E4193" s="127"/>
      <c r="F4193" s="127"/>
      <c r="G4193" s="127"/>
      <c r="H4193" s="127"/>
      <c r="I4193" s="127"/>
      <c r="J4193" s="127"/>
      <c r="K4193" s="141">
        <f t="shared" si="15"/>
        <v>0</v>
      </c>
      <c r="L4193" s="128"/>
      <c r="M4193" s="128"/>
    </row>
    <row r="4194" ht="15.75" customHeight="1" spans="1:13">
      <c r="A4194" s="128"/>
      <c r="B4194" s="128"/>
      <c r="C4194" s="128"/>
      <c r="D4194" s="127"/>
      <c r="E4194" s="127"/>
      <c r="F4194" s="127"/>
      <c r="G4194" s="127"/>
      <c r="H4194" s="127"/>
      <c r="I4194" s="127"/>
      <c r="J4194" s="127"/>
      <c r="K4194" s="141">
        <f t="shared" si="15"/>
        <v>0</v>
      </c>
      <c r="L4194" s="128"/>
      <c r="M4194" s="128"/>
    </row>
    <row r="4195" ht="15.75" customHeight="1" spans="1:13">
      <c r="A4195" s="128"/>
      <c r="B4195" s="128"/>
      <c r="C4195" s="128"/>
      <c r="D4195" s="127"/>
      <c r="E4195" s="127"/>
      <c r="F4195" s="127"/>
      <c r="G4195" s="127"/>
      <c r="H4195" s="127"/>
      <c r="I4195" s="127"/>
      <c r="J4195" s="127"/>
      <c r="K4195" s="141">
        <f t="shared" si="15"/>
        <v>0</v>
      </c>
      <c r="L4195" s="128"/>
      <c r="M4195" s="128"/>
    </row>
    <row r="4196" ht="15.75" customHeight="1" spans="1:13">
      <c r="A4196" s="128"/>
      <c r="B4196" s="128"/>
      <c r="C4196" s="128"/>
      <c r="D4196" s="127"/>
      <c r="E4196" s="127"/>
      <c r="F4196" s="127"/>
      <c r="G4196" s="127"/>
      <c r="H4196" s="127"/>
      <c r="I4196" s="127"/>
      <c r="J4196" s="127"/>
      <c r="K4196" s="141">
        <f t="shared" si="15"/>
        <v>0</v>
      </c>
      <c r="L4196" s="128"/>
      <c r="M4196" s="128"/>
    </row>
    <row r="4197" ht="15.75" customHeight="1" spans="1:13">
      <c r="A4197" s="128"/>
      <c r="B4197" s="128"/>
      <c r="C4197" s="128"/>
      <c r="D4197" s="127"/>
      <c r="E4197" s="127"/>
      <c r="F4197" s="127"/>
      <c r="G4197" s="127"/>
      <c r="H4197" s="127"/>
      <c r="I4197" s="127"/>
      <c r="J4197" s="127"/>
      <c r="K4197" s="141">
        <f t="shared" si="15"/>
        <v>0</v>
      </c>
      <c r="L4197" s="128"/>
      <c r="M4197" s="128"/>
    </row>
    <row r="4198" ht="15.75" customHeight="1" spans="1:13">
      <c r="A4198" s="128"/>
      <c r="B4198" s="128"/>
      <c r="C4198" s="128"/>
      <c r="D4198" s="127"/>
      <c r="E4198" s="127"/>
      <c r="F4198" s="127"/>
      <c r="G4198" s="127"/>
      <c r="H4198" s="127"/>
      <c r="I4198" s="127"/>
      <c r="J4198" s="127"/>
      <c r="K4198" s="141">
        <f t="shared" si="15"/>
        <v>0</v>
      </c>
      <c r="L4198" s="128"/>
      <c r="M4198" s="128"/>
    </row>
    <row r="4199" ht="15.75" customHeight="1" spans="1:13">
      <c r="A4199" s="128"/>
      <c r="B4199" s="128"/>
      <c r="C4199" s="128"/>
      <c r="D4199" s="127"/>
      <c r="E4199" s="127"/>
      <c r="F4199" s="127"/>
      <c r="G4199" s="127"/>
      <c r="H4199" s="127"/>
      <c r="I4199" s="127"/>
      <c r="J4199" s="127"/>
      <c r="K4199" s="141">
        <f t="shared" si="15"/>
        <v>0</v>
      </c>
      <c r="L4199" s="128"/>
      <c r="M4199" s="128"/>
    </row>
    <row r="4200" ht="15.75" customHeight="1" spans="1:13">
      <c r="A4200" s="128"/>
      <c r="B4200" s="128"/>
      <c r="C4200" s="128"/>
      <c r="D4200" s="127"/>
      <c r="E4200" s="127"/>
      <c r="F4200" s="127"/>
      <c r="G4200" s="127"/>
      <c r="H4200" s="127"/>
      <c r="I4200" s="127"/>
      <c r="J4200" s="127"/>
      <c r="K4200" s="141">
        <f t="shared" si="15"/>
        <v>0</v>
      </c>
      <c r="L4200" s="128"/>
      <c r="M4200" s="128"/>
    </row>
    <row r="4201" ht="15.75" customHeight="1" spans="1:13">
      <c r="A4201" s="128"/>
      <c r="B4201" s="128"/>
      <c r="C4201" s="128"/>
      <c r="D4201" s="127"/>
      <c r="E4201" s="127"/>
      <c r="F4201" s="127"/>
      <c r="G4201" s="127"/>
      <c r="H4201" s="127"/>
      <c r="I4201" s="127"/>
      <c r="J4201" s="127"/>
      <c r="K4201" s="141">
        <f t="shared" si="15"/>
        <v>0</v>
      </c>
      <c r="L4201" s="128"/>
      <c r="M4201" s="128"/>
    </row>
    <row r="4202" ht="15.75" customHeight="1" spans="1:13">
      <c r="A4202" s="128"/>
      <c r="B4202" s="128"/>
      <c r="C4202" s="128"/>
      <c r="D4202" s="127"/>
      <c r="E4202" s="127"/>
      <c r="F4202" s="127"/>
      <c r="G4202" s="127"/>
      <c r="H4202" s="127"/>
      <c r="I4202" s="127"/>
      <c r="J4202" s="127"/>
      <c r="K4202" s="141">
        <f t="shared" si="15"/>
        <v>0</v>
      </c>
      <c r="L4202" s="128"/>
      <c r="M4202" s="128"/>
    </row>
    <row r="4203" ht="15.75" customHeight="1" spans="1:13">
      <c r="A4203" s="128"/>
      <c r="B4203" s="128"/>
      <c r="C4203" s="128"/>
      <c r="D4203" s="127"/>
      <c r="E4203" s="127"/>
      <c r="F4203" s="127"/>
      <c r="G4203" s="127"/>
      <c r="H4203" s="127"/>
      <c r="I4203" s="127"/>
      <c r="J4203" s="127"/>
      <c r="K4203" s="141">
        <f t="shared" si="15"/>
        <v>0</v>
      </c>
      <c r="L4203" s="128"/>
      <c r="M4203" s="128"/>
    </row>
    <row r="4204" ht="15.75" customHeight="1" spans="1:13">
      <c r="A4204" s="128"/>
      <c r="B4204" s="128"/>
      <c r="C4204" s="128"/>
      <c r="D4204" s="127"/>
      <c r="E4204" s="127"/>
      <c r="F4204" s="127"/>
      <c r="G4204" s="127"/>
      <c r="H4204" s="127"/>
      <c r="I4204" s="127"/>
      <c r="J4204" s="127"/>
      <c r="K4204" s="141">
        <f t="shared" si="15"/>
        <v>0</v>
      </c>
      <c r="L4204" s="128"/>
      <c r="M4204" s="128"/>
    </row>
    <row r="4205" ht="15.75" customHeight="1" spans="1:13">
      <c r="A4205" s="128"/>
      <c r="B4205" s="128"/>
      <c r="C4205" s="128"/>
      <c r="D4205" s="127"/>
      <c r="E4205" s="127"/>
      <c r="F4205" s="127"/>
      <c r="G4205" s="127"/>
      <c r="H4205" s="127"/>
      <c r="I4205" s="127"/>
      <c r="J4205" s="127"/>
      <c r="K4205" s="141">
        <f t="shared" si="15"/>
        <v>0</v>
      </c>
      <c r="L4205" s="128"/>
      <c r="M4205" s="128"/>
    </row>
    <row r="4206" ht="15.75" customHeight="1" spans="1:13">
      <c r="A4206" s="128"/>
      <c r="B4206" s="128"/>
      <c r="C4206" s="128"/>
      <c r="D4206" s="127"/>
      <c r="E4206" s="127"/>
      <c r="F4206" s="127"/>
      <c r="G4206" s="127"/>
      <c r="H4206" s="127"/>
      <c r="I4206" s="127"/>
      <c r="J4206" s="127"/>
      <c r="K4206" s="141">
        <f t="shared" si="15"/>
        <v>0</v>
      </c>
      <c r="L4206" s="128"/>
      <c r="M4206" s="128"/>
    </row>
    <row r="4207" ht="15.75" customHeight="1" spans="1:13">
      <c r="A4207" s="128"/>
      <c r="B4207" s="128"/>
      <c r="C4207" s="128"/>
      <c r="D4207" s="127"/>
      <c r="E4207" s="127"/>
      <c r="F4207" s="127"/>
      <c r="G4207" s="127"/>
      <c r="H4207" s="127"/>
      <c r="I4207" s="127"/>
      <c r="J4207" s="127"/>
      <c r="K4207" s="141">
        <f t="shared" si="15"/>
        <v>0</v>
      </c>
      <c r="L4207" s="128"/>
      <c r="M4207" s="128"/>
    </row>
    <row r="4208" ht="15.75" customHeight="1" spans="1:13">
      <c r="A4208" s="128"/>
      <c r="B4208" s="128"/>
      <c r="C4208" s="128"/>
      <c r="D4208" s="127"/>
      <c r="E4208" s="127"/>
      <c r="F4208" s="127"/>
      <c r="G4208" s="127"/>
      <c r="H4208" s="127"/>
      <c r="I4208" s="127"/>
      <c r="J4208" s="127"/>
      <c r="K4208" s="141">
        <f t="shared" si="15"/>
        <v>0</v>
      </c>
      <c r="L4208" s="128"/>
      <c r="M4208" s="128"/>
    </row>
    <row r="4209" ht="15.75" customHeight="1" spans="1:13">
      <c r="A4209" s="128"/>
      <c r="B4209" s="128"/>
      <c r="C4209" s="128"/>
      <c r="D4209" s="127"/>
      <c r="E4209" s="127"/>
      <c r="F4209" s="127"/>
      <c r="G4209" s="127"/>
      <c r="H4209" s="127"/>
      <c r="I4209" s="127"/>
      <c r="J4209" s="127"/>
      <c r="K4209" s="141">
        <f t="shared" si="15"/>
        <v>0</v>
      </c>
      <c r="L4209" s="128"/>
      <c r="M4209" s="128"/>
    </row>
    <row r="4210" ht="15.75" customHeight="1" spans="1:13">
      <c r="A4210" s="128"/>
      <c r="B4210" s="128"/>
      <c r="C4210" s="128"/>
      <c r="D4210" s="127"/>
      <c r="E4210" s="127"/>
      <c r="F4210" s="127"/>
      <c r="G4210" s="127"/>
      <c r="H4210" s="127"/>
      <c r="I4210" s="127"/>
      <c r="J4210" s="127"/>
      <c r="K4210" s="141">
        <f t="shared" si="15"/>
        <v>0</v>
      </c>
      <c r="L4210" s="128"/>
      <c r="M4210" s="128"/>
    </row>
    <row r="4211" ht="15.75" customHeight="1" spans="1:13">
      <c r="A4211" s="128"/>
      <c r="B4211" s="128"/>
      <c r="C4211" s="128"/>
      <c r="D4211" s="127"/>
      <c r="E4211" s="127"/>
      <c r="F4211" s="127"/>
      <c r="G4211" s="127"/>
      <c r="H4211" s="127"/>
      <c r="I4211" s="127"/>
      <c r="J4211" s="127"/>
      <c r="K4211" s="141">
        <f t="shared" si="15"/>
        <v>0</v>
      </c>
      <c r="L4211" s="128"/>
      <c r="M4211" s="128"/>
    </row>
    <row r="4212" ht="15.75" customHeight="1" spans="1:13">
      <c r="A4212" s="128"/>
      <c r="B4212" s="128"/>
      <c r="C4212" s="128"/>
      <c r="D4212" s="127"/>
      <c r="E4212" s="127"/>
      <c r="F4212" s="127"/>
      <c r="G4212" s="127"/>
      <c r="H4212" s="127"/>
      <c r="I4212" s="127"/>
      <c r="J4212" s="127"/>
      <c r="K4212" s="141">
        <f t="shared" si="15"/>
        <v>0</v>
      </c>
      <c r="L4212" s="128"/>
      <c r="M4212" s="128"/>
    </row>
    <row r="4213" ht="15.75" customHeight="1" spans="1:13">
      <c r="A4213" s="128"/>
      <c r="B4213" s="128"/>
      <c r="C4213" s="128"/>
      <c r="D4213" s="127"/>
      <c r="E4213" s="127"/>
      <c r="F4213" s="127"/>
      <c r="G4213" s="127"/>
      <c r="H4213" s="127"/>
      <c r="I4213" s="127"/>
      <c r="J4213" s="127"/>
      <c r="K4213" s="141">
        <f t="shared" si="15"/>
        <v>0</v>
      </c>
      <c r="L4213" s="128"/>
      <c r="M4213" s="128"/>
    </row>
    <row r="4214" ht="15.75" customHeight="1" spans="1:13">
      <c r="A4214" s="128"/>
      <c r="B4214" s="128"/>
      <c r="C4214" s="128"/>
      <c r="D4214" s="127"/>
      <c r="E4214" s="127"/>
      <c r="F4214" s="127"/>
      <c r="G4214" s="127"/>
      <c r="H4214" s="127"/>
      <c r="I4214" s="127"/>
      <c r="J4214" s="127"/>
      <c r="K4214" s="141">
        <f t="shared" si="15"/>
        <v>0</v>
      </c>
      <c r="L4214" s="128"/>
      <c r="M4214" s="128"/>
    </row>
    <row r="4215" ht="15.75" customHeight="1" spans="1:13">
      <c r="A4215" s="128"/>
      <c r="B4215" s="128"/>
      <c r="C4215" s="128"/>
      <c r="D4215" s="127"/>
      <c r="E4215" s="127"/>
      <c r="F4215" s="127"/>
      <c r="G4215" s="127"/>
      <c r="H4215" s="127"/>
      <c r="I4215" s="127"/>
      <c r="J4215" s="127"/>
      <c r="K4215" s="141">
        <f t="shared" si="15"/>
        <v>0</v>
      </c>
      <c r="L4215" s="128"/>
      <c r="M4215" s="128"/>
    </row>
    <row r="4216" ht="15.75" customHeight="1" spans="1:13">
      <c r="A4216" s="128"/>
      <c r="B4216" s="128"/>
      <c r="C4216" s="128"/>
      <c r="D4216" s="127"/>
      <c r="E4216" s="127"/>
      <c r="F4216" s="127"/>
      <c r="G4216" s="127"/>
      <c r="H4216" s="127"/>
      <c r="I4216" s="127"/>
      <c r="J4216" s="127"/>
      <c r="K4216" s="141">
        <f t="shared" si="15"/>
        <v>0</v>
      </c>
      <c r="L4216" s="128"/>
      <c r="M4216" s="128"/>
    </row>
    <row r="4217" ht="15.75" customHeight="1" spans="1:13">
      <c r="A4217" s="128"/>
      <c r="B4217" s="128"/>
      <c r="C4217" s="128"/>
      <c r="D4217" s="127"/>
      <c r="E4217" s="127"/>
      <c r="F4217" s="127"/>
      <c r="G4217" s="127"/>
      <c r="H4217" s="127"/>
      <c r="I4217" s="127"/>
      <c r="J4217" s="127"/>
      <c r="K4217" s="141">
        <f t="shared" si="15"/>
        <v>0</v>
      </c>
      <c r="L4217" s="128"/>
      <c r="M4217" s="128"/>
    </row>
    <row r="4218" ht="15.75" customHeight="1" spans="1:13">
      <c r="A4218" s="128"/>
      <c r="B4218" s="128"/>
      <c r="C4218" s="128"/>
      <c r="D4218" s="127"/>
      <c r="E4218" s="127"/>
      <c r="F4218" s="127"/>
      <c r="G4218" s="127"/>
      <c r="H4218" s="127"/>
      <c r="I4218" s="127"/>
      <c r="J4218" s="127"/>
      <c r="K4218" s="141">
        <f t="shared" si="15"/>
        <v>0</v>
      </c>
      <c r="L4218" s="128"/>
      <c r="M4218" s="128"/>
    </row>
    <row r="4219" ht="15.75" customHeight="1" spans="1:13">
      <c r="A4219" s="128"/>
      <c r="B4219" s="128"/>
      <c r="C4219" s="128"/>
      <c r="D4219" s="127"/>
      <c r="E4219" s="127"/>
      <c r="F4219" s="127"/>
      <c r="G4219" s="127"/>
      <c r="H4219" s="127"/>
      <c r="I4219" s="127"/>
      <c r="J4219" s="127"/>
      <c r="K4219" s="141">
        <f t="shared" si="15"/>
        <v>0</v>
      </c>
      <c r="L4219" s="128"/>
      <c r="M4219" s="128"/>
    </row>
    <row r="4220" ht="15.75" customHeight="1" spans="1:13">
      <c r="A4220" s="128"/>
      <c r="B4220" s="128"/>
      <c r="C4220" s="128"/>
      <c r="D4220" s="127"/>
      <c r="E4220" s="127"/>
      <c r="F4220" s="127"/>
      <c r="G4220" s="127"/>
      <c r="H4220" s="127"/>
      <c r="I4220" s="127"/>
      <c r="J4220" s="127"/>
      <c r="K4220" s="141">
        <f t="shared" si="15"/>
        <v>0</v>
      </c>
      <c r="L4220" s="128"/>
      <c r="M4220" s="128"/>
    </row>
    <row r="4221" ht="15.75" customHeight="1" spans="1:13">
      <c r="A4221" s="128"/>
      <c r="B4221" s="128"/>
      <c r="C4221" s="128"/>
      <c r="D4221" s="127"/>
      <c r="E4221" s="127"/>
      <c r="F4221" s="127"/>
      <c r="G4221" s="127"/>
      <c r="H4221" s="127"/>
      <c r="I4221" s="127"/>
      <c r="J4221" s="127"/>
      <c r="K4221" s="141">
        <f t="shared" si="15"/>
        <v>0</v>
      </c>
      <c r="L4221" s="128"/>
      <c r="M4221" s="128"/>
    </row>
    <row r="4222" ht="15.75" customHeight="1" spans="1:13">
      <c r="A4222" s="128"/>
      <c r="B4222" s="128"/>
      <c r="C4222" s="128"/>
      <c r="D4222" s="127"/>
      <c r="E4222" s="127"/>
      <c r="F4222" s="127"/>
      <c r="G4222" s="127"/>
      <c r="H4222" s="127"/>
      <c r="I4222" s="127"/>
      <c r="J4222" s="127"/>
      <c r="K4222" s="141">
        <f t="shared" si="15"/>
        <v>0</v>
      </c>
      <c r="L4222" s="128"/>
      <c r="M4222" s="128"/>
    </row>
    <row r="4223" ht="15.75" customHeight="1" spans="1:13">
      <c r="A4223" s="128"/>
      <c r="B4223" s="128"/>
      <c r="C4223" s="128"/>
      <c r="D4223" s="127"/>
      <c r="E4223" s="127"/>
      <c r="F4223" s="127"/>
      <c r="G4223" s="127"/>
      <c r="H4223" s="127"/>
      <c r="I4223" s="127"/>
      <c r="J4223" s="127"/>
      <c r="K4223" s="141">
        <f t="shared" si="15"/>
        <v>0</v>
      </c>
      <c r="L4223" s="128"/>
      <c r="M4223" s="128"/>
    </row>
    <row r="4224" ht="15.75" customHeight="1" spans="1:13">
      <c r="A4224" s="128"/>
      <c r="B4224" s="128"/>
      <c r="C4224" s="128"/>
      <c r="D4224" s="127"/>
      <c r="E4224" s="127"/>
      <c r="F4224" s="127"/>
      <c r="G4224" s="127"/>
      <c r="H4224" s="127"/>
      <c r="I4224" s="127"/>
      <c r="J4224" s="127"/>
      <c r="K4224" s="141">
        <f t="shared" si="15"/>
        <v>0</v>
      </c>
      <c r="L4224" s="128"/>
      <c r="M4224" s="128"/>
    </row>
    <row r="4225" ht="15.75" customHeight="1" spans="1:13">
      <c r="A4225" s="128"/>
      <c r="B4225" s="128"/>
      <c r="C4225" s="128"/>
      <c r="D4225" s="127"/>
      <c r="E4225" s="127"/>
      <c r="F4225" s="127"/>
      <c r="G4225" s="127"/>
      <c r="H4225" s="127"/>
      <c r="I4225" s="127"/>
      <c r="J4225" s="127"/>
      <c r="K4225" s="141">
        <f t="shared" si="15"/>
        <v>0</v>
      </c>
      <c r="L4225" s="128"/>
      <c r="M4225" s="128"/>
    </row>
    <row r="4226" ht="15.75" customHeight="1" spans="1:13">
      <c r="A4226" s="128"/>
      <c r="B4226" s="128"/>
      <c r="C4226" s="128"/>
      <c r="D4226" s="127"/>
      <c r="E4226" s="127"/>
      <c r="F4226" s="127"/>
      <c r="G4226" s="127"/>
      <c r="H4226" s="127"/>
      <c r="I4226" s="127"/>
      <c r="J4226" s="127"/>
      <c r="K4226" s="141">
        <f t="shared" si="15"/>
        <v>0</v>
      </c>
      <c r="L4226" s="128"/>
      <c r="M4226" s="128"/>
    </row>
    <row r="4227" ht="15.75" customHeight="1" spans="1:13">
      <c r="A4227" s="128"/>
      <c r="B4227" s="128"/>
      <c r="C4227" s="128"/>
      <c r="D4227" s="127"/>
      <c r="E4227" s="127"/>
      <c r="F4227" s="127"/>
      <c r="G4227" s="127"/>
      <c r="H4227" s="127"/>
      <c r="I4227" s="127"/>
      <c r="J4227" s="127"/>
      <c r="K4227" s="141">
        <f t="shared" si="15"/>
        <v>0</v>
      </c>
      <c r="L4227" s="128"/>
      <c r="M4227" s="128"/>
    </row>
    <row r="4228" ht="15.75" customHeight="1" spans="1:13">
      <c r="A4228" s="128"/>
      <c r="B4228" s="128"/>
      <c r="C4228" s="128"/>
      <c r="D4228" s="127"/>
      <c r="E4228" s="127"/>
      <c r="F4228" s="127"/>
      <c r="G4228" s="127"/>
      <c r="H4228" s="127"/>
      <c r="I4228" s="127"/>
      <c r="J4228" s="127"/>
      <c r="K4228" s="141">
        <f t="shared" si="15"/>
        <v>0</v>
      </c>
      <c r="L4228" s="128"/>
      <c r="M4228" s="128"/>
    </row>
    <row r="4229" ht="15.75" customHeight="1" spans="1:13">
      <c r="A4229" s="128"/>
      <c r="B4229" s="128"/>
      <c r="C4229" s="128"/>
      <c r="D4229" s="127"/>
      <c r="E4229" s="127"/>
      <c r="F4229" s="127"/>
      <c r="G4229" s="127"/>
      <c r="H4229" s="127"/>
      <c r="I4229" s="127"/>
      <c r="J4229" s="127"/>
      <c r="K4229" s="141">
        <f t="shared" si="15"/>
        <v>0</v>
      </c>
      <c r="L4229" s="128"/>
      <c r="M4229" s="128"/>
    </row>
    <row r="4230" ht="15.75" customHeight="1" spans="1:13">
      <c r="A4230" s="128"/>
      <c r="B4230" s="128"/>
      <c r="C4230" s="128"/>
      <c r="D4230" s="127"/>
      <c r="E4230" s="127"/>
      <c r="F4230" s="127"/>
      <c r="G4230" s="127"/>
      <c r="H4230" s="127"/>
      <c r="I4230" s="127"/>
      <c r="J4230" s="127"/>
      <c r="K4230" s="141">
        <f t="shared" si="15"/>
        <v>0</v>
      </c>
      <c r="L4230" s="128"/>
      <c r="M4230" s="128"/>
    </row>
    <row r="4231" ht="15.75" customHeight="1" spans="1:13">
      <c r="A4231" s="128"/>
      <c r="B4231" s="128"/>
      <c r="C4231" s="128"/>
      <c r="D4231" s="127"/>
      <c r="E4231" s="127"/>
      <c r="F4231" s="127"/>
      <c r="G4231" s="127"/>
      <c r="H4231" s="127"/>
      <c r="I4231" s="127"/>
      <c r="J4231" s="127"/>
      <c r="K4231" s="141">
        <f t="shared" si="15"/>
        <v>0</v>
      </c>
      <c r="L4231" s="128"/>
      <c r="M4231" s="128"/>
    </row>
    <row r="4232" ht="15.75" customHeight="1" spans="1:13">
      <c r="A4232" s="128"/>
      <c r="B4232" s="128"/>
      <c r="C4232" s="128"/>
      <c r="D4232" s="127"/>
      <c r="E4232" s="127"/>
      <c r="F4232" s="127"/>
      <c r="G4232" s="127"/>
      <c r="H4232" s="127"/>
      <c r="I4232" s="127"/>
      <c r="J4232" s="127"/>
      <c r="K4232" s="141">
        <f t="shared" si="15"/>
        <v>0</v>
      </c>
      <c r="L4232" s="128"/>
      <c r="M4232" s="128"/>
    </row>
    <row r="4233" ht="15.75" customHeight="1" spans="1:13">
      <c r="A4233" s="128"/>
      <c r="B4233" s="128"/>
      <c r="C4233" s="128"/>
      <c r="D4233" s="127"/>
      <c r="E4233" s="127"/>
      <c r="F4233" s="127"/>
      <c r="G4233" s="127"/>
      <c r="H4233" s="127"/>
      <c r="I4233" s="127"/>
      <c r="J4233" s="127"/>
      <c r="K4233" s="141">
        <f t="shared" si="15"/>
        <v>0</v>
      </c>
      <c r="L4233" s="128"/>
      <c r="M4233" s="128"/>
    </row>
    <row r="4234" ht="15.75" customHeight="1" spans="1:13">
      <c r="A4234" s="128"/>
      <c r="B4234" s="128"/>
      <c r="C4234" s="128"/>
      <c r="D4234" s="127"/>
      <c r="E4234" s="127"/>
      <c r="F4234" s="127"/>
      <c r="G4234" s="127"/>
      <c r="H4234" s="127"/>
      <c r="I4234" s="127"/>
      <c r="J4234" s="127"/>
      <c r="K4234" s="141">
        <f t="shared" si="15"/>
        <v>0</v>
      </c>
      <c r="L4234" s="128"/>
      <c r="M4234" s="128"/>
    </row>
    <row r="4235" ht="15.75" customHeight="1" spans="1:13">
      <c r="A4235" s="128"/>
      <c r="B4235" s="128"/>
      <c r="C4235" s="128"/>
      <c r="D4235" s="127"/>
      <c r="E4235" s="127"/>
      <c r="F4235" s="127"/>
      <c r="G4235" s="127"/>
      <c r="H4235" s="127"/>
      <c r="I4235" s="127"/>
      <c r="J4235" s="127"/>
      <c r="K4235" s="141">
        <f t="shared" si="15"/>
        <v>0</v>
      </c>
      <c r="L4235" s="128"/>
      <c r="M4235" s="128"/>
    </row>
    <row r="4236" ht="15.75" customHeight="1" spans="1:13">
      <c r="A4236" s="128"/>
      <c r="B4236" s="128"/>
      <c r="C4236" s="128"/>
      <c r="D4236" s="127"/>
      <c r="E4236" s="127"/>
      <c r="F4236" s="127"/>
      <c r="G4236" s="127"/>
      <c r="H4236" s="127"/>
      <c r="I4236" s="127"/>
      <c r="J4236" s="127"/>
      <c r="K4236" s="141">
        <f t="shared" si="15"/>
        <v>0</v>
      </c>
      <c r="L4236" s="128"/>
      <c r="M4236" s="128"/>
    </row>
    <row r="4237" ht="15.75" customHeight="1" spans="1:13">
      <c r="A4237" s="128"/>
      <c r="B4237" s="128"/>
      <c r="C4237" s="128"/>
      <c r="D4237" s="127"/>
      <c r="E4237" s="127"/>
      <c r="F4237" s="127"/>
      <c r="G4237" s="127"/>
      <c r="H4237" s="127"/>
      <c r="I4237" s="127"/>
      <c r="J4237" s="127"/>
      <c r="K4237" s="141">
        <f t="shared" si="15"/>
        <v>0</v>
      </c>
      <c r="L4237" s="128"/>
      <c r="M4237" s="128"/>
    </row>
    <row r="4238" ht="15.75" customHeight="1" spans="1:13">
      <c r="A4238" s="128"/>
      <c r="B4238" s="128"/>
      <c r="C4238" s="128"/>
      <c r="D4238" s="127"/>
      <c r="E4238" s="127"/>
      <c r="F4238" s="127"/>
      <c r="G4238" s="127"/>
      <c r="H4238" s="127"/>
      <c r="I4238" s="127"/>
      <c r="J4238" s="127"/>
      <c r="K4238" s="141">
        <f t="shared" si="15"/>
        <v>0</v>
      </c>
      <c r="L4238" s="128"/>
      <c r="M4238" s="128"/>
    </row>
    <row r="4239" ht="15.75" customHeight="1" spans="1:13">
      <c r="A4239" s="128"/>
      <c r="B4239" s="128"/>
      <c r="C4239" s="128"/>
      <c r="D4239" s="127"/>
      <c r="E4239" s="127"/>
      <c r="F4239" s="127"/>
      <c r="G4239" s="127"/>
      <c r="H4239" s="127"/>
      <c r="I4239" s="127"/>
      <c r="J4239" s="127"/>
      <c r="K4239" s="141">
        <f t="shared" si="15"/>
        <v>0</v>
      </c>
      <c r="L4239" s="128"/>
      <c r="M4239" s="128"/>
    </row>
    <row r="4240" ht="15.75" customHeight="1" spans="1:13">
      <c r="A4240" s="128"/>
      <c r="B4240" s="128"/>
      <c r="C4240" s="128"/>
      <c r="D4240" s="127"/>
      <c r="E4240" s="127"/>
      <c r="F4240" s="127"/>
      <c r="G4240" s="127"/>
      <c r="H4240" s="127"/>
      <c r="I4240" s="127"/>
      <c r="J4240" s="127"/>
      <c r="K4240" s="141">
        <f t="shared" si="15"/>
        <v>0</v>
      </c>
      <c r="L4240" s="128"/>
      <c r="M4240" s="128"/>
    </row>
    <row r="4241" ht="15.75" customHeight="1" spans="1:13">
      <c r="A4241" s="128"/>
      <c r="B4241" s="128"/>
      <c r="C4241" s="128"/>
      <c r="D4241" s="127"/>
      <c r="E4241" s="127"/>
      <c r="F4241" s="127"/>
      <c r="G4241" s="127"/>
      <c r="H4241" s="127"/>
      <c r="I4241" s="127"/>
      <c r="J4241" s="127"/>
      <c r="K4241" s="141">
        <f t="shared" si="15"/>
        <v>0</v>
      </c>
      <c r="L4241" s="128"/>
      <c r="M4241" s="128"/>
    </row>
    <row r="4242" ht="15.75" customHeight="1" spans="1:13">
      <c r="A4242" s="128"/>
      <c r="B4242" s="128"/>
      <c r="C4242" s="128"/>
      <c r="D4242" s="127"/>
      <c r="E4242" s="127"/>
      <c r="F4242" s="127"/>
      <c r="G4242" s="127"/>
      <c r="H4242" s="127"/>
      <c r="I4242" s="127"/>
      <c r="J4242" s="127"/>
      <c r="K4242" s="141">
        <f t="shared" si="15"/>
        <v>0</v>
      </c>
      <c r="L4242" s="128"/>
      <c r="M4242" s="128"/>
    </row>
    <row r="4243" ht="15.75" customHeight="1" spans="1:13">
      <c r="A4243" s="128"/>
      <c r="B4243" s="128"/>
      <c r="C4243" s="128"/>
      <c r="D4243" s="127"/>
      <c r="E4243" s="127"/>
      <c r="F4243" s="127"/>
      <c r="G4243" s="127"/>
      <c r="H4243" s="127"/>
      <c r="I4243" s="127"/>
      <c r="J4243" s="127"/>
      <c r="K4243" s="141">
        <f t="shared" si="15"/>
        <v>0</v>
      </c>
      <c r="L4243" s="128"/>
      <c r="M4243" s="128"/>
    </row>
    <row r="4244" ht="15.75" customHeight="1" spans="1:13">
      <c r="A4244" s="128"/>
      <c r="B4244" s="128"/>
      <c r="C4244" s="128"/>
      <c r="D4244" s="127"/>
      <c r="E4244" s="127"/>
      <c r="F4244" s="127"/>
      <c r="G4244" s="127"/>
      <c r="H4244" s="127"/>
      <c r="I4244" s="127"/>
      <c r="J4244" s="127"/>
      <c r="K4244" s="141">
        <f t="shared" si="15"/>
        <v>0</v>
      </c>
      <c r="L4244" s="128"/>
      <c r="M4244" s="128"/>
    </row>
    <row r="4245" ht="15.75" customHeight="1" spans="1:13">
      <c r="A4245" s="128"/>
      <c r="B4245" s="128"/>
      <c r="C4245" s="128"/>
      <c r="D4245" s="127"/>
      <c r="E4245" s="127"/>
      <c r="F4245" s="127"/>
      <c r="G4245" s="127"/>
      <c r="H4245" s="127"/>
      <c r="I4245" s="127"/>
      <c r="J4245" s="127"/>
      <c r="K4245" s="141">
        <f t="shared" si="15"/>
        <v>0</v>
      </c>
      <c r="L4245" s="128"/>
      <c r="M4245" s="128"/>
    </row>
    <row r="4246" ht="15.75" customHeight="1" spans="1:13">
      <c r="A4246" s="128"/>
      <c r="B4246" s="128"/>
      <c r="C4246" s="128"/>
      <c r="D4246" s="127"/>
      <c r="E4246" s="127"/>
      <c r="F4246" s="127"/>
      <c r="G4246" s="127"/>
      <c r="H4246" s="127"/>
      <c r="I4246" s="127"/>
      <c r="J4246" s="127"/>
      <c r="K4246" s="141">
        <f t="shared" si="15"/>
        <v>0</v>
      </c>
      <c r="L4246" s="128"/>
      <c r="M4246" s="128"/>
    </row>
    <row r="4247" ht="15.75" customHeight="1" spans="1:13">
      <c r="A4247" s="128"/>
      <c r="B4247" s="128"/>
      <c r="C4247" s="128"/>
      <c r="D4247" s="127"/>
      <c r="E4247" s="127"/>
      <c r="F4247" s="127"/>
      <c r="G4247" s="127"/>
      <c r="H4247" s="127"/>
      <c r="I4247" s="127"/>
      <c r="J4247" s="127"/>
      <c r="K4247" s="141">
        <f t="shared" si="15"/>
        <v>0</v>
      </c>
      <c r="L4247" s="128"/>
      <c r="M4247" s="128"/>
    </row>
    <row r="4248" ht="15.75" customHeight="1" spans="1:13">
      <c r="A4248" s="128"/>
      <c r="B4248" s="128"/>
      <c r="C4248" s="128"/>
      <c r="D4248" s="127"/>
      <c r="E4248" s="127"/>
      <c r="F4248" s="127"/>
      <c r="G4248" s="127"/>
      <c r="H4248" s="127"/>
      <c r="I4248" s="127"/>
      <c r="J4248" s="127"/>
      <c r="K4248" s="141">
        <f t="shared" si="15"/>
        <v>0</v>
      </c>
      <c r="L4248" s="128"/>
      <c r="M4248" s="128"/>
    </row>
    <row r="4249" ht="15.75" customHeight="1" spans="1:13">
      <c r="A4249" s="128"/>
      <c r="B4249" s="128"/>
      <c r="C4249" s="128"/>
      <c r="D4249" s="127"/>
      <c r="E4249" s="127"/>
      <c r="F4249" s="127"/>
      <c r="G4249" s="127"/>
      <c r="H4249" s="127"/>
      <c r="I4249" s="127"/>
      <c r="J4249" s="127"/>
      <c r="K4249" s="141">
        <f t="shared" si="15"/>
        <v>0</v>
      </c>
      <c r="L4249" s="128"/>
      <c r="M4249" s="128"/>
    </row>
    <row r="4250" ht="15.75" customHeight="1" spans="1:13">
      <c r="A4250" s="128"/>
      <c r="B4250" s="128"/>
      <c r="C4250" s="128"/>
      <c r="D4250" s="127"/>
      <c r="E4250" s="127"/>
      <c r="F4250" s="127"/>
      <c r="G4250" s="127"/>
      <c r="H4250" s="127"/>
      <c r="I4250" s="127"/>
      <c r="J4250" s="127"/>
      <c r="K4250" s="141">
        <f t="shared" si="15"/>
        <v>0</v>
      </c>
      <c r="L4250" s="128"/>
      <c r="M4250" s="128"/>
    </row>
    <row r="4251" ht="15.75" customHeight="1" spans="1:13">
      <c r="A4251" s="128"/>
      <c r="B4251" s="128"/>
      <c r="C4251" s="128"/>
      <c r="D4251" s="127"/>
      <c r="E4251" s="127"/>
      <c r="F4251" s="127"/>
      <c r="G4251" s="127"/>
      <c r="H4251" s="127"/>
      <c r="I4251" s="127"/>
      <c r="J4251" s="127"/>
      <c r="K4251" s="141">
        <f t="shared" si="15"/>
        <v>0</v>
      </c>
      <c r="L4251" s="128"/>
      <c r="M4251" s="128"/>
    </row>
    <row r="4252" ht="15.75" customHeight="1" spans="1:13">
      <c r="A4252" s="128"/>
      <c r="B4252" s="128"/>
      <c r="C4252" s="128"/>
      <c r="D4252" s="127"/>
      <c r="E4252" s="127"/>
      <c r="F4252" s="127"/>
      <c r="G4252" s="127"/>
      <c r="H4252" s="127"/>
      <c r="I4252" s="127"/>
      <c r="J4252" s="127"/>
      <c r="K4252" s="141">
        <f t="shared" si="15"/>
        <v>0</v>
      </c>
      <c r="L4252" s="128"/>
      <c r="M4252" s="128"/>
    </row>
    <row r="4253" ht="15.75" customHeight="1" spans="1:13">
      <c r="A4253" s="128"/>
      <c r="B4253" s="128"/>
      <c r="C4253" s="128"/>
      <c r="D4253" s="127"/>
      <c r="E4253" s="127"/>
      <c r="F4253" s="127"/>
      <c r="G4253" s="127"/>
      <c r="H4253" s="127"/>
      <c r="I4253" s="127"/>
      <c r="J4253" s="127"/>
      <c r="K4253" s="141">
        <f t="shared" si="15"/>
        <v>0</v>
      </c>
      <c r="L4253" s="128"/>
      <c r="M4253" s="128"/>
    </row>
    <row r="4254" ht="15.75" customHeight="1" spans="1:13">
      <c r="A4254" s="128"/>
      <c r="B4254" s="128"/>
      <c r="C4254" s="128"/>
      <c r="D4254" s="127"/>
      <c r="E4254" s="127"/>
      <c r="F4254" s="127"/>
      <c r="G4254" s="127"/>
      <c r="H4254" s="127"/>
      <c r="I4254" s="127"/>
      <c r="J4254" s="127"/>
      <c r="K4254" s="141">
        <f t="shared" si="15"/>
        <v>0</v>
      </c>
      <c r="L4254" s="128"/>
      <c r="M4254" s="128"/>
    </row>
    <row r="4255" ht="15.75" customHeight="1" spans="1:13">
      <c r="A4255" s="128"/>
      <c r="B4255" s="128"/>
      <c r="C4255" s="128"/>
      <c r="D4255" s="127"/>
      <c r="E4255" s="127"/>
      <c r="F4255" s="127"/>
      <c r="G4255" s="127"/>
      <c r="H4255" s="127"/>
      <c r="I4255" s="127"/>
      <c r="J4255" s="127"/>
      <c r="K4255" s="141">
        <f t="shared" si="15"/>
        <v>0</v>
      </c>
      <c r="L4255" s="128"/>
      <c r="M4255" s="128"/>
    </row>
    <row r="4256" ht="15.75" customHeight="1" spans="1:13">
      <c r="A4256" s="128"/>
      <c r="B4256" s="128"/>
      <c r="C4256" s="128"/>
      <c r="D4256" s="127"/>
      <c r="E4256" s="127"/>
      <c r="F4256" s="127"/>
      <c r="G4256" s="127"/>
      <c r="H4256" s="127"/>
      <c r="I4256" s="127"/>
      <c r="J4256" s="127"/>
      <c r="K4256" s="141">
        <f t="shared" si="15"/>
        <v>0</v>
      </c>
      <c r="L4256" s="128"/>
      <c r="M4256" s="128"/>
    </row>
    <row r="4257" ht="15.75" customHeight="1" spans="1:13">
      <c r="A4257" s="128"/>
      <c r="B4257" s="128"/>
      <c r="C4257" s="128"/>
      <c r="D4257" s="127"/>
      <c r="E4257" s="127"/>
      <c r="F4257" s="127"/>
      <c r="G4257" s="127"/>
      <c r="H4257" s="127"/>
      <c r="I4257" s="127"/>
      <c r="J4257" s="127"/>
      <c r="K4257" s="141">
        <f t="shared" si="15"/>
        <v>0</v>
      </c>
      <c r="L4257" s="128"/>
      <c r="M4257" s="128"/>
    </row>
    <row r="4258" ht="15.75" customHeight="1" spans="1:13">
      <c r="A4258" s="128"/>
      <c r="B4258" s="128"/>
      <c r="C4258" s="128"/>
      <c r="D4258" s="127"/>
      <c r="E4258" s="127"/>
      <c r="F4258" s="127"/>
      <c r="G4258" s="127"/>
      <c r="H4258" s="127"/>
      <c r="I4258" s="127"/>
      <c r="J4258" s="127"/>
      <c r="K4258" s="141">
        <f t="shared" si="15"/>
        <v>0</v>
      </c>
      <c r="L4258" s="128"/>
      <c r="M4258" s="128"/>
    </row>
    <row r="4259" ht="15.75" customHeight="1" spans="1:13">
      <c r="A4259" s="128"/>
      <c r="B4259" s="128"/>
      <c r="C4259" s="128"/>
      <c r="D4259" s="127"/>
      <c r="E4259" s="127"/>
      <c r="F4259" s="127"/>
      <c r="G4259" s="127"/>
      <c r="H4259" s="127"/>
      <c r="I4259" s="127"/>
      <c r="J4259" s="127"/>
      <c r="K4259" s="141">
        <f t="shared" si="15"/>
        <v>0</v>
      </c>
      <c r="L4259" s="128"/>
      <c r="M4259" s="128"/>
    </row>
    <row r="4260" ht="15.75" customHeight="1" spans="1:13">
      <c r="A4260" s="128"/>
      <c r="B4260" s="128"/>
      <c r="C4260" s="128"/>
      <c r="D4260" s="127"/>
      <c r="E4260" s="127"/>
      <c r="F4260" s="127"/>
      <c r="G4260" s="127"/>
      <c r="H4260" s="127"/>
      <c r="I4260" s="127"/>
      <c r="J4260" s="127"/>
      <c r="K4260" s="141">
        <f t="shared" si="15"/>
        <v>0</v>
      </c>
      <c r="L4260" s="128"/>
      <c r="M4260" s="128"/>
    </row>
    <row r="4261" ht="15.75" customHeight="1" spans="1:13">
      <c r="A4261" s="128"/>
      <c r="B4261" s="128"/>
      <c r="C4261" s="128"/>
      <c r="D4261" s="127"/>
      <c r="E4261" s="127"/>
      <c r="F4261" s="127"/>
      <c r="G4261" s="127"/>
      <c r="H4261" s="127"/>
      <c r="I4261" s="127"/>
      <c r="J4261" s="127"/>
      <c r="K4261" s="141">
        <f t="shared" si="15"/>
        <v>0</v>
      </c>
      <c r="L4261" s="128"/>
      <c r="M4261" s="128"/>
    </row>
    <row r="4262" ht="15.75" customHeight="1" spans="1:13">
      <c r="A4262" s="128"/>
      <c r="B4262" s="128"/>
      <c r="C4262" s="128"/>
      <c r="D4262" s="127"/>
      <c r="E4262" s="127"/>
      <c r="F4262" s="127"/>
      <c r="G4262" s="127"/>
      <c r="H4262" s="127"/>
      <c r="I4262" s="127"/>
      <c r="J4262" s="127"/>
      <c r="K4262" s="141">
        <f t="shared" si="15"/>
        <v>0</v>
      </c>
      <c r="L4262" s="128"/>
      <c r="M4262" s="128"/>
    </row>
    <row r="4263" ht="15.75" customHeight="1" spans="1:13">
      <c r="A4263" s="128"/>
      <c r="B4263" s="128"/>
      <c r="C4263" s="128"/>
      <c r="D4263" s="127"/>
      <c r="E4263" s="127"/>
      <c r="F4263" s="127"/>
      <c r="G4263" s="127"/>
      <c r="H4263" s="127"/>
      <c r="I4263" s="127"/>
      <c r="J4263" s="127"/>
      <c r="K4263" s="141">
        <f t="shared" si="15"/>
        <v>0</v>
      </c>
      <c r="L4263" s="128"/>
      <c r="M4263" s="128"/>
    </row>
    <row r="4264" ht="15.75" customHeight="1" spans="1:13">
      <c r="A4264" s="128"/>
      <c r="B4264" s="128"/>
      <c r="C4264" s="128"/>
      <c r="D4264" s="127"/>
      <c r="E4264" s="127"/>
      <c r="F4264" s="127"/>
      <c r="G4264" s="127"/>
      <c r="H4264" s="127"/>
      <c r="I4264" s="127"/>
      <c r="J4264" s="127"/>
      <c r="K4264" s="141">
        <f t="shared" si="15"/>
        <v>0</v>
      </c>
      <c r="L4264" s="128"/>
      <c r="M4264" s="128"/>
    </row>
    <row r="4265" ht="15.75" customHeight="1" spans="1:13">
      <c r="A4265" s="128"/>
      <c r="B4265" s="128"/>
      <c r="C4265" s="128"/>
      <c r="D4265" s="127"/>
      <c r="E4265" s="127"/>
      <c r="F4265" s="127"/>
      <c r="G4265" s="127"/>
      <c r="H4265" s="127"/>
      <c r="I4265" s="127"/>
      <c r="J4265" s="127"/>
      <c r="K4265" s="141">
        <f t="shared" si="15"/>
        <v>0</v>
      </c>
      <c r="L4265" s="128"/>
      <c r="M4265" s="128"/>
    </row>
    <row r="4266" ht="15.75" customHeight="1" spans="1:13">
      <c r="A4266" s="128"/>
      <c r="B4266" s="128"/>
      <c r="C4266" s="128"/>
      <c r="D4266" s="127"/>
      <c r="E4266" s="127"/>
      <c r="F4266" s="127"/>
      <c r="G4266" s="127"/>
      <c r="H4266" s="127"/>
      <c r="I4266" s="127"/>
      <c r="J4266" s="127"/>
      <c r="K4266" s="141">
        <f t="shared" si="15"/>
        <v>0</v>
      </c>
      <c r="L4266" s="128"/>
      <c r="M4266" s="128"/>
    </row>
    <row r="4267" ht="15.75" customHeight="1" spans="1:13">
      <c r="A4267" s="128"/>
      <c r="B4267" s="128"/>
      <c r="C4267" s="128"/>
      <c r="D4267" s="127"/>
      <c r="E4267" s="127"/>
      <c r="F4267" s="127"/>
      <c r="G4267" s="127"/>
      <c r="H4267" s="127"/>
      <c r="I4267" s="127"/>
      <c r="J4267" s="127"/>
      <c r="K4267" s="141">
        <f t="shared" si="15"/>
        <v>0</v>
      </c>
      <c r="L4267" s="128"/>
      <c r="M4267" s="128"/>
    </row>
    <row r="4268" ht="15.75" customHeight="1" spans="1:13">
      <c r="A4268" s="128"/>
      <c r="B4268" s="128"/>
      <c r="C4268" s="128"/>
      <c r="D4268" s="127"/>
      <c r="E4268" s="127"/>
      <c r="F4268" s="127"/>
      <c r="G4268" s="127"/>
      <c r="H4268" s="127"/>
      <c r="I4268" s="127"/>
      <c r="J4268" s="127"/>
      <c r="K4268" s="141">
        <f t="shared" si="15"/>
        <v>0</v>
      </c>
      <c r="L4268" s="128"/>
      <c r="M4268" s="128"/>
    </row>
    <row r="4269" ht="15.75" customHeight="1" spans="1:13">
      <c r="A4269" s="128"/>
      <c r="B4269" s="128"/>
      <c r="C4269" s="128"/>
      <c r="D4269" s="127"/>
      <c r="E4269" s="127"/>
      <c r="F4269" s="127"/>
      <c r="G4269" s="127"/>
      <c r="H4269" s="127"/>
      <c r="I4269" s="127"/>
      <c r="J4269" s="127"/>
      <c r="K4269" s="141">
        <f t="shared" si="15"/>
        <v>0</v>
      </c>
      <c r="L4269" s="128"/>
      <c r="M4269" s="128"/>
    </row>
    <row r="4270" ht="15.75" customHeight="1" spans="1:13">
      <c r="A4270" s="128"/>
      <c r="B4270" s="128"/>
      <c r="C4270" s="128"/>
      <c r="D4270" s="127"/>
      <c r="E4270" s="127"/>
      <c r="F4270" s="127"/>
      <c r="G4270" s="127"/>
      <c r="H4270" s="127"/>
      <c r="I4270" s="127"/>
      <c r="J4270" s="127"/>
      <c r="K4270" s="141">
        <f t="shared" si="15"/>
        <v>0</v>
      </c>
      <c r="L4270" s="128"/>
      <c r="M4270" s="128"/>
    </row>
    <row r="4271" ht="15.75" customHeight="1" spans="1:13">
      <c r="A4271" s="128"/>
      <c r="B4271" s="128"/>
      <c r="C4271" s="128"/>
      <c r="D4271" s="127"/>
      <c r="E4271" s="127"/>
      <c r="F4271" s="127"/>
      <c r="G4271" s="127"/>
      <c r="H4271" s="127"/>
      <c r="I4271" s="127"/>
      <c r="J4271" s="127"/>
      <c r="K4271" s="141">
        <f t="shared" si="15"/>
        <v>0</v>
      </c>
      <c r="L4271" s="128"/>
      <c r="M4271" s="128"/>
    </row>
    <row r="4272" ht="15.75" customHeight="1" spans="1:13">
      <c r="A4272" s="128"/>
      <c r="B4272" s="128"/>
      <c r="C4272" s="128"/>
      <c r="D4272" s="127"/>
      <c r="E4272" s="127"/>
      <c r="F4272" s="127"/>
      <c r="G4272" s="127"/>
      <c r="H4272" s="127"/>
      <c r="I4272" s="127"/>
      <c r="J4272" s="127"/>
      <c r="K4272" s="141">
        <f t="shared" si="15"/>
        <v>0</v>
      </c>
      <c r="L4272" s="128"/>
      <c r="M4272" s="128"/>
    </row>
    <row r="4273" ht="15.75" customHeight="1" spans="1:13">
      <c r="A4273" s="128"/>
      <c r="B4273" s="128"/>
      <c r="C4273" s="128"/>
      <c r="D4273" s="127"/>
      <c r="E4273" s="127"/>
      <c r="F4273" s="127"/>
      <c r="G4273" s="127"/>
      <c r="H4273" s="127"/>
      <c r="I4273" s="127"/>
      <c r="J4273" s="127"/>
      <c r="K4273" s="141">
        <f t="shared" si="15"/>
        <v>0</v>
      </c>
      <c r="L4273" s="128"/>
      <c r="M4273" s="128"/>
    </row>
    <row r="4274" ht="15.75" customHeight="1" spans="1:13">
      <c r="A4274" s="128"/>
      <c r="B4274" s="128"/>
      <c r="C4274" s="128"/>
      <c r="D4274" s="127"/>
      <c r="E4274" s="127"/>
      <c r="F4274" s="127"/>
      <c r="G4274" s="127"/>
      <c r="H4274" s="127"/>
      <c r="I4274" s="127"/>
      <c r="J4274" s="127"/>
      <c r="K4274" s="141">
        <f t="shared" si="15"/>
        <v>0</v>
      </c>
      <c r="L4274" s="128"/>
      <c r="M4274" s="128"/>
    </row>
    <row r="4275" ht="15.75" customHeight="1" spans="1:13">
      <c r="A4275" s="128"/>
      <c r="B4275" s="128"/>
      <c r="C4275" s="128"/>
      <c r="D4275" s="127"/>
      <c r="E4275" s="127"/>
      <c r="F4275" s="127"/>
      <c r="G4275" s="127"/>
      <c r="H4275" s="127"/>
      <c r="I4275" s="127"/>
      <c r="J4275" s="127"/>
      <c r="K4275" s="141">
        <f t="shared" si="15"/>
        <v>0</v>
      </c>
      <c r="L4275" s="128"/>
      <c r="M4275" s="128"/>
    </row>
    <row r="4276" ht="15.75" customHeight="1" spans="1:13">
      <c r="A4276" s="128"/>
      <c r="B4276" s="128"/>
      <c r="C4276" s="128"/>
      <c r="D4276" s="127"/>
      <c r="E4276" s="127"/>
      <c r="F4276" s="127"/>
      <c r="G4276" s="127"/>
      <c r="H4276" s="127"/>
      <c r="I4276" s="127"/>
      <c r="J4276" s="127"/>
      <c r="K4276" s="141">
        <f t="shared" si="15"/>
        <v>0</v>
      </c>
      <c r="L4276" s="128"/>
      <c r="M4276" s="128"/>
    </row>
    <row r="4277" ht="15.75" customHeight="1" spans="1:13">
      <c r="A4277" s="128"/>
      <c r="B4277" s="128"/>
      <c r="C4277" s="128"/>
      <c r="D4277" s="127"/>
      <c r="E4277" s="127"/>
      <c r="F4277" s="127"/>
      <c r="G4277" s="127"/>
      <c r="H4277" s="127"/>
      <c r="I4277" s="127"/>
      <c r="J4277" s="127"/>
      <c r="K4277" s="141">
        <f t="shared" si="15"/>
        <v>0</v>
      </c>
      <c r="L4277" s="128"/>
      <c r="M4277" s="128"/>
    </row>
    <row r="4278" ht="15.75" customHeight="1" spans="1:13">
      <c r="A4278" s="128"/>
      <c r="B4278" s="128"/>
      <c r="C4278" s="128"/>
      <c r="D4278" s="127"/>
      <c r="E4278" s="127"/>
      <c r="F4278" s="127"/>
      <c r="G4278" s="127"/>
      <c r="H4278" s="127"/>
      <c r="I4278" s="127"/>
      <c r="J4278" s="127"/>
      <c r="K4278" s="141">
        <f t="shared" si="15"/>
        <v>0</v>
      </c>
      <c r="L4278" s="128"/>
      <c r="M4278" s="128"/>
    </row>
    <row r="4279" ht="15.75" customHeight="1" spans="1:13">
      <c r="A4279" s="128"/>
      <c r="B4279" s="128"/>
      <c r="C4279" s="128"/>
      <c r="D4279" s="127"/>
      <c r="E4279" s="127"/>
      <c r="F4279" s="127"/>
      <c r="G4279" s="127"/>
      <c r="H4279" s="127"/>
      <c r="I4279" s="127"/>
      <c r="J4279" s="127"/>
      <c r="K4279" s="141">
        <f t="shared" si="15"/>
        <v>0</v>
      </c>
      <c r="L4279" s="128"/>
      <c r="M4279" s="128"/>
    </row>
    <row r="4280" ht="15.75" customHeight="1" spans="1:13">
      <c r="A4280" s="128"/>
      <c r="B4280" s="128"/>
      <c r="C4280" s="128"/>
      <c r="D4280" s="127"/>
      <c r="E4280" s="127"/>
      <c r="F4280" s="127"/>
      <c r="G4280" s="127"/>
      <c r="H4280" s="127"/>
      <c r="I4280" s="127"/>
      <c r="J4280" s="127"/>
      <c r="K4280" s="141">
        <f t="shared" si="15"/>
        <v>0</v>
      </c>
      <c r="L4280" s="128"/>
      <c r="M4280" s="128"/>
    </row>
    <row r="4281" ht="15.75" customHeight="1" spans="1:13">
      <c r="A4281" s="128"/>
      <c r="B4281" s="128"/>
      <c r="C4281" s="128"/>
      <c r="D4281" s="127"/>
      <c r="E4281" s="127"/>
      <c r="F4281" s="127"/>
      <c r="G4281" s="127"/>
      <c r="H4281" s="127"/>
      <c r="I4281" s="127"/>
      <c r="J4281" s="127"/>
      <c r="K4281" s="141">
        <f t="shared" si="15"/>
        <v>0</v>
      </c>
      <c r="L4281" s="128"/>
      <c r="M4281" s="128"/>
    </row>
    <row r="4282" ht="15.75" customHeight="1" spans="1:13">
      <c r="A4282" s="128"/>
      <c r="B4282" s="128"/>
      <c r="C4282" s="128"/>
      <c r="D4282" s="127"/>
      <c r="E4282" s="127"/>
      <c r="F4282" s="127"/>
      <c r="G4282" s="127"/>
      <c r="H4282" s="127"/>
      <c r="I4282" s="127"/>
      <c r="J4282" s="127"/>
      <c r="K4282" s="141">
        <f t="shared" si="15"/>
        <v>0</v>
      </c>
      <c r="L4282" s="128"/>
      <c r="M4282" s="128"/>
    </row>
    <row r="4283" ht="15.75" customHeight="1" spans="1:13">
      <c r="A4283" s="128"/>
      <c r="B4283" s="128"/>
      <c r="C4283" s="128"/>
      <c r="D4283" s="127"/>
      <c r="E4283" s="127"/>
      <c r="F4283" s="127"/>
      <c r="G4283" s="127"/>
      <c r="H4283" s="127"/>
      <c r="I4283" s="127"/>
      <c r="J4283" s="127"/>
      <c r="K4283" s="141">
        <f t="shared" si="15"/>
        <v>0</v>
      </c>
      <c r="L4283" s="128"/>
      <c r="M4283" s="128"/>
    </row>
    <row r="4284" ht="15.75" customHeight="1" spans="1:13">
      <c r="A4284" s="128"/>
      <c r="B4284" s="128"/>
      <c r="C4284" s="128"/>
      <c r="D4284" s="127"/>
      <c r="E4284" s="127"/>
      <c r="F4284" s="127"/>
      <c r="G4284" s="127"/>
      <c r="H4284" s="127"/>
      <c r="I4284" s="127"/>
      <c r="J4284" s="127"/>
      <c r="K4284" s="141">
        <f t="shared" si="15"/>
        <v>0</v>
      </c>
      <c r="L4284" s="128"/>
      <c r="M4284" s="128"/>
    </row>
    <row r="4285" ht="15.75" customHeight="1" spans="1:13">
      <c r="A4285" s="128"/>
      <c r="B4285" s="128"/>
      <c r="C4285" s="128"/>
      <c r="D4285" s="127"/>
      <c r="E4285" s="127"/>
      <c r="F4285" s="127"/>
      <c r="G4285" s="127"/>
      <c r="H4285" s="127"/>
      <c r="I4285" s="127"/>
      <c r="J4285" s="127"/>
      <c r="K4285" s="141">
        <f t="shared" si="15"/>
        <v>0</v>
      </c>
      <c r="L4285" s="128"/>
      <c r="M4285" s="128"/>
    </row>
    <row r="4286" ht="15.75" customHeight="1" spans="1:13">
      <c r="A4286" s="128"/>
      <c r="B4286" s="128"/>
      <c r="C4286" s="128"/>
      <c r="D4286" s="127"/>
      <c r="E4286" s="127"/>
      <c r="F4286" s="127"/>
      <c r="G4286" s="127"/>
      <c r="H4286" s="127"/>
      <c r="I4286" s="127"/>
      <c r="J4286" s="127"/>
      <c r="K4286" s="141">
        <f t="shared" si="15"/>
        <v>0</v>
      </c>
      <c r="L4286" s="128"/>
      <c r="M4286" s="128"/>
    </row>
    <row r="4287" ht="15.75" customHeight="1" spans="1:13">
      <c r="A4287" s="128"/>
      <c r="B4287" s="128"/>
      <c r="C4287" s="128"/>
      <c r="D4287" s="127"/>
      <c r="E4287" s="127"/>
      <c r="F4287" s="127"/>
      <c r="G4287" s="127"/>
      <c r="H4287" s="127"/>
      <c r="I4287" s="127"/>
      <c r="J4287" s="127"/>
      <c r="K4287" s="141">
        <f t="shared" si="15"/>
        <v>0</v>
      </c>
      <c r="L4287" s="128"/>
      <c r="M4287" s="128"/>
    </row>
    <row r="4288" ht="15.75" customHeight="1" spans="1:13">
      <c r="A4288" s="128"/>
      <c r="B4288" s="128"/>
      <c r="C4288" s="128"/>
      <c r="D4288" s="127"/>
      <c r="E4288" s="127"/>
      <c r="F4288" s="127"/>
      <c r="G4288" s="127"/>
      <c r="H4288" s="127"/>
      <c r="I4288" s="127"/>
      <c r="J4288" s="127"/>
      <c r="K4288" s="141">
        <f t="shared" si="15"/>
        <v>0</v>
      </c>
      <c r="L4288" s="128"/>
      <c r="M4288" s="128"/>
    </row>
    <row r="4289" ht="15.75" customHeight="1" spans="1:13">
      <c r="A4289" s="128"/>
      <c r="B4289" s="128"/>
      <c r="C4289" s="128"/>
      <c r="D4289" s="127"/>
      <c r="E4289" s="127"/>
      <c r="F4289" s="127"/>
      <c r="G4289" s="127"/>
      <c r="H4289" s="127"/>
      <c r="I4289" s="127"/>
      <c r="J4289" s="127"/>
      <c r="K4289" s="141">
        <f t="shared" si="15"/>
        <v>0</v>
      </c>
      <c r="L4289" s="128"/>
      <c r="M4289" s="128"/>
    </row>
    <row r="4290" ht="15.75" customHeight="1" spans="1:13">
      <c r="A4290" s="128"/>
      <c r="B4290" s="128"/>
      <c r="C4290" s="128"/>
      <c r="D4290" s="127"/>
      <c r="E4290" s="127"/>
      <c r="F4290" s="127"/>
      <c r="G4290" s="127"/>
      <c r="H4290" s="127"/>
      <c r="I4290" s="127"/>
      <c r="J4290" s="127"/>
      <c r="K4290" s="141">
        <f t="shared" si="15"/>
        <v>0</v>
      </c>
      <c r="L4290" s="128"/>
      <c r="M4290" s="128"/>
    </row>
    <row r="4291" ht="15.75" customHeight="1" spans="1:13">
      <c r="A4291" s="128"/>
      <c r="B4291" s="128"/>
      <c r="C4291" s="128"/>
      <c r="D4291" s="127"/>
      <c r="E4291" s="127"/>
      <c r="F4291" s="127"/>
      <c r="G4291" s="127"/>
      <c r="H4291" s="127"/>
      <c r="I4291" s="127"/>
      <c r="J4291" s="127"/>
      <c r="K4291" s="141">
        <f t="shared" si="15"/>
        <v>0</v>
      </c>
      <c r="L4291" s="128"/>
      <c r="M4291" s="128"/>
    </row>
    <row r="4292" ht="15.75" customHeight="1" spans="1:13">
      <c r="A4292" s="128"/>
      <c r="B4292" s="128"/>
      <c r="C4292" s="128"/>
      <c r="D4292" s="127"/>
      <c r="E4292" s="127"/>
      <c r="F4292" s="127"/>
      <c r="G4292" s="127"/>
      <c r="H4292" s="127"/>
      <c r="I4292" s="127"/>
      <c r="J4292" s="127"/>
      <c r="K4292" s="141">
        <f t="shared" si="15"/>
        <v>0</v>
      </c>
      <c r="L4292" s="128"/>
      <c r="M4292" s="128"/>
    </row>
    <row r="4293" ht="15.75" customHeight="1" spans="1:13">
      <c r="A4293" s="128"/>
      <c r="B4293" s="128"/>
      <c r="C4293" s="128"/>
      <c r="D4293" s="127"/>
      <c r="E4293" s="127"/>
      <c r="F4293" s="127"/>
      <c r="G4293" s="127"/>
      <c r="H4293" s="127"/>
      <c r="I4293" s="127"/>
      <c r="J4293" s="127"/>
      <c r="K4293" s="141">
        <f t="shared" si="15"/>
        <v>0</v>
      </c>
      <c r="L4293" s="128"/>
      <c r="M4293" s="128"/>
    </row>
    <row r="4294" ht="15.75" customHeight="1" spans="1:13">
      <c r="A4294" s="128"/>
      <c r="B4294" s="128"/>
      <c r="C4294" s="128"/>
      <c r="D4294" s="127"/>
      <c r="E4294" s="127"/>
      <c r="F4294" s="127"/>
      <c r="G4294" s="127"/>
      <c r="H4294" s="127"/>
      <c r="I4294" s="127"/>
      <c r="J4294" s="127"/>
      <c r="K4294" s="141">
        <f t="shared" si="15"/>
        <v>0</v>
      </c>
      <c r="L4294" s="128"/>
      <c r="M4294" s="128"/>
    </row>
    <row r="4295" ht="15.75" customHeight="1" spans="1:13">
      <c r="A4295" s="128"/>
      <c r="B4295" s="128"/>
      <c r="C4295" s="128"/>
      <c r="D4295" s="127"/>
      <c r="E4295" s="127"/>
      <c r="F4295" s="127"/>
      <c r="G4295" s="127"/>
      <c r="H4295" s="127"/>
      <c r="I4295" s="127"/>
      <c r="J4295" s="127"/>
      <c r="K4295" s="141">
        <f t="shared" si="15"/>
        <v>0</v>
      </c>
      <c r="L4295" s="128"/>
      <c r="M4295" s="128"/>
    </row>
    <row r="4296" ht="15.75" customHeight="1" spans="1:13">
      <c r="A4296" s="128"/>
      <c r="B4296" s="128"/>
      <c r="C4296" s="128"/>
      <c r="D4296" s="127"/>
      <c r="E4296" s="127"/>
      <c r="F4296" s="127"/>
      <c r="G4296" s="127"/>
      <c r="H4296" s="127"/>
      <c r="I4296" s="127"/>
      <c r="J4296" s="127"/>
      <c r="K4296" s="141">
        <f t="shared" si="15"/>
        <v>0</v>
      </c>
      <c r="L4296" s="128"/>
      <c r="M4296" s="128"/>
    </row>
    <row r="4297" ht="15.75" customHeight="1" spans="1:13">
      <c r="A4297" s="128"/>
      <c r="B4297" s="128"/>
      <c r="C4297" s="128"/>
      <c r="D4297" s="127"/>
      <c r="E4297" s="127"/>
      <c r="F4297" s="127"/>
      <c r="G4297" s="127"/>
      <c r="H4297" s="127"/>
      <c r="I4297" s="127"/>
      <c r="J4297" s="127"/>
      <c r="K4297" s="141">
        <f t="shared" si="15"/>
        <v>0</v>
      </c>
      <c r="L4297" s="128"/>
      <c r="M4297" s="128"/>
    </row>
    <row r="4298" ht="15.75" customHeight="1" spans="1:13">
      <c r="A4298" s="128"/>
      <c r="B4298" s="128"/>
      <c r="C4298" s="128"/>
      <c r="D4298" s="127"/>
      <c r="E4298" s="127"/>
      <c r="F4298" s="127"/>
      <c r="G4298" s="127"/>
      <c r="H4298" s="127"/>
      <c r="I4298" s="127"/>
      <c r="J4298" s="127"/>
      <c r="K4298" s="141">
        <f t="shared" si="15"/>
        <v>0</v>
      </c>
      <c r="L4298" s="128"/>
      <c r="M4298" s="128"/>
    </row>
    <row r="4299" ht="15.75" customHeight="1" spans="1:13">
      <c r="A4299" s="128"/>
      <c r="B4299" s="128"/>
      <c r="C4299" s="128"/>
      <c r="D4299" s="127"/>
      <c r="E4299" s="127"/>
      <c r="F4299" s="127"/>
      <c r="G4299" s="127"/>
      <c r="H4299" s="127"/>
      <c r="I4299" s="127"/>
      <c r="J4299" s="127"/>
      <c r="K4299" s="141">
        <f t="shared" si="15"/>
        <v>0</v>
      </c>
      <c r="L4299" s="128"/>
      <c r="M4299" s="128"/>
    </row>
    <row r="4300" ht="15.75" customHeight="1" spans="1:13">
      <c r="A4300" s="128"/>
      <c r="B4300" s="128"/>
      <c r="C4300" s="128"/>
      <c r="D4300" s="127"/>
      <c r="E4300" s="127"/>
      <c r="F4300" s="127"/>
      <c r="G4300" s="127"/>
      <c r="H4300" s="127"/>
      <c r="I4300" s="127"/>
      <c r="J4300" s="127"/>
      <c r="K4300" s="141">
        <f t="shared" si="15"/>
        <v>0</v>
      </c>
      <c r="L4300" s="128"/>
      <c r="M4300" s="128"/>
    </row>
    <row r="4301" ht="15.75" customHeight="1" spans="1:13">
      <c r="A4301" s="128"/>
      <c r="B4301" s="128"/>
      <c r="C4301" s="128"/>
      <c r="D4301" s="127"/>
      <c r="E4301" s="127"/>
      <c r="F4301" s="127"/>
      <c r="G4301" s="127"/>
      <c r="H4301" s="127"/>
      <c r="I4301" s="127"/>
      <c r="J4301" s="127"/>
      <c r="K4301" s="141">
        <f t="shared" si="15"/>
        <v>0</v>
      </c>
      <c r="L4301" s="128"/>
      <c r="M4301" s="128"/>
    </row>
    <row r="4302" ht="15.75" customHeight="1" spans="1:13">
      <c r="A4302" s="128"/>
      <c r="B4302" s="128"/>
      <c r="C4302" s="128"/>
      <c r="D4302" s="127"/>
      <c r="E4302" s="127"/>
      <c r="F4302" s="127"/>
      <c r="G4302" s="127"/>
      <c r="H4302" s="127"/>
      <c r="I4302" s="127"/>
      <c r="J4302" s="127"/>
      <c r="K4302" s="141">
        <f t="shared" si="15"/>
        <v>0</v>
      </c>
      <c r="L4302" s="128"/>
      <c r="M4302" s="128"/>
    </row>
    <row r="4303" ht="15.75" customHeight="1" spans="1:13">
      <c r="A4303" s="128"/>
      <c r="B4303" s="128"/>
      <c r="C4303" s="128"/>
      <c r="D4303" s="127"/>
      <c r="E4303" s="127"/>
      <c r="F4303" s="127"/>
      <c r="G4303" s="127"/>
      <c r="H4303" s="127"/>
      <c r="I4303" s="127"/>
      <c r="J4303" s="127"/>
      <c r="K4303" s="141">
        <f t="shared" si="15"/>
        <v>0</v>
      </c>
      <c r="L4303" s="128"/>
      <c r="M4303" s="128"/>
    </row>
    <row r="4304" ht="15.75" customHeight="1" spans="1:13">
      <c r="A4304" s="128"/>
      <c r="B4304" s="128"/>
      <c r="C4304" s="128"/>
      <c r="D4304" s="127"/>
      <c r="E4304" s="127"/>
      <c r="F4304" s="127"/>
      <c r="G4304" s="127"/>
      <c r="H4304" s="127"/>
      <c r="I4304" s="127"/>
      <c r="J4304" s="127"/>
      <c r="K4304" s="141">
        <f t="shared" si="15"/>
        <v>0</v>
      </c>
      <c r="L4304" s="128"/>
      <c r="M4304" s="128"/>
    </row>
    <row r="4305" ht="15.75" customHeight="1" spans="1:13">
      <c r="A4305" s="128"/>
      <c r="B4305" s="128"/>
      <c r="C4305" s="128"/>
      <c r="D4305" s="127"/>
      <c r="E4305" s="127"/>
      <c r="F4305" s="127"/>
      <c r="G4305" s="127"/>
      <c r="H4305" s="127"/>
      <c r="I4305" s="127"/>
      <c r="J4305" s="127"/>
      <c r="K4305" s="141">
        <f t="shared" si="15"/>
        <v>0</v>
      </c>
      <c r="L4305" s="128"/>
      <c r="M4305" s="128"/>
    </row>
    <row r="4306" ht="15.75" customHeight="1" spans="1:13">
      <c r="A4306" s="128"/>
      <c r="B4306" s="128"/>
      <c r="C4306" s="128"/>
      <c r="D4306" s="127"/>
      <c r="E4306" s="127"/>
      <c r="F4306" s="127"/>
      <c r="G4306" s="127"/>
      <c r="H4306" s="127"/>
      <c r="I4306" s="127"/>
      <c r="J4306" s="127"/>
      <c r="K4306" s="141">
        <f t="shared" si="15"/>
        <v>0</v>
      </c>
      <c r="L4306" s="128"/>
      <c r="M4306" s="128"/>
    </row>
    <row r="4307" ht="15.75" customHeight="1" spans="1:13">
      <c r="A4307" s="128"/>
      <c r="B4307" s="128"/>
      <c r="C4307" s="128"/>
      <c r="D4307" s="127"/>
      <c r="E4307" s="127"/>
      <c r="F4307" s="127"/>
      <c r="G4307" s="127"/>
      <c r="H4307" s="127"/>
      <c r="I4307" s="127"/>
      <c r="J4307" s="127"/>
      <c r="K4307" s="141">
        <f t="shared" si="15"/>
        <v>0</v>
      </c>
      <c r="L4307" s="128"/>
      <c r="M4307" s="128"/>
    </row>
    <row r="4308" ht="15.75" customHeight="1" spans="1:13">
      <c r="A4308" s="128"/>
      <c r="B4308" s="128"/>
      <c r="C4308" s="128"/>
      <c r="D4308" s="127"/>
      <c r="E4308" s="127"/>
      <c r="F4308" s="127"/>
      <c r="G4308" s="127"/>
      <c r="H4308" s="127"/>
      <c r="I4308" s="127"/>
      <c r="J4308" s="127"/>
      <c r="K4308" s="141">
        <f t="shared" si="15"/>
        <v>0</v>
      </c>
      <c r="L4308" s="128"/>
      <c r="M4308" s="128"/>
    </row>
    <row r="4309" ht="15.75" customHeight="1" spans="1:13">
      <c r="A4309" s="128"/>
      <c r="B4309" s="128"/>
      <c r="C4309" s="128"/>
      <c r="D4309" s="127"/>
      <c r="E4309" s="127"/>
      <c r="F4309" s="127"/>
      <c r="G4309" s="127"/>
      <c r="H4309" s="127"/>
      <c r="I4309" s="127"/>
      <c r="J4309" s="127"/>
      <c r="K4309" s="141">
        <f t="shared" si="15"/>
        <v>0</v>
      </c>
      <c r="L4309" s="128"/>
      <c r="M4309" s="128"/>
    </row>
    <row r="4310" ht="15.75" customHeight="1" spans="1:13">
      <c r="A4310" s="128"/>
      <c r="B4310" s="128"/>
      <c r="C4310" s="128"/>
      <c r="D4310" s="127"/>
      <c r="E4310" s="127"/>
      <c r="F4310" s="127"/>
      <c r="G4310" s="127"/>
      <c r="H4310" s="127"/>
      <c r="I4310" s="127"/>
      <c r="J4310" s="127"/>
      <c r="K4310" s="141">
        <f t="shared" si="15"/>
        <v>0</v>
      </c>
      <c r="L4310" s="128"/>
      <c r="M4310" s="128"/>
    </row>
    <row r="4311" ht="15.75" customHeight="1" spans="1:13">
      <c r="A4311" s="128"/>
      <c r="B4311" s="128"/>
      <c r="C4311" s="128"/>
      <c r="D4311" s="127"/>
      <c r="E4311" s="127"/>
      <c r="F4311" s="127"/>
      <c r="G4311" s="127"/>
      <c r="H4311" s="127"/>
      <c r="I4311" s="127"/>
      <c r="J4311" s="127"/>
      <c r="K4311" s="141">
        <f t="shared" si="15"/>
        <v>0</v>
      </c>
      <c r="L4311" s="128"/>
      <c r="M4311" s="128"/>
    </row>
    <row r="4312" ht="15.75" customHeight="1" spans="1:13">
      <c r="A4312" s="128"/>
      <c r="B4312" s="128"/>
      <c r="C4312" s="128"/>
      <c r="D4312" s="127"/>
      <c r="E4312" s="127"/>
      <c r="F4312" s="127"/>
      <c r="G4312" s="127"/>
      <c r="H4312" s="127"/>
      <c r="I4312" s="127"/>
      <c r="J4312" s="127"/>
      <c r="K4312" s="141">
        <f t="shared" si="15"/>
        <v>0</v>
      </c>
      <c r="L4312" s="128"/>
      <c r="M4312" s="128"/>
    </row>
    <row r="4313" ht="15.75" customHeight="1" spans="1:13">
      <c r="A4313" s="128"/>
      <c r="B4313" s="128"/>
      <c r="C4313" s="128"/>
      <c r="D4313" s="127"/>
      <c r="E4313" s="127"/>
      <c r="F4313" s="127"/>
      <c r="G4313" s="127"/>
      <c r="H4313" s="127"/>
      <c r="I4313" s="127"/>
      <c r="J4313" s="127"/>
      <c r="K4313" s="141">
        <f t="shared" si="15"/>
        <v>0</v>
      </c>
      <c r="L4313" s="128"/>
      <c r="M4313" s="128"/>
    </row>
    <row r="4314" ht="15.75" customHeight="1" spans="1:13">
      <c r="A4314" s="128"/>
      <c r="B4314" s="128"/>
      <c r="C4314" s="128"/>
      <c r="D4314" s="127"/>
      <c r="E4314" s="127"/>
      <c r="F4314" s="127"/>
      <c r="G4314" s="127"/>
      <c r="H4314" s="127"/>
      <c r="I4314" s="127"/>
      <c r="J4314" s="127"/>
      <c r="K4314" s="141">
        <f t="shared" si="15"/>
        <v>0</v>
      </c>
      <c r="L4314" s="128"/>
      <c r="M4314" s="128"/>
    </row>
    <row r="4315" ht="15.75" customHeight="1" spans="1:13">
      <c r="A4315" s="128"/>
      <c r="B4315" s="128"/>
      <c r="C4315" s="128"/>
      <c r="D4315" s="127"/>
      <c r="E4315" s="127"/>
      <c r="F4315" s="127"/>
      <c r="G4315" s="127"/>
      <c r="H4315" s="127"/>
      <c r="I4315" s="127"/>
      <c r="J4315" s="127"/>
      <c r="K4315" s="141">
        <f t="shared" si="15"/>
        <v>0</v>
      </c>
      <c r="L4315" s="128"/>
      <c r="M4315" s="128"/>
    </row>
    <row r="4316" ht="15.75" customHeight="1" spans="1:13">
      <c r="A4316" s="128"/>
      <c r="B4316" s="128"/>
      <c r="C4316" s="128"/>
      <c r="D4316" s="127"/>
      <c r="E4316" s="127"/>
      <c r="F4316" s="127"/>
      <c r="G4316" s="127"/>
      <c r="H4316" s="127"/>
      <c r="I4316" s="127"/>
      <c r="J4316" s="127"/>
      <c r="K4316" s="141">
        <f t="shared" si="15"/>
        <v>0</v>
      </c>
      <c r="L4316" s="128"/>
      <c r="M4316" s="128"/>
    </row>
    <row r="4317" ht="15.75" customHeight="1" spans="1:13">
      <c r="A4317" s="128"/>
      <c r="B4317" s="128"/>
      <c r="C4317" s="128"/>
      <c r="D4317" s="127"/>
      <c r="E4317" s="127"/>
      <c r="F4317" s="127"/>
      <c r="G4317" s="127"/>
      <c r="H4317" s="127"/>
      <c r="I4317" s="127"/>
      <c r="J4317" s="127"/>
      <c r="K4317" s="141">
        <f t="shared" si="15"/>
        <v>0</v>
      </c>
      <c r="L4317" s="128"/>
      <c r="M4317" s="128"/>
    </row>
    <row r="4318" ht="15.75" customHeight="1" spans="1:13">
      <c r="A4318" s="128"/>
      <c r="B4318" s="128"/>
      <c r="C4318" s="128"/>
      <c r="D4318" s="127"/>
      <c r="E4318" s="127"/>
      <c r="F4318" s="127"/>
      <c r="G4318" s="127"/>
      <c r="H4318" s="127"/>
      <c r="I4318" s="127"/>
      <c r="J4318" s="127"/>
      <c r="K4318" s="141">
        <f t="shared" si="15"/>
        <v>0</v>
      </c>
      <c r="L4318" s="128"/>
      <c r="M4318" s="128"/>
    </row>
    <row r="4319" ht="15.75" customHeight="1" spans="1:13">
      <c r="A4319" s="128"/>
      <c r="B4319" s="128"/>
      <c r="C4319" s="128"/>
      <c r="D4319" s="127"/>
      <c r="E4319" s="127"/>
      <c r="F4319" s="127"/>
      <c r="G4319" s="127"/>
      <c r="H4319" s="127"/>
      <c r="I4319" s="127"/>
      <c r="J4319" s="127"/>
      <c r="K4319" s="141">
        <f t="shared" si="15"/>
        <v>0</v>
      </c>
      <c r="L4319" s="128"/>
      <c r="M4319" s="128"/>
    </row>
    <row r="4320" ht="15.75" customHeight="1" spans="1:13">
      <c r="A4320" s="128"/>
      <c r="B4320" s="128"/>
      <c r="C4320" s="128"/>
      <c r="D4320" s="127"/>
      <c r="E4320" s="127"/>
      <c r="F4320" s="127"/>
      <c r="G4320" s="127"/>
      <c r="H4320" s="127"/>
      <c r="I4320" s="127"/>
      <c r="J4320" s="127"/>
      <c r="K4320" s="141">
        <f t="shared" si="15"/>
        <v>0</v>
      </c>
      <c r="L4320" s="128"/>
      <c r="M4320" s="128"/>
    </row>
    <row r="4321" ht="15.75" customHeight="1" spans="1:13">
      <c r="A4321" s="128"/>
      <c r="B4321" s="128"/>
      <c r="C4321" s="128"/>
      <c r="D4321" s="127"/>
      <c r="E4321" s="127"/>
      <c r="F4321" s="127"/>
      <c r="G4321" s="127"/>
      <c r="H4321" s="127"/>
      <c r="I4321" s="127"/>
      <c r="J4321" s="127"/>
      <c r="K4321" s="141">
        <f t="shared" si="15"/>
        <v>0</v>
      </c>
      <c r="L4321" s="128"/>
      <c r="M4321" s="128"/>
    </row>
    <row r="4322" ht="15.75" customHeight="1" spans="1:13">
      <c r="A4322" s="128"/>
      <c r="B4322" s="128"/>
      <c r="C4322" s="128"/>
      <c r="D4322" s="127"/>
      <c r="E4322" s="127"/>
      <c r="F4322" s="127"/>
      <c r="G4322" s="127"/>
      <c r="H4322" s="127"/>
      <c r="I4322" s="127"/>
      <c r="J4322" s="127"/>
      <c r="K4322" s="141">
        <f t="shared" si="15"/>
        <v>0</v>
      </c>
      <c r="L4322" s="128"/>
      <c r="M4322" s="128"/>
    </row>
    <row r="4323" ht="15.75" customHeight="1" spans="1:13">
      <c r="A4323" s="128"/>
      <c r="B4323" s="128"/>
      <c r="C4323" s="128"/>
      <c r="D4323" s="127"/>
      <c r="E4323" s="127"/>
      <c r="F4323" s="127"/>
      <c r="G4323" s="127"/>
      <c r="H4323" s="127"/>
      <c r="I4323" s="127"/>
      <c r="J4323" s="127"/>
      <c r="K4323" s="141">
        <f t="shared" si="15"/>
        <v>0</v>
      </c>
      <c r="L4323" s="128"/>
      <c r="M4323" s="128"/>
    </row>
    <row r="4324" ht="15.75" customHeight="1" spans="1:13">
      <c r="A4324" s="128"/>
      <c r="B4324" s="128"/>
      <c r="C4324" s="128"/>
      <c r="D4324" s="127"/>
      <c r="E4324" s="127"/>
      <c r="F4324" s="127"/>
      <c r="G4324" s="127"/>
      <c r="H4324" s="127"/>
      <c r="I4324" s="127"/>
      <c r="J4324" s="127"/>
      <c r="K4324" s="141">
        <f t="shared" si="15"/>
        <v>0</v>
      </c>
      <c r="L4324" s="128"/>
      <c r="M4324" s="128"/>
    </row>
    <row r="4325" ht="15.75" customHeight="1" spans="1:13">
      <c r="A4325" s="128"/>
      <c r="B4325" s="128"/>
      <c r="C4325" s="128"/>
      <c r="D4325" s="127"/>
      <c r="E4325" s="127"/>
      <c r="F4325" s="127"/>
      <c r="G4325" s="127"/>
      <c r="H4325" s="127"/>
      <c r="I4325" s="127"/>
      <c r="J4325" s="127"/>
      <c r="K4325" s="141">
        <f t="shared" si="15"/>
        <v>0</v>
      </c>
      <c r="L4325" s="128"/>
      <c r="M4325" s="128"/>
    </row>
    <row r="4326" ht="15.75" customHeight="1" spans="1:13">
      <c r="A4326" s="128"/>
      <c r="B4326" s="128"/>
      <c r="C4326" s="128"/>
      <c r="D4326" s="127"/>
      <c r="E4326" s="127"/>
      <c r="F4326" s="127"/>
      <c r="G4326" s="127"/>
      <c r="H4326" s="127"/>
      <c r="I4326" s="127"/>
      <c r="J4326" s="127"/>
      <c r="K4326" s="141">
        <f t="shared" si="15"/>
        <v>0</v>
      </c>
      <c r="L4326" s="128"/>
      <c r="M4326" s="128"/>
    </row>
    <row r="4327" ht="15.75" customHeight="1" spans="1:13">
      <c r="A4327" s="128"/>
      <c r="B4327" s="128"/>
      <c r="C4327" s="128"/>
      <c r="D4327" s="127"/>
      <c r="E4327" s="127"/>
      <c r="F4327" s="127"/>
      <c r="G4327" s="127"/>
      <c r="H4327" s="127"/>
      <c r="I4327" s="127"/>
      <c r="J4327" s="127"/>
      <c r="K4327" s="141">
        <f t="shared" si="15"/>
        <v>0</v>
      </c>
      <c r="L4327" s="128"/>
      <c r="M4327" s="128"/>
    </row>
    <row r="4328" ht="15.75" customHeight="1" spans="1:13">
      <c r="A4328" s="128"/>
      <c r="B4328" s="128"/>
      <c r="C4328" s="128"/>
      <c r="D4328" s="127"/>
      <c r="E4328" s="127"/>
      <c r="F4328" s="127"/>
      <c r="G4328" s="127"/>
      <c r="H4328" s="127"/>
      <c r="I4328" s="127"/>
      <c r="J4328" s="127"/>
      <c r="K4328" s="141">
        <f t="shared" si="15"/>
        <v>0</v>
      </c>
      <c r="L4328" s="128"/>
      <c r="M4328" s="128"/>
    </row>
    <row r="4329" ht="15.75" customHeight="1" spans="1:13">
      <c r="A4329" s="128"/>
      <c r="B4329" s="128"/>
      <c r="C4329" s="128"/>
      <c r="D4329" s="127"/>
      <c r="E4329" s="127"/>
      <c r="F4329" s="127"/>
      <c r="G4329" s="127"/>
      <c r="H4329" s="127"/>
      <c r="I4329" s="127"/>
      <c r="J4329" s="127"/>
      <c r="K4329" s="141">
        <f t="shared" si="15"/>
        <v>0</v>
      </c>
      <c r="L4329" s="128"/>
      <c r="M4329" s="128"/>
    </row>
    <row r="4330" ht="15.75" customHeight="1" spans="1:13">
      <c r="A4330" s="128"/>
      <c r="B4330" s="128"/>
      <c r="C4330" s="128"/>
      <c r="D4330" s="127"/>
      <c r="E4330" s="127"/>
      <c r="F4330" s="127"/>
      <c r="G4330" s="127"/>
      <c r="H4330" s="127"/>
      <c r="I4330" s="127"/>
      <c r="J4330" s="127"/>
      <c r="K4330" s="141">
        <f t="shared" si="15"/>
        <v>0</v>
      </c>
      <c r="L4330" s="128"/>
      <c r="M4330" s="128"/>
    </row>
    <row r="4331" ht="15.75" customHeight="1" spans="1:13">
      <c r="A4331" s="128"/>
      <c r="B4331" s="128"/>
      <c r="C4331" s="128"/>
      <c r="D4331" s="127"/>
      <c r="E4331" s="127"/>
      <c r="F4331" s="127"/>
      <c r="G4331" s="127"/>
      <c r="H4331" s="127"/>
      <c r="I4331" s="127"/>
      <c r="J4331" s="127"/>
      <c r="K4331" s="141">
        <f t="shared" si="15"/>
        <v>0</v>
      </c>
      <c r="L4331" s="128"/>
      <c r="M4331" s="128"/>
    </row>
    <row r="4332" ht="15.75" customHeight="1" spans="1:13">
      <c r="A4332" s="128"/>
      <c r="B4332" s="128"/>
      <c r="C4332" s="128"/>
      <c r="D4332" s="127"/>
      <c r="E4332" s="127"/>
      <c r="F4332" s="127"/>
      <c r="G4332" s="127"/>
      <c r="H4332" s="127"/>
      <c r="I4332" s="127"/>
      <c r="J4332" s="127"/>
      <c r="K4332" s="141">
        <f t="shared" si="15"/>
        <v>0</v>
      </c>
      <c r="L4332" s="128"/>
      <c r="M4332" s="128"/>
    </row>
    <row r="4333" ht="15.75" customHeight="1" spans="1:13">
      <c r="A4333" s="128"/>
      <c r="B4333" s="128"/>
      <c r="C4333" s="128"/>
      <c r="D4333" s="127"/>
      <c r="E4333" s="127"/>
      <c r="F4333" s="127"/>
      <c r="G4333" s="127"/>
      <c r="H4333" s="127"/>
      <c r="I4333" s="127"/>
      <c r="J4333" s="127"/>
      <c r="K4333" s="141">
        <f t="shared" si="15"/>
        <v>0</v>
      </c>
      <c r="L4333" s="128"/>
      <c r="M4333" s="128"/>
    </row>
    <row r="4334" ht="15.75" customHeight="1" spans="1:13">
      <c r="A4334" s="128"/>
      <c r="B4334" s="128"/>
      <c r="C4334" s="128"/>
      <c r="D4334" s="127"/>
      <c r="E4334" s="127"/>
      <c r="F4334" s="127"/>
      <c r="G4334" s="127"/>
      <c r="H4334" s="127"/>
      <c r="I4334" s="127"/>
      <c r="J4334" s="127"/>
      <c r="K4334" s="141">
        <f t="shared" si="15"/>
        <v>0</v>
      </c>
      <c r="L4334" s="128"/>
      <c r="M4334" s="128"/>
    </row>
    <row r="4335" ht="15.75" customHeight="1" spans="1:13">
      <c r="A4335" s="128"/>
      <c r="B4335" s="128"/>
      <c r="C4335" s="128"/>
      <c r="D4335" s="127"/>
      <c r="E4335" s="127"/>
      <c r="F4335" s="127"/>
      <c r="G4335" s="127"/>
      <c r="H4335" s="127"/>
      <c r="I4335" s="127"/>
      <c r="J4335" s="127"/>
      <c r="K4335" s="141">
        <f t="shared" si="15"/>
        <v>0</v>
      </c>
      <c r="L4335" s="128"/>
      <c r="M4335" s="128"/>
    </row>
    <row r="4336" ht="15.75" customHeight="1" spans="1:13">
      <c r="A4336" s="128"/>
      <c r="B4336" s="128"/>
      <c r="C4336" s="128"/>
      <c r="D4336" s="127"/>
      <c r="E4336" s="127"/>
      <c r="F4336" s="127"/>
      <c r="G4336" s="127"/>
      <c r="H4336" s="127"/>
      <c r="I4336" s="127"/>
      <c r="J4336" s="127"/>
      <c r="K4336" s="141">
        <f t="shared" si="15"/>
        <v>0</v>
      </c>
      <c r="L4336" s="128"/>
      <c r="M4336" s="128"/>
    </row>
    <row r="4337" ht="15.75" customHeight="1" spans="1:13">
      <c r="A4337" s="128"/>
      <c r="B4337" s="128"/>
      <c r="C4337" s="128"/>
      <c r="D4337" s="127"/>
      <c r="E4337" s="127"/>
      <c r="F4337" s="127"/>
      <c r="G4337" s="127"/>
      <c r="H4337" s="127"/>
      <c r="I4337" s="127"/>
      <c r="J4337" s="127"/>
      <c r="K4337" s="141">
        <f t="shared" si="15"/>
        <v>0</v>
      </c>
      <c r="L4337" s="128"/>
      <c r="M4337" s="128"/>
    </row>
    <row r="4338" ht="15.75" customHeight="1" spans="1:13">
      <c r="A4338" s="128"/>
      <c r="B4338" s="128"/>
      <c r="C4338" s="128"/>
      <c r="D4338" s="127"/>
      <c r="E4338" s="127"/>
      <c r="F4338" s="127"/>
      <c r="G4338" s="127"/>
      <c r="H4338" s="127"/>
      <c r="I4338" s="127"/>
      <c r="J4338" s="127"/>
      <c r="K4338" s="141">
        <f t="shared" si="15"/>
        <v>0</v>
      </c>
      <c r="L4338" s="128"/>
      <c r="M4338" s="128"/>
    </row>
    <row r="4339" ht="15.75" customHeight="1" spans="1:13">
      <c r="A4339" s="128"/>
      <c r="B4339" s="128"/>
      <c r="C4339" s="128"/>
      <c r="D4339" s="127"/>
      <c r="E4339" s="127"/>
      <c r="F4339" s="127"/>
      <c r="G4339" s="127"/>
      <c r="H4339" s="127"/>
      <c r="I4339" s="127"/>
      <c r="J4339" s="127"/>
      <c r="K4339" s="141">
        <f t="shared" si="15"/>
        <v>0</v>
      </c>
      <c r="L4339" s="128"/>
      <c r="M4339" s="128"/>
    </row>
    <row r="4340" ht="15.75" customHeight="1" spans="1:13">
      <c r="A4340" s="128"/>
      <c r="B4340" s="128"/>
      <c r="C4340" s="128"/>
      <c r="D4340" s="127"/>
      <c r="E4340" s="127"/>
      <c r="F4340" s="127"/>
      <c r="G4340" s="127"/>
      <c r="H4340" s="127"/>
      <c r="I4340" s="127"/>
      <c r="J4340" s="127"/>
      <c r="K4340" s="141">
        <f t="shared" si="15"/>
        <v>0</v>
      </c>
      <c r="L4340" s="128"/>
      <c r="M4340" s="128"/>
    </row>
    <row r="4341" ht="15.75" customHeight="1" spans="1:13">
      <c r="A4341" s="128"/>
      <c r="B4341" s="128"/>
      <c r="C4341" s="128"/>
      <c r="D4341" s="127"/>
      <c r="E4341" s="127"/>
      <c r="F4341" s="127"/>
      <c r="G4341" s="127"/>
      <c r="H4341" s="127"/>
      <c r="I4341" s="127"/>
      <c r="J4341" s="127"/>
      <c r="K4341" s="141">
        <f t="shared" si="15"/>
        <v>0</v>
      </c>
      <c r="L4341" s="128"/>
      <c r="M4341" s="128"/>
    </row>
    <row r="4342" ht="15.75" customHeight="1" spans="1:13">
      <c r="A4342" s="128"/>
      <c r="B4342" s="128"/>
      <c r="C4342" s="128"/>
      <c r="D4342" s="127"/>
      <c r="E4342" s="127"/>
      <c r="F4342" s="127"/>
      <c r="G4342" s="127"/>
      <c r="H4342" s="127"/>
      <c r="I4342" s="127"/>
      <c r="J4342" s="127"/>
      <c r="K4342" s="141">
        <f t="shared" si="15"/>
        <v>0</v>
      </c>
      <c r="L4342" s="128"/>
      <c r="M4342" s="128"/>
    </row>
    <row r="4343" ht="15.75" customHeight="1" spans="1:13">
      <c r="A4343" s="128"/>
      <c r="B4343" s="128"/>
      <c r="C4343" s="128"/>
      <c r="D4343" s="127"/>
      <c r="E4343" s="127"/>
      <c r="F4343" s="127"/>
      <c r="G4343" s="127"/>
      <c r="H4343" s="127"/>
      <c r="I4343" s="127"/>
      <c r="J4343" s="127"/>
      <c r="K4343" s="141">
        <f t="shared" si="15"/>
        <v>0</v>
      </c>
      <c r="L4343" s="128"/>
      <c r="M4343" s="128"/>
    </row>
    <row r="4344" ht="15.75" customHeight="1" spans="1:13">
      <c r="A4344" s="128"/>
      <c r="B4344" s="128"/>
      <c r="C4344" s="128"/>
      <c r="D4344" s="127"/>
      <c r="E4344" s="127"/>
      <c r="F4344" s="127"/>
      <c r="G4344" s="127"/>
      <c r="H4344" s="127"/>
      <c r="I4344" s="127"/>
      <c r="J4344" s="127"/>
      <c r="K4344" s="141">
        <f t="shared" si="15"/>
        <v>0</v>
      </c>
      <c r="L4344" s="128"/>
      <c r="M4344" s="128"/>
    </row>
    <row r="4345" ht="15.75" customHeight="1" spans="1:13">
      <c r="A4345" s="128"/>
      <c r="B4345" s="128"/>
      <c r="C4345" s="128"/>
      <c r="D4345" s="127"/>
      <c r="E4345" s="127"/>
      <c r="F4345" s="127"/>
      <c r="G4345" s="127"/>
      <c r="H4345" s="127"/>
      <c r="I4345" s="127"/>
      <c r="J4345" s="127"/>
      <c r="K4345" s="141">
        <f t="shared" si="15"/>
        <v>0</v>
      </c>
      <c r="L4345" s="128"/>
      <c r="M4345" s="128"/>
    </row>
    <row r="4346" ht="15.75" customHeight="1" spans="1:13">
      <c r="A4346" s="128"/>
      <c r="B4346" s="128"/>
      <c r="C4346" s="128"/>
      <c r="D4346" s="127"/>
      <c r="E4346" s="127"/>
      <c r="F4346" s="127"/>
      <c r="G4346" s="127"/>
      <c r="H4346" s="127"/>
      <c r="I4346" s="127"/>
      <c r="J4346" s="127"/>
      <c r="K4346" s="141">
        <f t="shared" si="15"/>
        <v>0</v>
      </c>
      <c r="L4346" s="128"/>
      <c r="M4346" s="128"/>
    </row>
    <row r="4347" ht="15.75" customHeight="1" spans="1:13">
      <c r="A4347" s="128"/>
      <c r="B4347" s="128"/>
      <c r="C4347" s="128"/>
      <c r="D4347" s="127"/>
      <c r="E4347" s="127"/>
      <c r="F4347" s="127"/>
      <c r="G4347" s="127"/>
      <c r="H4347" s="127"/>
      <c r="I4347" s="127"/>
      <c r="J4347" s="127"/>
      <c r="K4347" s="141">
        <f t="shared" si="15"/>
        <v>0</v>
      </c>
      <c r="L4347" s="128"/>
      <c r="M4347" s="128"/>
    </row>
    <row r="4348" ht="15.75" customHeight="1" spans="1:13">
      <c r="A4348" s="128"/>
      <c r="B4348" s="128"/>
      <c r="C4348" s="128"/>
      <c r="D4348" s="127"/>
      <c r="E4348" s="127"/>
      <c r="F4348" s="127"/>
      <c r="G4348" s="127"/>
      <c r="H4348" s="127"/>
      <c r="I4348" s="127"/>
      <c r="J4348" s="127"/>
      <c r="K4348" s="141">
        <f t="shared" si="15"/>
        <v>0</v>
      </c>
      <c r="L4348" s="128"/>
      <c r="M4348" s="128"/>
    </row>
    <row r="4349" ht="15.75" customHeight="1" spans="1:13">
      <c r="A4349" s="128"/>
      <c r="B4349" s="128"/>
      <c r="C4349" s="128"/>
      <c r="D4349" s="127"/>
      <c r="E4349" s="127"/>
      <c r="F4349" s="127"/>
      <c r="G4349" s="127"/>
      <c r="H4349" s="127"/>
      <c r="I4349" s="127"/>
      <c r="J4349" s="127"/>
      <c r="K4349" s="141">
        <f t="shared" si="15"/>
        <v>0</v>
      </c>
      <c r="L4349" s="128"/>
      <c r="M4349" s="128"/>
    </row>
    <row r="4350" ht="15.75" customHeight="1" spans="1:13">
      <c r="A4350" s="128"/>
      <c r="B4350" s="128"/>
      <c r="C4350" s="128"/>
      <c r="D4350" s="127"/>
      <c r="E4350" s="127"/>
      <c r="F4350" s="127"/>
      <c r="G4350" s="127"/>
      <c r="H4350" s="127"/>
      <c r="I4350" s="127"/>
      <c r="J4350" s="127"/>
      <c r="K4350" s="141">
        <f t="shared" si="15"/>
        <v>0</v>
      </c>
      <c r="L4350" s="128"/>
      <c r="M4350" s="128"/>
    </row>
    <row r="4351" ht="15.75" customHeight="1" spans="1:13">
      <c r="A4351" s="128"/>
      <c r="B4351" s="128"/>
      <c r="C4351" s="128"/>
      <c r="D4351" s="127"/>
      <c r="E4351" s="127"/>
      <c r="F4351" s="127"/>
      <c r="G4351" s="127"/>
      <c r="H4351" s="127"/>
      <c r="I4351" s="127"/>
      <c r="J4351" s="127"/>
      <c r="K4351" s="141">
        <f t="shared" si="15"/>
        <v>0</v>
      </c>
      <c r="L4351" s="128"/>
      <c r="M4351" s="128"/>
    </row>
    <row r="4352" ht="15.75" customHeight="1" spans="1:13">
      <c r="A4352" s="128"/>
      <c r="B4352" s="128"/>
      <c r="C4352" s="128"/>
      <c r="D4352" s="127"/>
      <c r="E4352" s="127"/>
      <c r="F4352" s="127"/>
      <c r="G4352" s="127"/>
      <c r="H4352" s="127"/>
      <c r="I4352" s="127"/>
      <c r="J4352" s="127"/>
      <c r="K4352" s="141">
        <f t="shared" si="15"/>
        <v>0</v>
      </c>
      <c r="L4352" s="128"/>
      <c r="M4352" s="128"/>
    </row>
    <row r="4353" ht="15.75" customHeight="1" spans="1:13">
      <c r="A4353" s="128"/>
      <c r="B4353" s="128"/>
      <c r="C4353" s="128"/>
      <c r="D4353" s="127"/>
      <c r="E4353" s="127"/>
      <c r="F4353" s="127"/>
      <c r="G4353" s="127"/>
      <c r="H4353" s="127"/>
      <c r="I4353" s="127"/>
      <c r="J4353" s="127"/>
      <c r="K4353" s="141">
        <f t="shared" si="15"/>
        <v>0</v>
      </c>
      <c r="L4353" s="128"/>
      <c r="M4353" s="128"/>
    </row>
    <row r="4354" ht="15.75" customHeight="1" spans="1:13">
      <c r="A4354" s="128"/>
      <c r="B4354" s="128"/>
      <c r="C4354" s="128"/>
      <c r="D4354" s="127"/>
      <c r="E4354" s="127"/>
      <c r="F4354" s="127"/>
      <c r="G4354" s="127"/>
      <c r="H4354" s="127"/>
      <c r="I4354" s="127"/>
      <c r="J4354" s="127"/>
      <c r="K4354" s="141">
        <f t="shared" si="15"/>
        <v>0</v>
      </c>
      <c r="L4354" s="128"/>
      <c r="M4354" s="128"/>
    </row>
    <row r="4355" ht="15.75" customHeight="1" spans="1:13">
      <c r="A4355" s="128"/>
      <c r="B4355" s="128"/>
      <c r="C4355" s="128"/>
      <c r="D4355" s="127"/>
      <c r="E4355" s="127"/>
      <c r="F4355" s="127"/>
      <c r="G4355" s="127"/>
      <c r="H4355" s="127"/>
      <c r="I4355" s="127"/>
      <c r="J4355" s="127"/>
      <c r="K4355" s="141">
        <f t="shared" si="15"/>
        <v>0</v>
      </c>
      <c r="L4355" s="128"/>
      <c r="M4355" s="128"/>
    </row>
    <row r="4356" ht="15.75" customHeight="1" spans="1:13">
      <c r="A4356" s="128"/>
      <c r="B4356" s="128"/>
      <c r="C4356" s="128"/>
      <c r="D4356" s="127"/>
      <c r="E4356" s="127"/>
      <c r="F4356" s="127"/>
      <c r="G4356" s="127"/>
      <c r="H4356" s="127"/>
      <c r="I4356" s="127"/>
      <c r="J4356" s="127"/>
      <c r="K4356" s="141">
        <f t="shared" si="15"/>
        <v>0</v>
      </c>
      <c r="L4356" s="128"/>
      <c r="M4356" s="128"/>
    </row>
    <row r="4357" ht="15.75" customHeight="1" spans="1:13">
      <c r="A4357" s="128"/>
      <c r="B4357" s="128"/>
      <c r="C4357" s="128"/>
      <c r="D4357" s="127"/>
      <c r="E4357" s="127"/>
      <c r="F4357" s="127"/>
      <c r="G4357" s="127"/>
      <c r="H4357" s="127"/>
      <c r="I4357" s="127"/>
      <c r="J4357" s="127"/>
      <c r="K4357" s="141">
        <f t="shared" si="15"/>
        <v>0</v>
      </c>
      <c r="L4357" s="128"/>
      <c r="M4357" s="128"/>
    </row>
    <row r="4358" ht="15.75" customHeight="1" spans="1:13">
      <c r="A4358" s="128"/>
      <c r="B4358" s="128"/>
      <c r="C4358" s="128"/>
      <c r="D4358" s="127"/>
      <c r="E4358" s="127"/>
      <c r="F4358" s="127"/>
      <c r="G4358" s="127"/>
      <c r="H4358" s="127"/>
      <c r="I4358" s="127"/>
      <c r="J4358" s="127"/>
      <c r="K4358" s="141">
        <f t="shared" si="15"/>
        <v>0</v>
      </c>
      <c r="L4358" s="128"/>
      <c r="M4358" s="128"/>
    </row>
    <row r="4359" ht="15.75" customHeight="1" spans="1:13">
      <c r="A4359" s="128"/>
      <c r="B4359" s="128"/>
      <c r="C4359" s="128"/>
      <c r="D4359" s="127"/>
      <c r="E4359" s="127"/>
      <c r="F4359" s="127"/>
      <c r="G4359" s="127"/>
      <c r="H4359" s="127"/>
      <c r="I4359" s="127"/>
      <c r="J4359" s="127"/>
      <c r="K4359" s="141">
        <f t="shared" si="15"/>
        <v>0</v>
      </c>
      <c r="L4359" s="128"/>
      <c r="M4359" s="128"/>
    </row>
    <row r="4360" ht="15.75" customHeight="1" spans="1:13">
      <c r="A4360" s="128"/>
      <c r="B4360" s="128"/>
      <c r="C4360" s="128"/>
      <c r="D4360" s="127"/>
      <c r="E4360" s="127"/>
      <c r="F4360" s="127"/>
      <c r="G4360" s="127"/>
      <c r="H4360" s="127"/>
      <c r="I4360" s="127"/>
      <c r="J4360" s="127"/>
      <c r="K4360" s="141">
        <f t="shared" si="15"/>
        <v>0</v>
      </c>
      <c r="L4360" s="128"/>
      <c r="M4360" s="128"/>
    </row>
    <row r="4361" ht="15.75" customHeight="1" spans="1:13">
      <c r="A4361" s="128"/>
      <c r="B4361" s="128"/>
      <c r="C4361" s="128"/>
      <c r="D4361" s="127"/>
      <c r="E4361" s="127"/>
      <c r="F4361" s="127"/>
      <c r="G4361" s="127"/>
      <c r="H4361" s="127"/>
      <c r="I4361" s="127"/>
      <c r="J4361" s="127"/>
      <c r="K4361" s="141">
        <f t="shared" si="15"/>
        <v>0</v>
      </c>
      <c r="L4361" s="128"/>
      <c r="M4361" s="128"/>
    </row>
    <row r="4362" ht="15.75" customHeight="1" spans="1:13">
      <c r="A4362" s="128"/>
      <c r="B4362" s="128"/>
      <c r="C4362" s="128"/>
      <c r="D4362" s="127"/>
      <c r="E4362" s="127"/>
      <c r="F4362" s="127"/>
      <c r="G4362" s="127"/>
      <c r="H4362" s="127"/>
      <c r="I4362" s="127"/>
      <c r="J4362" s="127"/>
      <c r="K4362" s="141">
        <f t="shared" si="15"/>
        <v>0</v>
      </c>
      <c r="L4362" s="128"/>
      <c r="M4362" s="128"/>
    </row>
    <row r="4363" ht="15.75" customHeight="1" spans="1:13">
      <c r="A4363" s="128"/>
      <c r="B4363" s="128"/>
      <c r="C4363" s="128"/>
      <c r="D4363" s="127"/>
      <c r="E4363" s="127"/>
      <c r="F4363" s="127"/>
      <c r="G4363" s="127"/>
      <c r="H4363" s="127"/>
      <c r="I4363" s="127"/>
      <c r="J4363" s="127"/>
      <c r="K4363" s="141">
        <f t="shared" si="15"/>
        <v>0</v>
      </c>
      <c r="L4363" s="128"/>
      <c r="M4363" s="128"/>
    </row>
    <row r="4364" ht="15.75" customHeight="1" spans="1:13">
      <c r="A4364" s="128"/>
      <c r="B4364" s="128"/>
      <c r="C4364" s="128"/>
      <c r="D4364" s="127"/>
      <c r="E4364" s="127"/>
      <c r="F4364" s="127"/>
      <c r="G4364" s="127"/>
      <c r="H4364" s="127"/>
      <c r="I4364" s="127"/>
      <c r="J4364" s="127"/>
      <c r="K4364" s="141">
        <f t="shared" si="15"/>
        <v>0</v>
      </c>
      <c r="L4364" s="128"/>
      <c r="M4364" s="128"/>
    </row>
    <row r="4365" ht="15.75" customHeight="1" spans="1:13">
      <c r="A4365" s="128"/>
      <c r="B4365" s="128"/>
      <c r="C4365" s="128"/>
      <c r="D4365" s="127"/>
      <c r="E4365" s="127"/>
      <c r="F4365" s="127"/>
      <c r="G4365" s="127"/>
      <c r="H4365" s="127"/>
      <c r="I4365" s="127"/>
      <c r="J4365" s="127"/>
      <c r="K4365" s="141">
        <f t="shared" si="15"/>
        <v>0</v>
      </c>
      <c r="L4365" s="128"/>
      <c r="M4365" s="128"/>
    </row>
    <row r="4366" ht="15.75" customHeight="1" spans="1:13">
      <c r="A4366" s="128"/>
      <c r="B4366" s="128"/>
      <c r="C4366" s="128"/>
      <c r="D4366" s="127"/>
      <c r="E4366" s="127"/>
      <c r="F4366" s="127"/>
      <c r="G4366" s="127"/>
      <c r="H4366" s="127"/>
      <c r="I4366" s="127"/>
      <c r="J4366" s="127"/>
      <c r="K4366" s="141">
        <f t="shared" si="15"/>
        <v>0</v>
      </c>
      <c r="L4366" s="128"/>
      <c r="M4366" s="128"/>
    </row>
    <row r="4367" ht="15.75" customHeight="1" spans="1:13">
      <c r="A4367" s="128"/>
      <c r="B4367" s="128"/>
      <c r="C4367" s="128"/>
      <c r="D4367" s="127"/>
      <c r="E4367" s="127"/>
      <c r="F4367" s="127"/>
      <c r="G4367" s="127"/>
      <c r="H4367" s="127"/>
      <c r="I4367" s="127"/>
      <c r="J4367" s="127"/>
      <c r="K4367" s="141">
        <f t="shared" si="15"/>
        <v>0</v>
      </c>
      <c r="L4367" s="128"/>
      <c r="M4367" s="128"/>
    </row>
    <row r="4368" ht="15.75" customHeight="1" spans="1:13">
      <c r="A4368" s="128"/>
      <c r="B4368" s="128"/>
      <c r="C4368" s="128"/>
      <c r="D4368" s="127"/>
      <c r="E4368" s="127"/>
      <c r="F4368" s="127"/>
      <c r="G4368" s="127"/>
      <c r="H4368" s="127"/>
      <c r="I4368" s="127"/>
      <c r="J4368" s="127"/>
      <c r="K4368" s="141">
        <f t="shared" si="15"/>
        <v>0</v>
      </c>
      <c r="L4368" s="128"/>
      <c r="M4368" s="128"/>
    </row>
    <row r="4369" ht="15.75" customHeight="1" spans="1:13">
      <c r="A4369" s="128"/>
      <c r="B4369" s="128"/>
      <c r="C4369" s="128"/>
      <c r="D4369" s="127"/>
      <c r="E4369" s="127"/>
      <c r="F4369" s="127"/>
      <c r="G4369" s="127"/>
      <c r="H4369" s="127"/>
      <c r="I4369" s="127"/>
      <c r="J4369" s="127"/>
      <c r="K4369" s="141">
        <f t="shared" si="15"/>
        <v>0</v>
      </c>
      <c r="L4369" s="128"/>
      <c r="M4369" s="128"/>
    </row>
    <row r="4370" ht="15.75" customHeight="1" spans="1:13">
      <c r="A4370" s="128"/>
      <c r="B4370" s="128"/>
      <c r="C4370" s="128"/>
      <c r="D4370" s="127"/>
      <c r="E4370" s="127"/>
      <c r="F4370" s="127"/>
      <c r="G4370" s="127"/>
      <c r="H4370" s="127"/>
      <c r="I4370" s="127"/>
      <c r="J4370" s="127"/>
      <c r="K4370" s="141">
        <f t="shared" si="15"/>
        <v>0</v>
      </c>
      <c r="L4370" s="128"/>
      <c r="M4370" s="128"/>
    </row>
    <row r="4371" ht="15.75" customHeight="1" spans="1:13">
      <c r="A4371" s="128"/>
      <c r="B4371" s="128"/>
      <c r="C4371" s="128"/>
      <c r="D4371" s="127"/>
      <c r="E4371" s="127"/>
      <c r="F4371" s="127"/>
      <c r="G4371" s="127"/>
      <c r="H4371" s="127"/>
      <c r="I4371" s="127"/>
      <c r="J4371" s="127"/>
      <c r="K4371" s="141">
        <f t="shared" si="15"/>
        <v>0</v>
      </c>
      <c r="L4371" s="128"/>
      <c r="M4371" s="128"/>
    </row>
    <row r="4372" ht="15.75" customHeight="1" spans="1:13">
      <c r="A4372" s="128"/>
      <c r="B4372" s="128"/>
      <c r="C4372" s="128"/>
      <c r="D4372" s="127"/>
      <c r="E4372" s="127"/>
      <c r="F4372" s="127"/>
      <c r="G4372" s="127"/>
      <c r="H4372" s="127"/>
      <c r="I4372" s="127"/>
      <c r="J4372" s="127"/>
      <c r="K4372" s="141">
        <f t="shared" si="15"/>
        <v>0</v>
      </c>
      <c r="L4372" s="128"/>
      <c r="M4372" s="128"/>
    </row>
    <row r="4373" ht="15.75" customHeight="1" spans="1:13">
      <c r="A4373" s="128"/>
      <c r="B4373" s="128"/>
      <c r="C4373" s="128"/>
      <c r="D4373" s="127"/>
      <c r="E4373" s="127"/>
      <c r="F4373" s="127"/>
      <c r="G4373" s="127"/>
      <c r="H4373" s="127"/>
      <c r="I4373" s="127"/>
      <c r="J4373" s="127"/>
      <c r="K4373" s="141">
        <f t="shared" si="15"/>
        <v>0</v>
      </c>
      <c r="L4373" s="128"/>
      <c r="M4373" s="128"/>
    </row>
    <row r="4374" ht="15.75" customHeight="1" spans="1:13">
      <c r="A4374" s="128"/>
      <c r="B4374" s="128"/>
      <c r="C4374" s="128"/>
      <c r="D4374" s="127"/>
      <c r="E4374" s="127"/>
      <c r="F4374" s="127"/>
      <c r="G4374" s="127"/>
      <c r="H4374" s="127"/>
      <c r="I4374" s="127"/>
      <c r="J4374" s="127"/>
      <c r="K4374" s="141">
        <f t="shared" si="15"/>
        <v>0</v>
      </c>
      <c r="L4374" s="128"/>
      <c r="M4374" s="128"/>
    </row>
    <row r="4375" ht="15.75" customHeight="1" spans="1:13">
      <c r="A4375" s="128"/>
      <c r="B4375" s="128"/>
      <c r="C4375" s="128"/>
      <c r="D4375" s="127"/>
      <c r="E4375" s="127"/>
      <c r="F4375" s="127"/>
      <c r="G4375" s="127"/>
      <c r="H4375" s="127"/>
      <c r="I4375" s="127"/>
      <c r="J4375" s="127"/>
      <c r="K4375" s="141">
        <f t="shared" si="15"/>
        <v>0</v>
      </c>
      <c r="L4375" s="128"/>
      <c r="M4375" s="128"/>
    </row>
    <row r="4376" ht="15.75" customHeight="1" spans="1:13">
      <c r="A4376" s="128"/>
      <c r="B4376" s="128"/>
      <c r="C4376" s="128"/>
      <c r="D4376" s="127"/>
      <c r="E4376" s="127"/>
      <c r="F4376" s="127"/>
      <c r="G4376" s="127"/>
      <c r="H4376" s="127"/>
      <c r="I4376" s="127"/>
      <c r="J4376" s="127"/>
      <c r="K4376" s="141">
        <f t="shared" si="15"/>
        <v>0</v>
      </c>
      <c r="L4376" s="128"/>
      <c r="M4376" s="128"/>
    </row>
    <row r="4377" ht="15.75" customHeight="1" spans="1:13">
      <c r="A4377" s="128"/>
      <c r="B4377" s="128"/>
      <c r="C4377" s="128"/>
      <c r="D4377" s="127"/>
      <c r="E4377" s="127"/>
      <c r="F4377" s="127"/>
      <c r="G4377" s="127"/>
      <c r="H4377" s="127"/>
      <c r="I4377" s="127"/>
      <c r="J4377" s="127"/>
      <c r="K4377" s="141">
        <f t="shared" si="15"/>
        <v>0</v>
      </c>
      <c r="L4377" s="128"/>
      <c r="M4377" s="128"/>
    </row>
    <row r="4378" ht="15.75" customHeight="1" spans="1:13">
      <c r="A4378" s="128"/>
      <c r="B4378" s="128"/>
      <c r="C4378" s="128"/>
      <c r="D4378" s="127"/>
      <c r="E4378" s="127"/>
      <c r="F4378" s="127"/>
      <c r="G4378" s="127"/>
      <c r="H4378" s="127"/>
      <c r="I4378" s="127"/>
      <c r="J4378" s="127"/>
      <c r="K4378" s="141">
        <f t="shared" si="15"/>
        <v>0</v>
      </c>
      <c r="L4378" s="128"/>
      <c r="M4378" s="128"/>
    </row>
    <row r="4379" ht="15.75" customHeight="1" spans="1:13">
      <c r="A4379" s="128"/>
      <c r="B4379" s="128"/>
      <c r="C4379" s="128"/>
      <c r="D4379" s="127"/>
      <c r="E4379" s="127"/>
      <c r="F4379" s="127"/>
      <c r="G4379" s="127"/>
      <c r="H4379" s="127"/>
      <c r="I4379" s="127"/>
      <c r="J4379" s="127"/>
      <c r="K4379" s="141">
        <f t="shared" si="15"/>
        <v>0</v>
      </c>
      <c r="L4379" s="128"/>
      <c r="M4379" s="128"/>
    </row>
    <row r="4380" ht="15.75" customHeight="1" spans="1:13">
      <c r="A4380" s="128"/>
      <c r="B4380" s="128"/>
      <c r="C4380" s="128"/>
      <c r="D4380" s="127"/>
      <c r="E4380" s="127"/>
      <c r="F4380" s="127"/>
      <c r="G4380" s="127"/>
      <c r="H4380" s="127"/>
      <c r="I4380" s="127"/>
      <c r="J4380" s="127"/>
      <c r="K4380" s="141">
        <f t="shared" si="15"/>
        <v>0</v>
      </c>
      <c r="L4380" s="128"/>
      <c r="M4380" s="128"/>
    </row>
    <row r="4381" ht="15.75" customHeight="1" spans="1:13">
      <c r="A4381" s="128"/>
      <c r="B4381" s="128"/>
      <c r="C4381" s="128"/>
      <c r="D4381" s="127"/>
      <c r="E4381" s="127"/>
      <c r="F4381" s="127"/>
      <c r="G4381" s="127"/>
      <c r="H4381" s="127"/>
      <c r="I4381" s="127"/>
      <c r="J4381" s="127"/>
      <c r="K4381" s="141">
        <f t="shared" si="15"/>
        <v>0</v>
      </c>
      <c r="L4381" s="128"/>
      <c r="M4381" s="128"/>
    </row>
    <row r="4382" ht="15.75" customHeight="1" spans="1:13">
      <c r="A4382" s="128"/>
      <c r="B4382" s="128"/>
      <c r="C4382" s="128"/>
      <c r="D4382" s="127"/>
      <c r="E4382" s="127"/>
      <c r="F4382" s="127"/>
      <c r="G4382" s="127"/>
      <c r="H4382" s="127"/>
      <c r="I4382" s="127"/>
      <c r="J4382" s="127"/>
      <c r="K4382" s="141">
        <f t="shared" si="15"/>
        <v>0</v>
      </c>
      <c r="L4382" s="128"/>
      <c r="M4382" s="128"/>
    </row>
    <row r="4383" ht="15.75" customHeight="1" spans="1:13">
      <c r="A4383" s="128"/>
      <c r="B4383" s="128"/>
      <c r="C4383" s="128"/>
      <c r="D4383" s="127"/>
      <c r="E4383" s="127"/>
      <c r="F4383" s="127"/>
      <c r="G4383" s="127"/>
      <c r="H4383" s="127"/>
      <c r="I4383" s="127"/>
      <c r="J4383" s="127"/>
      <c r="K4383" s="141">
        <f t="shared" si="15"/>
        <v>0</v>
      </c>
      <c r="L4383" s="128"/>
      <c r="M4383" s="128"/>
    </row>
    <row r="4384" ht="15.75" customHeight="1" spans="1:13">
      <c r="A4384" s="128"/>
      <c r="B4384" s="128"/>
      <c r="C4384" s="128"/>
      <c r="D4384" s="127"/>
      <c r="E4384" s="127"/>
      <c r="F4384" s="127"/>
      <c r="G4384" s="127"/>
      <c r="H4384" s="127"/>
      <c r="I4384" s="127"/>
      <c r="J4384" s="127"/>
      <c r="K4384" s="141">
        <f t="shared" si="15"/>
        <v>0</v>
      </c>
      <c r="L4384" s="128"/>
      <c r="M4384" s="128"/>
    </row>
    <row r="4385" ht="15.75" customHeight="1" spans="1:13">
      <c r="A4385" s="128"/>
      <c r="B4385" s="128"/>
      <c r="C4385" s="128"/>
      <c r="D4385" s="127"/>
      <c r="E4385" s="127"/>
      <c r="F4385" s="127"/>
      <c r="G4385" s="127"/>
      <c r="H4385" s="127"/>
      <c r="I4385" s="127"/>
      <c r="J4385" s="127"/>
      <c r="K4385" s="141">
        <f t="shared" si="15"/>
        <v>0</v>
      </c>
      <c r="L4385" s="128"/>
      <c r="M4385" s="128"/>
    </row>
    <row r="4386" ht="15.75" customHeight="1" spans="1:13">
      <c r="A4386" s="128"/>
      <c r="B4386" s="128"/>
      <c r="C4386" s="128"/>
      <c r="D4386" s="127"/>
      <c r="E4386" s="127"/>
      <c r="F4386" s="127"/>
      <c r="G4386" s="127"/>
      <c r="H4386" s="127"/>
      <c r="I4386" s="127"/>
      <c r="J4386" s="127"/>
      <c r="K4386" s="141">
        <f t="shared" si="15"/>
        <v>0</v>
      </c>
      <c r="L4386" s="128"/>
      <c r="M4386" s="128"/>
    </row>
    <row r="4387" ht="15.75" customHeight="1" spans="1:13">
      <c r="A4387" s="128"/>
      <c r="B4387" s="128"/>
      <c r="C4387" s="128"/>
      <c r="D4387" s="127"/>
      <c r="E4387" s="127"/>
      <c r="F4387" s="127"/>
      <c r="G4387" s="127"/>
      <c r="H4387" s="127"/>
      <c r="I4387" s="127"/>
      <c r="J4387" s="127"/>
      <c r="K4387" s="141">
        <f t="shared" si="15"/>
        <v>0</v>
      </c>
      <c r="L4387" s="128"/>
      <c r="M4387" s="128"/>
    </row>
    <row r="4388" ht="15.75" customHeight="1" spans="1:13">
      <c r="A4388" s="128"/>
      <c r="B4388" s="128"/>
      <c r="C4388" s="128"/>
      <c r="D4388" s="127"/>
      <c r="E4388" s="127"/>
      <c r="F4388" s="127"/>
      <c r="G4388" s="127"/>
      <c r="H4388" s="127"/>
      <c r="I4388" s="127"/>
      <c r="J4388" s="127"/>
      <c r="K4388" s="141">
        <f t="shared" si="15"/>
        <v>0</v>
      </c>
      <c r="L4388" s="128"/>
      <c r="M4388" s="128"/>
    </row>
    <row r="4389" ht="15.75" customHeight="1" spans="1:13">
      <c r="A4389" s="128"/>
      <c r="B4389" s="128"/>
      <c r="C4389" s="128"/>
      <c r="D4389" s="127"/>
      <c r="E4389" s="127"/>
      <c r="F4389" s="127"/>
      <c r="G4389" s="127"/>
      <c r="H4389" s="127"/>
      <c r="I4389" s="127"/>
      <c r="J4389" s="127"/>
      <c r="K4389" s="141">
        <f t="shared" si="15"/>
        <v>0</v>
      </c>
      <c r="L4389" s="128"/>
      <c r="M4389" s="128"/>
    </row>
    <row r="4390" ht="15.75" customHeight="1" spans="1:13">
      <c r="A4390" s="128"/>
      <c r="B4390" s="128"/>
      <c r="C4390" s="128"/>
      <c r="D4390" s="127"/>
      <c r="E4390" s="127"/>
      <c r="F4390" s="127"/>
      <c r="G4390" s="127"/>
      <c r="H4390" s="127"/>
      <c r="I4390" s="127"/>
      <c r="J4390" s="127"/>
      <c r="K4390" s="141">
        <f t="shared" si="15"/>
        <v>0</v>
      </c>
      <c r="L4390" s="128"/>
      <c r="M4390" s="128"/>
    </row>
    <row r="4391" ht="15.75" customHeight="1" spans="1:13">
      <c r="A4391" s="128"/>
      <c r="B4391" s="128"/>
      <c r="C4391" s="128"/>
      <c r="D4391" s="127"/>
      <c r="E4391" s="127"/>
      <c r="F4391" s="127"/>
      <c r="G4391" s="127"/>
      <c r="H4391" s="127"/>
      <c r="I4391" s="127"/>
      <c r="J4391" s="127"/>
      <c r="K4391" s="141">
        <f t="shared" si="15"/>
        <v>0</v>
      </c>
      <c r="L4391" s="128"/>
      <c r="M4391" s="128"/>
    </row>
    <row r="4392" ht="15.75" customHeight="1" spans="1:13">
      <c r="A4392" s="128"/>
      <c r="B4392" s="128"/>
      <c r="C4392" s="128"/>
      <c r="D4392" s="127"/>
      <c r="E4392" s="127"/>
      <c r="F4392" s="127"/>
      <c r="G4392" s="127"/>
      <c r="H4392" s="127"/>
      <c r="I4392" s="127"/>
      <c r="J4392" s="127"/>
      <c r="K4392" s="141">
        <f t="shared" si="15"/>
        <v>0</v>
      </c>
      <c r="L4392" s="128"/>
      <c r="M4392" s="128"/>
    </row>
    <row r="4393" ht="15.75" customHeight="1" spans="1:13">
      <c r="A4393" s="128"/>
      <c r="B4393" s="128"/>
      <c r="C4393" s="128"/>
      <c r="D4393" s="127"/>
      <c r="E4393" s="127"/>
      <c r="F4393" s="127"/>
      <c r="G4393" s="127"/>
      <c r="H4393" s="127"/>
      <c r="I4393" s="127"/>
      <c r="J4393" s="127"/>
      <c r="K4393" s="141">
        <f t="shared" si="15"/>
        <v>0</v>
      </c>
      <c r="L4393" s="128"/>
      <c r="M4393" s="128"/>
    </row>
    <row r="4394" ht="15.75" customHeight="1" spans="1:13">
      <c r="A4394" s="128"/>
      <c r="B4394" s="128"/>
      <c r="C4394" s="128"/>
      <c r="D4394" s="127"/>
      <c r="E4394" s="127"/>
      <c r="F4394" s="127"/>
      <c r="G4394" s="127"/>
      <c r="H4394" s="127"/>
      <c r="I4394" s="127"/>
      <c r="J4394" s="127"/>
      <c r="K4394" s="141">
        <f t="shared" si="15"/>
        <v>0</v>
      </c>
      <c r="L4394" s="128"/>
      <c r="M4394" s="128"/>
    </row>
    <row r="4395" ht="15.75" customHeight="1" spans="1:13">
      <c r="A4395" s="128"/>
      <c r="B4395" s="128"/>
      <c r="C4395" s="128"/>
      <c r="D4395" s="127"/>
      <c r="E4395" s="127"/>
      <c r="F4395" s="127"/>
      <c r="G4395" s="127"/>
      <c r="H4395" s="127"/>
      <c r="I4395" s="127"/>
      <c r="J4395" s="127"/>
      <c r="K4395" s="141">
        <f t="shared" si="15"/>
        <v>0</v>
      </c>
      <c r="L4395" s="128"/>
      <c r="M4395" s="128"/>
    </row>
    <row r="4396" ht="15.75" customHeight="1" spans="1:13">
      <c r="A4396" s="128"/>
      <c r="B4396" s="128"/>
      <c r="C4396" s="128"/>
      <c r="D4396" s="127"/>
      <c r="E4396" s="127"/>
      <c r="F4396" s="127"/>
      <c r="G4396" s="127"/>
      <c r="H4396" s="127"/>
      <c r="I4396" s="127"/>
      <c r="J4396" s="127"/>
      <c r="K4396" s="141">
        <f t="shared" si="15"/>
        <v>0</v>
      </c>
      <c r="L4396" s="128"/>
      <c r="M4396" s="128"/>
    </row>
    <row r="4397" ht="15.75" customHeight="1" spans="1:13">
      <c r="A4397" s="128"/>
      <c r="B4397" s="128"/>
      <c r="C4397" s="128"/>
      <c r="D4397" s="127"/>
      <c r="E4397" s="127"/>
      <c r="F4397" s="127"/>
      <c r="G4397" s="127"/>
      <c r="H4397" s="127"/>
      <c r="I4397" s="127"/>
      <c r="J4397" s="127"/>
      <c r="K4397" s="141">
        <f t="shared" si="15"/>
        <v>0</v>
      </c>
      <c r="L4397" s="128"/>
      <c r="M4397" s="128"/>
    </row>
    <row r="4398" ht="15.75" customHeight="1" spans="1:13">
      <c r="A4398" s="128"/>
      <c r="B4398" s="128"/>
      <c r="C4398" s="128"/>
      <c r="D4398" s="127"/>
      <c r="E4398" s="127"/>
      <c r="F4398" s="127"/>
      <c r="G4398" s="127"/>
      <c r="H4398" s="127"/>
      <c r="I4398" s="127"/>
      <c r="J4398" s="127"/>
      <c r="K4398" s="141">
        <f t="shared" si="15"/>
        <v>0</v>
      </c>
      <c r="L4398" s="128"/>
      <c r="M4398" s="128"/>
    </row>
    <row r="4399" ht="15.75" customHeight="1" spans="1:13">
      <c r="A4399" s="128"/>
      <c r="B4399" s="128"/>
      <c r="C4399" s="128"/>
      <c r="D4399" s="127"/>
      <c r="E4399" s="127"/>
      <c r="F4399" s="127"/>
      <c r="G4399" s="127"/>
      <c r="H4399" s="127"/>
      <c r="I4399" s="127"/>
      <c r="J4399" s="127"/>
      <c r="K4399" s="141">
        <f t="shared" si="15"/>
        <v>0</v>
      </c>
      <c r="L4399" s="128"/>
      <c r="M4399" s="128"/>
    </row>
    <row r="4400" ht="15.75" customHeight="1" spans="1:13">
      <c r="A4400" s="128"/>
      <c r="B4400" s="128"/>
      <c r="C4400" s="128"/>
      <c r="D4400" s="127"/>
      <c r="E4400" s="127"/>
      <c r="F4400" s="127"/>
      <c r="G4400" s="127"/>
      <c r="H4400" s="127"/>
      <c r="I4400" s="127"/>
      <c r="J4400" s="127"/>
      <c r="K4400" s="141">
        <f t="shared" si="15"/>
        <v>0</v>
      </c>
      <c r="L4400" s="128"/>
      <c r="M4400" s="128"/>
    </row>
    <row r="4401" ht="15.75" customHeight="1" spans="1:13">
      <c r="A4401" s="128"/>
      <c r="B4401" s="128"/>
      <c r="C4401" s="128"/>
      <c r="D4401" s="127"/>
      <c r="E4401" s="127"/>
      <c r="F4401" s="127"/>
      <c r="G4401" s="127"/>
      <c r="H4401" s="127"/>
      <c r="I4401" s="127"/>
      <c r="J4401" s="127"/>
      <c r="K4401" s="141">
        <f t="shared" si="15"/>
        <v>0</v>
      </c>
      <c r="L4401" s="128"/>
      <c r="M4401" s="128"/>
    </row>
    <row r="4402" ht="15.75" customHeight="1" spans="1:13">
      <c r="A4402" s="128"/>
      <c r="B4402" s="128"/>
      <c r="C4402" s="128"/>
      <c r="D4402" s="127"/>
      <c r="E4402" s="127"/>
      <c r="F4402" s="127"/>
      <c r="G4402" s="127"/>
      <c r="H4402" s="127"/>
      <c r="I4402" s="127"/>
      <c r="J4402" s="127"/>
      <c r="K4402" s="141">
        <f t="shared" si="15"/>
        <v>0</v>
      </c>
      <c r="L4402" s="128"/>
      <c r="M4402" s="128"/>
    </row>
    <row r="4403" ht="15.75" customHeight="1" spans="1:13">
      <c r="A4403" s="128"/>
      <c r="B4403" s="128"/>
      <c r="C4403" s="128"/>
      <c r="D4403" s="127"/>
      <c r="E4403" s="127"/>
      <c r="F4403" s="127"/>
      <c r="G4403" s="127"/>
      <c r="H4403" s="127"/>
      <c r="I4403" s="127"/>
      <c r="J4403" s="127"/>
      <c r="K4403" s="141">
        <f t="shared" si="15"/>
        <v>0</v>
      </c>
      <c r="L4403" s="128"/>
      <c r="M4403" s="128"/>
    </row>
    <row r="4404" ht="15.75" customHeight="1" spans="1:13">
      <c r="A4404" s="128"/>
      <c r="B4404" s="128"/>
      <c r="C4404" s="128"/>
      <c r="D4404" s="127"/>
      <c r="E4404" s="127"/>
      <c r="F4404" s="127"/>
      <c r="G4404" s="127"/>
      <c r="H4404" s="127"/>
      <c r="I4404" s="127"/>
      <c r="J4404" s="127"/>
      <c r="K4404" s="141">
        <f t="shared" si="15"/>
        <v>0</v>
      </c>
      <c r="L4404" s="128"/>
      <c r="M4404" s="128"/>
    </row>
    <row r="4405" ht="15.75" customHeight="1" spans="1:13">
      <c r="A4405" s="128"/>
      <c r="B4405" s="128"/>
      <c r="C4405" s="128"/>
      <c r="D4405" s="127"/>
      <c r="E4405" s="127"/>
      <c r="F4405" s="127"/>
      <c r="G4405" s="127"/>
      <c r="H4405" s="127"/>
      <c r="I4405" s="127"/>
      <c r="J4405" s="127"/>
      <c r="K4405" s="141">
        <f t="shared" si="15"/>
        <v>0</v>
      </c>
      <c r="L4405" s="128"/>
      <c r="M4405" s="128"/>
    </row>
    <row r="4406" ht="15.75" customHeight="1" spans="1:13">
      <c r="A4406" s="128"/>
      <c r="B4406" s="128"/>
      <c r="C4406" s="128"/>
      <c r="D4406" s="127"/>
      <c r="E4406" s="127"/>
      <c r="F4406" s="127"/>
      <c r="G4406" s="127"/>
      <c r="H4406" s="127"/>
      <c r="I4406" s="127"/>
      <c r="J4406" s="127"/>
      <c r="K4406" s="141">
        <f t="shared" si="15"/>
        <v>0</v>
      </c>
      <c r="L4406" s="128"/>
      <c r="M4406" s="128"/>
    </row>
    <row r="4407" ht="15.75" customHeight="1" spans="1:13">
      <c r="A4407" s="128"/>
      <c r="B4407" s="128"/>
      <c r="C4407" s="128"/>
      <c r="D4407" s="127"/>
      <c r="E4407" s="127"/>
      <c r="F4407" s="127"/>
      <c r="G4407" s="127"/>
      <c r="H4407" s="127"/>
      <c r="I4407" s="127"/>
      <c r="J4407" s="127"/>
      <c r="K4407" s="141">
        <f t="shared" si="15"/>
        <v>0</v>
      </c>
      <c r="L4407" s="128"/>
      <c r="M4407" s="128"/>
    </row>
    <row r="4408" ht="15.75" customHeight="1" spans="1:13">
      <c r="A4408" s="128"/>
      <c r="B4408" s="128"/>
      <c r="C4408" s="128"/>
      <c r="D4408" s="127"/>
      <c r="E4408" s="127"/>
      <c r="F4408" s="127"/>
      <c r="G4408" s="127"/>
      <c r="H4408" s="127"/>
      <c r="I4408" s="127"/>
      <c r="J4408" s="127"/>
      <c r="K4408" s="141">
        <f t="shared" si="15"/>
        <v>0</v>
      </c>
      <c r="L4408" s="128"/>
      <c r="M4408" s="128"/>
    </row>
    <row r="4409" ht="15.75" customHeight="1" spans="1:13">
      <c r="A4409" s="128"/>
      <c r="B4409" s="128"/>
      <c r="C4409" s="128"/>
      <c r="D4409" s="127"/>
      <c r="E4409" s="127"/>
      <c r="F4409" s="127"/>
      <c r="G4409" s="127"/>
      <c r="H4409" s="127"/>
      <c r="I4409" s="127"/>
      <c r="J4409" s="127"/>
      <c r="K4409" s="141">
        <f t="shared" si="15"/>
        <v>0</v>
      </c>
      <c r="L4409" s="128"/>
      <c r="M4409" s="128"/>
    </row>
    <row r="4410" ht="15.75" customHeight="1" spans="1:13">
      <c r="A4410" s="128"/>
      <c r="B4410" s="128"/>
      <c r="C4410" s="128"/>
      <c r="D4410" s="127"/>
      <c r="E4410" s="127"/>
      <c r="F4410" s="127"/>
      <c r="G4410" s="127"/>
      <c r="H4410" s="127"/>
      <c r="I4410" s="127"/>
      <c r="J4410" s="127"/>
      <c r="K4410" s="141">
        <f t="shared" si="15"/>
        <v>0</v>
      </c>
      <c r="L4410" s="128"/>
      <c r="M4410" s="128"/>
    </row>
    <row r="4411" ht="15.75" customHeight="1" spans="1:13">
      <c r="A4411" s="128"/>
      <c r="B4411" s="128"/>
      <c r="C4411" s="128"/>
      <c r="D4411" s="127"/>
      <c r="E4411" s="127"/>
      <c r="F4411" s="127"/>
      <c r="G4411" s="127"/>
      <c r="H4411" s="127"/>
      <c r="I4411" s="127"/>
      <c r="J4411" s="127"/>
      <c r="K4411" s="141">
        <f t="shared" si="15"/>
        <v>0</v>
      </c>
      <c r="L4411" s="128"/>
      <c r="M4411" s="128"/>
    </row>
    <row r="4412" ht="15.75" customHeight="1" spans="1:13">
      <c r="A4412" s="128"/>
      <c r="B4412" s="128"/>
      <c r="C4412" s="128"/>
      <c r="D4412" s="127"/>
      <c r="E4412" s="127"/>
      <c r="F4412" s="127"/>
      <c r="G4412" s="127"/>
      <c r="H4412" s="127"/>
      <c r="I4412" s="127"/>
      <c r="J4412" s="127"/>
      <c r="K4412" s="141">
        <f t="shared" si="15"/>
        <v>0</v>
      </c>
      <c r="L4412" s="128"/>
      <c r="M4412" s="128"/>
    </row>
    <row r="4413" ht="15.75" customHeight="1" spans="1:13">
      <c r="A4413" s="128"/>
      <c r="B4413" s="128"/>
      <c r="C4413" s="128"/>
      <c r="D4413" s="127"/>
      <c r="E4413" s="127"/>
      <c r="F4413" s="127"/>
      <c r="G4413" s="127"/>
      <c r="H4413" s="127"/>
      <c r="I4413" s="127"/>
      <c r="J4413" s="127"/>
      <c r="K4413" s="141">
        <f t="shared" si="15"/>
        <v>0</v>
      </c>
      <c r="L4413" s="128"/>
      <c r="M4413" s="128"/>
    </row>
    <row r="4414" ht="15.75" customHeight="1" spans="1:13">
      <c r="A4414" s="128"/>
      <c r="B4414" s="128"/>
      <c r="C4414" s="128"/>
      <c r="D4414" s="127"/>
      <c r="E4414" s="127"/>
      <c r="F4414" s="127"/>
      <c r="G4414" s="127"/>
      <c r="H4414" s="127"/>
      <c r="I4414" s="127"/>
      <c r="J4414" s="127"/>
      <c r="K4414" s="141">
        <f t="shared" si="15"/>
        <v>0</v>
      </c>
      <c r="L4414" s="128"/>
      <c r="M4414" s="128"/>
    </row>
    <row r="4415" ht="15.75" customHeight="1" spans="1:13">
      <c r="A4415" s="128"/>
      <c r="B4415" s="128"/>
      <c r="C4415" s="128"/>
      <c r="D4415" s="127"/>
      <c r="E4415" s="127"/>
      <c r="F4415" s="127"/>
      <c r="G4415" s="127"/>
      <c r="H4415" s="127"/>
      <c r="I4415" s="127"/>
      <c r="J4415" s="127"/>
      <c r="K4415" s="141">
        <f t="shared" si="15"/>
        <v>0</v>
      </c>
      <c r="L4415" s="128"/>
      <c r="M4415" s="128"/>
    </row>
    <row r="4416" ht="15.75" customHeight="1" spans="1:13">
      <c r="A4416" s="128"/>
      <c r="B4416" s="128"/>
      <c r="C4416" s="128"/>
      <c r="D4416" s="127"/>
      <c r="E4416" s="127"/>
      <c r="F4416" s="127"/>
      <c r="G4416" s="127"/>
      <c r="H4416" s="127"/>
      <c r="I4416" s="127"/>
      <c r="J4416" s="127"/>
      <c r="K4416" s="141">
        <f t="shared" si="15"/>
        <v>0</v>
      </c>
      <c r="L4416" s="128"/>
      <c r="M4416" s="128"/>
    </row>
    <row r="4417" ht="15.75" customHeight="1" spans="1:13">
      <c r="A4417" s="128"/>
      <c r="B4417" s="128"/>
      <c r="C4417" s="128"/>
      <c r="D4417" s="127"/>
      <c r="E4417" s="127"/>
      <c r="F4417" s="127"/>
      <c r="G4417" s="127"/>
      <c r="H4417" s="127"/>
      <c r="I4417" s="127"/>
      <c r="J4417" s="127"/>
      <c r="K4417" s="141">
        <f t="shared" si="15"/>
        <v>0</v>
      </c>
      <c r="L4417" s="128"/>
      <c r="M4417" s="128"/>
    </row>
    <row r="4418" ht="15.75" customHeight="1" spans="1:13">
      <c r="A4418" s="128"/>
      <c r="B4418" s="128"/>
      <c r="C4418" s="128"/>
      <c r="D4418" s="127"/>
      <c r="E4418" s="127"/>
      <c r="F4418" s="127"/>
      <c r="G4418" s="127"/>
      <c r="H4418" s="127"/>
      <c r="I4418" s="127"/>
      <c r="J4418" s="127"/>
      <c r="K4418" s="141">
        <f t="shared" si="15"/>
        <v>0</v>
      </c>
      <c r="L4418" s="128"/>
      <c r="M4418" s="128"/>
    </row>
    <row r="4419" ht="15.75" customHeight="1" spans="1:13">
      <c r="A4419" s="128"/>
      <c r="B4419" s="128"/>
      <c r="C4419" s="128"/>
      <c r="D4419" s="127"/>
      <c r="E4419" s="127"/>
      <c r="F4419" s="127"/>
      <c r="G4419" s="127"/>
      <c r="H4419" s="127"/>
      <c r="I4419" s="127"/>
      <c r="J4419" s="127"/>
      <c r="K4419" s="141">
        <f t="shared" si="15"/>
        <v>0</v>
      </c>
      <c r="L4419" s="128"/>
      <c r="M4419" s="128"/>
    </row>
    <row r="4420" ht="15.75" customHeight="1" spans="1:13">
      <c r="A4420" s="128"/>
      <c r="B4420" s="128"/>
      <c r="C4420" s="128"/>
      <c r="D4420" s="127"/>
      <c r="E4420" s="127"/>
      <c r="F4420" s="127"/>
      <c r="G4420" s="127"/>
      <c r="H4420" s="127"/>
      <c r="I4420" s="127"/>
      <c r="J4420" s="127"/>
      <c r="K4420" s="141">
        <f t="shared" si="15"/>
        <v>0</v>
      </c>
      <c r="L4420" s="128"/>
      <c r="M4420" s="128"/>
    </row>
    <row r="4421" ht="15.75" customHeight="1" spans="1:13">
      <c r="A4421" s="128"/>
      <c r="B4421" s="128"/>
      <c r="C4421" s="128"/>
      <c r="D4421" s="127"/>
      <c r="E4421" s="127"/>
      <c r="F4421" s="127"/>
      <c r="G4421" s="127"/>
      <c r="H4421" s="127"/>
      <c r="I4421" s="127"/>
      <c r="J4421" s="127"/>
      <c r="K4421" s="141">
        <f t="shared" si="15"/>
        <v>0</v>
      </c>
      <c r="L4421" s="128"/>
      <c r="M4421" s="128"/>
    </row>
    <row r="4422" ht="15.75" customHeight="1" spans="1:13">
      <c r="A4422" s="128"/>
      <c r="B4422" s="128"/>
      <c r="C4422" s="128"/>
      <c r="D4422" s="127"/>
      <c r="E4422" s="127"/>
      <c r="F4422" s="127"/>
      <c r="G4422" s="127"/>
      <c r="H4422" s="127"/>
      <c r="I4422" s="127"/>
      <c r="J4422" s="127"/>
      <c r="K4422" s="141">
        <f t="shared" si="15"/>
        <v>0</v>
      </c>
      <c r="L4422" s="128"/>
      <c r="M4422" s="128"/>
    </row>
    <row r="4423" ht="15.75" customHeight="1" spans="1:13">
      <c r="A4423" s="128"/>
      <c r="B4423" s="128"/>
      <c r="C4423" s="128"/>
      <c r="D4423" s="127"/>
      <c r="E4423" s="127"/>
      <c r="F4423" s="127"/>
      <c r="G4423" s="127"/>
      <c r="H4423" s="127"/>
      <c r="I4423" s="127"/>
      <c r="J4423" s="127"/>
      <c r="K4423" s="141">
        <f t="shared" si="15"/>
        <v>0</v>
      </c>
      <c r="L4423" s="128"/>
      <c r="M4423" s="128"/>
    </row>
    <row r="4424" ht="15.75" customHeight="1" spans="1:13">
      <c r="A4424" s="128"/>
      <c r="B4424" s="128"/>
      <c r="C4424" s="128"/>
      <c r="D4424" s="127"/>
      <c r="E4424" s="127"/>
      <c r="F4424" s="127"/>
      <c r="G4424" s="127"/>
      <c r="H4424" s="127"/>
      <c r="I4424" s="127"/>
      <c r="J4424" s="127"/>
      <c r="K4424" s="141">
        <f t="shared" si="15"/>
        <v>0</v>
      </c>
      <c r="L4424" s="128"/>
      <c r="M4424" s="128"/>
    </row>
    <row r="4425" ht="15.75" customHeight="1" spans="1:13">
      <c r="A4425" s="128"/>
      <c r="B4425" s="128"/>
      <c r="C4425" s="128"/>
      <c r="D4425" s="127"/>
      <c r="E4425" s="127"/>
      <c r="F4425" s="127"/>
      <c r="G4425" s="127"/>
      <c r="H4425" s="127"/>
      <c r="I4425" s="127"/>
      <c r="J4425" s="127"/>
      <c r="K4425" s="141">
        <f t="shared" si="15"/>
        <v>0</v>
      </c>
      <c r="L4425" s="128"/>
      <c r="M4425" s="128"/>
    </row>
    <row r="4426" ht="15.75" customHeight="1" spans="1:13">
      <c r="A4426" s="128"/>
      <c r="B4426" s="128"/>
      <c r="C4426" s="128"/>
      <c r="D4426" s="127"/>
      <c r="E4426" s="127"/>
      <c r="F4426" s="127"/>
      <c r="G4426" s="127"/>
      <c r="H4426" s="127"/>
      <c r="I4426" s="127"/>
      <c r="J4426" s="127"/>
      <c r="K4426" s="141">
        <f t="shared" si="15"/>
        <v>0</v>
      </c>
      <c r="L4426" s="128"/>
      <c r="M4426" s="128"/>
    </row>
    <row r="4427" ht="15.75" customHeight="1" spans="1:13">
      <c r="A4427" s="128"/>
      <c r="B4427" s="128"/>
      <c r="C4427" s="128"/>
      <c r="D4427" s="127"/>
      <c r="E4427" s="127"/>
      <c r="F4427" s="127"/>
      <c r="G4427" s="127"/>
      <c r="H4427" s="127"/>
      <c r="I4427" s="127"/>
      <c r="J4427" s="127"/>
      <c r="K4427" s="141">
        <f t="shared" si="15"/>
        <v>0</v>
      </c>
      <c r="L4427" s="128"/>
      <c r="M4427" s="128"/>
    </row>
    <row r="4428" ht="15.75" customHeight="1" spans="1:13">
      <c r="A4428" s="128"/>
      <c r="B4428" s="128"/>
      <c r="C4428" s="128"/>
      <c r="D4428" s="127"/>
      <c r="E4428" s="127"/>
      <c r="F4428" s="127"/>
      <c r="G4428" s="127"/>
      <c r="H4428" s="127"/>
      <c r="I4428" s="127"/>
      <c r="J4428" s="127"/>
      <c r="K4428" s="141">
        <f t="shared" si="15"/>
        <v>0</v>
      </c>
      <c r="L4428" s="128"/>
      <c r="M4428" s="128"/>
    </row>
    <row r="4429" ht="15.75" customHeight="1" spans="1:13">
      <c r="A4429" s="128"/>
      <c r="B4429" s="128"/>
      <c r="C4429" s="128"/>
      <c r="D4429" s="127"/>
      <c r="E4429" s="127"/>
      <c r="F4429" s="127"/>
      <c r="G4429" s="127"/>
      <c r="H4429" s="127"/>
      <c r="I4429" s="127"/>
      <c r="J4429" s="127"/>
      <c r="K4429" s="141">
        <f t="shared" si="15"/>
        <v>0</v>
      </c>
      <c r="L4429" s="128"/>
      <c r="M4429" s="128"/>
    </row>
    <row r="4430" ht="15.75" customHeight="1" spans="1:13">
      <c r="A4430" s="128"/>
      <c r="B4430" s="128"/>
      <c r="C4430" s="128"/>
      <c r="D4430" s="127"/>
      <c r="E4430" s="127"/>
      <c r="F4430" s="127"/>
      <c r="G4430" s="127"/>
      <c r="H4430" s="127"/>
      <c r="I4430" s="127"/>
      <c r="J4430" s="127"/>
      <c r="K4430" s="141">
        <f t="shared" si="15"/>
        <v>0</v>
      </c>
      <c r="L4430" s="128"/>
      <c r="M4430" s="128"/>
    </row>
    <row r="4431" ht="15.75" customHeight="1" spans="1:13">
      <c r="A4431" s="128"/>
      <c r="B4431" s="128"/>
      <c r="C4431" s="128"/>
      <c r="D4431" s="127"/>
      <c r="E4431" s="127"/>
      <c r="F4431" s="127"/>
      <c r="G4431" s="127"/>
      <c r="H4431" s="127"/>
      <c r="I4431" s="127"/>
      <c r="J4431" s="127"/>
      <c r="K4431" s="141">
        <f t="shared" si="15"/>
        <v>0</v>
      </c>
      <c r="L4431" s="128"/>
      <c r="M4431" s="128"/>
    </row>
    <row r="4432" ht="15.75" customHeight="1" spans="1:13">
      <c r="A4432" s="128"/>
      <c r="B4432" s="128"/>
      <c r="C4432" s="128"/>
      <c r="D4432" s="127"/>
      <c r="E4432" s="127"/>
      <c r="F4432" s="127"/>
      <c r="G4432" s="127"/>
      <c r="H4432" s="127"/>
      <c r="I4432" s="127"/>
      <c r="J4432" s="127"/>
      <c r="K4432" s="141">
        <f t="shared" si="15"/>
        <v>0</v>
      </c>
      <c r="L4432" s="128"/>
      <c r="M4432" s="128"/>
    </row>
    <row r="4433" ht="15.75" customHeight="1" spans="1:13">
      <c r="A4433" s="128"/>
      <c r="B4433" s="128"/>
      <c r="C4433" s="128"/>
      <c r="D4433" s="127"/>
      <c r="E4433" s="127"/>
      <c r="F4433" s="127"/>
      <c r="G4433" s="127"/>
      <c r="H4433" s="127"/>
      <c r="I4433" s="127"/>
      <c r="J4433" s="127"/>
      <c r="K4433" s="141">
        <f t="shared" si="15"/>
        <v>0</v>
      </c>
      <c r="L4433" s="128"/>
      <c r="M4433" s="128"/>
    </row>
    <row r="4434" ht="15.75" customHeight="1" spans="1:13">
      <c r="A4434" s="128"/>
      <c r="B4434" s="128"/>
      <c r="C4434" s="128"/>
      <c r="D4434" s="127"/>
      <c r="E4434" s="127"/>
      <c r="F4434" s="127"/>
      <c r="G4434" s="127"/>
      <c r="H4434" s="127"/>
      <c r="I4434" s="127"/>
      <c r="J4434" s="127"/>
      <c r="K4434" s="141">
        <f t="shared" si="15"/>
        <v>0</v>
      </c>
      <c r="L4434" s="128"/>
      <c r="M4434" s="128"/>
    </row>
    <row r="4435" ht="15.75" customHeight="1" spans="1:13">
      <c r="A4435" s="128"/>
      <c r="B4435" s="128"/>
      <c r="C4435" s="128"/>
      <c r="D4435" s="127"/>
      <c r="E4435" s="127"/>
      <c r="F4435" s="127"/>
      <c r="G4435" s="127"/>
      <c r="H4435" s="127"/>
      <c r="I4435" s="127"/>
      <c r="J4435" s="127"/>
      <c r="K4435" s="141">
        <f t="shared" si="15"/>
        <v>0</v>
      </c>
      <c r="L4435" s="128"/>
      <c r="M4435" s="128"/>
    </row>
    <row r="4436" ht="15.75" customHeight="1" spans="1:13">
      <c r="A4436" s="128"/>
      <c r="B4436" s="128"/>
      <c r="C4436" s="128"/>
      <c r="D4436" s="127"/>
      <c r="E4436" s="127"/>
      <c r="F4436" s="127"/>
      <c r="G4436" s="127"/>
      <c r="H4436" s="127"/>
      <c r="I4436" s="127"/>
      <c r="J4436" s="127"/>
      <c r="K4436" s="141">
        <f t="shared" si="15"/>
        <v>0</v>
      </c>
      <c r="L4436" s="128"/>
      <c r="M4436" s="128"/>
    </row>
    <row r="4437" ht="15.75" customHeight="1" spans="1:13">
      <c r="A4437" s="128"/>
      <c r="B4437" s="128"/>
      <c r="C4437" s="128"/>
      <c r="D4437" s="127"/>
      <c r="E4437" s="127"/>
      <c r="F4437" s="127"/>
      <c r="G4437" s="127"/>
      <c r="H4437" s="127"/>
      <c r="I4437" s="127"/>
      <c r="J4437" s="127"/>
      <c r="K4437" s="141">
        <f t="shared" si="15"/>
        <v>0</v>
      </c>
      <c r="L4437" s="128"/>
      <c r="M4437" s="128"/>
    </row>
    <row r="4438" ht="15.75" customHeight="1" spans="1:13">
      <c r="A4438" s="128"/>
      <c r="B4438" s="128"/>
      <c r="C4438" s="128"/>
      <c r="D4438" s="127"/>
      <c r="E4438" s="127"/>
      <c r="F4438" s="127"/>
      <c r="G4438" s="127"/>
      <c r="H4438" s="127"/>
      <c r="I4438" s="127"/>
      <c r="J4438" s="127"/>
      <c r="K4438" s="141">
        <f t="shared" si="15"/>
        <v>0</v>
      </c>
      <c r="L4438" s="128"/>
      <c r="M4438" s="128"/>
    </row>
    <row r="4439" ht="15.75" customHeight="1" spans="1:13">
      <c r="A4439" s="128"/>
      <c r="B4439" s="128"/>
      <c r="C4439" s="128"/>
      <c r="D4439" s="127"/>
      <c r="E4439" s="127"/>
      <c r="F4439" s="127"/>
      <c r="G4439" s="127"/>
      <c r="H4439" s="127"/>
      <c r="I4439" s="127"/>
      <c r="J4439" s="127"/>
      <c r="K4439" s="141">
        <f t="shared" si="15"/>
        <v>0</v>
      </c>
      <c r="L4439" s="128"/>
      <c r="M4439" s="128"/>
    </row>
    <row r="4440" ht="15.75" customHeight="1" spans="1:13">
      <c r="A4440" s="128"/>
      <c r="B4440" s="128"/>
      <c r="C4440" s="128"/>
      <c r="D4440" s="127"/>
      <c r="E4440" s="127"/>
      <c r="F4440" s="127"/>
      <c r="G4440" s="127"/>
      <c r="H4440" s="127"/>
      <c r="I4440" s="127"/>
      <c r="J4440" s="127"/>
      <c r="K4440" s="141">
        <f t="shared" si="15"/>
        <v>0</v>
      </c>
      <c r="L4440" s="128"/>
      <c r="M4440" s="128"/>
    </row>
    <row r="4441" ht="15.75" customHeight="1" spans="1:13">
      <c r="A4441" s="128"/>
      <c r="B4441" s="128"/>
      <c r="C4441" s="128"/>
      <c r="D4441" s="127"/>
      <c r="E4441" s="127"/>
      <c r="F4441" s="127"/>
      <c r="G4441" s="127"/>
      <c r="H4441" s="127"/>
      <c r="I4441" s="127"/>
      <c r="J4441" s="127"/>
      <c r="K4441" s="141">
        <f t="shared" si="15"/>
        <v>0</v>
      </c>
      <c r="L4441" s="128"/>
      <c r="M4441" s="128"/>
    </row>
    <row r="4442" ht="15.75" customHeight="1" spans="1:13">
      <c r="A4442" s="128"/>
      <c r="B4442" s="128"/>
      <c r="C4442" s="128"/>
      <c r="D4442" s="127"/>
      <c r="E4442" s="127"/>
      <c r="F4442" s="127"/>
      <c r="G4442" s="127"/>
      <c r="H4442" s="127"/>
      <c r="I4442" s="127"/>
      <c r="J4442" s="127"/>
      <c r="K4442" s="141">
        <f t="shared" si="15"/>
        <v>0</v>
      </c>
      <c r="L4442" s="128"/>
      <c r="M4442" s="128"/>
    </row>
    <row r="4443" ht="15.75" customHeight="1" spans="1:13">
      <c r="A4443" s="128"/>
      <c r="B4443" s="128"/>
      <c r="C4443" s="128"/>
      <c r="D4443" s="127"/>
      <c r="E4443" s="127"/>
      <c r="F4443" s="127"/>
      <c r="G4443" s="127"/>
      <c r="H4443" s="127"/>
      <c r="I4443" s="127"/>
      <c r="J4443" s="127"/>
      <c r="K4443" s="141">
        <f t="shared" si="15"/>
        <v>0</v>
      </c>
      <c r="L4443" s="128"/>
      <c r="M4443" s="128"/>
    </row>
    <row r="4444" ht="15.75" customHeight="1" spans="1:13">
      <c r="A4444" s="128"/>
      <c r="B4444" s="128"/>
      <c r="C4444" s="128"/>
      <c r="D4444" s="127"/>
      <c r="E4444" s="127"/>
      <c r="F4444" s="127"/>
      <c r="G4444" s="127"/>
      <c r="H4444" s="127"/>
      <c r="I4444" s="127"/>
      <c r="J4444" s="127"/>
      <c r="K4444" s="141">
        <f t="shared" si="15"/>
        <v>0</v>
      </c>
      <c r="L4444" s="128"/>
      <c r="M4444" s="128"/>
    </row>
    <row r="4445" ht="15.75" customHeight="1" spans="1:13">
      <c r="A4445" s="128"/>
      <c r="B4445" s="128"/>
      <c r="C4445" s="128"/>
      <c r="D4445" s="127"/>
      <c r="E4445" s="127"/>
      <c r="F4445" s="127"/>
      <c r="G4445" s="127"/>
      <c r="H4445" s="127"/>
      <c r="I4445" s="127"/>
      <c r="J4445" s="127"/>
      <c r="K4445" s="141">
        <f t="shared" si="15"/>
        <v>0</v>
      </c>
      <c r="L4445" s="128"/>
      <c r="M4445" s="128"/>
    </row>
    <row r="4446" ht="15.75" customHeight="1" spans="1:13">
      <c r="A4446" s="128"/>
      <c r="B4446" s="128"/>
      <c r="C4446" s="128"/>
      <c r="D4446" s="127"/>
      <c r="E4446" s="127"/>
      <c r="F4446" s="127"/>
      <c r="G4446" s="127"/>
      <c r="H4446" s="127"/>
      <c r="I4446" s="127"/>
      <c r="J4446" s="127"/>
      <c r="K4446" s="141">
        <f t="shared" si="15"/>
        <v>0</v>
      </c>
      <c r="L4446" s="128"/>
      <c r="M4446" s="128"/>
    </row>
    <row r="4447" ht="15.75" customHeight="1" spans="1:13">
      <c r="A4447" s="128"/>
      <c r="B4447" s="128"/>
      <c r="C4447" s="128"/>
      <c r="D4447" s="127"/>
      <c r="E4447" s="127"/>
      <c r="F4447" s="127"/>
      <c r="G4447" s="127"/>
      <c r="H4447" s="127"/>
      <c r="I4447" s="127"/>
      <c r="J4447" s="127"/>
      <c r="K4447" s="141">
        <f t="shared" si="15"/>
        <v>0</v>
      </c>
      <c r="L4447" s="128"/>
      <c r="M4447" s="128"/>
    </row>
    <row r="4448" ht="15.75" customHeight="1" spans="1:13">
      <c r="A4448" s="128"/>
      <c r="B4448" s="128"/>
      <c r="C4448" s="128"/>
      <c r="D4448" s="127"/>
      <c r="E4448" s="127"/>
      <c r="F4448" s="127"/>
      <c r="G4448" s="127"/>
      <c r="H4448" s="127"/>
      <c r="I4448" s="127"/>
      <c r="J4448" s="127"/>
      <c r="K4448" s="141">
        <f t="shared" si="15"/>
        <v>0</v>
      </c>
      <c r="L4448" s="128"/>
      <c r="M4448" s="128"/>
    </row>
    <row r="4449" ht="15.75" customHeight="1" spans="1:13">
      <c r="A4449" s="128"/>
      <c r="B4449" s="128"/>
      <c r="C4449" s="128"/>
      <c r="D4449" s="127"/>
      <c r="E4449" s="127"/>
      <c r="F4449" s="127"/>
      <c r="G4449" s="127"/>
      <c r="H4449" s="127"/>
      <c r="I4449" s="127"/>
      <c r="J4449" s="127"/>
      <c r="K4449" s="141">
        <f t="shared" si="15"/>
        <v>0</v>
      </c>
      <c r="L4449" s="128"/>
      <c r="M4449" s="128"/>
    </row>
    <row r="4450" ht="15.75" customHeight="1" spans="1:13">
      <c r="A4450" s="128"/>
      <c r="B4450" s="128"/>
      <c r="C4450" s="128"/>
      <c r="D4450" s="127"/>
      <c r="E4450" s="127"/>
      <c r="F4450" s="127"/>
      <c r="G4450" s="127"/>
      <c r="H4450" s="127"/>
      <c r="I4450" s="127"/>
      <c r="J4450" s="127"/>
      <c r="K4450" s="141">
        <f t="shared" si="15"/>
        <v>0</v>
      </c>
      <c r="L4450" s="128"/>
      <c r="M4450" s="128"/>
    </row>
    <row r="4451" ht="15.75" customHeight="1" spans="1:13">
      <c r="A4451" s="128"/>
      <c r="B4451" s="128"/>
      <c r="C4451" s="128"/>
      <c r="D4451" s="127"/>
      <c r="E4451" s="127"/>
      <c r="F4451" s="127"/>
      <c r="G4451" s="127"/>
      <c r="H4451" s="127"/>
      <c r="I4451" s="127"/>
      <c r="J4451" s="127"/>
      <c r="K4451" s="141">
        <f t="shared" si="15"/>
        <v>0</v>
      </c>
      <c r="L4451" s="128"/>
      <c r="M4451" s="128"/>
    </row>
    <row r="4452" ht="15.75" customHeight="1" spans="1:13">
      <c r="A4452" s="128"/>
      <c r="B4452" s="128"/>
      <c r="C4452" s="128"/>
      <c r="D4452" s="127"/>
      <c r="E4452" s="127"/>
      <c r="F4452" s="127"/>
      <c r="G4452" s="127"/>
      <c r="H4452" s="127"/>
      <c r="I4452" s="127"/>
      <c r="J4452" s="127"/>
      <c r="K4452" s="141">
        <f t="shared" si="15"/>
        <v>0</v>
      </c>
      <c r="L4452" s="128"/>
      <c r="M4452" s="128"/>
    </row>
    <row r="4453" ht="15.75" customHeight="1" spans="1:13">
      <c r="A4453" s="128"/>
      <c r="B4453" s="128"/>
      <c r="C4453" s="128"/>
      <c r="D4453" s="127"/>
      <c r="E4453" s="127"/>
      <c r="F4453" s="127"/>
      <c r="G4453" s="127"/>
      <c r="H4453" s="127"/>
      <c r="I4453" s="127"/>
      <c r="J4453" s="127"/>
      <c r="K4453" s="141">
        <f t="shared" si="15"/>
        <v>0</v>
      </c>
      <c r="L4453" s="128"/>
      <c r="M4453" s="128"/>
    </row>
    <row r="4454" ht="15.75" customHeight="1" spans="1:13">
      <c r="A4454" s="128"/>
      <c r="B4454" s="128"/>
      <c r="C4454" s="128"/>
      <c r="D4454" s="127"/>
      <c r="E4454" s="127"/>
      <c r="F4454" s="127"/>
      <c r="G4454" s="127"/>
      <c r="H4454" s="127"/>
      <c r="I4454" s="127"/>
      <c r="J4454" s="127"/>
      <c r="K4454" s="141">
        <f t="shared" si="15"/>
        <v>0</v>
      </c>
      <c r="L4454" s="128"/>
      <c r="M4454" s="128"/>
    </row>
    <row r="4455" ht="15.75" customHeight="1" spans="1:13">
      <c r="A4455" s="128"/>
      <c r="B4455" s="128"/>
      <c r="C4455" s="128"/>
      <c r="D4455" s="127"/>
      <c r="E4455" s="127"/>
      <c r="F4455" s="127"/>
      <c r="G4455" s="127"/>
      <c r="H4455" s="127"/>
      <c r="I4455" s="127"/>
      <c r="J4455" s="127"/>
      <c r="K4455" s="141">
        <f t="shared" si="15"/>
        <v>0</v>
      </c>
      <c r="L4455" s="128"/>
      <c r="M4455" s="128"/>
    </row>
    <row r="4456" ht="15.75" customHeight="1" spans="1:13">
      <c r="A4456" s="128"/>
      <c r="B4456" s="128"/>
      <c r="C4456" s="128"/>
      <c r="D4456" s="127"/>
      <c r="E4456" s="127"/>
      <c r="F4456" s="127"/>
      <c r="G4456" s="127"/>
      <c r="H4456" s="127"/>
      <c r="I4456" s="127"/>
      <c r="J4456" s="127"/>
      <c r="K4456" s="141">
        <f t="shared" si="15"/>
        <v>0</v>
      </c>
      <c r="L4456" s="128"/>
      <c r="M4456" s="128"/>
    </row>
    <row r="4457" ht="15.75" customHeight="1" spans="1:13">
      <c r="A4457" s="128"/>
      <c r="B4457" s="128"/>
      <c r="C4457" s="128"/>
      <c r="D4457" s="127"/>
      <c r="E4457" s="127"/>
      <c r="F4457" s="127"/>
      <c r="G4457" s="127"/>
      <c r="H4457" s="127"/>
      <c r="I4457" s="127"/>
      <c r="J4457" s="127"/>
      <c r="K4457" s="141">
        <f t="shared" si="15"/>
        <v>0</v>
      </c>
      <c r="L4457" s="128"/>
      <c r="M4457" s="128"/>
    </row>
    <row r="4458" ht="15.75" customHeight="1" spans="1:13">
      <c r="A4458" s="128"/>
      <c r="B4458" s="128"/>
      <c r="C4458" s="128"/>
      <c r="D4458" s="127"/>
      <c r="E4458" s="127"/>
      <c r="F4458" s="127"/>
      <c r="G4458" s="127"/>
      <c r="H4458" s="127"/>
      <c r="I4458" s="127"/>
      <c r="J4458" s="127"/>
      <c r="K4458" s="141">
        <f t="shared" si="15"/>
        <v>0</v>
      </c>
      <c r="L4458" s="128"/>
      <c r="M4458" s="128"/>
    </row>
    <row r="4459" ht="15.75" customHeight="1" spans="1:13">
      <c r="A4459" s="128"/>
      <c r="B4459" s="128"/>
      <c r="C4459" s="128"/>
      <c r="D4459" s="127"/>
      <c r="E4459" s="127"/>
      <c r="F4459" s="127"/>
      <c r="G4459" s="127"/>
      <c r="H4459" s="127"/>
      <c r="I4459" s="127"/>
      <c r="J4459" s="127"/>
      <c r="K4459" s="141">
        <f t="shared" si="15"/>
        <v>0</v>
      </c>
      <c r="L4459" s="128"/>
      <c r="M4459" s="128"/>
    </row>
    <row r="4460" ht="15.75" customHeight="1" spans="1:13">
      <c r="A4460" s="128"/>
      <c r="B4460" s="128"/>
      <c r="C4460" s="128"/>
      <c r="D4460" s="127"/>
      <c r="E4460" s="127"/>
      <c r="F4460" s="127"/>
      <c r="G4460" s="127"/>
      <c r="H4460" s="127"/>
      <c r="I4460" s="127"/>
      <c r="J4460" s="127"/>
      <c r="K4460" s="141">
        <f t="shared" si="15"/>
        <v>0</v>
      </c>
      <c r="L4460" s="128"/>
      <c r="M4460" s="128"/>
    </row>
    <row r="4461" ht="15.75" customHeight="1" spans="1:13">
      <c r="A4461" s="128"/>
      <c r="B4461" s="128"/>
      <c r="C4461" s="128"/>
      <c r="D4461" s="127"/>
      <c r="E4461" s="127"/>
      <c r="F4461" s="127"/>
      <c r="G4461" s="127"/>
      <c r="H4461" s="127"/>
      <c r="I4461" s="127"/>
      <c r="J4461" s="127"/>
      <c r="K4461" s="141">
        <f t="shared" si="15"/>
        <v>0</v>
      </c>
      <c r="L4461" s="128"/>
      <c r="M4461" s="128"/>
    </row>
    <row r="4462" ht="15.75" customHeight="1" spans="1:13">
      <c r="A4462" s="128"/>
      <c r="B4462" s="128"/>
      <c r="C4462" s="128"/>
      <c r="D4462" s="127"/>
      <c r="E4462" s="127"/>
      <c r="F4462" s="127"/>
      <c r="G4462" s="127"/>
      <c r="H4462" s="127"/>
      <c r="I4462" s="127"/>
      <c r="J4462" s="127"/>
      <c r="K4462" s="141">
        <f t="shared" si="15"/>
        <v>0</v>
      </c>
      <c r="L4462" s="128"/>
      <c r="M4462" s="128"/>
    </row>
    <row r="4463" ht="15.75" customHeight="1" spans="1:13">
      <c r="A4463" s="128"/>
      <c r="B4463" s="128"/>
      <c r="C4463" s="128"/>
      <c r="D4463" s="127"/>
      <c r="E4463" s="127"/>
      <c r="F4463" s="127"/>
      <c r="G4463" s="127"/>
      <c r="H4463" s="127"/>
      <c r="I4463" s="127"/>
      <c r="J4463" s="127"/>
      <c r="K4463" s="141">
        <f t="shared" si="15"/>
        <v>0</v>
      </c>
      <c r="L4463" s="128"/>
      <c r="M4463" s="128"/>
    </row>
    <row r="4464" ht="15.75" customHeight="1" spans="1:13">
      <c r="A4464" s="128"/>
      <c r="B4464" s="128"/>
      <c r="C4464" s="128"/>
      <c r="D4464" s="127"/>
      <c r="E4464" s="127"/>
      <c r="F4464" s="127"/>
      <c r="G4464" s="127"/>
      <c r="H4464" s="127"/>
      <c r="I4464" s="127"/>
      <c r="J4464" s="127"/>
      <c r="K4464" s="141">
        <f t="shared" si="15"/>
        <v>0</v>
      </c>
      <c r="L4464" s="128"/>
      <c r="M4464" s="128"/>
    </row>
    <row r="4465" ht="15.75" customHeight="1" spans="1:13">
      <c r="A4465" s="128"/>
      <c r="B4465" s="128"/>
      <c r="C4465" s="128"/>
      <c r="D4465" s="127"/>
      <c r="E4465" s="127"/>
      <c r="F4465" s="127"/>
      <c r="G4465" s="127"/>
      <c r="H4465" s="127"/>
      <c r="I4465" s="127"/>
      <c r="J4465" s="127"/>
      <c r="K4465" s="141">
        <f t="shared" si="15"/>
        <v>0</v>
      </c>
      <c r="L4465" s="128"/>
      <c r="M4465" s="128"/>
    </row>
    <row r="4466" ht="15.75" customHeight="1" spans="1:13">
      <c r="A4466" s="128"/>
      <c r="B4466" s="128"/>
      <c r="C4466" s="128"/>
      <c r="D4466" s="127"/>
      <c r="E4466" s="127"/>
      <c r="F4466" s="127"/>
      <c r="G4466" s="127"/>
      <c r="H4466" s="127"/>
      <c r="I4466" s="127"/>
      <c r="J4466" s="127"/>
      <c r="K4466" s="141">
        <f t="shared" si="15"/>
        <v>0</v>
      </c>
      <c r="L4466" s="128"/>
      <c r="M4466" s="128"/>
    </row>
    <row r="4467" ht="15.75" customHeight="1" spans="1:13">
      <c r="A4467" s="128"/>
      <c r="B4467" s="128"/>
      <c r="C4467" s="128"/>
      <c r="D4467" s="127"/>
      <c r="E4467" s="127"/>
      <c r="F4467" s="127"/>
      <c r="G4467" s="127"/>
      <c r="H4467" s="127"/>
      <c r="I4467" s="127"/>
      <c r="J4467" s="127"/>
      <c r="K4467" s="141">
        <f t="shared" si="15"/>
        <v>0</v>
      </c>
      <c r="L4467" s="128"/>
      <c r="M4467" s="128"/>
    </row>
    <row r="4468" ht="15.75" customHeight="1" spans="1:13">
      <c r="A4468" s="128"/>
      <c r="B4468" s="128"/>
      <c r="C4468" s="128"/>
      <c r="D4468" s="127"/>
      <c r="E4468" s="127"/>
      <c r="F4468" s="127"/>
      <c r="G4468" s="127"/>
      <c r="H4468" s="127"/>
      <c r="I4468" s="127"/>
      <c r="J4468" s="127"/>
      <c r="K4468" s="141">
        <f t="shared" si="15"/>
        <v>0</v>
      </c>
      <c r="L4468" s="128"/>
      <c r="M4468" s="128"/>
    </row>
    <row r="4469" ht="15.75" customHeight="1" spans="1:13">
      <c r="A4469" s="128"/>
      <c r="B4469" s="128"/>
      <c r="C4469" s="128"/>
      <c r="D4469" s="127"/>
      <c r="E4469" s="127"/>
      <c r="F4469" s="127"/>
      <c r="G4469" s="127"/>
      <c r="H4469" s="127"/>
      <c r="I4469" s="127"/>
      <c r="J4469" s="127"/>
      <c r="K4469" s="141">
        <f t="shared" si="15"/>
        <v>0</v>
      </c>
      <c r="L4469" s="128"/>
      <c r="M4469" s="128"/>
    </row>
    <row r="4470" ht="15.75" customHeight="1" spans="1:13">
      <c r="A4470" s="128"/>
      <c r="B4470" s="128"/>
      <c r="C4470" s="128"/>
      <c r="D4470" s="127"/>
      <c r="E4470" s="127"/>
      <c r="F4470" s="127"/>
      <c r="G4470" s="127"/>
      <c r="H4470" s="127"/>
      <c r="I4470" s="127"/>
      <c r="J4470" s="127"/>
      <c r="K4470" s="141">
        <f t="shared" si="15"/>
        <v>0</v>
      </c>
      <c r="L4470" s="128"/>
      <c r="M4470" s="128"/>
    </row>
    <row r="4471" ht="15.75" customHeight="1" spans="1:13">
      <c r="A4471" s="128"/>
      <c r="B4471" s="128"/>
      <c r="C4471" s="128"/>
      <c r="D4471" s="127"/>
      <c r="E4471" s="127"/>
      <c r="F4471" s="127"/>
      <c r="G4471" s="127"/>
      <c r="H4471" s="127"/>
      <c r="I4471" s="127"/>
      <c r="J4471" s="127"/>
      <c r="K4471" s="141">
        <f t="shared" si="15"/>
        <v>0</v>
      </c>
      <c r="L4471" s="128"/>
      <c r="M4471" s="128"/>
    </row>
    <row r="4472" ht="15.75" customHeight="1" spans="1:13">
      <c r="A4472" s="128"/>
      <c r="B4472" s="128"/>
      <c r="C4472" s="128"/>
      <c r="D4472" s="127"/>
      <c r="E4472" s="127"/>
      <c r="F4472" s="127"/>
      <c r="G4472" s="127"/>
      <c r="H4472" s="127"/>
      <c r="I4472" s="127"/>
      <c r="J4472" s="127"/>
      <c r="K4472" s="141">
        <f t="shared" si="15"/>
        <v>0</v>
      </c>
      <c r="L4472" s="128"/>
      <c r="M4472" s="128"/>
    </row>
    <row r="4473" ht="15.75" customHeight="1" spans="1:13">
      <c r="A4473" s="128"/>
      <c r="B4473" s="128"/>
      <c r="C4473" s="128"/>
      <c r="D4473" s="127"/>
      <c r="E4473" s="127"/>
      <c r="F4473" s="127"/>
      <c r="G4473" s="127"/>
      <c r="H4473" s="127"/>
      <c r="I4473" s="127"/>
      <c r="J4473" s="127"/>
      <c r="K4473" s="141">
        <f t="shared" si="15"/>
        <v>0</v>
      </c>
      <c r="L4473" s="128"/>
      <c r="M4473" s="128"/>
    </row>
    <row r="4474" ht="15.75" customHeight="1" spans="1:13">
      <c r="A4474" s="128"/>
      <c r="B4474" s="128"/>
      <c r="C4474" s="128"/>
      <c r="D4474" s="127"/>
      <c r="E4474" s="127"/>
      <c r="F4474" s="127"/>
      <c r="G4474" s="127"/>
      <c r="H4474" s="127"/>
      <c r="I4474" s="127"/>
      <c r="J4474" s="127"/>
      <c r="K4474" s="141">
        <f t="shared" si="15"/>
        <v>0</v>
      </c>
      <c r="L4474" s="128"/>
      <c r="M4474" s="128"/>
    </row>
    <row r="4475" ht="15.75" customHeight="1" spans="1:13">
      <c r="A4475" s="128"/>
      <c r="B4475" s="128"/>
      <c r="C4475" s="128"/>
      <c r="D4475" s="127"/>
      <c r="E4475" s="127"/>
      <c r="F4475" s="127"/>
      <c r="G4475" s="127"/>
      <c r="H4475" s="127"/>
      <c r="I4475" s="127"/>
      <c r="J4475" s="127"/>
      <c r="K4475" s="141">
        <f t="shared" si="15"/>
        <v>0</v>
      </c>
      <c r="L4475" s="128"/>
      <c r="M4475" s="128"/>
    </row>
    <row r="4476" ht="15.75" customHeight="1" spans="1:13">
      <c r="A4476" s="128"/>
      <c r="B4476" s="128"/>
      <c r="C4476" s="128"/>
      <c r="D4476" s="127"/>
      <c r="E4476" s="127"/>
      <c r="F4476" s="127"/>
      <c r="G4476" s="127"/>
      <c r="H4476" s="127"/>
      <c r="I4476" s="127"/>
      <c r="J4476" s="127"/>
      <c r="K4476" s="141">
        <f t="shared" si="15"/>
        <v>0</v>
      </c>
      <c r="L4476" s="128"/>
      <c r="M4476" s="128"/>
    </row>
    <row r="4477" ht="15.75" customHeight="1" spans="1:13">
      <c r="A4477" s="128"/>
      <c r="B4477" s="128"/>
      <c r="C4477" s="128"/>
      <c r="D4477" s="127"/>
      <c r="E4477" s="127"/>
      <c r="F4477" s="127"/>
      <c r="G4477" s="127"/>
      <c r="H4477" s="127"/>
      <c r="I4477" s="127"/>
      <c r="J4477" s="127"/>
      <c r="K4477" s="141">
        <f t="shared" si="15"/>
        <v>0</v>
      </c>
      <c r="L4477" s="128"/>
      <c r="M4477" s="128"/>
    </row>
    <row r="4478" ht="15.75" customHeight="1" spans="1:13">
      <c r="A4478" s="128"/>
      <c r="B4478" s="128"/>
      <c r="C4478" s="128"/>
      <c r="D4478" s="127"/>
      <c r="E4478" s="127"/>
      <c r="F4478" s="127"/>
      <c r="G4478" s="127"/>
      <c r="H4478" s="127"/>
      <c r="I4478" s="127"/>
      <c r="J4478" s="127"/>
      <c r="K4478" s="141">
        <f t="shared" si="15"/>
        <v>0</v>
      </c>
      <c r="L4478" s="128"/>
      <c r="M4478" s="128"/>
    </row>
    <row r="4479" ht="15.75" customHeight="1" spans="1:13">
      <c r="A4479" s="128"/>
      <c r="B4479" s="128"/>
      <c r="C4479" s="128"/>
      <c r="D4479" s="127"/>
      <c r="E4479" s="127"/>
      <c r="F4479" s="127"/>
      <c r="G4479" s="127"/>
      <c r="H4479" s="127"/>
      <c r="I4479" s="127"/>
      <c r="J4479" s="127"/>
      <c r="K4479" s="141">
        <f t="shared" si="15"/>
        <v>0</v>
      </c>
      <c r="L4479" s="128"/>
      <c r="M4479" s="128"/>
    </row>
    <row r="4480" ht="15.75" customHeight="1" spans="1:13">
      <c r="A4480" s="128"/>
      <c r="B4480" s="128"/>
      <c r="C4480" s="128"/>
      <c r="D4480" s="127"/>
      <c r="E4480" s="127"/>
      <c r="F4480" s="127"/>
      <c r="G4480" s="127"/>
      <c r="H4480" s="127"/>
      <c r="I4480" s="127"/>
      <c r="J4480" s="127"/>
      <c r="K4480" s="141">
        <f t="shared" si="15"/>
        <v>0</v>
      </c>
      <c r="L4480" s="128"/>
      <c r="M4480" s="128"/>
    </row>
    <row r="4481" ht="15.75" customHeight="1" spans="1:13">
      <c r="A4481" s="128"/>
      <c r="B4481" s="128"/>
      <c r="C4481" s="128"/>
      <c r="D4481" s="127"/>
      <c r="E4481" s="127"/>
      <c r="F4481" s="127"/>
      <c r="G4481" s="127"/>
      <c r="H4481" s="127"/>
      <c r="I4481" s="127"/>
      <c r="J4481" s="127"/>
      <c r="K4481" s="141">
        <f t="shared" si="15"/>
        <v>0</v>
      </c>
      <c r="L4481" s="128"/>
      <c r="M4481" s="128"/>
    </row>
    <row r="4482" ht="15.75" customHeight="1" spans="1:13">
      <c r="A4482" s="128"/>
      <c r="B4482" s="128"/>
      <c r="C4482" s="128"/>
      <c r="D4482" s="127"/>
      <c r="E4482" s="127"/>
      <c r="F4482" s="127"/>
      <c r="G4482" s="127"/>
      <c r="H4482" s="127"/>
      <c r="I4482" s="127"/>
      <c r="J4482" s="127"/>
      <c r="K4482" s="141">
        <f t="shared" si="15"/>
        <v>0</v>
      </c>
      <c r="L4482" s="128"/>
      <c r="M4482" s="128"/>
    </row>
    <row r="4483" ht="15.75" customHeight="1" spans="1:13">
      <c r="A4483" s="128"/>
      <c r="B4483" s="128"/>
      <c r="C4483" s="128"/>
      <c r="D4483" s="127"/>
      <c r="E4483" s="127"/>
      <c r="F4483" s="127"/>
      <c r="G4483" s="127"/>
      <c r="H4483" s="127"/>
      <c r="I4483" s="127"/>
      <c r="J4483" s="127"/>
      <c r="K4483" s="141">
        <f t="shared" si="15"/>
        <v>0</v>
      </c>
      <c r="L4483" s="128"/>
      <c r="M4483" s="128"/>
    </row>
    <row r="4484" ht="15.75" customHeight="1" spans="1:13">
      <c r="A4484" s="128"/>
      <c r="B4484" s="128"/>
      <c r="C4484" s="128"/>
      <c r="D4484" s="127"/>
      <c r="E4484" s="127"/>
      <c r="F4484" s="127"/>
      <c r="G4484" s="127"/>
      <c r="H4484" s="127"/>
      <c r="I4484" s="127"/>
      <c r="J4484" s="127"/>
      <c r="K4484" s="141">
        <f t="shared" si="15"/>
        <v>0</v>
      </c>
      <c r="L4484" s="128"/>
      <c r="M4484" s="128"/>
    </row>
    <row r="4485" ht="15.75" customHeight="1" spans="1:13">
      <c r="A4485" s="128"/>
      <c r="B4485" s="128"/>
      <c r="C4485" s="128"/>
      <c r="D4485" s="127"/>
      <c r="E4485" s="127"/>
      <c r="F4485" s="127"/>
      <c r="G4485" s="127"/>
      <c r="H4485" s="127"/>
      <c r="I4485" s="127"/>
      <c r="J4485" s="127"/>
      <c r="K4485" s="141">
        <f t="shared" si="15"/>
        <v>0</v>
      </c>
      <c r="L4485" s="128"/>
      <c r="M4485" s="128"/>
    </row>
    <row r="4486" ht="15.75" customHeight="1" spans="1:13">
      <c r="A4486" s="128"/>
      <c r="B4486" s="128"/>
      <c r="C4486" s="128"/>
      <c r="D4486" s="127"/>
      <c r="E4486" s="127"/>
      <c r="F4486" s="127"/>
      <c r="G4486" s="127"/>
      <c r="H4486" s="127"/>
      <c r="I4486" s="127"/>
      <c r="J4486" s="127"/>
      <c r="K4486" s="141">
        <f t="shared" si="15"/>
        <v>0</v>
      </c>
      <c r="L4486" s="128"/>
      <c r="M4486" s="128"/>
    </row>
    <row r="4487" ht="15.75" customHeight="1" spans="1:13">
      <c r="A4487" s="128"/>
      <c r="B4487" s="128"/>
      <c r="C4487" s="128"/>
      <c r="D4487" s="127"/>
      <c r="E4487" s="127"/>
      <c r="F4487" s="127"/>
      <c r="G4487" s="127"/>
      <c r="H4487" s="127"/>
      <c r="I4487" s="127"/>
      <c r="J4487" s="127"/>
      <c r="K4487" s="141">
        <f t="shared" si="15"/>
        <v>0</v>
      </c>
      <c r="L4487" s="128"/>
      <c r="M4487" s="128"/>
    </row>
    <row r="4488" ht="15.75" customHeight="1" spans="1:13">
      <c r="A4488" s="128"/>
      <c r="B4488" s="128"/>
      <c r="C4488" s="128"/>
      <c r="D4488" s="127"/>
      <c r="E4488" s="127"/>
      <c r="F4488" s="127"/>
      <c r="G4488" s="127"/>
      <c r="H4488" s="127"/>
      <c r="I4488" s="127"/>
      <c r="J4488" s="127"/>
      <c r="K4488" s="141">
        <f t="shared" si="15"/>
        <v>0</v>
      </c>
      <c r="L4488" s="128"/>
      <c r="M4488" s="128"/>
    </row>
    <row r="4489" ht="15.75" customHeight="1" spans="1:13">
      <c r="A4489" s="128"/>
      <c r="B4489" s="128"/>
      <c r="C4489" s="128"/>
      <c r="D4489" s="127"/>
      <c r="E4489" s="127"/>
      <c r="F4489" s="127"/>
      <c r="G4489" s="127"/>
      <c r="H4489" s="127"/>
      <c r="I4489" s="127"/>
      <c r="J4489" s="127"/>
      <c r="K4489" s="141">
        <f t="shared" si="15"/>
        <v>0</v>
      </c>
      <c r="L4489" s="128"/>
      <c r="M4489" s="128"/>
    </row>
    <row r="4490" ht="15.75" customHeight="1" spans="1:13">
      <c r="A4490" s="128"/>
      <c r="B4490" s="128"/>
      <c r="C4490" s="128"/>
      <c r="D4490" s="127"/>
      <c r="E4490" s="127"/>
      <c r="F4490" s="127"/>
      <c r="G4490" s="127"/>
      <c r="H4490" s="127"/>
      <c r="I4490" s="127"/>
      <c r="J4490" s="127"/>
      <c r="K4490" s="141">
        <f t="shared" si="15"/>
        <v>0</v>
      </c>
      <c r="L4490" s="128"/>
      <c r="M4490" s="128"/>
    </row>
    <row r="4491" ht="15.75" customHeight="1" spans="1:13">
      <c r="A4491" s="128"/>
      <c r="B4491" s="128"/>
      <c r="C4491" s="128"/>
      <c r="D4491" s="127"/>
      <c r="E4491" s="127"/>
      <c r="F4491" s="127"/>
      <c r="G4491" s="127"/>
      <c r="H4491" s="127"/>
      <c r="I4491" s="127"/>
      <c r="J4491" s="127"/>
      <c r="K4491" s="141">
        <f t="shared" si="15"/>
        <v>0</v>
      </c>
      <c r="L4491" s="128"/>
      <c r="M4491" s="128"/>
    </row>
    <row r="4492" ht="15.75" customHeight="1" spans="1:13">
      <c r="A4492" s="128"/>
      <c r="B4492" s="128"/>
      <c r="C4492" s="128"/>
      <c r="D4492" s="127"/>
      <c r="E4492" s="127"/>
      <c r="F4492" s="127"/>
      <c r="G4492" s="127"/>
      <c r="H4492" s="127"/>
      <c r="I4492" s="127"/>
      <c r="J4492" s="127"/>
      <c r="K4492" s="141">
        <f t="shared" si="15"/>
        <v>0</v>
      </c>
      <c r="L4492" s="128"/>
      <c r="M4492" s="128"/>
    </row>
    <row r="4493" ht="15.75" customHeight="1" spans="1:13">
      <c r="A4493" s="128"/>
      <c r="B4493" s="128"/>
      <c r="C4493" s="128"/>
      <c r="D4493" s="127"/>
      <c r="E4493" s="127"/>
      <c r="F4493" s="127"/>
      <c r="G4493" s="127"/>
      <c r="H4493" s="127"/>
      <c r="I4493" s="127"/>
      <c r="J4493" s="127"/>
      <c r="K4493" s="141">
        <f t="shared" si="15"/>
        <v>0</v>
      </c>
      <c r="L4493" s="128"/>
      <c r="M4493" s="128"/>
    </row>
    <row r="4494" ht="15.75" customHeight="1" spans="1:13">
      <c r="A4494" s="128"/>
      <c r="B4494" s="128"/>
      <c r="C4494" s="128"/>
      <c r="D4494" s="127"/>
      <c r="E4494" s="127"/>
      <c r="F4494" s="127"/>
      <c r="G4494" s="127"/>
      <c r="H4494" s="127"/>
      <c r="I4494" s="127"/>
      <c r="J4494" s="127"/>
      <c r="K4494" s="141">
        <f t="shared" si="15"/>
        <v>0</v>
      </c>
      <c r="L4494" s="128"/>
      <c r="M4494" s="128"/>
    </row>
    <row r="4495" ht="15.75" customHeight="1" spans="1:13">
      <c r="A4495" s="128"/>
      <c r="B4495" s="128"/>
      <c r="C4495" s="128"/>
      <c r="D4495" s="127"/>
      <c r="E4495" s="127"/>
      <c r="F4495" s="127"/>
      <c r="G4495" s="127"/>
      <c r="H4495" s="127"/>
      <c r="I4495" s="127"/>
      <c r="J4495" s="127"/>
      <c r="K4495" s="141">
        <f t="shared" si="15"/>
        <v>0</v>
      </c>
      <c r="L4495" s="128"/>
      <c r="M4495" s="128"/>
    </row>
    <row r="4496" ht="15.75" customHeight="1" spans="1:13">
      <c r="A4496" s="128"/>
      <c r="B4496" s="128"/>
      <c r="C4496" s="128"/>
      <c r="D4496" s="127"/>
      <c r="E4496" s="127"/>
      <c r="F4496" s="127"/>
      <c r="G4496" s="127"/>
      <c r="H4496" s="127"/>
      <c r="I4496" s="127"/>
      <c r="J4496" s="127"/>
      <c r="K4496" s="141">
        <f t="shared" si="15"/>
        <v>0</v>
      </c>
      <c r="L4496" s="128"/>
      <c r="M4496" s="128"/>
    </row>
    <row r="4497" ht="15.75" customHeight="1" spans="1:13">
      <c r="A4497" s="128"/>
      <c r="B4497" s="128"/>
      <c r="C4497" s="128"/>
      <c r="D4497" s="127"/>
      <c r="E4497" s="127"/>
      <c r="F4497" s="127"/>
      <c r="G4497" s="127"/>
      <c r="H4497" s="127"/>
      <c r="I4497" s="127"/>
      <c r="J4497" s="127"/>
      <c r="K4497" s="141">
        <f t="shared" si="15"/>
        <v>0</v>
      </c>
      <c r="L4497" s="128"/>
      <c r="M4497" s="128"/>
    </row>
    <row r="4498" ht="15.75" customHeight="1" spans="1:13">
      <c r="A4498" s="128"/>
      <c r="B4498" s="128"/>
      <c r="C4498" s="128"/>
      <c r="D4498" s="127"/>
      <c r="E4498" s="127"/>
      <c r="F4498" s="127"/>
      <c r="G4498" s="127"/>
      <c r="H4498" s="127"/>
      <c r="I4498" s="127"/>
      <c r="J4498" s="127"/>
      <c r="K4498" s="141">
        <f t="shared" si="15"/>
        <v>0</v>
      </c>
      <c r="L4498" s="128"/>
      <c r="M4498" s="128"/>
    </row>
    <row r="4499" ht="15.75" customHeight="1" spans="1:13">
      <c r="A4499" s="128"/>
      <c r="B4499" s="128"/>
      <c r="C4499" s="128"/>
      <c r="D4499" s="127"/>
      <c r="E4499" s="127"/>
      <c r="F4499" s="127"/>
      <c r="G4499" s="127"/>
      <c r="H4499" s="127"/>
      <c r="I4499" s="127"/>
      <c r="J4499" s="127"/>
      <c r="K4499" s="141">
        <f t="shared" si="15"/>
        <v>0</v>
      </c>
      <c r="L4499" s="128"/>
      <c r="M4499" s="128"/>
    </row>
    <row r="4500" ht="15.75" customHeight="1" spans="1:13">
      <c r="A4500" s="128"/>
      <c r="B4500" s="128"/>
      <c r="C4500" s="128"/>
      <c r="D4500" s="127"/>
      <c r="E4500" s="127"/>
      <c r="F4500" s="127"/>
      <c r="G4500" s="127"/>
      <c r="H4500" s="127"/>
      <c r="I4500" s="127"/>
      <c r="J4500" s="127"/>
      <c r="K4500" s="141">
        <f t="shared" si="15"/>
        <v>0</v>
      </c>
      <c r="L4500" s="128"/>
      <c r="M4500" s="128"/>
    </row>
    <row r="4501" ht="15.75" customHeight="1" spans="1:13">
      <c r="A4501" s="128"/>
      <c r="B4501" s="128"/>
      <c r="C4501" s="128"/>
      <c r="D4501" s="127"/>
      <c r="E4501" s="127"/>
      <c r="F4501" s="127"/>
      <c r="G4501" s="127"/>
      <c r="H4501" s="127"/>
      <c r="I4501" s="127"/>
      <c r="J4501" s="127"/>
      <c r="K4501" s="141">
        <f t="shared" si="15"/>
        <v>0</v>
      </c>
      <c r="L4501" s="128"/>
      <c r="M4501" s="128"/>
    </row>
    <row r="4502" ht="15.75" customHeight="1" spans="1:13">
      <c r="A4502" s="128"/>
      <c r="B4502" s="128"/>
      <c r="C4502" s="128"/>
      <c r="D4502" s="127"/>
      <c r="E4502" s="127"/>
      <c r="F4502" s="127"/>
      <c r="G4502" s="127"/>
      <c r="H4502" s="127"/>
      <c r="I4502" s="127"/>
      <c r="J4502" s="127"/>
      <c r="K4502" s="141">
        <f t="shared" si="15"/>
        <v>0</v>
      </c>
      <c r="L4502" s="128"/>
      <c r="M4502" s="128"/>
    </row>
    <row r="4503" ht="15.75" customHeight="1" spans="1:13">
      <c r="A4503" s="128"/>
      <c r="B4503" s="128"/>
      <c r="C4503" s="128"/>
      <c r="D4503" s="127"/>
      <c r="E4503" s="127"/>
      <c r="F4503" s="127"/>
      <c r="G4503" s="127"/>
      <c r="H4503" s="127"/>
      <c r="I4503" s="127"/>
      <c r="J4503" s="127"/>
      <c r="K4503" s="141">
        <f t="shared" si="15"/>
        <v>0</v>
      </c>
      <c r="L4503" s="128"/>
      <c r="M4503" s="128"/>
    </row>
    <row r="4504" ht="15.75" customHeight="1" spans="1:13">
      <c r="A4504" s="128"/>
      <c r="B4504" s="128"/>
      <c r="C4504" s="128"/>
      <c r="D4504" s="127"/>
      <c r="E4504" s="127"/>
      <c r="F4504" s="127"/>
      <c r="G4504" s="127"/>
      <c r="H4504" s="127"/>
      <c r="I4504" s="127"/>
      <c r="J4504" s="127"/>
      <c r="K4504" s="141">
        <f t="shared" si="15"/>
        <v>0</v>
      </c>
      <c r="L4504" s="128"/>
      <c r="M4504" s="128"/>
    </row>
    <row r="4505" ht="15.75" customHeight="1" spans="1:13">
      <c r="A4505" s="128"/>
      <c r="B4505" s="128"/>
      <c r="C4505" s="128"/>
      <c r="D4505" s="127"/>
      <c r="E4505" s="127"/>
      <c r="F4505" s="127"/>
      <c r="G4505" s="127"/>
      <c r="H4505" s="127"/>
      <c r="I4505" s="127"/>
      <c r="J4505" s="127"/>
      <c r="K4505" s="141">
        <f t="shared" si="15"/>
        <v>0</v>
      </c>
      <c r="L4505" s="128"/>
      <c r="M4505" s="128"/>
    </row>
    <row r="4506" ht="15.75" customHeight="1" spans="1:13">
      <c r="A4506" s="128"/>
      <c r="B4506" s="128"/>
      <c r="C4506" s="128"/>
      <c r="D4506" s="127"/>
      <c r="E4506" s="127"/>
      <c r="F4506" s="127"/>
      <c r="G4506" s="127"/>
      <c r="H4506" s="127"/>
      <c r="I4506" s="127"/>
      <c r="J4506" s="127"/>
      <c r="K4506" s="141">
        <f t="shared" si="15"/>
        <v>0</v>
      </c>
      <c r="L4506" s="128"/>
      <c r="M4506" s="128"/>
    </row>
    <row r="4507" ht="15.75" customHeight="1" spans="1:13">
      <c r="A4507" s="128"/>
      <c r="B4507" s="128"/>
      <c r="C4507" s="128"/>
      <c r="D4507" s="127"/>
      <c r="E4507" s="127"/>
      <c r="F4507" s="127"/>
      <c r="G4507" s="127"/>
      <c r="H4507" s="127"/>
      <c r="I4507" s="127"/>
      <c r="J4507" s="127"/>
      <c r="K4507" s="141">
        <f t="shared" si="15"/>
        <v>0</v>
      </c>
      <c r="L4507" s="128"/>
      <c r="M4507" s="128"/>
    </row>
    <row r="4508" ht="15.75" customHeight="1" spans="1:13">
      <c r="A4508" s="128"/>
      <c r="B4508" s="128"/>
      <c r="C4508" s="128"/>
      <c r="D4508" s="127"/>
      <c r="E4508" s="127"/>
      <c r="F4508" s="127"/>
      <c r="G4508" s="127"/>
      <c r="H4508" s="127"/>
      <c r="I4508" s="127"/>
      <c r="J4508" s="127"/>
      <c r="K4508" s="141">
        <f t="shared" si="15"/>
        <v>0</v>
      </c>
      <c r="L4508" s="128"/>
      <c r="M4508" s="128"/>
    </row>
    <row r="4509" ht="15.75" customHeight="1" spans="1:13">
      <c r="A4509" s="128"/>
      <c r="B4509" s="128"/>
      <c r="C4509" s="128"/>
      <c r="D4509" s="127"/>
      <c r="E4509" s="127"/>
      <c r="F4509" s="127"/>
      <c r="G4509" s="127"/>
      <c r="H4509" s="127"/>
      <c r="I4509" s="127"/>
      <c r="J4509" s="127"/>
      <c r="K4509" s="141">
        <f t="shared" si="15"/>
        <v>0</v>
      </c>
      <c r="L4509" s="128"/>
      <c r="M4509" s="128"/>
    </row>
    <row r="4510" ht="15.75" customHeight="1" spans="1:13">
      <c r="A4510" s="128"/>
      <c r="B4510" s="128"/>
      <c r="C4510" s="128"/>
      <c r="D4510" s="127"/>
      <c r="E4510" s="127"/>
      <c r="F4510" s="127"/>
      <c r="G4510" s="127"/>
      <c r="H4510" s="127"/>
      <c r="I4510" s="127"/>
      <c r="J4510" s="127"/>
      <c r="K4510" s="141">
        <f t="shared" si="15"/>
        <v>0</v>
      </c>
      <c r="L4510" s="128"/>
      <c r="M4510" s="128"/>
    </row>
    <row r="4511" ht="15.75" customHeight="1" spans="1:13">
      <c r="A4511" s="128"/>
      <c r="B4511" s="128"/>
      <c r="C4511" s="128"/>
      <c r="D4511" s="127"/>
      <c r="E4511" s="127"/>
      <c r="F4511" s="127"/>
      <c r="G4511" s="127"/>
      <c r="H4511" s="127"/>
      <c r="I4511" s="127"/>
      <c r="J4511" s="127"/>
      <c r="K4511" s="141">
        <f t="shared" si="15"/>
        <v>0</v>
      </c>
      <c r="L4511" s="128"/>
      <c r="M4511" s="128"/>
    </row>
    <row r="4512" ht="15.75" customHeight="1" spans="1:13">
      <c r="A4512" s="128"/>
      <c r="B4512" s="128"/>
      <c r="C4512" s="128"/>
      <c r="D4512" s="127"/>
      <c r="E4512" s="127"/>
      <c r="F4512" s="127"/>
      <c r="G4512" s="127"/>
      <c r="H4512" s="127"/>
      <c r="I4512" s="127"/>
      <c r="J4512" s="127"/>
      <c r="K4512" s="141">
        <f t="shared" si="15"/>
        <v>0</v>
      </c>
      <c r="L4512" s="128"/>
      <c r="M4512" s="128"/>
    </row>
    <row r="4513" ht="15.75" customHeight="1" spans="1:13">
      <c r="A4513" s="128"/>
      <c r="B4513" s="128"/>
      <c r="C4513" s="128"/>
      <c r="D4513" s="127"/>
      <c r="E4513" s="127"/>
      <c r="F4513" s="127"/>
      <c r="G4513" s="127"/>
      <c r="H4513" s="127"/>
      <c r="I4513" s="127"/>
      <c r="J4513" s="127"/>
      <c r="K4513" s="141">
        <f t="shared" si="15"/>
        <v>0</v>
      </c>
      <c r="L4513" s="128"/>
      <c r="M4513" s="128"/>
    </row>
    <row r="4514" ht="15.75" customHeight="1" spans="1:13">
      <c r="A4514" s="128"/>
      <c r="B4514" s="128"/>
      <c r="C4514" s="128"/>
      <c r="D4514" s="127"/>
      <c r="E4514" s="127"/>
      <c r="F4514" s="127"/>
      <c r="G4514" s="127"/>
      <c r="H4514" s="127"/>
      <c r="I4514" s="127"/>
      <c r="J4514" s="127"/>
      <c r="K4514" s="141">
        <f t="shared" si="15"/>
        <v>0</v>
      </c>
      <c r="L4514" s="128"/>
      <c r="M4514" s="128"/>
    </row>
    <row r="4515" ht="15.75" customHeight="1" spans="1:13">
      <c r="A4515" s="128"/>
      <c r="B4515" s="128"/>
      <c r="C4515" s="128"/>
      <c r="D4515" s="127"/>
      <c r="E4515" s="127"/>
      <c r="F4515" s="127"/>
      <c r="G4515" s="127"/>
      <c r="H4515" s="127"/>
      <c r="I4515" s="127"/>
      <c r="J4515" s="127"/>
      <c r="K4515" s="141">
        <f t="shared" si="15"/>
        <v>0</v>
      </c>
      <c r="L4515" s="128"/>
      <c r="M4515" s="128"/>
    </row>
    <row r="4516" ht="15.75" customHeight="1" spans="1:13">
      <c r="A4516" s="128"/>
      <c r="B4516" s="128"/>
      <c r="C4516" s="128"/>
      <c r="D4516" s="127"/>
      <c r="E4516" s="127"/>
      <c r="F4516" s="127"/>
      <c r="G4516" s="127"/>
      <c r="H4516" s="127"/>
      <c r="I4516" s="127"/>
      <c r="J4516" s="127"/>
      <c r="K4516" s="141">
        <f t="shared" si="15"/>
        <v>0</v>
      </c>
      <c r="L4516" s="128"/>
      <c r="M4516" s="128"/>
    </row>
    <row r="4517" ht="15.75" customHeight="1" spans="1:13">
      <c r="A4517" s="128"/>
      <c r="B4517" s="128"/>
      <c r="C4517" s="128"/>
      <c r="D4517" s="127"/>
      <c r="E4517" s="127"/>
      <c r="F4517" s="127"/>
      <c r="G4517" s="127"/>
      <c r="H4517" s="127"/>
      <c r="I4517" s="127"/>
      <c r="J4517" s="127"/>
      <c r="K4517" s="141">
        <f t="shared" si="15"/>
        <v>0</v>
      </c>
      <c r="L4517" s="128"/>
      <c r="M4517" s="128"/>
    </row>
    <row r="4518" ht="15.75" customHeight="1" spans="1:13">
      <c r="A4518" s="128"/>
      <c r="B4518" s="128"/>
      <c r="C4518" s="128"/>
      <c r="D4518" s="127"/>
      <c r="E4518" s="127"/>
      <c r="F4518" s="127"/>
      <c r="G4518" s="127"/>
      <c r="H4518" s="127"/>
      <c r="I4518" s="127"/>
      <c r="J4518" s="127"/>
      <c r="K4518" s="141">
        <f t="shared" si="15"/>
        <v>0</v>
      </c>
      <c r="L4518" s="128"/>
      <c r="M4518" s="128"/>
    </row>
    <row r="4519" ht="15.75" customHeight="1" spans="1:13">
      <c r="A4519" s="128"/>
      <c r="B4519" s="128"/>
      <c r="C4519" s="128"/>
      <c r="D4519" s="127"/>
      <c r="E4519" s="127"/>
      <c r="F4519" s="127"/>
      <c r="G4519" s="127"/>
      <c r="H4519" s="127"/>
      <c r="I4519" s="127"/>
      <c r="J4519" s="127"/>
      <c r="K4519" s="141">
        <f t="shared" si="15"/>
        <v>0</v>
      </c>
      <c r="L4519" s="128"/>
      <c r="M4519" s="128"/>
    </row>
    <row r="4520" ht="15.75" customHeight="1" spans="1:13">
      <c r="A4520" s="128"/>
      <c r="B4520" s="128"/>
      <c r="C4520" s="128"/>
      <c r="D4520" s="127"/>
      <c r="E4520" s="127"/>
      <c r="F4520" s="127"/>
      <c r="G4520" s="127"/>
      <c r="H4520" s="127"/>
      <c r="I4520" s="127"/>
      <c r="J4520" s="127"/>
      <c r="K4520" s="141">
        <f t="shared" si="15"/>
        <v>0</v>
      </c>
      <c r="L4520" s="128"/>
      <c r="M4520" s="128"/>
    </row>
    <row r="4521" ht="15.75" customHeight="1" spans="1:13">
      <c r="A4521" s="128"/>
      <c r="B4521" s="128"/>
      <c r="C4521" s="128"/>
      <c r="D4521" s="127"/>
      <c r="E4521" s="127"/>
      <c r="F4521" s="127"/>
      <c r="G4521" s="127"/>
      <c r="H4521" s="127"/>
      <c r="I4521" s="127"/>
      <c r="J4521" s="127"/>
      <c r="K4521" s="141">
        <f t="shared" si="15"/>
        <v>0</v>
      </c>
      <c r="L4521" s="128"/>
      <c r="M4521" s="128"/>
    </row>
    <row r="4522" ht="15.75" customHeight="1" spans="1:13">
      <c r="A4522" s="128"/>
      <c r="B4522" s="128"/>
      <c r="C4522" s="128"/>
      <c r="D4522" s="127"/>
      <c r="E4522" s="127"/>
      <c r="F4522" s="127"/>
      <c r="G4522" s="127"/>
      <c r="H4522" s="127"/>
      <c r="I4522" s="127"/>
      <c r="J4522" s="127"/>
      <c r="K4522" s="141">
        <f t="shared" si="15"/>
        <v>0</v>
      </c>
      <c r="L4522" s="128"/>
      <c r="M4522" s="128"/>
    </row>
    <row r="4523" ht="15.75" customHeight="1" spans="1:13">
      <c r="A4523" s="128"/>
      <c r="B4523" s="128"/>
      <c r="C4523" s="128"/>
      <c r="D4523" s="127"/>
      <c r="E4523" s="127"/>
      <c r="F4523" s="127"/>
      <c r="G4523" s="127"/>
      <c r="H4523" s="127"/>
      <c r="I4523" s="127"/>
      <c r="J4523" s="127"/>
      <c r="K4523" s="141">
        <f t="shared" si="15"/>
        <v>0</v>
      </c>
      <c r="L4523" s="128"/>
      <c r="M4523" s="128"/>
    </row>
    <row r="4524" ht="15.75" customHeight="1" spans="1:13">
      <c r="A4524" s="128"/>
      <c r="B4524" s="128"/>
      <c r="C4524" s="128"/>
      <c r="D4524" s="127"/>
      <c r="E4524" s="127"/>
      <c r="F4524" s="127"/>
      <c r="G4524" s="127"/>
      <c r="H4524" s="127"/>
      <c r="I4524" s="127"/>
      <c r="J4524" s="127"/>
      <c r="K4524" s="141">
        <f t="shared" si="15"/>
        <v>0</v>
      </c>
      <c r="L4524" s="128"/>
      <c r="M4524" s="128"/>
    </row>
    <row r="4525" ht="15.75" customHeight="1" spans="1:13">
      <c r="A4525" s="128"/>
      <c r="B4525" s="128"/>
      <c r="C4525" s="128"/>
      <c r="D4525" s="127"/>
      <c r="E4525" s="127"/>
      <c r="F4525" s="127"/>
      <c r="G4525" s="127"/>
      <c r="H4525" s="127"/>
      <c r="I4525" s="127"/>
      <c r="J4525" s="127"/>
      <c r="K4525" s="141">
        <f t="shared" si="15"/>
        <v>0</v>
      </c>
      <c r="L4525" s="128"/>
      <c r="M4525" s="128"/>
    </row>
    <row r="4526" ht="15.75" customHeight="1" spans="1:13">
      <c r="A4526" s="128"/>
      <c r="B4526" s="128"/>
      <c r="C4526" s="128"/>
      <c r="D4526" s="127"/>
      <c r="E4526" s="127"/>
      <c r="F4526" s="127"/>
      <c r="G4526" s="127"/>
      <c r="H4526" s="127"/>
      <c r="I4526" s="127"/>
      <c r="J4526" s="127"/>
      <c r="K4526" s="141">
        <f t="shared" si="15"/>
        <v>0</v>
      </c>
      <c r="L4526" s="128"/>
      <c r="M4526" s="128"/>
    </row>
    <row r="4527" ht="15.75" customHeight="1" spans="1:13">
      <c r="A4527" s="128"/>
      <c r="B4527" s="128"/>
      <c r="C4527" s="128"/>
      <c r="D4527" s="127"/>
      <c r="E4527" s="127"/>
      <c r="F4527" s="127"/>
      <c r="G4527" s="127"/>
      <c r="H4527" s="127"/>
      <c r="I4527" s="127"/>
      <c r="J4527" s="127"/>
      <c r="K4527" s="141">
        <f t="shared" si="15"/>
        <v>0</v>
      </c>
      <c r="L4527" s="128"/>
      <c r="M4527" s="128"/>
    </row>
    <row r="4528" ht="15.75" customHeight="1" spans="1:13">
      <c r="A4528" s="128"/>
      <c r="B4528" s="128"/>
      <c r="C4528" s="128"/>
      <c r="D4528" s="127"/>
      <c r="E4528" s="127"/>
      <c r="F4528" s="127"/>
      <c r="G4528" s="127"/>
      <c r="H4528" s="127"/>
      <c r="I4528" s="127"/>
      <c r="J4528" s="127"/>
      <c r="K4528" s="141">
        <f t="shared" si="15"/>
        <v>0</v>
      </c>
      <c r="L4528" s="128"/>
      <c r="M4528" s="128"/>
    </row>
    <row r="4529" ht="15.75" customHeight="1" spans="1:13">
      <c r="A4529" s="128"/>
      <c r="B4529" s="128"/>
      <c r="C4529" s="128"/>
      <c r="D4529" s="127"/>
      <c r="E4529" s="127"/>
      <c r="F4529" s="127"/>
      <c r="G4529" s="127"/>
      <c r="H4529" s="127"/>
      <c r="I4529" s="127"/>
      <c r="J4529" s="127"/>
      <c r="K4529" s="141">
        <f t="shared" si="15"/>
        <v>0</v>
      </c>
      <c r="L4529" s="128"/>
      <c r="M4529" s="128"/>
    </row>
    <row r="4530" ht="15.75" customHeight="1" spans="1:13">
      <c r="A4530" s="128"/>
      <c r="B4530" s="128"/>
      <c r="C4530" s="128"/>
      <c r="D4530" s="127"/>
      <c r="E4530" s="127"/>
      <c r="F4530" s="127"/>
      <c r="G4530" s="127"/>
      <c r="H4530" s="127"/>
      <c r="I4530" s="127"/>
      <c r="J4530" s="127"/>
      <c r="K4530" s="141">
        <f t="shared" si="15"/>
        <v>0</v>
      </c>
      <c r="L4530" s="128"/>
      <c r="M4530" s="128"/>
    </row>
    <row r="4531" ht="15.75" customHeight="1" spans="1:13">
      <c r="A4531" s="128"/>
      <c r="B4531" s="128"/>
      <c r="C4531" s="128"/>
      <c r="D4531" s="127"/>
      <c r="E4531" s="127"/>
      <c r="F4531" s="127"/>
      <c r="G4531" s="127"/>
      <c r="H4531" s="127"/>
      <c r="I4531" s="127"/>
      <c r="J4531" s="127"/>
      <c r="K4531" s="141">
        <f t="shared" si="15"/>
        <v>0</v>
      </c>
      <c r="L4531" s="128"/>
      <c r="M4531" s="128"/>
    </row>
    <row r="4532" ht="15.75" customHeight="1" spans="1:13">
      <c r="A4532" s="128"/>
      <c r="B4532" s="128"/>
      <c r="C4532" s="128"/>
      <c r="D4532" s="127"/>
      <c r="E4532" s="127"/>
      <c r="F4532" s="127"/>
      <c r="G4532" s="127"/>
      <c r="H4532" s="127"/>
      <c r="I4532" s="127"/>
      <c r="J4532" s="127"/>
      <c r="K4532" s="141">
        <f t="shared" si="15"/>
        <v>0</v>
      </c>
      <c r="L4532" s="128"/>
      <c r="M4532" s="128"/>
    </row>
    <row r="4533" ht="15.75" customHeight="1" spans="1:13">
      <c r="A4533" s="128"/>
      <c r="B4533" s="128"/>
      <c r="C4533" s="128"/>
      <c r="D4533" s="127"/>
      <c r="E4533" s="127"/>
      <c r="F4533" s="127"/>
      <c r="G4533" s="127"/>
      <c r="H4533" s="127"/>
      <c r="I4533" s="127"/>
      <c r="J4533" s="127"/>
      <c r="K4533" s="141">
        <f t="shared" si="15"/>
        <v>0</v>
      </c>
      <c r="L4533" s="128"/>
      <c r="M4533" s="128"/>
    </row>
    <row r="4534" ht="15.75" customHeight="1" spans="1:13">
      <c r="A4534" s="128"/>
      <c r="B4534" s="128"/>
      <c r="C4534" s="128"/>
      <c r="D4534" s="127"/>
      <c r="E4534" s="127"/>
      <c r="F4534" s="127"/>
      <c r="G4534" s="127"/>
      <c r="H4534" s="127"/>
      <c r="I4534" s="127"/>
      <c r="J4534" s="127"/>
      <c r="K4534" s="141">
        <f t="shared" si="15"/>
        <v>0</v>
      </c>
      <c r="L4534" s="128"/>
      <c r="M4534" s="128"/>
    </row>
    <row r="4535" ht="15.75" customHeight="1" spans="1:13">
      <c r="A4535" s="128"/>
      <c r="B4535" s="128"/>
      <c r="C4535" s="128"/>
      <c r="D4535" s="127"/>
      <c r="E4535" s="127"/>
      <c r="F4535" s="127"/>
      <c r="G4535" s="127"/>
      <c r="H4535" s="127"/>
      <c r="I4535" s="127"/>
      <c r="J4535" s="127"/>
      <c r="K4535" s="141">
        <f t="shared" si="15"/>
        <v>0</v>
      </c>
      <c r="L4535" s="128"/>
      <c r="M4535" s="128"/>
    </row>
    <row r="4536" ht="15.75" customHeight="1" spans="1:13">
      <c r="A4536" s="128"/>
      <c r="B4536" s="128"/>
      <c r="C4536" s="128"/>
      <c r="D4536" s="127"/>
      <c r="E4536" s="127"/>
      <c r="F4536" s="127"/>
      <c r="G4536" s="127"/>
      <c r="H4536" s="127"/>
      <c r="I4536" s="127"/>
      <c r="J4536" s="127"/>
      <c r="K4536" s="141">
        <f t="shared" si="15"/>
        <v>0</v>
      </c>
      <c r="L4536" s="128"/>
      <c r="M4536" s="128"/>
    </row>
    <row r="4537" ht="15.75" customHeight="1" spans="1:13">
      <c r="A4537" s="128"/>
      <c r="B4537" s="128"/>
      <c r="C4537" s="128"/>
      <c r="D4537" s="127"/>
      <c r="E4537" s="127"/>
      <c r="F4537" s="127"/>
      <c r="G4537" s="127"/>
      <c r="H4537" s="127"/>
      <c r="I4537" s="127"/>
      <c r="J4537" s="127"/>
      <c r="K4537" s="141">
        <f t="shared" si="15"/>
        <v>0</v>
      </c>
      <c r="L4537" s="128"/>
      <c r="M4537" s="128"/>
    </row>
    <row r="4538" ht="15.75" customHeight="1" spans="1:13">
      <c r="A4538" s="128"/>
      <c r="B4538" s="128"/>
      <c r="C4538" s="128"/>
      <c r="D4538" s="127"/>
      <c r="E4538" s="127"/>
      <c r="F4538" s="127"/>
      <c r="G4538" s="127"/>
      <c r="H4538" s="127"/>
      <c r="I4538" s="127"/>
      <c r="J4538" s="127"/>
      <c r="K4538" s="141">
        <f t="shared" si="15"/>
        <v>0</v>
      </c>
      <c r="L4538" s="128"/>
      <c r="M4538" s="128"/>
    </row>
    <row r="4539" ht="15.75" customHeight="1" spans="1:13">
      <c r="A4539" s="128"/>
      <c r="B4539" s="128"/>
      <c r="C4539" s="128"/>
      <c r="D4539" s="127"/>
      <c r="E4539" s="127"/>
      <c r="F4539" s="127"/>
      <c r="G4539" s="127"/>
      <c r="H4539" s="127"/>
      <c r="I4539" s="127"/>
      <c r="J4539" s="127"/>
      <c r="K4539" s="141">
        <f t="shared" si="15"/>
        <v>0</v>
      </c>
      <c r="L4539" s="128"/>
      <c r="M4539" s="128"/>
    </row>
    <row r="4540" ht="15.75" customHeight="1" spans="1:13">
      <c r="A4540" s="128"/>
      <c r="B4540" s="128"/>
      <c r="C4540" s="128"/>
      <c r="D4540" s="127"/>
      <c r="E4540" s="127"/>
      <c r="F4540" s="127"/>
      <c r="G4540" s="127"/>
      <c r="H4540" s="127"/>
      <c r="I4540" s="127"/>
      <c r="J4540" s="127"/>
      <c r="K4540" s="141">
        <f t="shared" si="15"/>
        <v>0</v>
      </c>
      <c r="L4540" s="128"/>
      <c r="M4540" s="128"/>
    </row>
    <row r="4541" ht="15.75" customHeight="1" spans="1:13">
      <c r="A4541" s="128"/>
      <c r="B4541" s="128"/>
      <c r="C4541" s="128"/>
      <c r="D4541" s="127"/>
      <c r="E4541" s="127"/>
      <c r="F4541" s="127"/>
      <c r="G4541" s="127"/>
      <c r="H4541" s="127"/>
      <c r="I4541" s="127"/>
      <c r="J4541" s="127"/>
      <c r="K4541" s="141">
        <f t="shared" si="15"/>
        <v>0</v>
      </c>
      <c r="L4541" s="128"/>
      <c r="M4541" s="128"/>
    </row>
    <row r="4542" ht="15.75" customHeight="1" spans="1:13">
      <c r="A4542" s="128"/>
      <c r="B4542" s="128"/>
      <c r="C4542" s="128"/>
      <c r="D4542" s="127"/>
      <c r="E4542" s="127"/>
      <c r="F4542" s="127"/>
      <c r="G4542" s="127"/>
      <c r="H4542" s="127"/>
      <c r="I4542" s="127"/>
      <c r="J4542" s="127"/>
      <c r="K4542" s="141">
        <f t="shared" si="15"/>
        <v>0</v>
      </c>
      <c r="L4542" s="128"/>
      <c r="M4542" s="128"/>
    </row>
    <row r="4543" ht="15.75" customHeight="1" spans="1:13">
      <c r="A4543" s="128"/>
      <c r="B4543" s="128"/>
      <c r="C4543" s="128"/>
      <c r="D4543" s="127"/>
      <c r="E4543" s="127"/>
      <c r="F4543" s="127"/>
      <c r="G4543" s="127"/>
      <c r="H4543" s="127"/>
      <c r="I4543" s="127"/>
      <c r="J4543" s="127"/>
      <c r="K4543" s="141">
        <f t="shared" si="15"/>
        <v>0</v>
      </c>
      <c r="L4543" s="128"/>
      <c r="M4543" s="128"/>
    </row>
    <row r="4544" ht="15.75" customHeight="1" spans="1:13">
      <c r="A4544" s="128"/>
      <c r="B4544" s="128"/>
      <c r="C4544" s="128"/>
      <c r="D4544" s="127"/>
      <c r="E4544" s="127"/>
      <c r="F4544" s="127"/>
      <c r="G4544" s="127"/>
      <c r="H4544" s="127"/>
      <c r="I4544" s="127"/>
      <c r="J4544" s="127"/>
      <c r="K4544" s="141">
        <f t="shared" si="15"/>
        <v>0</v>
      </c>
      <c r="L4544" s="128"/>
      <c r="M4544" s="128"/>
    </row>
    <row r="4545" ht="15.75" customHeight="1" spans="1:13">
      <c r="A4545" s="128"/>
      <c r="B4545" s="128"/>
      <c r="C4545" s="128"/>
      <c r="D4545" s="127"/>
      <c r="E4545" s="127"/>
      <c r="F4545" s="127"/>
      <c r="G4545" s="127"/>
      <c r="H4545" s="127"/>
      <c r="I4545" s="127"/>
      <c r="J4545" s="127"/>
      <c r="K4545" s="141">
        <f t="shared" si="15"/>
        <v>0</v>
      </c>
      <c r="L4545" s="128"/>
      <c r="M4545" s="128"/>
    </row>
    <row r="4546" ht="15.75" customHeight="1" spans="1:13">
      <c r="A4546" s="128"/>
      <c r="B4546" s="128"/>
      <c r="C4546" s="128"/>
      <c r="D4546" s="127"/>
      <c r="E4546" s="127"/>
      <c r="F4546" s="127"/>
      <c r="G4546" s="127"/>
      <c r="H4546" s="127"/>
      <c r="I4546" s="127"/>
      <c r="J4546" s="127"/>
      <c r="K4546" s="141">
        <f t="shared" si="15"/>
        <v>0</v>
      </c>
      <c r="L4546" s="128"/>
      <c r="M4546" s="128"/>
    </row>
    <row r="4547" ht="15.75" customHeight="1" spans="1:13">
      <c r="A4547" s="128"/>
      <c r="B4547" s="128"/>
      <c r="C4547" s="128"/>
      <c r="D4547" s="127"/>
      <c r="E4547" s="127"/>
      <c r="F4547" s="127"/>
      <c r="G4547" s="127"/>
      <c r="H4547" s="127"/>
      <c r="I4547" s="127"/>
      <c r="J4547" s="127"/>
      <c r="K4547" s="141">
        <f t="shared" si="15"/>
        <v>0</v>
      </c>
      <c r="L4547" s="128"/>
      <c r="M4547" s="128"/>
    </row>
    <row r="4548" ht="15.75" customHeight="1" spans="1:13">
      <c r="A4548" s="128"/>
      <c r="B4548" s="128"/>
      <c r="C4548" s="128"/>
      <c r="D4548" s="127"/>
      <c r="E4548" s="127"/>
      <c r="F4548" s="127"/>
      <c r="G4548" s="127"/>
      <c r="H4548" s="127"/>
      <c r="I4548" s="127"/>
      <c r="J4548" s="127"/>
      <c r="K4548" s="141">
        <f t="shared" si="15"/>
        <v>0</v>
      </c>
      <c r="L4548" s="128"/>
      <c r="M4548" s="128"/>
    </row>
    <row r="4549" ht="15.75" customHeight="1" spans="1:13">
      <c r="A4549" s="128"/>
      <c r="B4549" s="128"/>
      <c r="C4549" s="128"/>
      <c r="D4549" s="127"/>
      <c r="E4549" s="127"/>
      <c r="F4549" s="127"/>
      <c r="G4549" s="127"/>
      <c r="H4549" s="127"/>
      <c r="I4549" s="127"/>
      <c r="J4549" s="127"/>
      <c r="K4549" s="141">
        <f t="shared" si="15"/>
        <v>0</v>
      </c>
      <c r="L4549" s="128"/>
      <c r="M4549" s="128"/>
    </row>
    <row r="4550" ht="15.75" customHeight="1" spans="1:13">
      <c r="A4550" s="128"/>
      <c r="B4550" s="128"/>
      <c r="C4550" s="128"/>
      <c r="D4550" s="127"/>
      <c r="E4550" s="127"/>
      <c r="F4550" s="127"/>
      <c r="G4550" s="127"/>
      <c r="H4550" s="127"/>
      <c r="I4550" s="127"/>
      <c r="J4550" s="127"/>
      <c r="K4550" s="141">
        <f t="shared" si="15"/>
        <v>0</v>
      </c>
      <c r="L4550" s="128"/>
      <c r="M4550" s="128"/>
    </row>
    <row r="4551" ht="15.75" customHeight="1" spans="1:13">
      <c r="A4551" s="128"/>
      <c r="B4551" s="128"/>
      <c r="C4551" s="128"/>
      <c r="D4551" s="127"/>
      <c r="E4551" s="127"/>
      <c r="F4551" s="127"/>
      <c r="G4551" s="127"/>
      <c r="H4551" s="127"/>
      <c r="I4551" s="127"/>
      <c r="J4551" s="127"/>
      <c r="K4551" s="141">
        <f t="shared" si="15"/>
        <v>0</v>
      </c>
      <c r="L4551" s="128"/>
      <c r="M4551" s="128"/>
    </row>
    <row r="4552" ht="15.75" customHeight="1" spans="1:13">
      <c r="A4552" s="128"/>
      <c r="B4552" s="128"/>
      <c r="C4552" s="128"/>
      <c r="D4552" s="127"/>
      <c r="E4552" s="127"/>
      <c r="F4552" s="127"/>
      <c r="G4552" s="127"/>
      <c r="H4552" s="127"/>
      <c r="I4552" s="127"/>
      <c r="J4552" s="127"/>
      <c r="K4552" s="141">
        <f t="shared" si="15"/>
        <v>0</v>
      </c>
      <c r="L4552" s="128"/>
      <c r="M4552" s="128"/>
    </row>
    <row r="4553" ht="15.75" customHeight="1" spans="1:13">
      <c r="A4553" s="128"/>
      <c r="B4553" s="128"/>
      <c r="C4553" s="128"/>
      <c r="D4553" s="127"/>
      <c r="E4553" s="127"/>
      <c r="F4553" s="127"/>
      <c r="G4553" s="127"/>
      <c r="H4553" s="127"/>
      <c r="I4553" s="127"/>
      <c r="J4553" s="127"/>
      <c r="K4553" s="141">
        <f t="shared" si="15"/>
        <v>0</v>
      </c>
      <c r="L4553" s="128"/>
      <c r="M4553" s="128"/>
    </row>
    <row r="4554" ht="15.75" customHeight="1" spans="1:13">
      <c r="A4554" s="128"/>
      <c r="B4554" s="128"/>
      <c r="C4554" s="128"/>
      <c r="D4554" s="127"/>
      <c r="E4554" s="127"/>
      <c r="F4554" s="127"/>
      <c r="G4554" s="127"/>
      <c r="H4554" s="127"/>
      <c r="I4554" s="127"/>
      <c r="J4554" s="127"/>
      <c r="K4554" s="141">
        <f t="shared" si="15"/>
        <v>0</v>
      </c>
      <c r="L4554" s="128"/>
      <c r="M4554" s="128"/>
    </row>
    <row r="4555" ht="15.75" customHeight="1" spans="1:13">
      <c r="A4555" s="128"/>
      <c r="B4555" s="128"/>
      <c r="C4555" s="128"/>
      <c r="D4555" s="127"/>
      <c r="E4555" s="127"/>
      <c r="F4555" s="127"/>
      <c r="G4555" s="127"/>
      <c r="H4555" s="127"/>
      <c r="I4555" s="127"/>
      <c r="J4555" s="127"/>
      <c r="K4555" s="141">
        <f t="shared" si="15"/>
        <v>0</v>
      </c>
      <c r="L4555" s="128"/>
      <c r="M4555" s="128"/>
    </row>
    <row r="4556" ht="15.75" customHeight="1" spans="1:13">
      <c r="A4556" s="128"/>
      <c r="B4556" s="128"/>
      <c r="C4556" s="128"/>
      <c r="D4556" s="127"/>
      <c r="E4556" s="127"/>
      <c r="F4556" s="127"/>
      <c r="G4556" s="127"/>
      <c r="H4556" s="127"/>
      <c r="I4556" s="127"/>
      <c r="J4556" s="127"/>
      <c r="K4556" s="141">
        <f t="shared" si="15"/>
        <v>0</v>
      </c>
      <c r="L4556" s="128"/>
      <c r="M4556" s="128"/>
    </row>
    <row r="4557" ht="15.75" customHeight="1" spans="1:13">
      <c r="A4557" s="128"/>
      <c r="B4557" s="128"/>
      <c r="C4557" s="128"/>
      <c r="D4557" s="127"/>
      <c r="E4557" s="127"/>
      <c r="F4557" s="127"/>
      <c r="G4557" s="127"/>
      <c r="H4557" s="127"/>
      <c r="I4557" s="127"/>
      <c r="J4557" s="127"/>
      <c r="K4557" s="141">
        <f t="shared" si="15"/>
        <v>0</v>
      </c>
      <c r="L4557" s="128"/>
      <c r="M4557" s="128"/>
    </row>
    <row r="4558" ht="15.75" customHeight="1" spans="1:13">
      <c r="A4558" s="128"/>
      <c r="B4558" s="128"/>
      <c r="C4558" s="128"/>
      <c r="D4558" s="127"/>
      <c r="E4558" s="127"/>
      <c r="F4558" s="127"/>
      <c r="G4558" s="127"/>
      <c r="H4558" s="127"/>
      <c r="I4558" s="127"/>
      <c r="J4558" s="127"/>
      <c r="K4558" s="141">
        <f t="shared" si="15"/>
        <v>0</v>
      </c>
      <c r="L4558" s="128"/>
      <c r="M4558" s="128"/>
    </row>
    <row r="4559" ht="15.75" customHeight="1" spans="1:13">
      <c r="A4559" s="128"/>
      <c r="B4559" s="128"/>
      <c r="C4559" s="128"/>
      <c r="D4559" s="127"/>
      <c r="E4559" s="127"/>
      <c r="F4559" s="127"/>
      <c r="G4559" s="127"/>
      <c r="H4559" s="127"/>
      <c r="I4559" s="127"/>
      <c r="J4559" s="127"/>
      <c r="K4559" s="141">
        <f t="shared" si="15"/>
        <v>0</v>
      </c>
      <c r="L4559" s="128"/>
      <c r="M4559" s="128"/>
    </row>
    <row r="4560" ht="15.75" customHeight="1" spans="1:13">
      <c r="A4560" s="128"/>
      <c r="B4560" s="128"/>
      <c r="C4560" s="128"/>
      <c r="D4560" s="127"/>
      <c r="E4560" s="127"/>
      <c r="F4560" s="127"/>
      <c r="G4560" s="127"/>
      <c r="H4560" s="127"/>
      <c r="I4560" s="127"/>
      <c r="J4560" s="127"/>
      <c r="K4560" s="141">
        <f t="shared" si="15"/>
        <v>0</v>
      </c>
      <c r="L4560" s="128"/>
      <c r="M4560" s="128"/>
    </row>
    <row r="4561" ht="15.75" customHeight="1" spans="1:13">
      <c r="A4561" s="128"/>
      <c r="B4561" s="128"/>
      <c r="C4561" s="128"/>
      <c r="D4561" s="127"/>
      <c r="E4561" s="127"/>
      <c r="F4561" s="127"/>
      <c r="G4561" s="127"/>
      <c r="H4561" s="127"/>
      <c r="I4561" s="127"/>
      <c r="J4561" s="127"/>
      <c r="K4561" s="141">
        <f t="shared" si="15"/>
        <v>0</v>
      </c>
      <c r="L4561" s="128"/>
      <c r="M4561" s="128"/>
    </row>
    <row r="4562" ht="15.75" customHeight="1" spans="1:13">
      <c r="A4562" s="128"/>
      <c r="B4562" s="128"/>
      <c r="C4562" s="128"/>
      <c r="D4562" s="127"/>
      <c r="E4562" s="127"/>
      <c r="F4562" s="127"/>
      <c r="G4562" s="127"/>
      <c r="H4562" s="127"/>
      <c r="I4562" s="127"/>
      <c r="J4562" s="127"/>
      <c r="K4562" s="141">
        <f t="shared" si="15"/>
        <v>0</v>
      </c>
      <c r="L4562" s="128"/>
      <c r="M4562" s="128"/>
    </row>
    <row r="4563" ht="15.75" customHeight="1" spans="1:13">
      <c r="A4563" s="128"/>
      <c r="B4563" s="128"/>
      <c r="C4563" s="128"/>
      <c r="D4563" s="127"/>
      <c r="E4563" s="127"/>
      <c r="F4563" s="127"/>
      <c r="G4563" s="127"/>
      <c r="H4563" s="127"/>
      <c r="I4563" s="127"/>
      <c r="J4563" s="127"/>
      <c r="K4563" s="141">
        <f t="shared" si="15"/>
        <v>0</v>
      </c>
      <c r="L4563" s="128"/>
      <c r="M4563" s="128"/>
    </row>
    <row r="4564" ht="15.75" customHeight="1" spans="1:13">
      <c r="A4564" s="128"/>
      <c r="B4564" s="128"/>
      <c r="C4564" s="128"/>
      <c r="D4564" s="127"/>
      <c r="E4564" s="127"/>
      <c r="F4564" s="127"/>
      <c r="G4564" s="127"/>
      <c r="H4564" s="127"/>
      <c r="I4564" s="127"/>
      <c r="J4564" s="127"/>
      <c r="K4564" s="141">
        <f t="shared" si="15"/>
        <v>0</v>
      </c>
      <c r="L4564" s="128"/>
      <c r="M4564" s="128"/>
    </row>
    <row r="4565" ht="15.75" customHeight="1" spans="1:13">
      <c r="A4565" s="128"/>
      <c r="B4565" s="128"/>
      <c r="C4565" s="128"/>
      <c r="D4565" s="127"/>
      <c r="E4565" s="127"/>
      <c r="F4565" s="127"/>
      <c r="G4565" s="127"/>
      <c r="H4565" s="127"/>
      <c r="I4565" s="127"/>
      <c r="J4565" s="127"/>
      <c r="K4565" s="141">
        <f t="shared" si="15"/>
        <v>0</v>
      </c>
      <c r="L4565" s="128"/>
      <c r="M4565" s="128"/>
    </row>
    <row r="4566" ht="15.75" customHeight="1" spans="1:13">
      <c r="A4566" s="128"/>
      <c r="B4566" s="128"/>
      <c r="C4566" s="128"/>
      <c r="D4566" s="127"/>
      <c r="E4566" s="127"/>
      <c r="F4566" s="127"/>
      <c r="G4566" s="127"/>
      <c r="H4566" s="127"/>
      <c r="I4566" s="127"/>
      <c r="J4566" s="127"/>
      <c r="K4566" s="141">
        <f t="shared" si="15"/>
        <v>0</v>
      </c>
      <c r="L4566" s="128"/>
      <c r="M4566" s="128"/>
    </row>
    <row r="4567" ht="15.75" customHeight="1" spans="1:13">
      <c r="A4567" s="128"/>
      <c r="B4567" s="128"/>
      <c r="C4567" s="128"/>
      <c r="D4567" s="127"/>
      <c r="E4567" s="127"/>
      <c r="F4567" s="127"/>
      <c r="G4567" s="127"/>
      <c r="H4567" s="127"/>
      <c r="I4567" s="127"/>
      <c r="J4567" s="127"/>
      <c r="K4567" s="141">
        <f t="shared" si="15"/>
        <v>0</v>
      </c>
      <c r="L4567" s="128"/>
      <c r="M4567" s="128"/>
    </row>
    <row r="4568" ht="15.75" customHeight="1" spans="1:13">
      <c r="A4568" s="128"/>
      <c r="B4568" s="128"/>
      <c r="C4568" s="128"/>
      <c r="D4568" s="127"/>
      <c r="E4568" s="127"/>
      <c r="F4568" s="127"/>
      <c r="G4568" s="127"/>
      <c r="H4568" s="127"/>
      <c r="I4568" s="127"/>
      <c r="J4568" s="127"/>
      <c r="K4568" s="141">
        <f t="shared" si="15"/>
        <v>0</v>
      </c>
      <c r="L4568" s="128"/>
      <c r="M4568" s="128"/>
    </row>
    <row r="4569" ht="15.75" customHeight="1" spans="1:13">
      <c r="A4569" s="128"/>
      <c r="B4569" s="128"/>
      <c r="C4569" s="128"/>
      <c r="D4569" s="127"/>
      <c r="E4569" s="127"/>
      <c r="F4569" s="127"/>
      <c r="G4569" s="127"/>
      <c r="H4569" s="127"/>
      <c r="I4569" s="127"/>
      <c r="J4569" s="127"/>
      <c r="K4569" s="141">
        <f t="shared" si="15"/>
        <v>0</v>
      </c>
      <c r="L4569" s="128"/>
      <c r="M4569" s="128"/>
    </row>
    <row r="4570" ht="15.75" customHeight="1" spans="1:13">
      <c r="A4570" s="128"/>
      <c r="B4570" s="128"/>
      <c r="C4570" s="128"/>
      <c r="D4570" s="127"/>
      <c r="E4570" s="127"/>
      <c r="F4570" s="127"/>
      <c r="G4570" s="127"/>
      <c r="H4570" s="127"/>
      <c r="I4570" s="127"/>
      <c r="J4570" s="127"/>
      <c r="K4570" s="141">
        <f t="shared" si="15"/>
        <v>0</v>
      </c>
      <c r="L4570" s="128"/>
      <c r="M4570" s="128"/>
    </row>
    <row r="4571" ht="15.75" customHeight="1" spans="1:13">
      <c r="A4571" s="128"/>
      <c r="B4571" s="128"/>
      <c r="C4571" s="128"/>
      <c r="D4571" s="127"/>
      <c r="E4571" s="127"/>
      <c r="F4571" s="127"/>
      <c r="G4571" s="127"/>
      <c r="H4571" s="127"/>
      <c r="I4571" s="127"/>
      <c r="J4571" s="127"/>
      <c r="K4571" s="141">
        <f t="shared" si="15"/>
        <v>0</v>
      </c>
      <c r="L4571" s="128"/>
      <c r="M4571" s="128"/>
    </row>
    <row r="4572" ht="15.75" customHeight="1" spans="1:13">
      <c r="A4572" s="128"/>
      <c r="B4572" s="128"/>
      <c r="C4572" s="128"/>
      <c r="D4572" s="127"/>
      <c r="E4572" s="127"/>
      <c r="F4572" s="127"/>
      <c r="G4572" s="127"/>
      <c r="H4572" s="127"/>
      <c r="I4572" s="127"/>
      <c r="J4572" s="127"/>
      <c r="K4572" s="141">
        <f t="shared" si="15"/>
        <v>0</v>
      </c>
      <c r="L4572" s="128"/>
      <c r="M4572" s="128"/>
    </row>
    <row r="4573" ht="15.75" customHeight="1" spans="1:13">
      <c r="A4573" s="128"/>
      <c r="B4573" s="128"/>
      <c r="C4573" s="128"/>
      <c r="D4573" s="127"/>
      <c r="E4573" s="127"/>
      <c r="F4573" s="127"/>
      <c r="G4573" s="127"/>
      <c r="H4573" s="127"/>
      <c r="I4573" s="127"/>
      <c r="J4573" s="127"/>
      <c r="K4573" s="141">
        <f t="shared" si="15"/>
        <v>0</v>
      </c>
      <c r="L4573" s="128"/>
      <c r="M4573" s="128"/>
    </row>
    <row r="4574" ht="15.75" customHeight="1" spans="1:13">
      <c r="A4574" s="128"/>
      <c r="B4574" s="128"/>
      <c r="C4574" s="128"/>
      <c r="D4574" s="127"/>
      <c r="E4574" s="127"/>
      <c r="F4574" s="127"/>
      <c r="G4574" s="127"/>
      <c r="H4574" s="127"/>
      <c r="I4574" s="127"/>
      <c r="J4574" s="127"/>
      <c r="K4574" s="141">
        <f t="shared" si="15"/>
        <v>0</v>
      </c>
      <c r="L4574" s="128"/>
      <c r="M4574" s="128"/>
    </row>
    <row r="4575" ht="15.75" customHeight="1" spans="1:13">
      <c r="A4575" s="128"/>
      <c r="B4575" s="128"/>
      <c r="C4575" s="128"/>
      <c r="D4575" s="127"/>
      <c r="E4575" s="127"/>
      <c r="F4575" s="127"/>
      <c r="G4575" s="127"/>
      <c r="H4575" s="127"/>
      <c r="I4575" s="127"/>
      <c r="J4575" s="127"/>
      <c r="K4575" s="141">
        <f t="shared" si="15"/>
        <v>0</v>
      </c>
      <c r="L4575" s="128"/>
      <c r="M4575" s="128"/>
    </row>
    <row r="4576" ht="15.75" customHeight="1" spans="1:13">
      <c r="A4576" s="128"/>
      <c r="B4576" s="128"/>
      <c r="C4576" s="128"/>
      <c r="D4576" s="127"/>
      <c r="E4576" s="127"/>
      <c r="F4576" s="127"/>
      <c r="G4576" s="127"/>
      <c r="H4576" s="127"/>
      <c r="I4576" s="127"/>
      <c r="J4576" s="127"/>
      <c r="K4576" s="141">
        <f t="shared" si="15"/>
        <v>0</v>
      </c>
      <c r="L4576" s="128"/>
      <c r="M4576" s="128"/>
    </row>
    <row r="4577" ht="15.75" customHeight="1" spans="1:13">
      <c r="A4577" s="128"/>
      <c r="B4577" s="128"/>
      <c r="C4577" s="128"/>
      <c r="D4577" s="127"/>
      <c r="E4577" s="127"/>
      <c r="F4577" s="127"/>
      <c r="G4577" s="127"/>
      <c r="H4577" s="127"/>
      <c r="I4577" s="127"/>
      <c r="J4577" s="127"/>
      <c r="K4577" s="141">
        <f t="shared" si="15"/>
        <v>0</v>
      </c>
      <c r="L4577" s="128"/>
      <c r="M4577" s="128"/>
    </row>
    <row r="4578" ht="15.75" customHeight="1" spans="1:13">
      <c r="A4578" s="128"/>
      <c r="B4578" s="128"/>
      <c r="C4578" s="128"/>
      <c r="D4578" s="127"/>
      <c r="E4578" s="127"/>
      <c r="F4578" s="127"/>
      <c r="G4578" s="127"/>
      <c r="H4578" s="127"/>
      <c r="I4578" s="127"/>
      <c r="J4578" s="127"/>
      <c r="K4578" s="141">
        <f t="shared" si="15"/>
        <v>0</v>
      </c>
      <c r="L4578" s="128"/>
      <c r="M4578" s="128"/>
    </row>
    <row r="4579" ht="15.75" customHeight="1" spans="1:13">
      <c r="A4579" s="128"/>
      <c r="B4579" s="128"/>
      <c r="C4579" s="128"/>
      <c r="D4579" s="127"/>
      <c r="E4579" s="127"/>
      <c r="F4579" s="127"/>
      <c r="G4579" s="127"/>
      <c r="H4579" s="127"/>
      <c r="I4579" s="127"/>
      <c r="J4579" s="127"/>
      <c r="K4579" s="141">
        <f t="shared" si="15"/>
        <v>0</v>
      </c>
      <c r="L4579" s="128"/>
      <c r="M4579" s="128"/>
    </row>
    <row r="4580" ht="15.75" customHeight="1" spans="1:13">
      <c r="A4580" s="128"/>
      <c r="B4580" s="128"/>
      <c r="C4580" s="128"/>
      <c r="D4580" s="127"/>
      <c r="E4580" s="127"/>
      <c r="F4580" s="127"/>
      <c r="G4580" s="127"/>
      <c r="H4580" s="127"/>
      <c r="I4580" s="127"/>
      <c r="J4580" s="127"/>
      <c r="K4580" s="141">
        <f t="shared" si="15"/>
        <v>0</v>
      </c>
      <c r="L4580" s="128"/>
      <c r="M4580" s="128"/>
    </row>
    <row r="4581" ht="15.75" customHeight="1" spans="1:13">
      <c r="A4581" s="128"/>
      <c r="B4581" s="128"/>
      <c r="C4581" s="128"/>
      <c r="D4581" s="127"/>
      <c r="E4581" s="127"/>
      <c r="F4581" s="127"/>
      <c r="G4581" s="127"/>
      <c r="H4581" s="127"/>
      <c r="I4581" s="127"/>
      <c r="J4581" s="127"/>
      <c r="K4581" s="141">
        <f t="shared" si="15"/>
        <v>0</v>
      </c>
      <c r="L4581" s="128"/>
      <c r="M4581" s="128"/>
    </row>
    <row r="4582" ht="15.75" customHeight="1" spans="1:13">
      <c r="A4582" s="128"/>
      <c r="B4582" s="128"/>
      <c r="C4582" s="128"/>
      <c r="D4582" s="127"/>
      <c r="E4582" s="127"/>
      <c r="F4582" s="127"/>
      <c r="G4582" s="127"/>
      <c r="H4582" s="127"/>
      <c r="I4582" s="127"/>
      <c r="J4582" s="127"/>
      <c r="K4582" s="141">
        <f t="shared" si="15"/>
        <v>0</v>
      </c>
      <c r="L4582" s="128"/>
      <c r="M4582" s="128"/>
    </row>
    <row r="4583" ht="15.75" customHeight="1" spans="1:13">
      <c r="A4583" s="128"/>
      <c r="B4583" s="128"/>
      <c r="C4583" s="128"/>
      <c r="D4583" s="127"/>
      <c r="E4583" s="127"/>
      <c r="F4583" s="127"/>
      <c r="G4583" s="127"/>
      <c r="H4583" s="127"/>
      <c r="I4583" s="127"/>
      <c r="J4583" s="127"/>
      <c r="K4583" s="141">
        <f t="shared" si="15"/>
        <v>0</v>
      </c>
      <c r="L4583" s="128"/>
      <c r="M4583" s="128"/>
    </row>
    <row r="4584" ht="15.75" customHeight="1" spans="1:13">
      <c r="A4584" s="128"/>
      <c r="B4584" s="128"/>
      <c r="C4584" s="128"/>
      <c r="D4584" s="127"/>
      <c r="E4584" s="127"/>
      <c r="F4584" s="127"/>
      <c r="G4584" s="127"/>
      <c r="H4584" s="127"/>
      <c r="I4584" s="127"/>
      <c r="J4584" s="127"/>
      <c r="K4584" s="141">
        <f t="shared" si="15"/>
        <v>0</v>
      </c>
      <c r="L4584" s="128"/>
      <c r="M4584" s="128"/>
    </row>
    <row r="4585" ht="15.75" customHeight="1" spans="1:13">
      <c r="A4585" s="128"/>
      <c r="B4585" s="128"/>
      <c r="C4585" s="128"/>
      <c r="D4585" s="127"/>
      <c r="E4585" s="127"/>
      <c r="F4585" s="127"/>
      <c r="G4585" s="127"/>
      <c r="H4585" s="127"/>
      <c r="I4585" s="127"/>
      <c r="J4585" s="127"/>
      <c r="K4585" s="141">
        <f t="shared" si="15"/>
        <v>0</v>
      </c>
      <c r="L4585" s="128"/>
      <c r="M4585" s="128"/>
    </row>
    <row r="4586" ht="15.75" customHeight="1" spans="1:13">
      <c r="A4586" s="128"/>
      <c r="B4586" s="128"/>
      <c r="C4586" s="128"/>
      <c r="D4586" s="127"/>
      <c r="E4586" s="127"/>
      <c r="F4586" s="127"/>
      <c r="G4586" s="127"/>
      <c r="H4586" s="127"/>
      <c r="I4586" s="127"/>
      <c r="J4586" s="127"/>
      <c r="K4586" s="141">
        <f t="shared" si="15"/>
        <v>0</v>
      </c>
      <c r="L4586" s="128"/>
      <c r="M4586" s="128"/>
    </row>
    <row r="4587" ht="15.75" customHeight="1" spans="1:13">
      <c r="A4587" s="128"/>
      <c r="B4587" s="128"/>
      <c r="C4587" s="128"/>
      <c r="D4587" s="127"/>
      <c r="E4587" s="127"/>
      <c r="F4587" s="127"/>
      <c r="G4587" s="127"/>
      <c r="H4587" s="127"/>
      <c r="I4587" s="127"/>
      <c r="J4587" s="127"/>
      <c r="K4587" s="141">
        <f t="shared" si="15"/>
        <v>0</v>
      </c>
      <c r="L4587" s="128"/>
      <c r="M4587" s="128"/>
    </row>
    <row r="4588" ht="15.75" customHeight="1" spans="1:13">
      <c r="A4588" s="128"/>
      <c r="B4588" s="128"/>
      <c r="C4588" s="128"/>
      <c r="D4588" s="127"/>
      <c r="E4588" s="127"/>
      <c r="F4588" s="127"/>
      <c r="G4588" s="127"/>
      <c r="H4588" s="127"/>
      <c r="I4588" s="127"/>
      <c r="J4588" s="127"/>
      <c r="K4588" s="141">
        <f t="shared" si="15"/>
        <v>0</v>
      </c>
      <c r="L4588" s="128"/>
      <c r="M4588" s="128"/>
    </row>
    <row r="4589" ht="15.75" customHeight="1" spans="1:13">
      <c r="A4589" s="128"/>
      <c r="B4589" s="128"/>
      <c r="C4589" s="128"/>
      <c r="D4589" s="127"/>
      <c r="E4589" s="127"/>
      <c r="F4589" s="127"/>
      <c r="G4589" s="127"/>
      <c r="H4589" s="127"/>
      <c r="I4589" s="127"/>
      <c r="J4589" s="127"/>
      <c r="K4589" s="141">
        <f t="shared" si="15"/>
        <v>0</v>
      </c>
      <c r="L4589" s="128"/>
      <c r="M4589" s="128"/>
    </row>
    <row r="4590" ht="15.75" customHeight="1" spans="1:13">
      <c r="A4590" s="128"/>
      <c r="B4590" s="128"/>
      <c r="C4590" s="128"/>
      <c r="D4590" s="127"/>
      <c r="E4590" s="127"/>
      <c r="F4590" s="127"/>
      <c r="G4590" s="127"/>
      <c r="H4590" s="127"/>
      <c r="I4590" s="127"/>
      <c r="J4590" s="127"/>
      <c r="K4590" s="141">
        <f t="shared" si="15"/>
        <v>0</v>
      </c>
      <c r="L4590" s="128"/>
      <c r="M4590" s="128"/>
    </row>
    <row r="4591" ht="15.75" customHeight="1" spans="1:13">
      <c r="A4591" s="128"/>
      <c r="B4591" s="128"/>
      <c r="C4591" s="128"/>
      <c r="D4591" s="127"/>
      <c r="E4591" s="127"/>
      <c r="F4591" s="127"/>
      <c r="G4591" s="127"/>
      <c r="H4591" s="127"/>
      <c r="I4591" s="127"/>
      <c r="J4591" s="127"/>
      <c r="K4591" s="141">
        <f t="shared" si="15"/>
        <v>0</v>
      </c>
      <c r="L4591" s="128"/>
      <c r="M4591" s="128"/>
    </row>
    <row r="4592" ht="15.75" customHeight="1" spans="1:13">
      <c r="A4592" s="128"/>
      <c r="B4592" s="128"/>
      <c r="C4592" s="128"/>
      <c r="D4592" s="127"/>
      <c r="E4592" s="127"/>
      <c r="F4592" s="127"/>
      <c r="G4592" s="127"/>
      <c r="H4592" s="127"/>
      <c r="I4592" s="127"/>
      <c r="J4592" s="127"/>
      <c r="K4592" s="141">
        <f t="shared" si="15"/>
        <v>0</v>
      </c>
      <c r="L4592" s="128"/>
      <c r="M4592" s="128"/>
    </row>
    <row r="4593" ht="15.75" customHeight="1" spans="1:13">
      <c r="A4593" s="128"/>
      <c r="B4593" s="128"/>
      <c r="C4593" s="128"/>
      <c r="D4593" s="127"/>
      <c r="E4593" s="127"/>
      <c r="F4593" s="127"/>
      <c r="G4593" s="127"/>
      <c r="H4593" s="127"/>
      <c r="I4593" s="127"/>
      <c r="J4593" s="127"/>
      <c r="K4593" s="141">
        <f t="shared" si="15"/>
        <v>0</v>
      </c>
      <c r="L4593" s="128"/>
      <c r="M4593" s="128"/>
    </row>
    <row r="4594" ht="15.75" customHeight="1" spans="1:13">
      <c r="A4594" s="128"/>
      <c r="B4594" s="128"/>
      <c r="C4594" s="128"/>
      <c r="D4594" s="127"/>
      <c r="E4594" s="127"/>
      <c r="F4594" s="127"/>
      <c r="G4594" s="127"/>
      <c r="H4594" s="127"/>
      <c r="I4594" s="127"/>
      <c r="J4594" s="127"/>
      <c r="K4594" s="141">
        <f t="shared" si="15"/>
        <v>0</v>
      </c>
      <c r="L4594" s="128"/>
      <c r="M4594" s="128"/>
    </row>
    <row r="4595" ht="15.75" customHeight="1" spans="1:13">
      <c r="A4595" s="128"/>
      <c r="B4595" s="128"/>
      <c r="C4595" s="128"/>
      <c r="D4595" s="127"/>
      <c r="E4595" s="127"/>
      <c r="F4595" s="127"/>
      <c r="G4595" s="127"/>
      <c r="H4595" s="127"/>
      <c r="I4595" s="127"/>
      <c r="J4595" s="127"/>
      <c r="K4595" s="141">
        <f t="shared" si="15"/>
        <v>0</v>
      </c>
      <c r="L4595" s="128"/>
      <c r="M4595" s="128"/>
    </row>
    <row r="4596" ht="15.75" customHeight="1" spans="1:13">
      <c r="A4596" s="128"/>
      <c r="B4596" s="128"/>
      <c r="C4596" s="128"/>
      <c r="D4596" s="127"/>
      <c r="E4596" s="127"/>
      <c r="F4596" s="127"/>
      <c r="G4596" s="127"/>
      <c r="H4596" s="127"/>
      <c r="I4596" s="127"/>
      <c r="J4596" s="127"/>
      <c r="K4596" s="141">
        <f t="shared" si="15"/>
        <v>0</v>
      </c>
      <c r="L4596" s="128"/>
      <c r="M4596" s="128"/>
    </row>
    <row r="4597" ht="15.75" customHeight="1" spans="1:13">
      <c r="A4597" s="128"/>
      <c r="B4597" s="128"/>
      <c r="C4597" s="128"/>
      <c r="D4597" s="127"/>
      <c r="E4597" s="127"/>
      <c r="F4597" s="127"/>
      <c r="G4597" s="127"/>
      <c r="H4597" s="127"/>
      <c r="I4597" s="127"/>
      <c r="J4597" s="127"/>
      <c r="K4597" s="141">
        <f t="shared" si="15"/>
        <v>0</v>
      </c>
      <c r="L4597" s="128"/>
      <c r="M4597" s="128"/>
    </row>
    <row r="4598" ht="15.75" customHeight="1" spans="1:13">
      <c r="A4598" s="128"/>
      <c r="B4598" s="128"/>
      <c r="C4598" s="128"/>
      <c r="D4598" s="127"/>
      <c r="E4598" s="127"/>
      <c r="F4598" s="127"/>
      <c r="G4598" s="127"/>
      <c r="H4598" s="127"/>
      <c r="I4598" s="127"/>
      <c r="J4598" s="127"/>
      <c r="K4598" s="141">
        <f t="shared" si="15"/>
        <v>0</v>
      </c>
      <c r="L4598" s="128"/>
      <c r="M4598" s="128"/>
    </row>
    <row r="4599" ht="15.75" customHeight="1" spans="1:13">
      <c r="A4599" s="128"/>
      <c r="B4599" s="128"/>
      <c r="C4599" s="128"/>
      <c r="D4599" s="127"/>
      <c r="E4599" s="127"/>
      <c r="F4599" s="127"/>
      <c r="G4599" s="127"/>
      <c r="H4599" s="127"/>
      <c r="I4599" s="127"/>
      <c r="J4599" s="127"/>
      <c r="K4599" s="141">
        <f t="shared" si="15"/>
        <v>0</v>
      </c>
      <c r="L4599" s="128"/>
      <c r="M4599" s="128"/>
    </row>
    <row r="4600" ht="15.75" customHeight="1" spans="1:13">
      <c r="A4600" s="128"/>
      <c r="B4600" s="128"/>
      <c r="C4600" s="128"/>
      <c r="D4600" s="127"/>
      <c r="E4600" s="127"/>
      <c r="F4600" s="127"/>
      <c r="G4600" s="127"/>
      <c r="H4600" s="127"/>
      <c r="I4600" s="127"/>
      <c r="J4600" s="127"/>
      <c r="K4600" s="141">
        <f t="shared" si="15"/>
        <v>0</v>
      </c>
      <c r="L4600" s="128"/>
      <c r="M4600" s="128"/>
    </row>
    <row r="4601" ht="15.75" customHeight="1" spans="1:13">
      <c r="A4601" s="128"/>
      <c r="B4601" s="128"/>
      <c r="C4601" s="128"/>
      <c r="D4601" s="127"/>
      <c r="E4601" s="127"/>
      <c r="F4601" s="127"/>
      <c r="G4601" s="127"/>
      <c r="H4601" s="127"/>
      <c r="I4601" s="127"/>
      <c r="J4601" s="127"/>
      <c r="K4601" s="141">
        <f t="shared" si="15"/>
        <v>0</v>
      </c>
      <c r="L4601" s="128"/>
      <c r="M4601" s="128"/>
    </row>
    <row r="4602" ht="15.75" customHeight="1" spans="1:13">
      <c r="A4602" s="128"/>
      <c r="B4602" s="128"/>
      <c r="C4602" s="128"/>
      <c r="D4602" s="127"/>
      <c r="E4602" s="127"/>
      <c r="F4602" s="127"/>
      <c r="G4602" s="127"/>
      <c r="H4602" s="127"/>
      <c r="I4602" s="127"/>
      <c r="J4602" s="127"/>
      <c r="K4602" s="141">
        <f t="shared" si="15"/>
        <v>0</v>
      </c>
      <c r="L4602" s="128"/>
      <c r="M4602" s="128"/>
    </row>
    <row r="4603" ht="15.75" customHeight="1" spans="1:13">
      <c r="A4603" s="128"/>
      <c r="B4603" s="128"/>
      <c r="C4603" s="128"/>
      <c r="D4603" s="127"/>
      <c r="E4603" s="127"/>
      <c r="F4603" s="127"/>
      <c r="G4603" s="127"/>
      <c r="H4603" s="127"/>
      <c r="I4603" s="127"/>
      <c r="J4603" s="127"/>
      <c r="K4603" s="141">
        <f t="shared" si="15"/>
        <v>0</v>
      </c>
      <c r="L4603" s="128"/>
      <c r="M4603" s="128"/>
    </row>
    <row r="4604" ht="15.75" customHeight="1" spans="1:13">
      <c r="A4604" s="128"/>
      <c r="B4604" s="128"/>
      <c r="C4604" s="128"/>
      <c r="D4604" s="127"/>
      <c r="E4604" s="127"/>
      <c r="F4604" s="127"/>
      <c r="G4604" s="127"/>
      <c r="H4604" s="127"/>
      <c r="I4604" s="127"/>
      <c r="J4604" s="127"/>
      <c r="K4604" s="141">
        <f t="shared" si="15"/>
        <v>0</v>
      </c>
      <c r="L4604" s="128"/>
      <c r="M4604" s="128"/>
    </row>
    <row r="4605" ht="15.75" customHeight="1" spans="1:13">
      <c r="A4605" s="128"/>
      <c r="B4605" s="128"/>
      <c r="C4605" s="128"/>
      <c r="D4605" s="127"/>
      <c r="E4605" s="127"/>
      <c r="F4605" s="127"/>
      <c r="G4605" s="127"/>
      <c r="H4605" s="127"/>
      <c r="I4605" s="127"/>
      <c r="J4605" s="127"/>
      <c r="K4605" s="141">
        <f t="shared" si="15"/>
        <v>0</v>
      </c>
      <c r="L4605" s="128"/>
      <c r="M4605" s="128"/>
    </row>
    <row r="4606" ht="15.75" customHeight="1" spans="1:13">
      <c r="A4606" s="128"/>
      <c r="B4606" s="128"/>
      <c r="C4606" s="128"/>
      <c r="D4606" s="127"/>
      <c r="E4606" s="127"/>
      <c r="F4606" s="127"/>
      <c r="G4606" s="127"/>
      <c r="H4606" s="127"/>
      <c r="I4606" s="127"/>
      <c r="J4606" s="127"/>
      <c r="K4606" s="141">
        <f t="shared" si="15"/>
        <v>0</v>
      </c>
      <c r="L4606" s="128"/>
      <c r="M4606" s="128"/>
    </row>
    <row r="4607" ht="15.75" customHeight="1" spans="1:13">
      <c r="A4607" s="128"/>
      <c r="B4607" s="128"/>
      <c r="C4607" s="128"/>
      <c r="D4607" s="127"/>
      <c r="E4607" s="127"/>
      <c r="F4607" s="127"/>
      <c r="G4607" s="127"/>
      <c r="H4607" s="127"/>
      <c r="I4607" s="127"/>
      <c r="J4607" s="127"/>
      <c r="K4607" s="141">
        <f t="shared" si="15"/>
        <v>0</v>
      </c>
      <c r="L4607" s="128"/>
      <c r="M4607" s="128"/>
    </row>
    <row r="4608" ht="15.75" customHeight="1" spans="1:13">
      <c r="A4608" s="128"/>
      <c r="B4608" s="128"/>
      <c r="C4608" s="128"/>
      <c r="D4608" s="127"/>
      <c r="E4608" s="127"/>
      <c r="F4608" s="127"/>
      <c r="G4608" s="127"/>
      <c r="H4608" s="127"/>
      <c r="I4608" s="127"/>
      <c r="J4608" s="127"/>
      <c r="K4608" s="141">
        <f t="shared" si="15"/>
        <v>0</v>
      </c>
      <c r="L4608" s="128"/>
      <c r="M4608" s="128"/>
    </row>
    <row r="4609" ht="15.75" customHeight="1" spans="1:13">
      <c r="A4609" s="128"/>
      <c r="B4609" s="128"/>
      <c r="C4609" s="128"/>
      <c r="D4609" s="127"/>
      <c r="E4609" s="127"/>
      <c r="F4609" s="127"/>
      <c r="G4609" s="127"/>
      <c r="H4609" s="127"/>
      <c r="I4609" s="127"/>
      <c r="J4609" s="127"/>
      <c r="K4609" s="141">
        <f t="shared" si="15"/>
        <v>0</v>
      </c>
      <c r="L4609" s="128"/>
      <c r="M4609" s="128"/>
    </row>
    <row r="4610" ht="15.75" customHeight="1" spans="1:13">
      <c r="A4610" s="128"/>
      <c r="B4610" s="128"/>
      <c r="C4610" s="128"/>
      <c r="D4610" s="127"/>
      <c r="E4610" s="127"/>
      <c r="F4610" s="127"/>
      <c r="G4610" s="127"/>
      <c r="H4610" s="127"/>
      <c r="I4610" s="127"/>
      <c r="J4610" s="127"/>
      <c r="K4610" s="141">
        <f t="shared" si="15"/>
        <v>0</v>
      </c>
      <c r="L4610" s="128"/>
      <c r="M4610" s="128"/>
    </row>
    <row r="4611" ht="15.75" customHeight="1" spans="1:13">
      <c r="A4611" s="128"/>
      <c r="B4611" s="128"/>
      <c r="C4611" s="128"/>
      <c r="D4611" s="127"/>
      <c r="E4611" s="127"/>
      <c r="F4611" s="127"/>
      <c r="G4611" s="127"/>
      <c r="H4611" s="127"/>
      <c r="I4611" s="127"/>
      <c r="J4611" s="127"/>
      <c r="K4611" s="141">
        <f t="shared" si="15"/>
        <v>0</v>
      </c>
      <c r="L4611" s="128"/>
      <c r="M4611" s="128"/>
    </row>
    <row r="4612" ht="15.75" customHeight="1" spans="1:13">
      <c r="A4612" s="128"/>
      <c r="B4612" s="128"/>
      <c r="C4612" s="128"/>
      <c r="D4612" s="127"/>
      <c r="E4612" s="127"/>
      <c r="F4612" s="127"/>
      <c r="G4612" s="127"/>
      <c r="H4612" s="127"/>
      <c r="I4612" s="127"/>
      <c r="J4612" s="127"/>
      <c r="K4612" s="141">
        <f t="shared" si="15"/>
        <v>0</v>
      </c>
      <c r="L4612" s="128"/>
      <c r="M4612" s="128"/>
    </row>
    <row r="4613" ht="15.75" customHeight="1" spans="1:13">
      <c r="A4613" s="128"/>
      <c r="B4613" s="128"/>
      <c r="C4613" s="128"/>
      <c r="D4613" s="127"/>
      <c r="E4613" s="127"/>
      <c r="F4613" s="127"/>
      <c r="G4613" s="127"/>
      <c r="H4613" s="127"/>
      <c r="I4613" s="127"/>
      <c r="J4613" s="127"/>
      <c r="K4613" s="141">
        <f t="shared" si="15"/>
        <v>0</v>
      </c>
      <c r="L4613" s="128"/>
      <c r="M4613" s="128"/>
    </row>
    <row r="4614" ht="15.75" customHeight="1" spans="1:13">
      <c r="A4614" s="128"/>
      <c r="B4614" s="128"/>
      <c r="C4614" s="128"/>
      <c r="D4614" s="127"/>
      <c r="E4614" s="127"/>
      <c r="F4614" s="127"/>
      <c r="G4614" s="127"/>
      <c r="H4614" s="127"/>
      <c r="I4614" s="127"/>
      <c r="J4614" s="127"/>
      <c r="K4614" s="141">
        <f t="shared" si="15"/>
        <v>0</v>
      </c>
      <c r="L4614" s="128"/>
      <c r="M4614" s="128"/>
    </row>
    <row r="4615" ht="15.75" customHeight="1" spans="1:13">
      <c r="A4615" s="128"/>
      <c r="B4615" s="128"/>
      <c r="C4615" s="128"/>
      <c r="D4615" s="127"/>
      <c r="E4615" s="127"/>
      <c r="F4615" s="127"/>
      <c r="G4615" s="127"/>
      <c r="H4615" s="127"/>
      <c r="I4615" s="127"/>
      <c r="J4615" s="127"/>
      <c r="K4615" s="141">
        <f t="shared" si="15"/>
        <v>0</v>
      </c>
      <c r="L4615" s="128"/>
      <c r="M4615" s="128"/>
    </row>
    <row r="4616" ht="15.75" customHeight="1" spans="1:13">
      <c r="A4616" s="128"/>
      <c r="B4616" s="128"/>
      <c r="C4616" s="128"/>
      <c r="D4616" s="127"/>
      <c r="E4616" s="127"/>
      <c r="F4616" s="127"/>
      <c r="G4616" s="127"/>
      <c r="H4616" s="127"/>
      <c r="I4616" s="127"/>
      <c r="J4616" s="127"/>
      <c r="K4616" s="141">
        <f t="shared" si="15"/>
        <v>0</v>
      </c>
      <c r="L4616" s="128"/>
      <c r="M4616" s="128"/>
    </row>
    <row r="4617" ht="15.75" customHeight="1" spans="1:13">
      <c r="A4617" s="128"/>
      <c r="B4617" s="128"/>
      <c r="C4617" s="128"/>
      <c r="D4617" s="127"/>
      <c r="E4617" s="127"/>
      <c r="F4617" s="127"/>
      <c r="G4617" s="127"/>
      <c r="H4617" s="127"/>
      <c r="I4617" s="127"/>
      <c r="J4617" s="127"/>
      <c r="K4617" s="141">
        <f t="shared" si="15"/>
        <v>0</v>
      </c>
      <c r="L4617" s="128"/>
      <c r="M4617" s="128"/>
    </row>
    <row r="4618" ht="15.75" customHeight="1" spans="1:13">
      <c r="A4618" s="128"/>
      <c r="B4618" s="128"/>
      <c r="C4618" s="128"/>
      <c r="D4618" s="127"/>
      <c r="E4618" s="127"/>
      <c r="F4618" s="127"/>
      <c r="G4618" s="127"/>
      <c r="H4618" s="127"/>
      <c r="I4618" s="127"/>
      <c r="J4618" s="127"/>
      <c r="K4618" s="141">
        <f t="shared" si="15"/>
        <v>0</v>
      </c>
      <c r="L4618" s="128"/>
      <c r="M4618" s="128"/>
    </row>
    <row r="4619" ht="15.75" customHeight="1" spans="1:13">
      <c r="A4619" s="128"/>
      <c r="B4619" s="128"/>
      <c r="C4619" s="128"/>
      <c r="D4619" s="127"/>
      <c r="E4619" s="127"/>
      <c r="F4619" s="127"/>
      <c r="G4619" s="127"/>
      <c r="H4619" s="127"/>
      <c r="I4619" s="127"/>
      <c r="J4619" s="127"/>
      <c r="K4619" s="141">
        <f t="shared" si="15"/>
        <v>0</v>
      </c>
      <c r="L4619" s="128"/>
      <c r="M4619" s="128"/>
    </row>
    <row r="4620" ht="15.75" customHeight="1" spans="1:13">
      <c r="A4620" s="128"/>
      <c r="B4620" s="128"/>
      <c r="C4620" s="128"/>
      <c r="D4620" s="127"/>
      <c r="E4620" s="127"/>
      <c r="F4620" s="127"/>
      <c r="G4620" s="127"/>
      <c r="H4620" s="127"/>
      <c r="I4620" s="127"/>
      <c r="J4620" s="127"/>
      <c r="K4620" s="141">
        <f t="shared" si="15"/>
        <v>0</v>
      </c>
      <c r="L4620" s="128"/>
      <c r="M4620" s="128"/>
    </row>
    <row r="4621" ht="15.75" customHeight="1" spans="1:13">
      <c r="A4621" s="128"/>
      <c r="B4621" s="128"/>
      <c r="C4621" s="128"/>
      <c r="D4621" s="127"/>
      <c r="E4621" s="127"/>
      <c r="F4621" s="127"/>
      <c r="G4621" s="127"/>
      <c r="H4621" s="127"/>
      <c r="I4621" s="127"/>
      <c r="J4621" s="127"/>
      <c r="K4621" s="141">
        <f t="shared" si="15"/>
        <v>0</v>
      </c>
      <c r="L4621" s="128"/>
      <c r="M4621" s="128"/>
    </row>
    <row r="4622" ht="15.75" customHeight="1" spans="1:13">
      <c r="A4622" s="128"/>
      <c r="B4622" s="128"/>
      <c r="C4622" s="128"/>
      <c r="D4622" s="127"/>
      <c r="E4622" s="127"/>
      <c r="F4622" s="127"/>
      <c r="G4622" s="127"/>
      <c r="H4622" s="127"/>
      <c r="I4622" s="127"/>
      <c r="J4622" s="127"/>
      <c r="K4622" s="141">
        <f t="shared" si="15"/>
        <v>0</v>
      </c>
      <c r="L4622" s="128"/>
      <c r="M4622" s="128"/>
    </row>
    <row r="4623" ht="15.75" customHeight="1" spans="1:13">
      <c r="A4623" s="128"/>
      <c r="B4623" s="128"/>
      <c r="C4623" s="128"/>
      <c r="D4623" s="127"/>
      <c r="E4623" s="127"/>
      <c r="F4623" s="127"/>
      <c r="G4623" s="127"/>
      <c r="H4623" s="127"/>
      <c r="I4623" s="127"/>
      <c r="J4623" s="127"/>
      <c r="K4623" s="141">
        <f t="shared" si="15"/>
        <v>0</v>
      </c>
      <c r="L4623" s="128"/>
      <c r="M4623" s="128"/>
    </row>
    <row r="4624" ht="15.75" customHeight="1" spans="1:13">
      <c r="A4624" s="128"/>
      <c r="B4624" s="128"/>
      <c r="C4624" s="128"/>
      <c r="D4624" s="127"/>
      <c r="E4624" s="127"/>
      <c r="F4624" s="127"/>
      <c r="G4624" s="127"/>
      <c r="H4624" s="127"/>
      <c r="I4624" s="127"/>
      <c r="J4624" s="127"/>
      <c r="K4624" s="141">
        <f t="shared" si="15"/>
        <v>0</v>
      </c>
      <c r="L4624" s="128"/>
      <c r="M4624" s="128"/>
    </row>
    <row r="4625" ht="15.75" customHeight="1" spans="1:13">
      <c r="A4625" s="128"/>
      <c r="B4625" s="128"/>
      <c r="C4625" s="128"/>
      <c r="D4625" s="127"/>
      <c r="E4625" s="127"/>
      <c r="F4625" s="127"/>
      <c r="G4625" s="127"/>
      <c r="H4625" s="127"/>
      <c r="I4625" s="127"/>
      <c r="J4625" s="127"/>
      <c r="K4625" s="141">
        <f t="shared" si="15"/>
        <v>0</v>
      </c>
      <c r="L4625" s="128"/>
      <c r="M4625" s="128"/>
    </row>
    <row r="4626" ht="15.75" customHeight="1" spans="1:13">
      <c r="A4626" s="128"/>
      <c r="B4626" s="128"/>
      <c r="C4626" s="128"/>
      <c r="D4626" s="127"/>
      <c r="E4626" s="127"/>
      <c r="F4626" s="127"/>
      <c r="G4626" s="127"/>
      <c r="H4626" s="127"/>
      <c r="I4626" s="127"/>
      <c r="J4626" s="127"/>
      <c r="K4626" s="141">
        <f t="shared" si="15"/>
        <v>0</v>
      </c>
      <c r="L4626" s="128"/>
      <c r="M4626" s="128"/>
    </row>
    <row r="4627" ht="15.75" customHeight="1" spans="1:13">
      <c r="A4627" s="128"/>
      <c r="B4627" s="128"/>
      <c r="C4627" s="128"/>
      <c r="D4627" s="127"/>
      <c r="E4627" s="127"/>
      <c r="F4627" s="127"/>
      <c r="G4627" s="127"/>
      <c r="H4627" s="127"/>
      <c r="I4627" s="127"/>
      <c r="J4627" s="127"/>
      <c r="K4627" s="141">
        <f t="shared" si="15"/>
        <v>0</v>
      </c>
      <c r="L4627" s="128"/>
      <c r="M4627" s="128"/>
    </row>
    <row r="4628" ht="15.75" customHeight="1" spans="1:13">
      <c r="A4628" s="128"/>
      <c r="B4628" s="128"/>
      <c r="C4628" s="128"/>
      <c r="D4628" s="127"/>
      <c r="E4628" s="127"/>
      <c r="F4628" s="127"/>
      <c r="G4628" s="127"/>
      <c r="H4628" s="127"/>
      <c r="I4628" s="127"/>
      <c r="J4628" s="127"/>
      <c r="K4628" s="141">
        <f t="shared" si="15"/>
        <v>0</v>
      </c>
      <c r="L4628" s="128"/>
      <c r="M4628" s="128"/>
    </row>
    <row r="4629" ht="15.75" customHeight="1" spans="1:13">
      <c r="A4629" s="128"/>
      <c r="B4629" s="128"/>
      <c r="C4629" s="128"/>
      <c r="D4629" s="127"/>
      <c r="E4629" s="127"/>
      <c r="F4629" s="127"/>
      <c r="G4629" s="127"/>
      <c r="H4629" s="127"/>
      <c r="I4629" s="127"/>
      <c r="J4629" s="127"/>
      <c r="K4629" s="141">
        <f t="shared" si="15"/>
        <v>0</v>
      </c>
      <c r="L4629" s="128"/>
      <c r="M4629" s="128"/>
    </row>
    <row r="4630" ht="15.75" customHeight="1" spans="1:13">
      <c r="A4630" s="128"/>
      <c r="B4630" s="128"/>
      <c r="C4630" s="128"/>
      <c r="D4630" s="127"/>
      <c r="E4630" s="127"/>
      <c r="F4630" s="127"/>
      <c r="G4630" s="127"/>
      <c r="H4630" s="127"/>
      <c r="I4630" s="127"/>
      <c r="J4630" s="127"/>
      <c r="K4630" s="141">
        <f t="shared" si="15"/>
        <v>0</v>
      </c>
      <c r="L4630" s="128"/>
      <c r="M4630" s="128"/>
    </row>
    <row r="4631" ht="15.75" customHeight="1" spans="1:13">
      <c r="A4631" s="128"/>
      <c r="B4631" s="128"/>
      <c r="C4631" s="128"/>
      <c r="D4631" s="127"/>
      <c r="E4631" s="127"/>
      <c r="F4631" s="127"/>
      <c r="G4631" s="127"/>
      <c r="H4631" s="127"/>
      <c r="I4631" s="127"/>
      <c r="J4631" s="127"/>
      <c r="K4631" s="141">
        <f t="shared" si="15"/>
        <v>0</v>
      </c>
      <c r="L4631" s="128"/>
      <c r="M4631" s="128"/>
    </row>
    <row r="4632" ht="15.75" customHeight="1" spans="1:13">
      <c r="A4632" s="128"/>
      <c r="B4632" s="128"/>
      <c r="C4632" s="128"/>
      <c r="D4632" s="127"/>
      <c r="E4632" s="127"/>
      <c r="F4632" s="127"/>
      <c r="G4632" s="127"/>
      <c r="H4632" s="127"/>
      <c r="I4632" s="127"/>
      <c r="J4632" s="127"/>
      <c r="K4632" s="141">
        <f t="shared" si="15"/>
        <v>0</v>
      </c>
      <c r="L4632" s="128"/>
      <c r="M4632" s="128"/>
    </row>
    <row r="4633" ht="15.75" customHeight="1" spans="1:13">
      <c r="A4633" s="128"/>
      <c r="B4633" s="128"/>
      <c r="C4633" s="128"/>
      <c r="D4633" s="127"/>
      <c r="E4633" s="127"/>
      <c r="F4633" s="127"/>
      <c r="G4633" s="127"/>
      <c r="H4633" s="127"/>
      <c r="I4633" s="127"/>
      <c r="J4633" s="127"/>
      <c r="K4633" s="141">
        <f t="shared" si="15"/>
        <v>0</v>
      </c>
      <c r="L4633" s="128"/>
      <c r="M4633" s="128"/>
    </row>
    <row r="4634" ht="15.75" customHeight="1" spans="1:13">
      <c r="A4634" s="128"/>
      <c r="B4634" s="128"/>
      <c r="C4634" s="128"/>
      <c r="D4634" s="127"/>
      <c r="E4634" s="127"/>
      <c r="F4634" s="127"/>
      <c r="G4634" s="127"/>
      <c r="H4634" s="127"/>
      <c r="I4634" s="127"/>
      <c r="J4634" s="127"/>
      <c r="K4634" s="141">
        <f t="shared" si="15"/>
        <v>0</v>
      </c>
      <c r="L4634" s="128"/>
      <c r="M4634" s="128"/>
    </row>
    <row r="4635" ht="15.75" customHeight="1" spans="1:13">
      <c r="A4635" s="128"/>
      <c r="B4635" s="128"/>
      <c r="C4635" s="128"/>
      <c r="D4635" s="127"/>
      <c r="E4635" s="127"/>
      <c r="F4635" s="127"/>
      <c r="G4635" s="127"/>
      <c r="H4635" s="127"/>
      <c r="I4635" s="127"/>
      <c r="J4635" s="127"/>
      <c r="K4635" s="141">
        <f t="shared" si="15"/>
        <v>0</v>
      </c>
      <c r="L4635" s="128"/>
      <c r="M4635" s="128"/>
    </row>
    <row r="4636" ht="15.75" customHeight="1" spans="1:13">
      <c r="A4636" s="128"/>
      <c r="B4636" s="128"/>
      <c r="C4636" s="128"/>
      <c r="D4636" s="127"/>
      <c r="E4636" s="127"/>
      <c r="F4636" s="127"/>
      <c r="G4636" s="127"/>
      <c r="H4636" s="127"/>
      <c r="I4636" s="127"/>
      <c r="J4636" s="127"/>
      <c r="K4636" s="141">
        <f t="shared" si="15"/>
        <v>0</v>
      </c>
      <c r="L4636" s="128"/>
      <c r="M4636" s="128"/>
    </row>
    <row r="4637" ht="15.75" customHeight="1" spans="1:13">
      <c r="A4637" s="128"/>
      <c r="B4637" s="128"/>
      <c r="C4637" s="128"/>
      <c r="D4637" s="127"/>
      <c r="E4637" s="127"/>
      <c r="F4637" s="127"/>
      <c r="G4637" s="127"/>
      <c r="H4637" s="127"/>
      <c r="I4637" s="127"/>
      <c r="J4637" s="127"/>
      <c r="K4637" s="141">
        <f t="shared" si="15"/>
        <v>0</v>
      </c>
      <c r="L4637" s="128"/>
      <c r="M4637" s="128"/>
    </row>
    <row r="4638" ht="15.75" customHeight="1" spans="1:13">
      <c r="A4638" s="128"/>
      <c r="B4638" s="128"/>
      <c r="C4638" s="128"/>
      <c r="D4638" s="127"/>
      <c r="E4638" s="127"/>
      <c r="F4638" s="127"/>
      <c r="G4638" s="127"/>
      <c r="H4638" s="127"/>
      <c r="I4638" s="127"/>
      <c r="J4638" s="127"/>
      <c r="K4638" s="141">
        <f t="shared" si="15"/>
        <v>0</v>
      </c>
      <c r="L4638" s="128"/>
      <c r="M4638" s="128"/>
    </row>
    <row r="4639" ht="15.75" customHeight="1" spans="1:13">
      <c r="A4639" s="128"/>
      <c r="B4639" s="128"/>
      <c r="C4639" s="128"/>
      <c r="D4639" s="127"/>
      <c r="E4639" s="127"/>
      <c r="F4639" s="127"/>
      <c r="G4639" s="127"/>
      <c r="H4639" s="127"/>
      <c r="I4639" s="127"/>
      <c r="J4639" s="127"/>
      <c r="K4639" s="141">
        <f t="shared" si="15"/>
        <v>0</v>
      </c>
      <c r="L4639" s="128"/>
      <c r="M4639" s="128"/>
    </row>
    <row r="4640" ht="15.75" customHeight="1" spans="1:13">
      <c r="A4640" s="128"/>
      <c r="B4640" s="128"/>
      <c r="C4640" s="128"/>
      <c r="D4640" s="127"/>
      <c r="E4640" s="127"/>
      <c r="F4640" s="127"/>
      <c r="G4640" s="127"/>
      <c r="H4640" s="127"/>
      <c r="I4640" s="127"/>
      <c r="J4640" s="127"/>
      <c r="K4640" s="141">
        <f t="shared" si="15"/>
        <v>0</v>
      </c>
      <c r="L4640" s="128"/>
      <c r="M4640" s="128"/>
    </row>
    <row r="4641" ht="15.75" customHeight="1" spans="1:13">
      <c r="A4641" s="128"/>
      <c r="B4641" s="128"/>
      <c r="C4641" s="128"/>
      <c r="D4641" s="127"/>
      <c r="E4641" s="127"/>
      <c r="F4641" s="127"/>
      <c r="G4641" s="127"/>
      <c r="H4641" s="127"/>
      <c r="I4641" s="127"/>
      <c r="J4641" s="127"/>
      <c r="K4641" s="141">
        <f t="shared" si="15"/>
        <v>0</v>
      </c>
      <c r="L4641" s="128"/>
      <c r="M4641" s="128"/>
    </row>
    <row r="4642" ht="15.75" customHeight="1" spans="1:13">
      <c r="A4642" s="128"/>
      <c r="B4642" s="128"/>
      <c r="C4642" s="128"/>
      <c r="D4642" s="127"/>
      <c r="E4642" s="127"/>
      <c r="F4642" s="127"/>
      <c r="G4642" s="127"/>
      <c r="H4642" s="127"/>
      <c r="I4642" s="127"/>
      <c r="J4642" s="127"/>
      <c r="K4642" s="141">
        <f t="shared" si="15"/>
        <v>0</v>
      </c>
      <c r="L4642" s="128"/>
      <c r="M4642" s="128"/>
    </row>
    <row r="4643" ht="15.75" customHeight="1" spans="1:13">
      <c r="A4643" s="128"/>
      <c r="B4643" s="128"/>
      <c r="C4643" s="128"/>
      <c r="D4643" s="127"/>
      <c r="E4643" s="127"/>
      <c r="F4643" s="127"/>
      <c r="G4643" s="127"/>
      <c r="H4643" s="127"/>
      <c r="I4643" s="127"/>
      <c r="J4643" s="127"/>
      <c r="K4643" s="141">
        <f t="shared" si="15"/>
        <v>0</v>
      </c>
      <c r="L4643" s="128"/>
      <c r="M4643" s="128"/>
    </row>
    <row r="4644" ht="15.75" customHeight="1" spans="1:13">
      <c r="A4644" s="128"/>
      <c r="B4644" s="128"/>
      <c r="C4644" s="128"/>
      <c r="D4644" s="127"/>
      <c r="E4644" s="127"/>
      <c r="F4644" s="127"/>
      <c r="G4644" s="127"/>
      <c r="H4644" s="127"/>
      <c r="I4644" s="127"/>
      <c r="J4644" s="127"/>
      <c r="K4644" s="141">
        <f t="shared" si="15"/>
        <v>0</v>
      </c>
      <c r="L4644" s="128"/>
      <c r="M4644" s="128"/>
    </row>
    <row r="4645" ht="15.75" customHeight="1" spans="1:13">
      <c r="A4645" s="128"/>
      <c r="B4645" s="128"/>
      <c r="C4645" s="128"/>
      <c r="D4645" s="127"/>
      <c r="E4645" s="127"/>
      <c r="F4645" s="127"/>
      <c r="G4645" s="127"/>
      <c r="H4645" s="127"/>
      <c r="I4645" s="127"/>
      <c r="J4645" s="127"/>
      <c r="K4645" s="141">
        <f t="shared" si="15"/>
        <v>0</v>
      </c>
      <c r="L4645" s="128"/>
      <c r="M4645" s="128"/>
    </row>
    <row r="4646" ht="15.75" customHeight="1" spans="1:13">
      <c r="A4646" s="128"/>
      <c r="B4646" s="128"/>
      <c r="C4646" s="128"/>
      <c r="D4646" s="127"/>
      <c r="E4646" s="127"/>
      <c r="F4646" s="127"/>
      <c r="G4646" s="127"/>
      <c r="H4646" s="127"/>
      <c r="I4646" s="127"/>
      <c r="J4646" s="127"/>
      <c r="K4646" s="141">
        <f t="shared" si="15"/>
        <v>0</v>
      </c>
      <c r="L4646" s="128"/>
      <c r="M4646" s="128"/>
    </row>
    <row r="4647" ht="15.75" customHeight="1" spans="1:13">
      <c r="A4647" s="128"/>
      <c r="B4647" s="128"/>
      <c r="C4647" s="128"/>
      <c r="D4647" s="127"/>
      <c r="E4647" s="127"/>
      <c r="F4647" s="127"/>
      <c r="G4647" s="127"/>
      <c r="H4647" s="127"/>
      <c r="I4647" s="127"/>
      <c r="J4647" s="127"/>
      <c r="K4647" s="141">
        <f t="shared" si="15"/>
        <v>0</v>
      </c>
      <c r="L4647" s="128"/>
      <c r="M4647" s="128"/>
    </row>
    <row r="4648" ht="15.75" customHeight="1" spans="1:13">
      <c r="A4648" s="128"/>
      <c r="B4648" s="128"/>
      <c r="C4648" s="128"/>
      <c r="D4648" s="127"/>
      <c r="E4648" s="127"/>
      <c r="F4648" s="127"/>
      <c r="G4648" s="127"/>
      <c r="H4648" s="127"/>
      <c r="I4648" s="127"/>
      <c r="J4648" s="127"/>
      <c r="K4648" s="141">
        <f t="shared" si="15"/>
        <v>0</v>
      </c>
      <c r="L4648" s="128"/>
      <c r="M4648" s="128"/>
    </row>
    <row r="4649" ht="15.75" customHeight="1" spans="1:13">
      <c r="A4649" s="128"/>
      <c r="B4649" s="128"/>
      <c r="C4649" s="128"/>
      <c r="D4649" s="127"/>
      <c r="E4649" s="127"/>
      <c r="F4649" s="127"/>
      <c r="G4649" s="127"/>
      <c r="H4649" s="127"/>
      <c r="I4649" s="127"/>
      <c r="J4649" s="127"/>
      <c r="K4649" s="141">
        <f t="shared" si="15"/>
        <v>0</v>
      </c>
      <c r="L4649" s="128"/>
      <c r="M4649" s="128"/>
    </row>
    <row r="4650" ht="15.75" customHeight="1" spans="1:13">
      <c r="A4650" s="128"/>
      <c r="B4650" s="128"/>
      <c r="C4650" s="128"/>
      <c r="D4650" s="127"/>
      <c r="E4650" s="127"/>
      <c r="F4650" s="127"/>
      <c r="G4650" s="127"/>
      <c r="H4650" s="127"/>
      <c r="I4650" s="127"/>
      <c r="J4650" s="127"/>
      <c r="K4650" s="141">
        <f t="shared" si="15"/>
        <v>0</v>
      </c>
      <c r="L4650" s="128"/>
      <c r="M4650" s="128"/>
    </row>
    <row r="4651" ht="15.75" customHeight="1" spans="1:13">
      <c r="A4651" s="128"/>
      <c r="B4651" s="128"/>
      <c r="C4651" s="128"/>
      <c r="D4651" s="127"/>
      <c r="E4651" s="127"/>
      <c r="F4651" s="127"/>
      <c r="G4651" s="127"/>
      <c r="H4651" s="127"/>
      <c r="I4651" s="127"/>
      <c r="J4651" s="127"/>
      <c r="K4651" s="141">
        <f t="shared" si="15"/>
        <v>0</v>
      </c>
      <c r="L4651" s="128"/>
      <c r="M4651" s="128"/>
    </row>
    <row r="4652" ht="15.75" customHeight="1" spans="1:13">
      <c r="A4652" s="128"/>
      <c r="B4652" s="128"/>
      <c r="C4652" s="128"/>
      <c r="D4652" s="127"/>
      <c r="E4652" s="127"/>
      <c r="F4652" s="127"/>
      <c r="G4652" s="127"/>
      <c r="H4652" s="127"/>
      <c r="I4652" s="127"/>
      <c r="J4652" s="127"/>
      <c r="K4652" s="141">
        <f t="shared" si="15"/>
        <v>0</v>
      </c>
      <c r="L4652" s="128"/>
      <c r="M4652" s="128"/>
    </row>
    <row r="4653" ht="15.75" customHeight="1" spans="1:13">
      <c r="A4653" s="128"/>
      <c r="B4653" s="128"/>
      <c r="C4653" s="128"/>
      <c r="D4653" s="127"/>
      <c r="E4653" s="127"/>
      <c r="F4653" s="127"/>
      <c r="G4653" s="127"/>
      <c r="H4653" s="127"/>
      <c r="I4653" s="127"/>
      <c r="J4653" s="127"/>
      <c r="K4653" s="141">
        <f t="shared" si="15"/>
        <v>0</v>
      </c>
      <c r="L4653" s="128"/>
      <c r="M4653" s="128"/>
    </row>
    <row r="4654" ht="15.75" customHeight="1" spans="1:13">
      <c r="A4654" s="128"/>
      <c r="B4654" s="128"/>
      <c r="C4654" s="128"/>
      <c r="D4654" s="127"/>
      <c r="E4654" s="127"/>
      <c r="F4654" s="127"/>
      <c r="G4654" s="127"/>
      <c r="H4654" s="127"/>
      <c r="I4654" s="127"/>
      <c r="J4654" s="127"/>
      <c r="K4654" s="141">
        <f t="shared" si="15"/>
        <v>0</v>
      </c>
      <c r="L4654" s="128"/>
      <c r="M4654" s="128"/>
    </row>
    <row r="4655" ht="15.75" customHeight="1" spans="1:13">
      <c r="A4655" s="128"/>
      <c r="B4655" s="128"/>
      <c r="C4655" s="128"/>
      <c r="D4655" s="127"/>
      <c r="E4655" s="127"/>
      <c r="F4655" s="127"/>
      <c r="G4655" s="127"/>
      <c r="H4655" s="127"/>
      <c r="I4655" s="127"/>
      <c r="J4655" s="127"/>
      <c r="K4655" s="141">
        <f t="shared" si="15"/>
        <v>0</v>
      </c>
      <c r="L4655" s="128"/>
      <c r="M4655" s="128"/>
    </row>
    <row r="4656" ht="15.75" customHeight="1" spans="1:13">
      <c r="A4656" s="128"/>
      <c r="B4656" s="128"/>
      <c r="C4656" s="128"/>
      <c r="D4656" s="127"/>
      <c r="E4656" s="127"/>
      <c r="F4656" s="127"/>
      <c r="G4656" s="127"/>
      <c r="H4656" s="127"/>
      <c r="I4656" s="127"/>
      <c r="J4656" s="127"/>
      <c r="K4656" s="141">
        <f t="shared" si="15"/>
        <v>0</v>
      </c>
      <c r="L4656" s="128"/>
      <c r="M4656" s="128"/>
    </row>
    <row r="4657" ht="15.75" customHeight="1" spans="1:13">
      <c r="A4657" s="128"/>
      <c r="B4657" s="128"/>
      <c r="C4657" s="128"/>
      <c r="D4657" s="127"/>
      <c r="E4657" s="127"/>
      <c r="F4657" s="127"/>
      <c r="G4657" s="127"/>
      <c r="H4657" s="127"/>
      <c r="I4657" s="127"/>
      <c r="J4657" s="127"/>
      <c r="K4657" s="141">
        <f t="shared" si="15"/>
        <v>0</v>
      </c>
      <c r="L4657" s="128"/>
      <c r="M4657" s="128"/>
    </row>
    <row r="4658" ht="15.75" customHeight="1" spans="1:13">
      <c r="A4658" s="128"/>
      <c r="B4658" s="128"/>
      <c r="C4658" s="128"/>
      <c r="D4658" s="127"/>
      <c r="E4658" s="127"/>
      <c r="F4658" s="127"/>
      <c r="G4658" s="127"/>
      <c r="H4658" s="127"/>
      <c r="I4658" s="127"/>
      <c r="J4658" s="127"/>
      <c r="K4658" s="141">
        <f t="shared" si="15"/>
        <v>0</v>
      </c>
      <c r="L4658" s="128"/>
      <c r="M4658" s="128"/>
    </row>
    <row r="4659" ht="15.75" customHeight="1" spans="1:13">
      <c r="A4659" s="128"/>
      <c r="B4659" s="128"/>
      <c r="C4659" s="128"/>
      <c r="D4659" s="127"/>
      <c r="E4659" s="127"/>
      <c r="F4659" s="127"/>
      <c r="G4659" s="127"/>
      <c r="H4659" s="127"/>
      <c r="I4659" s="127"/>
      <c r="J4659" s="127"/>
      <c r="K4659" s="141">
        <f t="shared" si="15"/>
        <v>0</v>
      </c>
      <c r="L4659" s="128"/>
      <c r="M4659" s="128"/>
    </row>
    <row r="4660" ht="15.75" customHeight="1" spans="1:13">
      <c r="A4660" s="128"/>
      <c r="B4660" s="128"/>
      <c r="C4660" s="128"/>
      <c r="D4660" s="127"/>
      <c r="E4660" s="127"/>
      <c r="F4660" s="127"/>
      <c r="G4660" s="127"/>
      <c r="H4660" s="127"/>
      <c r="I4660" s="127"/>
      <c r="J4660" s="127"/>
      <c r="K4660" s="141">
        <f t="shared" si="15"/>
        <v>0</v>
      </c>
      <c r="L4660" s="128"/>
      <c r="M4660" s="128"/>
    </row>
    <row r="4661" ht="15.75" customHeight="1" spans="1:13">
      <c r="A4661" s="128"/>
      <c r="B4661" s="128"/>
      <c r="C4661" s="128"/>
      <c r="D4661" s="127"/>
      <c r="E4661" s="127"/>
      <c r="F4661" s="127"/>
      <c r="G4661" s="127"/>
      <c r="H4661" s="127"/>
      <c r="I4661" s="127"/>
      <c r="J4661" s="127"/>
      <c r="K4661" s="141">
        <f t="shared" si="15"/>
        <v>0</v>
      </c>
      <c r="L4661" s="128"/>
      <c r="M4661" s="128"/>
    </row>
    <row r="4662" ht="15.75" customHeight="1" spans="1:13">
      <c r="A4662" s="128"/>
      <c r="B4662" s="128"/>
      <c r="C4662" s="128"/>
      <c r="D4662" s="127"/>
      <c r="E4662" s="127"/>
      <c r="F4662" s="127"/>
      <c r="G4662" s="127"/>
      <c r="H4662" s="127"/>
      <c r="I4662" s="127"/>
      <c r="J4662" s="127"/>
      <c r="K4662" s="141">
        <f t="shared" si="15"/>
        <v>0</v>
      </c>
      <c r="L4662" s="128"/>
      <c r="M4662" s="128"/>
    </row>
    <row r="4663" ht="15.75" customHeight="1" spans="1:13">
      <c r="A4663" s="128"/>
      <c r="B4663" s="128"/>
      <c r="C4663" s="128"/>
      <c r="D4663" s="127"/>
      <c r="E4663" s="127"/>
      <c r="F4663" s="127"/>
      <c r="G4663" s="127"/>
      <c r="H4663" s="127"/>
      <c r="I4663" s="127"/>
      <c r="J4663" s="127"/>
      <c r="K4663" s="141">
        <f t="shared" si="15"/>
        <v>0</v>
      </c>
      <c r="L4663" s="128"/>
      <c r="M4663" s="128"/>
    </row>
    <row r="4664" ht="15.75" customHeight="1" spans="1:13">
      <c r="A4664" s="128"/>
      <c r="B4664" s="128"/>
      <c r="C4664" s="128"/>
      <c r="D4664" s="127"/>
      <c r="E4664" s="127"/>
      <c r="F4664" s="127"/>
      <c r="G4664" s="127"/>
      <c r="H4664" s="127"/>
      <c r="I4664" s="127"/>
      <c r="J4664" s="127"/>
      <c r="K4664" s="141">
        <f t="shared" si="15"/>
        <v>0</v>
      </c>
      <c r="L4664" s="128"/>
      <c r="M4664" s="128"/>
    </row>
    <row r="4665" ht="15.75" customHeight="1" spans="1:13">
      <c r="A4665" s="128"/>
      <c r="B4665" s="128"/>
      <c r="C4665" s="128"/>
      <c r="D4665" s="127"/>
      <c r="E4665" s="127"/>
      <c r="F4665" s="127"/>
      <c r="G4665" s="127"/>
      <c r="H4665" s="127"/>
      <c r="I4665" s="127"/>
      <c r="J4665" s="127"/>
      <c r="K4665" s="141">
        <f t="shared" si="15"/>
        <v>0</v>
      </c>
      <c r="L4665" s="128"/>
      <c r="M4665" s="128"/>
    </row>
    <row r="4666" ht="15.75" customHeight="1" spans="1:13">
      <c r="A4666" s="128"/>
      <c r="B4666" s="128"/>
      <c r="C4666" s="128"/>
      <c r="D4666" s="127"/>
      <c r="E4666" s="127"/>
      <c r="F4666" s="127"/>
      <c r="G4666" s="127"/>
      <c r="H4666" s="127"/>
      <c r="I4666" s="127"/>
      <c r="J4666" s="127"/>
      <c r="K4666" s="141">
        <f t="shared" si="15"/>
        <v>0</v>
      </c>
      <c r="L4666" s="128"/>
      <c r="M4666" s="128"/>
    </row>
    <row r="4667" ht="15.75" customHeight="1" spans="1:13">
      <c r="A4667" s="128"/>
      <c r="B4667" s="128"/>
      <c r="C4667" s="128"/>
      <c r="D4667" s="127"/>
      <c r="E4667" s="127"/>
      <c r="F4667" s="127"/>
      <c r="G4667" s="127"/>
      <c r="H4667" s="127"/>
      <c r="I4667" s="127"/>
      <c r="J4667" s="127"/>
      <c r="K4667" s="141">
        <f t="shared" si="15"/>
        <v>0</v>
      </c>
      <c r="L4667" s="128"/>
      <c r="M4667" s="128"/>
    </row>
    <row r="4668" ht="15.75" customHeight="1" spans="1:13">
      <c r="A4668" s="128"/>
      <c r="B4668" s="128"/>
      <c r="C4668" s="128"/>
      <c r="D4668" s="127"/>
      <c r="E4668" s="127"/>
      <c r="F4668" s="127"/>
      <c r="G4668" s="127"/>
      <c r="H4668" s="127"/>
      <c r="I4668" s="127"/>
      <c r="J4668" s="127"/>
      <c r="K4668" s="141">
        <f t="shared" si="15"/>
        <v>0</v>
      </c>
      <c r="L4668" s="128"/>
      <c r="M4668" s="128"/>
    </row>
    <row r="4669" ht="15.75" customHeight="1" spans="1:13">
      <c r="A4669" s="128"/>
      <c r="B4669" s="128"/>
      <c r="C4669" s="128"/>
      <c r="D4669" s="127"/>
      <c r="E4669" s="127"/>
      <c r="F4669" s="127"/>
      <c r="G4669" s="127"/>
      <c r="H4669" s="127"/>
      <c r="I4669" s="127"/>
      <c r="J4669" s="127"/>
      <c r="K4669" s="141">
        <f t="shared" si="15"/>
        <v>0</v>
      </c>
      <c r="L4669" s="128"/>
      <c r="M4669" s="128"/>
    </row>
    <row r="4670" ht="15.75" customHeight="1" spans="1:13">
      <c r="A4670" s="128"/>
      <c r="B4670" s="128"/>
      <c r="C4670" s="128"/>
      <c r="D4670" s="127"/>
      <c r="E4670" s="127"/>
      <c r="F4670" s="127"/>
      <c r="G4670" s="127"/>
      <c r="H4670" s="127"/>
      <c r="I4670" s="127"/>
      <c r="J4670" s="127"/>
      <c r="K4670" s="141">
        <f t="shared" si="15"/>
        <v>0</v>
      </c>
      <c r="L4670" s="128"/>
      <c r="M4670" s="128"/>
    </row>
    <row r="4671" ht="15.75" customHeight="1" spans="1:13">
      <c r="A4671" s="128"/>
      <c r="B4671" s="128"/>
      <c r="C4671" s="128"/>
      <c r="D4671" s="127"/>
      <c r="E4671" s="127"/>
      <c r="F4671" s="127"/>
      <c r="G4671" s="127"/>
      <c r="H4671" s="127"/>
      <c r="I4671" s="127"/>
      <c r="J4671" s="127"/>
      <c r="K4671" s="141">
        <f t="shared" si="15"/>
        <v>0</v>
      </c>
      <c r="L4671" s="128"/>
      <c r="M4671" s="128"/>
    </row>
    <row r="4672" ht="15.75" customHeight="1" spans="1:13">
      <c r="A4672" s="128"/>
      <c r="B4672" s="128"/>
      <c r="C4672" s="128"/>
      <c r="D4672" s="127"/>
      <c r="E4672" s="127"/>
      <c r="F4672" s="127"/>
      <c r="G4672" s="127"/>
      <c r="H4672" s="127"/>
      <c r="I4672" s="127"/>
      <c r="J4672" s="127"/>
      <c r="K4672" s="141">
        <f t="shared" si="15"/>
        <v>0</v>
      </c>
      <c r="L4672" s="128"/>
      <c r="M4672" s="128"/>
    </row>
    <row r="4673" ht="15.75" customHeight="1" spans="1:13">
      <c r="A4673" s="128"/>
      <c r="B4673" s="128"/>
      <c r="C4673" s="128"/>
      <c r="D4673" s="127"/>
      <c r="E4673" s="127"/>
      <c r="F4673" s="127"/>
      <c r="G4673" s="127"/>
      <c r="H4673" s="127"/>
      <c r="I4673" s="127"/>
      <c r="J4673" s="127"/>
      <c r="K4673" s="141">
        <f t="shared" si="15"/>
        <v>0</v>
      </c>
      <c r="L4673" s="128"/>
      <c r="M4673" s="128"/>
    </row>
    <row r="4674" ht="15.75" customHeight="1" spans="1:13">
      <c r="A4674" s="128"/>
      <c r="B4674" s="128"/>
      <c r="C4674" s="128"/>
      <c r="D4674" s="127"/>
      <c r="E4674" s="127"/>
      <c r="F4674" s="127"/>
      <c r="G4674" s="127"/>
      <c r="H4674" s="127"/>
      <c r="I4674" s="127"/>
      <c r="J4674" s="127"/>
      <c r="K4674" s="141">
        <f t="shared" si="15"/>
        <v>0</v>
      </c>
      <c r="L4674" s="128"/>
      <c r="M4674" s="128"/>
    </row>
    <row r="4675" ht="15.75" customHeight="1" spans="1:13">
      <c r="A4675" s="128"/>
      <c r="B4675" s="128"/>
      <c r="C4675" s="128"/>
      <c r="D4675" s="127"/>
      <c r="E4675" s="127"/>
      <c r="F4675" s="127"/>
      <c r="G4675" s="127"/>
      <c r="H4675" s="127"/>
      <c r="I4675" s="127"/>
      <c r="J4675" s="127"/>
      <c r="K4675" s="141">
        <f t="shared" si="15"/>
        <v>0</v>
      </c>
      <c r="L4675" s="128"/>
      <c r="M4675" s="128"/>
    </row>
    <row r="4676" ht="15.75" customHeight="1" spans="1:13">
      <c r="A4676" s="128"/>
      <c r="B4676" s="128"/>
      <c r="C4676" s="128"/>
      <c r="D4676" s="127"/>
      <c r="E4676" s="127"/>
      <c r="F4676" s="127"/>
      <c r="G4676" s="127"/>
      <c r="H4676" s="127"/>
      <c r="I4676" s="127"/>
      <c r="J4676" s="127"/>
      <c r="K4676" s="141">
        <f t="shared" si="15"/>
        <v>0</v>
      </c>
      <c r="L4676" s="128"/>
      <c r="M4676" s="128"/>
    </row>
    <row r="4677" ht="15.75" customHeight="1" spans="1:13">
      <c r="A4677" s="128"/>
      <c r="B4677" s="128"/>
      <c r="C4677" s="128"/>
      <c r="D4677" s="127"/>
      <c r="E4677" s="127"/>
      <c r="F4677" s="127"/>
      <c r="G4677" s="127"/>
      <c r="H4677" s="127"/>
      <c r="I4677" s="127"/>
      <c r="J4677" s="127"/>
      <c r="K4677" s="141">
        <f t="shared" si="15"/>
        <v>0</v>
      </c>
      <c r="L4677" s="128"/>
      <c r="M4677" s="128"/>
    </row>
    <row r="4678" ht="15.75" customHeight="1" spans="1:13">
      <c r="A4678" s="128"/>
      <c r="B4678" s="128"/>
      <c r="C4678" s="128"/>
      <c r="D4678" s="127"/>
      <c r="E4678" s="127"/>
      <c r="F4678" s="127"/>
      <c r="G4678" s="127"/>
      <c r="H4678" s="127"/>
      <c r="I4678" s="127"/>
      <c r="J4678" s="127"/>
      <c r="K4678" s="141">
        <f t="shared" si="15"/>
        <v>0</v>
      </c>
      <c r="L4678" s="128"/>
      <c r="M4678" s="128"/>
    </row>
    <row r="4679" ht="15.75" customHeight="1" spans="1:13">
      <c r="A4679" s="128"/>
      <c r="B4679" s="128"/>
      <c r="C4679" s="128"/>
      <c r="D4679" s="127"/>
      <c r="E4679" s="127"/>
      <c r="F4679" s="127"/>
      <c r="G4679" s="127"/>
      <c r="H4679" s="127"/>
      <c r="I4679" s="127"/>
      <c r="J4679" s="127"/>
      <c r="K4679" s="141">
        <f t="shared" si="15"/>
        <v>0</v>
      </c>
      <c r="L4679" s="128"/>
      <c r="M4679" s="128"/>
    </row>
    <row r="4680" ht="15.75" customHeight="1" spans="1:13">
      <c r="A4680" s="128"/>
      <c r="B4680" s="128"/>
      <c r="C4680" s="128"/>
      <c r="D4680" s="127"/>
      <c r="E4680" s="127"/>
      <c r="F4680" s="127"/>
      <c r="G4680" s="127"/>
      <c r="H4680" s="127"/>
      <c r="I4680" s="127"/>
      <c r="J4680" s="127"/>
      <c r="K4680" s="141">
        <f t="shared" si="15"/>
        <v>0</v>
      </c>
      <c r="L4680" s="128"/>
      <c r="M4680" s="128"/>
    </row>
    <row r="4681" ht="15.75" customHeight="1" spans="1:13">
      <c r="A4681" s="128"/>
      <c r="B4681" s="128"/>
      <c r="C4681" s="128"/>
      <c r="D4681" s="127"/>
      <c r="E4681" s="127"/>
      <c r="F4681" s="127"/>
      <c r="G4681" s="127"/>
      <c r="H4681" s="127"/>
      <c r="I4681" s="127"/>
      <c r="J4681" s="127"/>
      <c r="K4681" s="141">
        <f t="shared" si="15"/>
        <v>0</v>
      </c>
      <c r="L4681" s="128"/>
      <c r="M4681" s="128"/>
    </row>
    <row r="4682" ht="15.75" customHeight="1" spans="1:13">
      <c r="A4682" s="128"/>
      <c r="B4682" s="128"/>
      <c r="C4682" s="128"/>
      <c r="D4682" s="127"/>
      <c r="E4682" s="127"/>
      <c r="F4682" s="127"/>
      <c r="G4682" s="127"/>
      <c r="H4682" s="127"/>
      <c r="I4682" s="127"/>
      <c r="J4682" s="127"/>
      <c r="K4682" s="141">
        <f t="shared" si="15"/>
        <v>0</v>
      </c>
      <c r="L4682" s="128"/>
      <c r="M4682" s="128"/>
    </row>
    <row r="4683" ht="15.75" customHeight="1" spans="1:13">
      <c r="A4683" s="128"/>
      <c r="B4683" s="128"/>
      <c r="C4683" s="128"/>
      <c r="D4683" s="127"/>
      <c r="E4683" s="127"/>
      <c r="F4683" s="127"/>
      <c r="G4683" s="127"/>
      <c r="H4683" s="127"/>
      <c r="I4683" s="127"/>
      <c r="J4683" s="127"/>
      <c r="K4683" s="141">
        <f t="shared" si="15"/>
        <v>0</v>
      </c>
      <c r="L4683" s="128"/>
      <c r="M4683" s="128"/>
    </row>
    <row r="4684" ht="15.75" customHeight="1" spans="1:13">
      <c r="A4684" s="128"/>
      <c r="B4684" s="128"/>
      <c r="C4684" s="128"/>
      <c r="D4684" s="127"/>
      <c r="E4684" s="127"/>
      <c r="F4684" s="127"/>
      <c r="G4684" s="127"/>
      <c r="H4684" s="127"/>
      <c r="I4684" s="127"/>
      <c r="J4684" s="127"/>
      <c r="K4684" s="141">
        <f t="shared" si="15"/>
        <v>0</v>
      </c>
      <c r="L4684" s="128"/>
      <c r="M4684" s="128"/>
    </row>
    <row r="4685" ht="15.75" customHeight="1" spans="1:13">
      <c r="A4685" s="128"/>
      <c r="B4685" s="128"/>
      <c r="C4685" s="128"/>
      <c r="D4685" s="127"/>
      <c r="E4685" s="127"/>
      <c r="F4685" s="127"/>
      <c r="G4685" s="127"/>
      <c r="H4685" s="127"/>
      <c r="I4685" s="127"/>
      <c r="J4685" s="127"/>
      <c r="K4685" s="141">
        <f t="shared" si="15"/>
        <v>0</v>
      </c>
      <c r="L4685" s="128"/>
      <c r="M4685" s="128"/>
    </row>
    <row r="4686" ht="15.75" customHeight="1" spans="1:13">
      <c r="A4686" s="128"/>
      <c r="B4686" s="128"/>
      <c r="C4686" s="128"/>
      <c r="D4686" s="127"/>
      <c r="E4686" s="127"/>
      <c r="F4686" s="127"/>
      <c r="G4686" s="127"/>
      <c r="H4686" s="127"/>
      <c r="I4686" s="127"/>
      <c r="J4686" s="127"/>
      <c r="K4686" s="141">
        <f t="shared" si="15"/>
        <v>0</v>
      </c>
      <c r="L4686" s="128"/>
      <c r="M4686" s="128"/>
    </row>
    <row r="4687" ht="15.75" customHeight="1" spans="1:13">
      <c r="A4687" s="128"/>
      <c r="B4687" s="128"/>
      <c r="C4687" s="128"/>
      <c r="D4687" s="127"/>
      <c r="E4687" s="127"/>
      <c r="F4687" s="127"/>
      <c r="G4687" s="127"/>
      <c r="H4687" s="127"/>
      <c r="I4687" s="127"/>
      <c r="J4687" s="127"/>
      <c r="K4687" s="141">
        <f t="shared" si="15"/>
        <v>0</v>
      </c>
      <c r="L4687" s="128"/>
      <c r="M4687" s="128"/>
    </row>
    <row r="4688" ht="15.75" customHeight="1" spans="1:13">
      <c r="A4688" s="128"/>
      <c r="B4688" s="128"/>
      <c r="C4688" s="128"/>
      <c r="D4688" s="127"/>
      <c r="E4688" s="127"/>
      <c r="F4688" s="127"/>
      <c r="G4688" s="127"/>
      <c r="H4688" s="127"/>
      <c r="I4688" s="127"/>
      <c r="J4688" s="127"/>
      <c r="K4688" s="141">
        <f t="shared" si="15"/>
        <v>0</v>
      </c>
      <c r="L4688" s="128"/>
      <c r="M4688" s="128"/>
    </row>
    <row r="4689" ht="15.75" customHeight="1" spans="1:13">
      <c r="A4689" s="128"/>
      <c r="B4689" s="128"/>
      <c r="C4689" s="128"/>
      <c r="D4689" s="127"/>
      <c r="E4689" s="127"/>
      <c r="F4689" s="127"/>
      <c r="G4689" s="127"/>
      <c r="H4689" s="127"/>
      <c r="I4689" s="127"/>
      <c r="J4689" s="127"/>
      <c r="K4689" s="141">
        <f t="shared" si="15"/>
        <v>0</v>
      </c>
      <c r="L4689" s="128"/>
      <c r="M4689" s="128"/>
    </row>
    <row r="4690" ht="15.75" customHeight="1" spans="1:13">
      <c r="A4690" s="128"/>
      <c r="B4690" s="128"/>
      <c r="C4690" s="128"/>
      <c r="D4690" s="127"/>
      <c r="E4690" s="127"/>
      <c r="F4690" s="127"/>
      <c r="G4690" s="127"/>
      <c r="H4690" s="127"/>
      <c r="I4690" s="127"/>
      <c r="J4690" s="127"/>
      <c r="K4690" s="141">
        <f t="shared" si="15"/>
        <v>0</v>
      </c>
      <c r="L4690" s="128"/>
      <c r="M4690" s="128"/>
    </row>
    <row r="4691" ht="15.75" customHeight="1" spans="1:13">
      <c r="A4691" s="128"/>
      <c r="B4691" s="128"/>
      <c r="C4691" s="128"/>
      <c r="D4691" s="127"/>
      <c r="E4691" s="127"/>
      <c r="F4691" s="127"/>
      <c r="G4691" s="127"/>
      <c r="H4691" s="127"/>
      <c r="I4691" s="127"/>
      <c r="J4691" s="127"/>
      <c r="K4691" s="141">
        <f t="shared" si="15"/>
        <v>0</v>
      </c>
      <c r="L4691" s="128"/>
      <c r="M4691" s="128"/>
    </row>
    <row r="4692" ht="15.75" customHeight="1" spans="1:13">
      <c r="A4692" s="128"/>
      <c r="B4692" s="128"/>
      <c r="C4692" s="128"/>
      <c r="D4692" s="127"/>
      <c r="E4692" s="127"/>
      <c r="F4692" s="127"/>
      <c r="G4692" s="127"/>
      <c r="H4692" s="127"/>
      <c r="I4692" s="127"/>
      <c r="J4692" s="127"/>
      <c r="K4692" s="141">
        <f t="shared" si="15"/>
        <v>0</v>
      </c>
      <c r="L4692" s="128"/>
      <c r="M4692" s="128"/>
    </row>
    <row r="4693" ht="15.75" customHeight="1" spans="1:13">
      <c r="A4693" s="128"/>
      <c r="B4693" s="128"/>
      <c r="C4693" s="128"/>
      <c r="D4693" s="127"/>
      <c r="E4693" s="127"/>
      <c r="F4693" s="127"/>
      <c r="G4693" s="127"/>
      <c r="H4693" s="127"/>
      <c r="I4693" s="127"/>
      <c r="J4693" s="127"/>
      <c r="K4693" s="141">
        <f t="shared" si="15"/>
        <v>0</v>
      </c>
      <c r="L4693" s="128"/>
      <c r="M4693" s="128"/>
    </row>
    <row r="4694" ht="15.75" customHeight="1" spans="1:13">
      <c r="A4694" s="128"/>
      <c r="B4694" s="128"/>
      <c r="C4694" s="128"/>
      <c r="D4694" s="127"/>
      <c r="E4694" s="127"/>
      <c r="F4694" s="127"/>
      <c r="G4694" s="127"/>
      <c r="H4694" s="127"/>
      <c r="I4694" s="127"/>
      <c r="J4694" s="127"/>
      <c r="K4694" s="141">
        <f t="shared" si="15"/>
        <v>0</v>
      </c>
      <c r="L4694" s="128"/>
      <c r="M4694" s="128"/>
    </row>
    <row r="4695" ht="15.75" customHeight="1" spans="1:13">
      <c r="A4695" s="128"/>
      <c r="B4695" s="128"/>
      <c r="C4695" s="128"/>
      <c r="D4695" s="127"/>
      <c r="E4695" s="127"/>
      <c r="F4695" s="127"/>
      <c r="G4695" s="127"/>
      <c r="H4695" s="127"/>
      <c r="I4695" s="127"/>
      <c r="J4695" s="127"/>
      <c r="K4695" s="141">
        <f t="shared" si="15"/>
        <v>0</v>
      </c>
      <c r="L4695" s="128"/>
      <c r="M4695" s="128"/>
    </row>
    <row r="4696" ht="15.75" customHeight="1" spans="1:13">
      <c r="A4696" s="128"/>
      <c r="B4696" s="128"/>
      <c r="C4696" s="128"/>
      <c r="D4696" s="127"/>
      <c r="E4696" s="127"/>
      <c r="F4696" s="127"/>
      <c r="G4696" s="127"/>
      <c r="H4696" s="127"/>
      <c r="I4696" s="127"/>
      <c r="J4696" s="127"/>
      <c r="K4696" s="141">
        <f t="shared" si="15"/>
        <v>0</v>
      </c>
      <c r="L4696" s="128"/>
      <c r="M4696" s="128"/>
    </row>
    <row r="4697" ht="15.75" customHeight="1" spans="1:13">
      <c r="A4697" s="128"/>
      <c r="B4697" s="128"/>
      <c r="C4697" s="128"/>
      <c r="D4697" s="127"/>
      <c r="E4697" s="127"/>
      <c r="F4697" s="127"/>
      <c r="G4697" s="127"/>
      <c r="H4697" s="127"/>
      <c r="I4697" s="127"/>
      <c r="J4697" s="127"/>
      <c r="K4697" s="141">
        <f t="shared" si="15"/>
        <v>0</v>
      </c>
      <c r="L4697" s="128"/>
      <c r="M4697" s="128"/>
    </row>
    <row r="4698" ht="15.75" customHeight="1" spans="1:13">
      <c r="A4698" s="128"/>
      <c r="B4698" s="128"/>
      <c r="C4698" s="128"/>
      <c r="D4698" s="127"/>
      <c r="E4698" s="127"/>
      <c r="F4698" s="127"/>
      <c r="G4698" s="127"/>
      <c r="H4698" s="127"/>
      <c r="I4698" s="127"/>
      <c r="J4698" s="127"/>
      <c r="K4698" s="141">
        <f t="shared" si="15"/>
        <v>0</v>
      </c>
      <c r="L4698" s="128"/>
      <c r="M4698" s="128"/>
    </row>
    <row r="4699" ht="15.75" customHeight="1" spans="1:13">
      <c r="A4699" s="128"/>
      <c r="B4699" s="128"/>
      <c r="C4699" s="128"/>
      <c r="D4699" s="127"/>
      <c r="E4699" s="127"/>
      <c r="F4699" s="127"/>
      <c r="G4699" s="127"/>
      <c r="H4699" s="127"/>
      <c r="I4699" s="127"/>
      <c r="J4699" s="127"/>
      <c r="K4699" s="141">
        <f t="shared" si="15"/>
        <v>0</v>
      </c>
      <c r="L4699" s="128"/>
      <c r="M4699" s="128"/>
    </row>
    <row r="4700" ht="15.75" customHeight="1" spans="1:13">
      <c r="A4700" s="128"/>
      <c r="B4700" s="128"/>
      <c r="C4700" s="128"/>
      <c r="D4700" s="127"/>
      <c r="E4700" s="127"/>
      <c r="F4700" s="127"/>
      <c r="G4700" s="127"/>
      <c r="H4700" s="127"/>
      <c r="I4700" s="127"/>
      <c r="J4700" s="127"/>
      <c r="K4700" s="141">
        <f t="shared" si="15"/>
        <v>0</v>
      </c>
      <c r="L4700" s="128"/>
      <c r="M4700" s="128"/>
    </row>
    <row r="4701" ht="15.75" customHeight="1" spans="1:13">
      <c r="A4701" s="128"/>
      <c r="B4701" s="128"/>
      <c r="C4701" s="128"/>
      <c r="D4701" s="127"/>
      <c r="E4701" s="127"/>
      <c r="F4701" s="127"/>
      <c r="G4701" s="127"/>
      <c r="H4701" s="127"/>
      <c r="I4701" s="127"/>
      <c r="J4701" s="127"/>
      <c r="K4701" s="141">
        <f t="shared" si="15"/>
        <v>0</v>
      </c>
      <c r="L4701" s="128"/>
      <c r="M4701" s="128"/>
    </row>
    <row r="4702" ht="15.75" customHeight="1" spans="1:13">
      <c r="A4702" s="128"/>
      <c r="B4702" s="128"/>
      <c r="C4702" s="128"/>
      <c r="D4702" s="127"/>
      <c r="E4702" s="127"/>
      <c r="F4702" s="127"/>
      <c r="G4702" s="127"/>
      <c r="H4702" s="127"/>
      <c r="I4702" s="127"/>
      <c r="J4702" s="127"/>
      <c r="K4702" s="141">
        <f t="shared" si="15"/>
        <v>0</v>
      </c>
      <c r="L4702" s="128"/>
      <c r="M4702" s="128"/>
    </row>
    <row r="4703" ht="15.75" customHeight="1" spans="1:13">
      <c r="A4703" s="128"/>
      <c r="B4703" s="128"/>
      <c r="C4703" s="128"/>
      <c r="D4703" s="127"/>
      <c r="E4703" s="127"/>
      <c r="F4703" s="127"/>
      <c r="G4703" s="127"/>
      <c r="H4703" s="127"/>
      <c r="I4703" s="127"/>
      <c r="J4703" s="127"/>
      <c r="K4703" s="141">
        <f t="shared" si="15"/>
        <v>0</v>
      </c>
      <c r="L4703" s="128"/>
      <c r="M4703" s="128"/>
    </row>
    <row r="4704" ht="15.75" customHeight="1" spans="1:13">
      <c r="A4704" s="128"/>
      <c r="B4704" s="128"/>
      <c r="C4704" s="128"/>
      <c r="D4704" s="127"/>
      <c r="E4704" s="127"/>
      <c r="F4704" s="127"/>
      <c r="G4704" s="127"/>
      <c r="H4704" s="127"/>
      <c r="I4704" s="127"/>
      <c r="J4704" s="127"/>
      <c r="K4704" s="141">
        <f t="shared" si="15"/>
        <v>0</v>
      </c>
      <c r="L4704" s="128"/>
      <c r="M4704" s="128"/>
    </row>
    <row r="4705" ht="15.75" customHeight="1" spans="1:13">
      <c r="A4705" s="128"/>
      <c r="B4705" s="128"/>
      <c r="C4705" s="128"/>
      <c r="D4705" s="127"/>
      <c r="E4705" s="127"/>
      <c r="F4705" s="127"/>
      <c r="G4705" s="127"/>
      <c r="H4705" s="127"/>
      <c r="I4705" s="127"/>
      <c r="J4705" s="127"/>
      <c r="K4705" s="141">
        <f t="shared" si="15"/>
        <v>0</v>
      </c>
      <c r="L4705" s="128"/>
      <c r="M4705" s="128"/>
    </row>
    <row r="4706" ht="15.75" customHeight="1" spans="1:13">
      <c r="A4706" s="128"/>
      <c r="B4706" s="128"/>
      <c r="C4706" s="128"/>
      <c r="D4706" s="127"/>
      <c r="E4706" s="127"/>
      <c r="F4706" s="127"/>
      <c r="G4706" s="127"/>
      <c r="H4706" s="127"/>
      <c r="I4706" s="127"/>
      <c r="J4706" s="127"/>
      <c r="K4706" s="141">
        <f t="shared" si="15"/>
        <v>0</v>
      </c>
      <c r="L4706" s="128"/>
      <c r="M4706" s="128"/>
    </row>
    <row r="4707" ht="15.75" customHeight="1" spans="1:13">
      <c r="A4707" s="128"/>
      <c r="B4707" s="128"/>
      <c r="C4707" s="128"/>
      <c r="D4707" s="127"/>
      <c r="E4707" s="127"/>
      <c r="F4707" s="127"/>
      <c r="G4707" s="127"/>
      <c r="H4707" s="127"/>
      <c r="I4707" s="127"/>
      <c r="J4707" s="127"/>
      <c r="K4707" s="141">
        <f t="shared" si="15"/>
        <v>0</v>
      </c>
      <c r="L4707" s="128"/>
      <c r="M4707" s="128"/>
    </row>
    <row r="4708" ht="15.75" customHeight="1" spans="1:13">
      <c r="A4708" s="128"/>
      <c r="B4708" s="128"/>
      <c r="C4708" s="128"/>
      <c r="D4708" s="127"/>
      <c r="E4708" s="127"/>
      <c r="F4708" s="127"/>
      <c r="G4708" s="127"/>
      <c r="H4708" s="127"/>
      <c r="I4708" s="127"/>
      <c r="J4708" s="127"/>
      <c r="K4708" s="141">
        <f t="shared" si="15"/>
        <v>0</v>
      </c>
      <c r="L4708" s="128"/>
      <c r="M4708" s="128"/>
    </row>
    <row r="4709" ht="15.75" customHeight="1" spans="1:13">
      <c r="A4709" s="128"/>
      <c r="B4709" s="128"/>
      <c r="C4709" s="128"/>
      <c r="D4709" s="127"/>
      <c r="E4709" s="127"/>
      <c r="F4709" s="127"/>
      <c r="G4709" s="127"/>
      <c r="H4709" s="127"/>
      <c r="I4709" s="127"/>
      <c r="J4709" s="127"/>
      <c r="K4709" s="141">
        <f t="shared" si="15"/>
        <v>0</v>
      </c>
      <c r="L4709" s="128"/>
      <c r="M4709" s="128"/>
    </row>
    <row r="4710" ht="15.75" customHeight="1" spans="1:13">
      <c r="A4710" s="128"/>
      <c r="B4710" s="128"/>
      <c r="C4710" s="128"/>
      <c r="D4710" s="127"/>
      <c r="E4710" s="127"/>
      <c r="F4710" s="127"/>
      <c r="G4710" s="127"/>
      <c r="H4710" s="127"/>
      <c r="I4710" s="127"/>
      <c r="J4710" s="127"/>
      <c r="K4710" s="141">
        <f t="shared" si="15"/>
        <v>0</v>
      </c>
      <c r="L4710" s="128"/>
      <c r="M4710" s="128"/>
    </row>
    <row r="4711" ht="15.75" customHeight="1" spans="1:13">
      <c r="A4711" s="128"/>
      <c r="B4711" s="128"/>
      <c r="C4711" s="128"/>
      <c r="D4711" s="127"/>
      <c r="E4711" s="127"/>
      <c r="F4711" s="127"/>
      <c r="G4711" s="127"/>
      <c r="H4711" s="127"/>
      <c r="I4711" s="127"/>
      <c r="J4711" s="127"/>
      <c r="K4711" s="141">
        <f t="shared" si="15"/>
        <v>0</v>
      </c>
      <c r="L4711" s="128"/>
      <c r="M4711" s="128"/>
    </row>
    <row r="4712" ht="15.75" customHeight="1" spans="1:13">
      <c r="A4712" s="128"/>
      <c r="B4712" s="128"/>
      <c r="C4712" s="128"/>
      <c r="D4712" s="127"/>
      <c r="E4712" s="127"/>
      <c r="F4712" s="127"/>
      <c r="G4712" s="127"/>
      <c r="H4712" s="127"/>
      <c r="I4712" s="127"/>
      <c r="J4712" s="127"/>
      <c r="K4712" s="141">
        <f t="shared" si="15"/>
        <v>0</v>
      </c>
      <c r="L4712" s="128"/>
      <c r="M4712" s="128"/>
    </row>
    <row r="4713" ht="15.75" customHeight="1" spans="1:13">
      <c r="A4713" s="128"/>
      <c r="B4713" s="128"/>
      <c r="C4713" s="128"/>
      <c r="D4713" s="127"/>
      <c r="E4713" s="127"/>
      <c r="F4713" s="127"/>
      <c r="G4713" s="127"/>
      <c r="H4713" s="127"/>
      <c r="I4713" s="127"/>
      <c r="J4713" s="127"/>
      <c r="K4713" s="141">
        <f t="shared" si="15"/>
        <v>0</v>
      </c>
      <c r="L4713" s="128"/>
      <c r="M4713" s="128"/>
    </row>
    <row r="4714" ht="15.75" customHeight="1" spans="1:13">
      <c r="A4714" s="128"/>
      <c r="B4714" s="128"/>
      <c r="C4714" s="128"/>
      <c r="D4714" s="127"/>
      <c r="E4714" s="127"/>
      <c r="F4714" s="127"/>
      <c r="G4714" s="127"/>
      <c r="H4714" s="127"/>
      <c r="I4714" s="127"/>
      <c r="J4714" s="127"/>
      <c r="K4714" s="141">
        <f t="shared" si="15"/>
        <v>0</v>
      </c>
      <c r="L4714" s="128"/>
      <c r="M4714" s="128"/>
    </row>
    <row r="4715" ht="15.75" customHeight="1" spans="1:13">
      <c r="A4715" s="128"/>
      <c r="B4715" s="128"/>
      <c r="C4715" s="128"/>
      <c r="D4715" s="127"/>
      <c r="E4715" s="127"/>
      <c r="F4715" s="127"/>
      <c r="G4715" s="127"/>
      <c r="H4715" s="127"/>
      <c r="I4715" s="127"/>
      <c r="J4715" s="127"/>
      <c r="K4715" s="141">
        <f t="shared" si="15"/>
        <v>0</v>
      </c>
      <c r="L4715" s="128"/>
      <c r="M4715" s="128"/>
    </row>
    <row r="4716" ht="15.75" customHeight="1" spans="1:13">
      <c r="A4716" s="128"/>
      <c r="B4716" s="128"/>
      <c r="C4716" s="128"/>
      <c r="D4716" s="127"/>
      <c r="E4716" s="127"/>
      <c r="F4716" s="127"/>
      <c r="G4716" s="127"/>
      <c r="H4716" s="127"/>
      <c r="I4716" s="127"/>
      <c r="J4716" s="127"/>
      <c r="K4716" s="141">
        <f t="shared" si="15"/>
        <v>0</v>
      </c>
      <c r="L4716" s="128"/>
      <c r="M4716" s="128"/>
    </row>
    <row r="4717" ht="15.75" customHeight="1" spans="1:13">
      <c r="A4717" s="128"/>
      <c r="B4717" s="128"/>
      <c r="C4717" s="128"/>
      <c r="D4717" s="127"/>
      <c r="E4717" s="127"/>
      <c r="F4717" s="127"/>
      <c r="G4717" s="127"/>
      <c r="H4717" s="127"/>
      <c r="I4717" s="127"/>
      <c r="J4717" s="127"/>
      <c r="K4717" s="141">
        <f t="shared" si="15"/>
        <v>0</v>
      </c>
      <c r="L4717" s="128"/>
      <c r="M4717" s="128"/>
    </row>
    <row r="4718" ht="15.75" customHeight="1" spans="1:13">
      <c r="A4718" s="128"/>
      <c r="B4718" s="128"/>
      <c r="C4718" s="128"/>
      <c r="D4718" s="127"/>
      <c r="E4718" s="127"/>
      <c r="F4718" s="127"/>
      <c r="G4718" s="127"/>
      <c r="H4718" s="127"/>
      <c r="I4718" s="127"/>
      <c r="J4718" s="127"/>
      <c r="K4718" s="141">
        <f t="shared" si="15"/>
        <v>0</v>
      </c>
      <c r="L4718" s="128"/>
      <c r="M4718" s="128"/>
    </row>
    <row r="4719" ht="15.75" customHeight="1" spans="1:13">
      <c r="A4719" s="128"/>
      <c r="B4719" s="128"/>
      <c r="C4719" s="128"/>
      <c r="D4719" s="127"/>
      <c r="E4719" s="127"/>
      <c r="F4719" s="127"/>
      <c r="G4719" s="127"/>
      <c r="H4719" s="127"/>
      <c r="I4719" s="127"/>
      <c r="J4719" s="127"/>
      <c r="K4719" s="141">
        <f t="shared" si="15"/>
        <v>0</v>
      </c>
      <c r="L4719" s="128"/>
      <c r="M4719" s="128"/>
    </row>
    <row r="4720" ht="15.75" customHeight="1" spans="1:13">
      <c r="A4720" s="128"/>
      <c r="B4720" s="128"/>
      <c r="C4720" s="128"/>
      <c r="D4720" s="127"/>
      <c r="E4720" s="127"/>
      <c r="F4720" s="127"/>
      <c r="G4720" s="127"/>
      <c r="H4720" s="127"/>
      <c r="I4720" s="127"/>
      <c r="J4720" s="127"/>
      <c r="K4720" s="141">
        <f t="shared" si="15"/>
        <v>0</v>
      </c>
      <c r="L4720" s="128"/>
      <c r="M4720" s="128"/>
    </row>
    <row r="4721" ht="15.75" customHeight="1" spans="1:13">
      <c r="A4721" s="128"/>
      <c r="B4721" s="128"/>
      <c r="C4721" s="128"/>
      <c r="D4721" s="127"/>
      <c r="E4721" s="127"/>
      <c r="F4721" s="127"/>
      <c r="G4721" s="127"/>
      <c r="H4721" s="127"/>
      <c r="I4721" s="127"/>
      <c r="J4721" s="127"/>
      <c r="K4721" s="141">
        <f t="shared" si="15"/>
        <v>0</v>
      </c>
      <c r="L4721" s="128"/>
      <c r="M4721" s="128"/>
    </row>
    <row r="4722" ht="15.75" customHeight="1" spans="1:13">
      <c r="A4722" s="128"/>
      <c r="B4722" s="128"/>
      <c r="C4722" s="128"/>
      <c r="D4722" s="127"/>
      <c r="E4722" s="127"/>
      <c r="F4722" s="127"/>
      <c r="G4722" s="127"/>
      <c r="H4722" s="127"/>
      <c r="I4722" s="127"/>
      <c r="J4722" s="127"/>
      <c r="K4722" s="141">
        <f t="shared" si="15"/>
        <v>0</v>
      </c>
      <c r="L4722" s="128"/>
      <c r="M4722" s="128"/>
    </row>
    <row r="4723" ht="15.75" customHeight="1" spans="1:13">
      <c r="A4723" s="128"/>
      <c r="B4723" s="128"/>
      <c r="C4723" s="128"/>
      <c r="D4723" s="127"/>
      <c r="E4723" s="127"/>
      <c r="F4723" s="127"/>
      <c r="G4723" s="127"/>
      <c r="H4723" s="127"/>
      <c r="I4723" s="127"/>
      <c r="J4723" s="127"/>
      <c r="K4723" s="141">
        <f t="shared" si="15"/>
        <v>0</v>
      </c>
      <c r="L4723" s="128"/>
      <c r="M4723" s="128"/>
    </row>
    <row r="4724" ht="15.75" customHeight="1" spans="1:13">
      <c r="A4724" s="128"/>
      <c r="B4724" s="128"/>
      <c r="C4724" s="128"/>
      <c r="D4724" s="127"/>
      <c r="E4724" s="127"/>
      <c r="F4724" s="127"/>
      <c r="G4724" s="127"/>
      <c r="H4724" s="127"/>
      <c r="I4724" s="127"/>
      <c r="J4724" s="127"/>
      <c r="K4724" s="141">
        <f t="shared" si="15"/>
        <v>0</v>
      </c>
      <c r="L4724" s="128"/>
      <c r="M4724" s="128"/>
    </row>
    <row r="4725" ht="15.75" customHeight="1" spans="1:13">
      <c r="A4725" s="128"/>
      <c r="B4725" s="128"/>
      <c r="C4725" s="128"/>
      <c r="D4725" s="127"/>
      <c r="E4725" s="127"/>
      <c r="F4725" s="127"/>
      <c r="G4725" s="127"/>
      <c r="H4725" s="127"/>
      <c r="I4725" s="127"/>
      <c r="J4725" s="127"/>
      <c r="K4725" s="141">
        <f t="shared" si="15"/>
        <v>0</v>
      </c>
      <c r="L4725" s="128"/>
      <c r="M4725" s="128"/>
    </row>
    <row r="4726" ht="15.75" customHeight="1" spans="1:13">
      <c r="A4726" s="128"/>
      <c r="B4726" s="128"/>
      <c r="C4726" s="128"/>
      <c r="D4726" s="127"/>
      <c r="E4726" s="127"/>
      <c r="F4726" s="127"/>
      <c r="G4726" s="127"/>
      <c r="H4726" s="127"/>
      <c r="I4726" s="127"/>
      <c r="J4726" s="127"/>
      <c r="K4726" s="141">
        <f t="shared" si="15"/>
        <v>0</v>
      </c>
      <c r="L4726" s="128"/>
      <c r="M4726" s="128"/>
    </row>
    <row r="4727" ht="15.75" customHeight="1" spans="1:13">
      <c r="A4727" s="128"/>
      <c r="B4727" s="128"/>
      <c r="C4727" s="128"/>
      <c r="D4727" s="127"/>
      <c r="E4727" s="127"/>
      <c r="F4727" s="127"/>
      <c r="G4727" s="127"/>
      <c r="H4727" s="127"/>
      <c r="I4727" s="127"/>
      <c r="J4727" s="127"/>
      <c r="K4727" s="141">
        <f t="shared" si="15"/>
        <v>0</v>
      </c>
      <c r="L4727" s="128"/>
      <c r="M4727" s="128"/>
    </row>
    <row r="4728" ht="15.75" customHeight="1" spans="1:13">
      <c r="A4728" s="128"/>
      <c r="B4728" s="128"/>
      <c r="C4728" s="128"/>
      <c r="D4728" s="127"/>
      <c r="E4728" s="127"/>
      <c r="F4728" s="127"/>
      <c r="G4728" s="127"/>
      <c r="H4728" s="127"/>
      <c r="I4728" s="127"/>
      <c r="J4728" s="127"/>
      <c r="K4728" s="141">
        <f t="shared" si="15"/>
        <v>0</v>
      </c>
      <c r="L4728" s="128"/>
      <c r="M4728" s="128"/>
    </row>
    <row r="4729" ht="15.75" customHeight="1" spans="1:13">
      <c r="A4729" s="128"/>
      <c r="B4729" s="128"/>
      <c r="C4729" s="128"/>
      <c r="D4729" s="127"/>
      <c r="E4729" s="127"/>
      <c r="F4729" s="127"/>
      <c r="G4729" s="127"/>
      <c r="H4729" s="127"/>
      <c r="I4729" s="127"/>
      <c r="J4729" s="127"/>
      <c r="K4729" s="141">
        <f t="shared" si="15"/>
        <v>0</v>
      </c>
      <c r="L4729" s="128"/>
      <c r="M4729" s="128"/>
    </row>
    <row r="4730" ht="15.75" customHeight="1" spans="1:13">
      <c r="A4730" s="128"/>
      <c r="B4730" s="128"/>
      <c r="C4730" s="128"/>
      <c r="D4730" s="127"/>
      <c r="E4730" s="127"/>
      <c r="F4730" s="127"/>
      <c r="G4730" s="127"/>
      <c r="H4730" s="127"/>
      <c r="I4730" s="127"/>
      <c r="J4730" s="127"/>
      <c r="K4730" s="141">
        <f t="shared" si="15"/>
        <v>0</v>
      </c>
      <c r="L4730" s="128"/>
      <c r="M4730" s="128"/>
    </row>
    <row r="4731" ht="15.75" customHeight="1" spans="1:13">
      <c r="A4731" s="128"/>
      <c r="B4731" s="128"/>
      <c r="C4731" s="128"/>
      <c r="D4731" s="127"/>
      <c r="E4731" s="127"/>
      <c r="F4731" s="127"/>
      <c r="G4731" s="127"/>
      <c r="H4731" s="127"/>
      <c r="I4731" s="127"/>
      <c r="J4731" s="127"/>
      <c r="K4731" s="141">
        <f t="shared" si="15"/>
        <v>0</v>
      </c>
      <c r="L4731" s="128"/>
      <c r="M4731" s="128"/>
    </row>
    <row r="4732" ht="15.75" customHeight="1" spans="1:13">
      <c r="A4732" s="128"/>
      <c r="B4732" s="128"/>
      <c r="C4732" s="128"/>
      <c r="D4732" s="127"/>
      <c r="E4732" s="127"/>
      <c r="F4732" s="127"/>
      <c r="G4732" s="127"/>
      <c r="H4732" s="127"/>
      <c r="I4732" s="127"/>
      <c r="J4732" s="127"/>
      <c r="K4732" s="141">
        <f t="shared" si="15"/>
        <v>0</v>
      </c>
      <c r="L4732" s="128"/>
      <c r="M4732" s="128"/>
    </row>
    <row r="4733" ht="15.75" customHeight="1" spans="1:13">
      <c r="A4733" s="128"/>
      <c r="B4733" s="128"/>
      <c r="C4733" s="128"/>
      <c r="D4733" s="127"/>
      <c r="E4733" s="127"/>
      <c r="F4733" s="127"/>
      <c r="G4733" s="127"/>
      <c r="H4733" s="127"/>
      <c r="I4733" s="127"/>
      <c r="J4733" s="127"/>
      <c r="K4733" s="141">
        <f t="shared" si="15"/>
        <v>0</v>
      </c>
      <c r="L4733" s="128"/>
      <c r="M4733" s="128"/>
    </row>
    <row r="4734" ht="15.75" customHeight="1" spans="1:13">
      <c r="A4734" s="128"/>
      <c r="B4734" s="128"/>
      <c r="C4734" s="128"/>
      <c r="D4734" s="127"/>
      <c r="E4734" s="127"/>
      <c r="F4734" s="127"/>
      <c r="G4734" s="127"/>
      <c r="H4734" s="127"/>
      <c r="I4734" s="127"/>
      <c r="J4734" s="127"/>
      <c r="K4734" s="141">
        <f t="shared" si="15"/>
        <v>0</v>
      </c>
      <c r="L4734" s="128"/>
      <c r="M4734" s="128"/>
    </row>
    <row r="4735" ht="15.75" customHeight="1" spans="1:13">
      <c r="A4735" s="128"/>
      <c r="B4735" s="128"/>
      <c r="C4735" s="128"/>
      <c r="D4735" s="127"/>
      <c r="E4735" s="127"/>
      <c r="F4735" s="127"/>
      <c r="G4735" s="127"/>
      <c r="H4735" s="127"/>
      <c r="I4735" s="127"/>
      <c r="J4735" s="127"/>
      <c r="K4735" s="141">
        <f t="shared" si="15"/>
        <v>0</v>
      </c>
      <c r="L4735" s="128"/>
      <c r="M4735" s="128"/>
    </row>
    <row r="4736" ht="15.75" customHeight="1" spans="1:13">
      <c r="A4736" s="128"/>
      <c r="B4736" s="128"/>
      <c r="C4736" s="128"/>
      <c r="D4736" s="127"/>
      <c r="E4736" s="127"/>
      <c r="F4736" s="127"/>
      <c r="G4736" s="127"/>
      <c r="H4736" s="127"/>
      <c r="I4736" s="127"/>
      <c r="J4736" s="127"/>
      <c r="K4736" s="141">
        <f t="shared" si="15"/>
        <v>0</v>
      </c>
      <c r="L4736" s="128"/>
      <c r="M4736" s="128"/>
    </row>
    <row r="4737" ht="15.75" customHeight="1" spans="1:13">
      <c r="A4737" s="128"/>
      <c r="B4737" s="128"/>
      <c r="C4737" s="128"/>
      <c r="D4737" s="127"/>
      <c r="E4737" s="127"/>
      <c r="F4737" s="127"/>
      <c r="G4737" s="127"/>
      <c r="H4737" s="127"/>
      <c r="I4737" s="127"/>
      <c r="J4737" s="127"/>
      <c r="K4737" s="141">
        <f t="shared" si="15"/>
        <v>0</v>
      </c>
      <c r="L4737" s="128"/>
      <c r="M4737" s="128"/>
    </row>
    <row r="4738" ht="15.75" customHeight="1" spans="1:13">
      <c r="A4738" s="128"/>
      <c r="B4738" s="128"/>
      <c r="C4738" s="128"/>
      <c r="D4738" s="127"/>
      <c r="E4738" s="127"/>
      <c r="F4738" s="127"/>
      <c r="G4738" s="127"/>
      <c r="H4738" s="127"/>
      <c r="I4738" s="127"/>
      <c r="J4738" s="127"/>
      <c r="K4738" s="141">
        <f t="shared" si="15"/>
        <v>0</v>
      </c>
      <c r="L4738" s="128"/>
      <c r="M4738" s="128"/>
    </row>
    <row r="4739" ht="15.75" customHeight="1" spans="1:13">
      <c r="A4739" s="128"/>
      <c r="B4739" s="128"/>
      <c r="C4739" s="128"/>
      <c r="D4739" s="127"/>
      <c r="E4739" s="127"/>
      <c r="F4739" s="127"/>
      <c r="G4739" s="127"/>
      <c r="H4739" s="127"/>
      <c r="I4739" s="127"/>
      <c r="J4739" s="127"/>
      <c r="K4739" s="141">
        <f t="shared" si="15"/>
        <v>0</v>
      </c>
      <c r="L4739" s="128"/>
      <c r="M4739" s="128"/>
    </row>
    <row r="4740" ht="15.75" customHeight="1" spans="1:13">
      <c r="A4740" s="128"/>
      <c r="B4740" s="128"/>
      <c r="C4740" s="128"/>
      <c r="D4740" s="127"/>
      <c r="E4740" s="127"/>
      <c r="F4740" s="127"/>
      <c r="G4740" s="127"/>
      <c r="H4740" s="127"/>
      <c r="I4740" s="127"/>
      <c r="J4740" s="127"/>
      <c r="K4740" s="141">
        <f t="shared" si="15"/>
        <v>0</v>
      </c>
      <c r="L4740" s="128"/>
      <c r="M4740" s="128"/>
    </row>
    <row r="4741" ht="15.75" customHeight="1" spans="1:13">
      <c r="A4741" s="128"/>
      <c r="B4741" s="128"/>
      <c r="C4741" s="128"/>
      <c r="D4741" s="127"/>
      <c r="E4741" s="127"/>
      <c r="F4741" s="127"/>
      <c r="G4741" s="127"/>
      <c r="H4741" s="127"/>
      <c r="I4741" s="127"/>
      <c r="J4741" s="127"/>
      <c r="K4741" s="141">
        <f t="shared" si="15"/>
        <v>0</v>
      </c>
      <c r="L4741" s="128"/>
      <c r="M4741" s="128"/>
    </row>
    <row r="4742" ht="15.75" customHeight="1" spans="1:13">
      <c r="A4742" s="128"/>
      <c r="B4742" s="128"/>
      <c r="C4742" s="128"/>
      <c r="D4742" s="127"/>
      <c r="E4742" s="127"/>
      <c r="F4742" s="127"/>
      <c r="G4742" s="127"/>
      <c r="H4742" s="127"/>
      <c r="I4742" s="127"/>
      <c r="J4742" s="127"/>
      <c r="K4742" s="141">
        <f t="shared" si="15"/>
        <v>0</v>
      </c>
      <c r="L4742" s="128"/>
      <c r="M4742" s="128"/>
    </row>
    <row r="4743" ht="15.75" customHeight="1" spans="1:13">
      <c r="A4743" s="128"/>
      <c r="B4743" s="128"/>
      <c r="C4743" s="128"/>
      <c r="D4743" s="127"/>
      <c r="E4743" s="127"/>
      <c r="F4743" s="127"/>
      <c r="G4743" s="127"/>
      <c r="H4743" s="127"/>
      <c r="I4743" s="127"/>
      <c r="J4743" s="127"/>
      <c r="K4743" s="141">
        <f t="shared" si="15"/>
        <v>0</v>
      </c>
      <c r="L4743" s="128"/>
      <c r="M4743" s="128"/>
    </row>
    <row r="4744" ht="15.75" customHeight="1" spans="1:13">
      <c r="A4744" s="128"/>
      <c r="B4744" s="128"/>
      <c r="C4744" s="128"/>
      <c r="D4744" s="127"/>
      <c r="E4744" s="127"/>
      <c r="F4744" s="127"/>
      <c r="G4744" s="127"/>
      <c r="H4744" s="127"/>
      <c r="I4744" s="127"/>
      <c r="J4744" s="127"/>
      <c r="K4744" s="141">
        <f t="shared" si="15"/>
        <v>0</v>
      </c>
      <c r="L4744" s="128"/>
      <c r="M4744" s="128"/>
    </row>
    <row r="4745" ht="15.75" customHeight="1" spans="1:13">
      <c r="A4745" s="128"/>
      <c r="B4745" s="128"/>
      <c r="C4745" s="128"/>
      <c r="D4745" s="127"/>
      <c r="E4745" s="127"/>
      <c r="F4745" s="127"/>
      <c r="G4745" s="127"/>
      <c r="H4745" s="127"/>
      <c r="I4745" s="127"/>
      <c r="J4745" s="127"/>
      <c r="K4745" s="141">
        <f t="shared" si="15"/>
        <v>0</v>
      </c>
      <c r="L4745" s="128"/>
      <c r="M4745" s="128"/>
    </row>
    <row r="4746" ht="15.75" customHeight="1" spans="1:13">
      <c r="A4746" s="128"/>
      <c r="B4746" s="128"/>
      <c r="C4746" s="128"/>
      <c r="D4746" s="127"/>
      <c r="E4746" s="127"/>
      <c r="F4746" s="127"/>
      <c r="G4746" s="127"/>
      <c r="H4746" s="127"/>
      <c r="I4746" s="127"/>
      <c r="J4746" s="127"/>
      <c r="K4746" s="141">
        <f t="shared" si="15"/>
        <v>0</v>
      </c>
      <c r="L4746" s="128"/>
      <c r="M4746" s="128"/>
    </row>
    <row r="4747" ht="15.75" customHeight="1" spans="1:13">
      <c r="A4747" s="128"/>
      <c r="B4747" s="128"/>
      <c r="C4747" s="128"/>
      <c r="D4747" s="127"/>
      <c r="E4747" s="127"/>
      <c r="F4747" s="127"/>
      <c r="G4747" s="127"/>
      <c r="H4747" s="127"/>
      <c r="I4747" s="127"/>
      <c r="J4747" s="127"/>
      <c r="K4747" s="141">
        <f t="shared" si="15"/>
        <v>0</v>
      </c>
      <c r="L4747" s="128"/>
      <c r="M4747" s="128"/>
    </row>
    <row r="4748" ht="15.75" customHeight="1" spans="1:13">
      <c r="A4748" s="128"/>
      <c r="B4748" s="128"/>
      <c r="C4748" s="128"/>
      <c r="D4748" s="127"/>
      <c r="E4748" s="127"/>
      <c r="F4748" s="127"/>
      <c r="G4748" s="127"/>
      <c r="H4748" s="127"/>
      <c r="I4748" s="127"/>
      <c r="J4748" s="127"/>
      <c r="K4748" s="141">
        <f t="shared" si="15"/>
        <v>0</v>
      </c>
      <c r="L4748" s="128"/>
      <c r="M4748" s="128"/>
    </row>
    <row r="4749" ht="15.75" customHeight="1" spans="1:13">
      <c r="A4749" s="128"/>
      <c r="B4749" s="128"/>
      <c r="C4749" s="128"/>
      <c r="D4749" s="127"/>
      <c r="E4749" s="127"/>
      <c r="F4749" s="127"/>
      <c r="G4749" s="127"/>
      <c r="H4749" s="127"/>
      <c r="I4749" s="127"/>
      <c r="J4749" s="127"/>
      <c r="K4749" s="141">
        <f t="shared" si="15"/>
        <v>0</v>
      </c>
      <c r="L4749" s="128"/>
      <c r="M4749" s="128"/>
    </row>
    <row r="4750" ht="15.75" customHeight="1" spans="1:13">
      <c r="A4750" s="128"/>
      <c r="B4750" s="128"/>
      <c r="C4750" s="128"/>
      <c r="D4750" s="127"/>
      <c r="E4750" s="127"/>
      <c r="F4750" s="127"/>
      <c r="G4750" s="127"/>
      <c r="H4750" s="127"/>
      <c r="I4750" s="127"/>
      <c r="J4750" s="127"/>
      <c r="K4750" s="141">
        <f t="shared" si="15"/>
        <v>0</v>
      </c>
      <c r="L4750" s="128"/>
      <c r="M4750" s="128"/>
    </row>
    <row r="4751" ht="15.75" customHeight="1" spans="1:13">
      <c r="A4751" s="128"/>
      <c r="B4751" s="128"/>
      <c r="C4751" s="128"/>
      <c r="D4751" s="127"/>
      <c r="E4751" s="127"/>
      <c r="F4751" s="127"/>
      <c r="G4751" s="127"/>
      <c r="H4751" s="127"/>
      <c r="I4751" s="127"/>
      <c r="J4751" s="127"/>
      <c r="K4751" s="141">
        <f t="shared" si="15"/>
        <v>0</v>
      </c>
      <c r="L4751" s="128"/>
      <c r="M4751" s="128"/>
    </row>
    <row r="4752" ht="15.75" customHeight="1" spans="1:13">
      <c r="A4752" s="128"/>
      <c r="B4752" s="128"/>
      <c r="C4752" s="128"/>
      <c r="D4752" s="127"/>
      <c r="E4752" s="127"/>
      <c r="F4752" s="127"/>
      <c r="G4752" s="127"/>
      <c r="H4752" s="127"/>
      <c r="I4752" s="127"/>
      <c r="J4752" s="127"/>
      <c r="K4752" s="141">
        <f t="shared" si="15"/>
        <v>0</v>
      </c>
      <c r="L4752" s="128"/>
      <c r="M4752" s="128"/>
    </row>
    <row r="4753" ht="15.75" customHeight="1" spans="1:13">
      <c r="A4753" s="128"/>
      <c r="B4753" s="128"/>
      <c r="C4753" s="128"/>
      <c r="D4753" s="127"/>
      <c r="E4753" s="127"/>
      <c r="F4753" s="127"/>
      <c r="G4753" s="127"/>
      <c r="H4753" s="127"/>
      <c r="I4753" s="127"/>
      <c r="J4753" s="127"/>
      <c r="K4753" s="141">
        <f t="shared" si="15"/>
        <v>0</v>
      </c>
      <c r="L4753" s="128"/>
      <c r="M4753" s="128"/>
    </row>
    <row r="4754" ht="15.75" customHeight="1" spans="1:13">
      <c r="A4754" s="128"/>
      <c r="B4754" s="128"/>
      <c r="C4754" s="128"/>
      <c r="D4754" s="127"/>
      <c r="E4754" s="127"/>
      <c r="F4754" s="127"/>
      <c r="G4754" s="127"/>
      <c r="H4754" s="127"/>
      <c r="I4754" s="127"/>
      <c r="J4754" s="127"/>
      <c r="K4754" s="141">
        <f t="shared" si="15"/>
        <v>0</v>
      </c>
      <c r="L4754" s="128"/>
      <c r="M4754" s="128"/>
    </row>
    <row r="4755" ht="15.75" customHeight="1" spans="1:13">
      <c r="A4755" s="128"/>
      <c r="B4755" s="128"/>
      <c r="C4755" s="128"/>
      <c r="D4755" s="127"/>
      <c r="E4755" s="127"/>
      <c r="F4755" s="127"/>
      <c r="G4755" s="127"/>
      <c r="H4755" s="127"/>
      <c r="I4755" s="127"/>
      <c r="J4755" s="127"/>
      <c r="K4755" s="141">
        <f t="shared" si="15"/>
        <v>0</v>
      </c>
      <c r="L4755" s="128"/>
      <c r="M4755" s="128"/>
    </row>
    <row r="4756" ht="15.75" customHeight="1" spans="1:13">
      <c r="A4756" s="128"/>
      <c r="B4756" s="128"/>
      <c r="C4756" s="128"/>
      <c r="D4756" s="127"/>
      <c r="E4756" s="127"/>
      <c r="F4756" s="127"/>
      <c r="G4756" s="127"/>
      <c r="H4756" s="127"/>
      <c r="I4756" s="127"/>
      <c r="J4756" s="127"/>
      <c r="K4756" s="141">
        <f t="shared" si="15"/>
        <v>0</v>
      </c>
      <c r="L4756" s="128"/>
      <c r="M4756" s="128"/>
    </row>
    <row r="4757" ht="15.75" customHeight="1" spans="1:13">
      <c r="A4757" s="128"/>
      <c r="B4757" s="128"/>
      <c r="C4757" s="128"/>
      <c r="D4757" s="127"/>
      <c r="E4757" s="127"/>
      <c r="F4757" s="127"/>
      <c r="G4757" s="127"/>
      <c r="H4757" s="127"/>
      <c r="I4757" s="127"/>
      <c r="J4757" s="127"/>
      <c r="K4757" s="141">
        <f t="shared" si="15"/>
        <v>0</v>
      </c>
      <c r="L4757" s="128"/>
      <c r="M4757" s="128"/>
    </row>
    <row r="4758" ht="15.75" customHeight="1" spans="1:13">
      <c r="A4758" s="128"/>
      <c r="B4758" s="128"/>
      <c r="C4758" s="128"/>
      <c r="D4758" s="127"/>
      <c r="E4758" s="127"/>
      <c r="F4758" s="127"/>
      <c r="G4758" s="127"/>
      <c r="H4758" s="127"/>
      <c r="I4758" s="127"/>
      <c r="J4758" s="127"/>
      <c r="K4758" s="141">
        <f t="shared" si="15"/>
        <v>0</v>
      </c>
      <c r="L4758" s="128"/>
      <c r="M4758" s="128"/>
    </row>
    <row r="4759" ht="15.75" customHeight="1" spans="1:13">
      <c r="A4759" s="128"/>
      <c r="B4759" s="128"/>
      <c r="C4759" s="128"/>
      <c r="D4759" s="127"/>
      <c r="E4759" s="127"/>
      <c r="F4759" s="127"/>
      <c r="G4759" s="127"/>
      <c r="H4759" s="127"/>
      <c r="I4759" s="127"/>
      <c r="J4759" s="127"/>
      <c r="K4759" s="141">
        <f t="shared" si="15"/>
        <v>0</v>
      </c>
      <c r="L4759" s="128"/>
      <c r="M4759" s="128"/>
    </row>
    <row r="4760" ht="15.75" customHeight="1" spans="1:13">
      <c r="A4760" s="128"/>
      <c r="B4760" s="128"/>
      <c r="C4760" s="128"/>
      <c r="D4760" s="127"/>
      <c r="E4760" s="127"/>
      <c r="F4760" s="127"/>
      <c r="G4760" s="127"/>
      <c r="H4760" s="127"/>
      <c r="I4760" s="127"/>
      <c r="J4760" s="127"/>
      <c r="K4760" s="141">
        <f t="shared" si="15"/>
        <v>0</v>
      </c>
      <c r="L4760" s="128"/>
      <c r="M4760" s="128"/>
    </row>
    <row r="4761" ht="15.75" customHeight="1" spans="1:13">
      <c r="A4761" s="128"/>
      <c r="B4761" s="128"/>
      <c r="C4761" s="128"/>
      <c r="D4761" s="127"/>
      <c r="E4761" s="127"/>
      <c r="F4761" s="127"/>
      <c r="G4761" s="127"/>
      <c r="H4761" s="127"/>
      <c r="I4761" s="127"/>
      <c r="J4761" s="127"/>
      <c r="K4761" s="141">
        <f t="shared" si="15"/>
        <v>0</v>
      </c>
      <c r="L4761" s="128"/>
      <c r="M4761" s="128"/>
    </row>
    <row r="4762" ht="15.75" customHeight="1" spans="1:13">
      <c r="A4762" s="128"/>
      <c r="B4762" s="128"/>
      <c r="C4762" s="128"/>
      <c r="D4762" s="127"/>
      <c r="E4762" s="127"/>
      <c r="F4762" s="127"/>
      <c r="G4762" s="127"/>
      <c r="H4762" s="127"/>
      <c r="I4762" s="127"/>
      <c r="J4762" s="127"/>
      <c r="K4762" s="141">
        <f t="shared" si="15"/>
        <v>0</v>
      </c>
      <c r="L4762" s="128"/>
      <c r="M4762" s="128"/>
    </row>
    <row r="4763" ht="15.75" customHeight="1" spans="1:13">
      <c r="A4763" s="128"/>
      <c r="B4763" s="128"/>
      <c r="C4763" s="128"/>
      <c r="D4763" s="127"/>
      <c r="E4763" s="127"/>
      <c r="F4763" s="127"/>
      <c r="G4763" s="127"/>
      <c r="H4763" s="127"/>
      <c r="I4763" s="127"/>
      <c r="J4763" s="127"/>
      <c r="K4763" s="141">
        <f t="shared" si="15"/>
        <v>0</v>
      </c>
      <c r="L4763" s="128"/>
      <c r="M4763" s="128"/>
    </row>
    <row r="4764" ht="15.75" customHeight="1" spans="1:13">
      <c r="A4764" s="128"/>
      <c r="B4764" s="128"/>
      <c r="C4764" s="128"/>
      <c r="D4764" s="127"/>
      <c r="E4764" s="127"/>
      <c r="F4764" s="127"/>
      <c r="G4764" s="127"/>
      <c r="H4764" s="127"/>
      <c r="I4764" s="127"/>
      <c r="J4764" s="127"/>
      <c r="K4764" s="141">
        <f t="shared" si="15"/>
        <v>0</v>
      </c>
      <c r="L4764" s="128"/>
      <c r="M4764" s="128"/>
    </row>
    <row r="4765" ht="15.75" customHeight="1" spans="1:13">
      <c r="A4765" s="128"/>
      <c r="B4765" s="128"/>
      <c r="C4765" s="128"/>
      <c r="D4765" s="127"/>
      <c r="E4765" s="127"/>
      <c r="F4765" s="127"/>
      <c r="G4765" s="127"/>
      <c r="H4765" s="127"/>
      <c r="I4765" s="127"/>
      <c r="J4765" s="127"/>
      <c r="K4765" s="141">
        <f t="shared" si="15"/>
        <v>0</v>
      </c>
      <c r="L4765" s="128"/>
      <c r="M4765" s="128"/>
    </row>
    <row r="4766" ht="15.75" customHeight="1" spans="1:13">
      <c r="A4766" s="128"/>
      <c r="B4766" s="128"/>
      <c r="C4766" s="128"/>
      <c r="D4766" s="127"/>
      <c r="E4766" s="127"/>
      <c r="F4766" s="127"/>
      <c r="G4766" s="127"/>
      <c r="H4766" s="127"/>
      <c r="I4766" s="127"/>
      <c r="J4766" s="127"/>
      <c r="K4766" s="141">
        <f t="shared" si="15"/>
        <v>0</v>
      </c>
      <c r="L4766" s="128"/>
      <c r="M4766" s="128"/>
    </row>
    <row r="4767" ht="15.75" customHeight="1" spans="1:13">
      <c r="A4767" s="128"/>
      <c r="B4767" s="128"/>
      <c r="C4767" s="128"/>
      <c r="D4767" s="127"/>
      <c r="E4767" s="127"/>
      <c r="F4767" s="127"/>
      <c r="G4767" s="127"/>
      <c r="H4767" s="127"/>
      <c r="I4767" s="127"/>
      <c r="J4767" s="127"/>
      <c r="K4767" s="141">
        <f t="shared" si="15"/>
        <v>0</v>
      </c>
      <c r="L4767" s="128"/>
      <c r="M4767" s="128"/>
    </row>
    <row r="4768" ht="15.75" customHeight="1" spans="1:13">
      <c r="A4768" s="128"/>
      <c r="B4768" s="128"/>
      <c r="C4768" s="128"/>
      <c r="D4768" s="127"/>
      <c r="E4768" s="127"/>
      <c r="F4768" s="127"/>
      <c r="G4768" s="127"/>
      <c r="H4768" s="127"/>
      <c r="I4768" s="127"/>
      <c r="J4768" s="127"/>
      <c r="K4768" s="141">
        <f t="shared" si="15"/>
        <v>0</v>
      </c>
      <c r="L4768" s="128"/>
      <c r="M4768" s="128"/>
    </row>
    <row r="4769" ht="15.75" customHeight="1" spans="1:13">
      <c r="A4769" s="128"/>
      <c r="B4769" s="128"/>
      <c r="C4769" s="128"/>
      <c r="D4769" s="127"/>
      <c r="E4769" s="127"/>
      <c r="F4769" s="127"/>
      <c r="G4769" s="127"/>
      <c r="H4769" s="127"/>
      <c r="I4769" s="127"/>
      <c r="J4769" s="127"/>
      <c r="K4769" s="141">
        <f t="shared" si="15"/>
        <v>0</v>
      </c>
      <c r="L4769" s="128"/>
      <c r="M4769" s="128"/>
    </row>
    <row r="4770" ht="15.75" customHeight="1" spans="1:13">
      <c r="A4770" s="128"/>
      <c r="B4770" s="128"/>
      <c r="C4770" s="128"/>
      <c r="D4770" s="127"/>
      <c r="E4770" s="127"/>
      <c r="F4770" s="127"/>
      <c r="G4770" s="127"/>
      <c r="H4770" s="127"/>
      <c r="I4770" s="127"/>
      <c r="J4770" s="127"/>
      <c r="K4770" s="141">
        <f t="shared" si="15"/>
        <v>0</v>
      </c>
      <c r="L4770" s="128"/>
      <c r="M4770" s="128"/>
    </row>
    <row r="4771" ht="15.75" customHeight="1" spans="1:13">
      <c r="A4771" s="128"/>
      <c r="B4771" s="128"/>
      <c r="C4771" s="128"/>
      <c r="D4771" s="127"/>
      <c r="E4771" s="127"/>
      <c r="F4771" s="127"/>
      <c r="G4771" s="127"/>
      <c r="H4771" s="127"/>
      <c r="I4771" s="127"/>
      <c r="J4771" s="127"/>
      <c r="K4771" s="141">
        <f t="shared" si="15"/>
        <v>0</v>
      </c>
      <c r="L4771" s="128"/>
      <c r="M4771" s="128"/>
    </row>
    <row r="4772" ht="15.75" customHeight="1" spans="1:13">
      <c r="A4772" s="128"/>
      <c r="B4772" s="128"/>
      <c r="C4772" s="128"/>
      <c r="D4772" s="127"/>
      <c r="E4772" s="127"/>
      <c r="F4772" s="127"/>
      <c r="G4772" s="127"/>
      <c r="H4772" s="127"/>
      <c r="I4772" s="127"/>
      <c r="J4772" s="127"/>
      <c r="K4772" s="141">
        <f t="shared" si="15"/>
        <v>0</v>
      </c>
      <c r="L4772" s="128"/>
      <c r="M4772" s="128"/>
    </row>
    <row r="4773" ht="15.75" customHeight="1" spans="1:13">
      <c r="A4773" s="128"/>
      <c r="B4773" s="128"/>
      <c r="C4773" s="128"/>
      <c r="D4773" s="127"/>
      <c r="E4773" s="127"/>
      <c r="F4773" s="127"/>
      <c r="G4773" s="127"/>
      <c r="H4773" s="127"/>
      <c r="I4773" s="127"/>
      <c r="J4773" s="127"/>
      <c r="K4773" s="141">
        <f t="shared" si="15"/>
        <v>0</v>
      </c>
      <c r="L4773" s="128"/>
      <c r="M4773" s="128"/>
    </row>
    <row r="4774" ht="15.75" customHeight="1" spans="1:13">
      <c r="A4774" s="128"/>
      <c r="B4774" s="128"/>
      <c r="C4774" s="128"/>
      <c r="D4774" s="127"/>
      <c r="E4774" s="127"/>
      <c r="F4774" s="127"/>
      <c r="G4774" s="127"/>
      <c r="H4774" s="127"/>
      <c r="I4774" s="127"/>
      <c r="J4774" s="127"/>
      <c r="K4774" s="141">
        <f t="shared" si="15"/>
        <v>0</v>
      </c>
      <c r="L4774" s="128"/>
      <c r="M4774" s="128"/>
    </row>
    <row r="4775" ht="15.75" customHeight="1" spans="1:13">
      <c r="A4775" s="128"/>
      <c r="B4775" s="128"/>
      <c r="C4775" s="128"/>
      <c r="D4775" s="127"/>
      <c r="E4775" s="127"/>
      <c r="F4775" s="127"/>
      <c r="G4775" s="127"/>
      <c r="H4775" s="127"/>
      <c r="I4775" s="127"/>
      <c r="J4775" s="127"/>
      <c r="K4775" s="141">
        <f t="shared" si="15"/>
        <v>0</v>
      </c>
      <c r="L4775" s="128"/>
      <c r="M4775" s="128"/>
    </row>
    <row r="4776" ht="15.75" customHeight="1" spans="1:13">
      <c r="A4776" s="128"/>
      <c r="B4776" s="128"/>
      <c r="C4776" s="128"/>
      <c r="D4776" s="127"/>
      <c r="E4776" s="127"/>
      <c r="F4776" s="127"/>
      <c r="G4776" s="127"/>
      <c r="H4776" s="127"/>
      <c r="I4776" s="127"/>
      <c r="J4776" s="127"/>
      <c r="K4776" s="141">
        <f t="shared" si="15"/>
        <v>0</v>
      </c>
      <c r="L4776" s="128"/>
      <c r="M4776" s="128"/>
    </row>
    <row r="4777" ht="15.75" customHeight="1" spans="1:13">
      <c r="A4777" s="128"/>
      <c r="B4777" s="128"/>
      <c r="C4777" s="128"/>
      <c r="D4777" s="127"/>
      <c r="E4777" s="127"/>
      <c r="F4777" s="127"/>
      <c r="G4777" s="127"/>
      <c r="H4777" s="127"/>
      <c r="I4777" s="127"/>
      <c r="J4777" s="127"/>
      <c r="K4777" s="141">
        <f t="shared" si="15"/>
        <v>0</v>
      </c>
      <c r="L4777" s="128"/>
      <c r="M4777" s="128"/>
    </row>
    <row r="4778" ht="15.75" customHeight="1" spans="1:13">
      <c r="A4778" s="128"/>
      <c r="B4778" s="128"/>
      <c r="C4778" s="128"/>
      <c r="D4778" s="127"/>
      <c r="E4778" s="127"/>
      <c r="F4778" s="127"/>
      <c r="G4778" s="127"/>
      <c r="H4778" s="127"/>
      <c r="I4778" s="127"/>
      <c r="J4778" s="127"/>
      <c r="K4778" s="141">
        <f t="shared" si="15"/>
        <v>0</v>
      </c>
      <c r="L4778" s="128"/>
      <c r="M4778" s="128"/>
    </row>
    <row r="4779" ht="15.75" customHeight="1" spans="1:13">
      <c r="A4779" s="128"/>
      <c r="B4779" s="128"/>
      <c r="C4779" s="128"/>
      <c r="D4779" s="127"/>
      <c r="E4779" s="127"/>
      <c r="F4779" s="127"/>
      <c r="G4779" s="127"/>
      <c r="H4779" s="127"/>
      <c r="I4779" s="127"/>
      <c r="J4779" s="127"/>
      <c r="K4779" s="141">
        <f t="shared" si="15"/>
        <v>0</v>
      </c>
      <c r="L4779" s="128"/>
      <c r="M4779" s="128"/>
    </row>
    <row r="4780" ht="15.75" customHeight="1" spans="1:13">
      <c r="A4780" s="128"/>
      <c r="B4780" s="128"/>
      <c r="C4780" s="128"/>
      <c r="D4780" s="127"/>
      <c r="E4780" s="127"/>
      <c r="F4780" s="127"/>
      <c r="G4780" s="127"/>
      <c r="H4780" s="127"/>
      <c r="I4780" s="127"/>
      <c r="J4780" s="127"/>
      <c r="K4780" s="141">
        <f t="shared" si="15"/>
        <v>0</v>
      </c>
      <c r="L4780" s="128"/>
      <c r="M4780" s="128"/>
    </row>
    <row r="4781" ht="15.75" customHeight="1" spans="1:13">
      <c r="A4781" s="128"/>
      <c r="B4781" s="128"/>
      <c r="C4781" s="128"/>
      <c r="D4781" s="127"/>
      <c r="E4781" s="127"/>
      <c r="F4781" s="127"/>
      <c r="G4781" s="127"/>
      <c r="H4781" s="127"/>
      <c r="I4781" s="127"/>
      <c r="J4781" s="127"/>
      <c r="K4781" s="141">
        <f t="shared" si="15"/>
        <v>0</v>
      </c>
      <c r="L4781" s="128"/>
      <c r="M4781" s="128"/>
    </row>
    <row r="4782" ht="15.75" customHeight="1" spans="1:13">
      <c r="A4782" s="128"/>
      <c r="B4782" s="128"/>
      <c r="C4782" s="128"/>
      <c r="D4782" s="127"/>
      <c r="E4782" s="127"/>
      <c r="F4782" s="127"/>
      <c r="G4782" s="127"/>
      <c r="H4782" s="127"/>
      <c r="I4782" s="127"/>
      <c r="J4782" s="127"/>
      <c r="K4782" s="141">
        <f t="shared" si="15"/>
        <v>0</v>
      </c>
      <c r="L4782" s="128"/>
      <c r="M4782" s="128"/>
    </row>
    <row r="4783" ht="15.75" customHeight="1" spans="1:13">
      <c r="A4783" s="128"/>
      <c r="B4783" s="128"/>
      <c r="C4783" s="128"/>
      <c r="D4783" s="127"/>
      <c r="E4783" s="127"/>
      <c r="F4783" s="127"/>
      <c r="G4783" s="127"/>
      <c r="H4783" s="127"/>
      <c r="I4783" s="127"/>
      <c r="J4783" s="127"/>
      <c r="K4783" s="141">
        <f t="shared" si="15"/>
        <v>0</v>
      </c>
      <c r="L4783" s="128"/>
      <c r="M4783" s="128"/>
    </row>
    <row r="4784" ht="15.75" customHeight="1" spans="1:13">
      <c r="A4784" s="128"/>
      <c r="B4784" s="128"/>
      <c r="C4784" s="128"/>
      <c r="D4784" s="127"/>
      <c r="E4784" s="127"/>
      <c r="F4784" s="127"/>
      <c r="G4784" s="127"/>
      <c r="H4784" s="127"/>
      <c r="I4784" s="127"/>
      <c r="J4784" s="127"/>
      <c r="K4784" s="141">
        <f t="shared" si="15"/>
        <v>0</v>
      </c>
      <c r="L4784" s="128"/>
      <c r="M4784" s="128"/>
    </row>
    <row r="4785" ht="15.75" customHeight="1" spans="1:13">
      <c r="A4785" s="128"/>
      <c r="B4785" s="128"/>
      <c r="C4785" s="128"/>
      <c r="D4785" s="127"/>
      <c r="E4785" s="127"/>
      <c r="F4785" s="127"/>
      <c r="G4785" s="127"/>
      <c r="H4785" s="127"/>
      <c r="I4785" s="127"/>
      <c r="J4785" s="127"/>
      <c r="K4785" s="141">
        <f t="shared" si="15"/>
        <v>0</v>
      </c>
      <c r="L4785" s="128"/>
      <c r="M4785" s="128"/>
    </row>
    <row r="4786" ht="15.75" customHeight="1" spans="1:13">
      <c r="A4786" s="128"/>
      <c r="B4786" s="128"/>
      <c r="C4786" s="128"/>
      <c r="D4786" s="127"/>
      <c r="E4786" s="127"/>
      <c r="F4786" s="127"/>
      <c r="G4786" s="127"/>
      <c r="H4786" s="127"/>
      <c r="I4786" s="127"/>
      <c r="J4786" s="127"/>
      <c r="K4786" s="141">
        <f t="shared" si="15"/>
        <v>0</v>
      </c>
      <c r="L4786" s="128"/>
      <c r="M4786" s="128"/>
    </row>
    <row r="4787" ht="15.75" customHeight="1" spans="1:13">
      <c r="A4787" s="128"/>
      <c r="B4787" s="128"/>
      <c r="C4787" s="128"/>
      <c r="D4787" s="127"/>
      <c r="E4787" s="127"/>
      <c r="F4787" s="127"/>
      <c r="G4787" s="127"/>
      <c r="H4787" s="127"/>
      <c r="I4787" s="127"/>
      <c r="J4787" s="127"/>
      <c r="K4787" s="141">
        <f t="shared" si="15"/>
        <v>0</v>
      </c>
      <c r="L4787" s="128"/>
      <c r="M4787" s="128"/>
    </row>
    <row r="4788" ht="15.75" customHeight="1" spans="1:13">
      <c r="A4788" s="128"/>
      <c r="B4788" s="128"/>
      <c r="C4788" s="128"/>
      <c r="D4788" s="127"/>
      <c r="E4788" s="127"/>
      <c r="F4788" s="127"/>
      <c r="G4788" s="127"/>
      <c r="H4788" s="127"/>
      <c r="I4788" s="127"/>
      <c r="J4788" s="127"/>
      <c r="K4788" s="141">
        <f t="shared" si="15"/>
        <v>0</v>
      </c>
      <c r="L4788" s="128"/>
      <c r="M4788" s="128"/>
    </row>
    <row r="4789" ht="15.75" customHeight="1" spans="1:13">
      <c r="A4789" s="128"/>
      <c r="B4789" s="128"/>
      <c r="C4789" s="128"/>
      <c r="D4789" s="127"/>
      <c r="E4789" s="127"/>
      <c r="F4789" s="127"/>
      <c r="G4789" s="127"/>
      <c r="H4789" s="127"/>
      <c r="I4789" s="127"/>
      <c r="J4789" s="127"/>
      <c r="K4789" s="141">
        <f t="shared" si="15"/>
        <v>0</v>
      </c>
      <c r="L4789" s="128"/>
      <c r="M4789" s="128"/>
    </row>
    <row r="4790" ht="15.75" customHeight="1" spans="1:13">
      <c r="A4790" s="128"/>
      <c r="B4790" s="128"/>
      <c r="C4790" s="128"/>
      <c r="D4790" s="127"/>
      <c r="E4790" s="127"/>
      <c r="F4790" s="127"/>
      <c r="G4790" s="127"/>
      <c r="H4790" s="127"/>
      <c r="I4790" s="127"/>
      <c r="J4790" s="127"/>
      <c r="K4790" s="141">
        <f t="shared" si="15"/>
        <v>0</v>
      </c>
      <c r="L4790" s="128"/>
      <c r="M4790" s="128"/>
    </row>
    <row r="4791" ht="15.75" customHeight="1" spans="1:13">
      <c r="A4791" s="128"/>
      <c r="B4791" s="128"/>
      <c r="C4791" s="128"/>
      <c r="D4791" s="127"/>
      <c r="E4791" s="127"/>
      <c r="F4791" s="127"/>
      <c r="G4791" s="127"/>
      <c r="H4791" s="127"/>
      <c r="I4791" s="127"/>
      <c r="J4791" s="127"/>
      <c r="K4791" s="141">
        <f t="shared" si="15"/>
        <v>0</v>
      </c>
      <c r="L4791" s="128"/>
      <c r="M4791" s="128"/>
    </row>
    <row r="4792" ht="15.75" customHeight="1" spans="1:13">
      <c r="A4792" s="128"/>
      <c r="B4792" s="128"/>
      <c r="C4792" s="128"/>
      <c r="D4792" s="127"/>
      <c r="E4792" s="127"/>
      <c r="F4792" s="127"/>
      <c r="G4792" s="127"/>
      <c r="H4792" s="127"/>
      <c r="I4792" s="127"/>
      <c r="J4792" s="127"/>
      <c r="K4792" s="141">
        <f t="shared" si="15"/>
        <v>0</v>
      </c>
      <c r="L4792" s="128"/>
      <c r="M4792" s="128"/>
    </row>
    <row r="4793" ht="15.75" customHeight="1" spans="1:13">
      <c r="A4793" s="128"/>
      <c r="B4793" s="128"/>
      <c r="C4793" s="128"/>
      <c r="D4793" s="127"/>
      <c r="E4793" s="127"/>
      <c r="F4793" s="127"/>
      <c r="G4793" s="127"/>
      <c r="H4793" s="127"/>
      <c r="I4793" s="127"/>
      <c r="J4793" s="127"/>
      <c r="K4793" s="141">
        <f t="shared" si="15"/>
        <v>0</v>
      </c>
      <c r="L4793" s="128"/>
      <c r="M4793" s="128"/>
    </row>
    <row r="4794" ht="15.75" customHeight="1" spans="1:13">
      <c r="A4794" s="128"/>
      <c r="B4794" s="128"/>
      <c r="C4794" s="128"/>
      <c r="D4794" s="127"/>
      <c r="E4794" s="127"/>
      <c r="F4794" s="127"/>
      <c r="G4794" s="127"/>
      <c r="H4794" s="127"/>
      <c r="I4794" s="127"/>
      <c r="J4794" s="127"/>
      <c r="K4794" s="141">
        <f t="shared" si="15"/>
        <v>0</v>
      </c>
      <c r="L4794" s="128"/>
      <c r="M4794" s="128"/>
    </row>
    <row r="4795" ht="15.75" customHeight="1" spans="1:13">
      <c r="A4795" s="128"/>
      <c r="B4795" s="128"/>
      <c r="C4795" s="128"/>
      <c r="D4795" s="127"/>
      <c r="E4795" s="127"/>
      <c r="F4795" s="127"/>
      <c r="G4795" s="127"/>
      <c r="H4795" s="127"/>
      <c r="I4795" s="127"/>
      <c r="J4795" s="127"/>
      <c r="K4795" s="141">
        <f t="shared" si="15"/>
        <v>0</v>
      </c>
      <c r="L4795" s="128"/>
      <c r="M4795" s="128"/>
    </row>
    <row r="4796" ht="15.75" customHeight="1" spans="1:13">
      <c r="A4796" s="128"/>
      <c r="B4796" s="128"/>
      <c r="C4796" s="128"/>
      <c r="D4796" s="127"/>
      <c r="E4796" s="127"/>
      <c r="F4796" s="127"/>
      <c r="G4796" s="127"/>
      <c r="H4796" s="127"/>
      <c r="I4796" s="127"/>
      <c r="J4796" s="127"/>
      <c r="K4796" s="141">
        <f t="shared" si="15"/>
        <v>0</v>
      </c>
      <c r="L4796" s="128"/>
      <c r="M4796" s="128"/>
    </row>
    <row r="4797" ht="15.75" customHeight="1" spans="1:13">
      <c r="A4797" s="128"/>
      <c r="B4797" s="128"/>
      <c r="C4797" s="128"/>
      <c r="D4797" s="127"/>
      <c r="E4797" s="127"/>
      <c r="F4797" s="127"/>
      <c r="G4797" s="127"/>
      <c r="H4797" s="127"/>
      <c r="I4797" s="127"/>
      <c r="J4797" s="127"/>
      <c r="K4797" s="141">
        <f t="shared" si="15"/>
        <v>0</v>
      </c>
      <c r="L4797" s="128"/>
      <c r="M4797" s="128"/>
    </row>
    <row r="4798" ht="15.75" customHeight="1" spans="1:13">
      <c r="A4798" s="128"/>
      <c r="B4798" s="128"/>
      <c r="C4798" s="128"/>
      <c r="D4798" s="127"/>
      <c r="E4798" s="127"/>
      <c r="F4798" s="127"/>
      <c r="G4798" s="127"/>
      <c r="H4798" s="127"/>
      <c r="I4798" s="127"/>
      <c r="J4798" s="127"/>
      <c r="K4798" s="141">
        <f t="shared" si="15"/>
        <v>0</v>
      </c>
      <c r="L4798" s="128"/>
      <c r="M4798" s="128"/>
    </row>
    <row r="4799" ht="15.75" customHeight="1" spans="1:13">
      <c r="A4799" s="128"/>
      <c r="B4799" s="128"/>
      <c r="C4799" s="128"/>
      <c r="D4799" s="127"/>
      <c r="E4799" s="127"/>
      <c r="F4799" s="127"/>
      <c r="G4799" s="127"/>
      <c r="H4799" s="127"/>
      <c r="I4799" s="127"/>
      <c r="J4799" s="127"/>
      <c r="K4799" s="141">
        <f t="shared" si="15"/>
        <v>0</v>
      </c>
      <c r="L4799" s="128"/>
      <c r="M4799" s="128"/>
    </row>
    <row r="4800" ht="15.75" customHeight="1" spans="1:13">
      <c r="A4800" s="128"/>
      <c r="B4800" s="128"/>
      <c r="C4800" s="128"/>
      <c r="D4800" s="127"/>
      <c r="E4800" s="127"/>
      <c r="F4800" s="127"/>
      <c r="G4800" s="127"/>
      <c r="H4800" s="127"/>
      <c r="I4800" s="127"/>
      <c r="J4800" s="127"/>
      <c r="K4800" s="141">
        <f t="shared" si="15"/>
        <v>0</v>
      </c>
      <c r="L4800" s="128"/>
      <c r="M4800" s="128"/>
    </row>
    <row r="4801" ht="15.75" customHeight="1" spans="1:13">
      <c r="A4801" s="128"/>
      <c r="B4801" s="128"/>
      <c r="C4801" s="128"/>
      <c r="D4801" s="127"/>
      <c r="E4801" s="127"/>
      <c r="F4801" s="127"/>
      <c r="G4801" s="127"/>
      <c r="H4801" s="127"/>
      <c r="I4801" s="127"/>
      <c r="J4801" s="127"/>
      <c r="K4801" s="141">
        <f t="shared" si="15"/>
        <v>0</v>
      </c>
      <c r="L4801" s="128"/>
      <c r="M4801" s="128"/>
    </row>
    <row r="4802" ht="15.75" customHeight="1" spans="1:13">
      <c r="A4802" s="128"/>
      <c r="B4802" s="128"/>
      <c r="C4802" s="128"/>
      <c r="D4802" s="127"/>
      <c r="E4802" s="127"/>
      <c r="F4802" s="127"/>
      <c r="G4802" s="127"/>
      <c r="H4802" s="127"/>
      <c r="I4802" s="127"/>
      <c r="J4802" s="127"/>
      <c r="K4802" s="141">
        <f t="shared" si="15"/>
        <v>0</v>
      </c>
      <c r="L4802" s="128"/>
      <c r="M4802" s="128"/>
    </row>
    <row r="4803" ht="15.75" customHeight="1" spans="1:13">
      <c r="A4803" s="128"/>
      <c r="B4803" s="128"/>
      <c r="C4803" s="128"/>
      <c r="D4803" s="127"/>
      <c r="E4803" s="127"/>
      <c r="F4803" s="127"/>
      <c r="G4803" s="127"/>
      <c r="H4803" s="127"/>
      <c r="I4803" s="127"/>
      <c r="J4803" s="127"/>
      <c r="K4803" s="141">
        <f t="shared" si="15"/>
        <v>0</v>
      </c>
      <c r="L4803" s="128"/>
      <c r="M4803" s="128"/>
    </row>
    <row r="4804" ht="15.75" customHeight="1" spans="1:13">
      <c r="A4804" s="128"/>
      <c r="B4804" s="128"/>
      <c r="C4804" s="128"/>
      <c r="D4804" s="127"/>
      <c r="E4804" s="127"/>
      <c r="F4804" s="127"/>
      <c r="G4804" s="127"/>
      <c r="H4804" s="127"/>
      <c r="I4804" s="127"/>
      <c r="J4804" s="127"/>
      <c r="K4804" s="141">
        <f t="shared" si="15"/>
        <v>0</v>
      </c>
      <c r="L4804" s="128"/>
      <c r="M4804" s="128"/>
    </row>
    <row r="4805" ht="15.75" customHeight="1" spans="1:13">
      <c r="A4805" s="128"/>
      <c r="B4805" s="128"/>
      <c r="C4805" s="128"/>
      <c r="D4805" s="127"/>
      <c r="E4805" s="127"/>
      <c r="F4805" s="127"/>
      <c r="G4805" s="127"/>
      <c r="H4805" s="127"/>
      <c r="I4805" s="127"/>
      <c r="J4805" s="127"/>
      <c r="K4805" s="141">
        <f t="shared" si="15"/>
        <v>0</v>
      </c>
      <c r="L4805" s="128"/>
      <c r="M4805" s="128"/>
    </row>
    <row r="4806" ht="15.75" customHeight="1" spans="1:13">
      <c r="A4806" s="128"/>
      <c r="B4806" s="128"/>
      <c r="C4806" s="128"/>
      <c r="D4806" s="127"/>
      <c r="E4806" s="127"/>
      <c r="F4806" s="127"/>
      <c r="G4806" s="127"/>
      <c r="H4806" s="127"/>
      <c r="I4806" s="127"/>
      <c r="J4806" s="127"/>
      <c r="K4806" s="141">
        <f t="shared" si="15"/>
        <v>0</v>
      </c>
      <c r="L4806" s="128"/>
      <c r="M4806" s="128"/>
    </row>
    <row r="4807" ht="15.75" customHeight="1" spans="1:13">
      <c r="A4807" s="128"/>
      <c r="B4807" s="128"/>
      <c r="C4807" s="128"/>
      <c r="D4807" s="127"/>
      <c r="E4807" s="127"/>
      <c r="F4807" s="127"/>
      <c r="G4807" s="127"/>
      <c r="H4807" s="127"/>
      <c r="I4807" s="127"/>
      <c r="J4807" s="127"/>
      <c r="K4807" s="141">
        <f t="shared" si="15"/>
        <v>0</v>
      </c>
      <c r="L4807" s="128"/>
      <c r="M4807" s="128"/>
    </row>
    <row r="4808" ht="15.75" customHeight="1" spans="1:13">
      <c r="A4808" s="128"/>
      <c r="B4808" s="128"/>
      <c r="C4808" s="128"/>
      <c r="D4808" s="127"/>
      <c r="E4808" s="127"/>
      <c r="F4808" s="127"/>
      <c r="G4808" s="127"/>
      <c r="H4808" s="127"/>
      <c r="I4808" s="127"/>
      <c r="J4808" s="127"/>
      <c r="K4808" s="141">
        <f t="shared" si="15"/>
        <v>0</v>
      </c>
      <c r="L4808" s="128"/>
      <c r="M4808" s="128"/>
    </row>
    <row r="4809" ht="15.75" customHeight="1" spans="1:13">
      <c r="A4809" s="128"/>
      <c r="B4809" s="128"/>
      <c r="C4809" s="128"/>
      <c r="D4809" s="127"/>
      <c r="E4809" s="127"/>
      <c r="F4809" s="127"/>
      <c r="G4809" s="127"/>
      <c r="H4809" s="127"/>
      <c r="I4809" s="127"/>
      <c r="J4809" s="127"/>
      <c r="K4809" s="141">
        <f t="shared" si="15"/>
        <v>0</v>
      </c>
      <c r="L4809" s="128"/>
      <c r="M4809" s="128"/>
    </row>
    <row r="4810" ht="15.75" customHeight="1" spans="1:13">
      <c r="A4810" s="128"/>
      <c r="B4810" s="128"/>
      <c r="C4810" s="128"/>
      <c r="D4810" s="127"/>
      <c r="E4810" s="127"/>
      <c r="F4810" s="127"/>
      <c r="G4810" s="127"/>
      <c r="H4810" s="127"/>
      <c r="I4810" s="127"/>
      <c r="J4810" s="127"/>
      <c r="K4810" s="141">
        <f t="shared" si="15"/>
        <v>0</v>
      </c>
      <c r="L4810" s="128"/>
      <c r="M4810" s="128"/>
    </row>
    <row r="4811" ht="15.75" customHeight="1" spans="1:13">
      <c r="A4811" s="128"/>
      <c r="B4811" s="128"/>
      <c r="C4811" s="128"/>
      <c r="D4811" s="127"/>
      <c r="E4811" s="127"/>
      <c r="F4811" s="127"/>
      <c r="G4811" s="127"/>
      <c r="H4811" s="127"/>
      <c r="I4811" s="127"/>
      <c r="J4811" s="127"/>
      <c r="K4811" s="141">
        <f t="shared" si="15"/>
        <v>0</v>
      </c>
      <c r="L4811" s="128"/>
      <c r="M4811" s="128"/>
    </row>
    <row r="4812" ht="15.75" customHeight="1" spans="1:13">
      <c r="A4812" s="128"/>
      <c r="B4812" s="128"/>
      <c r="C4812" s="128"/>
      <c r="D4812" s="127"/>
      <c r="E4812" s="127"/>
      <c r="F4812" s="127"/>
      <c r="G4812" s="127"/>
      <c r="H4812" s="127"/>
      <c r="I4812" s="127"/>
      <c r="J4812" s="127"/>
      <c r="K4812" s="141">
        <f t="shared" si="15"/>
        <v>0</v>
      </c>
      <c r="L4812" s="128"/>
      <c r="M4812" s="128"/>
    </row>
    <row r="4813" ht="15.75" customHeight="1" spans="1:13">
      <c r="A4813" s="128"/>
      <c r="B4813" s="128"/>
      <c r="C4813" s="128"/>
      <c r="D4813" s="127"/>
      <c r="E4813" s="127"/>
      <c r="F4813" s="127"/>
      <c r="G4813" s="127"/>
      <c r="H4813" s="127"/>
      <c r="I4813" s="127"/>
      <c r="J4813" s="127"/>
      <c r="K4813" s="141">
        <f t="shared" si="15"/>
        <v>0</v>
      </c>
      <c r="L4813" s="128"/>
      <c r="M4813" s="128"/>
    </row>
    <row r="4814" ht="15.75" customHeight="1" spans="1:13">
      <c r="A4814" s="128"/>
      <c r="B4814" s="128"/>
      <c r="C4814" s="128"/>
      <c r="D4814" s="127"/>
      <c r="E4814" s="127"/>
      <c r="F4814" s="127"/>
      <c r="G4814" s="127"/>
      <c r="H4814" s="127"/>
      <c r="I4814" s="127"/>
      <c r="J4814" s="127"/>
      <c r="K4814" s="141">
        <f t="shared" si="15"/>
        <v>0</v>
      </c>
      <c r="L4814" s="128"/>
      <c r="M4814" s="128"/>
    </row>
    <row r="4815" ht="15.75" customHeight="1" spans="1:13">
      <c r="A4815" s="128"/>
      <c r="B4815" s="128"/>
      <c r="C4815" s="128"/>
      <c r="D4815" s="127"/>
      <c r="E4815" s="127"/>
      <c r="F4815" s="127"/>
      <c r="G4815" s="127"/>
      <c r="H4815" s="127"/>
      <c r="I4815" s="127"/>
      <c r="J4815" s="127"/>
      <c r="K4815" s="141">
        <f t="shared" si="15"/>
        <v>0</v>
      </c>
      <c r="L4815" s="128"/>
      <c r="M4815" s="128"/>
    </row>
    <row r="4816" ht="15.75" customHeight="1" spans="1:13">
      <c r="A4816" s="128"/>
      <c r="B4816" s="128"/>
      <c r="C4816" s="128"/>
      <c r="D4816" s="127"/>
      <c r="E4816" s="127"/>
      <c r="F4816" s="127"/>
      <c r="G4816" s="127"/>
      <c r="H4816" s="127"/>
      <c r="I4816" s="127"/>
      <c r="J4816" s="127"/>
      <c r="K4816" s="141">
        <f t="shared" si="15"/>
        <v>0</v>
      </c>
      <c r="L4816" s="128"/>
      <c r="M4816" s="128"/>
    </row>
    <row r="4817" ht="15.75" customHeight="1" spans="1:13">
      <c r="A4817" s="128"/>
      <c r="B4817" s="128"/>
      <c r="C4817" s="128"/>
      <c r="D4817" s="127"/>
      <c r="E4817" s="127"/>
      <c r="F4817" s="127"/>
      <c r="G4817" s="127"/>
      <c r="H4817" s="127"/>
      <c r="I4817" s="127"/>
      <c r="J4817" s="127"/>
      <c r="K4817" s="141">
        <f t="shared" si="15"/>
        <v>0</v>
      </c>
      <c r="L4817" s="128"/>
      <c r="M4817" s="128"/>
    </row>
    <row r="4818" ht="15.75" customHeight="1" spans="1:13">
      <c r="A4818" s="128"/>
      <c r="B4818" s="128"/>
      <c r="C4818" s="128"/>
      <c r="D4818" s="127"/>
      <c r="E4818" s="127"/>
      <c r="F4818" s="127"/>
      <c r="G4818" s="127"/>
      <c r="H4818" s="127"/>
      <c r="I4818" s="127"/>
      <c r="J4818" s="127"/>
      <c r="K4818" s="141">
        <f t="shared" si="15"/>
        <v>0</v>
      </c>
      <c r="L4818" s="128"/>
      <c r="M4818" s="128"/>
    </row>
    <row r="4819" ht="15.75" customHeight="1" spans="1:13">
      <c r="A4819" s="128"/>
      <c r="B4819" s="128"/>
      <c r="C4819" s="128"/>
      <c r="D4819" s="127"/>
      <c r="E4819" s="127"/>
      <c r="F4819" s="127"/>
      <c r="G4819" s="127"/>
      <c r="H4819" s="127"/>
      <c r="I4819" s="127"/>
      <c r="J4819" s="127"/>
      <c r="K4819" s="141">
        <f t="shared" si="15"/>
        <v>0</v>
      </c>
      <c r="L4819" s="128"/>
      <c r="M4819" s="128"/>
    </row>
    <row r="4820" ht="15.75" customHeight="1" spans="1:13">
      <c r="A4820" s="128"/>
      <c r="B4820" s="128"/>
      <c r="C4820" s="128"/>
      <c r="D4820" s="127"/>
      <c r="E4820" s="127"/>
      <c r="F4820" s="127"/>
      <c r="G4820" s="127"/>
      <c r="H4820" s="127"/>
      <c r="I4820" s="127"/>
      <c r="J4820" s="127"/>
      <c r="K4820" s="141">
        <f t="shared" si="15"/>
        <v>0</v>
      </c>
      <c r="L4820" s="128"/>
      <c r="M4820" s="128"/>
    </row>
    <row r="4821" ht="15.75" customHeight="1" spans="1:13">
      <c r="A4821" s="128"/>
      <c r="B4821" s="128"/>
      <c r="C4821" s="128"/>
      <c r="D4821" s="127"/>
      <c r="E4821" s="127"/>
      <c r="F4821" s="127"/>
      <c r="G4821" s="127"/>
      <c r="H4821" s="127"/>
      <c r="I4821" s="127"/>
      <c r="J4821" s="127"/>
      <c r="K4821" s="141">
        <f t="shared" si="15"/>
        <v>0</v>
      </c>
      <c r="L4821" s="128"/>
      <c r="M4821" s="128"/>
    </row>
    <row r="4822" ht="15.75" customHeight="1" spans="1:13">
      <c r="A4822" s="128"/>
      <c r="B4822" s="128"/>
      <c r="C4822" s="128"/>
      <c r="D4822" s="127"/>
      <c r="E4822" s="127"/>
      <c r="F4822" s="127"/>
      <c r="G4822" s="127"/>
      <c r="H4822" s="127"/>
      <c r="I4822" s="127"/>
      <c r="J4822" s="127"/>
      <c r="K4822" s="141">
        <f t="shared" si="15"/>
        <v>0</v>
      </c>
      <c r="L4822" s="128"/>
      <c r="M4822" s="128"/>
    </row>
    <row r="4823" ht="15.75" customHeight="1" spans="1:13">
      <c r="A4823" s="128"/>
      <c r="B4823" s="128"/>
      <c r="C4823" s="128"/>
      <c r="D4823" s="127"/>
      <c r="E4823" s="127"/>
      <c r="F4823" s="127"/>
      <c r="G4823" s="127"/>
      <c r="H4823" s="127"/>
      <c r="I4823" s="127"/>
      <c r="J4823" s="127"/>
      <c r="K4823" s="141">
        <f t="shared" si="15"/>
        <v>0</v>
      </c>
      <c r="L4823" s="128"/>
      <c r="M4823" s="128"/>
    </row>
    <row r="4824" ht="15.75" customHeight="1" spans="1:13">
      <c r="A4824" s="128"/>
      <c r="B4824" s="128"/>
      <c r="C4824" s="128"/>
      <c r="D4824" s="127"/>
      <c r="E4824" s="127"/>
      <c r="F4824" s="127"/>
      <c r="G4824" s="127"/>
      <c r="H4824" s="127"/>
      <c r="I4824" s="127"/>
      <c r="J4824" s="127"/>
      <c r="K4824" s="141">
        <f t="shared" si="15"/>
        <v>0</v>
      </c>
      <c r="L4824" s="128"/>
      <c r="M4824" s="128"/>
    </row>
    <row r="4825" ht="15.75" customHeight="1" spans="1:13">
      <c r="A4825" s="128"/>
      <c r="B4825" s="128"/>
      <c r="C4825" s="128"/>
      <c r="D4825" s="127"/>
      <c r="E4825" s="127"/>
      <c r="F4825" s="127"/>
      <c r="G4825" s="127"/>
      <c r="H4825" s="127"/>
      <c r="I4825" s="127"/>
      <c r="J4825" s="127"/>
      <c r="K4825" s="141">
        <f t="shared" si="15"/>
        <v>0</v>
      </c>
      <c r="L4825" s="128"/>
      <c r="M4825" s="128"/>
    </row>
    <row r="4826" ht="15.75" customHeight="1" spans="1:13">
      <c r="A4826" s="128"/>
      <c r="B4826" s="128"/>
      <c r="C4826" s="128"/>
      <c r="D4826" s="127"/>
      <c r="E4826" s="127"/>
      <c r="F4826" s="127"/>
      <c r="G4826" s="127"/>
      <c r="H4826" s="127"/>
      <c r="I4826" s="127"/>
      <c r="J4826" s="127"/>
      <c r="K4826" s="141">
        <f t="shared" si="15"/>
        <v>0</v>
      </c>
      <c r="L4826" s="128"/>
      <c r="M4826" s="128"/>
    </row>
    <row r="4827" ht="15.75" customHeight="1" spans="1:13">
      <c r="A4827" s="128"/>
      <c r="B4827" s="128"/>
      <c r="C4827" s="128"/>
      <c r="D4827" s="127"/>
      <c r="E4827" s="127"/>
      <c r="F4827" s="127"/>
      <c r="G4827" s="127"/>
      <c r="H4827" s="127"/>
      <c r="I4827" s="127"/>
      <c r="J4827" s="127"/>
      <c r="K4827" s="141">
        <f t="shared" si="15"/>
        <v>0</v>
      </c>
      <c r="L4827" s="128"/>
      <c r="M4827" s="128"/>
    </row>
    <row r="4828" ht="15.75" customHeight="1" spans="1:13">
      <c r="A4828" s="128"/>
      <c r="B4828" s="128"/>
      <c r="C4828" s="128"/>
      <c r="D4828" s="127"/>
      <c r="E4828" s="127"/>
      <c r="F4828" s="127"/>
      <c r="G4828" s="127"/>
      <c r="H4828" s="127"/>
      <c r="I4828" s="127"/>
      <c r="J4828" s="127"/>
      <c r="K4828" s="141">
        <f t="shared" si="15"/>
        <v>0</v>
      </c>
      <c r="L4828" s="128"/>
      <c r="M4828" s="128"/>
    </row>
    <row r="4829" ht="15.75" customHeight="1" spans="1:13">
      <c r="A4829" s="128"/>
      <c r="B4829" s="128"/>
      <c r="C4829" s="128"/>
      <c r="D4829" s="127"/>
      <c r="E4829" s="127"/>
      <c r="F4829" s="127"/>
      <c r="G4829" s="127"/>
      <c r="H4829" s="127"/>
      <c r="I4829" s="127"/>
      <c r="J4829" s="127"/>
      <c r="K4829" s="141">
        <f t="shared" si="15"/>
        <v>0</v>
      </c>
      <c r="L4829" s="128"/>
      <c r="M4829" s="128"/>
    </row>
    <row r="4830" ht="15.75" customHeight="1" spans="1:13">
      <c r="A4830" s="128"/>
      <c r="B4830" s="128"/>
      <c r="C4830" s="128"/>
      <c r="D4830" s="127"/>
      <c r="E4830" s="127"/>
      <c r="F4830" s="127"/>
      <c r="G4830" s="127"/>
      <c r="H4830" s="127"/>
      <c r="I4830" s="127"/>
      <c r="J4830" s="127"/>
      <c r="K4830" s="141">
        <f t="shared" si="15"/>
        <v>0</v>
      </c>
      <c r="L4830" s="128"/>
      <c r="M4830" s="128"/>
    </row>
    <row r="4831" ht="15.75" customHeight="1" spans="1:13">
      <c r="A4831" s="128"/>
      <c r="B4831" s="128"/>
      <c r="C4831" s="128"/>
      <c r="D4831" s="127"/>
      <c r="E4831" s="127"/>
      <c r="F4831" s="127"/>
      <c r="G4831" s="127"/>
      <c r="H4831" s="127"/>
      <c r="I4831" s="127"/>
      <c r="J4831" s="127"/>
      <c r="K4831" s="141">
        <f t="shared" si="15"/>
        <v>0</v>
      </c>
      <c r="L4831" s="128"/>
      <c r="M4831" s="128"/>
    </row>
    <row r="4832" ht="15.75" customHeight="1" spans="1:13">
      <c r="A4832" s="128"/>
      <c r="B4832" s="128"/>
      <c r="C4832" s="128"/>
      <c r="D4832" s="127"/>
      <c r="E4832" s="127"/>
      <c r="F4832" s="127"/>
      <c r="G4832" s="127"/>
      <c r="H4832" s="127"/>
      <c r="I4832" s="127"/>
      <c r="J4832" s="127"/>
      <c r="K4832" s="141">
        <f t="shared" si="15"/>
        <v>0</v>
      </c>
      <c r="L4832" s="128"/>
      <c r="M4832" s="128"/>
    </row>
    <row r="4833" ht="15.75" customHeight="1" spans="1:13">
      <c r="A4833" s="128"/>
      <c r="B4833" s="128"/>
      <c r="C4833" s="128"/>
      <c r="D4833" s="127"/>
      <c r="E4833" s="127"/>
      <c r="F4833" s="127"/>
      <c r="G4833" s="127"/>
      <c r="H4833" s="127"/>
      <c r="I4833" s="127"/>
      <c r="J4833" s="127"/>
      <c r="K4833" s="141">
        <f t="shared" si="15"/>
        <v>0</v>
      </c>
      <c r="L4833" s="128"/>
      <c r="M4833" s="128"/>
    </row>
    <row r="4834" ht="15.75" customHeight="1" spans="1:13">
      <c r="A4834" s="128"/>
      <c r="B4834" s="128"/>
      <c r="C4834" s="128"/>
      <c r="D4834" s="127"/>
      <c r="E4834" s="127"/>
      <c r="F4834" s="127"/>
      <c r="G4834" s="127"/>
      <c r="H4834" s="127"/>
      <c r="I4834" s="127"/>
      <c r="J4834" s="127"/>
      <c r="K4834" s="141">
        <f t="shared" si="15"/>
        <v>0</v>
      </c>
      <c r="L4834" s="128"/>
      <c r="M4834" s="128"/>
    </row>
    <row r="4835" ht="15.75" customHeight="1" spans="1:13">
      <c r="A4835" s="128"/>
      <c r="B4835" s="128"/>
      <c r="C4835" s="128"/>
      <c r="D4835" s="127"/>
      <c r="E4835" s="127"/>
      <c r="F4835" s="127"/>
      <c r="G4835" s="127"/>
      <c r="H4835" s="127"/>
      <c r="I4835" s="127"/>
      <c r="J4835" s="127"/>
      <c r="K4835" s="141">
        <f t="shared" si="15"/>
        <v>0</v>
      </c>
      <c r="L4835" s="128"/>
      <c r="M4835" s="128"/>
    </row>
    <row r="4836" ht="15.75" customHeight="1" spans="1:13">
      <c r="A4836" s="128"/>
      <c r="B4836" s="128"/>
      <c r="C4836" s="128"/>
      <c r="D4836" s="127"/>
      <c r="E4836" s="127"/>
      <c r="F4836" s="127"/>
      <c r="G4836" s="127"/>
      <c r="H4836" s="127"/>
      <c r="I4836" s="127"/>
      <c r="J4836" s="127"/>
      <c r="K4836" s="141">
        <f t="shared" si="15"/>
        <v>0</v>
      </c>
      <c r="L4836" s="128"/>
      <c r="M4836" s="128"/>
    </row>
    <row r="4837" ht="15.75" customHeight="1" spans="1:13">
      <c r="A4837" s="128"/>
      <c r="B4837" s="128"/>
      <c r="C4837" s="128"/>
      <c r="D4837" s="127"/>
      <c r="E4837" s="127"/>
      <c r="F4837" s="127"/>
      <c r="G4837" s="127"/>
      <c r="H4837" s="127"/>
      <c r="I4837" s="127"/>
      <c r="J4837" s="127"/>
      <c r="K4837" s="141">
        <f t="shared" si="15"/>
        <v>0</v>
      </c>
      <c r="L4837" s="128"/>
      <c r="M4837" s="128"/>
    </row>
    <row r="4838" ht="15.75" customHeight="1" spans="1:13">
      <c r="A4838" s="128"/>
      <c r="B4838" s="128"/>
      <c r="C4838" s="128"/>
      <c r="D4838" s="127"/>
      <c r="E4838" s="127"/>
      <c r="F4838" s="127"/>
      <c r="G4838" s="127"/>
      <c r="H4838" s="127"/>
      <c r="I4838" s="127"/>
      <c r="J4838" s="127"/>
      <c r="K4838" s="141">
        <f t="shared" si="15"/>
        <v>0</v>
      </c>
      <c r="L4838" s="128"/>
      <c r="M4838" s="128"/>
    </row>
    <row r="4839" ht="15.75" customHeight="1" spans="1:13">
      <c r="A4839" s="128"/>
      <c r="B4839" s="128"/>
      <c r="C4839" s="128"/>
      <c r="D4839" s="127"/>
      <c r="E4839" s="127"/>
      <c r="F4839" s="127"/>
      <c r="G4839" s="127"/>
      <c r="H4839" s="127"/>
      <c r="I4839" s="127"/>
      <c r="J4839" s="127"/>
      <c r="K4839" s="141">
        <f t="shared" si="15"/>
        <v>0</v>
      </c>
      <c r="L4839" s="128"/>
      <c r="M4839" s="128"/>
    </row>
    <row r="4840" ht="15.75" customHeight="1" spans="1:13">
      <c r="A4840" s="128"/>
      <c r="B4840" s="128"/>
      <c r="C4840" s="128"/>
      <c r="D4840" s="127"/>
      <c r="E4840" s="127"/>
      <c r="F4840" s="127"/>
      <c r="G4840" s="127"/>
      <c r="H4840" s="127"/>
      <c r="I4840" s="127"/>
      <c r="J4840" s="127"/>
      <c r="K4840" s="141">
        <f t="shared" si="15"/>
        <v>0</v>
      </c>
      <c r="L4840" s="128"/>
      <c r="M4840" s="128"/>
    </row>
    <row r="4841" ht="15.75" customHeight="1" spans="1:13">
      <c r="A4841" s="128"/>
      <c r="B4841" s="128"/>
      <c r="C4841" s="128"/>
      <c r="D4841" s="127"/>
      <c r="E4841" s="127"/>
      <c r="F4841" s="127"/>
      <c r="G4841" s="127"/>
      <c r="H4841" s="127"/>
      <c r="I4841" s="127"/>
      <c r="J4841" s="127"/>
      <c r="K4841" s="141">
        <f t="shared" si="15"/>
        <v>0</v>
      </c>
      <c r="L4841" s="128"/>
      <c r="M4841" s="128"/>
    </row>
    <row r="4842" ht="15.75" customHeight="1" spans="1:13">
      <c r="A4842" s="128"/>
      <c r="B4842" s="128"/>
      <c r="C4842" s="128"/>
      <c r="D4842" s="127"/>
      <c r="E4842" s="127"/>
      <c r="F4842" s="127"/>
      <c r="G4842" s="127"/>
      <c r="H4842" s="127"/>
      <c r="I4842" s="127"/>
      <c r="J4842" s="127"/>
      <c r="K4842" s="141">
        <f t="shared" si="15"/>
        <v>0</v>
      </c>
      <c r="L4842" s="128"/>
      <c r="M4842" s="128"/>
    </row>
    <row r="4843" ht="15.75" customHeight="1" spans="1:13">
      <c r="A4843" s="128"/>
      <c r="B4843" s="128"/>
      <c r="C4843" s="128"/>
      <c r="D4843" s="127"/>
      <c r="E4843" s="127"/>
      <c r="F4843" s="127"/>
      <c r="G4843" s="127"/>
      <c r="H4843" s="127"/>
      <c r="I4843" s="127"/>
      <c r="J4843" s="127"/>
      <c r="K4843" s="141">
        <f t="shared" si="15"/>
        <v>0</v>
      </c>
      <c r="L4843" s="128"/>
      <c r="M4843" s="128"/>
    </row>
    <row r="4844" ht="15.75" customHeight="1" spans="1:13">
      <c r="A4844" s="128"/>
      <c r="B4844" s="128"/>
      <c r="C4844" s="128"/>
      <c r="D4844" s="127"/>
      <c r="E4844" s="127"/>
      <c r="F4844" s="127"/>
      <c r="G4844" s="127"/>
      <c r="H4844" s="127"/>
      <c r="I4844" s="127"/>
      <c r="J4844" s="127"/>
      <c r="K4844" s="141">
        <f t="shared" si="15"/>
        <v>0</v>
      </c>
      <c r="L4844" s="128"/>
      <c r="M4844" s="128"/>
    </row>
    <row r="4845" ht="15.75" customHeight="1" spans="1:13">
      <c r="A4845" s="128"/>
      <c r="B4845" s="128"/>
      <c r="C4845" s="128"/>
      <c r="D4845" s="127"/>
      <c r="E4845" s="127"/>
      <c r="F4845" s="127"/>
      <c r="G4845" s="127"/>
      <c r="H4845" s="127"/>
      <c r="I4845" s="127"/>
      <c r="J4845" s="127"/>
      <c r="K4845" s="141">
        <f t="shared" si="15"/>
        <v>0</v>
      </c>
      <c r="L4845" s="128"/>
      <c r="M4845" s="128"/>
    </row>
    <row r="4846" ht="15.75" customHeight="1" spans="1:13">
      <c r="A4846" s="128"/>
      <c r="B4846" s="128"/>
      <c r="C4846" s="128"/>
      <c r="D4846" s="127"/>
      <c r="E4846" s="127"/>
      <c r="F4846" s="127"/>
      <c r="G4846" s="127"/>
      <c r="H4846" s="127"/>
      <c r="I4846" s="127"/>
      <c r="J4846" s="127"/>
      <c r="K4846" s="141">
        <f t="shared" si="15"/>
        <v>0</v>
      </c>
      <c r="L4846" s="128"/>
      <c r="M4846" s="128"/>
    </row>
    <row r="4847" ht="15.75" customHeight="1" spans="1:13">
      <c r="A4847" s="128"/>
      <c r="B4847" s="128"/>
      <c r="C4847" s="128"/>
      <c r="D4847" s="127"/>
      <c r="E4847" s="127"/>
      <c r="F4847" s="127"/>
      <c r="G4847" s="127"/>
      <c r="H4847" s="127"/>
      <c r="I4847" s="127"/>
      <c r="J4847" s="127"/>
      <c r="K4847" s="141">
        <f t="shared" si="15"/>
        <v>0</v>
      </c>
      <c r="L4847" s="128"/>
      <c r="M4847" s="128"/>
    </row>
    <row r="4848" ht="15.75" customHeight="1" spans="1:13">
      <c r="A4848" s="128"/>
      <c r="B4848" s="128"/>
      <c r="C4848" s="128"/>
      <c r="D4848" s="127"/>
      <c r="E4848" s="127"/>
      <c r="F4848" s="127"/>
      <c r="G4848" s="127"/>
      <c r="H4848" s="127"/>
      <c r="I4848" s="127"/>
      <c r="J4848" s="127"/>
      <c r="K4848" s="141">
        <f t="shared" si="15"/>
        <v>0</v>
      </c>
      <c r="L4848" s="128"/>
      <c r="M4848" s="128"/>
    </row>
    <row r="4849" ht="15.75" customHeight="1" spans="1:13">
      <c r="A4849" s="128"/>
      <c r="B4849" s="128"/>
      <c r="C4849" s="128"/>
      <c r="D4849" s="127"/>
      <c r="E4849" s="127"/>
      <c r="F4849" s="127"/>
      <c r="G4849" s="127"/>
      <c r="H4849" s="127"/>
      <c r="I4849" s="127"/>
      <c r="J4849" s="127"/>
      <c r="K4849" s="141">
        <f t="shared" si="15"/>
        <v>0</v>
      </c>
      <c r="L4849" s="128"/>
      <c r="M4849" s="128"/>
    </row>
    <row r="4850" ht="15.75" customHeight="1" spans="1:13">
      <c r="A4850" s="128"/>
      <c r="B4850" s="128"/>
      <c r="C4850" s="128"/>
      <c r="D4850" s="127"/>
      <c r="E4850" s="127"/>
      <c r="F4850" s="127"/>
      <c r="G4850" s="127"/>
      <c r="H4850" s="127"/>
      <c r="I4850" s="127"/>
      <c r="J4850" s="127"/>
      <c r="K4850" s="141">
        <f t="shared" si="15"/>
        <v>0</v>
      </c>
      <c r="L4850" s="128"/>
      <c r="M4850" s="128"/>
    </row>
    <row r="4851" ht="15.75" customHeight="1" spans="1:13">
      <c r="A4851" s="128"/>
      <c r="B4851" s="128"/>
      <c r="C4851" s="128"/>
      <c r="D4851" s="127"/>
      <c r="E4851" s="127"/>
      <c r="F4851" s="127"/>
      <c r="G4851" s="127"/>
      <c r="H4851" s="127"/>
      <c r="I4851" s="127"/>
      <c r="J4851" s="127"/>
      <c r="K4851" s="141">
        <f t="shared" si="15"/>
        <v>0</v>
      </c>
      <c r="L4851" s="128"/>
      <c r="M4851" s="128"/>
    </row>
    <row r="4852" ht="15.75" customHeight="1" spans="1:13">
      <c r="A4852" s="128"/>
      <c r="B4852" s="128"/>
      <c r="C4852" s="128"/>
      <c r="D4852" s="127"/>
      <c r="E4852" s="127"/>
      <c r="F4852" s="127"/>
      <c r="G4852" s="127"/>
      <c r="H4852" s="127"/>
      <c r="I4852" s="127"/>
      <c r="J4852" s="127"/>
      <c r="K4852" s="141">
        <f t="shared" si="15"/>
        <v>0</v>
      </c>
      <c r="L4852" s="128"/>
      <c r="M4852" s="128"/>
    </row>
    <row r="4853" ht="15.75" customHeight="1" spans="1:13">
      <c r="A4853" s="128"/>
      <c r="B4853" s="128"/>
      <c r="C4853" s="128"/>
      <c r="D4853" s="127"/>
      <c r="E4853" s="127"/>
      <c r="F4853" s="127"/>
      <c r="G4853" s="127"/>
      <c r="H4853" s="127"/>
      <c r="I4853" s="127"/>
      <c r="J4853" s="127"/>
      <c r="K4853" s="141">
        <f t="shared" si="15"/>
        <v>0</v>
      </c>
      <c r="L4853" s="128"/>
      <c r="M4853" s="128"/>
    </row>
    <row r="4854" ht="15.75" customHeight="1" spans="1:13">
      <c r="A4854" s="128"/>
      <c r="B4854" s="128"/>
      <c r="C4854" s="128"/>
      <c r="D4854" s="127"/>
      <c r="E4854" s="127"/>
      <c r="F4854" s="127"/>
      <c r="G4854" s="127"/>
      <c r="H4854" s="127"/>
      <c r="I4854" s="127"/>
      <c r="J4854" s="127"/>
      <c r="K4854" s="141">
        <f t="shared" si="15"/>
        <v>0</v>
      </c>
      <c r="L4854" s="128"/>
      <c r="M4854" s="128"/>
    </row>
    <row r="4855" ht="15.75" customHeight="1" spans="1:13">
      <c r="A4855" s="128"/>
      <c r="B4855" s="128"/>
      <c r="C4855" s="128"/>
      <c r="D4855" s="127"/>
      <c r="E4855" s="127"/>
      <c r="F4855" s="127"/>
      <c r="G4855" s="127"/>
      <c r="H4855" s="127"/>
      <c r="I4855" s="127"/>
      <c r="J4855" s="127"/>
      <c r="K4855" s="141">
        <f t="shared" si="15"/>
        <v>0</v>
      </c>
      <c r="L4855" s="128"/>
      <c r="M4855" s="128"/>
    </row>
    <row r="4856" ht="15.75" customHeight="1" spans="1:13">
      <c r="A4856" s="128"/>
      <c r="B4856" s="128"/>
      <c r="C4856" s="128"/>
      <c r="D4856" s="127"/>
      <c r="E4856" s="127"/>
      <c r="F4856" s="127"/>
      <c r="G4856" s="127"/>
      <c r="H4856" s="127"/>
      <c r="I4856" s="127"/>
      <c r="J4856" s="127"/>
      <c r="K4856" s="141">
        <f t="shared" si="15"/>
        <v>0</v>
      </c>
      <c r="L4856" s="128"/>
      <c r="M4856" s="128"/>
    </row>
    <row r="4857" ht="15.75" customHeight="1" spans="1:13">
      <c r="A4857" s="128"/>
      <c r="B4857" s="128"/>
      <c r="C4857" s="128"/>
      <c r="D4857" s="127"/>
      <c r="E4857" s="127"/>
      <c r="F4857" s="127"/>
      <c r="G4857" s="127"/>
      <c r="H4857" s="127"/>
      <c r="I4857" s="127"/>
      <c r="J4857" s="127"/>
      <c r="K4857" s="141">
        <f t="shared" si="15"/>
        <v>0</v>
      </c>
      <c r="L4857" s="128"/>
      <c r="M4857" s="128"/>
    </row>
    <row r="4858" ht="15.75" customHeight="1" spans="1:13">
      <c r="A4858" s="128"/>
      <c r="B4858" s="128"/>
      <c r="C4858" s="128"/>
      <c r="D4858" s="127"/>
      <c r="E4858" s="127"/>
      <c r="F4858" s="127"/>
      <c r="G4858" s="127"/>
      <c r="H4858" s="127"/>
      <c r="I4858" s="127"/>
      <c r="J4858" s="127"/>
      <c r="K4858" s="141">
        <f t="shared" si="15"/>
        <v>0</v>
      </c>
      <c r="L4858" s="128"/>
      <c r="M4858" s="128"/>
    </row>
    <row r="4859" ht="15.75" customHeight="1" spans="1:13">
      <c r="A4859" s="128"/>
      <c r="B4859" s="128"/>
      <c r="C4859" s="128"/>
      <c r="D4859" s="127"/>
      <c r="E4859" s="127"/>
      <c r="F4859" s="127"/>
      <c r="G4859" s="127"/>
      <c r="H4859" s="127"/>
      <c r="I4859" s="127"/>
      <c r="J4859" s="127"/>
      <c r="K4859" s="141">
        <f t="shared" si="15"/>
        <v>0</v>
      </c>
      <c r="L4859" s="128"/>
      <c r="M4859" s="128"/>
    </row>
    <row r="4860" ht="15.75" customHeight="1" spans="1:13">
      <c r="A4860" s="128"/>
      <c r="B4860" s="128"/>
      <c r="C4860" s="128"/>
      <c r="D4860" s="127"/>
      <c r="E4860" s="127"/>
      <c r="F4860" s="127"/>
      <c r="G4860" s="127"/>
      <c r="H4860" s="127"/>
      <c r="I4860" s="127"/>
      <c r="J4860" s="127"/>
      <c r="K4860" s="141">
        <f t="shared" si="15"/>
        <v>0</v>
      </c>
      <c r="L4860" s="128"/>
      <c r="M4860" s="128"/>
    </row>
    <row r="4861" ht="15.75" customHeight="1" spans="1:13">
      <c r="A4861" s="128"/>
      <c r="B4861" s="128"/>
      <c r="C4861" s="128"/>
      <c r="D4861" s="127"/>
      <c r="E4861" s="127"/>
      <c r="F4861" s="127"/>
      <c r="G4861" s="127"/>
      <c r="H4861" s="127"/>
      <c r="I4861" s="127"/>
      <c r="J4861" s="127"/>
      <c r="K4861" s="141">
        <f t="shared" si="15"/>
        <v>0</v>
      </c>
      <c r="L4861" s="128"/>
      <c r="M4861" s="128"/>
    </row>
    <row r="4862" ht="15.75" customHeight="1" spans="1:13">
      <c r="A4862" s="128"/>
      <c r="B4862" s="128"/>
      <c r="C4862" s="128"/>
      <c r="D4862" s="127"/>
      <c r="E4862" s="127"/>
      <c r="F4862" s="127"/>
      <c r="G4862" s="127"/>
      <c r="H4862" s="127"/>
      <c r="I4862" s="127"/>
      <c r="J4862" s="127"/>
      <c r="K4862" s="141">
        <f t="shared" si="15"/>
        <v>0</v>
      </c>
      <c r="L4862" s="128"/>
      <c r="M4862" s="128"/>
    </row>
    <row r="4863" ht="15.75" customHeight="1" spans="1:13">
      <c r="A4863" s="128"/>
      <c r="B4863" s="128"/>
      <c r="C4863" s="128"/>
      <c r="D4863" s="127"/>
      <c r="E4863" s="127"/>
      <c r="F4863" s="127"/>
      <c r="G4863" s="127"/>
      <c r="H4863" s="127"/>
      <c r="I4863" s="127"/>
      <c r="J4863" s="127"/>
      <c r="K4863" s="141">
        <f t="shared" si="15"/>
        <v>0</v>
      </c>
      <c r="L4863" s="128"/>
      <c r="M4863" s="128"/>
    </row>
    <row r="4864" ht="15.75" customHeight="1" spans="1:13">
      <c r="A4864" s="128"/>
      <c r="B4864" s="128"/>
      <c r="C4864" s="128"/>
      <c r="D4864" s="127"/>
      <c r="E4864" s="127"/>
      <c r="F4864" s="127"/>
      <c r="G4864" s="127"/>
      <c r="H4864" s="127"/>
      <c r="I4864" s="127"/>
      <c r="J4864" s="127"/>
      <c r="K4864" s="141">
        <f t="shared" si="15"/>
        <v>0</v>
      </c>
      <c r="L4864" s="128"/>
      <c r="M4864" s="128"/>
    </row>
    <row r="4865" ht="15.75" customHeight="1" spans="1:13">
      <c r="A4865" s="128"/>
      <c r="B4865" s="128"/>
      <c r="C4865" s="128"/>
      <c r="D4865" s="127"/>
      <c r="E4865" s="127"/>
      <c r="F4865" s="127"/>
      <c r="G4865" s="127"/>
      <c r="H4865" s="127"/>
      <c r="I4865" s="127"/>
      <c r="J4865" s="127"/>
      <c r="K4865" s="141">
        <f t="shared" si="15"/>
        <v>0</v>
      </c>
      <c r="L4865" s="128"/>
      <c r="M4865" s="128"/>
    </row>
    <row r="4866" ht="15.75" customHeight="1" spans="1:13">
      <c r="A4866" s="128"/>
      <c r="B4866" s="128"/>
      <c r="C4866" s="128"/>
      <c r="D4866" s="127"/>
      <c r="E4866" s="127"/>
      <c r="F4866" s="127"/>
      <c r="G4866" s="127"/>
      <c r="H4866" s="127"/>
      <c r="I4866" s="127"/>
      <c r="J4866" s="127"/>
      <c r="K4866" s="141">
        <f t="shared" si="15"/>
        <v>0</v>
      </c>
      <c r="L4866" s="128"/>
      <c r="M4866" s="128"/>
    </row>
    <row r="4867" ht="15.75" customHeight="1" spans="1:13">
      <c r="A4867" s="128"/>
      <c r="B4867" s="128"/>
      <c r="C4867" s="128"/>
      <c r="D4867" s="127"/>
      <c r="E4867" s="127"/>
      <c r="F4867" s="127"/>
      <c r="G4867" s="127"/>
      <c r="H4867" s="127"/>
      <c r="I4867" s="127"/>
      <c r="J4867" s="127"/>
      <c r="K4867" s="141">
        <f t="shared" si="15"/>
        <v>0</v>
      </c>
      <c r="L4867" s="128"/>
      <c r="M4867" s="128"/>
    </row>
    <row r="4868" ht="15.75" customHeight="1" spans="1:13">
      <c r="A4868" s="128"/>
      <c r="B4868" s="128"/>
      <c r="C4868" s="128"/>
      <c r="D4868" s="127"/>
      <c r="E4868" s="127"/>
      <c r="F4868" s="127"/>
      <c r="G4868" s="127"/>
      <c r="H4868" s="127"/>
      <c r="I4868" s="127"/>
      <c r="J4868" s="127"/>
      <c r="K4868" s="141">
        <f t="shared" si="15"/>
        <v>0</v>
      </c>
      <c r="L4868" s="128"/>
      <c r="M4868" s="128"/>
    </row>
    <row r="4869" ht="15.75" customHeight="1" spans="1:13">
      <c r="A4869" s="128"/>
      <c r="B4869" s="128"/>
      <c r="C4869" s="128"/>
      <c r="D4869" s="127"/>
      <c r="E4869" s="127"/>
      <c r="F4869" s="127"/>
      <c r="G4869" s="127"/>
      <c r="H4869" s="127"/>
      <c r="I4869" s="127"/>
      <c r="J4869" s="127"/>
      <c r="K4869" s="141">
        <f t="shared" si="15"/>
        <v>0</v>
      </c>
      <c r="L4869" s="128"/>
      <c r="M4869" s="128"/>
    </row>
    <row r="4870" ht="15.75" customHeight="1" spans="1:13">
      <c r="A4870" s="128"/>
      <c r="B4870" s="128"/>
      <c r="C4870" s="128"/>
      <c r="D4870" s="127"/>
      <c r="E4870" s="127"/>
      <c r="F4870" s="127"/>
      <c r="G4870" s="127"/>
      <c r="H4870" s="127"/>
      <c r="I4870" s="127"/>
      <c r="J4870" s="127"/>
      <c r="K4870" s="141">
        <f t="shared" si="15"/>
        <v>0</v>
      </c>
      <c r="L4870" s="128"/>
      <c r="M4870" s="128"/>
    </row>
    <row r="4871" ht="15.75" customHeight="1" spans="1:13">
      <c r="A4871" s="128"/>
      <c r="B4871" s="128"/>
      <c r="C4871" s="128"/>
      <c r="D4871" s="127"/>
      <c r="E4871" s="127"/>
      <c r="F4871" s="127"/>
      <c r="G4871" s="127"/>
      <c r="H4871" s="127"/>
      <c r="I4871" s="127"/>
      <c r="J4871" s="127"/>
      <c r="K4871" s="141">
        <f t="shared" si="15"/>
        <v>0</v>
      </c>
      <c r="L4871" s="128"/>
      <c r="M4871" s="128"/>
    </row>
    <row r="4872" ht="15.75" customHeight="1" spans="1:13">
      <c r="A4872" s="128"/>
      <c r="B4872" s="128"/>
      <c r="C4872" s="128"/>
      <c r="D4872" s="127"/>
      <c r="E4872" s="127"/>
      <c r="F4872" s="127"/>
      <c r="G4872" s="127"/>
      <c r="H4872" s="127"/>
      <c r="I4872" s="127"/>
      <c r="J4872" s="127"/>
      <c r="K4872" s="141">
        <f t="shared" si="15"/>
        <v>0</v>
      </c>
      <c r="L4872" s="128"/>
      <c r="M4872" s="128"/>
    </row>
    <row r="4873" ht="15.75" customHeight="1" spans="1:13">
      <c r="A4873" s="128"/>
      <c r="B4873" s="128"/>
      <c r="C4873" s="128"/>
      <c r="D4873" s="127"/>
      <c r="E4873" s="127"/>
      <c r="F4873" s="127"/>
      <c r="G4873" s="127"/>
      <c r="H4873" s="127"/>
      <c r="I4873" s="127"/>
      <c r="J4873" s="127"/>
      <c r="K4873" s="141">
        <f t="shared" si="15"/>
        <v>0</v>
      </c>
      <c r="L4873" s="128"/>
      <c r="M4873" s="128"/>
    </row>
    <row r="4874" ht="15.75" customHeight="1" spans="1:13">
      <c r="A4874" s="128"/>
      <c r="B4874" s="128"/>
      <c r="C4874" s="128"/>
      <c r="D4874" s="127"/>
      <c r="E4874" s="127"/>
      <c r="F4874" s="127"/>
      <c r="G4874" s="127"/>
      <c r="H4874" s="127"/>
      <c r="I4874" s="127"/>
      <c r="J4874" s="127"/>
      <c r="K4874" s="141">
        <f t="shared" si="15"/>
        <v>0</v>
      </c>
      <c r="L4874" s="128"/>
      <c r="M4874" s="128"/>
    </row>
    <row r="4875" ht="15.75" customHeight="1" spans="1:13">
      <c r="A4875" s="128"/>
      <c r="B4875" s="128"/>
      <c r="C4875" s="128"/>
      <c r="D4875" s="127"/>
      <c r="E4875" s="127"/>
      <c r="F4875" s="127"/>
      <c r="G4875" s="127"/>
      <c r="H4875" s="127"/>
      <c r="I4875" s="127"/>
      <c r="J4875" s="127"/>
      <c r="K4875" s="141">
        <f t="shared" si="15"/>
        <v>0</v>
      </c>
      <c r="L4875" s="128"/>
      <c r="M4875" s="128"/>
    </row>
    <row r="4876" ht="15.75" customHeight="1" spans="1:13">
      <c r="A4876" s="128"/>
      <c r="B4876" s="128"/>
      <c r="C4876" s="128"/>
      <c r="D4876" s="127"/>
      <c r="E4876" s="127"/>
      <c r="F4876" s="127"/>
      <c r="G4876" s="127"/>
      <c r="H4876" s="127"/>
      <c r="I4876" s="127"/>
      <c r="J4876" s="127"/>
      <c r="K4876" s="141">
        <f t="shared" si="15"/>
        <v>0</v>
      </c>
      <c r="L4876" s="128"/>
      <c r="M4876" s="128"/>
    </row>
    <row r="4877" ht="15.75" customHeight="1" spans="1:13">
      <c r="A4877" s="128"/>
      <c r="B4877" s="128"/>
      <c r="C4877" s="128"/>
      <c r="D4877" s="127"/>
      <c r="E4877" s="127"/>
      <c r="F4877" s="127"/>
      <c r="G4877" s="127"/>
      <c r="H4877" s="127"/>
      <c r="I4877" s="127"/>
      <c r="J4877" s="127"/>
      <c r="K4877" s="141">
        <f t="shared" si="15"/>
        <v>0</v>
      </c>
      <c r="L4877" s="128"/>
      <c r="M4877" s="128"/>
    </row>
    <row r="4878" ht="15.75" customHeight="1" spans="1:13">
      <c r="A4878" s="128"/>
      <c r="B4878" s="128"/>
      <c r="C4878" s="128"/>
      <c r="D4878" s="127"/>
      <c r="E4878" s="127"/>
      <c r="F4878" s="127"/>
      <c r="G4878" s="127"/>
      <c r="H4878" s="127"/>
      <c r="I4878" s="127"/>
      <c r="J4878" s="127"/>
      <c r="K4878" s="141">
        <f t="shared" si="15"/>
        <v>0</v>
      </c>
      <c r="L4878" s="128"/>
      <c r="M4878" s="128"/>
    </row>
    <row r="4879" ht="15.75" customHeight="1" spans="1:13">
      <c r="A4879" s="128"/>
      <c r="B4879" s="128"/>
      <c r="C4879" s="128"/>
      <c r="D4879" s="127"/>
      <c r="E4879" s="127"/>
      <c r="F4879" s="127"/>
      <c r="G4879" s="127"/>
      <c r="H4879" s="127"/>
      <c r="I4879" s="127"/>
      <c r="J4879" s="127"/>
      <c r="K4879" s="141">
        <f t="shared" si="15"/>
        <v>0</v>
      </c>
      <c r="L4879" s="128"/>
      <c r="M4879" s="128"/>
    </row>
    <row r="4880" ht="15.75" customHeight="1" spans="1:13">
      <c r="A4880" s="128"/>
      <c r="B4880" s="128"/>
      <c r="C4880" s="128"/>
      <c r="D4880" s="127"/>
      <c r="E4880" s="127"/>
      <c r="F4880" s="127"/>
      <c r="G4880" s="127"/>
      <c r="H4880" s="127"/>
      <c r="I4880" s="127"/>
      <c r="J4880" s="127"/>
      <c r="K4880" s="141">
        <f t="shared" si="15"/>
        <v>0</v>
      </c>
      <c r="L4880" s="128"/>
      <c r="M4880" s="128"/>
    </row>
    <row r="4881" ht="15.75" customHeight="1" spans="1:13">
      <c r="A4881" s="128"/>
      <c r="B4881" s="128"/>
      <c r="C4881" s="128"/>
      <c r="D4881" s="127"/>
      <c r="E4881" s="127"/>
      <c r="F4881" s="127"/>
      <c r="G4881" s="127"/>
      <c r="H4881" s="127"/>
      <c r="I4881" s="127"/>
      <c r="J4881" s="127"/>
      <c r="K4881" s="141">
        <f t="shared" si="15"/>
        <v>0</v>
      </c>
      <c r="L4881" s="128"/>
      <c r="M4881" s="128"/>
    </row>
    <row r="4882" ht="15.75" customHeight="1" spans="1:13">
      <c r="A4882" s="128"/>
      <c r="B4882" s="128"/>
      <c r="C4882" s="128"/>
      <c r="D4882" s="127"/>
      <c r="E4882" s="127"/>
      <c r="F4882" s="127"/>
      <c r="G4882" s="127"/>
      <c r="H4882" s="127"/>
      <c r="I4882" s="127"/>
      <c r="J4882" s="127"/>
      <c r="K4882" s="141">
        <f t="shared" si="15"/>
        <v>0</v>
      </c>
      <c r="L4882" s="128"/>
      <c r="M4882" s="128"/>
    </row>
    <row r="4883" ht="15.75" customHeight="1" spans="1:13">
      <c r="A4883" s="128"/>
      <c r="B4883" s="128"/>
      <c r="C4883" s="128"/>
      <c r="D4883" s="127"/>
      <c r="E4883" s="127"/>
      <c r="F4883" s="127"/>
      <c r="G4883" s="127"/>
      <c r="H4883" s="127"/>
      <c r="I4883" s="127"/>
      <c r="J4883" s="127"/>
      <c r="K4883" s="141">
        <f t="shared" si="15"/>
        <v>0</v>
      </c>
      <c r="L4883" s="128"/>
      <c r="M4883" s="128"/>
    </row>
    <row r="4884" ht="15.75" customHeight="1" spans="1:13">
      <c r="A4884" s="128"/>
      <c r="B4884" s="128"/>
      <c r="C4884" s="128"/>
      <c r="D4884" s="127"/>
      <c r="E4884" s="127"/>
      <c r="F4884" s="127"/>
      <c r="G4884" s="127"/>
      <c r="H4884" s="127"/>
      <c r="I4884" s="127"/>
      <c r="J4884" s="127"/>
      <c r="K4884" s="141">
        <f t="shared" si="15"/>
        <v>0</v>
      </c>
      <c r="L4884" s="128"/>
      <c r="M4884" s="128"/>
    </row>
    <row r="4885" ht="15.75" customHeight="1" spans="1:13">
      <c r="A4885" s="128"/>
      <c r="B4885" s="128"/>
      <c r="C4885" s="128"/>
      <c r="D4885" s="127"/>
      <c r="E4885" s="127"/>
      <c r="F4885" s="127"/>
      <c r="G4885" s="127"/>
      <c r="H4885" s="127"/>
      <c r="I4885" s="127"/>
      <c r="J4885" s="127"/>
      <c r="K4885" s="141">
        <f t="shared" si="15"/>
        <v>0</v>
      </c>
      <c r="L4885" s="128"/>
      <c r="M4885" s="128"/>
    </row>
    <row r="4886" ht="15.75" customHeight="1" spans="1:13">
      <c r="A4886" s="128"/>
      <c r="B4886" s="128"/>
      <c r="C4886" s="128"/>
      <c r="D4886" s="127"/>
      <c r="E4886" s="127"/>
      <c r="F4886" s="127"/>
      <c r="G4886" s="127"/>
      <c r="H4886" s="127"/>
      <c r="I4886" s="127"/>
      <c r="J4886" s="127"/>
      <c r="K4886" s="141">
        <f t="shared" si="15"/>
        <v>0</v>
      </c>
      <c r="L4886" s="128"/>
      <c r="M4886" s="128"/>
    </row>
    <row r="4887" ht="15.75" customHeight="1" spans="1:13">
      <c r="A4887" s="128"/>
      <c r="B4887" s="128"/>
      <c r="C4887" s="128"/>
      <c r="D4887" s="127"/>
      <c r="E4887" s="127"/>
      <c r="F4887" s="127"/>
      <c r="G4887" s="127"/>
      <c r="H4887" s="127"/>
      <c r="I4887" s="127"/>
      <c r="J4887" s="127"/>
      <c r="K4887" s="141">
        <f t="shared" si="15"/>
        <v>0</v>
      </c>
      <c r="L4887" s="128"/>
      <c r="M4887" s="128"/>
    </row>
    <row r="4888" ht="15.75" customHeight="1" spans="1:13">
      <c r="A4888" s="128"/>
      <c r="B4888" s="128"/>
      <c r="C4888" s="128"/>
      <c r="D4888" s="127"/>
      <c r="E4888" s="127"/>
      <c r="F4888" s="127"/>
      <c r="G4888" s="127"/>
      <c r="H4888" s="127"/>
      <c r="I4888" s="127"/>
      <c r="J4888" s="127"/>
      <c r="K4888" s="141">
        <f t="shared" si="15"/>
        <v>0</v>
      </c>
      <c r="L4888" s="128"/>
      <c r="M4888" s="128"/>
    </row>
    <row r="4889" ht="15.75" customHeight="1" spans="1:13">
      <c r="A4889" s="128"/>
      <c r="B4889" s="128"/>
      <c r="C4889" s="128"/>
      <c r="D4889" s="127"/>
      <c r="E4889" s="127"/>
      <c r="F4889" s="127"/>
      <c r="G4889" s="127"/>
      <c r="H4889" s="127"/>
      <c r="I4889" s="127"/>
      <c r="J4889" s="127"/>
      <c r="K4889" s="141">
        <f t="shared" si="15"/>
        <v>0</v>
      </c>
      <c r="L4889" s="128"/>
      <c r="M4889" s="128"/>
    </row>
    <row r="4890" ht="15.75" customHeight="1" spans="1:13">
      <c r="A4890" s="128"/>
      <c r="B4890" s="128"/>
      <c r="C4890" s="128"/>
      <c r="D4890" s="127"/>
      <c r="E4890" s="127"/>
      <c r="F4890" s="127"/>
      <c r="G4890" s="127"/>
      <c r="H4890" s="127"/>
      <c r="I4890" s="127"/>
      <c r="J4890" s="127"/>
      <c r="K4890" s="141">
        <f t="shared" si="15"/>
        <v>0</v>
      </c>
      <c r="L4890" s="128"/>
      <c r="M4890" s="128"/>
    </row>
    <row r="4891" ht="15.75" customHeight="1" spans="1:13">
      <c r="A4891" s="128"/>
      <c r="B4891" s="128"/>
      <c r="C4891" s="128"/>
      <c r="D4891" s="127"/>
      <c r="E4891" s="127"/>
      <c r="F4891" s="127"/>
      <c r="G4891" s="127"/>
      <c r="H4891" s="127"/>
      <c r="I4891" s="127"/>
      <c r="J4891" s="127"/>
      <c r="K4891" s="141">
        <f t="shared" si="15"/>
        <v>0</v>
      </c>
      <c r="L4891" s="128"/>
      <c r="M4891" s="128"/>
    </row>
    <row r="4892" ht="15.75" customHeight="1" spans="1:13">
      <c r="A4892" s="128"/>
      <c r="B4892" s="128"/>
      <c r="C4892" s="128"/>
      <c r="D4892" s="127"/>
      <c r="E4892" s="127"/>
      <c r="F4892" s="127"/>
      <c r="G4892" s="127"/>
      <c r="H4892" s="127"/>
      <c r="I4892" s="127"/>
      <c r="J4892" s="127"/>
      <c r="K4892" s="141">
        <f t="shared" si="15"/>
        <v>0</v>
      </c>
      <c r="L4892" s="128"/>
      <c r="M4892" s="128"/>
    </row>
    <row r="4893" ht="15.75" customHeight="1" spans="1:13">
      <c r="A4893" s="128"/>
      <c r="B4893" s="128"/>
      <c r="C4893" s="128"/>
      <c r="D4893" s="127"/>
      <c r="E4893" s="127"/>
      <c r="F4893" s="127"/>
      <c r="G4893" s="127"/>
      <c r="H4893" s="127"/>
      <c r="I4893" s="127"/>
      <c r="J4893" s="127"/>
      <c r="K4893" s="141">
        <f t="shared" si="15"/>
        <v>0</v>
      </c>
      <c r="L4893" s="128"/>
      <c r="M4893" s="128"/>
    </row>
    <row r="4894" ht="15.75" customHeight="1" spans="1:13">
      <c r="A4894" s="128"/>
      <c r="B4894" s="128"/>
      <c r="C4894" s="128"/>
      <c r="D4894" s="127"/>
      <c r="E4894" s="127"/>
      <c r="F4894" s="127"/>
      <c r="G4894" s="127"/>
      <c r="H4894" s="127"/>
      <c r="I4894" s="127"/>
      <c r="J4894" s="127"/>
      <c r="K4894" s="141">
        <f t="shared" si="15"/>
        <v>0</v>
      </c>
      <c r="L4894" s="128"/>
      <c r="M4894" s="128"/>
    </row>
    <row r="4895" ht="15.75" customHeight="1" spans="1:13">
      <c r="A4895" s="128"/>
      <c r="B4895" s="128"/>
      <c r="C4895" s="128"/>
      <c r="D4895" s="127"/>
      <c r="E4895" s="127"/>
      <c r="F4895" s="127"/>
      <c r="G4895" s="127"/>
      <c r="H4895" s="127"/>
      <c r="I4895" s="127"/>
      <c r="J4895" s="127"/>
      <c r="K4895" s="141">
        <f t="shared" si="15"/>
        <v>0</v>
      </c>
      <c r="L4895" s="128"/>
      <c r="M4895" s="128"/>
    </row>
    <row r="4896" ht="15.75" customHeight="1" spans="1:13">
      <c r="A4896" s="128"/>
      <c r="B4896" s="128"/>
      <c r="C4896" s="128"/>
      <c r="D4896" s="127"/>
      <c r="E4896" s="127"/>
      <c r="F4896" s="127"/>
      <c r="G4896" s="127"/>
      <c r="H4896" s="127"/>
      <c r="I4896" s="127"/>
      <c r="J4896" s="127"/>
      <c r="K4896" s="141">
        <f t="shared" si="15"/>
        <v>0</v>
      </c>
      <c r="L4896" s="128"/>
      <c r="M4896" s="128"/>
    </row>
    <row r="4897" ht="15.75" customHeight="1" spans="1:13">
      <c r="A4897" s="128"/>
      <c r="B4897" s="128"/>
      <c r="C4897" s="128"/>
      <c r="D4897" s="127"/>
      <c r="E4897" s="127"/>
      <c r="F4897" s="127"/>
      <c r="G4897" s="127"/>
      <c r="H4897" s="127"/>
      <c r="I4897" s="127"/>
      <c r="J4897" s="127"/>
      <c r="K4897" s="141">
        <f t="shared" si="15"/>
        <v>0</v>
      </c>
      <c r="L4897" s="128"/>
      <c r="M4897" s="128"/>
    </row>
    <row r="4898" ht="15.75" customHeight="1" spans="1:13">
      <c r="A4898" s="128"/>
      <c r="B4898" s="128"/>
      <c r="C4898" s="128"/>
      <c r="D4898" s="127"/>
      <c r="E4898" s="127"/>
      <c r="F4898" s="127"/>
      <c r="G4898" s="127"/>
      <c r="H4898" s="127"/>
      <c r="I4898" s="127"/>
      <c r="J4898" s="127"/>
      <c r="K4898" s="141">
        <f t="shared" si="15"/>
        <v>0</v>
      </c>
      <c r="L4898" s="128"/>
      <c r="M4898" s="128"/>
    </row>
    <row r="4899" ht="15.75" customHeight="1" spans="1:13">
      <c r="A4899" s="128"/>
      <c r="B4899" s="128"/>
      <c r="C4899" s="128"/>
      <c r="D4899" s="127"/>
      <c r="E4899" s="127"/>
      <c r="F4899" s="127"/>
      <c r="G4899" s="127"/>
      <c r="H4899" s="127"/>
      <c r="I4899" s="127"/>
      <c r="J4899" s="127"/>
      <c r="K4899" s="141">
        <f t="shared" si="15"/>
        <v>0</v>
      </c>
      <c r="L4899" s="128"/>
      <c r="M4899" s="128"/>
    </row>
    <row r="4900" ht="15.75" customHeight="1" spans="1:13">
      <c r="A4900" s="128"/>
      <c r="B4900" s="128"/>
      <c r="C4900" s="128"/>
      <c r="D4900" s="127"/>
      <c r="E4900" s="127"/>
      <c r="F4900" s="127"/>
      <c r="G4900" s="127"/>
      <c r="H4900" s="127"/>
      <c r="I4900" s="127"/>
      <c r="J4900" s="127"/>
      <c r="K4900" s="141">
        <f t="shared" si="15"/>
        <v>0</v>
      </c>
      <c r="L4900" s="128"/>
      <c r="M4900" s="128"/>
    </row>
    <row r="4901" ht="15.75" customHeight="1" spans="1:13">
      <c r="A4901" s="128"/>
      <c r="B4901" s="128"/>
      <c r="C4901" s="128"/>
      <c r="D4901" s="127"/>
      <c r="E4901" s="127"/>
      <c r="F4901" s="127"/>
      <c r="G4901" s="127"/>
      <c r="H4901" s="127"/>
      <c r="I4901" s="127"/>
      <c r="J4901" s="127"/>
      <c r="K4901" s="141">
        <f t="shared" si="15"/>
        <v>0</v>
      </c>
      <c r="L4901" s="128"/>
      <c r="M4901" s="128"/>
    </row>
    <row r="4902" ht="15.75" customHeight="1" spans="1:13">
      <c r="A4902" s="128"/>
      <c r="B4902" s="128"/>
      <c r="C4902" s="128"/>
      <c r="D4902" s="127"/>
      <c r="E4902" s="127"/>
      <c r="F4902" s="127"/>
      <c r="G4902" s="127"/>
      <c r="H4902" s="127"/>
      <c r="I4902" s="127"/>
      <c r="J4902" s="127"/>
      <c r="K4902" s="141">
        <f t="shared" si="15"/>
        <v>0</v>
      </c>
      <c r="L4902" s="128"/>
      <c r="M4902" s="128"/>
    </row>
    <row r="4903" ht="15.75" customHeight="1" spans="1:13">
      <c r="A4903" s="128"/>
      <c r="B4903" s="128"/>
      <c r="C4903" s="128"/>
      <c r="D4903" s="127"/>
      <c r="E4903" s="127"/>
      <c r="F4903" s="127"/>
      <c r="G4903" s="127"/>
      <c r="H4903" s="127"/>
      <c r="I4903" s="127"/>
      <c r="J4903" s="127"/>
      <c r="K4903" s="141">
        <f t="shared" si="15"/>
        <v>0</v>
      </c>
      <c r="L4903" s="128"/>
      <c r="M4903" s="128"/>
    </row>
    <row r="4904" ht="15.75" customHeight="1" spans="1:13">
      <c r="A4904" s="128"/>
      <c r="B4904" s="128"/>
      <c r="C4904" s="128"/>
      <c r="D4904" s="127"/>
      <c r="E4904" s="127"/>
      <c r="F4904" s="127"/>
      <c r="G4904" s="127"/>
      <c r="H4904" s="127"/>
      <c r="I4904" s="127"/>
      <c r="J4904" s="127"/>
      <c r="K4904" s="141">
        <f t="shared" si="15"/>
        <v>0</v>
      </c>
      <c r="L4904" s="128"/>
      <c r="M4904" s="128"/>
    </row>
    <row r="4905" ht="15.75" customHeight="1" spans="1:13">
      <c r="A4905" s="128"/>
      <c r="B4905" s="128"/>
      <c r="C4905" s="128"/>
      <c r="D4905" s="127"/>
      <c r="E4905" s="127"/>
      <c r="F4905" s="127"/>
      <c r="G4905" s="127"/>
      <c r="H4905" s="127"/>
      <c r="I4905" s="127"/>
      <c r="J4905" s="127"/>
      <c r="K4905" s="141">
        <f t="shared" si="15"/>
        <v>0</v>
      </c>
      <c r="L4905" s="128"/>
      <c r="M4905" s="128"/>
    </row>
    <row r="4906" ht="15.75" customHeight="1" spans="1:13">
      <c r="A4906" s="128"/>
      <c r="B4906" s="128"/>
      <c r="C4906" s="128"/>
      <c r="D4906" s="127"/>
      <c r="E4906" s="127"/>
      <c r="F4906" s="127"/>
      <c r="G4906" s="127"/>
      <c r="H4906" s="127"/>
      <c r="I4906" s="127"/>
      <c r="J4906" s="127"/>
      <c r="K4906" s="141">
        <f t="shared" si="15"/>
        <v>0</v>
      </c>
      <c r="L4906" s="128"/>
      <c r="M4906" s="128"/>
    </row>
    <row r="4907" ht="15.75" customHeight="1" spans="1:13">
      <c r="A4907" s="128"/>
      <c r="B4907" s="128"/>
      <c r="C4907" s="128"/>
      <c r="D4907" s="127"/>
      <c r="E4907" s="127"/>
      <c r="F4907" s="127"/>
      <c r="G4907" s="127"/>
      <c r="H4907" s="127"/>
      <c r="I4907" s="127"/>
      <c r="J4907" s="127"/>
      <c r="K4907" s="141">
        <f t="shared" si="15"/>
        <v>0</v>
      </c>
      <c r="L4907" s="128"/>
      <c r="M4907" s="128"/>
    </row>
    <row r="4908" ht="15.75" customHeight="1" spans="1:13">
      <c r="A4908" s="128"/>
      <c r="B4908" s="128"/>
      <c r="C4908" s="128"/>
      <c r="D4908" s="127"/>
      <c r="E4908" s="127"/>
      <c r="F4908" s="127"/>
      <c r="G4908" s="127"/>
      <c r="H4908" s="127"/>
      <c r="I4908" s="127"/>
      <c r="J4908" s="127"/>
      <c r="K4908" s="141">
        <f t="shared" si="15"/>
        <v>0</v>
      </c>
      <c r="L4908" s="128"/>
      <c r="M4908" s="128"/>
    </row>
    <row r="4909" ht="15.75" customHeight="1" spans="1:13">
      <c r="A4909" s="128"/>
      <c r="B4909" s="128"/>
      <c r="C4909" s="128"/>
      <c r="D4909" s="127"/>
      <c r="E4909" s="127"/>
      <c r="F4909" s="127"/>
      <c r="G4909" s="127"/>
      <c r="H4909" s="127"/>
      <c r="I4909" s="127"/>
      <c r="J4909" s="127"/>
      <c r="K4909" s="141">
        <f t="shared" si="15"/>
        <v>0</v>
      </c>
      <c r="L4909" s="128"/>
      <c r="M4909" s="128"/>
    </row>
    <row r="4910" ht="15.75" customHeight="1" spans="1:13">
      <c r="A4910" s="128"/>
      <c r="B4910" s="128"/>
      <c r="C4910" s="128"/>
      <c r="D4910" s="127"/>
      <c r="E4910" s="127"/>
      <c r="F4910" s="127"/>
      <c r="G4910" s="127"/>
      <c r="H4910" s="127"/>
      <c r="I4910" s="127"/>
      <c r="J4910" s="127"/>
      <c r="K4910" s="141">
        <f t="shared" si="15"/>
        <v>0</v>
      </c>
      <c r="L4910" s="128"/>
      <c r="M4910" s="128"/>
    </row>
    <row r="4911" ht="15.75" customHeight="1" spans="1:13">
      <c r="A4911" s="128"/>
      <c r="B4911" s="128"/>
      <c r="C4911" s="128"/>
      <c r="D4911" s="127"/>
      <c r="E4911" s="127"/>
      <c r="F4911" s="127"/>
      <c r="G4911" s="127"/>
      <c r="H4911" s="127"/>
      <c r="I4911" s="127"/>
      <c r="J4911" s="127"/>
      <c r="K4911" s="141">
        <f t="shared" si="15"/>
        <v>0</v>
      </c>
      <c r="L4911" s="128"/>
      <c r="M4911" s="128"/>
    </row>
    <row r="4912" ht="15.75" customHeight="1" spans="1:13">
      <c r="A4912" s="128"/>
      <c r="B4912" s="128"/>
      <c r="C4912" s="128"/>
      <c r="D4912" s="127"/>
      <c r="E4912" s="127"/>
      <c r="F4912" s="127"/>
      <c r="G4912" s="127"/>
      <c r="H4912" s="127"/>
      <c r="I4912" s="127"/>
      <c r="J4912" s="127"/>
      <c r="K4912" s="141">
        <f t="shared" si="15"/>
        <v>0</v>
      </c>
      <c r="L4912" s="128"/>
      <c r="M4912" s="128"/>
    </row>
    <row r="4913" ht="15.75" customHeight="1" spans="1:13">
      <c r="A4913" s="128"/>
      <c r="B4913" s="128"/>
      <c r="C4913" s="128"/>
      <c r="D4913" s="127"/>
      <c r="E4913" s="127"/>
      <c r="F4913" s="127"/>
      <c r="G4913" s="127"/>
      <c r="H4913" s="127"/>
      <c r="I4913" s="127"/>
      <c r="J4913" s="127"/>
      <c r="K4913" s="141">
        <f t="shared" si="15"/>
        <v>0</v>
      </c>
      <c r="L4913" s="128"/>
      <c r="M4913" s="128"/>
    </row>
    <row r="4914" ht="15.75" customHeight="1" spans="1:13">
      <c r="A4914" s="128"/>
      <c r="B4914" s="128"/>
      <c r="C4914" s="128"/>
      <c r="D4914" s="127"/>
      <c r="E4914" s="127"/>
      <c r="F4914" s="127"/>
      <c r="G4914" s="127"/>
      <c r="H4914" s="127"/>
      <c r="I4914" s="127"/>
      <c r="J4914" s="127"/>
      <c r="K4914" s="141">
        <f t="shared" si="15"/>
        <v>0</v>
      </c>
      <c r="L4914" s="128"/>
      <c r="M4914" s="128"/>
    </row>
    <row r="4915" ht="15.75" customHeight="1" spans="1:13">
      <c r="A4915" s="128"/>
      <c r="B4915" s="128"/>
      <c r="C4915" s="128"/>
      <c r="D4915" s="127"/>
      <c r="E4915" s="127"/>
      <c r="F4915" s="127"/>
      <c r="G4915" s="127"/>
      <c r="H4915" s="127"/>
      <c r="I4915" s="127"/>
      <c r="J4915" s="127"/>
      <c r="K4915" s="141">
        <f t="shared" si="15"/>
        <v>0</v>
      </c>
      <c r="L4915" s="128"/>
      <c r="M4915" s="128"/>
    </row>
    <row r="4916" ht="15.75" customHeight="1" spans="1:13">
      <c r="A4916" s="128"/>
      <c r="B4916" s="128"/>
      <c r="C4916" s="128"/>
      <c r="D4916" s="127"/>
      <c r="E4916" s="127"/>
      <c r="F4916" s="127"/>
      <c r="G4916" s="127"/>
      <c r="H4916" s="127"/>
      <c r="I4916" s="127"/>
      <c r="J4916" s="127"/>
      <c r="K4916" s="141">
        <f t="shared" si="15"/>
        <v>0</v>
      </c>
      <c r="L4916" s="128"/>
      <c r="M4916" s="128"/>
    </row>
    <row r="4917" ht="15.75" customHeight="1" spans="1:13">
      <c r="A4917" s="128"/>
      <c r="B4917" s="128"/>
      <c r="C4917" s="128"/>
      <c r="D4917" s="127"/>
      <c r="E4917" s="127"/>
      <c r="F4917" s="127"/>
      <c r="G4917" s="127"/>
      <c r="H4917" s="127"/>
      <c r="I4917" s="127"/>
      <c r="J4917" s="127"/>
      <c r="K4917" s="141">
        <f t="shared" si="15"/>
        <v>0</v>
      </c>
      <c r="L4917" s="128"/>
      <c r="M4917" s="128"/>
    </row>
    <row r="4918" ht="15.75" customHeight="1" spans="1:13">
      <c r="A4918" s="128"/>
      <c r="B4918" s="128"/>
      <c r="C4918" s="128"/>
      <c r="D4918" s="127"/>
      <c r="E4918" s="127"/>
      <c r="F4918" s="127"/>
      <c r="G4918" s="127"/>
      <c r="H4918" s="127"/>
      <c r="I4918" s="127"/>
      <c r="J4918" s="127"/>
      <c r="K4918" s="141">
        <f t="shared" si="15"/>
        <v>0</v>
      </c>
      <c r="L4918" s="128"/>
      <c r="M4918" s="128"/>
    </row>
    <row r="4919" ht="15.75" customHeight="1" spans="1:13">
      <c r="A4919" s="128"/>
      <c r="B4919" s="128"/>
      <c r="C4919" s="128"/>
      <c r="D4919" s="127"/>
      <c r="E4919" s="127"/>
      <c r="F4919" s="127"/>
      <c r="G4919" s="127"/>
      <c r="H4919" s="127"/>
      <c r="I4919" s="127"/>
      <c r="J4919" s="127"/>
      <c r="K4919" s="141">
        <f t="shared" si="15"/>
        <v>0</v>
      </c>
      <c r="L4919" s="128"/>
      <c r="M4919" s="128"/>
    </row>
    <row r="4920" ht="15.75" customHeight="1" spans="1:13">
      <c r="A4920" s="128"/>
      <c r="B4920" s="128"/>
      <c r="C4920" s="128"/>
      <c r="D4920" s="127"/>
      <c r="E4920" s="127"/>
      <c r="F4920" s="127"/>
      <c r="G4920" s="127"/>
      <c r="H4920" s="127"/>
      <c r="I4920" s="127"/>
      <c r="J4920" s="127"/>
      <c r="K4920" s="141">
        <f t="shared" si="15"/>
        <v>0</v>
      </c>
      <c r="L4920" s="128"/>
      <c r="M4920" s="128"/>
    </row>
    <row r="4921" ht="15.75" customHeight="1" spans="1:13">
      <c r="A4921" s="128"/>
      <c r="B4921" s="128"/>
      <c r="C4921" s="128"/>
      <c r="D4921" s="127"/>
      <c r="E4921" s="127"/>
      <c r="F4921" s="127"/>
      <c r="G4921" s="127"/>
      <c r="H4921" s="127"/>
      <c r="I4921" s="127"/>
      <c r="J4921" s="127"/>
      <c r="K4921" s="141">
        <f t="shared" si="15"/>
        <v>0</v>
      </c>
      <c r="L4921" s="128"/>
      <c r="M4921" s="128"/>
    </row>
    <row r="4922" ht="15.75" customHeight="1" spans="1:13">
      <c r="A4922" s="128"/>
      <c r="B4922" s="128"/>
      <c r="C4922" s="128"/>
      <c r="D4922" s="127"/>
      <c r="E4922" s="127"/>
      <c r="F4922" s="127"/>
      <c r="G4922" s="127"/>
      <c r="H4922" s="127"/>
      <c r="I4922" s="127"/>
      <c r="J4922" s="127"/>
      <c r="K4922" s="141">
        <f t="shared" si="15"/>
        <v>0</v>
      </c>
      <c r="L4922" s="128"/>
      <c r="M4922" s="128"/>
    </row>
    <row r="4923" ht="15.75" customHeight="1" spans="1:13">
      <c r="A4923" s="128"/>
      <c r="B4923" s="128"/>
      <c r="C4923" s="128"/>
      <c r="D4923" s="127"/>
      <c r="E4923" s="127"/>
      <c r="F4923" s="127"/>
      <c r="G4923" s="127"/>
      <c r="H4923" s="127"/>
      <c r="I4923" s="127"/>
      <c r="J4923" s="127"/>
      <c r="K4923" s="141">
        <f t="shared" si="15"/>
        <v>0</v>
      </c>
      <c r="L4923" s="128"/>
      <c r="M4923" s="128"/>
    </row>
    <row r="4924" ht="15.75" customHeight="1" spans="1:13">
      <c r="A4924" s="128"/>
      <c r="B4924" s="128"/>
      <c r="C4924" s="128"/>
      <c r="D4924" s="127"/>
      <c r="E4924" s="127"/>
      <c r="F4924" s="127"/>
      <c r="G4924" s="127"/>
      <c r="H4924" s="127"/>
      <c r="I4924" s="127"/>
      <c r="J4924" s="127"/>
      <c r="K4924" s="141">
        <f t="shared" si="15"/>
        <v>0</v>
      </c>
      <c r="L4924" s="128"/>
      <c r="M4924" s="128"/>
    </row>
    <row r="4925" ht="15.75" customHeight="1" spans="1:13">
      <c r="A4925" s="128"/>
      <c r="B4925" s="128"/>
      <c r="C4925" s="128"/>
      <c r="D4925" s="127"/>
      <c r="E4925" s="127"/>
      <c r="F4925" s="127"/>
      <c r="G4925" s="127"/>
      <c r="H4925" s="127"/>
      <c r="I4925" s="127"/>
      <c r="J4925" s="127"/>
      <c r="K4925" s="141">
        <f t="shared" si="15"/>
        <v>0</v>
      </c>
      <c r="L4925" s="128"/>
      <c r="M4925" s="128"/>
    </row>
    <row r="4926" ht="15.75" customHeight="1" spans="1:13">
      <c r="A4926" s="128"/>
      <c r="B4926" s="128"/>
      <c r="C4926" s="128"/>
      <c r="D4926" s="127"/>
      <c r="E4926" s="127"/>
      <c r="F4926" s="127"/>
      <c r="G4926" s="127"/>
      <c r="H4926" s="127"/>
      <c r="I4926" s="127"/>
      <c r="J4926" s="127"/>
      <c r="K4926" s="141">
        <f t="shared" si="15"/>
        <v>0</v>
      </c>
      <c r="L4926" s="128"/>
      <c r="M4926" s="128"/>
    </row>
    <row r="4927" ht="15.75" customHeight="1" spans="1:13">
      <c r="A4927" s="128"/>
      <c r="B4927" s="128"/>
      <c r="C4927" s="128"/>
      <c r="D4927" s="127"/>
      <c r="E4927" s="127"/>
      <c r="F4927" s="127"/>
      <c r="G4927" s="127"/>
      <c r="H4927" s="127"/>
      <c r="I4927" s="127"/>
      <c r="J4927" s="127"/>
      <c r="K4927" s="141">
        <f t="shared" si="15"/>
        <v>0</v>
      </c>
      <c r="L4927" s="128"/>
      <c r="M4927" s="128"/>
    </row>
    <row r="4928" ht="15.75" customHeight="1" spans="1:13">
      <c r="A4928" s="128"/>
      <c r="B4928" s="128"/>
      <c r="C4928" s="128"/>
      <c r="D4928" s="127"/>
      <c r="E4928" s="127"/>
      <c r="F4928" s="127"/>
      <c r="G4928" s="127"/>
      <c r="H4928" s="127"/>
      <c r="I4928" s="127"/>
      <c r="J4928" s="127"/>
      <c r="K4928" s="141">
        <f t="shared" si="15"/>
        <v>0</v>
      </c>
      <c r="L4928" s="128"/>
      <c r="M4928" s="128"/>
    </row>
    <row r="4929" ht="15.75" customHeight="1" spans="1:13">
      <c r="A4929" s="128"/>
      <c r="B4929" s="128"/>
      <c r="C4929" s="128"/>
      <c r="D4929" s="127"/>
      <c r="E4929" s="127"/>
      <c r="F4929" s="127"/>
      <c r="G4929" s="127"/>
      <c r="H4929" s="127"/>
      <c r="I4929" s="127"/>
      <c r="J4929" s="127"/>
      <c r="K4929" s="141">
        <f t="shared" si="15"/>
        <v>0</v>
      </c>
      <c r="L4929" s="128"/>
      <c r="M4929" s="128"/>
    </row>
    <row r="4930" ht="15.75" customHeight="1" spans="1:13">
      <c r="A4930" s="128"/>
      <c r="B4930" s="128"/>
      <c r="C4930" s="128"/>
      <c r="D4930" s="127"/>
      <c r="E4930" s="127"/>
      <c r="F4930" s="127"/>
      <c r="G4930" s="127"/>
      <c r="H4930" s="127"/>
      <c r="I4930" s="127"/>
      <c r="J4930" s="127"/>
      <c r="K4930" s="141">
        <f t="shared" si="15"/>
        <v>0</v>
      </c>
      <c r="L4930" s="128"/>
      <c r="M4930" s="128"/>
    </row>
    <row r="4931" ht="15.75" customHeight="1" spans="1:13">
      <c r="A4931" s="128"/>
      <c r="B4931" s="128"/>
      <c r="C4931" s="128"/>
      <c r="D4931" s="127"/>
      <c r="E4931" s="127"/>
      <c r="F4931" s="127"/>
      <c r="G4931" s="127"/>
      <c r="H4931" s="127"/>
      <c r="I4931" s="127"/>
      <c r="J4931" s="127"/>
      <c r="K4931" s="141">
        <f t="shared" si="15"/>
        <v>0</v>
      </c>
      <c r="L4931" s="128"/>
      <c r="M4931" s="128"/>
    </row>
    <row r="4932" ht="15.75" customHeight="1" spans="1:13">
      <c r="A4932" s="128"/>
      <c r="B4932" s="128"/>
      <c r="C4932" s="128"/>
      <c r="D4932" s="127"/>
      <c r="E4932" s="127"/>
      <c r="F4932" s="127"/>
      <c r="G4932" s="127"/>
      <c r="H4932" s="127"/>
      <c r="I4932" s="127"/>
      <c r="J4932" s="127"/>
      <c r="K4932" s="141">
        <f t="shared" si="15"/>
        <v>0</v>
      </c>
      <c r="L4932" s="128"/>
      <c r="M4932" s="128"/>
    </row>
    <row r="4933" ht="15.75" customHeight="1" spans="1:13">
      <c r="A4933" s="128"/>
      <c r="B4933" s="128"/>
      <c r="C4933" s="128"/>
      <c r="D4933" s="127"/>
      <c r="E4933" s="127"/>
      <c r="F4933" s="127"/>
      <c r="G4933" s="127"/>
      <c r="H4933" s="127"/>
      <c r="I4933" s="127"/>
      <c r="J4933" s="127"/>
      <c r="K4933" s="141">
        <f t="shared" si="15"/>
        <v>0</v>
      </c>
      <c r="L4933" s="128"/>
      <c r="M4933" s="128"/>
    </row>
    <row r="4934" ht="15.75" customHeight="1" spans="1:13">
      <c r="A4934" s="128"/>
      <c r="B4934" s="128"/>
      <c r="C4934" s="128"/>
      <c r="D4934" s="127"/>
      <c r="E4934" s="127"/>
      <c r="F4934" s="127"/>
      <c r="G4934" s="127"/>
      <c r="H4934" s="127"/>
      <c r="I4934" s="127"/>
      <c r="J4934" s="127"/>
      <c r="K4934" s="141">
        <f t="shared" si="15"/>
        <v>0</v>
      </c>
      <c r="L4934" s="128"/>
      <c r="M4934" s="128"/>
    </row>
    <row r="4935" ht="15.75" customHeight="1" spans="1:13">
      <c r="A4935" s="128"/>
      <c r="B4935" s="128"/>
      <c r="C4935" s="128"/>
      <c r="D4935" s="127"/>
      <c r="E4935" s="127"/>
      <c r="F4935" s="127"/>
      <c r="G4935" s="127"/>
      <c r="H4935" s="127"/>
      <c r="I4935" s="127"/>
      <c r="J4935" s="127"/>
      <c r="K4935" s="141">
        <f t="shared" si="15"/>
        <v>0</v>
      </c>
      <c r="L4935" s="128"/>
      <c r="M4935" s="128"/>
    </row>
    <row r="4936" ht="15.75" customHeight="1" spans="1:13">
      <c r="A4936" s="128"/>
      <c r="B4936" s="128"/>
      <c r="C4936" s="128"/>
      <c r="D4936" s="127"/>
      <c r="E4936" s="127"/>
      <c r="F4936" s="127"/>
      <c r="G4936" s="127"/>
      <c r="H4936" s="127"/>
      <c r="I4936" s="127"/>
      <c r="J4936" s="127"/>
      <c r="K4936" s="141">
        <f t="shared" si="15"/>
        <v>0</v>
      </c>
      <c r="L4936" s="128"/>
      <c r="M4936" s="128"/>
    </row>
    <row r="4937" ht="15.75" customHeight="1" spans="1:13">
      <c r="A4937" s="128"/>
      <c r="B4937" s="128"/>
      <c r="C4937" s="128"/>
      <c r="D4937" s="127"/>
      <c r="E4937" s="127"/>
      <c r="F4937" s="127"/>
      <c r="G4937" s="127"/>
      <c r="H4937" s="127"/>
      <c r="I4937" s="127"/>
      <c r="J4937" s="127"/>
      <c r="K4937" s="141">
        <f t="shared" si="15"/>
        <v>0</v>
      </c>
      <c r="L4937" s="128"/>
      <c r="M4937" s="128"/>
    </row>
    <row r="4938" ht="15.75" customHeight="1" spans="1:13">
      <c r="A4938" s="128"/>
      <c r="B4938" s="128"/>
      <c r="C4938" s="128"/>
      <c r="D4938" s="127"/>
      <c r="E4938" s="127"/>
      <c r="F4938" s="127"/>
      <c r="G4938" s="127"/>
      <c r="H4938" s="127"/>
      <c r="I4938" s="127"/>
      <c r="J4938" s="127"/>
      <c r="K4938" s="141">
        <f t="shared" si="15"/>
        <v>0</v>
      </c>
      <c r="L4938" s="128"/>
      <c r="M4938" s="128"/>
    </row>
    <row r="4939" ht="15.75" customHeight="1" spans="1:13">
      <c r="A4939" s="128"/>
      <c r="B4939" s="128"/>
      <c r="C4939" s="128"/>
      <c r="D4939" s="127"/>
      <c r="E4939" s="127"/>
      <c r="F4939" s="127"/>
      <c r="G4939" s="127"/>
      <c r="H4939" s="127"/>
      <c r="I4939" s="127"/>
      <c r="J4939" s="127"/>
      <c r="K4939" s="141">
        <f t="shared" si="15"/>
        <v>0</v>
      </c>
      <c r="L4939" s="128"/>
      <c r="M4939" s="128"/>
    </row>
    <row r="4940" ht="15.75" customHeight="1" spans="1:13">
      <c r="A4940" s="128"/>
      <c r="B4940" s="128"/>
      <c r="C4940" s="128"/>
      <c r="D4940" s="127"/>
      <c r="E4940" s="127"/>
      <c r="F4940" s="127"/>
      <c r="G4940" s="127"/>
      <c r="H4940" s="127"/>
      <c r="I4940" s="127"/>
      <c r="J4940" s="127"/>
      <c r="K4940" s="141">
        <f t="shared" si="15"/>
        <v>0</v>
      </c>
      <c r="L4940" s="128"/>
      <c r="M4940" s="128"/>
    </row>
    <row r="4941" ht="15.75" customHeight="1" spans="1:13">
      <c r="A4941" s="128"/>
      <c r="B4941" s="128"/>
      <c r="C4941" s="128"/>
      <c r="D4941" s="127"/>
      <c r="E4941" s="127"/>
      <c r="F4941" s="127"/>
      <c r="G4941" s="127"/>
      <c r="H4941" s="127"/>
      <c r="I4941" s="127"/>
      <c r="J4941" s="127"/>
      <c r="K4941" s="141">
        <f t="shared" si="15"/>
        <v>0</v>
      </c>
      <c r="L4941" s="128"/>
      <c r="M4941" s="128"/>
    </row>
    <row r="4942" ht="15.75" customHeight="1" spans="1:13">
      <c r="A4942" s="128"/>
      <c r="B4942" s="128"/>
      <c r="C4942" s="128"/>
      <c r="D4942" s="127"/>
      <c r="E4942" s="127"/>
      <c r="F4942" s="127"/>
      <c r="G4942" s="127"/>
      <c r="H4942" s="127"/>
      <c r="I4942" s="127"/>
      <c r="J4942" s="127"/>
      <c r="K4942" s="141">
        <f t="shared" si="15"/>
        <v>0</v>
      </c>
      <c r="L4942" s="128"/>
      <c r="M4942" s="128"/>
    </row>
    <row r="4943" ht="15.75" customHeight="1" spans="1:13">
      <c r="A4943" s="128"/>
      <c r="B4943" s="128"/>
      <c r="C4943" s="128"/>
      <c r="D4943" s="127"/>
      <c r="E4943" s="127"/>
      <c r="F4943" s="127"/>
      <c r="G4943" s="127"/>
      <c r="H4943" s="127"/>
      <c r="I4943" s="127"/>
      <c r="J4943" s="127"/>
      <c r="K4943" s="141">
        <f t="shared" si="15"/>
        <v>0</v>
      </c>
      <c r="L4943" s="128"/>
      <c r="M4943" s="128"/>
    </row>
    <row r="4944" ht="15.75" customHeight="1" spans="1:13">
      <c r="A4944" s="128"/>
      <c r="B4944" s="128"/>
      <c r="C4944" s="128"/>
      <c r="D4944" s="127"/>
      <c r="E4944" s="127"/>
      <c r="F4944" s="127"/>
      <c r="G4944" s="127"/>
      <c r="H4944" s="127"/>
      <c r="I4944" s="127"/>
      <c r="J4944" s="127"/>
      <c r="K4944" s="141">
        <f t="shared" si="15"/>
        <v>0</v>
      </c>
      <c r="L4944" s="128"/>
      <c r="M4944" s="128"/>
    </row>
    <row r="4945" ht="15.75" customHeight="1" spans="1:13">
      <c r="A4945" s="128"/>
      <c r="B4945" s="128"/>
      <c r="C4945" s="128"/>
      <c r="D4945" s="127"/>
      <c r="E4945" s="127"/>
      <c r="F4945" s="127"/>
      <c r="G4945" s="127"/>
      <c r="H4945" s="127"/>
      <c r="I4945" s="127"/>
      <c r="J4945" s="127"/>
      <c r="K4945" s="141">
        <f t="shared" si="15"/>
        <v>0</v>
      </c>
      <c r="L4945" s="128"/>
      <c r="M4945" s="128"/>
    </row>
    <row r="4946" ht="15.75" customHeight="1" spans="1:13">
      <c r="A4946" s="128"/>
      <c r="B4946" s="128"/>
      <c r="C4946" s="128"/>
      <c r="D4946" s="127"/>
      <c r="E4946" s="127"/>
      <c r="F4946" s="127"/>
      <c r="G4946" s="127"/>
      <c r="H4946" s="127"/>
      <c r="I4946" s="127"/>
      <c r="J4946" s="127"/>
      <c r="K4946" s="141">
        <f t="shared" si="15"/>
        <v>0</v>
      </c>
      <c r="L4946" s="128"/>
      <c r="M4946" s="128"/>
    </row>
    <row r="4947" ht="15.75" customHeight="1" spans="1:13">
      <c r="A4947" s="128"/>
      <c r="B4947" s="128"/>
      <c r="C4947" s="128"/>
      <c r="D4947" s="127"/>
      <c r="E4947" s="127"/>
      <c r="F4947" s="127"/>
      <c r="G4947" s="127"/>
      <c r="H4947" s="127"/>
      <c r="I4947" s="127"/>
      <c r="J4947" s="127"/>
      <c r="K4947" s="141">
        <f t="shared" si="15"/>
        <v>0</v>
      </c>
      <c r="L4947" s="128"/>
      <c r="M4947" s="128"/>
    </row>
    <row r="4948" ht="15.75" customHeight="1" spans="1:13">
      <c r="A4948" s="128"/>
      <c r="B4948" s="128"/>
      <c r="C4948" s="128"/>
      <c r="D4948" s="127"/>
      <c r="E4948" s="127"/>
      <c r="F4948" s="127"/>
      <c r="G4948" s="127"/>
      <c r="H4948" s="127"/>
      <c r="I4948" s="127"/>
      <c r="J4948" s="127"/>
      <c r="K4948" s="141">
        <f t="shared" si="15"/>
        <v>0</v>
      </c>
      <c r="L4948" s="128"/>
      <c r="M4948" s="128"/>
    </row>
    <row r="4949" ht="15.75" customHeight="1" spans="1:13">
      <c r="A4949" s="128"/>
      <c r="B4949" s="128"/>
      <c r="C4949" s="128"/>
      <c r="D4949" s="127"/>
      <c r="E4949" s="127"/>
      <c r="F4949" s="127"/>
      <c r="G4949" s="127"/>
      <c r="H4949" s="127"/>
      <c r="I4949" s="127"/>
      <c r="J4949" s="127"/>
      <c r="K4949" s="141">
        <f t="shared" si="15"/>
        <v>0</v>
      </c>
      <c r="L4949" s="128"/>
      <c r="M4949" s="128"/>
    </row>
    <row r="4950" ht="15.75" customHeight="1" spans="1:13">
      <c r="A4950" s="128"/>
      <c r="B4950" s="128"/>
      <c r="C4950" s="128"/>
      <c r="D4950" s="127"/>
      <c r="E4950" s="127"/>
      <c r="F4950" s="127"/>
      <c r="G4950" s="127"/>
      <c r="H4950" s="127"/>
      <c r="I4950" s="127"/>
      <c r="J4950" s="127"/>
      <c r="K4950" s="141">
        <f t="shared" si="15"/>
        <v>0</v>
      </c>
      <c r="L4950" s="128"/>
      <c r="M4950" s="128"/>
    </row>
    <row r="4951" ht="15.75" customHeight="1" spans="1:13">
      <c r="A4951" s="128"/>
      <c r="B4951" s="128"/>
      <c r="C4951" s="128"/>
      <c r="D4951" s="127"/>
      <c r="E4951" s="127"/>
      <c r="F4951" s="127"/>
      <c r="G4951" s="127"/>
      <c r="H4951" s="127"/>
      <c r="I4951" s="127"/>
      <c r="J4951" s="127"/>
      <c r="K4951" s="141">
        <f t="shared" si="15"/>
        <v>0</v>
      </c>
      <c r="L4951" s="128"/>
      <c r="M4951" s="128"/>
    </row>
    <row r="4952" ht="15.75" customHeight="1" spans="1:13">
      <c r="A4952" s="128"/>
      <c r="B4952" s="128"/>
      <c r="C4952" s="128"/>
      <c r="D4952" s="127"/>
      <c r="E4952" s="127"/>
      <c r="F4952" s="127"/>
      <c r="G4952" s="127"/>
      <c r="H4952" s="127"/>
      <c r="I4952" s="127"/>
      <c r="J4952" s="127"/>
      <c r="K4952" s="141">
        <f t="shared" si="15"/>
        <v>0</v>
      </c>
      <c r="L4952" s="128"/>
      <c r="M4952" s="128"/>
    </row>
    <row r="4953" ht="15.75" customHeight="1" spans="1:13">
      <c r="A4953" s="128"/>
      <c r="B4953" s="128"/>
      <c r="C4953" s="128"/>
      <c r="D4953" s="127"/>
      <c r="E4953" s="127"/>
      <c r="F4953" s="127"/>
      <c r="G4953" s="127"/>
      <c r="H4953" s="127"/>
      <c r="I4953" s="127"/>
      <c r="J4953" s="127"/>
      <c r="K4953" s="141">
        <f t="shared" si="15"/>
        <v>0</v>
      </c>
      <c r="L4953" s="128"/>
      <c r="M4953" s="128"/>
    </row>
    <row r="4954" ht="15.75" customHeight="1" spans="1:13">
      <c r="A4954" s="128"/>
      <c r="B4954" s="128"/>
      <c r="C4954" s="128"/>
      <c r="D4954" s="127"/>
      <c r="E4954" s="127"/>
      <c r="F4954" s="127"/>
      <c r="G4954" s="127"/>
      <c r="H4954" s="127"/>
      <c r="I4954" s="127"/>
      <c r="J4954" s="127"/>
      <c r="K4954" s="141">
        <f t="shared" si="15"/>
        <v>0</v>
      </c>
      <c r="L4954" s="128"/>
      <c r="M4954" s="128"/>
    </row>
    <row r="4955" ht="15.75" customHeight="1" spans="1:13">
      <c r="A4955" s="128"/>
      <c r="B4955" s="128"/>
      <c r="C4955" s="128"/>
      <c r="D4955" s="127"/>
      <c r="E4955" s="127"/>
      <c r="F4955" s="127"/>
      <c r="G4955" s="127"/>
      <c r="H4955" s="127"/>
      <c r="I4955" s="127"/>
      <c r="J4955" s="127"/>
      <c r="K4955" s="141">
        <f t="shared" si="15"/>
        <v>0</v>
      </c>
      <c r="L4955" s="128"/>
      <c r="M4955" s="128"/>
    </row>
    <row r="4956" ht="15.75" customHeight="1" spans="1:13">
      <c r="A4956" s="128"/>
      <c r="B4956" s="128"/>
      <c r="C4956" s="128"/>
      <c r="D4956" s="127"/>
      <c r="E4956" s="127"/>
      <c r="F4956" s="127"/>
      <c r="G4956" s="127"/>
      <c r="H4956" s="127"/>
      <c r="I4956" s="127"/>
      <c r="J4956" s="127"/>
      <c r="K4956" s="141">
        <f t="shared" si="15"/>
        <v>0</v>
      </c>
      <c r="L4956" s="128"/>
      <c r="M4956" s="128"/>
    </row>
    <row r="4957" ht="15.75" customHeight="1" spans="1:13">
      <c r="A4957" s="128"/>
      <c r="B4957" s="128"/>
      <c r="C4957" s="128"/>
      <c r="D4957" s="127"/>
      <c r="E4957" s="127"/>
      <c r="F4957" s="127"/>
      <c r="G4957" s="127"/>
      <c r="H4957" s="127"/>
      <c r="I4957" s="127"/>
      <c r="J4957" s="127"/>
      <c r="K4957" s="141">
        <f t="shared" si="15"/>
        <v>0</v>
      </c>
      <c r="L4957" s="128"/>
      <c r="M4957" s="128"/>
    </row>
    <row r="4958" ht="15.75" customHeight="1" spans="1:13">
      <c r="A4958" s="128"/>
      <c r="B4958" s="128"/>
      <c r="C4958" s="128"/>
      <c r="D4958" s="127"/>
      <c r="E4958" s="127"/>
      <c r="F4958" s="127"/>
      <c r="G4958" s="127"/>
      <c r="H4958" s="127"/>
      <c r="I4958" s="127"/>
      <c r="J4958" s="127"/>
      <c r="K4958" s="141">
        <f t="shared" si="15"/>
        <v>0</v>
      </c>
      <c r="L4958" s="128"/>
      <c r="M4958" s="128"/>
    </row>
    <row r="4959" ht="15.75" customHeight="1" spans="1:13">
      <c r="A4959" s="128"/>
      <c r="B4959" s="128"/>
      <c r="C4959" s="128"/>
      <c r="D4959" s="127"/>
      <c r="E4959" s="127"/>
      <c r="F4959" s="127"/>
      <c r="G4959" s="127"/>
      <c r="H4959" s="127"/>
      <c r="I4959" s="127"/>
      <c r="J4959" s="127"/>
      <c r="K4959" s="141">
        <f t="shared" si="15"/>
        <v>0</v>
      </c>
      <c r="L4959" s="128"/>
      <c r="M4959" s="128"/>
    </row>
    <row r="4960" ht="15.75" customHeight="1" spans="1:13">
      <c r="A4960" s="128"/>
      <c r="B4960" s="128"/>
      <c r="C4960" s="128"/>
      <c r="D4960" s="127"/>
      <c r="E4960" s="127"/>
      <c r="F4960" s="127"/>
      <c r="G4960" s="127"/>
      <c r="H4960" s="127"/>
      <c r="I4960" s="127"/>
      <c r="J4960" s="127"/>
      <c r="K4960" s="141">
        <f t="shared" si="15"/>
        <v>0</v>
      </c>
      <c r="L4960" s="128"/>
      <c r="M4960" s="128"/>
    </row>
    <row r="4961" ht="15.75" customHeight="1" spans="1:13">
      <c r="A4961" s="128"/>
      <c r="B4961" s="128"/>
      <c r="C4961" s="128"/>
      <c r="D4961" s="127"/>
      <c r="E4961" s="127"/>
      <c r="F4961" s="127"/>
      <c r="G4961" s="127"/>
      <c r="H4961" s="127"/>
      <c r="I4961" s="127"/>
      <c r="J4961" s="127"/>
      <c r="K4961" s="141">
        <f t="shared" si="15"/>
        <v>0</v>
      </c>
      <c r="L4961" s="128"/>
      <c r="M4961" s="128"/>
    </row>
    <row r="4962" ht="15.75" customHeight="1" spans="1:13">
      <c r="A4962" s="128"/>
      <c r="B4962" s="128"/>
      <c r="C4962" s="128"/>
      <c r="D4962" s="127"/>
      <c r="E4962" s="127"/>
      <c r="F4962" s="127"/>
      <c r="G4962" s="127"/>
      <c r="H4962" s="127"/>
      <c r="I4962" s="127"/>
      <c r="J4962" s="127"/>
      <c r="K4962" s="141">
        <f t="shared" si="15"/>
        <v>0</v>
      </c>
      <c r="L4962" s="128"/>
      <c r="M4962" s="128"/>
    </row>
    <row r="4963" ht="15.75" customHeight="1" spans="1:13">
      <c r="A4963" s="128"/>
      <c r="B4963" s="128"/>
      <c r="C4963" s="128"/>
      <c r="D4963" s="127"/>
      <c r="E4963" s="127"/>
      <c r="F4963" s="127"/>
      <c r="G4963" s="127"/>
      <c r="H4963" s="127"/>
      <c r="I4963" s="127"/>
      <c r="J4963" s="127"/>
      <c r="K4963" s="141">
        <f t="shared" si="15"/>
        <v>0</v>
      </c>
      <c r="L4963" s="128"/>
      <c r="M4963" s="128"/>
    </row>
    <row r="4964" ht="15.75" customHeight="1" spans="1:13">
      <c r="A4964" s="128"/>
      <c r="B4964" s="128"/>
      <c r="C4964" s="128"/>
      <c r="D4964" s="127"/>
      <c r="E4964" s="127"/>
      <c r="F4964" s="127"/>
      <c r="G4964" s="127"/>
      <c r="H4964" s="127"/>
      <c r="I4964" s="127"/>
      <c r="J4964" s="127"/>
      <c r="K4964" s="141">
        <f t="shared" si="15"/>
        <v>0</v>
      </c>
      <c r="L4964" s="128"/>
      <c r="M4964" s="128"/>
    </row>
    <row r="4965" ht="15.75" customHeight="1" spans="1:13">
      <c r="A4965" s="128"/>
      <c r="B4965" s="128"/>
      <c r="C4965" s="128"/>
      <c r="D4965" s="127"/>
      <c r="E4965" s="127"/>
      <c r="F4965" s="127"/>
      <c r="G4965" s="127"/>
      <c r="H4965" s="127"/>
      <c r="I4965" s="127"/>
      <c r="J4965" s="127"/>
      <c r="K4965" s="141">
        <f t="shared" si="15"/>
        <v>0</v>
      </c>
      <c r="L4965" s="128"/>
      <c r="M4965" s="128"/>
    </row>
    <row r="4966" ht="15.75" customHeight="1" spans="1:13">
      <c r="A4966" s="128"/>
      <c r="B4966" s="128"/>
      <c r="C4966" s="128"/>
      <c r="D4966" s="127"/>
      <c r="E4966" s="127"/>
      <c r="F4966" s="127"/>
      <c r="G4966" s="127"/>
      <c r="H4966" s="127"/>
      <c r="I4966" s="127"/>
      <c r="J4966" s="127"/>
      <c r="K4966" s="141">
        <f t="shared" si="15"/>
        <v>0</v>
      </c>
      <c r="L4966" s="128"/>
      <c r="M4966" s="128"/>
    </row>
    <row r="4967" ht="15.75" customHeight="1" spans="1:13">
      <c r="A4967" s="128"/>
      <c r="B4967" s="128"/>
      <c r="C4967" s="128"/>
      <c r="D4967" s="127"/>
      <c r="E4967" s="127"/>
      <c r="F4967" s="127"/>
      <c r="G4967" s="127"/>
      <c r="H4967" s="127"/>
      <c r="I4967" s="127"/>
      <c r="J4967" s="127"/>
      <c r="K4967" s="141">
        <f t="shared" si="15"/>
        <v>0</v>
      </c>
      <c r="L4967" s="128"/>
      <c r="M4967" s="128"/>
    </row>
    <row r="4968" ht="15.75" customHeight="1" spans="1:13">
      <c r="A4968" s="128"/>
      <c r="B4968" s="128"/>
      <c r="C4968" s="128"/>
      <c r="D4968" s="127"/>
      <c r="E4968" s="127"/>
      <c r="F4968" s="127"/>
      <c r="G4968" s="127"/>
      <c r="H4968" s="127"/>
      <c r="I4968" s="127"/>
      <c r="J4968" s="127"/>
      <c r="K4968" s="141">
        <f t="shared" si="15"/>
        <v>0</v>
      </c>
      <c r="L4968" s="128"/>
      <c r="M4968" s="128"/>
    </row>
    <row r="4969" ht="15.75" customHeight="1" spans="1:13">
      <c r="A4969" s="128"/>
      <c r="B4969" s="128"/>
      <c r="C4969" s="128"/>
      <c r="D4969" s="127"/>
      <c r="E4969" s="127"/>
      <c r="F4969" s="127"/>
      <c r="G4969" s="127"/>
      <c r="H4969" s="127"/>
      <c r="I4969" s="127"/>
      <c r="J4969" s="127"/>
      <c r="K4969" s="141">
        <f t="shared" si="15"/>
        <v>0</v>
      </c>
      <c r="L4969" s="128"/>
      <c r="M4969" s="128"/>
    </row>
    <row r="4970" ht="15.75" customHeight="1" spans="1:13">
      <c r="A4970" s="128"/>
      <c r="B4970" s="128"/>
      <c r="C4970" s="128"/>
      <c r="D4970" s="127"/>
      <c r="E4970" s="127"/>
      <c r="F4970" s="127"/>
      <c r="G4970" s="127"/>
      <c r="H4970" s="127"/>
      <c r="I4970" s="127"/>
      <c r="J4970" s="127"/>
      <c r="K4970" s="141">
        <f t="shared" si="15"/>
        <v>0</v>
      </c>
      <c r="L4970" s="128"/>
      <c r="M4970" s="128"/>
    </row>
    <row r="4971" ht="15.75" customHeight="1" spans="1:13">
      <c r="A4971" s="128"/>
      <c r="B4971" s="128"/>
      <c r="C4971" s="128"/>
      <c r="D4971" s="127"/>
      <c r="E4971" s="127"/>
      <c r="F4971" s="127"/>
      <c r="G4971" s="127"/>
      <c r="H4971" s="127"/>
      <c r="I4971" s="127"/>
      <c r="J4971" s="127"/>
      <c r="K4971" s="141">
        <f t="shared" si="15"/>
        <v>0</v>
      </c>
      <c r="L4971" s="128"/>
      <c r="M4971" s="128"/>
    </row>
    <row r="4972" ht="15.75" customHeight="1" spans="1:13">
      <c r="A4972" s="128"/>
      <c r="B4972" s="128"/>
      <c r="C4972" s="128"/>
      <c r="D4972" s="127"/>
      <c r="E4972" s="127"/>
      <c r="F4972" s="127"/>
      <c r="G4972" s="127"/>
      <c r="H4972" s="127"/>
      <c r="I4972" s="127"/>
      <c r="J4972" s="127"/>
      <c r="K4972" s="141">
        <f t="shared" si="15"/>
        <v>0</v>
      </c>
      <c r="L4972" s="128"/>
      <c r="M4972" s="128"/>
    </row>
    <row r="4973" ht="15.75" customHeight="1" spans="1:13">
      <c r="A4973" s="128"/>
      <c r="B4973" s="128"/>
      <c r="C4973" s="128"/>
      <c r="D4973" s="127"/>
      <c r="E4973" s="127"/>
      <c r="F4973" s="127"/>
      <c r="G4973" s="127"/>
      <c r="H4973" s="127"/>
      <c r="I4973" s="127"/>
      <c r="J4973" s="127"/>
      <c r="K4973" s="141">
        <f t="shared" si="15"/>
        <v>0</v>
      </c>
      <c r="L4973" s="128"/>
      <c r="M4973" s="128"/>
    </row>
    <row r="4974" ht="15.75" customHeight="1" spans="1:13">
      <c r="A4974" s="128"/>
      <c r="B4974" s="128"/>
      <c r="C4974" s="128"/>
      <c r="D4974" s="127"/>
      <c r="E4974" s="127"/>
      <c r="F4974" s="127"/>
      <c r="G4974" s="127"/>
      <c r="H4974" s="127"/>
      <c r="I4974" s="127"/>
      <c r="J4974" s="127"/>
      <c r="K4974" s="141">
        <f t="shared" si="15"/>
        <v>0</v>
      </c>
      <c r="L4974" s="128"/>
      <c r="M4974" s="128"/>
    </row>
    <row r="4975" ht="15.75" customHeight="1" spans="1:13">
      <c r="A4975" s="128"/>
      <c r="B4975" s="128"/>
      <c r="C4975" s="128"/>
      <c r="D4975" s="127"/>
      <c r="E4975" s="127"/>
      <c r="F4975" s="127"/>
      <c r="G4975" s="127"/>
      <c r="H4975" s="127"/>
      <c r="I4975" s="127"/>
      <c r="J4975" s="127"/>
      <c r="K4975" s="141">
        <f t="shared" si="15"/>
        <v>0</v>
      </c>
      <c r="L4975" s="128"/>
      <c r="M4975" s="128"/>
    </row>
    <row r="4976" ht="15.75" customHeight="1" spans="1:13">
      <c r="A4976" s="128"/>
      <c r="B4976" s="128"/>
      <c r="C4976" s="128"/>
      <c r="D4976" s="127"/>
      <c r="E4976" s="127"/>
      <c r="F4976" s="127"/>
      <c r="G4976" s="127"/>
      <c r="H4976" s="127"/>
      <c r="I4976" s="127"/>
      <c r="J4976" s="127"/>
      <c r="K4976" s="141">
        <f t="shared" si="15"/>
        <v>0</v>
      </c>
      <c r="L4976" s="128"/>
      <c r="M4976" s="128"/>
    </row>
    <row r="4977" ht="15.75" customHeight="1" spans="1:13">
      <c r="A4977" s="128"/>
      <c r="B4977" s="128"/>
      <c r="C4977" s="128"/>
      <c r="D4977" s="127"/>
      <c r="E4977" s="127"/>
      <c r="F4977" s="127"/>
      <c r="G4977" s="127"/>
      <c r="H4977" s="127"/>
      <c r="I4977" s="127"/>
      <c r="J4977" s="127"/>
      <c r="K4977" s="141">
        <f t="shared" si="15"/>
        <v>0</v>
      </c>
      <c r="L4977" s="128"/>
      <c r="M4977" s="128"/>
    </row>
    <row r="4978" ht="15.75" customHeight="1" spans="1:13">
      <c r="A4978" s="128"/>
      <c r="B4978" s="128"/>
      <c r="C4978" s="128"/>
      <c r="D4978" s="127"/>
      <c r="E4978" s="127"/>
      <c r="F4978" s="127"/>
      <c r="G4978" s="127"/>
      <c r="H4978" s="127"/>
      <c r="I4978" s="127"/>
      <c r="J4978" s="127"/>
      <c r="K4978" s="141">
        <f t="shared" si="15"/>
        <v>0</v>
      </c>
      <c r="L4978" s="128"/>
      <c r="M4978" s="128"/>
    </row>
    <row r="4979" ht="15.75" customHeight="1" spans="1:13">
      <c r="A4979" s="128"/>
      <c r="B4979" s="128"/>
      <c r="C4979" s="128"/>
      <c r="D4979" s="127"/>
      <c r="E4979" s="127"/>
      <c r="F4979" s="127"/>
      <c r="G4979" s="127"/>
      <c r="H4979" s="127"/>
      <c r="I4979" s="127"/>
      <c r="J4979" s="127"/>
      <c r="K4979" s="141">
        <f t="shared" si="15"/>
        <v>0</v>
      </c>
      <c r="L4979" s="128"/>
      <c r="M4979" s="128"/>
    </row>
    <row r="4980" ht="15.75" customHeight="1" spans="1:13">
      <c r="A4980" s="128"/>
      <c r="B4980" s="128"/>
      <c r="C4980" s="128"/>
      <c r="D4980" s="127"/>
      <c r="E4980" s="127"/>
      <c r="F4980" s="127"/>
      <c r="G4980" s="127"/>
      <c r="H4980" s="127"/>
      <c r="I4980" s="127"/>
      <c r="J4980" s="127"/>
      <c r="K4980" s="141">
        <f t="shared" si="15"/>
        <v>0</v>
      </c>
      <c r="L4980" s="128"/>
      <c r="M4980" s="128"/>
    </row>
    <row r="4981" ht="15.75" customHeight="1" spans="1:13">
      <c r="A4981" s="128"/>
      <c r="B4981" s="128"/>
      <c r="C4981" s="128"/>
      <c r="D4981" s="127"/>
      <c r="E4981" s="127"/>
      <c r="F4981" s="127"/>
      <c r="G4981" s="127"/>
      <c r="H4981" s="127"/>
      <c r="I4981" s="127"/>
      <c r="J4981" s="127"/>
      <c r="K4981" s="141">
        <f t="shared" si="15"/>
        <v>0</v>
      </c>
      <c r="L4981" s="128"/>
      <c r="M4981" s="128"/>
    </row>
    <row r="4982" ht="15.75" customHeight="1" spans="1:13">
      <c r="A4982" s="128"/>
      <c r="B4982" s="128"/>
      <c r="C4982" s="128"/>
      <c r="D4982" s="127"/>
      <c r="E4982" s="127"/>
      <c r="F4982" s="127"/>
      <c r="G4982" s="127"/>
      <c r="H4982" s="127"/>
      <c r="I4982" s="127"/>
      <c r="J4982" s="127"/>
      <c r="K4982" s="141">
        <f t="shared" si="15"/>
        <v>0</v>
      </c>
      <c r="L4982" s="128"/>
      <c r="M4982" s="128"/>
    </row>
    <row r="4983" ht="15.75" customHeight="1" spans="1:13">
      <c r="A4983" s="128"/>
      <c r="B4983" s="128"/>
      <c r="C4983" s="128"/>
      <c r="D4983" s="127"/>
      <c r="E4983" s="127"/>
      <c r="F4983" s="127"/>
      <c r="G4983" s="127"/>
      <c r="H4983" s="127"/>
      <c r="I4983" s="127"/>
      <c r="J4983" s="127"/>
      <c r="K4983" s="141">
        <f t="shared" si="15"/>
        <v>0</v>
      </c>
      <c r="L4983" s="128"/>
      <c r="M4983" s="128"/>
    </row>
    <row r="4984" ht="15.75" customHeight="1" spans="1:13">
      <c r="A4984" s="128"/>
      <c r="B4984" s="128"/>
      <c r="C4984" s="128"/>
      <c r="D4984" s="127"/>
      <c r="E4984" s="127"/>
      <c r="F4984" s="127"/>
      <c r="G4984" s="127"/>
      <c r="H4984" s="127"/>
      <c r="I4984" s="127"/>
      <c r="J4984" s="127"/>
      <c r="K4984" s="141">
        <f t="shared" si="15"/>
        <v>0</v>
      </c>
      <c r="L4984" s="128"/>
      <c r="M4984" s="128"/>
    </row>
    <row r="4985" ht="15.75" customHeight="1" spans="1:13">
      <c r="A4985" s="128"/>
      <c r="B4985" s="128"/>
      <c r="C4985" s="128"/>
      <c r="D4985" s="127"/>
      <c r="E4985" s="127"/>
      <c r="F4985" s="127"/>
      <c r="G4985" s="127"/>
      <c r="H4985" s="127"/>
      <c r="I4985" s="127"/>
      <c r="J4985" s="127"/>
      <c r="K4985" s="141">
        <f t="shared" si="15"/>
        <v>0</v>
      </c>
      <c r="L4985" s="128"/>
      <c r="M4985" s="128"/>
    </row>
    <row r="4986" ht="15.75" customHeight="1" spans="1:13">
      <c r="A4986" s="128"/>
      <c r="B4986" s="128"/>
      <c r="C4986" s="128"/>
      <c r="D4986" s="127"/>
      <c r="E4986" s="127"/>
      <c r="F4986" s="127"/>
      <c r="G4986" s="127"/>
      <c r="H4986" s="127"/>
      <c r="I4986" s="127"/>
      <c r="J4986" s="127"/>
      <c r="K4986" s="141">
        <f t="shared" si="15"/>
        <v>0</v>
      </c>
      <c r="L4986" s="128"/>
      <c r="M4986" s="128"/>
    </row>
    <row r="4987" ht="15.75" customHeight="1" spans="1:13">
      <c r="A4987" s="128"/>
      <c r="B4987" s="128"/>
      <c r="C4987" s="128"/>
      <c r="D4987" s="127"/>
      <c r="E4987" s="127"/>
      <c r="F4987" s="127"/>
      <c r="G4987" s="127"/>
      <c r="H4987" s="127"/>
      <c r="I4987" s="127"/>
      <c r="J4987" s="127"/>
      <c r="K4987" s="141">
        <f t="shared" si="15"/>
        <v>0</v>
      </c>
      <c r="L4987" s="128"/>
      <c r="M4987" s="128"/>
    </row>
    <row r="4988" ht="15.75" customHeight="1" spans="1:13">
      <c r="A4988" s="128"/>
      <c r="B4988" s="128"/>
      <c r="C4988" s="128"/>
      <c r="D4988" s="127"/>
      <c r="E4988" s="127"/>
      <c r="F4988" s="127"/>
      <c r="G4988" s="127"/>
      <c r="H4988" s="127"/>
      <c r="I4988" s="127"/>
      <c r="J4988" s="127"/>
      <c r="K4988" s="141">
        <f t="shared" si="15"/>
        <v>0</v>
      </c>
      <c r="L4988" s="128"/>
      <c r="M4988" s="128"/>
    </row>
    <row r="4989" ht="15.75" customHeight="1" spans="1:13">
      <c r="A4989" s="128"/>
      <c r="B4989" s="128"/>
      <c r="C4989" s="128"/>
      <c r="D4989" s="127"/>
      <c r="E4989" s="127"/>
      <c r="F4989" s="127"/>
      <c r="G4989" s="127"/>
      <c r="H4989" s="127"/>
      <c r="I4989" s="127"/>
      <c r="J4989" s="127"/>
      <c r="K4989" s="141">
        <f t="shared" si="15"/>
        <v>0</v>
      </c>
      <c r="L4989" s="128"/>
      <c r="M4989" s="128"/>
    </row>
    <row r="4990" ht="15.75" customHeight="1" spans="1:13">
      <c r="A4990" s="128"/>
      <c r="B4990" s="128"/>
      <c r="C4990" s="128"/>
      <c r="D4990" s="127"/>
      <c r="E4990" s="127"/>
      <c r="F4990" s="127"/>
      <c r="G4990" s="127"/>
      <c r="H4990" s="127"/>
      <c r="I4990" s="127"/>
      <c r="J4990" s="127"/>
      <c r="K4990" s="141">
        <f t="shared" si="15"/>
        <v>0</v>
      </c>
      <c r="L4990" s="128"/>
      <c r="M4990" s="128"/>
    </row>
    <row r="4991" ht="15.75" customHeight="1" spans="1:13">
      <c r="A4991" s="128"/>
      <c r="B4991" s="128"/>
      <c r="C4991" s="128"/>
      <c r="D4991" s="127"/>
      <c r="E4991" s="127"/>
      <c r="F4991" s="127"/>
      <c r="G4991" s="127"/>
      <c r="H4991" s="127"/>
      <c r="I4991" s="127"/>
      <c r="J4991" s="127"/>
      <c r="K4991" s="141">
        <f t="shared" si="15"/>
        <v>0</v>
      </c>
      <c r="L4991" s="128"/>
      <c r="M4991" s="128"/>
    </row>
    <row r="4992" ht="15.75" customHeight="1" spans="1:13">
      <c r="A4992" s="128"/>
      <c r="B4992" s="128"/>
      <c r="C4992" s="128"/>
      <c r="D4992" s="127"/>
      <c r="E4992" s="127"/>
      <c r="F4992" s="127"/>
      <c r="G4992" s="127"/>
      <c r="H4992" s="127"/>
      <c r="I4992" s="127"/>
      <c r="J4992" s="127"/>
      <c r="K4992" s="141">
        <f t="shared" si="15"/>
        <v>0</v>
      </c>
      <c r="L4992" s="128"/>
      <c r="M4992" s="128"/>
    </row>
    <row r="4993" ht="15.75" customHeight="1" spans="1:13">
      <c r="A4993" s="128"/>
      <c r="B4993" s="128"/>
      <c r="C4993" s="128"/>
      <c r="D4993" s="127"/>
      <c r="E4993" s="127"/>
      <c r="F4993" s="127"/>
      <c r="G4993" s="127"/>
      <c r="H4993" s="127"/>
      <c r="I4993" s="127"/>
      <c r="J4993" s="127"/>
      <c r="K4993" s="141">
        <f t="shared" si="15"/>
        <v>0</v>
      </c>
      <c r="L4993" s="128"/>
      <c r="M4993" s="128"/>
    </row>
    <row r="4994" ht="15.75" customHeight="1" spans="1:13">
      <c r="A4994" s="128"/>
      <c r="B4994" s="128"/>
      <c r="C4994" s="128"/>
      <c r="D4994" s="127"/>
      <c r="E4994" s="127"/>
      <c r="F4994" s="127"/>
      <c r="G4994" s="127"/>
      <c r="H4994" s="127"/>
      <c r="I4994" s="127"/>
      <c r="J4994" s="127"/>
      <c r="K4994" s="141">
        <f t="shared" si="15"/>
        <v>0</v>
      </c>
      <c r="L4994" s="128"/>
      <c r="M4994" s="128"/>
    </row>
    <row r="4995" ht="15.75" customHeight="1" spans="1:13">
      <c r="A4995" s="128"/>
      <c r="B4995" s="128"/>
      <c r="C4995" s="128"/>
      <c r="D4995" s="127"/>
      <c r="E4995" s="127"/>
      <c r="F4995" s="127"/>
      <c r="G4995" s="127"/>
      <c r="H4995" s="127"/>
      <c r="I4995" s="127"/>
      <c r="J4995" s="127"/>
      <c r="K4995" s="141">
        <f t="shared" si="15"/>
        <v>0</v>
      </c>
      <c r="L4995" s="128"/>
      <c r="M4995" s="128"/>
    </row>
    <row r="4996" ht="15.75" customHeight="1" spans="1:13">
      <c r="A4996" s="128"/>
      <c r="B4996" s="128"/>
      <c r="C4996" s="128"/>
      <c r="D4996" s="127"/>
      <c r="E4996" s="127"/>
      <c r="F4996" s="127"/>
      <c r="G4996" s="127"/>
      <c r="H4996" s="127"/>
      <c r="I4996" s="127"/>
      <c r="J4996" s="127"/>
      <c r="K4996" s="141">
        <f t="shared" si="15"/>
        <v>0</v>
      </c>
      <c r="L4996" s="128"/>
      <c r="M4996" s="128"/>
    </row>
    <row r="4997" ht="15.75" customHeight="1" spans="1:13">
      <c r="A4997" s="128"/>
      <c r="B4997" s="128"/>
      <c r="C4997" s="128"/>
      <c r="D4997" s="127"/>
      <c r="E4997" s="127"/>
      <c r="F4997" s="127"/>
      <c r="G4997" s="127"/>
      <c r="H4997" s="127"/>
      <c r="I4997" s="127"/>
      <c r="J4997" s="127"/>
      <c r="K4997" s="141">
        <f t="shared" si="15"/>
        <v>0</v>
      </c>
      <c r="L4997" s="128"/>
      <c r="M4997" s="128"/>
    </row>
    <row r="4998" ht="15.75" customHeight="1" spans="1:13">
      <c r="A4998" s="128"/>
      <c r="B4998" s="128"/>
      <c r="C4998" s="128"/>
      <c r="D4998" s="127"/>
      <c r="E4998" s="127"/>
      <c r="F4998" s="127"/>
      <c r="G4998" s="127"/>
      <c r="H4998" s="127"/>
      <c r="I4998" s="127"/>
      <c r="J4998" s="127"/>
      <c r="K4998" s="141">
        <f t="shared" si="15"/>
        <v>0</v>
      </c>
      <c r="L4998" s="128"/>
      <c r="M4998" s="128"/>
    </row>
    <row r="4999" ht="15.75" customHeight="1" spans="1:13">
      <c r="A4999" s="128"/>
      <c r="B4999" s="128"/>
      <c r="C4999" s="128"/>
      <c r="D4999" s="127"/>
      <c r="E4999" s="127"/>
      <c r="F4999" s="127"/>
      <c r="G4999" s="127"/>
      <c r="H4999" s="127"/>
      <c r="I4999" s="127"/>
      <c r="J4999" s="127"/>
      <c r="K4999" s="141">
        <f t="shared" si="15"/>
        <v>0</v>
      </c>
      <c r="L4999" s="128"/>
      <c r="M4999" s="128"/>
    </row>
    <row r="5000" ht="15.75" customHeight="1" spans="1:13">
      <c r="A5000" s="128"/>
      <c r="B5000" s="128"/>
      <c r="C5000" s="128"/>
      <c r="D5000" s="127"/>
      <c r="E5000" s="127"/>
      <c r="F5000" s="127"/>
      <c r="G5000" s="127"/>
      <c r="H5000" s="127"/>
      <c r="I5000" s="127"/>
      <c r="J5000" s="127"/>
      <c r="K5000" s="141">
        <f t="shared" si="15"/>
        <v>0</v>
      </c>
      <c r="L5000" s="128"/>
      <c r="M5000" s="128"/>
    </row>
    <row r="5001" ht="15.75" customHeight="1" spans="1:13">
      <c r="A5001" s="128"/>
      <c r="B5001" s="128"/>
      <c r="C5001" s="128"/>
      <c r="D5001" s="127"/>
      <c r="E5001" s="127"/>
      <c r="F5001" s="127"/>
      <c r="G5001" s="127"/>
      <c r="H5001" s="127"/>
      <c r="I5001" s="127"/>
      <c r="J5001" s="127"/>
      <c r="K5001" s="141">
        <f t="shared" si="15"/>
        <v>0</v>
      </c>
      <c r="L5001" s="128"/>
      <c r="M5001" s="128"/>
    </row>
    <row r="5002" ht="15.75" customHeight="1" spans="1:13">
      <c r="A5002" s="128"/>
      <c r="B5002" s="128"/>
      <c r="C5002" s="128"/>
      <c r="D5002" s="127"/>
      <c r="E5002" s="127"/>
      <c r="F5002" s="127"/>
      <c r="G5002" s="127"/>
      <c r="H5002" s="127"/>
      <c r="I5002" s="127"/>
      <c r="J5002" s="127"/>
      <c r="K5002" s="141">
        <f t="shared" si="15"/>
        <v>0</v>
      </c>
      <c r="L5002" s="128"/>
      <c r="M5002" s="128"/>
    </row>
    <row r="5003" ht="15.75" customHeight="1" spans="1:13">
      <c r="A5003" s="128"/>
      <c r="B5003" s="128"/>
      <c r="C5003" s="128"/>
      <c r="D5003" s="127"/>
      <c r="E5003" s="127"/>
      <c r="F5003" s="127"/>
      <c r="G5003" s="127"/>
      <c r="H5003" s="127"/>
      <c r="I5003" s="127"/>
      <c r="J5003" s="127"/>
      <c r="K5003" s="141">
        <f t="shared" si="15"/>
        <v>0</v>
      </c>
      <c r="L5003" s="128"/>
      <c r="M5003" s="128"/>
    </row>
    <row r="5004" ht="15.75" customHeight="1" spans="1:13">
      <c r="A5004" s="128"/>
      <c r="B5004" s="128"/>
      <c r="C5004" s="128"/>
      <c r="D5004" s="127"/>
      <c r="E5004" s="127"/>
      <c r="F5004" s="127"/>
      <c r="G5004" s="127"/>
      <c r="H5004" s="127"/>
      <c r="I5004" s="127"/>
      <c r="J5004" s="127"/>
      <c r="K5004" s="141">
        <f t="shared" si="15"/>
        <v>0</v>
      </c>
      <c r="L5004" s="128"/>
      <c r="M5004" s="128"/>
    </row>
    <row r="5005" ht="15.75" customHeight="1" spans="1:13">
      <c r="A5005" s="128"/>
      <c r="B5005" s="128"/>
      <c r="C5005" s="128"/>
      <c r="D5005" s="127"/>
      <c r="E5005" s="127"/>
      <c r="F5005" s="127"/>
      <c r="G5005" s="127"/>
      <c r="H5005" s="127"/>
      <c r="I5005" s="127"/>
      <c r="J5005" s="127"/>
      <c r="K5005" s="141">
        <f t="shared" si="15"/>
        <v>0</v>
      </c>
      <c r="L5005" s="128"/>
      <c r="M5005" s="128"/>
    </row>
    <row r="5006" ht="15.75" customHeight="1" spans="1:13">
      <c r="A5006" s="128"/>
      <c r="B5006" s="128"/>
      <c r="C5006" s="128"/>
      <c r="D5006" s="127"/>
      <c r="E5006" s="127"/>
      <c r="F5006" s="127"/>
      <c r="G5006" s="127"/>
      <c r="H5006" s="127"/>
      <c r="I5006" s="127"/>
      <c r="J5006" s="127"/>
      <c r="K5006" s="141">
        <f t="shared" si="15"/>
        <v>0</v>
      </c>
      <c r="L5006" s="128"/>
      <c r="M5006" s="128"/>
    </row>
    <row r="5007" ht="15.75" customHeight="1" spans="1:13">
      <c r="A5007" s="128"/>
      <c r="B5007" s="128"/>
      <c r="C5007" s="128"/>
      <c r="D5007" s="127"/>
      <c r="E5007" s="127"/>
      <c r="F5007" s="127"/>
      <c r="G5007" s="127"/>
      <c r="H5007" s="127"/>
      <c r="I5007" s="127"/>
      <c r="J5007" s="127"/>
      <c r="K5007" s="141">
        <f t="shared" si="15"/>
        <v>0</v>
      </c>
      <c r="L5007" s="128"/>
      <c r="M5007" s="128"/>
    </row>
    <row r="5008" ht="15.75" customHeight="1" spans="1:13">
      <c r="A5008" s="128"/>
      <c r="B5008" s="128"/>
      <c r="C5008" s="128"/>
      <c r="D5008" s="127"/>
      <c r="E5008" s="127"/>
      <c r="F5008" s="127"/>
      <c r="G5008" s="127"/>
      <c r="H5008" s="127"/>
      <c r="I5008" s="127"/>
      <c r="J5008" s="127"/>
      <c r="K5008" s="141">
        <f t="shared" si="15"/>
        <v>0</v>
      </c>
      <c r="L5008" s="128"/>
      <c r="M5008" s="128"/>
    </row>
    <row r="5009" ht="15.75" customHeight="1" spans="1:13">
      <c r="A5009" s="128"/>
      <c r="B5009" s="128"/>
      <c r="C5009" s="128"/>
      <c r="D5009" s="127"/>
      <c r="E5009" s="127"/>
      <c r="F5009" s="127"/>
      <c r="G5009" s="127"/>
      <c r="H5009" s="127"/>
      <c r="I5009" s="127"/>
      <c r="J5009" s="127"/>
      <c r="K5009" s="141">
        <f t="shared" si="15"/>
        <v>0</v>
      </c>
      <c r="L5009" s="128"/>
      <c r="M5009" s="128"/>
    </row>
    <row r="5010" ht="15.75" customHeight="1" spans="1:13">
      <c r="A5010" s="128"/>
      <c r="B5010" s="128"/>
      <c r="C5010" s="128"/>
      <c r="D5010" s="127"/>
      <c r="E5010" s="127"/>
      <c r="F5010" s="127"/>
      <c r="G5010" s="127"/>
      <c r="H5010" s="127"/>
      <c r="I5010" s="127"/>
      <c r="J5010" s="127"/>
      <c r="K5010" s="141">
        <f t="shared" si="15"/>
        <v>0</v>
      </c>
      <c r="L5010" s="128"/>
      <c r="M5010" s="128"/>
    </row>
    <row r="5011" ht="15.75" customHeight="1" spans="1:13">
      <c r="A5011" s="128"/>
      <c r="B5011" s="128"/>
      <c r="C5011" s="128"/>
      <c r="D5011" s="127"/>
      <c r="E5011" s="127"/>
      <c r="F5011" s="127"/>
      <c r="G5011" s="127"/>
      <c r="H5011" s="127"/>
      <c r="I5011" s="127"/>
      <c r="J5011" s="127"/>
      <c r="K5011" s="141">
        <f t="shared" si="15"/>
        <v>0</v>
      </c>
      <c r="L5011" s="128"/>
      <c r="M5011" s="128"/>
    </row>
    <row r="5012" ht="15.75" customHeight="1" spans="1:13">
      <c r="A5012" s="128"/>
      <c r="B5012" s="128"/>
      <c r="C5012" s="128"/>
      <c r="D5012" s="127"/>
      <c r="E5012" s="127"/>
      <c r="F5012" s="127"/>
      <c r="G5012" s="127"/>
      <c r="H5012" s="127"/>
      <c r="I5012" s="127"/>
      <c r="J5012" s="127"/>
      <c r="K5012" s="141">
        <f t="shared" si="15"/>
        <v>0</v>
      </c>
      <c r="L5012" s="128"/>
      <c r="M5012" s="128"/>
    </row>
    <row r="5013" ht="15.75" customHeight="1" spans="1:13">
      <c r="A5013" s="128"/>
      <c r="B5013" s="128"/>
      <c r="C5013" s="128"/>
      <c r="D5013" s="127"/>
      <c r="E5013" s="127"/>
      <c r="F5013" s="127"/>
      <c r="G5013" s="127"/>
      <c r="H5013" s="127"/>
      <c r="I5013" s="127"/>
      <c r="J5013" s="127"/>
      <c r="K5013" s="141">
        <f t="shared" si="15"/>
        <v>0</v>
      </c>
      <c r="L5013" s="128"/>
      <c r="M5013" s="128"/>
    </row>
    <row r="5014" ht="15.75" customHeight="1" spans="1:13">
      <c r="A5014" s="128"/>
      <c r="B5014" s="128"/>
      <c r="C5014" s="128"/>
      <c r="D5014" s="127"/>
      <c r="E5014" s="127"/>
      <c r="F5014" s="127"/>
      <c r="G5014" s="127"/>
      <c r="H5014" s="127"/>
      <c r="I5014" s="127"/>
      <c r="J5014" s="127"/>
      <c r="K5014" s="141">
        <f t="shared" si="15"/>
        <v>0</v>
      </c>
      <c r="L5014" s="128"/>
      <c r="M5014" s="128"/>
    </row>
    <row r="5015" ht="15.75" customHeight="1" spans="1:13">
      <c r="A5015" s="128"/>
      <c r="B5015" s="128"/>
      <c r="C5015" s="128"/>
      <c r="D5015" s="127"/>
      <c r="E5015" s="127"/>
      <c r="F5015" s="127"/>
      <c r="G5015" s="127"/>
      <c r="H5015" s="127"/>
      <c r="I5015" s="127"/>
      <c r="J5015" s="127"/>
      <c r="K5015" s="141">
        <f t="shared" si="15"/>
        <v>0</v>
      </c>
      <c r="L5015" s="128"/>
      <c r="M5015" s="128"/>
    </row>
    <row r="5016" ht="15.75" customHeight="1" spans="1:13">
      <c r="A5016" s="128"/>
      <c r="B5016" s="128"/>
      <c r="C5016" s="128"/>
      <c r="D5016" s="127"/>
      <c r="E5016" s="127"/>
      <c r="F5016" s="127"/>
      <c r="G5016" s="127"/>
      <c r="H5016" s="127"/>
      <c r="I5016" s="127"/>
      <c r="J5016" s="127"/>
      <c r="K5016" s="141">
        <f t="shared" si="15"/>
        <v>0</v>
      </c>
      <c r="L5016" s="128"/>
      <c r="M5016" s="128"/>
    </row>
    <row r="5017" ht="15.75" customHeight="1" spans="1:13">
      <c r="A5017" s="128"/>
      <c r="B5017" s="128"/>
      <c r="C5017" s="128"/>
      <c r="D5017" s="127"/>
      <c r="E5017" s="127"/>
      <c r="F5017" s="127"/>
      <c r="G5017" s="127"/>
      <c r="H5017" s="127"/>
      <c r="I5017" s="127"/>
      <c r="J5017" s="127"/>
      <c r="K5017" s="141">
        <f t="shared" si="15"/>
        <v>0</v>
      </c>
      <c r="L5017" s="128"/>
      <c r="M5017" s="128"/>
    </row>
    <row r="5018" ht="15.75" customHeight="1" spans="1:13">
      <c r="A5018" s="128"/>
      <c r="B5018" s="128"/>
      <c r="C5018" s="128"/>
      <c r="D5018" s="127"/>
      <c r="E5018" s="127"/>
      <c r="F5018" s="127"/>
      <c r="G5018" s="127"/>
      <c r="H5018" s="127"/>
      <c r="I5018" s="127"/>
      <c r="J5018" s="127"/>
      <c r="K5018" s="141">
        <f t="shared" si="15"/>
        <v>0</v>
      </c>
      <c r="L5018" s="128"/>
      <c r="M5018" s="128"/>
    </row>
    <row r="5019" ht="15.75" customHeight="1" spans="1:13">
      <c r="A5019" s="128"/>
      <c r="B5019" s="128"/>
      <c r="C5019" s="128"/>
      <c r="D5019" s="127"/>
      <c r="E5019" s="127"/>
      <c r="F5019" s="127"/>
      <c r="G5019" s="127"/>
      <c r="H5019" s="127"/>
      <c r="I5019" s="127"/>
      <c r="J5019" s="127"/>
      <c r="K5019" s="141">
        <f t="shared" si="15"/>
        <v>0</v>
      </c>
      <c r="L5019" s="128"/>
      <c r="M5019" s="128"/>
    </row>
    <row r="5020" ht="15.75" customHeight="1" spans="1:13">
      <c r="A5020" s="128"/>
      <c r="B5020" s="128"/>
      <c r="C5020" s="128"/>
      <c r="D5020" s="127"/>
      <c r="E5020" s="127"/>
      <c r="F5020" s="127"/>
      <c r="G5020" s="127"/>
      <c r="H5020" s="127"/>
      <c r="I5020" s="127"/>
      <c r="J5020" s="127"/>
      <c r="K5020" s="141">
        <f t="shared" si="15"/>
        <v>0</v>
      </c>
      <c r="L5020" s="128"/>
      <c r="M5020" s="128"/>
    </row>
    <row r="5021" ht="15.75" customHeight="1" spans="1:13">
      <c r="A5021" s="128"/>
      <c r="B5021" s="128"/>
      <c r="C5021" s="128"/>
      <c r="D5021" s="127"/>
      <c r="E5021" s="127"/>
      <c r="F5021" s="127"/>
      <c r="G5021" s="127"/>
      <c r="H5021" s="127"/>
      <c r="I5021" s="127"/>
      <c r="J5021" s="127"/>
      <c r="K5021" s="141">
        <f t="shared" si="15"/>
        <v>0</v>
      </c>
      <c r="L5021" s="128"/>
      <c r="M5021" s="128"/>
    </row>
    <row r="5022" ht="15.75" customHeight="1" spans="1:13">
      <c r="A5022" s="128"/>
      <c r="B5022" s="128"/>
      <c r="C5022" s="128"/>
      <c r="D5022" s="127"/>
      <c r="E5022" s="127"/>
      <c r="F5022" s="127"/>
      <c r="G5022" s="127"/>
      <c r="H5022" s="127"/>
      <c r="I5022" s="127"/>
      <c r="J5022" s="127"/>
      <c r="K5022" s="141">
        <f t="shared" si="15"/>
        <v>0</v>
      </c>
      <c r="L5022" s="128"/>
      <c r="M5022" s="128"/>
    </row>
    <row r="5023" ht="15.75" customHeight="1" spans="1:13">
      <c r="A5023" s="128"/>
      <c r="B5023" s="128"/>
      <c r="C5023" s="128"/>
      <c r="D5023" s="127"/>
      <c r="E5023" s="127"/>
      <c r="F5023" s="127"/>
      <c r="G5023" s="127"/>
      <c r="H5023" s="127"/>
      <c r="I5023" s="127"/>
      <c r="J5023" s="127"/>
      <c r="K5023" s="141">
        <f t="shared" si="15"/>
        <v>0</v>
      </c>
      <c r="L5023" s="128"/>
      <c r="M5023" s="128"/>
    </row>
    <row r="5024" ht="15.75" customHeight="1" spans="1:13">
      <c r="A5024" s="128"/>
      <c r="B5024" s="128"/>
      <c r="C5024" s="128"/>
      <c r="D5024" s="127"/>
      <c r="E5024" s="127"/>
      <c r="F5024" s="127"/>
      <c r="G5024" s="127"/>
      <c r="H5024" s="127"/>
      <c r="I5024" s="127"/>
      <c r="J5024" s="127"/>
      <c r="K5024" s="141">
        <f t="shared" si="15"/>
        <v>0</v>
      </c>
      <c r="L5024" s="128"/>
      <c r="M5024" s="128"/>
    </row>
    <row r="5025" ht="15.75" customHeight="1" spans="1:13">
      <c r="A5025" s="128"/>
      <c r="B5025" s="128"/>
      <c r="C5025" s="128"/>
      <c r="D5025" s="127"/>
      <c r="E5025" s="127"/>
      <c r="F5025" s="127"/>
      <c r="G5025" s="127"/>
      <c r="H5025" s="127"/>
      <c r="I5025" s="127"/>
      <c r="J5025" s="127"/>
      <c r="K5025" s="141">
        <f t="shared" si="15"/>
        <v>0</v>
      </c>
      <c r="L5025" s="128"/>
      <c r="M5025" s="128"/>
    </row>
    <row r="5026" ht="15.75" customHeight="1" spans="1:13">
      <c r="A5026" s="128"/>
      <c r="B5026" s="128"/>
      <c r="C5026" s="128"/>
      <c r="D5026" s="127"/>
      <c r="E5026" s="127"/>
      <c r="F5026" s="127"/>
      <c r="G5026" s="127"/>
      <c r="H5026" s="127"/>
      <c r="I5026" s="127"/>
      <c r="J5026" s="127"/>
      <c r="K5026" s="141">
        <f t="shared" si="15"/>
        <v>0</v>
      </c>
      <c r="L5026" s="128"/>
      <c r="M5026" s="128"/>
    </row>
    <row r="5027" ht="15.75" customHeight="1" spans="1:13">
      <c r="A5027" s="128"/>
      <c r="B5027" s="128"/>
      <c r="C5027" s="128"/>
      <c r="D5027" s="127"/>
      <c r="E5027" s="127"/>
      <c r="F5027" s="127"/>
      <c r="G5027" s="127"/>
      <c r="H5027" s="127"/>
      <c r="I5027" s="127"/>
      <c r="J5027" s="127"/>
      <c r="K5027" s="141">
        <f t="shared" si="15"/>
        <v>0</v>
      </c>
      <c r="L5027" s="128"/>
      <c r="M5027" s="128"/>
    </row>
    <row r="5028" ht="15.75" customHeight="1" spans="1:13">
      <c r="A5028" s="128"/>
      <c r="B5028" s="128"/>
      <c r="C5028" s="128"/>
      <c r="D5028" s="127"/>
      <c r="E5028" s="127"/>
      <c r="F5028" s="127"/>
      <c r="G5028" s="127"/>
      <c r="H5028" s="127"/>
      <c r="I5028" s="127"/>
      <c r="J5028" s="127"/>
      <c r="K5028" s="141">
        <f t="shared" si="15"/>
        <v>0</v>
      </c>
      <c r="L5028" s="128"/>
      <c r="M5028" s="128"/>
    </row>
    <row r="5029" ht="15.75" customHeight="1" spans="1:13">
      <c r="A5029" s="128"/>
      <c r="B5029" s="128"/>
      <c r="C5029" s="128"/>
      <c r="D5029" s="127"/>
      <c r="E5029" s="127"/>
      <c r="F5029" s="127"/>
      <c r="G5029" s="127"/>
      <c r="H5029" s="127"/>
      <c r="I5029" s="127"/>
      <c r="J5029" s="127"/>
      <c r="K5029" s="141">
        <f t="shared" si="15"/>
        <v>0</v>
      </c>
      <c r="L5029" s="128"/>
      <c r="M5029" s="128"/>
    </row>
    <row r="5030" ht="15.75" customHeight="1" spans="1:13">
      <c r="A5030" s="128"/>
      <c r="B5030" s="128"/>
      <c r="C5030" s="128"/>
      <c r="D5030" s="127"/>
      <c r="E5030" s="127"/>
      <c r="F5030" s="127"/>
      <c r="G5030" s="127"/>
      <c r="H5030" s="127"/>
      <c r="I5030" s="127"/>
      <c r="J5030" s="127"/>
      <c r="K5030" s="141">
        <f t="shared" si="15"/>
        <v>0</v>
      </c>
      <c r="L5030" s="128"/>
      <c r="M5030" s="128"/>
    </row>
    <row r="5031" ht="15.75" customHeight="1" spans="1:13">
      <c r="A5031" s="128"/>
      <c r="B5031" s="128"/>
      <c r="C5031" s="128"/>
      <c r="D5031" s="127"/>
      <c r="E5031" s="127"/>
      <c r="F5031" s="127"/>
      <c r="G5031" s="127"/>
      <c r="H5031" s="127"/>
      <c r="I5031" s="127"/>
      <c r="J5031" s="127"/>
      <c r="K5031" s="141">
        <f t="shared" si="15"/>
        <v>0</v>
      </c>
      <c r="L5031" s="128"/>
      <c r="M5031" s="128"/>
    </row>
    <row r="5032" ht="15.75" customHeight="1" spans="1:13">
      <c r="A5032" s="128"/>
      <c r="B5032" s="128"/>
      <c r="C5032" s="128"/>
      <c r="D5032" s="127"/>
      <c r="E5032" s="127"/>
      <c r="F5032" s="127"/>
      <c r="G5032" s="127"/>
      <c r="H5032" s="127"/>
      <c r="I5032" s="127"/>
      <c r="J5032" s="127"/>
      <c r="K5032" s="141">
        <f t="shared" si="15"/>
        <v>0</v>
      </c>
      <c r="L5032" s="128"/>
      <c r="M5032" s="128"/>
    </row>
    <row r="5033" ht="15.75" customHeight="1" spans="1:13">
      <c r="A5033" s="128"/>
      <c r="B5033" s="128"/>
      <c r="C5033" s="128"/>
      <c r="D5033" s="127"/>
      <c r="E5033" s="127"/>
      <c r="F5033" s="127"/>
      <c r="G5033" s="127"/>
      <c r="H5033" s="127"/>
      <c r="I5033" s="127"/>
      <c r="J5033" s="127"/>
      <c r="K5033" s="141">
        <f t="shared" si="15"/>
        <v>0</v>
      </c>
      <c r="L5033" s="128"/>
      <c r="M5033" s="128"/>
    </row>
    <row r="5034" ht="15.75" customHeight="1" spans="1:13">
      <c r="A5034" s="128"/>
      <c r="B5034" s="128"/>
      <c r="C5034" s="128"/>
      <c r="D5034" s="127"/>
      <c r="E5034" s="127"/>
      <c r="F5034" s="127"/>
      <c r="G5034" s="127"/>
      <c r="H5034" s="127"/>
      <c r="I5034" s="127"/>
      <c r="J5034" s="127"/>
      <c r="K5034" s="141">
        <f t="shared" si="15"/>
        <v>0</v>
      </c>
      <c r="L5034" s="128"/>
      <c r="M5034" s="128"/>
    </row>
    <row r="5035" ht="15.75" customHeight="1" spans="1:13">
      <c r="A5035" s="128"/>
      <c r="B5035" s="128"/>
      <c r="C5035" s="128"/>
      <c r="D5035" s="127"/>
      <c r="E5035" s="127"/>
      <c r="F5035" s="127"/>
      <c r="G5035" s="127"/>
      <c r="H5035" s="127"/>
      <c r="I5035" s="127"/>
      <c r="J5035" s="127"/>
      <c r="K5035" s="141">
        <f t="shared" si="15"/>
        <v>0</v>
      </c>
      <c r="L5035" s="128"/>
      <c r="M5035" s="128"/>
    </row>
    <row r="5036" ht="15.75" customHeight="1" spans="1:13">
      <c r="A5036" s="128"/>
      <c r="B5036" s="128"/>
      <c r="C5036" s="128"/>
      <c r="D5036" s="127"/>
      <c r="E5036" s="127"/>
      <c r="F5036" s="127"/>
      <c r="G5036" s="127"/>
      <c r="H5036" s="127"/>
      <c r="I5036" s="127"/>
      <c r="J5036" s="127"/>
      <c r="K5036" s="141">
        <f t="shared" si="15"/>
        <v>0</v>
      </c>
      <c r="L5036" s="128"/>
      <c r="M5036" s="128"/>
    </row>
    <row r="5037" ht="15.75" customHeight="1" spans="1:13">
      <c r="A5037" s="128"/>
      <c r="B5037" s="128"/>
      <c r="C5037" s="128"/>
      <c r="D5037" s="127"/>
      <c r="E5037" s="127"/>
      <c r="F5037" s="127"/>
      <c r="G5037" s="127"/>
      <c r="H5037" s="127"/>
      <c r="I5037" s="127"/>
      <c r="J5037" s="127"/>
      <c r="K5037" s="141">
        <f t="shared" si="15"/>
        <v>0</v>
      </c>
      <c r="L5037" s="128"/>
      <c r="M5037" s="128"/>
    </row>
    <row r="5038" ht="15.75" customHeight="1" spans="1:13">
      <c r="A5038" s="128"/>
      <c r="B5038" s="128"/>
      <c r="C5038" s="128"/>
      <c r="D5038" s="127"/>
      <c r="E5038" s="127"/>
      <c r="F5038" s="127"/>
      <c r="G5038" s="127"/>
      <c r="H5038" s="127"/>
      <c r="I5038" s="127"/>
      <c r="J5038" s="127"/>
      <c r="K5038" s="141">
        <f t="shared" si="15"/>
        <v>0</v>
      </c>
      <c r="L5038" s="128"/>
      <c r="M5038" s="128"/>
    </row>
    <row r="5039" ht="15.75" customHeight="1" spans="1:13">
      <c r="A5039" s="128"/>
      <c r="B5039" s="128"/>
      <c r="C5039" s="128"/>
      <c r="D5039" s="127"/>
      <c r="E5039" s="127"/>
      <c r="F5039" s="127"/>
      <c r="G5039" s="127"/>
      <c r="H5039" s="127"/>
      <c r="I5039" s="127"/>
      <c r="J5039" s="127"/>
      <c r="K5039" s="141">
        <f t="shared" si="15"/>
        <v>0</v>
      </c>
      <c r="L5039" s="128"/>
      <c r="M5039" s="128"/>
    </row>
    <row r="5040" ht="15.75" customHeight="1" spans="1:13">
      <c r="A5040" s="128"/>
      <c r="B5040" s="128"/>
      <c r="C5040" s="128"/>
      <c r="D5040" s="127"/>
      <c r="E5040" s="127"/>
      <c r="F5040" s="127"/>
      <c r="G5040" s="127"/>
      <c r="H5040" s="127"/>
      <c r="I5040" s="127"/>
      <c r="J5040" s="127"/>
      <c r="K5040" s="141">
        <f t="shared" si="15"/>
        <v>0</v>
      </c>
      <c r="L5040" s="128"/>
      <c r="M5040" s="128"/>
    </row>
    <row r="5041" ht="15.75" customHeight="1" spans="1:13">
      <c r="A5041" s="128"/>
      <c r="B5041" s="128"/>
      <c r="C5041" s="128"/>
      <c r="D5041" s="127"/>
      <c r="E5041" s="127"/>
      <c r="F5041" s="127"/>
      <c r="G5041" s="127"/>
      <c r="H5041" s="127"/>
      <c r="I5041" s="127"/>
      <c r="J5041" s="127"/>
      <c r="K5041" s="141">
        <f t="shared" si="15"/>
        <v>0</v>
      </c>
      <c r="L5041" s="128"/>
      <c r="M5041" s="128"/>
    </row>
    <row r="5042" ht="15.75" customHeight="1" spans="1:13">
      <c r="A5042" s="128"/>
      <c r="B5042" s="128"/>
      <c r="C5042" s="128"/>
      <c r="D5042" s="127"/>
      <c r="E5042" s="127"/>
      <c r="F5042" s="127"/>
      <c r="G5042" s="127"/>
      <c r="H5042" s="127"/>
      <c r="I5042" s="127"/>
      <c r="J5042" s="127"/>
      <c r="K5042" s="141">
        <f t="shared" si="15"/>
        <v>0</v>
      </c>
      <c r="L5042" s="128"/>
      <c r="M5042" s="128"/>
    </row>
    <row r="5043" ht="15.75" customHeight="1" spans="1:13">
      <c r="A5043" s="128"/>
      <c r="B5043" s="128"/>
      <c r="C5043" s="128"/>
      <c r="D5043" s="127"/>
      <c r="E5043" s="127"/>
      <c r="F5043" s="127"/>
      <c r="G5043" s="127"/>
      <c r="H5043" s="127"/>
      <c r="I5043" s="127"/>
      <c r="J5043" s="127"/>
      <c r="K5043" s="141">
        <f t="shared" si="15"/>
        <v>0</v>
      </c>
      <c r="L5043" s="128"/>
      <c r="M5043" s="128"/>
    </row>
    <row r="5044" ht="15.75" customHeight="1" spans="1:13">
      <c r="A5044" s="128"/>
      <c r="B5044" s="128"/>
      <c r="C5044" s="128"/>
      <c r="D5044" s="127"/>
      <c r="E5044" s="127"/>
      <c r="F5044" s="127"/>
      <c r="G5044" s="127"/>
      <c r="H5044" s="127"/>
      <c r="I5044" s="127"/>
      <c r="J5044" s="127"/>
      <c r="K5044" s="141">
        <f t="shared" si="15"/>
        <v>0</v>
      </c>
      <c r="L5044" s="128"/>
      <c r="M5044" s="128"/>
    </row>
    <row r="5045" ht="15.75" customHeight="1" spans="1:13">
      <c r="A5045" s="128"/>
      <c r="B5045" s="128"/>
      <c r="C5045" s="128"/>
      <c r="D5045" s="127"/>
      <c r="E5045" s="127"/>
      <c r="F5045" s="127"/>
      <c r="G5045" s="127"/>
      <c r="H5045" s="127"/>
      <c r="I5045" s="127"/>
      <c r="J5045" s="127"/>
      <c r="K5045" s="141">
        <f t="shared" si="15"/>
        <v>0</v>
      </c>
      <c r="L5045" s="128"/>
      <c r="M5045" s="128"/>
    </row>
    <row r="5046" ht="15.75" customHeight="1" spans="1:13">
      <c r="A5046" s="128"/>
      <c r="B5046" s="128"/>
      <c r="C5046" s="128"/>
      <c r="D5046" s="127"/>
      <c r="E5046" s="127"/>
      <c r="F5046" s="127"/>
      <c r="G5046" s="127"/>
      <c r="H5046" s="127"/>
      <c r="I5046" s="127"/>
      <c r="J5046" s="127"/>
      <c r="K5046" s="141">
        <f t="shared" si="15"/>
        <v>0</v>
      </c>
      <c r="L5046" s="128"/>
      <c r="M5046" s="128"/>
    </row>
    <row r="5047" ht="15.75" customHeight="1" spans="1:13">
      <c r="A5047" s="128"/>
      <c r="B5047" s="128"/>
      <c r="C5047" s="128"/>
      <c r="D5047" s="127"/>
      <c r="E5047" s="127"/>
      <c r="F5047" s="127"/>
      <c r="G5047" s="127"/>
      <c r="H5047" s="127"/>
      <c r="I5047" s="127"/>
      <c r="J5047" s="127"/>
      <c r="K5047" s="141">
        <f t="shared" si="15"/>
        <v>0</v>
      </c>
      <c r="L5047" s="128"/>
      <c r="M5047" s="128"/>
    </row>
    <row r="5048" ht="15.75" customHeight="1" spans="1:13">
      <c r="A5048" s="128"/>
      <c r="B5048" s="128"/>
      <c r="C5048" s="128"/>
      <c r="D5048" s="127"/>
      <c r="E5048" s="127"/>
      <c r="F5048" s="127"/>
      <c r="G5048" s="127"/>
      <c r="H5048" s="127"/>
      <c r="I5048" s="127"/>
      <c r="J5048" s="127"/>
      <c r="K5048" s="141">
        <f t="shared" si="15"/>
        <v>0</v>
      </c>
      <c r="L5048" s="128"/>
      <c r="M5048" s="128"/>
    </row>
    <row r="5049" ht="15.75" customHeight="1" spans="1:13">
      <c r="A5049" s="128"/>
      <c r="B5049" s="128"/>
      <c r="C5049" s="128"/>
      <c r="D5049" s="127"/>
      <c r="E5049" s="127"/>
      <c r="F5049" s="127"/>
      <c r="G5049" s="127"/>
      <c r="H5049" s="127"/>
      <c r="I5049" s="127"/>
      <c r="J5049" s="127"/>
      <c r="K5049" s="141">
        <f t="shared" si="15"/>
        <v>0</v>
      </c>
      <c r="L5049" s="128"/>
      <c r="M5049" s="128"/>
    </row>
    <row r="5050" ht="15.75" customHeight="1" spans="1:13">
      <c r="A5050" s="128"/>
      <c r="B5050" s="128"/>
      <c r="C5050" s="128"/>
      <c r="D5050" s="127"/>
      <c r="E5050" s="127"/>
      <c r="F5050" s="127"/>
      <c r="G5050" s="127"/>
      <c r="H5050" s="127"/>
      <c r="I5050" s="127"/>
      <c r="J5050" s="127"/>
      <c r="K5050" s="141">
        <f t="shared" si="15"/>
        <v>0</v>
      </c>
      <c r="L5050" s="128"/>
      <c r="M5050" s="128"/>
    </row>
    <row r="5051" ht="15.75" customHeight="1" spans="1:13">
      <c r="A5051" s="128"/>
      <c r="B5051" s="128"/>
      <c r="C5051" s="128"/>
      <c r="D5051" s="127"/>
      <c r="E5051" s="127"/>
      <c r="F5051" s="127"/>
      <c r="G5051" s="127"/>
      <c r="H5051" s="127"/>
      <c r="I5051" s="127"/>
      <c r="J5051" s="127"/>
      <c r="K5051" s="141">
        <f t="shared" si="15"/>
        <v>0</v>
      </c>
      <c r="L5051" s="128"/>
      <c r="M5051" s="128"/>
    </row>
    <row r="5052" ht="15.75" customHeight="1" spans="1:13">
      <c r="A5052" s="128"/>
      <c r="B5052" s="128"/>
      <c r="C5052" s="128"/>
      <c r="D5052" s="127"/>
      <c r="E5052" s="127"/>
      <c r="F5052" s="127"/>
      <c r="G5052" s="127"/>
      <c r="H5052" s="127"/>
      <c r="I5052" s="127"/>
      <c r="J5052" s="127"/>
      <c r="K5052" s="141">
        <f t="shared" si="15"/>
        <v>0</v>
      </c>
      <c r="L5052" s="128"/>
      <c r="M5052" s="128"/>
    </row>
    <row r="5053" ht="15.75" customHeight="1" spans="1:13">
      <c r="A5053" s="128"/>
      <c r="B5053" s="128"/>
      <c r="C5053" s="128"/>
      <c r="D5053" s="127"/>
      <c r="E5053" s="127"/>
      <c r="F5053" s="127"/>
      <c r="G5053" s="127"/>
      <c r="H5053" s="127"/>
      <c r="I5053" s="127"/>
      <c r="J5053" s="127"/>
      <c r="K5053" s="141">
        <f t="shared" si="15"/>
        <v>0</v>
      </c>
      <c r="L5053" s="128"/>
      <c r="M5053" s="128"/>
    </row>
    <row r="5054" ht="15.75" customHeight="1" spans="1:13">
      <c r="A5054" s="128"/>
      <c r="B5054" s="128"/>
      <c r="C5054" s="128"/>
      <c r="D5054" s="127"/>
      <c r="E5054" s="127"/>
      <c r="F5054" s="127"/>
      <c r="G5054" s="127"/>
      <c r="H5054" s="127"/>
      <c r="I5054" s="127"/>
      <c r="J5054" s="127"/>
      <c r="K5054" s="141">
        <f t="shared" si="15"/>
        <v>0</v>
      </c>
      <c r="L5054" s="128"/>
      <c r="M5054" s="128"/>
    </row>
    <row r="5055" ht="15.75" customHeight="1" spans="1:13">
      <c r="A5055" s="128"/>
      <c r="B5055" s="128"/>
      <c r="C5055" s="128"/>
      <c r="D5055" s="127"/>
      <c r="E5055" s="127"/>
      <c r="F5055" s="127"/>
      <c r="G5055" s="127"/>
      <c r="H5055" s="127"/>
      <c r="I5055" s="127"/>
      <c r="J5055" s="127"/>
      <c r="K5055" s="141">
        <f t="shared" si="15"/>
        <v>0</v>
      </c>
      <c r="L5055" s="128"/>
      <c r="M5055" s="128"/>
    </row>
    <row r="5056" ht="15.75" customHeight="1" spans="1:13">
      <c r="A5056" s="128"/>
      <c r="B5056" s="128"/>
      <c r="C5056" s="128"/>
      <c r="D5056" s="127"/>
      <c r="E5056" s="127"/>
      <c r="F5056" s="127"/>
      <c r="G5056" s="127"/>
      <c r="H5056" s="127"/>
      <c r="I5056" s="127"/>
      <c r="J5056" s="127"/>
      <c r="K5056" s="141">
        <f t="shared" si="15"/>
        <v>0</v>
      </c>
      <c r="L5056" s="128"/>
      <c r="M5056" s="128"/>
    </row>
    <row r="5057" ht="15.75" customHeight="1" spans="1:13">
      <c r="A5057" s="128"/>
      <c r="B5057" s="128"/>
      <c r="C5057" s="128"/>
      <c r="D5057" s="127"/>
      <c r="E5057" s="127"/>
      <c r="F5057" s="127"/>
      <c r="G5057" s="127"/>
      <c r="H5057" s="127"/>
      <c r="I5057" s="127"/>
      <c r="J5057" s="127"/>
      <c r="K5057" s="141">
        <f t="shared" si="15"/>
        <v>0</v>
      </c>
      <c r="L5057" s="128"/>
      <c r="M5057" s="128"/>
    </row>
    <row r="5058" ht="15.75" customHeight="1" spans="1:13">
      <c r="A5058" s="128"/>
      <c r="B5058" s="128"/>
      <c r="C5058" s="128"/>
      <c r="D5058" s="127"/>
      <c r="E5058" s="127"/>
      <c r="F5058" s="127"/>
      <c r="G5058" s="127"/>
      <c r="H5058" s="127"/>
      <c r="I5058" s="127"/>
      <c r="J5058" s="127"/>
      <c r="K5058" s="141">
        <f t="shared" si="15"/>
        <v>0</v>
      </c>
      <c r="L5058" s="128"/>
      <c r="M5058" s="128"/>
    </row>
    <row r="5059" ht="15.75" customHeight="1" spans="1:13">
      <c r="A5059" s="128"/>
      <c r="B5059" s="128"/>
      <c r="C5059" s="128"/>
      <c r="D5059" s="127"/>
      <c r="E5059" s="127"/>
      <c r="F5059" s="127"/>
      <c r="G5059" s="127"/>
      <c r="H5059" s="127"/>
      <c r="I5059" s="127"/>
      <c r="J5059" s="127"/>
      <c r="K5059" s="141">
        <f t="shared" si="15"/>
        <v>0</v>
      </c>
      <c r="L5059" s="128"/>
      <c r="M5059" s="128"/>
    </row>
    <row r="5060" ht="15.75" customHeight="1" spans="1:13">
      <c r="A5060" s="128"/>
      <c r="B5060" s="128"/>
      <c r="C5060" s="128"/>
      <c r="D5060" s="127"/>
      <c r="E5060" s="127"/>
      <c r="F5060" s="127"/>
      <c r="G5060" s="127"/>
      <c r="H5060" s="127"/>
      <c r="I5060" s="127"/>
      <c r="J5060" s="127"/>
      <c r="K5060" s="141">
        <f t="shared" si="15"/>
        <v>0</v>
      </c>
      <c r="L5060" s="128"/>
      <c r="M5060" s="128"/>
    </row>
    <row r="5061" ht="15.75" customHeight="1" spans="1:13">
      <c r="A5061" s="128"/>
      <c r="B5061" s="128"/>
      <c r="C5061" s="128"/>
      <c r="D5061" s="127"/>
      <c r="E5061" s="127"/>
      <c r="F5061" s="127"/>
      <c r="G5061" s="127"/>
      <c r="H5061" s="127"/>
      <c r="I5061" s="127"/>
      <c r="J5061" s="127"/>
      <c r="K5061" s="141">
        <f t="shared" si="15"/>
        <v>0</v>
      </c>
      <c r="L5061" s="128"/>
      <c r="M5061" s="128"/>
    </row>
    <row r="5062" ht="15.75" customHeight="1" spans="1:13">
      <c r="A5062" s="128"/>
      <c r="B5062" s="128"/>
      <c r="C5062" s="128"/>
      <c r="D5062" s="127"/>
      <c r="E5062" s="127"/>
      <c r="F5062" s="127"/>
      <c r="G5062" s="127"/>
      <c r="H5062" s="127"/>
      <c r="I5062" s="127"/>
      <c r="J5062" s="127"/>
      <c r="K5062" s="141">
        <f t="shared" si="15"/>
        <v>0</v>
      </c>
      <c r="L5062" s="128"/>
      <c r="M5062" s="128"/>
    </row>
    <row r="5063" ht="15.75" customHeight="1" spans="1:13">
      <c r="A5063" s="128"/>
      <c r="B5063" s="128"/>
      <c r="C5063" s="128"/>
      <c r="D5063" s="127"/>
      <c r="E5063" s="127"/>
      <c r="F5063" s="127"/>
      <c r="G5063" s="127"/>
      <c r="H5063" s="127"/>
      <c r="I5063" s="127"/>
      <c r="J5063" s="127"/>
      <c r="K5063" s="141">
        <f t="shared" si="15"/>
        <v>0</v>
      </c>
      <c r="L5063" s="128"/>
      <c r="M5063" s="128"/>
    </row>
    <row r="5064" ht="15.75" customHeight="1" spans="1:13">
      <c r="A5064" s="128"/>
      <c r="B5064" s="128"/>
      <c r="C5064" s="128"/>
      <c r="D5064" s="127"/>
      <c r="E5064" s="127"/>
      <c r="F5064" s="127"/>
      <c r="G5064" s="127"/>
      <c r="H5064" s="127"/>
      <c r="I5064" s="127"/>
      <c r="J5064" s="127"/>
      <c r="K5064" s="141">
        <f t="shared" si="15"/>
        <v>0</v>
      </c>
      <c r="L5064" s="128"/>
      <c r="M5064" s="128"/>
    </row>
    <row r="5065" ht="15.75" customHeight="1" spans="1:13">
      <c r="A5065" s="128"/>
      <c r="B5065" s="128"/>
      <c r="C5065" s="128"/>
      <c r="D5065" s="127"/>
      <c r="E5065" s="127"/>
      <c r="F5065" s="127"/>
      <c r="G5065" s="127"/>
      <c r="H5065" s="127"/>
      <c r="I5065" s="127"/>
      <c r="J5065" s="127"/>
      <c r="K5065" s="141">
        <f t="shared" si="15"/>
        <v>0</v>
      </c>
      <c r="L5065" s="128"/>
      <c r="M5065" s="128"/>
    </row>
    <row r="5066" ht="15.75" customHeight="1" spans="1:13">
      <c r="A5066" s="128"/>
      <c r="B5066" s="128"/>
      <c r="C5066" s="128"/>
      <c r="D5066" s="127"/>
      <c r="E5066" s="127"/>
      <c r="F5066" s="127"/>
      <c r="G5066" s="127"/>
      <c r="H5066" s="127"/>
      <c r="I5066" s="127"/>
      <c r="J5066" s="127"/>
      <c r="K5066" s="141">
        <f t="shared" si="15"/>
        <v>0</v>
      </c>
      <c r="L5066" s="128"/>
      <c r="M5066" s="128"/>
    </row>
    <row r="5067" ht="15.75" customHeight="1" spans="1:13">
      <c r="A5067" s="128"/>
      <c r="B5067" s="128"/>
      <c r="C5067" s="128"/>
      <c r="D5067" s="127"/>
      <c r="E5067" s="127"/>
      <c r="F5067" s="127"/>
      <c r="G5067" s="127"/>
      <c r="H5067" s="127"/>
      <c r="I5067" s="127"/>
      <c r="J5067" s="127"/>
      <c r="K5067" s="141">
        <f t="shared" si="15"/>
        <v>0</v>
      </c>
      <c r="L5067" s="128"/>
      <c r="M5067" s="128"/>
    </row>
    <row r="5068" ht="15.75" customHeight="1" spans="1:13">
      <c r="A5068" s="128"/>
      <c r="B5068" s="128"/>
      <c r="C5068" s="128"/>
      <c r="D5068" s="127"/>
      <c r="E5068" s="127"/>
      <c r="F5068" s="127"/>
      <c r="G5068" s="127"/>
      <c r="H5068" s="127"/>
      <c r="I5068" s="127"/>
      <c r="J5068" s="127"/>
      <c r="K5068" s="141">
        <f t="shared" si="15"/>
        <v>0</v>
      </c>
      <c r="L5068" s="128"/>
      <c r="M5068" s="128"/>
    </row>
    <row r="5069" ht="15.75" customHeight="1" spans="1:13">
      <c r="A5069" s="128"/>
      <c r="B5069" s="128"/>
      <c r="C5069" s="128"/>
      <c r="D5069" s="127"/>
      <c r="E5069" s="127"/>
      <c r="F5069" s="127"/>
      <c r="G5069" s="127"/>
      <c r="H5069" s="127"/>
      <c r="I5069" s="127"/>
      <c r="J5069" s="127"/>
      <c r="K5069" s="141">
        <f t="shared" si="15"/>
        <v>0</v>
      </c>
      <c r="L5069" s="128"/>
      <c r="M5069" s="128"/>
    </row>
    <row r="5070" ht="15.75" customHeight="1" spans="1:13">
      <c r="A5070" s="128"/>
      <c r="B5070" s="128"/>
      <c r="C5070" s="128"/>
      <c r="D5070" s="127"/>
      <c r="E5070" s="127"/>
      <c r="F5070" s="127"/>
      <c r="G5070" s="127"/>
      <c r="H5070" s="127"/>
      <c r="I5070" s="127"/>
      <c r="J5070" s="127"/>
      <c r="K5070" s="141">
        <f t="shared" si="15"/>
        <v>0</v>
      </c>
      <c r="L5070" s="128"/>
      <c r="M5070" s="128"/>
    </row>
    <row r="5071" ht="15.75" customHeight="1" spans="1:13">
      <c r="A5071" s="128"/>
      <c r="B5071" s="128"/>
      <c r="C5071" s="128"/>
      <c r="D5071" s="127"/>
      <c r="E5071" s="127"/>
      <c r="F5071" s="127"/>
      <c r="G5071" s="127"/>
      <c r="H5071" s="127"/>
      <c r="I5071" s="127"/>
      <c r="J5071" s="127"/>
      <c r="K5071" s="141">
        <f t="shared" si="15"/>
        <v>0</v>
      </c>
      <c r="L5071" s="128"/>
      <c r="M5071" s="128"/>
    </row>
    <row r="5072" ht="15.75" customHeight="1" spans="1:13">
      <c r="A5072" s="128"/>
      <c r="B5072" s="128"/>
      <c r="C5072" s="128"/>
      <c r="D5072" s="127"/>
      <c r="E5072" s="127"/>
      <c r="F5072" s="127"/>
      <c r="G5072" s="127"/>
      <c r="H5072" s="127"/>
      <c r="I5072" s="127"/>
      <c r="J5072" s="127"/>
      <c r="K5072" s="141">
        <f t="shared" si="15"/>
        <v>0</v>
      </c>
      <c r="L5072" s="128"/>
      <c r="M5072" s="128"/>
    </row>
    <row r="5073" ht="15.75" customHeight="1" spans="1:13">
      <c r="A5073" s="128"/>
      <c r="B5073" s="128"/>
      <c r="C5073" s="128"/>
      <c r="D5073" s="127"/>
      <c r="E5073" s="127"/>
      <c r="F5073" s="127"/>
      <c r="G5073" s="127"/>
      <c r="H5073" s="127"/>
      <c r="I5073" s="127"/>
      <c r="J5073" s="127"/>
      <c r="K5073" s="141">
        <f t="shared" si="15"/>
        <v>0</v>
      </c>
      <c r="L5073" s="128"/>
      <c r="M5073" s="128"/>
    </row>
    <row r="5074" ht="15.75" customHeight="1" spans="1:13">
      <c r="A5074" s="128"/>
      <c r="B5074" s="128"/>
      <c r="C5074" s="128"/>
      <c r="D5074" s="127"/>
      <c r="E5074" s="127"/>
      <c r="F5074" s="127"/>
      <c r="G5074" s="127"/>
      <c r="H5074" s="127"/>
      <c r="I5074" s="127"/>
      <c r="J5074" s="127"/>
      <c r="K5074" s="141">
        <f t="shared" si="15"/>
        <v>0</v>
      </c>
      <c r="L5074" s="128"/>
      <c r="M5074" s="128"/>
    </row>
    <row r="5075" ht="15.75" customHeight="1" spans="1:13">
      <c r="A5075" s="128"/>
      <c r="B5075" s="128"/>
      <c r="C5075" s="128"/>
      <c r="D5075" s="127"/>
      <c r="E5075" s="127"/>
      <c r="F5075" s="127"/>
      <c r="G5075" s="127"/>
      <c r="H5075" s="127"/>
      <c r="I5075" s="127"/>
      <c r="J5075" s="127"/>
      <c r="K5075" s="141">
        <f t="shared" si="15"/>
        <v>0</v>
      </c>
      <c r="L5075" s="128"/>
      <c r="M5075" s="128"/>
    </row>
    <row r="5076" ht="15.75" customHeight="1" spans="1:13">
      <c r="A5076" s="128"/>
      <c r="B5076" s="128"/>
      <c r="C5076" s="128"/>
      <c r="D5076" s="127"/>
      <c r="E5076" s="127"/>
      <c r="F5076" s="127"/>
      <c r="G5076" s="127"/>
      <c r="H5076" s="127"/>
      <c r="I5076" s="127"/>
      <c r="J5076" s="127"/>
      <c r="K5076" s="141">
        <f t="shared" si="15"/>
        <v>0</v>
      </c>
      <c r="L5076" s="128"/>
      <c r="M5076" s="128"/>
    </row>
    <row r="5077" ht="15.75" customHeight="1" spans="1:13">
      <c r="A5077" s="128"/>
      <c r="B5077" s="128"/>
      <c r="C5077" s="128"/>
      <c r="D5077" s="127"/>
      <c r="E5077" s="127"/>
      <c r="F5077" s="127"/>
      <c r="G5077" s="127"/>
      <c r="H5077" s="127"/>
      <c r="I5077" s="127"/>
      <c r="J5077" s="127"/>
      <c r="K5077" s="141">
        <f t="shared" si="15"/>
        <v>0</v>
      </c>
      <c r="L5077" s="128"/>
      <c r="M5077" s="128"/>
    </row>
    <row r="5078" ht="15.75" customHeight="1" spans="1:13">
      <c r="A5078" s="128"/>
      <c r="B5078" s="128"/>
      <c r="C5078" s="128"/>
      <c r="D5078" s="127"/>
      <c r="E5078" s="127"/>
      <c r="F5078" s="127"/>
      <c r="G5078" s="127"/>
      <c r="H5078" s="127"/>
      <c r="I5078" s="127"/>
      <c r="J5078" s="127"/>
      <c r="K5078" s="141">
        <f t="shared" si="15"/>
        <v>0</v>
      </c>
      <c r="L5078" s="128"/>
      <c r="M5078" s="128"/>
    </row>
    <row r="5079" ht="15.75" customHeight="1" spans="1:13">
      <c r="A5079" s="128"/>
      <c r="B5079" s="128"/>
      <c r="C5079" s="128"/>
      <c r="D5079" s="127"/>
      <c r="E5079" s="127"/>
      <c r="F5079" s="127"/>
      <c r="G5079" s="127"/>
      <c r="H5079" s="127"/>
      <c r="I5079" s="127"/>
      <c r="J5079" s="127"/>
      <c r="K5079" s="141">
        <f t="shared" si="15"/>
        <v>0</v>
      </c>
      <c r="L5079" s="128"/>
      <c r="M5079" s="128"/>
    </row>
    <row r="5080" ht="15.75" customHeight="1" spans="1:13">
      <c r="A5080" s="128"/>
      <c r="B5080" s="128"/>
      <c r="C5080" s="128"/>
      <c r="D5080" s="127"/>
      <c r="E5080" s="127"/>
      <c r="F5080" s="127"/>
      <c r="G5080" s="127"/>
      <c r="H5080" s="127"/>
      <c r="I5080" s="127"/>
      <c r="J5080" s="127"/>
      <c r="K5080" s="141">
        <f t="shared" si="15"/>
        <v>0</v>
      </c>
      <c r="L5080" s="128"/>
      <c r="M5080" s="128"/>
    </row>
    <row r="5081" ht="15.75" customHeight="1" spans="1:13">
      <c r="A5081" s="128"/>
      <c r="B5081" s="128"/>
      <c r="C5081" s="128"/>
      <c r="D5081" s="127"/>
      <c r="E5081" s="127"/>
      <c r="F5081" s="127"/>
      <c r="G5081" s="127"/>
      <c r="H5081" s="127"/>
      <c r="I5081" s="127"/>
      <c r="J5081" s="127"/>
      <c r="K5081" s="141">
        <f t="shared" si="15"/>
        <v>0</v>
      </c>
      <c r="L5081" s="128"/>
      <c r="M5081" s="128"/>
    </row>
    <row r="5082" ht="15.75" customHeight="1" spans="1:13">
      <c r="A5082" s="128"/>
      <c r="B5082" s="128"/>
      <c r="C5082" s="128"/>
      <c r="D5082" s="127"/>
      <c r="E5082" s="127"/>
      <c r="F5082" s="127"/>
      <c r="G5082" s="127"/>
      <c r="H5082" s="127"/>
      <c r="I5082" s="127"/>
      <c r="J5082" s="127"/>
      <c r="K5082" s="141">
        <f t="shared" si="15"/>
        <v>0</v>
      </c>
      <c r="L5082" s="128"/>
      <c r="M5082" s="128"/>
    </row>
    <row r="5083" ht="15.75" customHeight="1" spans="1:13">
      <c r="A5083" s="128"/>
      <c r="B5083" s="128"/>
      <c r="C5083" s="128"/>
      <c r="D5083" s="127"/>
      <c r="E5083" s="127"/>
      <c r="F5083" s="127"/>
      <c r="G5083" s="127"/>
      <c r="H5083" s="127"/>
      <c r="I5083" s="127"/>
      <c r="J5083" s="127"/>
      <c r="K5083" s="141">
        <f t="shared" si="15"/>
        <v>0</v>
      </c>
      <c r="L5083" s="128"/>
      <c r="M5083" s="128"/>
    </row>
    <row r="5084" ht="15.75" customHeight="1" spans="1:13">
      <c r="A5084" s="128"/>
      <c r="B5084" s="128"/>
      <c r="C5084" s="128"/>
      <c r="D5084" s="127"/>
      <c r="E5084" s="127"/>
      <c r="F5084" s="127"/>
      <c r="G5084" s="127"/>
      <c r="H5084" s="127"/>
      <c r="I5084" s="127"/>
      <c r="J5084" s="127"/>
      <c r="K5084" s="141">
        <f t="shared" si="15"/>
        <v>0</v>
      </c>
      <c r="L5084" s="128"/>
      <c r="M5084" s="128"/>
    </row>
    <row r="5085" ht="15.75" customHeight="1" spans="1:13">
      <c r="A5085" s="128"/>
      <c r="B5085" s="128"/>
      <c r="C5085" s="128"/>
      <c r="D5085" s="127"/>
      <c r="E5085" s="127"/>
      <c r="F5085" s="127"/>
      <c r="G5085" s="127"/>
      <c r="H5085" s="127"/>
      <c r="I5085" s="127"/>
      <c r="J5085" s="127"/>
      <c r="K5085" s="141">
        <f t="shared" si="15"/>
        <v>0</v>
      </c>
      <c r="L5085" s="128"/>
      <c r="M5085" s="128"/>
    </row>
    <row r="5086" ht="15.75" customHeight="1" spans="1:13">
      <c r="A5086" s="128"/>
      <c r="B5086" s="128"/>
      <c r="C5086" s="128"/>
      <c r="D5086" s="127"/>
      <c r="E5086" s="127"/>
      <c r="F5086" s="127"/>
      <c r="G5086" s="127"/>
      <c r="H5086" s="127"/>
      <c r="I5086" s="127"/>
      <c r="J5086" s="127"/>
      <c r="K5086" s="141">
        <f t="shared" si="15"/>
        <v>0</v>
      </c>
      <c r="L5086" s="128"/>
      <c r="M5086" s="128"/>
    </row>
    <row r="5087" ht="15.75" customHeight="1" spans="1:13">
      <c r="A5087" s="128"/>
      <c r="B5087" s="128"/>
      <c r="C5087" s="128"/>
      <c r="D5087" s="127"/>
      <c r="E5087" s="127"/>
      <c r="F5087" s="127"/>
      <c r="G5087" s="127"/>
      <c r="H5087" s="127"/>
      <c r="I5087" s="127"/>
      <c r="J5087" s="127"/>
      <c r="K5087" s="141">
        <f t="shared" si="15"/>
        <v>0</v>
      </c>
      <c r="L5087" s="128"/>
      <c r="M5087" s="128"/>
    </row>
    <row r="5088" ht="15.75" customHeight="1" spans="1:13">
      <c r="A5088" s="128"/>
      <c r="B5088" s="128"/>
      <c r="C5088" s="128"/>
      <c r="D5088" s="127"/>
      <c r="E5088" s="127"/>
      <c r="F5088" s="127"/>
      <c r="G5088" s="127"/>
      <c r="H5088" s="127"/>
      <c r="I5088" s="127"/>
      <c r="J5088" s="127"/>
      <c r="K5088" s="141">
        <f t="shared" si="15"/>
        <v>0</v>
      </c>
      <c r="L5088" s="128"/>
      <c r="M5088" s="128"/>
    </row>
    <row r="5089" ht="15.75" customHeight="1" spans="1:13">
      <c r="A5089" s="128"/>
      <c r="B5089" s="128"/>
      <c r="C5089" s="128"/>
      <c r="D5089" s="127"/>
      <c r="E5089" s="127"/>
      <c r="F5089" s="127"/>
      <c r="G5089" s="127"/>
      <c r="H5089" s="127"/>
      <c r="I5089" s="127"/>
      <c r="J5089" s="127"/>
      <c r="K5089" s="141">
        <f t="shared" si="15"/>
        <v>0</v>
      </c>
      <c r="L5089" s="128"/>
      <c r="M5089" s="128"/>
    </row>
    <row r="5090" ht="15.75" customHeight="1" spans="1:13">
      <c r="A5090" s="128"/>
      <c r="B5090" s="128"/>
      <c r="C5090" s="128"/>
      <c r="D5090" s="127"/>
      <c r="E5090" s="127"/>
      <c r="F5090" s="127"/>
      <c r="G5090" s="127"/>
      <c r="H5090" s="127"/>
      <c r="I5090" s="127"/>
      <c r="J5090" s="127"/>
      <c r="K5090" s="141">
        <f t="shared" si="15"/>
        <v>0</v>
      </c>
      <c r="L5090" s="128"/>
      <c r="M5090" s="128"/>
    </row>
    <row r="5091" ht="15.75" customHeight="1" spans="1:13">
      <c r="A5091" s="128"/>
      <c r="B5091" s="128"/>
      <c r="C5091" s="128"/>
      <c r="D5091" s="127"/>
      <c r="E5091" s="127"/>
      <c r="F5091" s="127"/>
      <c r="G5091" s="127"/>
      <c r="H5091" s="127"/>
      <c r="I5091" s="127"/>
      <c r="J5091" s="127"/>
      <c r="K5091" s="141">
        <f t="shared" si="15"/>
        <v>0</v>
      </c>
      <c r="L5091" s="128"/>
      <c r="M5091" s="128"/>
    </row>
    <row r="5092" ht="15.75" customHeight="1" spans="1:13">
      <c r="A5092" s="128"/>
      <c r="B5092" s="128"/>
      <c r="C5092" s="128"/>
      <c r="D5092" s="127"/>
      <c r="E5092" s="127"/>
      <c r="F5092" s="127"/>
      <c r="G5092" s="127"/>
      <c r="H5092" s="127"/>
      <c r="I5092" s="127"/>
      <c r="J5092" s="127"/>
      <c r="K5092" s="141">
        <f t="shared" si="15"/>
        <v>0</v>
      </c>
      <c r="L5092" s="128"/>
      <c r="M5092" s="128"/>
    </row>
    <row r="5093" ht="15.75" customHeight="1" spans="1:13">
      <c r="A5093" s="128"/>
      <c r="B5093" s="128"/>
      <c r="C5093" s="128"/>
      <c r="D5093" s="127"/>
      <c r="E5093" s="127"/>
      <c r="F5093" s="127"/>
      <c r="G5093" s="127"/>
      <c r="H5093" s="127"/>
      <c r="I5093" s="127"/>
      <c r="J5093" s="127"/>
      <c r="K5093" s="141">
        <f t="shared" si="15"/>
        <v>0</v>
      </c>
      <c r="L5093" s="128"/>
      <c r="M5093" s="128"/>
    </row>
    <row r="5094" ht="15.75" customHeight="1" spans="1:13">
      <c r="A5094" s="128"/>
      <c r="B5094" s="128"/>
      <c r="C5094" s="128"/>
      <c r="D5094" s="127"/>
      <c r="E5094" s="127"/>
      <c r="F5094" s="127"/>
      <c r="G5094" s="127"/>
      <c r="H5094" s="127"/>
      <c r="I5094" s="127"/>
      <c r="J5094" s="127"/>
      <c r="K5094" s="141">
        <f t="shared" si="15"/>
        <v>0</v>
      </c>
      <c r="L5094" s="128"/>
      <c r="M5094" s="128"/>
    </row>
    <row r="5095" ht="15.75" customHeight="1" spans="1:13">
      <c r="A5095" s="128"/>
      <c r="B5095" s="128"/>
      <c r="C5095" s="128"/>
      <c r="D5095" s="127"/>
      <c r="E5095" s="127"/>
      <c r="F5095" s="127"/>
      <c r="G5095" s="127"/>
      <c r="H5095" s="127"/>
      <c r="I5095" s="127"/>
      <c r="J5095" s="127"/>
      <c r="K5095" s="141">
        <f t="shared" si="15"/>
        <v>0</v>
      </c>
      <c r="L5095" s="128"/>
      <c r="M5095" s="128"/>
    </row>
    <row r="5096" ht="15.75" customHeight="1" spans="1:13">
      <c r="A5096" s="128"/>
      <c r="B5096" s="128"/>
      <c r="C5096" s="128"/>
      <c r="D5096" s="127"/>
      <c r="E5096" s="127"/>
      <c r="F5096" s="127"/>
      <c r="G5096" s="127"/>
      <c r="H5096" s="127"/>
      <c r="I5096" s="127"/>
      <c r="J5096" s="127"/>
      <c r="K5096" s="141">
        <f t="shared" si="15"/>
        <v>0</v>
      </c>
      <c r="L5096" s="128"/>
      <c r="M5096" s="128"/>
    </row>
    <row r="5097" ht="15.75" customHeight="1" spans="1:13">
      <c r="A5097" s="128"/>
      <c r="B5097" s="128"/>
      <c r="C5097" s="128"/>
      <c r="D5097" s="127"/>
      <c r="E5097" s="127"/>
      <c r="F5097" s="127"/>
      <c r="G5097" s="127"/>
      <c r="H5097" s="127"/>
      <c r="I5097" s="127"/>
      <c r="J5097" s="127"/>
      <c r="K5097" s="141">
        <f t="shared" si="15"/>
        <v>0</v>
      </c>
      <c r="L5097" s="128"/>
      <c r="M5097" s="128"/>
    </row>
    <row r="5098" ht="15.75" customHeight="1" spans="1:13">
      <c r="A5098" s="128"/>
      <c r="B5098" s="128"/>
      <c r="C5098" s="128"/>
      <c r="D5098" s="127"/>
      <c r="E5098" s="127"/>
      <c r="F5098" s="127"/>
      <c r="G5098" s="127"/>
      <c r="H5098" s="127"/>
      <c r="I5098" s="127"/>
      <c r="J5098" s="127"/>
      <c r="K5098" s="141">
        <f t="shared" si="15"/>
        <v>0</v>
      </c>
      <c r="L5098" s="128"/>
      <c r="M5098" s="128"/>
    </row>
    <row r="5099" ht="15.75" customHeight="1" spans="1:13">
      <c r="A5099" s="128"/>
      <c r="B5099" s="128"/>
      <c r="C5099" s="128"/>
      <c r="D5099" s="127"/>
      <c r="E5099" s="127"/>
      <c r="F5099" s="127"/>
      <c r="G5099" s="127"/>
      <c r="H5099" s="127"/>
      <c r="I5099" s="127"/>
      <c r="J5099" s="127"/>
      <c r="K5099" s="141">
        <f t="shared" si="15"/>
        <v>0</v>
      </c>
      <c r="L5099" s="128"/>
      <c r="M5099" s="128"/>
    </row>
    <row r="5100" ht="15.75" customHeight="1" spans="1:13">
      <c r="A5100" s="128"/>
      <c r="B5100" s="128"/>
      <c r="C5100" s="128"/>
      <c r="D5100" s="127"/>
      <c r="E5100" s="127"/>
      <c r="F5100" s="127"/>
      <c r="G5100" s="127"/>
      <c r="H5100" s="127"/>
      <c r="I5100" s="127"/>
      <c r="J5100" s="127"/>
      <c r="K5100" s="141">
        <f t="shared" si="15"/>
        <v>0</v>
      </c>
      <c r="L5100" s="128"/>
      <c r="M5100" s="128"/>
    </row>
    <row r="5101" ht="15.75" customHeight="1" spans="1:13">
      <c r="A5101" s="128"/>
      <c r="B5101" s="128"/>
      <c r="C5101" s="128"/>
      <c r="D5101" s="127"/>
      <c r="E5101" s="127"/>
      <c r="F5101" s="127"/>
      <c r="G5101" s="127"/>
      <c r="H5101" s="127"/>
      <c r="I5101" s="127"/>
      <c r="J5101" s="127"/>
      <c r="K5101" s="141">
        <f t="shared" si="15"/>
        <v>0</v>
      </c>
      <c r="L5101" s="128"/>
      <c r="M5101" s="128"/>
    </row>
    <row r="5102" ht="15.75" customHeight="1" spans="1:13">
      <c r="A5102" s="128"/>
      <c r="B5102" s="128"/>
      <c r="C5102" s="128"/>
      <c r="D5102" s="127"/>
      <c r="E5102" s="127"/>
      <c r="F5102" s="127"/>
      <c r="G5102" s="127"/>
      <c r="H5102" s="127"/>
      <c r="I5102" s="127"/>
      <c r="J5102" s="127"/>
      <c r="K5102" s="141">
        <f t="shared" si="15"/>
        <v>0</v>
      </c>
      <c r="L5102" s="128"/>
      <c r="M5102" s="128"/>
    </row>
    <row r="5103" ht="15.75" customHeight="1" spans="1:13">
      <c r="A5103" s="128"/>
      <c r="B5103" s="128"/>
      <c r="C5103" s="128"/>
      <c r="D5103" s="127"/>
      <c r="E5103" s="127"/>
      <c r="F5103" s="127"/>
      <c r="G5103" s="127"/>
      <c r="H5103" s="127"/>
      <c r="I5103" s="127"/>
      <c r="J5103" s="127"/>
      <c r="K5103" s="141">
        <f t="shared" si="15"/>
        <v>0</v>
      </c>
      <c r="L5103" s="128"/>
      <c r="M5103" s="128"/>
    </row>
    <row r="5104" ht="15.75" customHeight="1" spans="1:13">
      <c r="A5104" s="128"/>
      <c r="B5104" s="128"/>
      <c r="C5104" s="128"/>
      <c r="D5104" s="127"/>
      <c r="E5104" s="127"/>
      <c r="F5104" s="127"/>
      <c r="G5104" s="127"/>
      <c r="H5104" s="127"/>
      <c r="I5104" s="127"/>
      <c r="J5104" s="127"/>
      <c r="K5104" s="141">
        <f t="shared" si="15"/>
        <v>0</v>
      </c>
      <c r="L5104" s="128"/>
      <c r="M5104" s="128"/>
    </row>
    <row r="5105" ht="15.75" customHeight="1" spans="1:13">
      <c r="A5105" s="128"/>
      <c r="B5105" s="128"/>
      <c r="C5105" s="128"/>
      <c r="D5105" s="127"/>
      <c r="E5105" s="127"/>
      <c r="F5105" s="127"/>
      <c r="G5105" s="127"/>
      <c r="H5105" s="127"/>
      <c r="I5105" s="127"/>
      <c r="J5105" s="127"/>
      <c r="K5105" s="141">
        <f t="shared" si="15"/>
        <v>0</v>
      </c>
      <c r="L5105" s="128"/>
      <c r="M5105" s="128"/>
    </row>
    <row r="5106" ht="15.75" customHeight="1" spans="1:13">
      <c r="A5106" s="128"/>
      <c r="B5106" s="128"/>
      <c r="C5106" s="128"/>
      <c r="D5106" s="127"/>
      <c r="E5106" s="127"/>
      <c r="F5106" s="127"/>
      <c r="G5106" s="127"/>
      <c r="H5106" s="127"/>
      <c r="I5106" s="127"/>
      <c r="J5106" s="127"/>
      <c r="K5106" s="141">
        <f t="shared" si="15"/>
        <v>0</v>
      </c>
      <c r="L5106" s="128"/>
      <c r="M5106" s="128"/>
    </row>
    <row r="5107" ht="15.75" customHeight="1" spans="1:13">
      <c r="A5107" s="128"/>
      <c r="B5107" s="128"/>
      <c r="C5107" s="128"/>
      <c r="D5107" s="127"/>
      <c r="E5107" s="127"/>
      <c r="F5107" s="127"/>
      <c r="G5107" s="127"/>
      <c r="H5107" s="127"/>
      <c r="I5107" s="127"/>
      <c r="J5107" s="127"/>
      <c r="K5107" s="141">
        <f t="shared" si="15"/>
        <v>0</v>
      </c>
      <c r="L5107" s="128"/>
      <c r="M5107" s="128"/>
    </row>
    <row r="5108" ht="15.75" customHeight="1" spans="1:13">
      <c r="A5108" s="128"/>
      <c r="B5108" s="128"/>
      <c r="C5108" s="128"/>
      <c r="D5108" s="127"/>
      <c r="E5108" s="127"/>
      <c r="F5108" s="127"/>
      <c r="G5108" s="127"/>
      <c r="H5108" s="127"/>
      <c r="I5108" s="127"/>
      <c r="J5108" s="127"/>
      <c r="K5108" s="141">
        <f t="shared" si="15"/>
        <v>0</v>
      </c>
      <c r="L5108" s="128"/>
      <c r="M5108" s="128"/>
    </row>
    <row r="5109" ht="15.75" customHeight="1" spans="1:13">
      <c r="A5109" s="128"/>
      <c r="B5109" s="128"/>
      <c r="C5109" s="128"/>
      <c r="D5109" s="127"/>
      <c r="E5109" s="127"/>
      <c r="F5109" s="127"/>
      <c r="G5109" s="127"/>
      <c r="H5109" s="127"/>
      <c r="I5109" s="127"/>
      <c r="J5109" s="127"/>
      <c r="K5109" s="141">
        <f t="shared" si="15"/>
        <v>0</v>
      </c>
      <c r="L5109" s="128"/>
      <c r="M5109" s="128"/>
    </row>
    <row r="5110" ht="15.75" customHeight="1" spans="1:13">
      <c r="A5110" s="128"/>
      <c r="B5110" s="128"/>
      <c r="C5110" s="128"/>
      <c r="D5110" s="127"/>
      <c r="E5110" s="127"/>
      <c r="F5110" s="127"/>
      <c r="G5110" s="127"/>
      <c r="H5110" s="127"/>
      <c r="I5110" s="127"/>
      <c r="J5110" s="127"/>
      <c r="K5110" s="141">
        <f t="shared" si="15"/>
        <v>0</v>
      </c>
      <c r="L5110" s="128"/>
      <c r="M5110" s="128"/>
    </row>
    <row r="5111" ht="15.75" customHeight="1" spans="1:13">
      <c r="A5111" s="128"/>
      <c r="B5111" s="128"/>
      <c r="C5111" s="128"/>
      <c r="D5111" s="127"/>
      <c r="E5111" s="127"/>
      <c r="F5111" s="127"/>
      <c r="G5111" s="127"/>
      <c r="H5111" s="127"/>
      <c r="I5111" s="127"/>
      <c r="J5111" s="127"/>
      <c r="K5111" s="141">
        <f t="shared" si="15"/>
        <v>0</v>
      </c>
      <c r="L5111" s="128"/>
      <c r="M5111" s="128"/>
    </row>
    <row r="5112" ht="15.75" customHeight="1" spans="1:13">
      <c r="A5112" s="128"/>
      <c r="B5112" s="128"/>
      <c r="C5112" s="128"/>
      <c r="D5112" s="127"/>
      <c r="E5112" s="127"/>
      <c r="F5112" s="127"/>
      <c r="G5112" s="127"/>
      <c r="H5112" s="127"/>
      <c r="I5112" s="127"/>
      <c r="J5112" s="127"/>
      <c r="K5112" s="141">
        <f t="shared" si="15"/>
        <v>0</v>
      </c>
      <c r="L5112" s="128"/>
      <c r="M5112" s="128"/>
    </row>
    <row r="5113" ht="15.75" customHeight="1" spans="1:13">
      <c r="A5113" s="128"/>
      <c r="B5113" s="128"/>
      <c r="C5113" s="128"/>
      <c r="D5113" s="127"/>
      <c r="E5113" s="127"/>
      <c r="F5113" s="127"/>
      <c r="G5113" s="127"/>
      <c r="H5113" s="127"/>
      <c r="I5113" s="127"/>
      <c r="J5113" s="127"/>
      <c r="K5113" s="141">
        <f t="shared" si="15"/>
        <v>0</v>
      </c>
      <c r="L5113" s="128"/>
      <c r="M5113" s="128"/>
    </row>
    <row r="5114" ht="15.75" customHeight="1" spans="1:13">
      <c r="A5114" s="128"/>
      <c r="B5114" s="128"/>
      <c r="C5114" s="128"/>
      <c r="D5114" s="127"/>
      <c r="E5114" s="127"/>
      <c r="F5114" s="127"/>
      <c r="G5114" s="127"/>
      <c r="H5114" s="127"/>
      <c r="I5114" s="127"/>
      <c r="J5114" s="127"/>
      <c r="K5114" s="141">
        <f t="shared" si="15"/>
        <v>0</v>
      </c>
      <c r="L5114" s="128"/>
      <c r="M5114" s="128"/>
    </row>
    <row r="5115" ht="15.75" customHeight="1" spans="1:13">
      <c r="A5115" s="128"/>
      <c r="B5115" s="128"/>
      <c r="C5115" s="128"/>
      <c r="D5115" s="127"/>
      <c r="E5115" s="127"/>
      <c r="F5115" s="127"/>
      <c r="G5115" s="127"/>
      <c r="H5115" s="127"/>
      <c r="I5115" s="127"/>
      <c r="J5115" s="127"/>
      <c r="K5115" s="141">
        <f t="shared" si="15"/>
        <v>0</v>
      </c>
      <c r="L5115" s="128"/>
      <c r="M5115" s="128"/>
    </row>
    <row r="5116" ht="15.75" customHeight="1" spans="1:13">
      <c r="A5116" s="128"/>
      <c r="B5116" s="128"/>
      <c r="C5116" s="128"/>
      <c r="D5116" s="127"/>
      <c r="E5116" s="127"/>
      <c r="F5116" s="127"/>
      <c r="G5116" s="127"/>
      <c r="H5116" s="127"/>
      <c r="I5116" s="127"/>
      <c r="J5116" s="127"/>
      <c r="K5116" s="141">
        <f t="shared" si="15"/>
        <v>0</v>
      </c>
      <c r="L5116" s="128"/>
      <c r="M5116" s="128"/>
    </row>
    <row r="5117" ht="15.75" customHeight="1" spans="1:13">
      <c r="A5117" s="128"/>
      <c r="B5117" s="128"/>
      <c r="C5117" s="128"/>
      <c r="D5117" s="127"/>
      <c r="E5117" s="127"/>
      <c r="F5117" s="127"/>
      <c r="G5117" s="127"/>
      <c r="H5117" s="127"/>
      <c r="I5117" s="127"/>
      <c r="J5117" s="127"/>
      <c r="K5117" s="141">
        <f t="shared" si="15"/>
        <v>0</v>
      </c>
      <c r="L5117" s="128"/>
      <c r="M5117" s="128"/>
    </row>
    <row r="5118" ht="15.75" customHeight="1" spans="1:13">
      <c r="A5118" s="128"/>
      <c r="B5118" s="128"/>
      <c r="C5118" s="128"/>
      <c r="D5118" s="127"/>
      <c r="E5118" s="127"/>
      <c r="F5118" s="127"/>
      <c r="G5118" s="127"/>
      <c r="H5118" s="127"/>
      <c r="I5118" s="127"/>
      <c r="J5118" s="127"/>
      <c r="K5118" s="141">
        <f t="shared" si="15"/>
        <v>0</v>
      </c>
      <c r="L5118" s="128"/>
      <c r="M5118" s="128"/>
    </row>
    <row r="5119" ht="15.75" customHeight="1" spans="1:13">
      <c r="A5119" s="128"/>
      <c r="B5119" s="128"/>
      <c r="C5119" s="128"/>
      <c r="D5119" s="127"/>
      <c r="E5119" s="127"/>
      <c r="F5119" s="127"/>
      <c r="G5119" s="127"/>
      <c r="H5119" s="127"/>
      <c r="I5119" s="127"/>
      <c r="J5119" s="127"/>
      <c r="K5119" s="141">
        <f t="shared" si="15"/>
        <v>0</v>
      </c>
      <c r="L5119" s="128"/>
      <c r="M5119" s="128"/>
    </row>
    <row r="5120" ht="15.75" customHeight="1" spans="1:13">
      <c r="A5120" s="128"/>
      <c r="B5120" s="128"/>
      <c r="C5120" s="128"/>
      <c r="D5120" s="127"/>
      <c r="E5120" s="127"/>
      <c r="F5120" s="127"/>
      <c r="G5120" s="127"/>
      <c r="H5120" s="127"/>
      <c r="I5120" s="127"/>
      <c r="J5120" s="127"/>
      <c r="K5120" s="141">
        <f t="shared" si="15"/>
        <v>0</v>
      </c>
      <c r="L5120" s="128"/>
      <c r="M5120" s="128"/>
    </row>
    <row r="5121" ht="15.75" customHeight="1" spans="1:13">
      <c r="A5121" s="128"/>
      <c r="B5121" s="128"/>
      <c r="C5121" s="128"/>
      <c r="D5121" s="127"/>
      <c r="E5121" s="127"/>
      <c r="F5121" s="127"/>
      <c r="G5121" s="127"/>
      <c r="H5121" s="127"/>
      <c r="I5121" s="127"/>
      <c r="J5121" s="127"/>
      <c r="K5121" s="141">
        <f t="shared" si="15"/>
        <v>0</v>
      </c>
      <c r="L5121" s="128"/>
      <c r="M5121" s="128"/>
    </row>
    <row r="5122" ht="15.75" customHeight="1" spans="1:13">
      <c r="A5122" s="128"/>
      <c r="B5122" s="128"/>
      <c r="C5122" s="128"/>
      <c r="D5122" s="127"/>
      <c r="E5122" s="127"/>
      <c r="F5122" s="127"/>
      <c r="G5122" s="127"/>
      <c r="H5122" s="127"/>
      <c r="I5122" s="127"/>
      <c r="J5122" s="127"/>
      <c r="K5122" s="141">
        <f t="shared" si="15"/>
        <v>0</v>
      </c>
      <c r="L5122" s="128"/>
      <c r="M5122" s="128"/>
    </row>
    <row r="5123" ht="15.75" customHeight="1" spans="1:13">
      <c r="A5123" s="128"/>
      <c r="B5123" s="128"/>
      <c r="C5123" s="128"/>
      <c r="D5123" s="127"/>
      <c r="E5123" s="127"/>
      <c r="F5123" s="127"/>
      <c r="G5123" s="127"/>
      <c r="H5123" s="127"/>
      <c r="I5123" s="127"/>
      <c r="J5123" s="127"/>
      <c r="K5123" s="141">
        <f t="shared" si="15"/>
        <v>0</v>
      </c>
      <c r="L5123" s="128"/>
      <c r="M5123" s="128"/>
    </row>
    <row r="5124" ht="15.75" customHeight="1" spans="1:13">
      <c r="A5124" s="128"/>
      <c r="B5124" s="128"/>
      <c r="C5124" s="128"/>
      <c r="D5124" s="127"/>
      <c r="E5124" s="127"/>
      <c r="F5124" s="127"/>
      <c r="G5124" s="127"/>
      <c r="H5124" s="127"/>
      <c r="I5124" s="127"/>
      <c r="J5124" s="127"/>
      <c r="K5124" s="141">
        <f t="shared" si="15"/>
        <v>0</v>
      </c>
      <c r="L5124" s="128"/>
      <c r="M5124" s="128"/>
    </row>
    <row r="5125" ht="15.75" customHeight="1" spans="1:13">
      <c r="A5125" s="128"/>
      <c r="B5125" s="128"/>
      <c r="C5125" s="128"/>
      <c r="D5125" s="127"/>
      <c r="E5125" s="127"/>
      <c r="F5125" s="127"/>
      <c r="G5125" s="127"/>
      <c r="H5125" s="127"/>
      <c r="I5125" s="127"/>
      <c r="J5125" s="127"/>
      <c r="K5125" s="141">
        <f t="shared" si="15"/>
        <v>0</v>
      </c>
      <c r="L5125" s="128"/>
      <c r="M5125" s="128"/>
    </row>
    <row r="5126" ht="15.75" customHeight="1" spans="1:13">
      <c r="A5126" s="128"/>
      <c r="B5126" s="128"/>
      <c r="C5126" s="128"/>
      <c r="D5126" s="127"/>
      <c r="E5126" s="127"/>
      <c r="F5126" s="127"/>
      <c r="G5126" s="127"/>
      <c r="H5126" s="127"/>
      <c r="I5126" s="127"/>
      <c r="J5126" s="127"/>
      <c r="K5126" s="141">
        <f t="shared" si="15"/>
        <v>0</v>
      </c>
      <c r="L5126" s="128"/>
      <c r="M5126" s="128"/>
    </row>
    <row r="5127" ht="15.75" customHeight="1" spans="1:13">
      <c r="A5127" s="128"/>
      <c r="B5127" s="128"/>
      <c r="C5127" s="128"/>
      <c r="D5127" s="127"/>
      <c r="E5127" s="127"/>
      <c r="F5127" s="127"/>
      <c r="G5127" s="127"/>
      <c r="H5127" s="127"/>
      <c r="I5127" s="127"/>
      <c r="J5127" s="127"/>
      <c r="K5127" s="141">
        <f t="shared" si="15"/>
        <v>0</v>
      </c>
      <c r="L5127" s="128"/>
      <c r="M5127" s="128"/>
    </row>
    <row r="5128" ht="15.75" customHeight="1" spans="1:13">
      <c r="A5128" s="128"/>
      <c r="B5128" s="128"/>
      <c r="C5128" s="128"/>
      <c r="D5128" s="127"/>
      <c r="E5128" s="127"/>
      <c r="F5128" s="127"/>
      <c r="G5128" s="127"/>
      <c r="H5128" s="127"/>
      <c r="I5128" s="127"/>
      <c r="J5128" s="127"/>
      <c r="K5128" s="141">
        <f t="shared" si="15"/>
        <v>0</v>
      </c>
      <c r="L5128" s="128"/>
      <c r="M5128" s="128"/>
    </row>
    <row r="5129" ht="15.75" customHeight="1" spans="1:13">
      <c r="A5129" s="128"/>
      <c r="B5129" s="128"/>
      <c r="C5129" s="128"/>
      <c r="D5129" s="127"/>
      <c r="E5129" s="127"/>
      <c r="F5129" s="127"/>
      <c r="G5129" s="127"/>
      <c r="H5129" s="127"/>
      <c r="I5129" s="127"/>
      <c r="J5129" s="127"/>
      <c r="K5129" s="141">
        <f t="shared" si="15"/>
        <v>0</v>
      </c>
      <c r="L5129" s="128"/>
      <c r="M5129" s="128"/>
    </row>
    <row r="5130" ht="15.75" customHeight="1" spans="1:13">
      <c r="A5130" s="128"/>
      <c r="B5130" s="128"/>
      <c r="C5130" s="128"/>
      <c r="D5130" s="127"/>
      <c r="E5130" s="127"/>
      <c r="F5130" s="127"/>
      <c r="G5130" s="127"/>
      <c r="H5130" s="127"/>
      <c r="I5130" s="127"/>
      <c r="J5130" s="127"/>
      <c r="K5130" s="141">
        <f t="shared" si="15"/>
        <v>0</v>
      </c>
      <c r="L5130" s="128"/>
      <c r="M5130" s="128"/>
    </row>
    <row r="5131" ht="15.75" customHeight="1" spans="1:13">
      <c r="A5131" s="128"/>
      <c r="B5131" s="128"/>
      <c r="C5131" s="128"/>
      <c r="D5131" s="127"/>
      <c r="E5131" s="127"/>
      <c r="F5131" s="127"/>
      <c r="G5131" s="127"/>
      <c r="H5131" s="127"/>
      <c r="I5131" s="127"/>
      <c r="J5131" s="127"/>
      <c r="K5131" s="141">
        <f t="shared" si="15"/>
        <v>0</v>
      </c>
      <c r="L5131" s="128"/>
      <c r="M5131" s="128"/>
    </row>
    <row r="5132" ht="15.75" customHeight="1" spans="1:13">
      <c r="A5132" s="128"/>
      <c r="B5132" s="128"/>
      <c r="C5132" s="128"/>
      <c r="D5132" s="127"/>
      <c r="E5132" s="127"/>
      <c r="F5132" s="127"/>
      <c r="G5132" s="127"/>
      <c r="H5132" s="127"/>
      <c r="I5132" s="127"/>
      <c r="J5132" s="127"/>
      <c r="K5132" s="141">
        <f t="shared" si="15"/>
        <v>0</v>
      </c>
      <c r="L5132" s="128"/>
      <c r="M5132" s="128"/>
    </row>
    <row r="5133" ht="15.75" customHeight="1" spans="1:13">
      <c r="A5133" s="128"/>
      <c r="B5133" s="128"/>
      <c r="C5133" s="128"/>
      <c r="D5133" s="127"/>
      <c r="E5133" s="127"/>
      <c r="F5133" s="127"/>
      <c r="G5133" s="127"/>
      <c r="H5133" s="127"/>
      <c r="I5133" s="127"/>
      <c r="J5133" s="127"/>
      <c r="K5133" s="141">
        <f t="shared" si="15"/>
        <v>0</v>
      </c>
      <c r="L5133" s="128"/>
      <c r="M5133" s="128"/>
    </row>
    <row r="5134" ht="15.75" customHeight="1" spans="1:13">
      <c r="A5134" s="128"/>
      <c r="B5134" s="128"/>
      <c r="C5134" s="128"/>
      <c r="D5134" s="127"/>
      <c r="E5134" s="127"/>
      <c r="F5134" s="127"/>
      <c r="G5134" s="127"/>
      <c r="H5134" s="127"/>
      <c r="I5134" s="127"/>
      <c r="J5134" s="127"/>
      <c r="K5134" s="141">
        <f t="shared" si="15"/>
        <v>0</v>
      </c>
      <c r="L5134" s="128"/>
      <c r="M5134" s="128"/>
    </row>
    <row r="5135" ht="15.75" customHeight="1" spans="1:13">
      <c r="A5135" s="128"/>
      <c r="B5135" s="128"/>
      <c r="C5135" s="128"/>
      <c r="D5135" s="127"/>
      <c r="E5135" s="127"/>
      <c r="F5135" s="127"/>
      <c r="G5135" s="127"/>
      <c r="H5135" s="127"/>
      <c r="I5135" s="127"/>
      <c r="J5135" s="127"/>
      <c r="K5135" s="141">
        <f t="shared" si="15"/>
        <v>0</v>
      </c>
      <c r="L5135" s="128"/>
      <c r="M5135" s="128"/>
    </row>
    <row r="5136" ht="15.75" customHeight="1" spans="1:13">
      <c r="A5136" s="128"/>
      <c r="B5136" s="128"/>
      <c r="C5136" s="128"/>
      <c r="D5136" s="127"/>
      <c r="E5136" s="127"/>
      <c r="F5136" s="127"/>
      <c r="G5136" s="127"/>
      <c r="H5136" s="127"/>
      <c r="I5136" s="127"/>
      <c r="J5136" s="127"/>
      <c r="K5136" s="141">
        <f t="shared" si="15"/>
        <v>0</v>
      </c>
      <c r="L5136" s="128"/>
      <c r="M5136" s="128"/>
    </row>
    <row r="5137" ht="15.75" customHeight="1" spans="1:13">
      <c r="A5137" s="128"/>
      <c r="B5137" s="128"/>
      <c r="C5137" s="128"/>
      <c r="D5137" s="127"/>
      <c r="E5137" s="127"/>
      <c r="F5137" s="127"/>
      <c r="G5137" s="127"/>
      <c r="H5137" s="127"/>
      <c r="I5137" s="127"/>
      <c r="J5137" s="127"/>
      <c r="K5137" s="141">
        <f t="shared" si="15"/>
        <v>0</v>
      </c>
      <c r="L5137" s="128"/>
      <c r="M5137" s="128"/>
    </row>
    <row r="5138" ht="15.75" customHeight="1" spans="1:13">
      <c r="A5138" s="128"/>
      <c r="B5138" s="128"/>
      <c r="C5138" s="128"/>
      <c r="D5138" s="127"/>
      <c r="E5138" s="127"/>
      <c r="F5138" s="127"/>
      <c r="G5138" s="127"/>
      <c r="H5138" s="127"/>
      <c r="I5138" s="127"/>
      <c r="J5138" s="127"/>
      <c r="K5138" s="141">
        <f t="shared" si="15"/>
        <v>0</v>
      </c>
      <c r="L5138" s="128"/>
      <c r="M5138" s="128"/>
    </row>
    <row r="5139" ht="15.75" customHeight="1" spans="1:13">
      <c r="A5139" s="128"/>
      <c r="B5139" s="128"/>
      <c r="C5139" s="128"/>
      <c r="D5139" s="127"/>
      <c r="E5139" s="127"/>
      <c r="F5139" s="127"/>
      <c r="G5139" s="127"/>
      <c r="H5139" s="127"/>
      <c r="I5139" s="127"/>
      <c r="J5139" s="127"/>
      <c r="K5139" s="141">
        <f t="shared" si="15"/>
        <v>0</v>
      </c>
      <c r="L5139" s="128"/>
      <c r="M5139" s="128"/>
    </row>
    <row r="5140" ht="15.75" customHeight="1" spans="1:13">
      <c r="A5140" s="128"/>
      <c r="B5140" s="128"/>
      <c r="C5140" s="128"/>
      <c r="D5140" s="127"/>
      <c r="E5140" s="127"/>
      <c r="F5140" s="127"/>
      <c r="G5140" s="127"/>
      <c r="H5140" s="127"/>
      <c r="I5140" s="127"/>
      <c r="J5140" s="127"/>
      <c r="K5140" s="141">
        <f t="shared" si="15"/>
        <v>0</v>
      </c>
      <c r="L5140" s="128"/>
      <c r="M5140" s="128"/>
    </row>
    <row r="5141" ht="15.75" customHeight="1" spans="1:13">
      <c r="A5141" s="128"/>
      <c r="B5141" s="128"/>
      <c r="C5141" s="128"/>
      <c r="D5141" s="127"/>
      <c r="E5141" s="127"/>
      <c r="F5141" s="127"/>
      <c r="G5141" s="127"/>
      <c r="H5141" s="127"/>
      <c r="I5141" s="127"/>
      <c r="J5141" s="127"/>
      <c r="K5141" s="141">
        <f t="shared" si="15"/>
        <v>0</v>
      </c>
      <c r="L5141" s="128"/>
      <c r="M5141" s="128"/>
    </row>
    <row r="5142" ht="15.75" customHeight="1" spans="1:13">
      <c r="A5142" s="128"/>
      <c r="B5142" s="128"/>
      <c r="C5142" s="128"/>
      <c r="D5142" s="127"/>
      <c r="E5142" s="127"/>
      <c r="F5142" s="127"/>
      <c r="G5142" s="127"/>
      <c r="H5142" s="127"/>
      <c r="I5142" s="127"/>
      <c r="J5142" s="127"/>
      <c r="K5142" s="141">
        <f t="shared" si="15"/>
        <v>0</v>
      </c>
      <c r="L5142" s="128"/>
      <c r="M5142" s="128"/>
    </row>
    <row r="5143" ht="15.75" customHeight="1" spans="1:13">
      <c r="A5143" s="128"/>
      <c r="B5143" s="128"/>
      <c r="C5143" s="128"/>
      <c r="D5143" s="127"/>
      <c r="E5143" s="127"/>
      <c r="F5143" s="127"/>
      <c r="G5143" s="127"/>
      <c r="H5143" s="127"/>
      <c r="I5143" s="127"/>
      <c r="J5143" s="127"/>
      <c r="K5143" s="141">
        <f t="shared" si="15"/>
        <v>0</v>
      </c>
      <c r="L5143" s="128"/>
      <c r="M5143" s="128"/>
    </row>
    <row r="5144" ht="15.75" customHeight="1" spans="1:13">
      <c r="A5144" s="128"/>
      <c r="B5144" s="128"/>
      <c r="C5144" s="128"/>
      <c r="D5144" s="127"/>
      <c r="E5144" s="127"/>
      <c r="F5144" s="127"/>
      <c r="G5144" s="127"/>
      <c r="H5144" s="127"/>
      <c r="I5144" s="127"/>
      <c r="J5144" s="127"/>
      <c r="K5144" s="141">
        <f t="shared" si="15"/>
        <v>0</v>
      </c>
      <c r="L5144" s="128"/>
      <c r="M5144" s="128"/>
    </row>
    <row r="5145" ht="15.75" customHeight="1" spans="1:13">
      <c r="A5145" s="128"/>
      <c r="B5145" s="128"/>
      <c r="C5145" s="128"/>
      <c r="D5145" s="127"/>
      <c r="E5145" s="127"/>
      <c r="F5145" s="127"/>
      <c r="G5145" s="127"/>
      <c r="H5145" s="127"/>
      <c r="I5145" s="127"/>
      <c r="J5145" s="127"/>
      <c r="K5145" s="141">
        <f t="shared" si="15"/>
        <v>0</v>
      </c>
      <c r="L5145" s="128"/>
      <c r="M5145" s="128"/>
    </row>
    <row r="5146" ht="15.75" customHeight="1" spans="1:13">
      <c r="A5146" s="128"/>
      <c r="B5146" s="128"/>
      <c r="C5146" s="128"/>
      <c r="D5146" s="127"/>
      <c r="E5146" s="127"/>
      <c r="F5146" s="127"/>
      <c r="G5146" s="127"/>
      <c r="H5146" s="127"/>
      <c r="I5146" s="127"/>
      <c r="J5146" s="127"/>
      <c r="K5146" s="141">
        <f t="shared" si="15"/>
        <v>0</v>
      </c>
      <c r="L5146" s="128"/>
      <c r="M5146" s="128"/>
    </row>
    <row r="5147" ht="15.75" customHeight="1" spans="1:13">
      <c r="A5147" s="128"/>
      <c r="B5147" s="128"/>
      <c r="C5147" s="128"/>
      <c r="D5147" s="127"/>
      <c r="E5147" s="127"/>
      <c r="F5147" s="127"/>
      <c r="G5147" s="127"/>
      <c r="H5147" s="127"/>
      <c r="I5147" s="127"/>
      <c r="J5147" s="127"/>
      <c r="K5147" s="141">
        <f t="shared" si="15"/>
        <v>0</v>
      </c>
      <c r="L5147" s="128"/>
      <c r="M5147" s="128"/>
    </row>
    <row r="5148" ht="15.75" customHeight="1" spans="1:13">
      <c r="A5148" s="128"/>
      <c r="B5148" s="128"/>
      <c r="C5148" s="128"/>
      <c r="D5148" s="127"/>
      <c r="E5148" s="127"/>
      <c r="F5148" s="127"/>
      <c r="G5148" s="127"/>
      <c r="H5148" s="127"/>
      <c r="I5148" s="127"/>
      <c r="J5148" s="127"/>
      <c r="K5148" s="141">
        <f t="shared" si="15"/>
        <v>0</v>
      </c>
      <c r="L5148" s="128"/>
      <c r="M5148" s="128"/>
    </row>
    <row r="5149" ht="15.75" customHeight="1" spans="1:13">
      <c r="A5149" s="128"/>
      <c r="B5149" s="128"/>
      <c r="C5149" s="128"/>
      <c r="D5149" s="127"/>
      <c r="E5149" s="127"/>
      <c r="F5149" s="127"/>
      <c r="G5149" s="127"/>
      <c r="H5149" s="127"/>
      <c r="I5149" s="127"/>
      <c r="J5149" s="127"/>
      <c r="K5149" s="141">
        <f t="shared" si="15"/>
        <v>0</v>
      </c>
      <c r="L5149" s="128"/>
      <c r="M5149" s="128"/>
    </row>
    <row r="5150" ht="15.75" customHeight="1" spans="1:13">
      <c r="A5150" s="128"/>
      <c r="B5150" s="128"/>
      <c r="C5150" s="128"/>
      <c r="D5150" s="127"/>
      <c r="E5150" s="127"/>
      <c r="F5150" s="127"/>
      <c r="G5150" s="127"/>
      <c r="H5150" s="127"/>
      <c r="I5150" s="127"/>
      <c r="J5150" s="127"/>
      <c r="K5150" s="141">
        <f t="shared" si="15"/>
        <v>0</v>
      </c>
      <c r="L5150" s="128"/>
      <c r="M5150" s="128"/>
    </row>
    <row r="5151" ht="15.75" customHeight="1" spans="1:13">
      <c r="A5151" s="128"/>
      <c r="B5151" s="128"/>
      <c r="C5151" s="128"/>
      <c r="D5151" s="127"/>
      <c r="E5151" s="127"/>
      <c r="F5151" s="127"/>
      <c r="G5151" s="127"/>
      <c r="H5151" s="127"/>
      <c r="I5151" s="127"/>
      <c r="J5151" s="127"/>
      <c r="K5151" s="141">
        <f t="shared" si="15"/>
        <v>0</v>
      </c>
      <c r="L5151" s="128"/>
      <c r="M5151" s="128"/>
    </row>
    <row r="5152" ht="15.75" customHeight="1" spans="1:13">
      <c r="A5152" s="128"/>
      <c r="B5152" s="128"/>
      <c r="C5152" s="128"/>
      <c r="D5152" s="127"/>
      <c r="E5152" s="127"/>
      <c r="F5152" s="127"/>
      <c r="G5152" s="127"/>
      <c r="H5152" s="127"/>
      <c r="I5152" s="127"/>
      <c r="J5152" s="127"/>
      <c r="K5152" s="141">
        <f t="shared" si="15"/>
        <v>0</v>
      </c>
      <c r="L5152" s="128"/>
      <c r="M5152" s="128"/>
    </row>
    <row r="5153" ht="15.75" customHeight="1" spans="1:13">
      <c r="A5153" s="128"/>
      <c r="B5153" s="128"/>
      <c r="C5153" s="128"/>
      <c r="D5153" s="127"/>
      <c r="E5153" s="127"/>
      <c r="F5153" s="127"/>
      <c r="G5153" s="127"/>
      <c r="H5153" s="127"/>
      <c r="I5153" s="127"/>
      <c r="J5153" s="127"/>
      <c r="K5153" s="141">
        <f t="shared" si="15"/>
        <v>0</v>
      </c>
      <c r="L5153" s="128"/>
      <c r="M5153" s="128"/>
    </row>
    <row r="5154" ht="15.75" customHeight="1" spans="1:13">
      <c r="A5154" s="128"/>
      <c r="B5154" s="128"/>
      <c r="C5154" s="128"/>
      <c r="D5154" s="127"/>
      <c r="E5154" s="127"/>
      <c r="F5154" s="127"/>
      <c r="G5154" s="127"/>
      <c r="H5154" s="127"/>
      <c r="I5154" s="127"/>
      <c r="J5154" s="127"/>
      <c r="K5154" s="141">
        <f t="shared" si="15"/>
        <v>0</v>
      </c>
      <c r="L5154" s="128"/>
      <c r="M5154" s="128"/>
    </row>
    <row r="5155" ht="15.75" customHeight="1" spans="1:13">
      <c r="A5155" s="128"/>
      <c r="B5155" s="128"/>
      <c r="C5155" s="128"/>
      <c r="D5155" s="127"/>
      <c r="E5155" s="127"/>
      <c r="F5155" s="127"/>
      <c r="G5155" s="127"/>
      <c r="H5155" s="127"/>
      <c r="I5155" s="127"/>
      <c r="J5155" s="127"/>
      <c r="K5155" s="141">
        <f t="shared" si="15"/>
        <v>0</v>
      </c>
      <c r="L5155" s="128"/>
      <c r="M5155" s="128"/>
    </row>
    <row r="5156" ht="15.75" customHeight="1" spans="1:13">
      <c r="A5156" s="128"/>
      <c r="B5156" s="128"/>
      <c r="C5156" s="128"/>
      <c r="D5156" s="127"/>
      <c r="E5156" s="127"/>
      <c r="F5156" s="127"/>
      <c r="G5156" s="127"/>
      <c r="H5156" s="127"/>
      <c r="I5156" s="127"/>
      <c r="J5156" s="127"/>
      <c r="K5156" s="141">
        <f t="shared" si="15"/>
        <v>0</v>
      </c>
      <c r="L5156" s="128"/>
      <c r="M5156" s="128"/>
    </row>
    <row r="5157" ht="15.75" customHeight="1" spans="1:13">
      <c r="A5157" s="128"/>
      <c r="B5157" s="128"/>
      <c r="C5157" s="128"/>
      <c r="D5157" s="127"/>
      <c r="E5157" s="127"/>
      <c r="F5157" s="127"/>
      <c r="G5157" s="127"/>
      <c r="H5157" s="127"/>
      <c r="I5157" s="127"/>
      <c r="J5157" s="127"/>
      <c r="K5157" s="141">
        <f t="shared" si="15"/>
        <v>0</v>
      </c>
      <c r="L5157" s="128"/>
      <c r="M5157" s="128"/>
    </row>
    <row r="5158" ht="15.75" customHeight="1" spans="1:13">
      <c r="A5158" s="128"/>
      <c r="B5158" s="128"/>
      <c r="C5158" s="128"/>
      <c r="D5158" s="127"/>
      <c r="E5158" s="127"/>
      <c r="F5158" s="127"/>
      <c r="G5158" s="127"/>
      <c r="H5158" s="127"/>
      <c r="I5158" s="127"/>
      <c r="J5158" s="127"/>
      <c r="K5158" s="141">
        <f t="shared" si="15"/>
        <v>0</v>
      </c>
      <c r="L5158" s="128"/>
      <c r="M5158" s="128"/>
    </row>
    <row r="5159" ht="15.75" customHeight="1" spans="1:13">
      <c r="A5159" s="128"/>
      <c r="B5159" s="128"/>
      <c r="C5159" s="128"/>
      <c r="D5159" s="127"/>
      <c r="E5159" s="127"/>
      <c r="F5159" s="127"/>
      <c r="G5159" s="127"/>
      <c r="H5159" s="127"/>
      <c r="I5159" s="127"/>
      <c r="J5159" s="127"/>
      <c r="K5159" s="141">
        <f t="shared" si="15"/>
        <v>0</v>
      </c>
      <c r="L5159" s="128"/>
      <c r="M5159" s="128"/>
    </row>
    <row r="5160" ht="15.75" customHeight="1" spans="1:13">
      <c r="A5160" s="128"/>
      <c r="B5160" s="128"/>
      <c r="C5160" s="128"/>
      <c r="D5160" s="127"/>
      <c r="E5160" s="127"/>
      <c r="F5160" s="127"/>
      <c r="G5160" s="127"/>
      <c r="H5160" s="127"/>
      <c r="I5160" s="127"/>
      <c r="J5160" s="127"/>
      <c r="K5160" s="141">
        <f t="shared" si="15"/>
        <v>0</v>
      </c>
      <c r="L5160" s="128"/>
      <c r="M5160" s="128"/>
    </row>
    <row r="5161" ht="15.75" customHeight="1" spans="1:13">
      <c r="A5161" s="128"/>
      <c r="B5161" s="128"/>
      <c r="C5161" s="128"/>
      <c r="D5161" s="127"/>
      <c r="E5161" s="127"/>
      <c r="F5161" s="127"/>
      <c r="G5161" s="127"/>
      <c r="H5161" s="127"/>
      <c r="I5161" s="127"/>
      <c r="J5161" s="127"/>
      <c r="K5161" s="141">
        <f t="shared" si="15"/>
        <v>0</v>
      </c>
      <c r="L5161" s="128"/>
      <c r="M5161" s="128"/>
    </row>
    <row r="5162" ht="15.75" customHeight="1" spans="1:13">
      <c r="A5162" s="128"/>
      <c r="B5162" s="128"/>
      <c r="C5162" s="128"/>
      <c r="D5162" s="127"/>
      <c r="E5162" s="127"/>
      <c r="F5162" s="127"/>
      <c r="G5162" s="127"/>
      <c r="H5162" s="127"/>
      <c r="I5162" s="127"/>
      <c r="J5162" s="127"/>
      <c r="K5162" s="141">
        <f t="shared" si="15"/>
        <v>0</v>
      </c>
      <c r="L5162" s="128"/>
      <c r="M5162" s="128"/>
    </row>
    <row r="5163" ht="15.75" customHeight="1" spans="1:13">
      <c r="A5163" s="128"/>
      <c r="B5163" s="128"/>
      <c r="C5163" s="128"/>
      <c r="D5163" s="127"/>
      <c r="E5163" s="127"/>
      <c r="F5163" s="127"/>
      <c r="G5163" s="127"/>
      <c r="H5163" s="127"/>
      <c r="I5163" s="127"/>
      <c r="J5163" s="127"/>
      <c r="K5163" s="141">
        <f t="shared" si="15"/>
        <v>0</v>
      </c>
      <c r="L5163" s="128"/>
      <c r="M5163" s="128"/>
    </row>
    <row r="5164" ht="15.75" customHeight="1" spans="1:13">
      <c r="A5164" s="128"/>
      <c r="B5164" s="128"/>
      <c r="C5164" s="128"/>
      <c r="D5164" s="127"/>
      <c r="E5164" s="127"/>
      <c r="F5164" s="127"/>
      <c r="G5164" s="127"/>
      <c r="H5164" s="127"/>
      <c r="I5164" s="127"/>
      <c r="J5164" s="127"/>
      <c r="K5164" s="141">
        <f t="shared" si="15"/>
        <v>0</v>
      </c>
      <c r="L5164" s="128"/>
      <c r="M5164" s="128"/>
    </row>
    <row r="5165" ht="15.75" customHeight="1" spans="1:13">
      <c r="A5165" s="128"/>
      <c r="B5165" s="128"/>
      <c r="C5165" s="128"/>
      <c r="D5165" s="127"/>
      <c r="E5165" s="127"/>
      <c r="F5165" s="127"/>
      <c r="G5165" s="127"/>
      <c r="H5165" s="127"/>
      <c r="I5165" s="127"/>
      <c r="J5165" s="127"/>
      <c r="K5165" s="141">
        <f t="shared" si="15"/>
        <v>0</v>
      </c>
      <c r="L5165" s="128"/>
      <c r="M5165" s="128"/>
    </row>
    <row r="5166" ht="15.75" customHeight="1" spans="1:13">
      <c r="A5166" s="128"/>
      <c r="B5166" s="128"/>
      <c r="C5166" s="128"/>
      <c r="D5166" s="127"/>
      <c r="E5166" s="127"/>
      <c r="F5166" s="127"/>
      <c r="G5166" s="127"/>
      <c r="H5166" s="127"/>
      <c r="I5166" s="127"/>
      <c r="J5166" s="127"/>
      <c r="K5166" s="141">
        <f t="shared" si="15"/>
        <v>0</v>
      </c>
      <c r="L5166" s="128"/>
      <c r="M5166" s="128"/>
    </row>
    <row r="5167" ht="15.75" customHeight="1" spans="1:13">
      <c r="A5167" s="128"/>
      <c r="B5167" s="128"/>
      <c r="C5167" s="128"/>
      <c r="D5167" s="127"/>
      <c r="E5167" s="127"/>
      <c r="F5167" s="127"/>
      <c r="G5167" s="127"/>
      <c r="H5167" s="127"/>
      <c r="I5167" s="127"/>
      <c r="J5167" s="127"/>
      <c r="K5167" s="141">
        <f t="shared" si="15"/>
        <v>0</v>
      </c>
      <c r="L5167" s="128"/>
      <c r="M5167" s="128"/>
    </row>
    <row r="5168" ht="15.75" customHeight="1" spans="1:13">
      <c r="A5168" s="128"/>
      <c r="B5168" s="128"/>
      <c r="C5168" s="128"/>
      <c r="D5168" s="127"/>
      <c r="E5168" s="127"/>
      <c r="F5168" s="127"/>
      <c r="G5168" s="127"/>
      <c r="H5168" s="127"/>
      <c r="I5168" s="127"/>
      <c r="J5168" s="127"/>
      <c r="K5168" s="141">
        <f t="shared" si="15"/>
        <v>0</v>
      </c>
      <c r="L5168" s="128"/>
      <c r="M5168" s="128"/>
    </row>
    <row r="5169" ht="15.75" customHeight="1" spans="1:13">
      <c r="A5169" s="128"/>
      <c r="B5169" s="128"/>
      <c r="C5169" s="128"/>
      <c r="D5169" s="127"/>
      <c r="E5169" s="127"/>
      <c r="F5169" s="127"/>
      <c r="G5169" s="127"/>
      <c r="H5169" s="127"/>
      <c r="I5169" s="127"/>
      <c r="J5169" s="127"/>
      <c r="K5169" s="141">
        <f t="shared" si="15"/>
        <v>0</v>
      </c>
      <c r="L5169" s="128"/>
      <c r="M5169" s="128"/>
    </row>
    <row r="5170" ht="15.75" customHeight="1" spans="1:13">
      <c r="A5170" s="128"/>
      <c r="B5170" s="128"/>
      <c r="C5170" s="128"/>
      <c r="D5170" s="127"/>
      <c r="E5170" s="127"/>
      <c r="F5170" s="127"/>
      <c r="G5170" s="127"/>
      <c r="H5170" s="127"/>
      <c r="I5170" s="127"/>
      <c r="J5170" s="127"/>
      <c r="K5170" s="141">
        <f t="shared" si="15"/>
        <v>0</v>
      </c>
      <c r="L5170" s="128"/>
      <c r="M5170" s="128"/>
    </row>
    <row r="5171" ht="15.75" customHeight="1" spans="1:13">
      <c r="A5171" s="128"/>
      <c r="B5171" s="128"/>
      <c r="C5171" s="128"/>
      <c r="D5171" s="127"/>
      <c r="E5171" s="127"/>
      <c r="F5171" s="127"/>
      <c r="G5171" s="127"/>
      <c r="H5171" s="127"/>
      <c r="I5171" s="127"/>
      <c r="J5171" s="127"/>
      <c r="K5171" s="141">
        <f t="shared" si="15"/>
        <v>0</v>
      </c>
      <c r="L5171" s="128"/>
      <c r="M5171" s="128"/>
    </row>
    <row r="5172" ht="15.75" customHeight="1" spans="1:13">
      <c r="A5172" s="128"/>
      <c r="B5172" s="128"/>
      <c r="C5172" s="128"/>
      <c r="D5172" s="127"/>
      <c r="E5172" s="127"/>
      <c r="F5172" s="127"/>
      <c r="G5172" s="127"/>
      <c r="H5172" s="127"/>
      <c r="I5172" s="127"/>
      <c r="J5172" s="127"/>
      <c r="K5172" s="141">
        <f t="shared" si="15"/>
        <v>0</v>
      </c>
      <c r="L5172" s="128"/>
      <c r="M5172" s="128"/>
    </row>
    <row r="5173" ht="15.75" customHeight="1" spans="1:13">
      <c r="A5173" s="128"/>
      <c r="B5173" s="128"/>
      <c r="C5173" s="128"/>
      <c r="D5173" s="127"/>
      <c r="E5173" s="127"/>
      <c r="F5173" s="127"/>
      <c r="G5173" s="127"/>
      <c r="H5173" s="127"/>
      <c r="I5173" s="127"/>
      <c r="J5173" s="127"/>
      <c r="K5173" s="141">
        <f t="shared" si="15"/>
        <v>0</v>
      </c>
      <c r="L5173" s="128"/>
      <c r="M5173" s="128"/>
    </row>
    <row r="5174" ht="15.75" customHeight="1" spans="1:13">
      <c r="A5174" s="128"/>
      <c r="B5174" s="128"/>
      <c r="C5174" s="128"/>
      <c r="D5174" s="127"/>
      <c r="E5174" s="127"/>
      <c r="F5174" s="127"/>
      <c r="G5174" s="127"/>
      <c r="H5174" s="127"/>
      <c r="I5174" s="127"/>
      <c r="J5174" s="127"/>
      <c r="K5174" s="141">
        <f t="shared" si="15"/>
        <v>0</v>
      </c>
      <c r="L5174" s="128"/>
      <c r="M5174" s="128"/>
    </row>
    <row r="5175" ht="15.75" customHeight="1" spans="1:13">
      <c r="A5175" s="128"/>
      <c r="B5175" s="128"/>
      <c r="C5175" s="128"/>
      <c r="D5175" s="127"/>
      <c r="E5175" s="127"/>
      <c r="F5175" s="127"/>
      <c r="G5175" s="127"/>
      <c r="H5175" s="127"/>
      <c r="I5175" s="127"/>
      <c r="J5175" s="127"/>
      <c r="K5175" s="141">
        <f t="shared" si="15"/>
        <v>0</v>
      </c>
      <c r="L5175" s="128"/>
      <c r="M5175" s="128"/>
    </row>
    <row r="5176" ht="15.75" customHeight="1" spans="1:13">
      <c r="A5176" s="128"/>
      <c r="B5176" s="128"/>
      <c r="C5176" s="128"/>
      <c r="D5176" s="127"/>
      <c r="E5176" s="127"/>
      <c r="F5176" s="127"/>
      <c r="G5176" s="127"/>
      <c r="H5176" s="127"/>
      <c r="I5176" s="127"/>
      <c r="J5176" s="127"/>
      <c r="K5176" s="141">
        <f t="shared" si="15"/>
        <v>0</v>
      </c>
      <c r="L5176" s="128"/>
      <c r="M5176" s="128"/>
    </row>
    <row r="5177" ht="15.75" customHeight="1" spans="1:13">
      <c r="A5177" s="128"/>
      <c r="B5177" s="128"/>
      <c r="C5177" s="128"/>
      <c r="D5177" s="127"/>
      <c r="E5177" s="127"/>
      <c r="F5177" s="127"/>
      <c r="G5177" s="127"/>
      <c r="H5177" s="127"/>
      <c r="I5177" s="127"/>
      <c r="J5177" s="127"/>
      <c r="K5177" s="141">
        <f t="shared" si="15"/>
        <v>0</v>
      </c>
      <c r="L5177" s="128"/>
      <c r="M5177" s="128"/>
    </row>
    <row r="5178" ht="15.75" customHeight="1" spans="1:13">
      <c r="A5178" s="128"/>
      <c r="B5178" s="128"/>
      <c r="C5178" s="128"/>
      <c r="D5178" s="127"/>
      <c r="E5178" s="127"/>
      <c r="F5178" s="127"/>
      <c r="G5178" s="127"/>
      <c r="H5178" s="127"/>
      <c r="I5178" s="127"/>
      <c r="J5178" s="127"/>
      <c r="K5178" s="141">
        <f t="shared" si="15"/>
        <v>0</v>
      </c>
      <c r="L5178" s="128"/>
      <c r="M5178" s="128"/>
    </row>
    <row r="5179" ht="15.75" customHeight="1" spans="1:13">
      <c r="A5179" s="128"/>
      <c r="B5179" s="128"/>
      <c r="C5179" s="128"/>
      <c r="D5179" s="127"/>
      <c r="E5179" s="127"/>
      <c r="F5179" s="127"/>
      <c r="G5179" s="127"/>
      <c r="H5179" s="127"/>
      <c r="I5179" s="127"/>
      <c r="J5179" s="127"/>
      <c r="K5179" s="141">
        <f t="shared" si="15"/>
        <v>0</v>
      </c>
      <c r="L5179" s="128"/>
      <c r="M5179" s="128"/>
    </row>
    <row r="5180" ht="15.75" customHeight="1" spans="1:13">
      <c r="A5180" s="128"/>
      <c r="B5180" s="128"/>
      <c r="C5180" s="128"/>
      <c r="D5180" s="127"/>
      <c r="E5180" s="127"/>
      <c r="F5180" s="127"/>
      <c r="G5180" s="127"/>
      <c r="H5180" s="127"/>
      <c r="I5180" s="127"/>
      <c r="J5180" s="127"/>
      <c r="K5180" s="141">
        <f t="shared" si="15"/>
        <v>0</v>
      </c>
      <c r="L5180" s="128"/>
      <c r="M5180" s="128"/>
    </row>
    <row r="5181" ht="15.75" customHeight="1" spans="1:13">
      <c r="A5181" s="128"/>
      <c r="B5181" s="128"/>
      <c r="C5181" s="128"/>
      <c r="D5181" s="127"/>
      <c r="E5181" s="127"/>
      <c r="F5181" s="127"/>
      <c r="G5181" s="127"/>
      <c r="H5181" s="127"/>
      <c r="I5181" s="127"/>
      <c r="J5181" s="127"/>
      <c r="K5181" s="141">
        <f t="shared" si="15"/>
        <v>0</v>
      </c>
      <c r="L5181" s="128"/>
      <c r="M5181" s="128"/>
    </row>
    <row r="5182" ht="15.75" customHeight="1" spans="1:13">
      <c r="A5182" s="128"/>
      <c r="B5182" s="128"/>
      <c r="C5182" s="128"/>
      <c r="D5182" s="127"/>
      <c r="E5182" s="127"/>
      <c r="F5182" s="127"/>
      <c r="G5182" s="127"/>
      <c r="H5182" s="127"/>
      <c r="I5182" s="127"/>
      <c r="J5182" s="127"/>
      <c r="K5182" s="141">
        <f t="shared" si="15"/>
        <v>0</v>
      </c>
      <c r="L5182" s="128"/>
      <c r="M5182" s="128"/>
    </row>
    <row r="5183" ht="15.75" customHeight="1" spans="1:13">
      <c r="A5183" s="128"/>
      <c r="B5183" s="128"/>
      <c r="C5183" s="128"/>
      <c r="D5183" s="127"/>
      <c r="E5183" s="127"/>
      <c r="F5183" s="127"/>
      <c r="G5183" s="127"/>
      <c r="H5183" s="127"/>
      <c r="I5183" s="127"/>
      <c r="J5183" s="127"/>
      <c r="K5183" s="141">
        <f t="shared" si="15"/>
        <v>0</v>
      </c>
      <c r="L5183" s="128"/>
      <c r="M5183" s="128"/>
    </row>
    <row r="5184" ht="15.75" customHeight="1" spans="1:13">
      <c r="A5184" s="128"/>
      <c r="B5184" s="128"/>
      <c r="C5184" s="128"/>
      <c r="D5184" s="127"/>
      <c r="E5184" s="127"/>
      <c r="F5184" s="127"/>
      <c r="G5184" s="127"/>
      <c r="H5184" s="127"/>
      <c r="I5184" s="127"/>
      <c r="J5184" s="127"/>
      <c r="K5184" s="141">
        <f t="shared" si="15"/>
        <v>0</v>
      </c>
      <c r="L5184" s="128"/>
      <c r="M5184" s="128"/>
    </row>
    <row r="5185" ht="15.75" customHeight="1" spans="1:13">
      <c r="A5185" s="128"/>
      <c r="B5185" s="128"/>
      <c r="C5185" s="128"/>
      <c r="D5185" s="127"/>
      <c r="E5185" s="127"/>
      <c r="F5185" s="127"/>
      <c r="G5185" s="127"/>
      <c r="H5185" s="127"/>
      <c r="I5185" s="127"/>
      <c r="J5185" s="127"/>
      <c r="K5185" s="141">
        <f t="shared" si="15"/>
        <v>0</v>
      </c>
      <c r="L5185" s="128"/>
      <c r="M5185" s="128"/>
    </row>
    <row r="5186" ht="15.75" customHeight="1" spans="1:13">
      <c r="A5186" s="128"/>
      <c r="B5186" s="128"/>
      <c r="C5186" s="128"/>
      <c r="D5186" s="127"/>
      <c r="E5186" s="127"/>
      <c r="F5186" s="127"/>
      <c r="G5186" s="127"/>
      <c r="H5186" s="127"/>
      <c r="I5186" s="127"/>
      <c r="J5186" s="127"/>
      <c r="K5186" s="141">
        <f t="shared" si="15"/>
        <v>0</v>
      </c>
      <c r="L5186" s="128"/>
      <c r="M5186" s="128"/>
    </row>
    <row r="5187" ht="15.75" customHeight="1" spans="1:13">
      <c r="A5187" s="128"/>
      <c r="B5187" s="128"/>
      <c r="C5187" s="128"/>
      <c r="D5187" s="127"/>
      <c r="E5187" s="127"/>
      <c r="F5187" s="127"/>
      <c r="G5187" s="127"/>
      <c r="H5187" s="127"/>
      <c r="I5187" s="127"/>
      <c r="J5187" s="127"/>
      <c r="K5187" s="141">
        <f t="shared" si="15"/>
        <v>0</v>
      </c>
      <c r="L5187" s="128"/>
      <c r="M5187" s="128"/>
    </row>
    <row r="5188" ht="15.75" customHeight="1" spans="1:13">
      <c r="A5188" s="128"/>
      <c r="B5188" s="128"/>
      <c r="C5188" s="128"/>
      <c r="D5188" s="127"/>
      <c r="E5188" s="127"/>
      <c r="F5188" s="127"/>
      <c r="G5188" s="127"/>
      <c r="H5188" s="127"/>
      <c r="I5188" s="127"/>
      <c r="J5188" s="127"/>
      <c r="K5188" s="141">
        <f t="shared" si="15"/>
        <v>0</v>
      </c>
      <c r="L5188" s="128"/>
      <c r="M5188" s="128"/>
    </row>
    <row r="5189" ht="15.75" customHeight="1" spans="1:13">
      <c r="A5189" s="128"/>
      <c r="B5189" s="128"/>
      <c r="C5189" s="128"/>
      <c r="D5189" s="127"/>
      <c r="E5189" s="127"/>
      <c r="F5189" s="127"/>
      <c r="G5189" s="127"/>
      <c r="H5189" s="127"/>
      <c r="I5189" s="127"/>
      <c r="J5189" s="127"/>
      <c r="K5189" s="141">
        <f t="shared" si="15"/>
        <v>0</v>
      </c>
      <c r="L5189" s="128"/>
      <c r="M5189" s="128"/>
    </row>
    <row r="5190" ht="15.75" customHeight="1" spans="1:13">
      <c r="A5190" s="128"/>
      <c r="B5190" s="128"/>
      <c r="C5190" s="128"/>
      <c r="D5190" s="127"/>
      <c r="E5190" s="127"/>
      <c r="F5190" s="127"/>
      <c r="G5190" s="127"/>
      <c r="H5190" s="127"/>
      <c r="I5190" s="127"/>
      <c r="J5190" s="127"/>
      <c r="K5190" s="141">
        <f t="shared" si="15"/>
        <v>0</v>
      </c>
      <c r="L5190" s="128"/>
      <c r="M5190" s="128"/>
    </row>
    <row r="5191" ht="15.75" customHeight="1" spans="1:13">
      <c r="A5191" s="128"/>
      <c r="B5191" s="128"/>
      <c r="C5191" s="128"/>
      <c r="D5191" s="127"/>
      <c r="E5191" s="127"/>
      <c r="F5191" s="127"/>
      <c r="G5191" s="127"/>
      <c r="H5191" s="127"/>
      <c r="I5191" s="127"/>
      <c r="J5191" s="127"/>
      <c r="K5191" s="141">
        <f t="shared" si="15"/>
        <v>0</v>
      </c>
      <c r="L5191" s="128"/>
      <c r="M5191" s="128"/>
    </row>
    <row r="5192" ht="15.75" customHeight="1" spans="1:13">
      <c r="A5192" s="128"/>
      <c r="B5192" s="128"/>
      <c r="C5192" s="128"/>
      <c r="D5192" s="127"/>
      <c r="E5192" s="127"/>
      <c r="F5192" s="127"/>
      <c r="G5192" s="127"/>
      <c r="H5192" s="127"/>
      <c r="I5192" s="127"/>
      <c r="J5192" s="127"/>
      <c r="K5192" s="141">
        <f t="shared" si="15"/>
        <v>0</v>
      </c>
      <c r="L5192" s="128"/>
      <c r="M5192" s="128"/>
    </row>
    <row r="5193" ht="15.75" customHeight="1" spans="1:13">
      <c r="A5193" s="128"/>
      <c r="B5193" s="128"/>
      <c r="C5193" s="128"/>
      <c r="D5193" s="127"/>
      <c r="E5193" s="127"/>
      <c r="F5193" s="127"/>
      <c r="G5193" s="127"/>
      <c r="H5193" s="127"/>
      <c r="I5193" s="127"/>
      <c r="J5193" s="127"/>
      <c r="K5193" s="141">
        <f t="shared" si="15"/>
        <v>0</v>
      </c>
      <c r="L5193" s="128"/>
      <c r="M5193" s="128"/>
    </row>
    <row r="5194" ht="15.75" customHeight="1" spans="1:13">
      <c r="A5194" s="128"/>
      <c r="B5194" s="128"/>
      <c r="C5194" s="128"/>
      <c r="D5194" s="127"/>
      <c r="E5194" s="127"/>
      <c r="F5194" s="127"/>
      <c r="G5194" s="127"/>
      <c r="H5194" s="127"/>
      <c r="I5194" s="127"/>
      <c r="J5194" s="127"/>
      <c r="K5194" s="141">
        <f t="shared" si="15"/>
        <v>0</v>
      </c>
      <c r="L5194" s="128"/>
      <c r="M5194" s="128"/>
    </row>
    <row r="5195" ht="15.75" customHeight="1" spans="1:13">
      <c r="A5195" s="128"/>
      <c r="B5195" s="128"/>
      <c r="C5195" s="128"/>
      <c r="D5195" s="127"/>
      <c r="E5195" s="127"/>
      <c r="F5195" s="127"/>
      <c r="G5195" s="127"/>
      <c r="H5195" s="127"/>
      <c r="I5195" s="127"/>
      <c r="J5195" s="127"/>
      <c r="K5195" s="141">
        <f t="shared" si="15"/>
        <v>0</v>
      </c>
      <c r="L5195" s="128"/>
      <c r="M5195" s="128"/>
    </row>
    <row r="5196" ht="15.75" customHeight="1" spans="1:13">
      <c r="A5196" s="128"/>
      <c r="B5196" s="128"/>
      <c r="C5196" s="128"/>
      <c r="D5196" s="127"/>
      <c r="E5196" s="127"/>
      <c r="F5196" s="127"/>
      <c r="G5196" s="127"/>
      <c r="H5196" s="127"/>
      <c r="I5196" s="127"/>
      <c r="J5196" s="127"/>
      <c r="K5196" s="141">
        <f t="shared" si="15"/>
        <v>0</v>
      </c>
      <c r="L5196" s="128"/>
      <c r="M5196" s="128"/>
    </row>
    <row r="5197" ht="15.75" customHeight="1" spans="1:13">
      <c r="A5197" s="128"/>
      <c r="B5197" s="128"/>
      <c r="C5197" s="128"/>
      <c r="D5197" s="127"/>
      <c r="E5197" s="127"/>
      <c r="F5197" s="127"/>
      <c r="G5197" s="127"/>
      <c r="H5197" s="127"/>
      <c r="I5197" s="127"/>
      <c r="J5197" s="127"/>
      <c r="K5197" s="141">
        <f t="shared" si="15"/>
        <v>0</v>
      </c>
      <c r="L5197" s="128"/>
      <c r="M5197" s="128"/>
    </row>
    <row r="5198" ht="15.75" customHeight="1" spans="1:13">
      <c r="A5198" s="128"/>
      <c r="B5198" s="128"/>
      <c r="C5198" s="128"/>
      <c r="D5198" s="127"/>
      <c r="E5198" s="127"/>
      <c r="F5198" s="127"/>
      <c r="G5198" s="127"/>
      <c r="H5198" s="127"/>
      <c r="I5198" s="127"/>
      <c r="J5198" s="127"/>
      <c r="K5198" s="141">
        <f t="shared" si="15"/>
        <v>0</v>
      </c>
      <c r="L5198" s="128"/>
      <c r="M5198" s="128"/>
    </row>
    <row r="5199" ht="15.75" customHeight="1" spans="1:13">
      <c r="A5199" s="128"/>
      <c r="B5199" s="128"/>
      <c r="C5199" s="128"/>
      <c r="D5199" s="127"/>
      <c r="E5199" s="127"/>
      <c r="F5199" s="127"/>
      <c r="G5199" s="127"/>
      <c r="H5199" s="127"/>
      <c r="I5199" s="127"/>
      <c r="J5199" s="127"/>
      <c r="K5199" s="141">
        <f t="shared" si="15"/>
        <v>0</v>
      </c>
      <c r="L5199" s="128"/>
      <c r="M5199" s="128"/>
    </row>
    <row r="5200" ht="15.75" customHeight="1" spans="1:13">
      <c r="A5200" s="128"/>
      <c r="B5200" s="128"/>
      <c r="C5200" s="128"/>
      <c r="D5200" s="127"/>
      <c r="E5200" s="127"/>
      <c r="F5200" s="127"/>
      <c r="G5200" s="127"/>
      <c r="H5200" s="127"/>
      <c r="I5200" s="127"/>
      <c r="J5200" s="127"/>
      <c r="K5200" s="141">
        <f t="shared" si="15"/>
        <v>0</v>
      </c>
      <c r="L5200" s="128"/>
      <c r="M5200" s="128"/>
    </row>
    <row r="5201" ht="15.75" customHeight="1" spans="1:13">
      <c r="A5201" s="128"/>
      <c r="B5201" s="128"/>
      <c r="C5201" s="128"/>
      <c r="D5201" s="127"/>
      <c r="E5201" s="127"/>
      <c r="F5201" s="127"/>
      <c r="G5201" s="127"/>
      <c r="H5201" s="127"/>
      <c r="I5201" s="127"/>
      <c r="J5201" s="127"/>
      <c r="K5201" s="141">
        <f t="shared" si="15"/>
        <v>0</v>
      </c>
      <c r="L5201" s="128"/>
      <c r="M5201" s="128"/>
    </row>
    <row r="5202" ht="15.75" customHeight="1" spans="1:13">
      <c r="A5202" s="128"/>
      <c r="B5202" s="128"/>
      <c r="C5202" s="128"/>
      <c r="D5202" s="127"/>
      <c r="E5202" s="127"/>
      <c r="F5202" s="127"/>
      <c r="G5202" s="127"/>
      <c r="H5202" s="127"/>
      <c r="I5202" s="127"/>
      <c r="J5202" s="127"/>
      <c r="K5202" s="141">
        <f t="shared" si="15"/>
        <v>0</v>
      </c>
      <c r="L5202" s="128"/>
      <c r="M5202" s="128"/>
    </row>
    <row r="5203" ht="15.75" customHeight="1" spans="1:13">
      <c r="A5203" s="128"/>
      <c r="B5203" s="128"/>
      <c r="C5203" s="128"/>
      <c r="D5203" s="127"/>
      <c r="E5203" s="127"/>
      <c r="F5203" s="127"/>
      <c r="G5203" s="127"/>
      <c r="H5203" s="127"/>
      <c r="I5203" s="127"/>
      <c r="J5203" s="127"/>
      <c r="K5203" s="141">
        <f t="shared" si="15"/>
        <v>0</v>
      </c>
      <c r="L5203" s="128"/>
      <c r="M5203" s="128"/>
    </row>
    <row r="5204" ht="15.75" customHeight="1" spans="1:13">
      <c r="A5204" s="128"/>
      <c r="B5204" s="128"/>
      <c r="C5204" s="128"/>
      <c r="D5204" s="127"/>
      <c r="E5204" s="127"/>
      <c r="F5204" s="127"/>
      <c r="G5204" s="127"/>
      <c r="H5204" s="127"/>
      <c r="I5204" s="127"/>
      <c r="J5204" s="127"/>
      <c r="K5204" s="141">
        <f t="shared" si="15"/>
        <v>0</v>
      </c>
      <c r="L5204" s="128"/>
      <c r="M5204" s="128"/>
    </row>
    <row r="5205" ht="15.75" customHeight="1" spans="1:13">
      <c r="A5205" s="128"/>
      <c r="B5205" s="128"/>
      <c r="C5205" s="128"/>
      <c r="D5205" s="127"/>
      <c r="E5205" s="127"/>
      <c r="F5205" s="127"/>
      <c r="G5205" s="127"/>
      <c r="H5205" s="127"/>
      <c r="I5205" s="127"/>
      <c r="J5205" s="127"/>
      <c r="K5205" s="141">
        <f t="shared" si="15"/>
        <v>0</v>
      </c>
      <c r="L5205" s="128"/>
      <c r="M5205" s="128"/>
    </row>
    <row r="5206" ht="15.75" customHeight="1" spans="1:13">
      <c r="A5206" s="128"/>
      <c r="B5206" s="128"/>
      <c r="C5206" s="128"/>
      <c r="D5206" s="127"/>
      <c r="E5206" s="127"/>
      <c r="F5206" s="127"/>
      <c r="G5206" s="127"/>
      <c r="H5206" s="127"/>
      <c r="I5206" s="127"/>
      <c r="J5206" s="127"/>
      <c r="K5206" s="141">
        <f t="shared" si="15"/>
        <v>0</v>
      </c>
      <c r="L5206" s="128"/>
      <c r="M5206" s="128"/>
    </row>
    <row r="5207" ht="15.75" customHeight="1" spans="1:13">
      <c r="A5207" s="128"/>
      <c r="B5207" s="128"/>
      <c r="C5207" s="128"/>
      <c r="D5207" s="127"/>
      <c r="E5207" s="127"/>
      <c r="F5207" s="127"/>
      <c r="G5207" s="127"/>
      <c r="H5207" s="127"/>
      <c r="I5207" s="127"/>
      <c r="J5207" s="127"/>
      <c r="K5207" s="141">
        <f t="shared" si="15"/>
        <v>0</v>
      </c>
      <c r="L5207" s="128"/>
      <c r="M5207" s="128"/>
    </row>
    <row r="5208" ht="15.75" customHeight="1" spans="1:13">
      <c r="A5208" s="128"/>
      <c r="B5208" s="128"/>
      <c r="C5208" s="128"/>
      <c r="D5208" s="127"/>
      <c r="E5208" s="127"/>
      <c r="F5208" s="127"/>
      <c r="G5208" s="127"/>
      <c r="H5208" s="127"/>
      <c r="I5208" s="127"/>
      <c r="J5208" s="127"/>
      <c r="K5208" s="141">
        <f t="shared" si="15"/>
        <v>0</v>
      </c>
      <c r="L5208" s="128"/>
      <c r="M5208" s="128"/>
    </row>
    <row r="5209" ht="15.75" customHeight="1" spans="1:13">
      <c r="A5209" s="128"/>
      <c r="B5209" s="128"/>
      <c r="C5209" s="128"/>
      <c r="D5209" s="127"/>
      <c r="E5209" s="127"/>
      <c r="F5209" s="127"/>
      <c r="G5209" s="127"/>
      <c r="H5209" s="127"/>
      <c r="I5209" s="127"/>
      <c r="J5209" s="127"/>
      <c r="K5209" s="141">
        <f t="shared" si="15"/>
        <v>0</v>
      </c>
      <c r="L5209" s="128"/>
      <c r="M5209" s="128"/>
    </row>
    <row r="5210" ht="15.75" customHeight="1" spans="1:13">
      <c r="A5210" s="128"/>
      <c r="B5210" s="128"/>
      <c r="C5210" s="128"/>
      <c r="D5210" s="127"/>
      <c r="E5210" s="127"/>
      <c r="F5210" s="127"/>
      <c r="G5210" s="127"/>
      <c r="H5210" s="127"/>
      <c r="I5210" s="127"/>
      <c r="J5210" s="127"/>
      <c r="K5210" s="141">
        <f t="shared" si="15"/>
        <v>0</v>
      </c>
      <c r="L5210" s="128"/>
      <c r="M5210" s="128"/>
    </row>
    <row r="5211" ht="15.75" customHeight="1" spans="1:13">
      <c r="A5211" s="128"/>
      <c r="B5211" s="128"/>
      <c r="C5211" s="128"/>
      <c r="D5211" s="127"/>
      <c r="E5211" s="127"/>
      <c r="F5211" s="127"/>
      <c r="G5211" s="127"/>
      <c r="H5211" s="127"/>
      <c r="I5211" s="127"/>
      <c r="J5211" s="127"/>
      <c r="K5211" s="141">
        <f t="shared" si="15"/>
        <v>0</v>
      </c>
      <c r="L5211" s="128"/>
      <c r="M5211" s="128"/>
    </row>
    <row r="5212" ht="15.75" customHeight="1" spans="1:13">
      <c r="A5212" s="128"/>
      <c r="B5212" s="128"/>
      <c r="C5212" s="128"/>
      <c r="D5212" s="127"/>
      <c r="E5212" s="127"/>
      <c r="F5212" s="127"/>
      <c r="G5212" s="127"/>
      <c r="H5212" s="127"/>
      <c r="I5212" s="127"/>
      <c r="J5212" s="127"/>
      <c r="K5212" s="141">
        <f t="shared" si="15"/>
        <v>0</v>
      </c>
      <c r="L5212" s="128"/>
      <c r="M5212" s="128"/>
    </row>
    <row r="5213" ht="15.75" customHeight="1" spans="1:13">
      <c r="A5213" s="128"/>
      <c r="B5213" s="128"/>
      <c r="C5213" s="128"/>
      <c r="D5213" s="127"/>
      <c r="E5213" s="127"/>
      <c r="F5213" s="127"/>
      <c r="G5213" s="127"/>
      <c r="H5213" s="127"/>
      <c r="I5213" s="127"/>
      <c r="J5213" s="127"/>
      <c r="K5213" s="141">
        <f t="shared" si="15"/>
        <v>0</v>
      </c>
      <c r="L5213" s="128"/>
      <c r="M5213" s="128"/>
    </row>
    <row r="5214" ht="15.75" customHeight="1" spans="1:13">
      <c r="A5214" s="128"/>
      <c r="B5214" s="128"/>
      <c r="C5214" s="128"/>
      <c r="D5214" s="127"/>
      <c r="E5214" s="127"/>
      <c r="F5214" s="127"/>
      <c r="G5214" s="127"/>
      <c r="H5214" s="127"/>
      <c r="I5214" s="127"/>
      <c r="J5214" s="127"/>
      <c r="K5214" s="141">
        <f t="shared" si="15"/>
        <v>0</v>
      </c>
      <c r="L5214" s="128"/>
      <c r="M5214" s="128"/>
    </row>
    <row r="5215" ht="15.75" customHeight="1" spans="1:13">
      <c r="A5215" s="128"/>
      <c r="B5215" s="128"/>
      <c r="C5215" s="128"/>
      <c r="D5215" s="127"/>
      <c r="E5215" s="127"/>
      <c r="F5215" s="127"/>
      <c r="G5215" s="127"/>
      <c r="H5215" s="127"/>
      <c r="I5215" s="127"/>
      <c r="J5215" s="127"/>
      <c r="K5215" s="141">
        <f t="shared" si="15"/>
        <v>0</v>
      </c>
      <c r="L5215" s="128"/>
      <c r="M5215" s="128"/>
    </row>
    <row r="5216" ht="15.75" customHeight="1" spans="1:13">
      <c r="A5216" s="128"/>
      <c r="B5216" s="128"/>
      <c r="C5216" s="128"/>
      <c r="D5216" s="127"/>
      <c r="E5216" s="127"/>
      <c r="F5216" s="127"/>
      <c r="G5216" s="127"/>
      <c r="H5216" s="127"/>
      <c r="I5216" s="127"/>
      <c r="J5216" s="127"/>
      <c r="K5216" s="141">
        <f t="shared" si="15"/>
        <v>0</v>
      </c>
      <c r="L5216" s="128"/>
      <c r="M5216" s="128"/>
    </row>
    <row r="5217" ht="15.75" customHeight="1" spans="1:13">
      <c r="A5217" s="128"/>
      <c r="B5217" s="128"/>
      <c r="C5217" s="128"/>
      <c r="D5217" s="127"/>
      <c r="E5217" s="127"/>
      <c r="F5217" s="127"/>
      <c r="G5217" s="127"/>
      <c r="H5217" s="127"/>
      <c r="I5217" s="127"/>
      <c r="J5217" s="127"/>
      <c r="K5217" s="141">
        <f t="shared" si="15"/>
        <v>0</v>
      </c>
      <c r="L5217" s="128"/>
      <c r="M5217" s="128"/>
    </row>
    <row r="5218" ht="15.75" customHeight="1" spans="1:13">
      <c r="A5218" s="128"/>
      <c r="B5218" s="128"/>
      <c r="C5218" s="128"/>
      <c r="D5218" s="127"/>
      <c r="E5218" s="127"/>
      <c r="F5218" s="127"/>
      <c r="G5218" s="127"/>
      <c r="H5218" s="127"/>
      <c r="I5218" s="127"/>
      <c r="J5218" s="127"/>
      <c r="K5218" s="141">
        <f t="shared" si="15"/>
        <v>0</v>
      </c>
      <c r="L5218" s="128"/>
      <c r="M5218" s="128"/>
    </row>
    <row r="5219" ht="15.75" customHeight="1" spans="1:13">
      <c r="A5219" s="128"/>
      <c r="B5219" s="128"/>
      <c r="C5219" s="128"/>
      <c r="D5219" s="127"/>
      <c r="E5219" s="127"/>
      <c r="F5219" s="127"/>
      <c r="G5219" s="127"/>
      <c r="H5219" s="127"/>
      <c r="I5219" s="127"/>
      <c r="J5219" s="127"/>
      <c r="K5219" s="141">
        <f t="shared" si="15"/>
        <v>0</v>
      </c>
      <c r="L5219" s="128"/>
      <c r="M5219" s="128"/>
    </row>
    <row r="5220" ht="15.75" customHeight="1" spans="1:13">
      <c r="A5220" s="128"/>
      <c r="B5220" s="128"/>
      <c r="C5220" s="128"/>
      <c r="D5220" s="127"/>
      <c r="E5220" s="127"/>
      <c r="F5220" s="127"/>
      <c r="G5220" s="127"/>
      <c r="H5220" s="127"/>
      <c r="I5220" s="127"/>
      <c r="J5220" s="127"/>
      <c r="K5220" s="141">
        <f t="shared" si="15"/>
        <v>0</v>
      </c>
      <c r="L5220" s="128"/>
      <c r="M5220" s="128"/>
    </row>
    <row r="5221" ht="15.75" customHeight="1" spans="1:13">
      <c r="A5221" s="128"/>
      <c r="B5221" s="128"/>
      <c r="C5221" s="128"/>
      <c r="D5221" s="127"/>
      <c r="E5221" s="127"/>
      <c r="F5221" s="127"/>
      <c r="G5221" s="127"/>
      <c r="H5221" s="127"/>
      <c r="I5221" s="127"/>
      <c r="J5221" s="127"/>
      <c r="K5221" s="141">
        <f t="shared" si="15"/>
        <v>0</v>
      </c>
      <c r="L5221" s="128"/>
      <c r="M5221" s="128"/>
    </row>
    <row r="5222" ht="15.75" customHeight="1" spans="1:13">
      <c r="A5222" s="128"/>
      <c r="B5222" s="128"/>
      <c r="C5222" s="128"/>
      <c r="D5222" s="127"/>
      <c r="E5222" s="127"/>
      <c r="F5222" s="127"/>
      <c r="G5222" s="127"/>
      <c r="H5222" s="127"/>
      <c r="I5222" s="127"/>
      <c r="J5222" s="127"/>
      <c r="K5222" s="141">
        <f t="shared" si="15"/>
        <v>0</v>
      </c>
      <c r="L5222" s="128"/>
      <c r="M5222" s="128"/>
    </row>
    <row r="5223" ht="15.75" customHeight="1" spans="1:13">
      <c r="A5223" s="128"/>
      <c r="B5223" s="128"/>
      <c r="C5223" s="128"/>
      <c r="D5223" s="127"/>
      <c r="E5223" s="127"/>
      <c r="F5223" s="127"/>
      <c r="G5223" s="127"/>
      <c r="H5223" s="127"/>
      <c r="I5223" s="127"/>
      <c r="J5223" s="127"/>
      <c r="K5223" s="141">
        <f t="shared" si="15"/>
        <v>0</v>
      </c>
      <c r="L5223" s="128"/>
      <c r="M5223" s="128"/>
    </row>
    <row r="5224" ht="15.75" customHeight="1" spans="1:13">
      <c r="A5224" s="128"/>
      <c r="B5224" s="128"/>
      <c r="C5224" s="128"/>
      <c r="D5224" s="127"/>
      <c r="E5224" s="127"/>
      <c r="F5224" s="127"/>
      <c r="G5224" s="127"/>
      <c r="H5224" s="127"/>
      <c r="I5224" s="127"/>
      <c r="J5224" s="127"/>
      <c r="K5224" s="141">
        <f t="shared" si="15"/>
        <v>0</v>
      </c>
      <c r="L5224" s="128"/>
      <c r="M5224" s="128"/>
    </row>
    <row r="5225" ht="15.75" customHeight="1" spans="1:13">
      <c r="A5225" s="128"/>
      <c r="B5225" s="128"/>
      <c r="C5225" s="128"/>
      <c r="D5225" s="127"/>
      <c r="E5225" s="127"/>
      <c r="F5225" s="127"/>
      <c r="G5225" s="127"/>
      <c r="H5225" s="127"/>
      <c r="I5225" s="127"/>
      <c r="J5225" s="127"/>
      <c r="K5225" s="141">
        <f t="shared" si="15"/>
        <v>0</v>
      </c>
      <c r="L5225" s="128"/>
      <c r="M5225" s="128"/>
    </row>
    <row r="5226" ht="15.75" customHeight="1" spans="1:13">
      <c r="A5226" s="128"/>
      <c r="B5226" s="128"/>
      <c r="C5226" s="128"/>
      <c r="D5226" s="127"/>
      <c r="E5226" s="127"/>
      <c r="F5226" s="127"/>
      <c r="G5226" s="127"/>
      <c r="H5226" s="127"/>
      <c r="I5226" s="127"/>
      <c r="J5226" s="127"/>
      <c r="K5226" s="141">
        <f t="shared" si="15"/>
        <v>0</v>
      </c>
      <c r="L5226" s="128"/>
      <c r="M5226" s="128"/>
    </row>
    <row r="5227" ht="15.75" customHeight="1" spans="1:13">
      <c r="A5227" s="128"/>
      <c r="B5227" s="128"/>
      <c r="C5227" s="128"/>
      <c r="D5227" s="127"/>
      <c r="E5227" s="127"/>
      <c r="F5227" s="127"/>
      <c r="G5227" s="127"/>
      <c r="H5227" s="127"/>
      <c r="I5227" s="127"/>
      <c r="J5227" s="127"/>
      <c r="K5227" s="141">
        <f t="shared" si="15"/>
        <v>0</v>
      </c>
      <c r="L5227" s="128"/>
      <c r="M5227" s="128"/>
    </row>
    <row r="5228" ht="15.75" customHeight="1" spans="1:13">
      <c r="A5228" s="128"/>
      <c r="B5228" s="128"/>
      <c r="C5228" s="128"/>
      <c r="D5228" s="127"/>
      <c r="E5228" s="127"/>
      <c r="F5228" s="127"/>
      <c r="G5228" s="127"/>
      <c r="H5228" s="127"/>
      <c r="I5228" s="127"/>
      <c r="J5228" s="127"/>
      <c r="K5228" s="141">
        <f t="shared" si="15"/>
        <v>0</v>
      </c>
      <c r="L5228" s="128"/>
      <c r="M5228" s="128"/>
    </row>
    <row r="5229" ht="15.75" customHeight="1" spans="1:13">
      <c r="A5229" s="128"/>
      <c r="B5229" s="128"/>
      <c r="C5229" s="128"/>
      <c r="D5229" s="127"/>
      <c r="E5229" s="127"/>
      <c r="F5229" s="127"/>
      <c r="G5229" s="127"/>
      <c r="H5229" s="127"/>
      <c r="I5229" s="127"/>
      <c r="J5229" s="127"/>
      <c r="K5229" s="141">
        <f t="shared" si="15"/>
        <v>0</v>
      </c>
      <c r="L5229" s="128"/>
      <c r="M5229" s="128"/>
    </row>
    <row r="5230" ht="15.75" customHeight="1" spans="1:13">
      <c r="A5230" s="128"/>
      <c r="B5230" s="128"/>
      <c r="C5230" s="128"/>
      <c r="D5230" s="127"/>
      <c r="E5230" s="127"/>
      <c r="F5230" s="127"/>
      <c r="G5230" s="127"/>
      <c r="H5230" s="127"/>
      <c r="I5230" s="127"/>
      <c r="J5230" s="127"/>
      <c r="K5230" s="141">
        <f t="shared" si="15"/>
        <v>0</v>
      </c>
      <c r="L5230" s="128"/>
      <c r="M5230" s="128"/>
    </row>
    <row r="5231" ht="15.75" customHeight="1" spans="1:13">
      <c r="A5231" s="128"/>
      <c r="B5231" s="128"/>
      <c r="C5231" s="128"/>
      <c r="D5231" s="127"/>
      <c r="E5231" s="127"/>
      <c r="F5231" s="127"/>
      <c r="G5231" s="127"/>
      <c r="H5231" s="127"/>
      <c r="I5231" s="127"/>
      <c r="J5231" s="127"/>
      <c r="K5231" s="141">
        <f t="shared" si="15"/>
        <v>0</v>
      </c>
      <c r="L5231" s="128"/>
      <c r="M5231" s="128"/>
    </row>
    <row r="5232" ht="15.75" customHeight="1" spans="1:13">
      <c r="A5232" s="128"/>
      <c r="B5232" s="128"/>
      <c r="C5232" s="128"/>
      <c r="D5232" s="127"/>
      <c r="E5232" s="127"/>
      <c r="F5232" s="127"/>
      <c r="G5232" s="127"/>
      <c r="H5232" s="127"/>
      <c r="I5232" s="127"/>
      <c r="J5232" s="127"/>
      <c r="K5232" s="141">
        <f t="shared" si="15"/>
        <v>0</v>
      </c>
      <c r="L5232" s="128"/>
      <c r="M5232" s="128"/>
    </row>
    <row r="5233" ht="15.75" customHeight="1" spans="1:13">
      <c r="A5233" s="128"/>
      <c r="B5233" s="128"/>
      <c r="C5233" s="128"/>
      <c r="D5233" s="127"/>
      <c r="E5233" s="127"/>
      <c r="F5233" s="127"/>
      <c r="G5233" s="127"/>
      <c r="H5233" s="127"/>
      <c r="I5233" s="127"/>
      <c r="J5233" s="127"/>
      <c r="K5233" s="141">
        <f t="shared" si="15"/>
        <v>0</v>
      </c>
      <c r="L5233" s="128"/>
      <c r="M5233" s="128"/>
    </row>
    <row r="5234" ht="15.75" customHeight="1" spans="1:13">
      <c r="A5234" s="128"/>
      <c r="B5234" s="128"/>
      <c r="C5234" s="128"/>
      <c r="D5234" s="127"/>
      <c r="E5234" s="127"/>
      <c r="F5234" s="127"/>
      <c r="G5234" s="127"/>
      <c r="H5234" s="127"/>
      <c r="I5234" s="127"/>
      <c r="J5234" s="127"/>
      <c r="K5234" s="141">
        <f t="shared" si="15"/>
        <v>0</v>
      </c>
      <c r="L5234" s="128"/>
      <c r="M5234" s="128"/>
    </row>
    <row r="5235" ht="15.75" customHeight="1" spans="1:13">
      <c r="A5235" s="128"/>
      <c r="B5235" s="128"/>
      <c r="C5235" s="128"/>
      <c r="D5235" s="127"/>
      <c r="E5235" s="127"/>
      <c r="F5235" s="127"/>
      <c r="G5235" s="127"/>
      <c r="H5235" s="127"/>
      <c r="I5235" s="127"/>
      <c r="J5235" s="127"/>
      <c r="K5235" s="141">
        <f t="shared" si="15"/>
        <v>0</v>
      </c>
      <c r="L5235" s="128"/>
      <c r="M5235" s="128"/>
    </row>
    <row r="5236" ht="15.75" customHeight="1" spans="1:13">
      <c r="A5236" s="128"/>
      <c r="B5236" s="128"/>
      <c r="C5236" s="128"/>
      <c r="D5236" s="127"/>
      <c r="E5236" s="127"/>
      <c r="F5236" s="127"/>
      <c r="G5236" s="127"/>
      <c r="H5236" s="127"/>
      <c r="I5236" s="127"/>
      <c r="J5236" s="127"/>
      <c r="K5236" s="141">
        <f t="shared" si="15"/>
        <v>0</v>
      </c>
      <c r="L5236" s="128"/>
      <c r="M5236" s="128"/>
    </row>
    <row r="5237" ht="15.75" customHeight="1" spans="1:13">
      <c r="A5237" s="128"/>
      <c r="B5237" s="128"/>
      <c r="C5237" s="128"/>
      <c r="D5237" s="127"/>
      <c r="E5237" s="127"/>
      <c r="F5237" s="127"/>
      <c r="G5237" s="127"/>
      <c r="H5237" s="127"/>
      <c r="I5237" s="127"/>
      <c r="J5237" s="127"/>
      <c r="K5237" s="141">
        <f t="shared" si="15"/>
        <v>0</v>
      </c>
      <c r="L5237" s="128"/>
      <c r="M5237" s="128"/>
    </row>
    <row r="5238" ht="15.75" customHeight="1" spans="1:13">
      <c r="A5238" s="128"/>
      <c r="B5238" s="128"/>
      <c r="C5238" s="128"/>
      <c r="D5238" s="127"/>
      <c r="E5238" s="127"/>
      <c r="F5238" s="127"/>
      <c r="G5238" s="127"/>
      <c r="H5238" s="127"/>
      <c r="I5238" s="127"/>
      <c r="J5238" s="127"/>
      <c r="K5238" s="141">
        <f t="shared" si="15"/>
        <v>0</v>
      </c>
      <c r="L5238" s="128"/>
      <c r="M5238" s="128"/>
    </row>
    <row r="5239" ht="15.75" customHeight="1" spans="1:13">
      <c r="A5239" s="128"/>
      <c r="B5239" s="128"/>
      <c r="C5239" s="128"/>
      <c r="D5239" s="127"/>
      <c r="E5239" s="127"/>
      <c r="F5239" s="127"/>
      <c r="G5239" s="127"/>
      <c r="H5239" s="127"/>
      <c r="I5239" s="127"/>
      <c r="J5239" s="127"/>
      <c r="K5239" s="141">
        <f t="shared" si="15"/>
        <v>0</v>
      </c>
      <c r="L5239" s="128"/>
      <c r="M5239" s="128"/>
    </row>
    <row r="5240" ht="15.75" customHeight="1" spans="1:13">
      <c r="A5240" s="128"/>
      <c r="B5240" s="128"/>
      <c r="C5240" s="128"/>
      <c r="D5240" s="127"/>
      <c r="E5240" s="127"/>
      <c r="F5240" s="127"/>
      <c r="G5240" s="127"/>
      <c r="H5240" s="127"/>
      <c r="I5240" s="127"/>
      <c r="J5240" s="127"/>
      <c r="K5240" s="141">
        <f t="shared" si="15"/>
        <v>0</v>
      </c>
      <c r="L5240" s="128"/>
      <c r="M5240" s="128"/>
    </row>
    <row r="5241" ht="15.75" customHeight="1" spans="1:13">
      <c r="A5241" s="128"/>
      <c r="B5241" s="128"/>
      <c r="C5241" s="128"/>
      <c r="D5241" s="127"/>
      <c r="E5241" s="127"/>
      <c r="F5241" s="127"/>
      <c r="G5241" s="127"/>
      <c r="H5241" s="127"/>
      <c r="I5241" s="127"/>
      <c r="J5241" s="127"/>
      <c r="K5241" s="141">
        <f t="shared" si="15"/>
        <v>0</v>
      </c>
      <c r="L5241" s="128"/>
      <c r="M5241" s="128"/>
    </row>
    <row r="5242" ht="15.75" customHeight="1" spans="1:13">
      <c r="A5242" s="128"/>
      <c r="B5242" s="128"/>
      <c r="C5242" s="128"/>
      <c r="D5242" s="127"/>
      <c r="E5242" s="127"/>
      <c r="F5242" s="127"/>
      <c r="G5242" s="127"/>
      <c r="H5242" s="127"/>
      <c r="I5242" s="127"/>
      <c r="J5242" s="127"/>
      <c r="K5242" s="141">
        <f t="shared" si="15"/>
        <v>0</v>
      </c>
      <c r="L5242" s="128"/>
      <c r="M5242" s="128"/>
    </row>
    <row r="5243" ht="15.75" customHeight="1" spans="1:13">
      <c r="A5243" s="128"/>
      <c r="B5243" s="128"/>
      <c r="C5243" s="128"/>
      <c r="D5243" s="127"/>
      <c r="E5243" s="127"/>
      <c r="F5243" s="127"/>
      <c r="G5243" s="127"/>
      <c r="H5243" s="127"/>
      <c r="I5243" s="127"/>
      <c r="J5243" s="127"/>
      <c r="K5243" s="141">
        <f t="shared" si="15"/>
        <v>0</v>
      </c>
      <c r="L5243" s="128"/>
      <c r="M5243" s="128"/>
    </row>
    <row r="5244" ht="15.75" customHeight="1" spans="1:13">
      <c r="A5244" s="128"/>
      <c r="B5244" s="128"/>
      <c r="C5244" s="128"/>
      <c r="D5244" s="127"/>
      <c r="E5244" s="127"/>
      <c r="F5244" s="127"/>
      <c r="G5244" s="127"/>
      <c r="H5244" s="127"/>
      <c r="I5244" s="127"/>
      <c r="J5244" s="127"/>
      <c r="K5244" s="141">
        <f t="shared" si="15"/>
        <v>0</v>
      </c>
      <c r="L5244" s="128"/>
      <c r="M5244" s="128"/>
    </row>
    <row r="5245" ht="15.75" customHeight="1" spans="1:13">
      <c r="A5245" s="128"/>
      <c r="B5245" s="128"/>
      <c r="C5245" s="128"/>
      <c r="D5245" s="127"/>
      <c r="E5245" s="127"/>
      <c r="F5245" s="127"/>
      <c r="G5245" s="127"/>
      <c r="H5245" s="127"/>
      <c r="I5245" s="127"/>
      <c r="J5245" s="127"/>
      <c r="K5245" s="141">
        <f t="shared" si="15"/>
        <v>0</v>
      </c>
      <c r="L5245" s="128"/>
      <c r="M5245" s="128"/>
    </row>
    <row r="5246" ht="15.75" customHeight="1" spans="1:13">
      <c r="A5246" s="128"/>
      <c r="B5246" s="128"/>
      <c r="C5246" s="128"/>
      <c r="D5246" s="127"/>
      <c r="E5246" s="127"/>
      <c r="F5246" s="127"/>
      <c r="G5246" s="127"/>
      <c r="H5246" s="127"/>
      <c r="I5246" s="127"/>
      <c r="J5246" s="127"/>
      <c r="K5246" s="141">
        <f t="shared" si="15"/>
        <v>0</v>
      </c>
      <c r="L5246" s="128"/>
      <c r="M5246" s="128"/>
    </row>
    <row r="5247" ht="15.75" customHeight="1" spans="1:13">
      <c r="A5247" s="128"/>
      <c r="B5247" s="128"/>
      <c r="C5247" s="128"/>
      <c r="D5247" s="127"/>
      <c r="E5247" s="127"/>
      <c r="F5247" s="127"/>
      <c r="G5247" s="127"/>
      <c r="H5247" s="127"/>
      <c r="I5247" s="127"/>
      <c r="J5247" s="127"/>
      <c r="K5247" s="141">
        <f t="shared" si="15"/>
        <v>0</v>
      </c>
      <c r="L5247" s="128"/>
      <c r="M5247" s="128"/>
    </row>
    <row r="5248" ht="15.75" customHeight="1" spans="1:13">
      <c r="A5248" s="128"/>
      <c r="B5248" s="128"/>
      <c r="C5248" s="128"/>
      <c r="D5248" s="127"/>
      <c r="E5248" s="127"/>
      <c r="F5248" s="127"/>
      <c r="G5248" s="127"/>
      <c r="H5248" s="127"/>
      <c r="I5248" s="127"/>
      <c r="J5248" s="127"/>
      <c r="K5248" s="141">
        <f t="shared" si="15"/>
        <v>0</v>
      </c>
      <c r="L5248" s="128"/>
      <c r="M5248" s="128"/>
    </row>
    <row r="5249" ht="15.75" customHeight="1" spans="1:13">
      <c r="A5249" s="128"/>
      <c r="B5249" s="128"/>
      <c r="C5249" s="128"/>
      <c r="D5249" s="127"/>
      <c r="E5249" s="127"/>
      <c r="F5249" s="127"/>
      <c r="G5249" s="127"/>
      <c r="H5249" s="127"/>
      <c r="I5249" s="127"/>
      <c r="J5249" s="127"/>
      <c r="K5249" s="141">
        <f t="shared" si="15"/>
        <v>0</v>
      </c>
      <c r="L5249" s="128"/>
      <c r="M5249" s="128"/>
    </row>
    <row r="5250" ht="15.75" customHeight="1" spans="1:13">
      <c r="A5250" s="128"/>
      <c r="B5250" s="128"/>
      <c r="C5250" s="128"/>
      <c r="D5250" s="127"/>
      <c r="E5250" s="127"/>
      <c r="F5250" s="127"/>
      <c r="G5250" s="127"/>
      <c r="H5250" s="127"/>
      <c r="I5250" s="127"/>
      <c r="J5250" s="127"/>
      <c r="K5250" s="141">
        <f t="shared" si="15"/>
        <v>0</v>
      </c>
      <c r="L5250" s="128"/>
      <c r="M5250" s="128"/>
    </row>
    <row r="5251" ht="15.75" customHeight="1" spans="1:13">
      <c r="A5251" s="128"/>
      <c r="B5251" s="128"/>
      <c r="C5251" s="128"/>
      <c r="D5251" s="127"/>
      <c r="E5251" s="127"/>
      <c r="F5251" s="127"/>
      <c r="G5251" s="127"/>
      <c r="H5251" s="127"/>
      <c r="I5251" s="127"/>
      <c r="J5251" s="127"/>
      <c r="K5251" s="141">
        <f t="shared" si="15"/>
        <v>0</v>
      </c>
      <c r="L5251" s="128"/>
      <c r="M5251" s="128"/>
    </row>
    <row r="5252" ht="15.75" customHeight="1" spans="1:13">
      <c r="A5252" s="128"/>
      <c r="B5252" s="128"/>
      <c r="C5252" s="128"/>
      <c r="D5252" s="127"/>
      <c r="E5252" s="127"/>
      <c r="F5252" s="127"/>
      <c r="G5252" s="127"/>
      <c r="H5252" s="127"/>
      <c r="I5252" s="127"/>
      <c r="J5252" s="127"/>
      <c r="K5252" s="141">
        <f t="shared" si="15"/>
        <v>0</v>
      </c>
      <c r="L5252" s="128"/>
      <c r="M5252" s="128"/>
    </row>
    <row r="5253" ht="15.75" customHeight="1" spans="1:13">
      <c r="A5253" s="128"/>
      <c r="B5253" s="128"/>
      <c r="C5253" s="128"/>
      <c r="D5253" s="127"/>
      <c r="E5253" s="127"/>
      <c r="F5253" s="127"/>
      <c r="G5253" s="127"/>
      <c r="H5253" s="127"/>
      <c r="I5253" s="127"/>
      <c r="J5253" s="127"/>
      <c r="K5253" s="141">
        <f t="shared" si="15"/>
        <v>0</v>
      </c>
      <c r="L5253" s="128"/>
      <c r="M5253" s="128"/>
    </row>
    <row r="5254" ht="15.75" customHeight="1" spans="1:13">
      <c r="A5254" s="128"/>
      <c r="B5254" s="128"/>
      <c r="C5254" s="128"/>
      <c r="D5254" s="127"/>
      <c r="E5254" s="127"/>
      <c r="F5254" s="127"/>
      <c r="G5254" s="127"/>
      <c r="H5254" s="127"/>
      <c r="I5254" s="127"/>
      <c r="J5254" s="127"/>
      <c r="K5254" s="141">
        <f t="shared" si="15"/>
        <v>0</v>
      </c>
      <c r="L5254" s="128"/>
      <c r="M5254" s="128"/>
    </row>
    <row r="5255" ht="15.75" customHeight="1" spans="1:13">
      <c r="A5255" s="128"/>
      <c r="B5255" s="128"/>
      <c r="C5255" s="128"/>
      <c r="D5255" s="127"/>
      <c r="E5255" s="127"/>
      <c r="F5255" s="127"/>
      <c r="G5255" s="127"/>
      <c r="H5255" s="127"/>
      <c r="I5255" s="127"/>
      <c r="J5255" s="127"/>
      <c r="K5255" s="141">
        <f t="shared" si="15"/>
        <v>0</v>
      </c>
      <c r="L5255" s="128"/>
      <c r="M5255" s="128"/>
    </row>
    <row r="5256" ht="15.75" customHeight="1" spans="1:13">
      <c r="A5256" s="128"/>
      <c r="B5256" s="128"/>
      <c r="C5256" s="128"/>
      <c r="D5256" s="127"/>
      <c r="E5256" s="127"/>
      <c r="F5256" s="127"/>
      <c r="G5256" s="127"/>
      <c r="H5256" s="127"/>
      <c r="I5256" s="127"/>
      <c r="J5256" s="127"/>
      <c r="K5256" s="141">
        <f t="shared" si="15"/>
        <v>0</v>
      </c>
      <c r="L5256" s="128"/>
      <c r="M5256" s="128"/>
    </row>
    <row r="5257" ht="15.75" customHeight="1" spans="1:13">
      <c r="A5257" s="128"/>
      <c r="B5257" s="128"/>
      <c r="C5257" s="128"/>
      <c r="D5257" s="127"/>
      <c r="E5257" s="127"/>
      <c r="F5257" s="127"/>
      <c r="G5257" s="127"/>
      <c r="H5257" s="127"/>
      <c r="I5257" s="127"/>
      <c r="J5257" s="127"/>
      <c r="K5257" s="141">
        <f t="shared" si="15"/>
        <v>0</v>
      </c>
      <c r="L5257" s="128"/>
      <c r="M5257" s="128"/>
    </row>
    <row r="5258" ht="15.75" customHeight="1" spans="1:13">
      <c r="A5258" s="128"/>
      <c r="B5258" s="128"/>
      <c r="C5258" s="128"/>
      <c r="D5258" s="127"/>
      <c r="E5258" s="127"/>
      <c r="F5258" s="127"/>
      <c r="G5258" s="127"/>
      <c r="H5258" s="127"/>
      <c r="I5258" s="127"/>
      <c r="J5258" s="127"/>
      <c r="K5258" s="141">
        <f t="shared" si="15"/>
        <v>0</v>
      </c>
      <c r="L5258" s="128"/>
      <c r="M5258" s="128"/>
    </row>
    <row r="5259" ht="15.75" customHeight="1" spans="1:13">
      <c r="A5259" s="128"/>
      <c r="B5259" s="128"/>
      <c r="C5259" s="128"/>
      <c r="D5259" s="127"/>
      <c r="E5259" s="127"/>
      <c r="F5259" s="127"/>
      <c r="G5259" s="127"/>
      <c r="H5259" s="127"/>
      <c r="I5259" s="127"/>
      <c r="J5259" s="127"/>
      <c r="K5259" s="141">
        <f t="shared" si="15"/>
        <v>0</v>
      </c>
      <c r="L5259" s="128"/>
      <c r="M5259" s="128"/>
    </row>
    <row r="5260" ht="15.75" customHeight="1" spans="1:13">
      <c r="A5260" s="128"/>
      <c r="B5260" s="128"/>
      <c r="C5260" s="128"/>
      <c r="D5260" s="127"/>
      <c r="E5260" s="127"/>
      <c r="F5260" s="127"/>
      <c r="G5260" s="127"/>
      <c r="H5260" s="127"/>
      <c r="I5260" s="127"/>
      <c r="J5260" s="127"/>
      <c r="K5260" s="141">
        <f t="shared" si="15"/>
        <v>0</v>
      </c>
      <c r="L5260" s="128"/>
      <c r="M5260" s="128"/>
    </row>
    <row r="5261" ht="15.75" customHeight="1" spans="1:13">
      <c r="A5261" s="128"/>
      <c r="B5261" s="128"/>
      <c r="C5261" s="128"/>
      <c r="D5261" s="127"/>
      <c r="E5261" s="127"/>
      <c r="F5261" s="127"/>
      <c r="G5261" s="127"/>
      <c r="H5261" s="127"/>
      <c r="I5261" s="127"/>
      <c r="J5261" s="127"/>
      <c r="K5261" s="141">
        <f t="shared" si="15"/>
        <v>0</v>
      </c>
      <c r="L5261" s="128"/>
      <c r="M5261" s="128"/>
    </row>
    <row r="5262" ht="15.75" customHeight="1" spans="1:13">
      <c r="A5262" s="128"/>
      <c r="B5262" s="128"/>
      <c r="C5262" s="128"/>
      <c r="D5262" s="127"/>
      <c r="E5262" s="127"/>
      <c r="F5262" s="127"/>
      <c r="G5262" s="127"/>
      <c r="H5262" s="127"/>
      <c r="I5262" s="127"/>
      <c r="J5262" s="127"/>
      <c r="K5262" s="141">
        <f t="shared" si="15"/>
        <v>0</v>
      </c>
      <c r="L5262" s="128"/>
      <c r="M5262" s="128"/>
    </row>
    <row r="5263" ht="15.75" customHeight="1" spans="1:13">
      <c r="A5263" s="128"/>
      <c r="B5263" s="128"/>
      <c r="C5263" s="128"/>
      <c r="D5263" s="127"/>
      <c r="E5263" s="127"/>
      <c r="F5263" s="127"/>
      <c r="G5263" s="127"/>
      <c r="H5263" s="127"/>
      <c r="I5263" s="127"/>
      <c r="J5263" s="127"/>
      <c r="K5263" s="141">
        <f t="shared" si="15"/>
        <v>0</v>
      </c>
      <c r="L5263" s="128"/>
      <c r="M5263" s="128"/>
    </row>
    <row r="5264" ht="15.75" customHeight="1" spans="1:13">
      <c r="A5264" s="128"/>
      <c r="B5264" s="128"/>
      <c r="C5264" s="128"/>
      <c r="D5264" s="127"/>
      <c r="E5264" s="127"/>
      <c r="F5264" s="127"/>
      <c r="G5264" s="127"/>
      <c r="H5264" s="127"/>
      <c r="I5264" s="127"/>
      <c r="J5264" s="127"/>
      <c r="K5264" s="141">
        <f t="shared" si="15"/>
        <v>0</v>
      </c>
      <c r="L5264" s="128"/>
      <c r="M5264" s="128"/>
    </row>
    <row r="5265" ht="15.75" customHeight="1" spans="1:13">
      <c r="A5265" s="128"/>
      <c r="B5265" s="128"/>
      <c r="C5265" s="128"/>
      <c r="D5265" s="127"/>
      <c r="E5265" s="127"/>
      <c r="F5265" s="127"/>
      <c r="G5265" s="127"/>
      <c r="H5265" s="127"/>
      <c r="I5265" s="127"/>
      <c r="J5265" s="127"/>
      <c r="K5265" s="141">
        <f t="shared" si="15"/>
        <v>0</v>
      </c>
      <c r="L5265" s="128"/>
      <c r="M5265" s="128"/>
    </row>
    <row r="5266" ht="15.75" customHeight="1" spans="1:13">
      <c r="A5266" s="128"/>
      <c r="B5266" s="128"/>
      <c r="C5266" s="128"/>
      <c r="D5266" s="127"/>
      <c r="E5266" s="127"/>
      <c r="F5266" s="127"/>
      <c r="G5266" s="127"/>
      <c r="H5266" s="127"/>
      <c r="I5266" s="127"/>
      <c r="J5266" s="127"/>
      <c r="K5266" s="141">
        <f t="shared" si="15"/>
        <v>0</v>
      </c>
      <c r="L5266" s="128"/>
      <c r="M5266" s="128"/>
    </row>
    <row r="5267" ht="15.75" customHeight="1" spans="1:13">
      <c r="A5267" s="128"/>
      <c r="B5267" s="128"/>
      <c r="C5267" s="128"/>
      <c r="D5267" s="127"/>
      <c r="E5267" s="127"/>
      <c r="F5267" s="127"/>
      <c r="G5267" s="127"/>
      <c r="H5267" s="127"/>
      <c r="I5267" s="127"/>
      <c r="J5267" s="127"/>
      <c r="K5267" s="141">
        <f t="shared" si="15"/>
        <v>0</v>
      </c>
      <c r="L5267" s="128"/>
      <c r="M5267" s="128"/>
    </row>
    <row r="5268" ht="15.75" customHeight="1" spans="1:13">
      <c r="A5268" s="128"/>
      <c r="B5268" s="128"/>
      <c r="C5268" s="128"/>
      <c r="D5268" s="127"/>
      <c r="E5268" s="127"/>
      <c r="F5268" s="127"/>
      <c r="G5268" s="127"/>
      <c r="H5268" s="127"/>
      <c r="I5268" s="127"/>
      <c r="J5268" s="127"/>
      <c r="K5268" s="141">
        <f t="shared" si="15"/>
        <v>0</v>
      </c>
      <c r="L5268" s="128"/>
      <c r="M5268" s="128"/>
    </row>
    <row r="5269" ht="15.75" customHeight="1" spans="1:13">
      <c r="A5269" s="128"/>
      <c r="B5269" s="128"/>
      <c r="C5269" s="128"/>
      <c r="D5269" s="127"/>
      <c r="E5269" s="127"/>
      <c r="F5269" s="127"/>
      <c r="G5269" s="127"/>
      <c r="H5269" s="127"/>
      <c r="I5269" s="127"/>
      <c r="J5269" s="127"/>
      <c r="K5269" s="141">
        <f t="shared" si="15"/>
        <v>0</v>
      </c>
      <c r="L5269" s="128"/>
      <c r="M5269" s="128"/>
    </row>
    <row r="5270" ht="15.75" customHeight="1" spans="1:13">
      <c r="A5270" s="128"/>
      <c r="B5270" s="128"/>
      <c r="C5270" s="128"/>
      <c r="D5270" s="127"/>
      <c r="E5270" s="127"/>
      <c r="F5270" s="127"/>
      <c r="G5270" s="127"/>
      <c r="H5270" s="127"/>
      <c r="I5270" s="127"/>
      <c r="J5270" s="127"/>
      <c r="K5270" s="141">
        <f t="shared" si="15"/>
        <v>0</v>
      </c>
      <c r="L5270" s="128"/>
      <c r="M5270" s="128"/>
    </row>
    <row r="5271" ht="15.75" customHeight="1" spans="1:13">
      <c r="A5271" s="128"/>
      <c r="B5271" s="128"/>
      <c r="C5271" s="128"/>
      <c r="D5271" s="127"/>
      <c r="E5271" s="127"/>
      <c r="F5271" s="127"/>
      <c r="G5271" s="127"/>
      <c r="H5271" s="127"/>
      <c r="I5271" s="127"/>
      <c r="J5271" s="127"/>
      <c r="K5271" s="141">
        <f t="shared" si="15"/>
        <v>0</v>
      </c>
      <c r="L5271" s="128"/>
      <c r="M5271" s="128"/>
    </row>
    <row r="5272" ht="15.75" customHeight="1" spans="1:13">
      <c r="A5272" s="128"/>
      <c r="B5272" s="128"/>
      <c r="C5272" s="128"/>
      <c r="D5272" s="127"/>
      <c r="E5272" s="127"/>
      <c r="F5272" s="127"/>
      <c r="G5272" s="127"/>
      <c r="H5272" s="127"/>
      <c r="I5272" s="127"/>
      <c r="J5272" s="127"/>
      <c r="K5272" s="141">
        <f t="shared" si="15"/>
        <v>0</v>
      </c>
      <c r="L5272" s="128"/>
      <c r="M5272" s="128"/>
    </row>
    <row r="5273" ht="15.75" customHeight="1" spans="1:13">
      <c r="A5273" s="128"/>
      <c r="B5273" s="128"/>
      <c r="C5273" s="128"/>
      <c r="D5273" s="127"/>
      <c r="E5273" s="127"/>
      <c r="F5273" s="127"/>
      <c r="G5273" s="127"/>
      <c r="H5273" s="127"/>
      <c r="I5273" s="127"/>
      <c r="J5273" s="127"/>
      <c r="K5273" s="141">
        <f t="shared" si="15"/>
        <v>0</v>
      </c>
      <c r="L5273" s="128"/>
      <c r="M5273" s="128"/>
    </row>
    <row r="5274" ht="15.75" customHeight="1" spans="1:13">
      <c r="A5274" s="128"/>
      <c r="B5274" s="128"/>
      <c r="C5274" s="128"/>
      <c r="D5274" s="127"/>
      <c r="E5274" s="127"/>
      <c r="F5274" s="127"/>
      <c r="G5274" s="127"/>
      <c r="H5274" s="127"/>
      <c r="I5274" s="127"/>
      <c r="J5274" s="127"/>
      <c r="K5274" s="141">
        <f t="shared" si="15"/>
        <v>0</v>
      </c>
      <c r="L5274" s="128"/>
      <c r="M5274" s="128"/>
    </row>
    <row r="5275" ht="15.75" customHeight="1" spans="1:13">
      <c r="A5275" s="128"/>
      <c r="B5275" s="128"/>
      <c r="C5275" s="128"/>
      <c r="D5275" s="127"/>
      <c r="E5275" s="127"/>
      <c r="F5275" s="127"/>
      <c r="G5275" s="127"/>
      <c r="H5275" s="127"/>
      <c r="I5275" s="127"/>
      <c r="J5275" s="127"/>
      <c r="K5275" s="141">
        <f t="shared" si="15"/>
        <v>0</v>
      </c>
      <c r="L5275" s="128"/>
      <c r="M5275" s="128"/>
    </row>
    <row r="5276" ht="15.75" customHeight="1" spans="1:13">
      <c r="A5276" s="128"/>
      <c r="B5276" s="128"/>
      <c r="C5276" s="128"/>
      <c r="D5276" s="127"/>
      <c r="E5276" s="127"/>
      <c r="F5276" s="127"/>
      <c r="G5276" s="127"/>
      <c r="H5276" s="127"/>
      <c r="I5276" s="127"/>
      <c r="J5276" s="127"/>
      <c r="K5276" s="141">
        <f t="shared" si="15"/>
        <v>0</v>
      </c>
      <c r="L5276" s="128"/>
      <c r="M5276" s="128"/>
    </row>
    <row r="5277" ht="15.75" customHeight="1" spans="1:13">
      <c r="A5277" s="128"/>
      <c r="B5277" s="128"/>
      <c r="C5277" s="128"/>
      <c r="D5277" s="127"/>
      <c r="E5277" s="127"/>
      <c r="F5277" s="127"/>
      <c r="G5277" s="127"/>
      <c r="H5277" s="127"/>
      <c r="I5277" s="127"/>
      <c r="J5277" s="127"/>
      <c r="K5277" s="141">
        <f t="shared" si="15"/>
        <v>0</v>
      </c>
      <c r="L5277" s="128"/>
      <c r="M5277" s="128"/>
    </row>
    <row r="5278" ht="15.75" customHeight="1" spans="1:13">
      <c r="A5278" s="128"/>
      <c r="B5278" s="128"/>
      <c r="C5278" s="128"/>
      <c r="D5278" s="127"/>
      <c r="E5278" s="127"/>
      <c r="F5278" s="127"/>
      <c r="G5278" s="127"/>
      <c r="H5278" s="127"/>
      <c r="I5278" s="127"/>
      <c r="J5278" s="127"/>
      <c r="K5278" s="141">
        <f t="shared" si="15"/>
        <v>0</v>
      </c>
      <c r="L5278" s="128"/>
      <c r="M5278" s="128"/>
    </row>
    <row r="5279" ht="15.75" customHeight="1" spans="1:13">
      <c r="A5279" s="128"/>
      <c r="B5279" s="128"/>
      <c r="C5279" s="128"/>
      <c r="D5279" s="127"/>
      <c r="E5279" s="127"/>
      <c r="F5279" s="127"/>
      <c r="G5279" s="127"/>
      <c r="H5279" s="127"/>
      <c r="I5279" s="127"/>
      <c r="J5279" s="127"/>
      <c r="K5279" s="141">
        <f t="shared" si="15"/>
        <v>0</v>
      </c>
      <c r="L5279" s="128"/>
      <c r="M5279" s="128"/>
    </row>
    <row r="5280" ht="15.75" customHeight="1" spans="1:13">
      <c r="A5280" s="128"/>
      <c r="B5280" s="128"/>
      <c r="C5280" s="128"/>
      <c r="D5280" s="127"/>
      <c r="E5280" s="127"/>
      <c r="F5280" s="127"/>
      <c r="G5280" s="127"/>
      <c r="H5280" s="127"/>
      <c r="I5280" s="127"/>
      <c r="J5280" s="127"/>
      <c r="K5280" s="141">
        <f t="shared" si="15"/>
        <v>0</v>
      </c>
      <c r="L5280" s="128"/>
      <c r="M5280" s="128"/>
    </row>
    <row r="5281" ht="15.75" customHeight="1" spans="1:13">
      <c r="A5281" s="128"/>
      <c r="B5281" s="128"/>
      <c r="C5281" s="128"/>
      <c r="D5281" s="127"/>
      <c r="E5281" s="127"/>
      <c r="F5281" s="127"/>
      <c r="G5281" s="127"/>
      <c r="H5281" s="127"/>
      <c r="I5281" s="127"/>
      <c r="J5281" s="127"/>
      <c r="K5281" s="141">
        <f t="shared" si="15"/>
        <v>0</v>
      </c>
      <c r="L5281" s="128"/>
      <c r="M5281" s="128"/>
    </row>
    <row r="5282" ht="15.75" customHeight="1" spans="1:13">
      <c r="A5282" s="128"/>
      <c r="B5282" s="128"/>
      <c r="C5282" s="128"/>
      <c r="D5282" s="127"/>
      <c r="E5282" s="127"/>
      <c r="F5282" s="127"/>
      <c r="G5282" s="127"/>
      <c r="H5282" s="127"/>
      <c r="I5282" s="127"/>
      <c r="J5282" s="127"/>
      <c r="K5282" s="141">
        <f t="shared" si="15"/>
        <v>0</v>
      </c>
      <c r="L5282" s="128"/>
      <c r="M5282" s="128"/>
    </row>
    <row r="5283" ht="15.75" customHeight="1" spans="1:13">
      <c r="A5283" s="128"/>
      <c r="B5283" s="128"/>
      <c r="C5283" s="128"/>
      <c r="D5283" s="127"/>
      <c r="E5283" s="127"/>
      <c r="F5283" s="127"/>
      <c r="G5283" s="127"/>
      <c r="H5283" s="127"/>
      <c r="I5283" s="127"/>
      <c r="J5283" s="127"/>
      <c r="K5283" s="141">
        <f t="shared" si="15"/>
        <v>0</v>
      </c>
      <c r="L5283" s="128"/>
      <c r="M5283" s="128"/>
    </row>
    <row r="5284" ht="15.75" customHeight="1" spans="1:13">
      <c r="A5284" s="128"/>
      <c r="B5284" s="128"/>
      <c r="C5284" s="128"/>
      <c r="D5284" s="127"/>
      <c r="E5284" s="127"/>
      <c r="F5284" s="127"/>
      <c r="G5284" s="127"/>
      <c r="H5284" s="127"/>
      <c r="I5284" s="127"/>
      <c r="J5284" s="127"/>
      <c r="K5284" s="141">
        <f t="shared" si="15"/>
        <v>0</v>
      </c>
      <c r="L5284" s="128"/>
      <c r="M5284" s="128"/>
    </row>
    <row r="5285" ht="15.75" customHeight="1" spans="1:13">
      <c r="A5285" s="128"/>
      <c r="B5285" s="128"/>
      <c r="C5285" s="128"/>
      <c r="D5285" s="127"/>
      <c r="E5285" s="127"/>
      <c r="F5285" s="127"/>
      <c r="G5285" s="127"/>
      <c r="H5285" s="127"/>
      <c r="I5285" s="127"/>
      <c r="J5285" s="127"/>
      <c r="K5285" s="141">
        <f t="shared" si="15"/>
        <v>0</v>
      </c>
      <c r="L5285" s="128"/>
      <c r="M5285" s="128"/>
    </row>
    <row r="5286" ht="15.75" customHeight="1" spans="1:13">
      <c r="A5286" s="128"/>
      <c r="B5286" s="128"/>
      <c r="C5286" s="128"/>
      <c r="D5286" s="127"/>
      <c r="E5286" s="127"/>
      <c r="F5286" s="127"/>
      <c r="G5286" s="127"/>
      <c r="H5286" s="127"/>
      <c r="I5286" s="127"/>
      <c r="J5286" s="127"/>
      <c r="K5286" s="141">
        <f t="shared" si="15"/>
        <v>0</v>
      </c>
      <c r="L5286" s="128"/>
      <c r="M5286" s="128"/>
    </row>
    <row r="5287" ht="15.75" customHeight="1" spans="1:13">
      <c r="A5287" s="128"/>
      <c r="B5287" s="128"/>
      <c r="C5287" s="128"/>
      <c r="D5287" s="127"/>
      <c r="E5287" s="127"/>
      <c r="F5287" s="127"/>
      <c r="G5287" s="127"/>
      <c r="H5287" s="127"/>
      <c r="I5287" s="127"/>
      <c r="J5287" s="127"/>
      <c r="K5287" s="141">
        <f t="shared" si="15"/>
        <v>0</v>
      </c>
      <c r="L5287" s="128"/>
      <c r="M5287" s="128"/>
    </row>
    <row r="5288" ht="15.75" customHeight="1" spans="1:13">
      <c r="A5288" s="128"/>
      <c r="B5288" s="128"/>
      <c r="C5288" s="128"/>
      <c r="D5288" s="127"/>
      <c r="E5288" s="127"/>
      <c r="F5288" s="127"/>
      <c r="G5288" s="127"/>
      <c r="H5288" s="127"/>
      <c r="I5288" s="127"/>
      <c r="J5288" s="127"/>
      <c r="K5288" s="141">
        <f t="shared" si="15"/>
        <v>0</v>
      </c>
      <c r="L5288" s="128"/>
      <c r="M5288" s="128"/>
    </row>
    <row r="5289" ht="15.75" customHeight="1" spans="1:13">
      <c r="A5289" s="128"/>
      <c r="B5289" s="128"/>
      <c r="C5289" s="128"/>
      <c r="D5289" s="127"/>
      <c r="E5289" s="127"/>
      <c r="F5289" s="127"/>
      <c r="G5289" s="127"/>
      <c r="H5289" s="127"/>
      <c r="I5289" s="127"/>
      <c r="J5289" s="127"/>
      <c r="K5289" s="141">
        <f t="shared" si="15"/>
        <v>0</v>
      </c>
      <c r="L5289" s="128"/>
      <c r="M5289" s="128"/>
    </row>
    <row r="5290" ht="15.75" customHeight="1" spans="1:13">
      <c r="A5290" s="128"/>
      <c r="B5290" s="128"/>
      <c r="C5290" s="128"/>
      <c r="D5290" s="127"/>
      <c r="E5290" s="127"/>
      <c r="F5290" s="127"/>
      <c r="G5290" s="127"/>
      <c r="H5290" s="127"/>
      <c r="I5290" s="127"/>
      <c r="J5290" s="127"/>
      <c r="K5290" s="141">
        <f t="shared" si="15"/>
        <v>0</v>
      </c>
      <c r="L5290" s="128"/>
      <c r="M5290" s="128"/>
    </row>
    <row r="5291" ht="15.75" customHeight="1" spans="1:13">
      <c r="A5291" s="128"/>
      <c r="B5291" s="128"/>
      <c r="C5291" s="128"/>
      <c r="D5291" s="127"/>
      <c r="E5291" s="127"/>
      <c r="F5291" s="127"/>
      <c r="G5291" s="127"/>
      <c r="H5291" s="127"/>
      <c r="I5291" s="127"/>
      <c r="J5291" s="127"/>
      <c r="K5291" s="141">
        <f t="shared" si="15"/>
        <v>0</v>
      </c>
      <c r="L5291" s="128"/>
      <c r="M5291" s="128"/>
    </row>
    <row r="5292" ht="15.75" customHeight="1" spans="1:13">
      <c r="A5292" s="128"/>
      <c r="B5292" s="128"/>
      <c r="C5292" s="128"/>
      <c r="D5292" s="127"/>
      <c r="E5292" s="127"/>
      <c r="F5292" s="127"/>
      <c r="G5292" s="127"/>
      <c r="H5292" s="127"/>
      <c r="I5292" s="127"/>
      <c r="J5292" s="127"/>
      <c r="K5292" s="141">
        <f t="shared" si="15"/>
        <v>0</v>
      </c>
      <c r="L5292" s="128"/>
      <c r="M5292" s="128"/>
    </row>
    <row r="5293" ht="15.75" customHeight="1" spans="1:13">
      <c r="A5293" s="128"/>
      <c r="B5293" s="128"/>
      <c r="C5293" s="128"/>
      <c r="D5293" s="127"/>
      <c r="E5293" s="127"/>
      <c r="F5293" s="127"/>
      <c r="G5293" s="127"/>
      <c r="H5293" s="127"/>
      <c r="I5293" s="127"/>
      <c r="J5293" s="127"/>
      <c r="K5293" s="141">
        <f t="shared" si="15"/>
        <v>0</v>
      </c>
      <c r="L5293" s="128"/>
      <c r="M5293" s="128"/>
    </row>
    <row r="5294" ht="15.75" customHeight="1" spans="1:13">
      <c r="A5294" s="128"/>
      <c r="B5294" s="128"/>
      <c r="C5294" s="128"/>
      <c r="D5294" s="127"/>
      <c r="E5294" s="127"/>
      <c r="F5294" s="127"/>
      <c r="G5294" s="127"/>
      <c r="H5294" s="127"/>
      <c r="I5294" s="127"/>
      <c r="J5294" s="127"/>
      <c r="K5294" s="141">
        <f t="shared" si="15"/>
        <v>0</v>
      </c>
      <c r="L5294" s="128"/>
      <c r="M5294" s="128"/>
    </row>
    <row r="5295" ht="15.75" customHeight="1" spans="1:13">
      <c r="A5295" s="128"/>
      <c r="B5295" s="128"/>
      <c r="C5295" s="128"/>
      <c r="D5295" s="127"/>
      <c r="E5295" s="127"/>
      <c r="F5295" s="127"/>
      <c r="G5295" s="127"/>
      <c r="H5295" s="127"/>
      <c r="I5295" s="127"/>
      <c r="J5295" s="127"/>
      <c r="K5295" s="141">
        <f t="shared" si="15"/>
        <v>0</v>
      </c>
      <c r="L5295" s="128"/>
      <c r="M5295" s="128"/>
    </row>
    <row r="5296" ht="15.75" customHeight="1" spans="1:13">
      <c r="A5296" s="128"/>
      <c r="B5296" s="128"/>
      <c r="C5296" s="128"/>
      <c r="D5296" s="127"/>
      <c r="E5296" s="127"/>
      <c r="F5296" s="127"/>
      <c r="G5296" s="127"/>
      <c r="H5296" s="127"/>
      <c r="I5296" s="127"/>
      <c r="J5296" s="127"/>
      <c r="K5296" s="141">
        <f t="shared" si="15"/>
        <v>0</v>
      </c>
      <c r="L5296" s="128"/>
      <c r="M5296" s="128"/>
    </row>
    <row r="5297" ht="15.75" customHeight="1" spans="1:13">
      <c r="A5297" s="128"/>
      <c r="B5297" s="128"/>
      <c r="C5297" s="128"/>
      <c r="D5297" s="127"/>
      <c r="E5297" s="127"/>
      <c r="F5297" s="127"/>
      <c r="G5297" s="127"/>
      <c r="H5297" s="127"/>
      <c r="I5297" s="127"/>
      <c r="J5297" s="127"/>
      <c r="K5297" s="141">
        <f t="shared" si="15"/>
        <v>0</v>
      </c>
      <c r="L5297" s="128"/>
      <c r="M5297" s="128"/>
    </row>
    <row r="5298" ht="15.75" customHeight="1" spans="1:13">
      <c r="A5298" s="128"/>
      <c r="B5298" s="128"/>
      <c r="C5298" s="128"/>
      <c r="D5298" s="127"/>
      <c r="E5298" s="127"/>
      <c r="F5298" s="127"/>
      <c r="G5298" s="127"/>
      <c r="H5298" s="127"/>
      <c r="I5298" s="127"/>
      <c r="J5298" s="127"/>
      <c r="K5298" s="141">
        <f t="shared" si="15"/>
        <v>0</v>
      </c>
      <c r="L5298" s="128"/>
      <c r="M5298" s="128"/>
    </row>
    <row r="5299" ht="15.75" customHeight="1" spans="1:13">
      <c r="A5299" s="128"/>
      <c r="B5299" s="128"/>
      <c r="C5299" s="128"/>
      <c r="D5299" s="127"/>
      <c r="E5299" s="127"/>
      <c r="F5299" s="127"/>
      <c r="G5299" s="127"/>
      <c r="H5299" s="127"/>
      <c r="I5299" s="127"/>
      <c r="J5299" s="127"/>
      <c r="K5299" s="141">
        <f t="shared" si="15"/>
        <v>0</v>
      </c>
      <c r="L5299" s="128"/>
      <c r="M5299" s="128"/>
    </row>
    <row r="5300" ht="15.75" customHeight="1" spans="1:13">
      <c r="A5300" s="128"/>
      <c r="B5300" s="128"/>
      <c r="C5300" s="128"/>
      <c r="D5300" s="127"/>
      <c r="E5300" s="127"/>
      <c r="F5300" s="127"/>
      <c r="G5300" s="127"/>
      <c r="H5300" s="127"/>
      <c r="I5300" s="127"/>
      <c r="J5300" s="127"/>
      <c r="K5300" s="141">
        <f t="shared" si="15"/>
        <v>0</v>
      </c>
      <c r="L5300" s="128"/>
      <c r="M5300" s="128"/>
    </row>
    <row r="5301" ht="15.75" customHeight="1" spans="1:13">
      <c r="A5301" s="128"/>
      <c r="B5301" s="128"/>
      <c r="C5301" s="128"/>
      <c r="D5301" s="127"/>
      <c r="E5301" s="127"/>
      <c r="F5301" s="127"/>
      <c r="G5301" s="127"/>
      <c r="H5301" s="127"/>
      <c r="I5301" s="127"/>
      <c r="J5301" s="127"/>
      <c r="K5301" s="141">
        <f t="shared" si="15"/>
        <v>0</v>
      </c>
      <c r="L5301" s="128"/>
      <c r="M5301" s="128"/>
    </row>
    <row r="5302" ht="15.75" customHeight="1" spans="1:13">
      <c r="A5302" s="128"/>
      <c r="B5302" s="128"/>
      <c r="C5302" s="128"/>
      <c r="D5302" s="127"/>
      <c r="E5302" s="127"/>
      <c r="F5302" s="127"/>
      <c r="G5302" s="127"/>
      <c r="H5302" s="127"/>
      <c r="I5302" s="127"/>
      <c r="J5302" s="127"/>
      <c r="K5302" s="141">
        <f t="shared" si="15"/>
        <v>0</v>
      </c>
      <c r="L5302" s="128"/>
      <c r="M5302" s="128"/>
    </row>
    <row r="5303" ht="15.75" customHeight="1" spans="1:13">
      <c r="A5303" s="128"/>
      <c r="B5303" s="128"/>
      <c r="C5303" s="128"/>
      <c r="D5303" s="127"/>
      <c r="E5303" s="127"/>
      <c r="F5303" s="127"/>
      <c r="G5303" s="127"/>
      <c r="H5303" s="127"/>
      <c r="I5303" s="127"/>
      <c r="J5303" s="127"/>
      <c r="K5303" s="141">
        <f t="shared" si="15"/>
        <v>0</v>
      </c>
      <c r="L5303" s="128"/>
      <c r="M5303" s="128"/>
    </row>
    <row r="5304" ht="15.75" customHeight="1" spans="1:13">
      <c r="A5304" s="128"/>
      <c r="B5304" s="128"/>
      <c r="C5304" s="128"/>
      <c r="D5304" s="127"/>
      <c r="E5304" s="127"/>
      <c r="F5304" s="127"/>
      <c r="G5304" s="127"/>
      <c r="H5304" s="127"/>
      <c r="I5304" s="127"/>
      <c r="J5304" s="127"/>
      <c r="K5304" s="141">
        <f t="shared" si="15"/>
        <v>0</v>
      </c>
      <c r="L5304" s="128"/>
      <c r="M5304" s="128"/>
    </row>
    <row r="5305" ht="15.75" customHeight="1" spans="1:13">
      <c r="A5305" s="128"/>
      <c r="B5305" s="128"/>
      <c r="C5305" s="128"/>
      <c r="D5305" s="127"/>
      <c r="E5305" s="127"/>
      <c r="F5305" s="127"/>
      <c r="G5305" s="127"/>
      <c r="H5305" s="127"/>
      <c r="I5305" s="127"/>
      <c r="J5305" s="127"/>
      <c r="K5305" s="141">
        <f t="shared" si="15"/>
        <v>0</v>
      </c>
      <c r="L5305" s="128"/>
      <c r="M5305" s="128"/>
    </row>
    <row r="5306" ht="15.75" customHeight="1" spans="1:13">
      <c r="A5306" s="128"/>
      <c r="B5306" s="128"/>
      <c r="C5306" s="128"/>
      <c r="D5306" s="127"/>
      <c r="E5306" s="127"/>
      <c r="F5306" s="127"/>
      <c r="G5306" s="127"/>
      <c r="H5306" s="127"/>
      <c r="I5306" s="127"/>
      <c r="J5306" s="127"/>
      <c r="K5306" s="141">
        <f t="shared" si="15"/>
        <v>0</v>
      </c>
      <c r="L5306" s="128"/>
      <c r="M5306" s="128"/>
    </row>
    <row r="5307" ht="15.75" customHeight="1" spans="1:13">
      <c r="A5307" s="128"/>
      <c r="B5307" s="128"/>
      <c r="C5307" s="128"/>
      <c r="D5307" s="127"/>
      <c r="E5307" s="127"/>
      <c r="F5307" s="127"/>
      <c r="G5307" s="127"/>
      <c r="H5307" s="127"/>
      <c r="I5307" s="127"/>
      <c r="J5307" s="127"/>
      <c r="K5307" s="141">
        <f t="shared" si="15"/>
        <v>0</v>
      </c>
      <c r="L5307" s="128"/>
      <c r="M5307" s="128"/>
    </row>
    <row r="5308" ht="15.75" customHeight="1" spans="1:13">
      <c r="A5308" s="128"/>
      <c r="B5308" s="128"/>
      <c r="C5308" s="128"/>
      <c r="D5308" s="127"/>
      <c r="E5308" s="127"/>
      <c r="F5308" s="127"/>
      <c r="G5308" s="127"/>
      <c r="H5308" s="127"/>
      <c r="I5308" s="127"/>
      <c r="J5308" s="127"/>
      <c r="K5308" s="141">
        <f t="shared" si="15"/>
        <v>0</v>
      </c>
      <c r="L5308" s="128"/>
      <c r="M5308" s="128"/>
    </row>
    <row r="5309" ht="15.75" customHeight="1" spans="1:13">
      <c r="A5309" s="128"/>
      <c r="B5309" s="128"/>
      <c r="C5309" s="128"/>
      <c r="D5309" s="127"/>
      <c r="E5309" s="127"/>
      <c r="F5309" s="127"/>
      <c r="G5309" s="127"/>
      <c r="H5309" s="127"/>
      <c r="I5309" s="127"/>
      <c r="J5309" s="127"/>
      <c r="K5309" s="141">
        <f t="shared" si="15"/>
        <v>0</v>
      </c>
      <c r="L5309" s="128"/>
      <c r="M5309" s="128"/>
    </row>
    <row r="5310" ht="15.75" customHeight="1" spans="1:13">
      <c r="A5310" s="128"/>
      <c r="B5310" s="128"/>
      <c r="C5310" s="128"/>
      <c r="D5310" s="127"/>
      <c r="E5310" s="127"/>
      <c r="F5310" s="127"/>
      <c r="G5310" s="127"/>
      <c r="H5310" s="127"/>
      <c r="I5310" s="127"/>
      <c r="J5310" s="127"/>
      <c r="K5310" s="141">
        <f t="shared" si="15"/>
        <v>0</v>
      </c>
      <c r="L5310" s="128"/>
      <c r="M5310" s="128"/>
    </row>
    <row r="5311" ht="15.75" customHeight="1" spans="1:13">
      <c r="A5311" s="128"/>
      <c r="B5311" s="128"/>
      <c r="C5311" s="128"/>
      <c r="D5311" s="127"/>
      <c r="E5311" s="127"/>
      <c r="F5311" s="127"/>
      <c r="G5311" s="127"/>
      <c r="H5311" s="127"/>
      <c r="I5311" s="127"/>
      <c r="J5311" s="127"/>
      <c r="K5311" s="141">
        <f t="shared" si="15"/>
        <v>0</v>
      </c>
      <c r="L5311" s="128"/>
      <c r="M5311" s="128"/>
    </row>
    <row r="5312" ht="15.75" customHeight="1" spans="1:13">
      <c r="A5312" s="128"/>
      <c r="B5312" s="128"/>
      <c r="C5312" s="128"/>
      <c r="D5312" s="127"/>
      <c r="E5312" s="127"/>
      <c r="F5312" s="127"/>
      <c r="G5312" s="127"/>
      <c r="H5312" s="127"/>
      <c r="I5312" s="127"/>
      <c r="J5312" s="127"/>
      <c r="K5312" s="141">
        <f t="shared" si="15"/>
        <v>0</v>
      </c>
      <c r="L5312" s="128"/>
      <c r="M5312" s="128"/>
    </row>
    <row r="5313" ht="15.75" customHeight="1" spans="1:13">
      <c r="A5313" s="128"/>
      <c r="B5313" s="128"/>
      <c r="C5313" s="128"/>
      <c r="D5313" s="127"/>
      <c r="E5313" s="127"/>
      <c r="F5313" s="127"/>
      <c r="G5313" s="127"/>
      <c r="H5313" s="127"/>
      <c r="I5313" s="127"/>
      <c r="J5313" s="127"/>
      <c r="K5313" s="141">
        <f t="shared" si="15"/>
        <v>0</v>
      </c>
      <c r="L5313" s="128"/>
      <c r="M5313" s="128"/>
    </row>
    <row r="5314" ht="15.75" customHeight="1" spans="1:13">
      <c r="A5314" s="128"/>
      <c r="B5314" s="128"/>
      <c r="C5314" s="128"/>
      <c r="D5314" s="127"/>
      <c r="E5314" s="127"/>
      <c r="F5314" s="127"/>
      <c r="G5314" s="127"/>
      <c r="H5314" s="127"/>
      <c r="I5314" s="127"/>
      <c r="J5314" s="127"/>
      <c r="K5314" s="141">
        <f t="shared" si="15"/>
        <v>0</v>
      </c>
      <c r="L5314" s="128"/>
      <c r="M5314" s="128"/>
    </row>
    <row r="5315" ht="15.75" customHeight="1" spans="1:13">
      <c r="A5315" s="128"/>
      <c r="B5315" s="128"/>
      <c r="C5315" s="128"/>
      <c r="D5315" s="127"/>
      <c r="E5315" s="127"/>
      <c r="F5315" s="127"/>
      <c r="G5315" s="127"/>
      <c r="H5315" s="127"/>
      <c r="I5315" s="127"/>
      <c r="J5315" s="127"/>
      <c r="K5315" s="141">
        <f t="shared" si="15"/>
        <v>0</v>
      </c>
      <c r="L5315" s="128"/>
      <c r="M5315" s="128"/>
    </row>
    <row r="5316" ht="15.75" customHeight="1" spans="1:13">
      <c r="A5316" s="128"/>
      <c r="B5316" s="128"/>
      <c r="C5316" s="128"/>
      <c r="D5316" s="127"/>
      <c r="E5316" s="127"/>
      <c r="F5316" s="127"/>
      <c r="G5316" s="127"/>
      <c r="H5316" s="127"/>
      <c r="I5316" s="127"/>
      <c r="J5316" s="127"/>
      <c r="K5316" s="141">
        <f t="shared" si="15"/>
        <v>0</v>
      </c>
      <c r="L5316" s="128"/>
      <c r="M5316" s="128"/>
    </row>
    <row r="5317" ht="15.75" customHeight="1" spans="1:13">
      <c r="A5317" s="128"/>
      <c r="B5317" s="128"/>
      <c r="C5317" s="128"/>
      <c r="D5317" s="127"/>
      <c r="E5317" s="127"/>
      <c r="F5317" s="127"/>
      <c r="G5317" s="127"/>
      <c r="H5317" s="127"/>
      <c r="I5317" s="127"/>
      <c r="J5317" s="127"/>
      <c r="K5317" s="141">
        <f t="shared" si="15"/>
        <v>0</v>
      </c>
      <c r="L5317" s="128"/>
      <c r="M5317" s="128"/>
    </row>
    <row r="5318" ht="15.75" customHeight="1" spans="1:13">
      <c r="A5318" s="128"/>
      <c r="B5318" s="128"/>
      <c r="C5318" s="128"/>
      <c r="D5318" s="127"/>
      <c r="E5318" s="127"/>
      <c r="F5318" s="127"/>
      <c r="G5318" s="127"/>
      <c r="H5318" s="127"/>
      <c r="I5318" s="127"/>
      <c r="J5318" s="127"/>
      <c r="K5318" s="141">
        <f t="shared" si="15"/>
        <v>0</v>
      </c>
      <c r="L5318" s="128"/>
      <c r="M5318" s="128"/>
    </row>
    <row r="5319" ht="15.75" customHeight="1" spans="1:13">
      <c r="A5319" s="128"/>
      <c r="B5319" s="128"/>
      <c r="C5319" s="128"/>
      <c r="D5319" s="127"/>
      <c r="E5319" s="127"/>
      <c r="F5319" s="127"/>
      <c r="G5319" s="127"/>
      <c r="H5319" s="127"/>
      <c r="I5319" s="127"/>
      <c r="J5319" s="127"/>
      <c r="K5319" s="141">
        <f t="shared" si="15"/>
        <v>0</v>
      </c>
      <c r="L5319" s="128"/>
      <c r="M5319" s="128"/>
    </row>
    <row r="5320" ht="15.75" customHeight="1" spans="1:13">
      <c r="A5320" s="128"/>
      <c r="B5320" s="128"/>
      <c r="C5320" s="128"/>
      <c r="D5320" s="127"/>
      <c r="E5320" s="127"/>
      <c r="F5320" s="127"/>
      <c r="G5320" s="127"/>
      <c r="H5320" s="127"/>
      <c r="I5320" s="127"/>
      <c r="J5320" s="127"/>
      <c r="K5320" s="141">
        <f t="shared" si="15"/>
        <v>0</v>
      </c>
      <c r="L5320" s="128"/>
      <c r="M5320" s="128"/>
    </row>
    <row r="5321" ht="15.75" customHeight="1" spans="1:13">
      <c r="A5321" s="128"/>
      <c r="B5321" s="128"/>
      <c r="C5321" s="128"/>
      <c r="D5321" s="127"/>
      <c r="E5321" s="127"/>
      <c r="F5321" s="127"/>
      <c r="G5321" s="127"/>
      <c r="H5321" s="127"/>
      <c r="I5321" s="127"/>
      <c r="J5321" s="127"/>
      <c r="K5321" s="141">
        <f t="shared" si="15"/>
        <v>0</v>
      </c>
      <c r="L5321" s="128"/>
      <c r="M5321" s="128"/>
    </row>
    <row r="5322" ht="15.75" customHeight="1" spans="1:13">
      <c r="A5322" s="128"/>
      <c r="B5322" s="128"/>
      <c r="C5322" s="128"/>
      <c r="D5322" s="127"/>
      <c r="E5322" s="127"/>
      <c r="F5322" s="127"/>
      <c r="G5322" s="127"/>
      <c r="H5322" s="127"/>
      <c r="I5322" s="127"/>
      <c r="J5322" s="127"/>
      <c r="K5322" s="141">
        <f t="shared" si="15"/>
        <v>0</v>
      </c>
      <c r="L5322" s="128"/>
      <c r="M5322" s="128"/>
    </row>
    <row r="5323" ht="15.75" customHeight="1" spans="1:13">
      <c r="A5323" s="128"/>
      <c r="B5323" s="128"/>
      <c r="C5323" s="128"/>
      <c r="D5323" s="127"/>
      <c r="E5323" s="127"/>
      <c r="F5323" s="127"/>
      <c r="G5323" s="127"/>
      <c r="H5323" s="127"/>
      <c r="I5323" s="127"/>
      <c r="J5323" s="127"/>
      <c r="K5323" s="141">
        <f t="shared" si="15"/>
        <v>0</v>
      </c>
      <c r="L5323" s="128"/>
      <c r="M5323" s="128"/>
    </row>
    <row r="5324" ht="15.75" customHeight="1" spans="1:13">
      <c r="A5324" s="128"/>
      <c r="B5324" s="128"/>
      <c r="C5324" s="128"/>
      <c r="D5324" s="127"/>
      <c r="E5324" s="127"/>
      <c r="F5324" s="127"/>
      <c r="G5324" s="127"/>
      <c r="H5324" s="127"/>
      <c r="I5324" s="127"/>
      <c r="J5324" s="127"/>
      <c r="K5324" s="141">
        <f t="shared" si="15"/>
        <v>0</v>
      </c>
      <c r="L5324" s="128"/>
      <c r="M5324" s="128"/>
    </row>
    <row r="5325" ht="15.75" customHeight="1" spans="1:13">
      <c r="A5325" s="128"/>
      <c r="B5325" s="128"/>
      <c r="C5325" s="128"/>
      <c r="D5325" s="127"/>
      <c r="E5325" s="127"/>
      <c r="F5325" s="127"/>
      <c r="G5325" s="127"/>
      <c r="H5325" s="127"/>
      <c r="I5325" s="127"/>
      <c r="J5325" s="127"/>
      <c r="K5325" s="141">
        <f t="shared" si="15"/>
        <v>0</v>
      </c>
      <c r="L5325" s="128"/>
      <c r="M5325" s="128"/>
    </row>
    <row r="5326" ht="15.75" customHeight="1" spans="1:13">
      <c r="A5326" s="128"/>
      <c r="B5326" s="128"/>
      <c r="C5326" s="128"/>
      <c r="D5326" s="127"/>
      <c r="E5326" s="127"/>
      <c r="F5326" s="127"/>
      <c r="G5326" s="127"/>
      <c r="H5326" s="127"/>
      <c r="I5326" s="127"/>
      <c r="J5326" s="127"/>
      <c r="K5326" s="141">
        <f t="shared" si="15"/>
        <v>0</v>
      </c>
      <c r="L5326" s="128"/>
      <c r="M5326" s="128"/>
    </row>
    <row r="5327" ht="15.75" customHeight="1" spans="1:13">
      <c r="A5327" s="128"/>
      <c r="B5327" s="128"/>
      <c r="C5327" s="128"/>
      <c r="D5327" s="127"/>
      <c r="E5327" s="127"/>
      <c r="F5327" s="127"/>
      <c r="G5327" s="127"/>
      <c r="H5327" s="127"/>
      <c r="I5327" s="127"/>
      <c r="J5327" s="127"/>
      <c r="K5327" s="141">
        <f t="shared" si="15"/>
        <v>0</v>
      </c>
      <c r="L5327" s="128"/>
      <c r="M5327" s="128"/>
    </row>
    <row r="5328" ht="15.75" customHeight="1" spans="1:13">
      <c r="A5328" s="128"/>
      <c r="B5328" s="128"/>
      <c r="C5328" s="128"/>
      <c r="D5328" s="127"/>
      <c r="E5328" s="127"/>
      <c r="F5328" s="127"/>
      <c r="G5328" s="127"/>
      <c r="H5328" s="127"/>
      <c r="I5328" s="127"/>
      <c r="J5328" s="127"/>
      <c r="K5328" s="141">
        <f t="shared" si="15"/>
        <v>0</v>
      </c>
      <c r="L5328" s="128"/>
      <c r="M5328" s="128"/>
    </row>
    <row r="5329" ht="15.75" customHeight="1" spans="1:13">
      <c r="A5329" s="128"/>
      <c r="B5329" s="128"/>
      <c r="C5329" s="128"/>
      <c r="D5329" s="127"/>
      <c r="E5329" s="127"/>
      <c r="F5329" s="127"/>
      <c r="G5329" s="127"/>
      <c r="H5329" s="127"/>
      <c r="I5329" s="127"/>
      <c r="J5329" s="127"/>
      <c r="K5329" s="141">
        <f t="shared" si="15"/>
        <v>0</v>
      </c>
      <c r="L5329" s="128"/>
      <c r="M5329" s="128"/>
    </row>
    <row r="5330" ht="15.75" customHeight="1" spans="1:13">
      <c r="A5330" s="128"/>
      <c r="B5330" s="128"/>
      <c r="C5330" s="128"/>
      <c r="D5330" s="127"/>
      <c r="E5330" s="127"/>
      <c r="F5330" s="127"/>
      <c r="G5330" s="127"/>
      <c r="H5330" s="127"/>
      <c r="I5330" s="127"/>
      <c r="J5330" s="127"/>
      <c r="K5330" s="141">
        <f t="shared" si="15"/>
        <v>0</v>
      </c>
      <c r="L5330" s="128"/>
      <c r="M5330" s="128"/>
    </row>
    <row r="5331" ht="15.75" customHeight="1" spans="1:13">
      <c r="A5331" s="128"/>
      <c r="B5331" s="128"/>
      <c r="C5331" s="128"/>
      <c r="D5331" s="127"/>
      <c r="E5331" s="127"/>
      <c r="F5331" s="127"/>
      <c r="G5331" s="127"/>
      <c r="H5331" s="127"/>
      <c r="I5331" s="127"/>
      <c r="J5331" s="127"/>
      <c r="K5331" s="141">
        <f t="shared" si="15"/>
        <v>0</v>
      </c>
      <c r="L5331" s="128"/>
      <c r="M5331" s="128"/>
    </row>
    <row r="5332" ht="15.75" customHeight="1" spans="1:13">
      <c r="A5332" s="128"/>
      <c r="B5332" s="128"/>
      <c r="C5332" s="128"/>
      <c r="D5332" s="127"/>
      <c r="E5332" s="127"/>
      <c r="F5332" s="127"/>
      <c r="G5332" s="127"/>
      <c r="H5332" s="127"/>
      <c r="I5332" s="127"/>
      <c r="J5332" s="127"/>
      <c r="K5332" s="141">
        <f t="shared" si="15"/>
        <v>0</v>
      </c>
      <c r="L5332" s="128"/>
      <c r="M5332" s="128"/>
    </row>
    <row r="5333" ht="15.75" customHeight="1" spans="1:13">
      <c r="A5333" s="128"/>
      <c r="B5333" s="128"/>
      <c r="C5333" s="128"/>
      <c r="D5333" s="127"/>
      <c r="E5333" s="127"/>
      <c r="F5333" s="127"/>
      <c r="G5333" s="127"/>
      <c r="H5333" s="127"/>
      <c r="I5333" s="127"/>
      <c r="J5333" s="127"/>
      <c r="K5333" s="141">
        <f t="shared" si="15"/>
        <v>0</v>
      </c>
      <c r="L5333" s="128"/>
      <c r="M5333" s="128"/>
    </row>
    <row r="5334" ht="15.75" customHeight="1" spans="1:13">
      <c r="A5334" s="128"/>
      <c r="B5334" s="128"/>
      <c r="C5334" s="128"/>
      <c r="D5334" s="127"/>
      <c r="E5334" s="127"/>
      <c r="F5334" s="127"/>
      <c r="G5334" s="127"/>
      <c r="H5334" s="127"/>
      <c r="I5334" s="127"/>
      <c r="J5334" s="127"/>
      <c r="K5334" s="141">
        <f t="shared" si="15"/>
        <v>0</v>
      </c>
      <c r="L5334" s="128"/>
      <c r="M5334" s="128"/>
    </row>
    <row r="5335" ht="15.75" customHeight="1" spans="1:13">
      <c r="A5335" s="128"/>
      <c r="B5335" s="128"/>
      <c r="C5335" s="128"/>
      <c r="D5335" s="127"/>
      <c r="E5335" s="127"/>
      <c r="F5335" s="127"/>
      <c r="G5335" s="127"/>
      <c r="H5335" s="127"/>
      <c r="I5335" s="127"/>
      <c r="J5335" s="127"/>
      <c r="K5335" s="141">
        <f t="shared" si="15"/>
        <v>0</v>
      </c>
      <c r="L5335" s="128"/>
      <c r="M5335" s="128"/>
    </row>
    <row r="5336" ht="15.75" customHeight="1" spans="1:13">
      <c r="A5336" s="128"/>
      <c r="B5336" s="128"/>
      <c r="C5336" s="128"/>
      <c r="D5336" s="127"/>
      <c r="E5336" s="127"/>
      <c r="F5336" s="127"/>
      <c r="G5336" s="127"/>
      <c r="H5336" s="127"/>
      <c r="I5336" s="127"/>
      <c r="J5336" s="127"/>
      <c r="K5336" s="141">
        <f t="shared" si="15"/>
        <v>0</v>
      </c>
      <c r="L5336" s="128"/>
      <c r="M5336" s="128"/>
    </row>
    <row r="5337" ht="15.75" customHeight="1" spans="1:13">
      <c r="A5337" s="128"/>
      <c r="B5337" s="128"/>
      <c r="C5337" s="128"/>
      <c r="D5337" s="127"/>
      <c r="E5337" s="127"/>
      <c r="F5337" s="127"/>
      <c r="G5337" s="127"/>
      <c r="H5337" s="127"/>
      <c r="I5337" s="127"/>
      <c r="J5337" s="127"/>
      <c r="K5337" s="141">
        <f t="shared" si="15"/>
        <v>0</v>
      </c>
      <c r="L5337" s="128"/>
      <c r="M5337" s="128"/>
    </row>
    <row r="5338" ht="15.75" customHeight="1" spans="1:13">
      <c r="A5338" s="128"/>
      <c r="B5338" s="128"/>
      <c r="C5338" s="128"/>
      <c r="D5338" s="127"/>
      <c r="E5338" s="127"/>
      <c r="F5338" s="127"/>
      <c r="G5338" s="127"/>
      <c r="H5338" s="127"/>
      <c r="I5338" s="127"/>
      <c r="J5338" s="127"/>
      <c r="K5338" s="141">
        <f t="shared" si="15"/>
        <v>0</v>
      </c>
      <c r="L5338" s="128"/>
      <c r="M5338" s="128"/>
    </row>
    <row r="5339" ht="15.75" customHeight="1" spans="1:13">
      <c r="A5339" s="128"/>
      <c r="B5339" s="128"/>
      <c r="C5339" s="128"/>
      <c r="D5339" s="127"/>
      <c r="E5339" s="127"/>
      <c r="F5339" s="127"/>
      <c r="G5339" s="127"/>
      <c r="H5339" s="127"/>
      <c r="I5339" s="127"/>
      <c r="J5339" s="127"/>
      <c r="K5339" s="141">
        <f t="shared" si="15"/>
        <v>0</v>
      </c>
      <c r="L5339" s="128"/>
      <c r="M5339" s="128"/>
    </row>
    <row r="5340" ht="15.75" customHeight="1" spans="1:13">
      <c r="A5340" s="128"/>
      <c r="B5340" s="128"/>
      <c r="C5340" s="128"/>
      <c r="D5340" s="127"/>
      <c r="E5340" s="127"/>
      <c r="F5340" s="127"/>
      <c r="G5340" s="127"/>
      <c r="H5340" s="127"/>
      <c r="I5340" s="127"/>
      <c r="J5340" s="127"/>
      <c r="K5340" s="141">
        <f t="shared" si="15"/>
        <v>0</v>
      </c>
      <c r="L5340" s="128"/>
      <c r="M5340" s="128"/>
    </row>
    <row r="5341" ht="15.75" customHeight="1" spans="1:13">
      <c r="A5341" s="128"/>
      <c r="B5341" s="128"/>
      <c r="C5341" s="128"/>
      <c r="D5341" s="127"/>
      <c r="E5341" s="127"/>
      <c r="F5341" s="127"/>
      <c r="G5341" s="127"/>
      <c r="H5341" s="127"/>
      <c r="I5341" s="127"/>
      <c r="J5341" s="127"/>
      <c r="K5341" s="141">
        <f t="shared" si="15"/>
        <v>0</v>
      </c>
      <c r="L5341" s="128"/>
      <c r="M5341" s="128"/>
    </row>
    <row r="5342" ht="15.75" customHeight="1" spans="1:13">
      <c r="A5342" s="128"/>
      <c r="B5342" s="128"/>
      <c r="C5342" s="128"/>
      <c r="D5342" s="127"/>
      <c r="E5342" s="127"/>
      <c r="F5342" s="127"/>
      <c r="G5342" s="127"/>
      <c r="H5342" s="127"/>
      <c r="I5342" s="127"/>
      <c r="J5342" s="127"/>
      <c r="K5342" s="141">
        <f t="shared" si="15"/>
        <v>0</v>
      </c>
      <c r="L5342" s="128"/>
      <c r="M5342" s="128"/>
    </row>
    <row r="5343" ht="15.75" customHeight="1" spans="1:13">
      <c r="A5343" s="128"/>
      <c r="B5343" s="128"/>
      <c r="C5343" s="128"/>
      <c r="D5343" s="127"/>
      <c r="E5343" s="127"/>
      <c r="F5343" s="127"/>
      <c r="G5343" s="127"/>
      <c r="H5343" s="127"/>
      <c r="I5343" s="127"/>
      <c r="J5343" s="127"/>
      <c r="K5343" s="141">
        <f t="shared" si="15"/>
        <v>0</v>
      </c>
      <c r="L5343" s="128"/>
      <c r="M5343" s="128"/>
    </row>
    <row r="5344" ht="15.75" customHeight="1" spans="1:13">
      <c r="A5344" s="128"/>
      <c r="B5344" s="128"/>
      <c r="C5344" s="128"/>
      <c r="D5344" s="127"/>
      <c r="E5344" s="127"/>
      <c r="F5344" s="127"/>
      <c r="G5344" s="127"/>
      <c r="H5344" s="127"/>
      <c r="I5344" s="127"/>
      <c r="J5344" s="127"/>
      <c r="K5344" s="141">
        <f t="shared" si="15"/>
        <v>0</v>
      </c>
      <c r="L5344" s="128"/>
      <c r="M5344" s="128"/>
    </row>
    <row r="5345" ht="15.75" customHeight="1" spans="1:13">
      <c r="A5345" s="128"/>
      <c r="B5345" s="128"/>
      <c r="C5345" s="128"/>
      <c r="D5345" s="127"/>
      <c r="E5345" s="127"/>
      <c r="F5345" s="127"/>
      <c r="G5345" s="127"/>
      <c r="H5345" s="127"/>
      <c r="I5345" s="127"/>
      <c r="J5345" s="127"/>
      <c r="K5345" s="141">
        <f t="shared" si="15"/>
        <v>0</v>
      </c>
      <c r="L5345" s="128"/>
      <c r="M5345" s="128"/>
    </row>
    <row r="5346" ht="15.75" customHeight="1" spans="1:13">
      <c r="A5346" s="128"/>
      <c r="B5346" s="128"/>
      <c r="C5346" s="128"/>
      <c r="D5346" s="127"/>
      <c r="E5346" s="127"/>
      <c r="F5346" s="127"/>
      <c r="G5346" s="127"/>
      <c r="H5346" s="127"/>
      <c r="I5346" s="127"/>
      <c r="J5346" s="127"/>
      <c r="K5346" s="141">
        <f t="shared" si="15"/>
        <v>0</v>
      </c>
      <c r="L5346" s="128"/>
      <c r="M5346" s="128"/>
    </row>
    <row r="5347" ht="15.75" customHeight="1" spans="1:13">
      <c r="A5347" s="128"/>
      <c r="B5347" s="128"/>
      <c r="C5347" s="128"/>
      <c r="D5347" s="127"/>
      <c r="E5347" s="127"/>
      <c r="F5347" s="127"/>
      <c r="G5347" s="127"/>
      <c r="H5347" s="127"/>
      <c r="I5347" s="127"/>
      <c r="J5347" s="127"/>
      <c r="K5347" s="141">
        <f t="shared" si="15"/>
        <v>0</v>
      </c>
      <c r="L5347" s="128"/>
      <c r="M5347" s="128"/>
    </row>
    <row r="5348" ht="15.75" customHeight="1" spans="1:13">
      <c r="A5348" s="128"/>
      <c r="B5348" s="128"/>
      <c r="C5348" s="128"/>
      <c r="D5348" s="127"/>
      <c r="E5348" s="127"/>
      <c r="F5348" s="127"/>
      <c r="G5348" s="127"/>
      <c r="H5348" s="127"/>
      <c r="I5348" s="127"/>
      <c r="J5348" s="127"/>
      <c r="K5348" s="141">
        <f t="shared" si="15"/>
        <v>0</v>
      </c>
      <c r="L5348" s="128"/>
      <c r="M5348" s="128"/>
    </row>
    <row r="5349" ht="15.75" customHeight="1" spans="1:13">
      <c r="A5349" s="128"/>
      <c r="B5349" s="128"/>
      <c r="C5349" s="128"/>
      <c r="D5349" s="127"/>
      <c r="E5349" s="127"/>
      <c r="F5349" s="127"/>
      <c r="G5349" s="127"/>
      <c r="H5349" s="127"/>
      <c r="I5349" s="127"/>
      <c r="J5349" s="127"/>
      <c r="K5349" s="141">
        <f t="shared" si="15"/>
        <v>0</v>
      </c>
      <c r="L5349" s="128"/>
      <c r="M5349" s="128"/>
    </row>
    <row r="5350" ht="15.75" customHeight="1" spans="1:13">
      <c r="A5350" s="128"/>
      <c r="B5350" s="128"/>
      <c r="C5350" s="128"/>
      <c r="D5350" s="127"/>
      <c r="E5350" s="127"/>
      <c r="F5350" s="127"/>
      <c r="G5350" s="127"/>
      <c r="H5350" s="127"/>
      <c r="I5350" s="127"/>
      <c r="J5350" s="127"/>
      <c r="K5350" s="141">
        <f t="shared" si="15"/>
        <v>0</v>
      </c>
      <c r="L5350" s="128"/>
      <c r="M5350" s="128"/>
    </row>
    <row r="5351" ht="15.75" customHeight="1" spans="1:13">
      <c r="A5351" s="128"/>
      <c r="B5351" s="128"/>
      <c r="C5351" s="128"/>
      <c r="D5351" s="127"/>
      <c r="E5351" s="127"/>
      <c r="F5351" s="127"/>
      <c r="G5351" s="127"/>
      <c r="H5351" s="127"/>
      <c r="I5351" s="127"/>
      <c r="J5351" s="127"/>
      <c r="K5351" s="141">
        <f t="shared" si="15"/>
        <v>0</v>
      </c>
      <c r="L5351" s="128"/>
      <c r="M5351" s="128"/>
    </row>
    <row r="5352" ht="15.75" customHeight="1" spans="1:13">
      <c r="A5352" s="128"/>
      <c r="B5352" s="128"/>
      <c r="C5352" s="128"/>
      <c r="D5352" s="127"/>
      <c r="E5352" s="127"/>
      <c r="F5352" s="127"/>
      <c r="G5352" s="127"/>
      <c r="H5352" s="127"/>
      <c r="I5352" s="127"/>
      <c r="J5352" s="127"/>
      <c r="K5352" s="141">
        <f t="shared" si="15"/>
        <v>0</v>
      </c>
      <c r="L5352" s="128"/>
      <c r="M5352" s="128"/>
    </row>
    <row r="5353" ht="15.75" customHeight="1" spans="1:13">
      <c r="A5353" s="128"/>
      <c r="B5353" s="128"/>
      <c r="C5353" s="128"/>
      <c r="D5353" s="127"/>
      <c r="E5353" s="127"/>
      <c r="F5353" s="127"/>
      <c r="G5353" s="127"/>
      <c r="H5353" s="127"/>
      <c r="I5353" s="127"/>
      <c r="J5353" s="127"/>
      <c r="K5353" s="141">
        <f t="shared" si="15"/>
        <v>0</v>
      </c>
      <c r="L5353" s="128"/>
      <c r="M5353" s="128"/>
    </row>
    <row r="5354" ht="15.75" customHeight="1" spans="1:13">
      <c r="A5354" s="128"/>
      <c r="B5354" s="128"/>
      <c r="C5354" s="128"/>
      <c r="D5354" s="127"/>
      <c r="E5354" s="127"/>
      <c r="F5354" s="127"/>
      <c r="G5354" s="127"/>
      <c r="H5354" s="127"/>
      <c r="I5354" s="127"/>
      <c r="J5354" s="127"/>
      <c r="K5354" s="141">
        <f t="shared" si="15"/>
        <v>0</v>
      </c>
      <c r="L5354" s="128"/>
      <c r="M5354" s="128"/>
    </row>
    <row r="5355" ht="15.75" customHeight="1" spans="1:13">
      <c r="A5355" s="128"/>
      <c r="B5355" s="128"/>
      <c r="C5355" s="128"/>
      <c r="D5355" s="127"/>
      <c r="E5355" s="127"/>
      <c r="F5355" s="127"/>
      <c r="G5355" s="127"/>
      <c r="H5355" s="127"/>
      <c r="I5355" s="127"/>
      <c r="J5355" s="127"/>
      <c r="K5355" s="141">
        <f t="shared" si="15"/>
        <v>0</v>
      </c>
      <c r="L5355" s="128"/>
      <c r="M5355" s="128"/>
    </row>
    <row r="5356" ht="15.75" customHeight="1" spans="1:13">
      <c r="A5356" s="128"/>
      <c r="B5356" s="128"/>
      <c r="C5356" s="128"/>
      <c r="D5356" s="127"/>
      <c r="E5356" s="127"/>
      <c r="F5356" s="127"/>
      <c r="G5356" s="127"/>
      <c r="H5356" s="127"/>
      <c r="I5356" s="127"/>
      <c r="J5356" s="127"/>
      <c r="K5356" s="141">
        <f t="shared" si="15"/>
        <v>0</v>
      </c>
      <c r="L5356" s="128"/>
      <c r="M5356" s="128"/>
    </row>
    <row r="5357" ht="15.75" customHeight="1" spans="1:13">
      <c r="A5357" s="128"/>
      <c r="B5357" s="128"/>
      <c r="C5357" s="128"/>
      <c r="D5357" s="127"/>
      <c r="E5357" s="127"/>
      <c r="F5357" s="127"/>
      <c r="G5357" s="127"/>
      <c r="H5357" s="127"/>
      <c r="I5357" s="127"/>
      <c r="J5357" s="127"/>
      <c r="K5357" s="141">
        <f t="shared" si="15"/>
        <v>0</v>
      </c>
      <c r="L5357" s="128"/>
      <c r="M5357" s="128"/>
    </row>
    <row r="5358" ht="15.75" customHeight="1" spans="1:13">
      <c r="A5358" s="128"/>
      <c r="B5358" s="128"/>
      <c r="C5358" s="128"/>
      <c r="D5358" s="127"/>
      <c r="E5358" s="127"/>
      <c r="F5358" s="127"/>
      <c r="G5358" s="127"/>
      <c r="H5358" s="127"/>
      <c r="I5358" s="127"/>
      <c r="J5358" s="127"/>
      <c r="K5358" s="141">
        <f t="shared" si="15"/>
        <v>0</v>
      </c>
      <c r="L5358" s="128"/>
      <c r="M5358" s="128"/>
    </row>
    <row r="5359" ht="15.75" customHeight="1" spans="1:13">
      <c r="A5359" s="128"/>
      <c r="B5359" s="128"/>
      <c r="C5359" s="128"/>
      <c r="D5359" s="127"/>
      <c r="E5359" s="127"/>
      <c r="F5359" s="127"/>
      <c r="G5359" s="127"/>
      <c r="H5359" s="127"/>
      <c r="I5359" s="127"/>
      <c r="J5359" s="127"/>
      <c r="K5359" s="141">
        <f t="shared" si="15"/>
        <v>0</v>
      </c>
      <c r="L5359" s="128"/>
      <c r="M5359" s="128"/>
    </row>
    <row r="5360" ht="15.75" customHeight="1" spans="1:13">
      <c r="A5360" s="128"/>
      <c r="B5360" s="128"/>
      <c r="C5360" s="128"/>
      <c r="D5360" s="127"/>
      <c r="E5360" s="127"/>
      <c r="F5360" s="127"/>
      <c r="G5360" s="127"/>
      <c r="H5360" s="127"/>
      <c r="I5360" s="127"/>
      <c r="J5360" s="127"/>
      <c r="K5360" s="141">
        <f t="shared" si="15"/>
        <v>0</v>
      </c>
      <c r="L5360" s="128"/>
      <c r="M5360" s="128"/>
    </row>
    <row r="5361" ht="15.75" customHeight="1" spans="1:13">
      <c r="A5361" s="128"/>
      <c r="B5361" s="128"/>
      <c r="C5361" s="128"/>
      <c r="D5361" s="127"/>
      <c r="E5361" s="127"/>
      <c r="F5361" s="127"/>
      <c r="G5361" s="127"/>
      <c r="H5361" s="127"/>
      <c r="I5361" s="127"/>
      <c r="J5361" s="127"/>
      <c r="K5361" s="141">
        <f t="shared" si="15"/>
        <v>0</v>
      </c>
      <c r="L5361" s="128"/>
      <c r="M5361" s="128"/>
    </row>
    <row r="5362" ht="15.75" customHeight="1" spans="1:13">
      <c r="A5362" s="128"/>
      <c r="B5362" s="128"/>
      <c r="C5362" s="128"/>
      <c r="D5362" s="127"/>
      <c r="E5362" s="127"/>
      <c r="F5362" s="127"/>
      <c r="G5362" s="127"/>
      <c r="H5362" s="127"/>
      <c r="I5362" s="127"/>
      <c r="J5362" s="127"/>
      <c r="K5362" s="141">
        <f t="shared" si="15"/>
        <v>0</v>
      </c>
      <c r="L5362" s="128"/>
      <c r="M5362" s="128"/>
    </row>
    <row r="5363" ht="15.75" customHeight="1" spans="1:13">
      <c r="A5363" s="128"/>
      <c r="B5363" s="128"/>
      <c r="C5363" s="128"/>
      <c r="D5363" s="127"/>
      <c r="E5363" s="127"/>
      <c r="F5363" s="127"/>
      <c r="G5363" s="127"/>
      <c r="H5363" s="127"/>
      <c r="I5363" s="127"/>
      <c r="J5363" s="127"/>
      <c r="K5363" s="141">
        <f t="shared" si="15"/>
        <v>0</v>
      </c>
      <c r="L5363" s="128"/>
      <c r="M5363" s="128"/>
    </row>
    <row r="5364" ht="15.75" customHeight="1" spans="1:13">
      <c r="A5364" s="128"/>
      <c r="B5364" s="128"/>
      <c r="C5364" s="128"/>
      <c r="D5364" s="127"/>
      <c r="E5364" s="127"/>
      <c r="F5364" s="127"/>
      <c r="G5364" s="127"/>
      <c r="H5364" s="127"/>
      <c r="I5364" s="127"/>
      <c r="J5364" s="127"/>
      <c r="K5364" s="141">
        <f t="shared" si="15"/>
        <v>0</v>
      </c>
      <c r="L5364" s="128"/>
      <c r="M5364" s="128"/>
    </row>
    <row r="5365" ht="15.75" customHeight="1" spans="1:13">
      <c r="A5365" s="128"/>
      <c r="B5365" s="128"/>
      <c r="C5365" s="128"/>
      <c r="D5365" s="127"/>
      <c r="E5365" s="127"/>
      <c r="F5365" s="127"/>
      <c r="G5365" s="127"/>
      <c r="H5365" s="127"/>
      <c r="I5365" s="127"/>
      <c r="J5365" s="127"/>
      <c r="K5365" s="141">
        <f t="shared" si="15"/>
        <v>0</v>
      </c>
      <c r="L5365" s="128"/>
      <c r="M5365" s="128"/>
    </row>
    <row r="5366" ht="15.75" customHeight="1" spans="1:13">
      <c r="A5366" s="128"/>
      <c r="B5366" s="128"/>
      <c r="C5366" s="128"/>
      <c r="D5366" s="127"/>
      <c r="E5366" s="127"/>
      <c r="F5366" s="127"/>
      <c r="G5366" s="127"/>
      <c r="H5366" s="127"/>
      <c r="I5366" s="127"/>
      <c r="J5366" s="127"/>
      <c r="K5366" s="141">
        <f t="shared" si="15"/>
        <v>0</v>
      </c>
      <c r="L5366" s="128"/>
      <c r="M5366" s="128"/>
    </row>
    <row r="5367" ht="15.75" customHeight="1" spans="1:13">
      <c r="A5367" s="128"/>
      <c r="B5367" s="128"/>
      <c r="C5367" s="128"/>
      <c r="D5367" s="127"/>
      <c r="E5367" s="127"/>
      <c r="F5367" s="127"/>
      <c r="G5367" s="127"/>
      <c r="H5367" s="127"/>
      <c r="I5367" s="127"/>
      <c r="J5367" s="127"/>
      <c r="K5367" s="141">
        <f t="shared" si="15"/>
        <v>0</v>
      </c>
      <c r="L5367" s="128"/>
      <c r="M5367" s="128"/>
    </row>
    <row r="5368" ht="15.75" customHeight="1" spans="1:13">
      <c r="A5368" s="128"/>
      <c r="B5368" s="128"/>
      <c r="C5368" s="128"/>
      <c r="D5368" s="127"/>
      <c r="E5368" s="127"/>
      <c r="F5368" s="127"/>
      <c r="G5368" s="127"/>
      <c r="H5368" s="127"/>
      <c r="I5368" s="127"/>
      <c r="J5368" s="127"/>
      <c r="K5368" s="141">
        <f t="shared" si="15"/>
        <v>0</v>
      </c>
      <c r="L5368" s="128"/>
      <c r="M5368" s="128"/>
    </row>
    <row r="5369" ht="15.75" customHeight="1" spans="1:13">
      <c r="A5369" s="128"/>
      <c r="B5369" s="128"/>
      <c r="C5369" s="128"/>
      <c r="D5369" s="127"/>
      <c r="E5369" s="127"/>
      <c r="F5369" s="127"/>
      <c r="G5369" s="127"/>
      <c r="H5369" s="127"/>
      <c r="I5369" s="127"/>
      <c r="J5369" s="127"/>
      <c r="K5369" s="141">
        <f t="shared" si="15"/>
        <v>0</v>
      </c>
      <c r="L5369" s="128"/>
      <c r="M5369" s="128"/>
    </row>
    <row r="5370" ht="15.75" customHeight="1" spans="1:13">
      <c r="A5370" s="128"/>
      <c r="B5370" s="128"/>
      <c r="C5370" s="128"/>
      <c r="D5370" s="127"/>
      <c r="E5370" s="127"/>
      <c r="F5370" s="127"/>
      <c r="G5370" s="127"/>
      <c r="H5370" s="127"/>
      <c r="I5370" s="127"/>
      <c r="J5370" s="127"/>
      <c r="K5370" s="141">
        <f t="shared" si="15"/>
        <v>0</v>
      </c>
      <c r="L5370" s="128"/>
      <c r="M5370" s="128"/>
    </row>
    <row r="5371" ht="15.75" customHeight="1" spans="1:13">
      <c r="A5371" s="128"/>
      <c r="B5371" s="128"/>
      <c r="C5371" s="128"/>
      <c r="D5371" s="127"/>
      <c r="E5371" s="127"/>
      <c r="F5371" s="127"/>
      <c r="G5371" s="127"/>
      <c r="H5371" s="127"/>
      <c r="I5371" s="127"/>
      <c r="J5371" s="127"/>
      <c r="K5371" s="141">
        <f t="shared" si="15"/>
        <v>0</v>
      </c>
      <c r="L5371" s="128"/>
      <c r="M5371" s="128"/>
    </row>
    <row r="5372" ht="15.75" customHeight="1" spans="1:13">
      <c r="A5372" s="128"/>
      <c r="B5372" s="128"/>
      <c r="C5372" s="128"/>
      <c r="D5372" s="127"/>
      <c r="E5372" s="127"/>
      <c r="F5372" s="127"/>
      <c r="G5372" s="127"/>
      <c r="H5372" s="127"/>
      <c r="I5372" s="127"/>
      <c r="J5372" s="127"/>
      <c r="K5372" s="141">
        <f t="shared" si="15"/>
        <v>0</v>
      </c>
      <c r="L5372" s="128"/>
      <c r="M5372" s="128"/>
    </row>
    <row r="5373" ht="15.75" customHeight="1" spans="1:13">
      <c r="A5373" s="128"/>
      <c r="B5373" s="128"/>
      <c r="C5373" s="128"/>
      <c r="D5373" s="127"/>
      <c r="E5373" s="127"/>
      <c r="F5373" s="127"/>
      <c r="G5373" s="127"/>
      <c r="H5373" s="127"/>
      <c r="I5373" s="127"/>
      <c r="J5373" s="127"/>
      <c r="K5373" s="141">
        <f t="shared" si="15"/>
        <v>0</v>
      </c>
      <c r="L5373" s="128"/>
      <c r="M5373" s="128"/>
    </row>
    <row r="5374" ht="15.75" customHeight="1" spans="1:13">
      <c r="A5374" s="128"/>
      <c r="B5374" s="128"/>
      <c r="C5374" s="128"/>
      <c r="D5374" s="127"/>
      <c r="E5374" s="127"/>
      <c r="F5374" s="127"/>
      <c r="G5374" s="127"/>
      <c r="H5374" s="127"/>
      <c r="I5374" s="127"/>
      <c r="J5374" s="127"/>
      <c r="K5374" s="141">
        <f t="shared" si="15"/>
        <v>0</v>
      </c>
      <c r="L5374" s="128"/>
      <c r="M5374" s="128"/>
    </row>
    <row r="5375" ht="15.75" customHeight="1" spans="1:13">
      <c r="A5375" s="128"/>
      <c r="B5375" s="128"/>
      <c r="C5375" s="128"/>
      <c r="D5375" s="127"/>
      <c r="E5375" s="127"/>
      <c r="F5375" s="127"/>
      <c r="G5375" s="127"/>
      <c r="H5375" s="127"/>
      <c r="I5375" s="127"/>
      <c r="J5375" s="127"/>
      <c r="K5375" s="141">
        <f t="shared" si="15"/>
        <v>0</v>
      </c>
      <c r="L5375" s="128"/>
      <c r="M5375" s="128"/>
    </row>
    <row r="5376" ht="15.75" customHeight="1" spans="1:13">
      <c r="A5376" s="128"/>
      <c r="B5376" s="128"/>
      <c r="C5376" s="128"/>
      <c r="D5376" s="127"/>
      <c r="E5376" s="127"/>
      <c r="F5376" s="127"/>
      <c r="G5376" s="127"/>
      <c r="H5376" s="127"/>
      <c r="I5376" s="127"/>
      <c r="J5376" s="127"/>
      <c r="K5376" s="141">
        <f t="shared" si="15"/>
        <v>0</v>
      </c>
      <c r="L5376" s="128"/>
      <c r="M5376" s="128"/>
    </row>
    <row r="5377" ht="15.75" customHeight="1" spans="1:13">
      <c r="A5377" s="128"/>
      <c r="B5377" s="128"/>
      <c r="C5377" s="128"/>
      <c r="D5377" s="127"/>
      <c r="E5377" s="127"/>
      <c r="F5377" s="127"/>
      <c r="G5377" s="127"/>
      <c r="H5377" s="127"/>
      <c r="I5377" s="127"/>
      <c r="J5377" s="127"/>
      <c r="K5377" s="141">
        <f t="shared" si="15"/>
        <v>0</v>
      </c>
      <c r="L5377" s="128"/>
      <c r="M5377" s="128"/>
    </row>
    <row r="5378" ht="15.75" customHeight="1" spans="1:13">
      <c r="A5378" s="128"/>
      <c r="B5378" s="128"/>
      <c r="C5378" s="128"/>
      <c r="D5378" s="127"/>
      <c r="E5378" s="127"/>
      <c r="F5378" s="127"/>
      <c r="G5378" s="127"/>
      <c r="H5378" s="127"/>
      <c r="I5378" s="127"/>
      <c r="J5378" s="127"/>
      <c r="K5378" s="141">
        <f t="shared" si="15"/>
        <v>0</v>
      </c>
      <c r="L5378" s="128"/>
      <c r="M5378" s="128"/>
    </row>
    <row r="5379" ht="15.75" customHeight="1" spans="1:13">
      <c r="A5379" s="128"/>
      <c r="B5379" s="128"/>
      <c r="C5379" s="128"/>
      <c r="D5379" s="127"/>
      <c r="E5379" s="127"/>
      <c r="F5379" s="127"/>
      <c r="G5379" s="127"/>
      <c r="H5379" s="127"/>
      <c r="I5379" s="127"/>
      <c r="J5379" s="127"/>
      <c r="K5379" s="141">
        <f t="shared" si="15"/>
        <v>0</v>
      </c>
      <c r="L5379" s="128"/>
      <c r="M5379" s="128"/>
    </row>
    <row r="5380" ht="15.75" customHeight="1" spans="1:13">
      <c r="A5380" s="128"/>
      <c r="B5380" s="128"/>
      <c r="C5380" s="128"/>
      <c r="D5380" s="127"/>
      <c r="E5380" s="127"/>
      <c r="F5380" s="127"/>
      <c r="G5380" s="127"/>
      <c r="H5380" s="127"/>
      <c r="I5380" s="127"/>
      <c r="J5380" s="127"/>
      <c r="K5380" s="141">
        <f t="shared" si="15"/>
        <v>0</v>
      </c>
      <c r="L5380" s="128"/>
      <c r="M5380" s="128"/>
    </row>
    <row r="5381" ht="15.75" customHeight="1" spans="1:13">
      <c r="A5381" s="128"/>
      <c r="B5381" s="128"/>
      <c r="C5381" s="128"/>
      <c r="D5381" s="127"/>
      <c r="E5381" s="127"/>
      <c r="F5381" s="127"/>
      <c r="G5381" s="127"/>
      <c r="H5381" s="127"/>
      <c r="I5381" s="127"/>
      <c r="J5381" s="127"/>
      <c r="K5381" s="141">
        <f t="shared" si="15"/>
        <v>0</v>
      </c>
      <c r="L5381" s="128"/>
      <c r="M5381" s="128"/>
    </row>
    <row r="5382" ht="15.75" customHeight="1" spans="1:13">
      <c r="A5382" s="128"/>
      <c r="B5382" s="128"/>
      <c r="C5382" s="128"/>
      <c r="D5382" s="127"/>
      <c r="E5382" s="127"/>
      <c r="F5382" s="127"/>
      <c r="G5382" s="127"/>
      <c r="H5382" s="127"/>
      <c r="I5382" s="127"/>
      <c r="J5382" s="127"/>
      <c r="K5382" s="141">
        <f t="shared" si="15"/>
        <v>0</v>
      </c>
      <c r="L5382" s="128"/>
      <c r="M5382" s="128"/>
    </row>
    <row r="5383" ht="15.75" customHeight="1" spans="1:13">
      <c r="A5383" s="128"/>
      <c r="B5383" s="128"/>
      <c r="C5383" s="128"/>
      <c r="D5383" s="127"/>
      <c r="E5383" s="127"/>
      <c r="F5383" s="127"/>
      <c r="G5383" s="127"/>
      <c r="H5383" s="127"/>
      <c r="I5383" s="127"/>
      <c r="J5383" s="127"/>
      <c r="K5383" s="141">
        <f t="shared" si="15"/>
        <v>0</v>
      </c>
      <c r="L5383" s="128"/>
      <c r="M5383" s="128"/>
    </row>
    <row r="5384" ht="15.75" customHeight="1" spans="1:13">
      <c r="A5384" s="128"/>
      <c r="B5384" s="128"/>
      <c r="C5384" s="128"/>
      <c r="D5384" s="127"/>
      <c r="E5384" s="127"/>
      <c r="F5384" s="127"/>
      <c r="G5384" s="127"/>
      <c r="H5384" s="127"/>
      <c r="I5384" s="127"/>
      <c r="J5384" s="127"/>
      <c r="K5384" s="141">
        <f t="shared" si="15"/>
        <v>0</v>
      </c>
      <c r="L5384" s="128"/>
      <c r="M5384" s="128"/>
    </row>
    <row r="5385" ht="15.75" customHeight="1" spans="1:13">
      <c r="A5385" s="128"/>
      <c r="B5385" s="128"/>
      <c r="C5385" s="128"/>
      <c r="D5385" s="127"/>
      <c r="E5385" s="127"/>
      <c r="F5385" s="127"/>
      <c r="G5385" s="127"/>
      <c r="H5385" s="127"/>
      <c r="I5385" s="127"/>
      <c r="J5385" s="127"/>
      <c r="K5385" s="141">
        <f t="shared" si="15"/>
        <v>0</v>
      </c>
      <c r="L5385" s="128"/>
      <c r="M5385" s="128"/>
    </row>
    <row r="5386" ht="15.75" customHeight="1" spans="1:13">
      <c r="A5386" s="128"/>
      <c r="B5386" s="128"/>
      <c r="C5386" s="128"/>
      <c r="D5386" s="127"/>
      <c r="E5386" s="127"/>
      <c r="F5386" s="127"/>
      <c r="G5386" s="127"/>
      <c r="H5386" s="127"/>
      <c r="I5386" s="127"/>
      <c r="J5386" s="127"/>
      <c r="K5386" s="141">
        <f t="shared" si="15"/>
        <v>0</v>
      </c>
      <c r="L5386" s="128"/>
      <c r="M5386" s="128"/>
    </row>
    <row r="5387" ht="15.75" customHeight="1" spans="1:13">
      <c r="A5387" s="128"/>
      <c r="B5387" s="128"/>
      <c r="C5387" s="128"/>
      <c r="D5387" s="127"/>
      <c r="E5387" s="127"/>
      <c r="F5387" s="127"/>
      <c r="G5387" s="127"/>
      <c r="H5387" s="127"/>
      <c r="I5387" s="127"/>
      <c r="J5387" s="127"/>
      <c r="K5387" s="141">
        <f t="shared" si="15"/>
        <v>0</v>
      </c>
      <c r="L5387" s="128"/>
      <c r="M5387" s="128"/>
    </row>
    <row r="5388" ht="15.75" customHeight="1" spans="1:13">
      <c r="A5388" s="128"/>
      <c r="B5388" s="128"/>
      <c r="C5388" s="128"/>
      <c r="D5388" s="127"/>
      <c r="E5388" s="127"/>
      <c r="F5388" s="127"/>
      <c r="G5388" s="127"/>
      <c r="H5388" s="127"/>
      <c r="I5388" s="127"/>
      <c r="J5388" s="127"/>
      <c r="K5388" s="141">
        <f t="shared" si="15"/>
        <v>0</v>
      </c>
      <c r="L5388" s="128"/>
      <c r="M5388" s="128"/>
    </row>
    <row r="5389" ht="15.75" customHeight="1" spans="1:13">
      <c r="A5389" s="128"/>
      <c r="B5389" s="128"/>
      <c r="C5389" s="128"/>
      <c r="D5389" s="127"/>
      <c r="E5389" s="127"/>
      <c r="F5389" s="127"/>
      <c r="G5389" s="127"/>
      <c r="H5389" s="127"/>
      <c r="I5389" s="127"/>
      <c r="J5389" s="127"/>
      <c r="K5389" s="141">
        <f t="shared" si="15"/>
        <v>0</v>
      </c>
      <c r="L5389" s="128"/>
      <c r="M5389" s="128"/>
    </row>
    <row r="5390" ht="15.75" customHeight="1" spans="1:13">
      <c r="A5390" s="128"/>
      <c r="B5390" s="128"/>
      <c r="C5390" s="128"/>
      <c r="D5390" s="127"/>
      <c r="E5390" s="127"/>
      <c r="F5390" s="127"/>
      <c r="G5390" s="127"/>
      <c r="H5390" s="127"/>
      <c r="I5390" s="127"/>
      <c r="J5390" s="127"/>
      <c r="K5390" s="141">
        <f t="shared" si="15"/>
        <v>0</v>
      </c>
      <c r="L5390" s="128"/>
      <c r="M5390" s="128"/>
    </row>
    <row r="5391" ht="15.75" customHeight="1" spans="1:13">
      <c r="A5391" s="128"/>
      <c r="B5391" s="128"/>
      <c r="C5391" s="128"/>
      <c r="D5391" s="127"/>
      <c r="E5391" s="127"/>
      <c r="F5391" s="127"/>
      <c r="G5391" s="127"/>
      <c r="H5391" s="127"/>
      <c r="I5391" s="127"/>
      <c r="J5391" s="127"/>
      <c r="K5391" s="141">
        <f t="shared" si="15"/>
        <v>0</v>
      </c>
      <c r="L5391" s="128"/>
      <c r="M5391" s="128"/>
    </row>
    <row r="5392" ht="15.75" customHeight="1" spans="1:13">
      <c r="A5392" s="128"/>
      <c r="B5392" s="128"/>
      <c r="C5392" s="128"/>
      <c r="D5392" s="127"/>
      <c r="E5392" s="127"/>
      <c r="F5392" s="127"/>
      <c r="G5392" s="127"/>
      <c r="H5392" s="127"/>
      <c r="I5392" s="127"/>
      <c r="J5392" s="127"/>
      <c r="K5392" s="141">
        <f t="shared" si="15"/>
        <v>0</v>
      </c>
      <c r="L5392" s="128"/>
      <c r="M5392" s="128"/>
    </row>
    <row r="5393" ht="15.75" customHeight="1" spans="1:13">
      <c r="A5393" s="128"/>
      <c r="B5393" s="128"/>
      <c r="C5393" s="128"/>
      <c r="D5393" s="127"/>
      <c r="E5393" s="127"/>
      <c r="F5393" s="127"/>
      <c r="G5393" s="127"/>
      <c r="H5393" s="127"/>
      <c r="I5393" s="127"/>
      <c r="J5393" s="127"/>
      <c r="K5393" s="141">
        <f t="shared" si="15"/>
        <v>0</v>
      </c>
      <c r="L5393" s="128"/>
      <c r="M5393" s="128"/>
    </row>
    <row r="5394" ht="15.75" customHeight="1" spans="1:13">
      <c r="A5394" s="128"/>
      <c r="B5394" s="128"/>
      <c r="C5394" s="128"/>
      <c r="D5394" s="127"/>
      <c r="E5394" s="127"/>
      <c r="F5394" s="127"/>
      <c r="G5394" s="127"/>
      <c r="H5394" s="127"/>
      <c r="I5394" s="127"/>
      <c r="J5394" s="127"/>
      <c r="K5394" s="141">
        <f t="shared" si="15"/>
        <v>0</v>
      </c>
      <c r="L5394" s="128"/>
      <c r="M5394" s="128"/>
    </row>
    <row r="5395" ht="15.75" customHeight="1" spans="1:13">
      <c r="A5395" s="128"/>
      <c r="B5395" s="128"/>
      <c r="C5395" s="128"/>
      <c r="D5395" s="127"/>
      <c r="E5395" s="127"/>
      <c r="F5395" s="127"/>
      <c r="G5395" s="127"/>
      <c r="H5395" s="127"/>
      <c r="I5395" s="127"/>
      <c r="J5395" s="127"/>
      <c r="K5395" s="141">
        <f t="shared" si="15"/>
        <v>0</v>
      </c>
      <c r="L5395" s="128"/>
      <c r="M5395" s="128"/>
    </row>
    <row r="5396" ht="15.75" customHeight="1" spans="1:13">
      <c r="A5396" s="128"/>
      <c r="B5396" s="128"/>
      <c r="C5396" s="128"/>
      <c r="D5396" s="127"/>
      <c r="E5396" s="127"/>
      <c r="F5396" s="127"/>
      <c r="G5396" s="127"/>
      <c r="H5396" s="127"/>
      <c r="I5396" s="127"/>
      <c r="J5396" s="127"/>
      <c r="K5396" s="141">
        <f t="shared" si="15"/>
        <v>0</v>
      </c>
      <c r="L5396" s="128"/>
      <c r="M5396" s="128"/>
    </row>
    <row r="5397" ht="15.75" customHeight="1" spans="1:13">
      <c r="A5397" s="128"/>
      <c r="B5397" s="128"/>
      <c r="C5397" s="128"/>
      <c r="D5397" s="127"/>
      <c r="E5397" s="127"/>
      <c r="F5397" s="127"/>
      <c r="G5397" s="127"/>
      <c r="H5397" s="127"/>
      <c r="I5397" s="127"/>
      <c r="J5397" s="127"/>
      <c r="K5397" s="141">
        <f t="shared" si="15"/>
        <v>0</v>
      </c>
      <c r="L5397" s="128"/>
      <c r="M5397" s="128"/>
    </row>
    <row r="5398" ht="15.75" customHeight="1" spans="1:13">
      <c r="A5398" s="128"/>
      <c r="B5398" s="128"/>
      <c r="C5398" s="128"/>
      <c r="D5398" s="127"/>
      <c r="E5398" s="127"/>
      <c r="F5398" s="127"/>
      <c r="G5398" s="127"/>
      <c r="H5398" s="127"/>
      <c r="I5398" s="127"/>
      <c r="J5398" s="127"/>
      <c r="K5398" s="141">
        <f t="shared" si="15"/>
        <v>0</v>
      </c>
      <c r="L5398" s="128"/>
      <c r="M5398" s="128"/>
    </row>
    <row r="5399" ht="15.75" customHeight="1" spans="1:13">
      <c r="A5399" s="128"/>
      <c r="B5399" s="128"/>
      <c r="C5399" s="128"/>
      <c r="D5399" s="127"/>
      <c r="E5399" s="127"/>
      <c r="F5399" s="127"/>
      <c r="G5399" s="127"/>
      <c r="H5399" s="127"/>
      <c r="I5399" s="127"/>
      <c r="J5399" s="127"/>
      <c r="K5399" s="141">
        <f t="shared" si="15"/>
        <v>0</v>
      </c>
      <c r="L5399" s="128"/>
      <c r="M5399" s="128"/>
    </row>
    <row r="5400" ht="15.75" customHeight="1" spans="1:13">
      <c r="A5400" s="128"/>
      <c r="B5400" s="128"/>
      <c r="C5400" s="128"/>
      <c r="D5400" s="127"/>
      <c r="E5400" s="127"/>
      <c r="F5400" s="127"/>
      <c r="G5400" s="127"/>
      <c r="H5400" s="127"/>
      <c r="I5400" s="127"/>
      <c r="J5400" s="127"/>
      <c r="K5400" s="141">
        <f t="shared" si="15"/>
        <v>0</v>
      </c>
      <c r="L5400" s="128"/>
      <c r="M5400" s="128"/>
    </row>
    <row r="5401" ht="15.75" customHeight="1" spans="1:13">
      <c r="A5401" s="128"/>
      <c r="B5401" s="128"/>
      <c r="C5401" s="128"/>
      <c r="D5401" s="127"/>
      <c r="E5401" s="127"/>
      <c r="F5401" s="127"/>
      <c r="G5401" s="127"/>
      <c r="H5401" s="127"/>
      <c r="I5401" s="127"/>
      <c r="J5401" s="127"/>
      <c r="K5401" s="141">
        <f t="shared" si="15"/>
        <v>0</v>
      </c>
      <c r="L5401" s="128"/>
      <c r="M5401" s="128"/>
    </row>
    <row r="5402" ht="15.75" customHeight="1" spans="1:13">
      <c r="A5402" s="128"/>
      <c r="B5402" s="128"/>
      <c r="C5402" s="128"/>
      <c r="D5402" s="127"/>
      <c r="E5402" s="127"/>
      <c r="F5402" s="127"/>
      <c r="G5402" s="127"/>
      <c r="H5402" s="127"/>
      <c r="I5402" s="127"/>
      <c r="J5402" s="127"/>
      <c r="K5402" s="141">
        <f t="shared" si="15"/>
        <v>0</v>
      </c>
      <c r="L5402" s="128"/>
      <c r="M5402" s="128"/>
    </row>
    <row r="5403" ht="15.75" customHeight="1" spans="1:13">
      <c r="A5403" s="128"/>
      <c r="B5403" s="128"/>
      <c r="C5403" s="128"/>
      <c r="D5403" s="127"/>
      <c r="E5403" s="127"/>
      <c r="F5403" s="127"/>
      <c r="G5403" s="127"/>
      <c r="H5403" s="127"/>
      <c r="I5403" s="127"/>
      <c r="J5403" s="127"/>
      <c r="K5403" s="141">
        <f t="shared" si="15"/>
        <v>0</v>
      </c>
      <c r="L5403" s="128"/>
      <c r="M5403" s="128"/>
    </row>
    <row r="5404" ht="15.75" customHeight="1" spans="1:13">
      <c r="A5404" s="128"/>
      <c r="B5404" s="128"/>
      <c r="C5404" s="128"/>
      <c r="D5404" s="127"/>
      <c r="E5404" s="127"/>
      <c r="F5404" s="127"/>
      <c r="G5404" s="127"/>
      <c r="H5404" s="127"/>
      <c r="I5404" s="127"/>
      <c r="J5404" s="127"/>
      <c r="K5404" s="141">
        <f t="shared" si="15"/>
        <v>0</v>
      </c>
      <c r="L5404" s="128"/>
      <c r="M5404" s="128"/>
    </row>
    <row r="5405" ht="15.75" customHeight="1" spans="1:13">
      <c r="A5405" s="128"/>
      <c r="B5405" s="128"/>
      <c r="C5405" s="128"/>
      <c r="D5405" s="127"/>
      <c r="E5405" s="127"/>
      <c r="F5405" s="127"/>
      <c r="G5405" s="127"/>
      <c r="H5405" s="127"/>
      <c r="I5405" s="127"/>
      <c r="J5405" s="127"/>
      <c r="K5405" s="141">
        <f t="shared" si="15"/>
        <v>0</v>
      </c>
      <c r="L5405" s="128"/>
      <c r="M5405" s="128"/>
    </row>
    <row r="5406" ht="15.75" customHeight="1" spans="1:13">
      <c r="A5406" s="128"/>
      <c r="B5406" s="128"/>
      <c r="C5406" s="128"/>
      <c r="D5406" s="127"/>
      <c r="E5406" s="127"/>
      <c r="F5406" s="127"/>
      <c r="G5406" s="127"/>
      <c r="H5406" s="127"/>
      <c r="I5406" s="127"/>
      <c r="J5406" s="127"/>
      <c r="K5406" s="141">
        <f t="shared" si="15"/>
        <v>0</v>
      </c>
      <c r="L5406" s="128"/>
      <c r="M5406" s="128"/>
    </row>
    <row r="5407" ht="15.75" customHeight="1" spans="1:13">
      <c r="A5407" s="128"/>
      <c r="B5407" s="128"/>
      <c r="C5407" s="128"/>
      <c r="D5407" s="127"/>
      <c r="E5407" s="127"/>
      <c r="F5407" s="127"/>
      <c r="G5407" s="127"/>
      <c r="H5407" s="127"/>
      <c r="I5407" s="127"/>
      <c r="J5407" s="127"/>
      <c r="K5407" s="141">
        <f t="shared" si="15"/>
        <v>0</v>
      </c>
      <c r="L5407" s="128"/>
      <c r="M5407" s="128"/>
    </row>
    <row r="5408" ht="15.75" customHeight="1" spans="1:13">
      <c r="A5408" s="128"/>
      <c r="B5408" s="128"/>
      <c r="C5408" s="128"/>
      <c r="D5408" s="127"/>
      <c r="E5408" s="127"/>
      <c r="F5408" s="127"/>
      <c r="G5408" s="127"/>
      <c r="H5408" s="127"/>
      <c r="I5408" s="127"/>
      <c r="J5408" s="127"/>
      <c r="K5408" s="141">
        <f t="shared" si="15"/>
        <v>0</v>
      </c>
      <c r="L5408" s="128"/>
      <c r="M5408" s="128"/>
    </row>
    <row r="5409" ht="15.75" customHeight="1" spans="1:13">
      <c r="A5409" s="128"/>
      <c r="B5409" s="128"/>
      <c r="C5409" s="128"/>
      <c r="D5409" s="127"/>
      <c r="E5409" s="127"/>
      <c r="F5409" s="127"/>
      <c r="G5409" s="127"/>
      <c r="H5409" s="127"/>
      <c r="I5409" s="127"/>
      <c r="J5409" s="127"/>
      <c r="K5409" s="141">
        <f t="shared" si="15"/>
        <v>0</v>
      </c>
      <c r="L5409" s="128"/>
      <c r="M5409" s="128"/>
    </row>
    <row r="5410" ht="15.75" customHeight="1" spans="1:13">
      <c r="A5410" s="128"/>
      <c r="B5410" s="128"/>
      <c r="C5410" s="128"/>
      <c r="D5410" s="127"/>
      <c r="E5410" s="127"/>
      <c r="F5410" s="127"/>
      <c r="G5410" s="127"/>
      <c r="H5410" s="127"/>
      <c r="I5410" s="127"/>
      <c r="J5410" s="127"/>
      <c r="K5410" s="141">
        <f t="shared" si="15"/>
        <v>0</v>
      </c>
      <c r="L5410" s="128"/>
      <c r="M5410" s="128"/>
    </row>
    <row r="5411" ht="15.75" customHeight="1" spans="1:13">
      <c r="A5411" s="128"/>
      <c r="B5411" s="128"/>
      <c r="C5411" s="128"/>
      <c r="D5411" s="127"/>
      <c r="E5411" s="127"/>
      <c r="F5411" s="127"/>
      <c r="G5411" s="127"/>
      <c r="H5411" s="127"/>
      <c r="I5411" s="127"/>
      <c r="J5411" s="127"/>
      <c r="K5411" s="141">
        <f t="shared" si="15"/>
        <v>0</v>
      </c>
      <c r="L5411" s="128"/>
      <c r="M5411" s="128"/>
    </row>
    <row r="5412" ht="15.75" customHeight="1" spans="1:13">
      <c r="A5412" s="128"/>
      <c r="B5412" s="128"/>
      <c r="C5412" s="128"/>
      <c r="D5412" s="127"/>
      <c r="E5412" s="127"/>
      <c r="F5412" s="127"/>
      <c r="G5412" s="127"/>
      <c r="H5412" s="127"/>
      <c r="I5412" s="127"/>
      <c r="J5412" s="127"/>
      <c r="K5412" s="141">
        <f t="shared" si="15"/>
        <v>0</v>
      </c>
      <c r="L5412" s="128"/>
      <c r="M5412" s="128"/>
    </row>
    <row r="5413" ht="15.75" customHeight="1" spans="1:13">
      <c r="A5413" s="128"/>
      <c r="B5413" s="128"/>
      <c r="C5413" s="128"/>
      <c r="D5413" s="127"/>
      <c r="E5413" s="127"/>
      <c r="F5413" s="127"/>
      <c r="G5413" s="127"/>
      <c r="H5413" s="127"/>
      <c r="I5413" s="127"/>
      <c r="J5413" s="127"/>
      <c r="K5413" s="141">
        <f t="shared" si="15"/>
        <v>0</v>
      </c>
      <c r="L5413" s="128"/>
      <c r="M5413" s="128"/>
    </row>
    <row r="5414" ht="15.75" customHeight="1" spans="1:13">
      <c r="A5414" s="128"/>
      <c r="B5414" s="128"/>
      <c r="C5414" s="128"/>
      <c r="D5414" s="127"/>
      <c r="E5414" s="127"/>
      <c r="F5414" s="127"/>
      <c r="G5414" s="127"/>
      <c r="H5414" s="127"/>
      <c r="I5414" s="127"/>
      <c r="J5414" s="127"/>
      <c r="K5414" s="141">
        <f t="shared" si="15"/>
        <v>0</v>
      </c>
      <c r="L5414" s="128"/>
      <c r="M5414" s="128"/>
    </row>
    <row r="5415" ht="15.75" customHeight="1" spans="1:13">
      <c r="A5415" s="128"/>
      <c r="B5415" s="128"/>
      <c r="C5415" s="128"/>
      <c r="D5415" s="127"/>
      <c r="E5415" s="127"/>
      <c r="F5415" s="127"/>
      <c r="G5415" s="127"/>
      <c r="H5415" s="127"/>
      <c r="I5415" s="127"/>
      <c r="J5415" s="127"/>
      <c r="K5415" s="141">
        <f t="shared" si="15"/>
        <v>0</v>
      </c>
      <c r="L5415" s="128"/>
      <c r="M5415" s="128"/>
    </row>
    <row r="5416" ht="15.75" customHeight="1" spans="1:13">
      <c r="A5416" s="128"/>
      <c r="B5416" s="128"/>
      <c r="C5416" s="128"/>
      <c r="D5416" s="127"/>
      <c r="E5416" s="127"/>
      <c r="F5416" s="127"/>
      <c r="G5416" s="127"/>
      <c r="H5416" s="127"/>
      <c r="I5416" s="127"/>
      <c r="J5416" s="127"/>
      <c r="K5416" s="141">
        <f t="shared" si="15"/>
        <v>0</v>
      </c>
      <c r="L5416" s="128"/>
      <c r="M5416" s="128"/>
    </row>
    <row r="5417" ht="15.75" customHeight="1" spans="1:13">
      <c r="A5417" s="128"/>
      <c r="B5417" s="128"/>
      <c r="C5417" s="128"/>
      <c r="D5417" s="127"/>
      <c r="E5417" s="127"/>
      <c r="F5417" s="127"/>
      <c r="G5417" s="127"/>
      <c r="H5417" s="127"/>
      <c r="I5417" s="127"/>
      <c r="J5417" s="127"/>
      <c r="K5417" s="141">
        <f t="shared" si="15"/>
        <v>0</v>
      </c>
      <c r="L5417" s="128"/>
      <c r="M5417" s="128"/>
    </row>
    <row r="5418" ht="15.75" customHeight="1" spans="1:13">
      <c r="A5418" s="128"/>
      <c r="B5418" s="128"/>
      <c r="C5418" s="128"/>
      <c r="D5418" s="127"/>
      <c r="E5418" s="127"/>
      <c r="F5418" s="127"/>
      <c r="G5418" s="127"/>
      <c r="H5418" s="127"/>
      <c r="I5418" s="127"/>
      <c r="J5418" s="127"/>
      <c r="K5418" s="141">
        <f t="shared" si="15"/>
        <v>0</v>
      </c>
      <c r="L5418" s="128"/>
      <c r="M5418" s="128"/>
    </row>
    <row r="5419" ht="15.75" customHeight="1" spans="1:13">
      <c r="A5419" s="128"/>
      <c r="B5419" s="128"/>
      <c r="C5419" s="128"/>
      <c r="D5419" s="127"/>
      <c r="E5419" s="127"/>
      <c r="F5419" s="127"/>
      <c r="G5419" s="127"/>
      <c r="H5419" s="127"/>
      <c r="I5419" s="127"/>
      <c r="J5419" s="127"/>
      <c r="K5419" s="141">
        <f t="shared" si="15"/>
        <v>0</v>
      </c>
      <c r="L5419" s="128"/>
      <c r="M5419" s="128"/>
    </row>
    <row r="5420" ht="15.75" customHeight="1" spans="1:13">
      <c r="A5420" s="128"/>
      <c r="B5420" s="128"/>
      <c r="C5420" s="128"/>
      <c r="D5420" s="127"/>
      <c r="E5420" s="127"/>
      <c r="F5420" s="127"/>
      <c r="G5420" s="127"/>
      <c r="H5420" s="127"/>
      <c r="I5420" s="127"/>
      <c r="J5420" s="127"/>
      <c r="K5420" s="141">
        <f t="shared" si="15"/>
        <v>0</v>
      </c>
      <c r="L5420" s="128"/>
      <c r="M5420" s="128"/>
    </row>
    <row r="5421" ht="15.75" customHeight="1" spans="1:13">
      <c r="A5421" s="128"/>
      <c r="B5421" s="128"/>
      <c r="C5421" s="128"/>
      <c r="D5421" s="127"/>
      <c r="E5421" s="127"/>
      <c r="F5421" s="127"/>
      <c r="G5421" s="127"/>
      <c r="H5421" s="127"/>
      <c r="I5421" s="127"/>
      <c r="J5421" s="127"/>
      <c r="K5421" s="141">
        <f t="shared" si="15"/>
        <v>0</v>
      </c>
      <c r="L5421" s="128"/>
      <c r="M5421" s="128"/>
    </row>
    <row r="5422" ht="15.75" customHeight="1" spans="1:13">
      <c r="A5422" s="128"/>
      <c r="B5422" s="128"/>
      <c r="C5422" s="128"/>
      <c r="D5422" s="127"/>
      <c r="E5422" s="127"/>
      <c r="F5422" s="127"/>
      <c r="G5422" s="127"/>
      <c r="H5422" s="127"/>
      <c r="I5422" s="127"/>
      <c r="J5422" s="127"/>
      <c r="K5422" s="141">
        <f t="shared" si="15"/>
        <v>0</v>
      </c>
      <c r="L5422" s="128"/>
      <c r="M5422" s="128"/>
    </row>
    <row r="5423" ht="15.75" customHeight="1" spans="1:13">
      <c r="A5423" s="128"/>
      <c r="B5423" s="128"/>
      <c r="C5423" s="128"/>
      <c r="D5423" s="127"/>
      <c r="E5423" s="127"/>
      <c r="F5423" s="127"/>
      <c r="G5423" s="127"/>
      <c r="H5423" s="127"/>
      <c r="I5423" s="127"/>
      <c r="J5423" s="127"/>
      <c r="K5423" s="141">
        <f t="shared" si="15"/>
        <v>0</v>
      </c>
      <c r="L5423" s="128"/>
      <c r="M5423" s="128"/>
    </row>
    <row r="5424" ht="15.75" customHeight="1" spans="1:13">
      <c r="A5424" s="128"/>
      <c r="B5424" s="128"/>
      <c r="C5424" s="128"/>
      <c r="D5424" s="127"/>
      <c r="E5424" s="127"/>
      <c r="F5424" s="127"/>
      <c r="G5424" s="127"/>
      <c r="H5424" s="127"/>
      <c r="I5424" s="127"/>
      <c r="J5424" s="127"/>
      <c r="K5424" s="141">
        <f t="shared" si="15"/>
        <v>0</v>
      </c>
      <c r="L5424" s="128"/>
      <c r="M5424" s="128"/>
    </row>
    <row r="5425" ht="15.75" customHeight="1" spans="1:13">
      <c r="A5425" s="128"/>
      <c r="B5425" s="128"/>
      <c r="C5425" s="128"/>
      <c r="D5425" s="127"/>
      <c r="E5425" s="127"/>
      <c r="F5425" s="127"/>
      <c r="G5425" s="127"/>
      <c r="H5425" s="127"/>
      <c r="I5425" s="127"/>
      <c r="J5425" s="127"/>
      <c r="K5425" s="141">
        <f t="shared" si="15"/>
        <v>0</v>
      </c>
      <c r="L5425" s="128"/>
      <c r="M5425" s="128"/>
    </row>
    <row r="5426" ht="15.75" customHeight="1" spans="1:13">
      <c r="A5426" s="128"/>
      <c r="B5426" s="128"/>
      <c r="C5426" s="128"/>
      <c r="D5426" s="127"/>
      <c r="E5426" s="127"/>
      <c r="F5426" s="127"/>
      <c r="G5426" s="127"/>
      <c r="H5426" s="127"/>
      <c r="I5426" s="127"/>
      <c r="J5426" s="127"/>
      <c r="K5426" s="141">
        <f t="shared" si="15"/>
        <v>0</v>
      </c>
      <c r="L5426" s="128"/>
      <c r="M5426" s="128"/>
    </row>
    <row r="5427" ht="15.75" customHeight="1" spans="1:13">
      <c r="A5427" s="128"/>
      <c r="B5427" s="128"/>
      <c r="C5427" s="128"/>
      <c r="D5427" s="127"/>
      <c r="E5427" s="127"/>
      <c r="F5427" s="127"/>
      <c r="G5427" s="127"/>
      <c r="H5427" s="127"/>
      <c r="I5427" s="127"/>
      <c r="J5427" s="127"/>
      <c r="K5427" s="141">
        <f t="shared" si="15"/>
        <v>0</v>
      </c>
      <c r="L5427" s="128"/>
      <c r="M5427" s="128"/>
    </row>
    <row r="5428" ht="15.75" customHeight="1" spans="1:13">
      <c r="A5428" s="128"/>
      <c r="B5428" s="128"/>
      <c r="C5428" s="128"/>
      <c r="D5428" s="127"/>
      <c r="E5428" s="127"/>
      <c r="F5428" s="127"/>
      <c r="G5428" s="127"/>
      <c r="H5428" s="127"/>
      <c r="I5428" s="127"/>
      <c r="J5428" s="127"/>
      <c r="K5428" s="141">
        <f t="shared" si="15"/>
        <v>0</v>
      </c>
      <c r="L5428" s="128"/>
      <c r="M5428" s="128"/>
    </row>
    <row r="5429" ht="15.75" customHeight="1" spans="1:13">
      <c r="A5429" s="128"/>
      <c r="B5429" s="128"/>
      <c r="C5429" s="128"/>
      <c r="D5429" s="127"/>
      <c r="E5429" s="127"/>
      <c r="F5429" s="127"/>
      <c r="G5429" s="127"/>
      <c r="H5429" s="127"/>
      <c r="I5429" s="127"/>
      <c r="J5429" s="127"/>
      <c r="K5429" s="141">
        <f t="shared" si="15"/>
        <v>0</v>
      </c>
      <c r="L5429" s="128"/>
      <c r="M5429" s="128"/>
    </row>
    <row r="5430" ht="15.75" customHeight="1" spans="1:13">
      <c r="A5430" s="128"/>
      <c r="B5430" s="128"/>
      <c r="C5430" s="128"/>
      <c r="D5430" s="127"/>
      <c r="E5430" s="127"/>
      <c r="F5430" s="127"/>
      <c r="G5430" s="127"/>
      <c r="H5430" s="127"/>
      <c r="I5430" s="127"/>
      <c r="J5430" s="127"/>
      <c r="K5430" s="141">
        <f t="shared" si="15"/>
        <v>0</v>
      </c>
      <c r="L5430" s="128"/>
      <c r="M5430" s="128"/>
    </row>
    <row r="5431" ht="15.75" customHeight="1" spans="1:13">
      <c r="A5431" s="128"/>
      <c r="B5431" s="128"/>
      <c r="C5431" s="128"/>
      <c r="D5431" s="127"/>
      <c r="E5431" s="127"/>
      <c r="F5431" s="127"/>
      <c r="G5431" s="127"/>
      <c r="H5431" s="127"/>
      <c r="I5431" s="127"/>
      <c r="J5431" s="127"/>
      <c r="K5431" s="141">
        <f t="shared" si="15"/>
        <v>0</v>
      </c>
      <c r="L5431" s="128"/>
      <c r="M5431" s="128"/>
    </row>
    <row r="5432" ht="15.75" customHeight="1" spans="1:13">
      <c r="A5432" s="128"/>
      <c r="B5432" s="128"/>
      <c r="C5432" s="128"/>
      <c r="D5432" s="127"/>
      <c r="E5432" s="127"/>
      <c r="F5432" s="127"/>
      <c r="G5432" s="127"/>
      <c r="H5432" s="127"/>
      <c r="I5432" s="127"/>
      <c r="J5432" s="127"/>
      <c r="K5432" s="141">
        <f t="shared" si="15"/>
        <v>0</v>
      </c>
      <c r="L5432" s="128"/>
      <c r="M5432" s="128"/>
    </row>
    <row r="5433" ht="15.75" customHeight="1" spans="1:13">
      <c r="A5433" s="128"/>
      <c r="B5433" s="128"/>
      <c r="C5433" s="128"/>
      <c r="D5433" s="127"/>
      <c r="E5433" s="127"/>
      <c r="F5433" s="127"/>
      <c r="G5433" s="127"/>
      <c r="H5433" s="127"/>
      <c r="I5433" s="127"/>
      <c r="J5433" s="127"/>
      <c r="K5433" s="141">
        <f t="shared" si="15"/>
        <v>0</v>
      </c>
      <c r="L5433" s="128"/>
      <c r="M5433" s="128"/>
    </row>
    <row r="5434" ht="15.75" customHeight="1" spans="1:13">
      <c r="A5434" s="128"/>
      <c r="B5434" s="128"/>
      <c r="C5434" s="128"/>
      <c r="D5434" s="127"/>
      <c r="E5434" s="127"/>
      <c r="F5434" s="127"/>
      <c r="G5434" s="127"/>
      <c r="H5434" s="127"/>
      <c r="I5434" s="127"/>
      <c r="J5434" s="127"/>
      <c r="K5434" s="141">
        <f t="shared" si="15"/>
        <v>0</v>
      </c>
      <c r="L5434" s="128"/>
      <c r="M5434" s="128"/>
    </row>
    <row r="5435" ht="15.75" customHeight="1" spans="1:13">
      <c r="A5435" s="128"/>
      <c r="B5435" s="128"/>
      <c r="C5435" s="128"/>
      <c r="D5435" s="127"/>
      <c r="E5435" s="127"/>
      <c r="F5435" s="127"/>
      <c r="G5435" s="127"/>
      <c r="H5435" s="127"/>
      <c r="I5435" s="127"/>
      <c r="J5435" s="127"/>
      <c r="K5435" s="141">
        <f t="shared" si="15"/>
        <v>0</v>
      </c>
      <c r="L5435" s="128"/>
      <c r="M5435" s="128"/>
    </row>
    <row r="5436" ht="15.75" customHeight="1" spans="1:13">
      <c r="A5436" s="128"/>
      <c r="B5436" s="128"/>
      <c r="C5436" s="128"/>
      <c r="D5436" s="127"/>
      <c r="E5436" s="127"/>
      <c r="F5436" s="127"/>
      <c r="G5436" s="127"/>
      <c r="H5436" s="127"/>
      <c r="I5436" s="127"/>
      <c r="J5436" s="127"/>
      <c r="K5436" s="141">
        <f t="shared" si="15"/>
        <v>0</v>
      </c>
      <c r="L5436" s="128"/>
      <c r="M5436" s="128"/>
    </row>
    <row r="5437" ht="15.75" customHeight="1" spans="1:13">
      <c r="A5437" s="128"/>
      <c r="B5437" s="128"/>
      <c r="C5437" s="128"/>
      <c r="D5437" s="127"/>
      <c r="E5437" s="127"/>
      <c r="F5437" s="127"/>
      <c r="G5437" s="127"/>
      <c r="H5437" s="127"/>
      <c r="I5437" s="127"/>
      <c r="J5437" s="127"/>
      <c r="K5437" s="141">
        <f t="shared" si="15"/>
        <v>0</v>
      </c>
      <c r="L5437" s="128"/>
      <c r="M5437" s="128"/>
    </row>
    <row r="5438" ht="15.75" customHeight="1" spans="1:13">
      <c r="A5438" s="128"/>
      <c r="B5438" s="128"/>
      <c r="C5438" s="128"/>
      <c r="D5438" s="127"/>
      <c r="E5438" s="127"/>
      <c r="F5438" s="127"/>
      <c r="G5438" s="127"/>
      <c r="H5438" s="127"/>
      <c r="I5438" s="127"/>
      <c r="J5438" s="127"/>
      <c r="K5438" s="141">
        <f t="shared" si="15"/>
        <v>0</v>
      </c>
      <c r="L5438" s="128"/>
      <c r="M5438" s="128"/>
    </row>
    <row r="5439" ht="15.75" customHeight="1" spans="1:13">
      <c r="A5439" s="128"/>
      <c r="B5439" s="128"/>
      <c r="C5439" s="128"/>
      <c r="D5439" s="127"/>
      <c r="E5439" s="127"/>
      <c r="F5439" s="127"/>
      <c r="G5439" s="127"/>
      <c r="H5439" s="127"/>
      <c r="I5439" s="127"/>
      <c r="J5439" s="127"/>
      <c r="K5439" s="141">
        <f t="shared" si="15"/>
        <v>0</v>
      </c>
      <c r="L5439" s="128"/>
      <c r="M5439" s="128"/>
    </row>
    <row r="5440" ht="15.75" customHeight="1" spans="1:13">
      <c r="A5440" s="128"/>
      <c r="B5440" s="128"/>
      <c r="C5440" s="128"/>
      <c r="D5440" s="127"/>
      <c r="E5440" s="127"/>
      <c r="F5440" s="127"/>
      <c r="G5440" s="127"/>
      <c r="H5440" s="127"/>
      <c r="I5440" s="127"/>
      <c r="J5440" s="127"/>
      <c r="K5440" s="141">
        <f t="shared" si="15"/>
        <v>0</v>
      </c>
      <c r="L5440" s="128"/>
      <c r="M5440" s="128"/>
    </row>
    <row r="5441" ht="15.75" customHeight="1" spans="1:13">
      <c r="A5441" s="128"/>
      <c r="B5441" s="128"/>
      <c r="C5441" s="128"/>
      <c r="D5441" s="127"/>
      <c r="E5441" s="127"/>
      <c r="F5441" s="127"/>
      <c r="G5441" s="127"/>
      <c r="H5441" s="127"/>
      <c r="I5441" s="127"/>
      <c r="J5441" s="127"/>
      <c r="K5441" s="141">
        <f t="shared" si="15"/>
        <v>0</v>
      </c>
      <c r="L5441" s="128"/>
      <c r="M5441" s="128"/>
    </row>
    <row r="5442" ht="15.75" customHeight="1" spans="1:13">
      <c r="A5442" s="128"/>
      <c r="B5442" s="128"/>
      <c r="C5442" s="128"/>
      <c r="D5442" s="127"/>
      <c r="E5442" s="127"/>
      <c r="F5442" s="127"/>
      <c r="G5442" s="127"/>
      <c r="H5442" s="127"/>
      <c r="I5442" s="127"/>
      <c r="J5442" s="127"/>
      <c r="K5442" s="141">
        <f t="shared" si="15"/>
        <v>0</v>
      </c>
      <c r="L5442" s="128"/>
      <c r="M5442" s="128"/>
    </row>
    <row r="5443" ht="15.75" customHeight="1" spans="1:13">
      <c r="A5443" s="128"/>
      <c r="B5443" s="128"/>
      <c r="C5443" s="128"/>
      <c r="D5443" s="127"/>
      <c r="E5443" s="127"/>
      <c r="F5443" s="127"/>
      <c r="G5443" s="127"/>
      <c r="H5443" s="127"/>
      <c r="I5443" s="127"/>
      <c r="J5443" s="127"/>
      <c r="K5443" s="141">
        <f t="shared" si="15"/>
        <v>0</v>
      </c>
      <c r="L5443" s="128"/>
      <c r="M5443" s="128"/>
    </row>
    <row r="5444" ht="15.75" customHeight="1" spans="1:13">
      <c r="A5444" s="128"/>
      <c r="B5444" s="128"/>
      <c r="C5444" s="128"/>
      <c r="D5444" s="127"/>
      <c r="E5444" s="127"/>
      <c r="F5444" s="127"/>
      <c r="G5444" s="127"/>
      <c r="H5444" s="127"/>
      <c r="I5444" s="127"/>
      <c r="J5444" s="127"/>
      <c r="K5444" s="141">
        <f t="shared" si="15"/>
        <v>0</v>
      </c>
      <c r="L5444" s="128"/>
      <c r="M5444" s="128"/>
    </row>
    <row r="5445" ht="15.75" customHeight="1" spans="1:13">
      <c r="A5445" s="128"/>
      <c r="B5445" s="128"/>
      <c r="C5445" s="128"/>
      <c r="D5445" s="127"/>
      <c r="E5445" s="127"/>
      <c r="F5445" s="127"/>
      <c r="G5445" s="127"/>
      <c r="H5445" s="127"/>
      <c r="I5445" s="127"/>
      <c r="J5445" s="127"/>
      <c r="K5445" s="141">
        <f t="shared" si="15"/>
        <v>0</v>
      </c>
      <c r="L5445" s="128"/>
      <c r="M5445" s="128"/>
    </row>
    <row r="5446" ht="15.75" customHeight="1" spans="1:13">
      <c r="A5446" s="128"/>
      <c r="B5446" s="128"/>
      <c r="C5446" s="128"/>
      <c r="D5446" s="127"/>
      <c r="E5446" s="127"/>
      <c r="F5446" s="127"/>
      <c r="G5446" s="127"/>
      <c r="H5446" s="127"/>
      <c r="I5446" s="127"/>
      <c r="J5446" s="127"/>
      <c r="K5446" s="141">
        <f t="shared" si="15"/>
        <v>0</v>
      </c>
      <c r="L5446" s="128"/>
      <c r="M5446" s="128"/>
    </row>
    <row r="5447" ht="15.75" customHeight="1" spans="1:13">
      <c r="A5447" s="128"/>
      <c r="B5447" s="128"/>
      <c r="C5447" s="128"/>
      <c r="D5447" s="127"/>
      <c r="E5447" s="127"/>
      <c r="F5447" s="127"/>
      <c r="G5447" s="127"/>
      <c r="H5447" s="127"/>
      <c r="I5447" s="127"/>
      <c r="J5447" s="127"/>
      <c r="K5447" s="141">
        <f t="shared" si="15"/>
        <v>0</v>
      </c>
      <c r="L5447" s="128"/>
      <c r="M5447" s="128"/>
    </row>
    <row r="5448" ht="15.75" customHeight="1" spans="1:13">
      <c r="A5448" s="128"/>
      <c r="B5448" s="128"/>
      <c r="C5448" s="128"/>
      <c r="D5448" s="127"/>
      <c r="E5448" s="127"/>
      <c r="F5448" s="127"/>
      <c r="G5448" s="127"/>
      <c r="H5448" s="127"/>
      <c r="I5448" s="127"/>
      <c r="J5448" s="127"/>
      <c r="K5448" s="141">
        <f t="shared" si="15"/>
        <v>0</v>
      </c>
      <c r="L5448" s="128"/>
      <c r="M5448" s="128"/>
    </row>
    <row r="5449" ht="15.75" customHeight="1" spans="1:13">
      <c r="A5449" s="128"/>
      <c r="B5449" s="128"/>
      <c r="C5449" s="128"/>
      <c r="D5449" s="127"/>
      <c r="E5449" s="127"/>
      <c r="F5449" s="127"/>
      <c r="G5449" s="127"/>
      <c r="H5449" s="127"/>
      <c r="I5449" s="127"/>
      <c r="J5449" s="127"/>
      <c r="K5449" s="141">
        <f t="shared" si="15"/>
        <v>0</v>
      </c>
      <c r="L5449" s="128"/>
      <c r="M5449" s="128"/>
    </row>
    <row r="5450" ht="15.75" customHeight="1" spans="1:13">
      <c r="A5450" s="128"/>
      <c r="B5450" s="128"/>
      <c r="C5450" s="128"/>
      <c r="D5450" s="127"/>
      <c r="E5450" s="127"/>
      <c r="F5450" s="127"/>
      <c r="G5450" s="127"/>
      <c r="H5450" s="127"/>
      <c r="I5450" s="127"/>
      <c r="J5450" s="127"/>
      <c r="K5450" s="141">
        <f t="shared" si="15"/>
        <v>0</v>
      </c>
      <c r="L5450" s="128"/>
      <c r="M5450" s="128"/>
    </row>
    <row r="5451" ht="15.75" customHeight="1" spans="1:13">
      <c r="A5451" s="128"/>
      <c r="B5451" s="128"/>
      <c r="C5451" s="128"/>
      <c r="D5451" s="127"/>
      <c r="E5451" s="127"/>
      <c r="F5451" s="127"/>
      <c r="G5451" s="127"/>
      <c r="H5451" s="127"/>
      <c r="I5451" s="127"/>
      <c r="J5451" s="127"/>
      <c r="K5451" s="141">
        <f t="shared" si="15"/>
        <v>0</v>
      </c>
      <c r="L5451" s="128"/>
      <c r="M5451" s="128"/>
    </row>
    <row r="5452" ht="15.75" customHeight="1" spans="1:13">
      <c r="A5452" s="128"/>
      <c r="B5452" s="128"/>
      <c r="C5452" s="128"/>
      <c r="D5452" s="127"/>
      <c r="E5452" s="127"/>
      <c r="F5452" s="127"/>
      <c r="G5452" s="127"/>
      <c r="H5452" s="127"/>
      <c r="I5452" s="127"/>
      <c r="J5452" s="127"/>
      <c r="K5452" s="141">
        <f t="shared" si="15"/>
        <v>0</v>
      </c>
      <c r="L5452" s="128"/>
      <c r="M5452" s="128"/>
    </row>
    <row r="5453" ht="15.75" customHeight="1" spans="1:13">
      <c r="A5453" s="128"/>
      <c r="B5453" s="128"/>
      <c r="C5453" s="128"/>
      <c r="D5453" s="127"/>
      <c r="E5453" s="127"/>
      <c r="F5453" s="127"/>
      <c r="G5453" s="127"/>
      <c r="H5453" s="127"/>
      <c r="I5453" s="127"/>
      <c r="J5453" s="127"/>
      <c r="K5453" s="141">
        <f t="shared" si="15"/>
        <v>0</v>
      </c>
      <c r="L5453" s="128"/>
      <c r="M5453" s="128"/>
    </row>
    <row r="5454" ht="15.75" customHeight="1" spans="1:13">
      <c r="A5454" s="128"/>
      <c r="B5454" s="128"/>
      <c r="C5454" s="128"/>
      <c r="D5454" s="127"/>
      <c r="E5454" s="127"/>
      <c r="F5454" s="127"/>
      <c r="G5454" s="127"/>
      <c r="H5454" s="127"/>
      <c r="I5454" s="127"/>
      <c r="J5454" s="127"/>
      <c r="K5454" s="141">
        <f t="shared" si="15"/>
        <v>0</v>
      </c>
      <c r="L5454" s="128"/>
      <c r="M5454" s="128"/>
    </row>
    <row r="5455" ht="15.75" customHeight="1" spans="1:13">
      <c r="A5455" s="128"/>
      <c r="B5455" s="128"/>
      <c r="C5455" s="128"/>
      <c r="D5455" s="127"/>
      <c r="E5455" s="127"/>
      <c r="F5455" s="127"/>
      <c r="G5455" s="127"/>
      <c r="H5455" s="127"/>
      <c r="I5455" s="127"/>
      <c r="J5455" s="127"/>
      <c r="K5455" s="141">
        <f t="shared" si="15"/>
        <v>0</v>
      </c>
      <c r="L5455" s="128"/>
      <c r="M5455" s="128"/>
    </row>
    <row r="5456" ht="15.75" customHeight="1" spans="1:13">
      <c r="A5456" s="128"/>
      <c r="B5456" s="128"/>
      <c r="C5456" s="128"/>
      <c r="D5456" s="127"/>
      <c r="E5456" s="127"/>
      <c r="F5456" s="127"/>
      <c r="G5456" s="127"/>
      <c r="H5456" s="127"/>
      <c r="I5456" s="127"/>
      <c r="J5456" s="127"/>
      <c r="K5456" s="141">
        <f t="shared" si="15"/>
        <v>0</v>
      </c>
      <c r="L5456" s="128"/>
      <c r="M5456" s="128"/>
    </row>
    <row r="5457" ht="15.75" customHeight="1" spans="1:13">
      <c r="A5457" s="128"/>
      <c r="B5457" s="128"/>
      <c r="C5457" s="128"/>
      <c r="D5457" s="127"/>
      <c r="E5457" s="127"/>
      <c r="F5457" s="127"/>
      <c r="G5457" s="127"/>
      <c r="H5457" s="127"/>
      <c r="I5457" s="127"/>
      <c r="J5457" s="127"/>
      <c r="K5457" s="141">
        <f t="shared" si="15"/>
        <v>0</v>
      </c>
      <c r="L5457" s="128"/>
      <c r="M5457" s="128"/>
    </row>
    <row r="5458" ht="15.75" customHeight="1" spans="1:13">
      <c r="A5458" s="128"/>
      <c r="B5458" s="128"/>
      <c r="C5458" s="128"/>
      <c r="D5458" s="127"/>
      <c r="E5458" s="127"/>
      <c r="F5458" s="127"/>
      <c r="G5458" s="127"/>
      <c r="H5458" s="127"/>
      <c r="I5458" s="127"/>
      <c r="J5458" s="127"/>
      <c r="K5458" s="141">
        <f t="shared" si="15"/>
        <v>0</v>
      </c>
      <c r="L5458" s="128"/>
      <c r="M5458" s="128"/>
    </row>
    <row r="5459" ht="15.75" customHeight="1" spans="1:13">
      <c r="A5459" s="128"/>
      <c r="B5459" s="128"/>
      <c r="C5459" s="128"/>
      <c r="D5459" s="127"/>
      <c r="E5459" s="127"/>
      <c r="F5459" s="127"/>
      <c r="G5459" s="127"/>
      <c r="H5459" s="127"/>
      <c r="I5459" s="127"/>
      <c r="J5459" s="127"/>
      <c r="K5459" s="141">
        <f t="shared" si="15"/>
        <v>0</v>
      </c>
      <c r="L5459" s="128"/>
      <c r="M5459" s="128"/>
    </row>
    <row r="5460" ht="15.75" customHeight="1" spans="1:13">
      <c r="A5460" s="128"/>
      <c r="B5460" s="128"/>
      <c r="C5460" s="128"/>
      <c r="D5460" s="127"/>
      <c r="E5460" s="127"/>
      <c r="F5460" s="127"/>
      <c r="G5460" s="127"/>
      <c r="H5460" s="127"/>
      <c r="I5460" s="127"/>
      <c r="J5460" s="127"/>
      <c r="K5460" s="141">
        <f t="shared" si="15"/>
        <v>0</v>
      </c>
      <c r="L5460" s="128"/>
      <c r="M5460" s="128"/>
    </row>
    <row r="5461" ht="15.75" customHeight="1" spans="1:13">
      <c r="A5461" s="128"/>
      <c r="B5461" s="128"/>
      <c r="C5461" s="128"/>
      <c r="D5461" s="127"/>
      <c r="E5461" s="127"/>
      <c r="F5461" s="127"/>
      <c r="G5461" s="127"/>
      <c r="H5461" s="127"/>
      <c r="I5461" s="127"/>
      <c r="J5461" s="127"/>
      <c r="K5461" s="141">
        <f t="shared" si="15"/>
        <v>0</v>
      </c>
      <c r="L5461" s="128"/>
      <c r="M5461" s="128"/>
    </row>
    <row r="5462" ht="15.75" customHeight="1" spans="1:13">
      <c r="A5462" s="128"/>
      <c r="B5462" s="128"/>
      <c r="C5462" s="128"/>
      <c r="D5462" s="127"/>
      <c r="E5462" s="127"/>
      <c r="F5462" s="127"/>
      <c r="G5462" s="127"/>
      <c r="H5462" s="127"/>
      <c r="I5462" s="127"/>
      <c r="J5462" s="127"/>
      <c r="K5462" s="141">
        <f t="shared" si="15"/>
        <v>0</v>
      </c>
      <c r="L5462" s="128"/>
      <c r="M5462" s="128"/>
    </row>
    <row r="5463" ht="15.75" customHeight="1" spans="1:13">
      <c r="A5463" s="128"/>
      <c r="B5463" s="128"/>
      <c r="C5463" s="128"/>
      <c r="D5463" s="127"/>
      <c r="E5463" s="127"/>
      <c r="F5463" s="127"/>
      <c r="G5463" s="127"/>
      <c r="H5463" s="127"/>
      <c r="I5463" s="127"/>
      <c r="J5463" s="127"/>
      <c r="K5463" s="141">
        <f t="shared" si="15"/>
        <v>0</v>
      </c>
      <c r="L5463" s="128"/>
      <c r="M5463" s="128"/>
    </row>
    <row r="5464" ht="15.75" customHeight="1" spans="1:13">
      <c r="A5464" s="128"/>
      <c r="B5464" s="128"/>
      <c r="C5464" s="128"/>
      <c r="D5464" s="127"/>
      <c r="E5464" s="127"/>
      <c r="F5464" s="127"/>
      <c r="G5464" s="127"/>
      <c r="H5464" s="127"/>
      <c r="I5464" s="127"/>
      <c r="J5464" s="127"/>
      <c r="K5464" s="141">
        <f t="shared" si="15"/>
        <v>0</v>
      </c>
      <c r="L5464" s="128"/>
      <c r="M5464" s="128"/>
    </row>
    <row r="5465" ht="15.75" customHeight="1" spans="1:13">
      <c r="A5465" s="128"/>
      <c r="B5465" s="128"/>
      <c r="C5465" s="128"/>
      <c r="D5465" s="127"/>
      <c r="E5465" s="127"/>
      <c r="F5465" s="127"/>
      <c r="G5465" s="127"/>
      <c r="H5465" s="127"/>
      <c r="I5465" s="127"/>
      <c r="J5465" s="127"/>
      <c r="K5465" s="141">
        <f t="shared" si="15"/>
        <v>0</v>
      </c>
      <c r="L5465" s="128"/>
      <c r="M5465" s="128"/>
    </row>
    <row r="5466" ht="15.75" customHeight="1" spans="1:13">
      <c r="A5466" s="128"/>
      <c r="B5466" s="128"/>
      <c r="C5466" s="128"/>
      <c r="D5466" s="127"/>
      <c r="E5466" s="127"/>
      <c r="F5466" s="127"/>
      <c r="G5466" s="127"/>
      <c r="H5466" s="127"/>
      <c r="I5466" s="127"/>
      <c r="J5466" s="127"/>
      <c r="K5466" s="141">
        <f t="shared" si="15"/>
        <v>0</v>
      </c>
      <c r="L5466" s="128"/>
      <c r="M5466" s="128"/>
    </row>
    <row r="5467" ht="15.75" customHeight="1" spans="1:13">
      <c r="A5467" s="128"/>
      <c r="B5467" s="128"/>
      <c r="C5467" s="128"/>
      <c r="D5467" s="127"/>
      <c r="E5467" s="127"/>
      <c r="F5467" s="127"/>
      <c r="G5467" s="127"/>
      <c r="H5467" s="127"/>
      <c r="I5467" s="127"/>
      <c r="J5467" s="127"/>
      <c r="K5467" s="141">
        <f t="shared" si="15"/>
        <v>0</v>
      </c>
      <c r="L5467" s="128"/>
      <c r="M5467" s="128"/>
    </row>
    <row r="5468" ht="15.75" customHeight="1" spans="1:13">
      <c r="A5468" s="128"/>
      <c r="B5468" s="128"/>
      <c r="C5468" s="128"/>
      <c r="D5468" s="127"/>
      <c r="E5468" s="127"/>
      <c r="F5468" s="127"/>
      <c r="G5468" s="127"/>
      <c r="H5468" s="127"/>
      <c r="I5468" s="127"/>
      <c r="J5468" s="127"/>
      <c r="K5468" s="141">
        <f t="shared" si="15"/>
        <v>0</v>
      </c>
      <c r="L5468" s="128"/>
      <c r="M5468" s="128"/>
    </row>
    <row r="5469" ht="15.75" customHeight="1" spans="1:13">
      <c r="A5469" s="128"/>
      <c r="B5469" s="128"/>
      <c r="C5469" s="128"/>
      <c r="D5469" s="127"/>
      <c r="E5469" s="127"/>
      <c r="F5469" s="127"/>
      <c r="G5469" s="127"/>
      <c r="H5469" s="127"/>
      <c r="I5469" s="127"/>
      <c r="J5469" s="127"/>
      <c r="K5469" s="141">
        <f t="shared" si="15"/>
        <v>0</v>
      </c>
      <c r="L5469" s="128"/>
      <c r="M5469" s="128"/>
    </row>
    <row r="5470" ht="15.75" customHeight="1" spans="1:13">
      <c r="A5470" s="128"/>
      <c r="B5470" s="128"/>
      <c r="C5470" s="128"/>
      <c r="D5470" s="127"/>
      <c r="E5470" s="127"/>
      <c r="F5470" s="127"/>
      <c r="G5470" s="127"/>
      <c r="H5470" s="127"/>
      <c r="I5470" s="127"/>
      <c r="J5470" s="127"/>
      <c r="K5470" s="141">
        <f t="shared" si="15"/>
        <v>0</v>
      </c>
      <c r="L5470" s="128"/>
      <c r="M5470" s="128"/>
    </row>
    <row r="5471" ht="15.75" customHeight="1" spans="1:13">
      <c r="A5471" s="128"/>
      <c r="B5471" s="128"/>
      <c r="C5471" s="128"/>
      <c r="D5471" s="127"/>
      <c r="E5471" s="127"/>
      <c r="F5471" s="127"/>
      <c r="G5471" s="127"/>
      <c r="H5471" s="127"/>
      <c r="I5471" s="127"/>
      <c r="J5471" s="127"/>
      <c r="K5471" s="141">
        <f t="shared" si="15"/>
        <v>0</v>
      </c>
      <c r="L5471" s="128"/>
      <c r="M5471" s="128"/>
    </row>
    <row r="5472" ht="15.75" customHeight="1" spans="1:13">
      <c r="A5472" s="128"/>
      <c r="B5472" s="128"/>
      <c r="C5472" s="128"/>
      <c r="D5472" s="127"/>
      <c r="E5472" s="127"/>
      <c r="F5472" s="127"/>
      <c r="G5472" s="127"/>
      <c r="H5472" s="127"/>
      <c r="I5472" s="127"/>
      <c r="J5472" s="127"/>
      <c r="K5472" s="141">
        <f t="shared" si="15"/>
        <v>0</v>
      </c>
      <c r="L5472" s="128"/>
      <c r="M5472" s="128"/>
    </row>
    <row r="5473" ht="15.75" customHeight="1" spans="1:13">
      <c r="A5473" s="128"/>
      <c r="B5473" s="128"/>
      <c r="C5473" s="128"/>
      <c r="D5473" s="127"/>
      <c r="E5473" s="127"/>
      <c r="F5473" s="127"/>
      <c r="G5473" s="127"/>
      <c r="H5473" s="127"/>
      <c r="I5473" s="127"/>
      <c r="J5473" s="127"/>
      <c r="K5473" s="141">
        <f t="shared" si="15"/>
        <v>0</v>
      </c>
      <c r="L5473" s="128"/>
      <c r="M5473" s="128"/>
    </row>
    <row r="5474" ht="15.75" customHeight="1" spans="1:13">
      <c r="A5474" s="128"/>
      <c r="B5474" s="128"/>
      <c r="C5474" s="128"/>
      <c r="D5474" s="127"/>
      <c r="E5474" s="127"/>
      <c r="F5474" s="127"/>
      <c r="G5474" s="127"/>
      <c r="H5474" s="127"/>
      <c r="I5474" s="127"/>
      <c r="J5474" s="127"/>
      <c r="K5474" s="141">
        <f t="shared" si="15"/>
        <v>0</v>
      </c>
      <c r="L5474" s="128"/>
      <c r="M5474" s="128"/>
    </row>
    <row r="5475" ht="15.75" customHeight="1" spans="1:13">
      <c r="A5475" s="128"/>
      <c r="B5475" s="128"/>
      <c r="C5475" s="128"/>
      <c r="D5475" s="127"/>
      <c r="E5475" s="127"/>
      <c r="F5475" s="127"/>
      <c r="G5475" s="127"/>
      <c r="H5475" s="127"/>
      <c r="I5475" s="127"/>
      <c r="J5475" s="127"/>
      <c r="K5475" s="141">
        <f t="shared" si="15"/>
        <v>0</v>
      </c>
      <c r="L5475" s="128"/>
      <c r="M5475" s="128"/>
    </row>
    <row r="5476" ht="15.75" customHeight="1" spans="1:13">
      <c r="A5476" s="128"/>
      <c r="B5476" s="128"/>
      <c r="C5476" s="128"/>
      <c r="D5476" s="127"/>
      <c r="E5476" s="127"/>
      <c r="F5476" s="127"/>
      <c r="G5476" s="127"/>
      <c r="H5476" s="127"/>
      <c r="I5476" s="127"/>
      <c r="J5476" s="127"/>
      <c r="K5476" s="141">
        <f t="shared" si="15"/>
        <v>0</v>
      </c>
      <c r="L5476" s="128"/>
      <c r="M5476" s="128"/>
    </row>
    <row r="5477" ht="15.75" customHeight="1" spans="1:13">
      <c r="A5477" s="128"/>
      <c r="B5477" s="128"/>
      <c r="C5477" s="128"/>
      <c r="D5477" s="127"/>
      <c r="E5477" s="127"/>
      <c r="F5477" s="127"/>
      <c r="G5477" s="127"/>
      <c r="H5477" s="127"/>
      <c r="I5477" s="127"/>
      <c r="J5477" s="127"/>
      <c r="K5477" s="141">
        <f t="shared" si="15"/>
        <v>0</v>
      </c>
      <c r="L5477" s="128"/>
      <c r="M5477" s="128"/>
    </row>
    <row r="5478" ht="15.75" customHeight="1" spans="1:13">
      <c r="A5478" s="128"/>
      <c r="B5478" s="128"/>
      <c r="C5478" s="128"/>
      <c r="D5478" s="127"/>
      <c r="E5478" s="127"/>
      <c r="F5478" s="127"/>
      <c r="G5478" s="127"/>
      <c r="H5478" s="127"/>
      <c r="I5478" s="127"/>
      <c r="J5478" s="127"/>
      <c r="K5478" s="141">
        <f t="shared" si="15"/>
        <v>0</v>
      </c>
      <c r="L5478" s="128"/>
      <c r="M5478" s="128"/>
    </row>
    <row r="5479" ht="15.75" customHeight="1" spans="1:13">
      <c r="A5479" s="128"/>
      <c r="B5479" s="128"/>
      <c r="C5479" s="128"/>
      <c r="D5479" s="127"/>
      <c r="E5479" s="127"/>
      <c r="F5479" s="127"/>
      <c r="G5479" s="127"/>
      <c r="H5479" s="127"/>
      <c r="I5479" s="127"/>
      <c r="J5479" s="127"/>
      <c r="K5479" s="141">
        <f t="shared" si="15"/>
        <v>0</v>
      </c>
      <c r="L5479" s="128"/>
      <c r="M5479" s="128"/>
    </row>
    <row r="5480" ht="15.75" customHeight="1" spans="1:13">
      <c r="A5480" s="128"/>
      <c r="B5480" s="128"/>
      <c r="C5480" s="128"/>
      <c r="D5480" s="127"/>
      <c r="E5480" s="127"/>
      <c r="F5480" s="127"/>
      <c r="G5480" s="127"/>
      <c r="H5480" s="127"/>
      <c r="I5480" s="127"/>
      <c r="J5480" s="127"/>
      <c r="K5480" s="141">
        <f t="shared" si="15"/>
        <v>0</v>
      </c>
      <c r="L5480" s="128"/>
      <c r="M5480" s="128"/>
    </row>
    <row r="5481" ht="15.75" customHeight="1" spans="1:13">
      <c r="A5481" s="128"/>
      <c r="B5481" s="128"/>
      <c r="C5481" s="128"/>
      <c r="D5481" s="127"/>
      <c r="E5481" s="127"/>
      <c r="F5481" s="127"/>
      <c r="G5481" s="127"/>
      <c r="H5481" s="127"/>
      <c r="I5481" s="127"/>
      <c r="J5481" s="127"/>
      <c r="K5481" s="141">
        <f t="shared" si="15"/>
        <v>0</v>
      </c>
      <c r="L5481" s="128"/>
      <c r="M5481" s="128"/>
    </row>
    <row r="5482" ht="15.75" customHeight="1" spans="1:13">
      <c r="A5482" s="128"/>
      <c r="B5482" s="128"/>
      <c r="C5482" s="128"/>
      <c r="D5482" s="127"/>
      <c r="E5482" s="127"/>
      <c r="F5482" s="127"/>
      <c r="G5482" s="127"/>
      <c r="H5482" s="127"/>
      <c r="I5482" s="127"/>
      <c r="J5482" s="127"/>
      <c r="K5482" s="141">
        <f t="shared" si="15"/>
        <v>0</v>
      </c>
      <c r="L5482" s="128"/>
      <c r="M5482" s="128"/>
    </row>
    <row r="5483" ht="15.75" customHeight="1" spans="1:13">
      <c r="A5483" s="128"/>
      <c r="B5483" s="128"/>
      <c r="C5483" s="128"/>
      <c r="D5483" s="127"/>
      <c r="E5483" s="127"/>
      <c r="F5483" s="127"/>
      <c r="G5483" s="127"/>
      <c r="H5483" s="127"/>
      <c r="I5483" s="127"/>
      <c r="J5483" s="127"/>
      <c r="K5483" s="141">
        <f t="shared" si="15"/>
        <v>0</v>
      </c>
      <c r="L5483" s="128"/>
      <c r="M5483" s="128"/>
    </row>
    <row r="5484" ht="15.75" customHeight="1" spans="1:13">
      <c r="A5484" s="128"/>
      <c r="B5484" s="128"/>
      <c r="C5484" s="128"/>
      <c r="D5484" s="127"/>
      <c r="E5484" s="127"/>
      <c r="F5484" s="127"/>
      <c r="G5484" s="127"/>
      <c r="H5484" s="127"/>
      <c r="I5484" s="127"/>
      <c r="J5484" s="127"/>
      <c r="K5484" s="141">
        <f t="shared" si="15"/>
        <v>0</v>
      </c>
      <c r="L5484" s="128"/>
      <c r="M5484" s="128"/>
    </row>
    <row r="5485" ht="15.75" customHeight="1" spans="1:13">
      <c r="A5485" s="128"/>
      <c r="B5485" s="128"/>
      <c r="C5485" s="128"/>
      <c r="D5485" s="127"/>
      <c r="E5485" s="127"/>
      <c r="F5485" s="127"/>
      <c r="G5485" s="127"/>
      <c r="H5485" s="127"/>
      <c r="I5485" s="127"/>
      <c r="J5485" s="127"/>
      <c r="K5485" s="141">
        <f t="shared" si="15"/>
        <v>0</v>
      </c>
      <c r="L5485" s="128"/>
      <c r="M5485" s="128"/>
    </row>
    <row r="5486" ht="15.75" customHeight="1" spans="1:13">
      <c r="A5486" s="128"/>
      <c r="B5486" s="128"/>
      <c r="C5486" s="128"/>
      <c r="D5486" s="127"/>
      <c r="E5486" s="127"/>
      <c r="F5486" s="127"/>
      <c r="G5486" s="127"/>
      <c r="H5486" s="127"/>
      <c r="I5486" s="127"/>
      <c r="J5486" s="127"/>
      <c r="K5486" s="141">
        <f t="shared" si="15"/>
        <v>0</v>
      </c>
      <c r="L5486" s="128"/>
      <c r="M5486" s="128"/>
    </row>
    <row r="5487" ht="15.75" customHeight="1" spans="1:13">
      <c r="A5487" s="128"/>
      <c r="B5487" s="128"/>
      <c r="C5487" s="128"/>
      <c r="D5487" s="127"/>
      <c r="E5487" s="127"/>
      <c r="F5487" s="127"/>
      <c r="G5487" s="127"/>
      <c r="H5487" s="127"/>
      <c r="I5487" s="127"/>
      <c r="J5487" s="127"/>
      <c r="K5487" s="141">
        <f t="shared" si="15"/>
        <v>0</v>
      </c>
      <c r="L5487" s="128"/>
      <c r="M5487" s="128"/>
    </row>
    <row r="5488" ht="15.75" customHeight="1" spans="1:13">
      <c r="A5488" s="128"/>
      <c r="B5488" s="128"/>
      <c r="C5488" s="128"/>
      <c r="D5488" s="127"/>
      <c r="E5488" s="127"/>
      <c r="F5488" s="127"/>
      <c r="G5488" s="127"/>
      <c r="H5488" s="127"/>
      <c r="I5488" s="127"/>
      <c r="J5488" s="127"/>
      <c r="K5488" s="141">
        <f t="shared" si="15"/>
        <v>0</v>
      </c>
      <c r="L5488" s="128"/>
      <c r="M5488" s="128"/>
    </row>
    <row r="5489" ht="15.75" customHeight="1" spans="1:13">
      <c r="A5489" s="128"/>
      <c r="B5489" s="128"/>
      <c r="C5489" s="128"/>
      <c r="D5489" s="127"/>
      <c r="E5489" s="127"/>
      <c r="F5489" s="127"/>
      <c r="G5489" s="127"/>
      <c r="H5489" s="127"/>
      <c r="I5489" s="127"/>
      <c r="J5489" s="127"/>
      <c r="K5489" s="141">
        <f t="shared" si="15"/>
        <v>0</v>
      </c>
      <c r="L5489" s="128"/>
      <c r="M5489" s="128"/>
    </row>
    <row r="5490" ht="15.75" customHeight="1" spans="1:13">
      <c r="A5490" s="128"/>
      <c r="B5490" s="128"/>
      <c r="C5490" s="128"/>
      <c r="D5490" s="127"/>
      <c r="E5490" s="127"/>
      <c r="F5490" s="127"/>
      <c r="G5490" s="127"/>
      <c r="H5490" s="127"/>
      <c r="I5490" s="127"/>
      <c r="J5490" s="127"/>
      <c r="K5490" s="141">
        <f t="shared" si="15"/>
        <v>0</v>
      </c>
      <c r="L5490" s="128"/>
      <c r="M5490" s="128"/>
    </row>
    <row r="5491" ht="15.75" customHeight="1" spans="1:13">
      <c r="A5491" s="128"/>
      <c r="B5491" s="128"/>
      <c r="C5491" s="128"/>
      <c r="D5491" s="127"/>
      <c r="E5491" s="127"/>
      <c r="F5491" s="127"/>
      <c r="G5491" s="127"/>
      <c r="H5491" s="127"/>
      <c r="I5491" s="127"/>
      <c r="J5491" s="127"/>
      <c r="K5491" s="141">
        <f t="shared" si="15"/>
        <v>0</v>
      </c>
      <c r="L5491" s="128"/>
      <c r="M5491" s="128"/>
    </row>
    <row r="5492" ht="15.75" customHeight="1" spans="1:13">
      <c r="A5492" s="128"/>
      <c r="B5492" s="128"/>
      <c r="C5492" s="128"/>
      <c r="D5492" s="127"/>
      <c r="E5492" s="127"/>
      <c r="F5492" s="127"/>
      <c r="G5492" s="127"/>
      <c r="H5492" s="127"/>
      <c r="I5492" s="127"/>
      <c r="J5492" s="127"/>
      <c r="K5492" s="141">
        <f t="shared" si="15"/>
        <v>0</v>
      </c>
      <c r="L5492" s="128"/>
      <c r="M5492" s="128"/>
    </row>
    <row r="5493" ht="15.75" customHeight="1" spans="1:13">
      <c r="A5493" s="128"/>
      <c r="B5493" s="128"/>
      <c r="C5493" s="128"/>
      <c r="D5493" s="127"/>
      <c r="E5493" s="127"/>
      <c r="F5493" s="127"/>
      <c r="G5493" s="127"/>
      <c r="H5493" s="127"/>
      <c r="I5493" s="127"/>
      <c r="J5493" s="127"/>
      <c r="K5493" s="141">
        <f t="shared" si="15"/>
        <v>0</v>
      </c>
      <c r="L5493" s="128"/>
      <c r="M5493" s="128"/>
    </row>
    <row r="5494" ht="15.75" customHeight="1" spans="1:13">
      <c r="A5494" s="128"/>
      <c r="B5494" s="128"/>
      <c r="C5494" s="128"/>
      <c r="D5494" s="127"/>
      <c r="E5494" s="127"/>
      <c r="F5494" s="127"/>
      <c r="G5494" s="127"/>
      <c r="H5494" s="127"/>
      <c r="I5494" s="127"/>
      <c r="J5494" s="127"/>
      <c r="K5494" s="141">
        <f t="shared" si="15"/>
        <v>0</v>
      </c>
      <c r="L5494" s="128"/>
      <c r="M5494" s="128"/>
    </row>
    <row r="5495" ht="15.75" customHeight="1" spans="1:13">
      <c r="A5495" s="128"/>
      <c r="B5495" s="128"/>
      <c r="C5495" s="128"/>
      <c r="D5495" s="127"/>
      <c r="E5495" s="127"/>
      <c r="F5495" s="127"/>
      <c r="G5495" s="127"/>
      <c r="H5495" s="127"/>
      <c r="I5495" s="127"/>
      <c r="J5495" s="127"/>
      <c r="K5495" s="141">
        <f t="shared" si="15"/>
        <v>0</v>
      </c>
      <c r="L5495" s="128"/>
      <c r="M5495" s="128"/>
    </row>
    <row r="5496" ht="15.75" customHeight="1" spans="1:13">
      <c r="A5496" s="128"/>
      <c r="B5496" s="128"/>
      <c r="C5496" s="128"/>
      <c r="D5496" s="127"/>
      <c r="E5496" s="127"/>
      <c r="F5496" s="127"/>
      <c r="G5496" s="127"/>
      <c r="H5496" s="127"/>
      <c r="I5496" s="127"/>
      <c r="J5496" s="127"/>
      <c r="K5496" s="141">
        <f t="shared" si="15"/>
        <v>0</v>
      </c>
      <c r="L5496" s="128"/>
      <c r="M5496" s="128"/>
    </row>
    <row r="5497" ht="15.75" customHeight="1" spans="1:13">
      <c r="A5497" s="128"/>
      <c r="B5497" s="128"/>
      <c r="C5497" s="128"/>
      <c r="D5497" s="127"/>
      <c r="E5497" s="127"/>
      <c r="F5497" s="127"/>
      <c r="G5497" s="127"/>
      <c r="H5497" s="127"/>
      <c r="I5497" s="127"/>
      <c r="J5497" s="127"/>
      <c r="K5497" s="141">
        <f t="shared" si="15"/>
        <v>0</v>
      </c>
      <c r="L5497" s="128"/>
      <c r="M5497" s="128"/>
    </row>
    <row r="5498" ht="15.75" customHeight="1" spans="1:13">
      <c r="A5498" s="128"/>
      <c r="B5498" s="128"/>
      <c r="C5498" s="128"/>
      <c r="D5498" s="127"/>
      <c r="E5498" s="127"/>
      <c r="F5498" s="127"/>
      <c r="G5498" s="127"/>
      <c r="H5498" s="127"/>
      <c r="I5498" s="127"/>
      <c r="J5498" s="127"/>
      <c r="K5498" s="141">
        <f t="shared" si="15"/>
        <v>0</v>
      </c>
      <c r="L5498" s="128"/>
      <c r="M5498" s="128"/>
    </row>
    <row r="5499" ht="15.75" customHeight="1" spans="1:13">
      <c r="A5499" s="128"/>
      <c r="B5499" s="128"/>
      <c r="C5499" s="128"/>
      <c r="D5499" s="127"/>
      <c r="E5499" s="127"/>
      <c r="F5499" s="127"/>
      <c r="G5499" s="127"/>
      <c r="H5499" s="127"/>
      <c r="I5499" s="127"/>
      <c r="J5499" s="127"/>
      <c r="K5499" s="141">
        <f t="shared" si="15"/>
        <v>0</v>
      </c>
      <c r="L5499" s="128"/>
      <c r="M5499" s="128"/>
    </row>
    <row r="5500" ht="15.75" customHeight="1" spans="1:13">
      <c r="A5500" s="128"/>
      <c r="B5500" s="128"/>
      <c r="C5500" s="128"/>
      <c r="D5500" s="127"/>
      <c r="E5500" s="127"/>
      <c r="F5500" s="127"/>
      <c r="G5500" s="127"/>
      <c r="H5500" s="127"/>
      <c r="I5500" s="127"/>
      <c r="J5500" s="127"/>
      <c r="K5500" s="141">
        <f t="shared" si="15"/>
        <v>0</v>
      </c>
      <c r="L5500" s="128"/>
      <c r="M5500" s="128"/>
    </row>
    <row r="5501" ht="15.75" customHeight="1" spans="1:13">
      <c r="A5501" s="128"/>
      <c r="B5501" s="128"/>
      <c r="C5501" s="128"/>
      <c r="D5501" s="127"/>
      <c r="E5501" s="127"/>
      <c r="F5501" s="127"/>
      <c r="G5501" s="127"/>
      <c r="H5501" s="127"/>
      <c r="I5501" s="127"/>
      <c r="J5501" s="127"/>
      <c r="K5501" s="141">
        <f t="shared" si="15"/>
        <v>0</v>
      </c>
      <c r="L5501" s="128"/>
      <c r="M5501" s="128"/>
    </row>
    <row r="5502" ht="15.75" customHeight="1" spans="1:13">
      <c r="A5502" s="128"/>
      <c r="B5502" s="128"/>
      <c r="C5502" s="128"/>
      <c r="D5502" s="127"/>
      <c r="E5502" s="127"/>
      <c r="F5502" s="127"/>
      <c r="G5502" s="127"/>
      <c r="H5502" s="127"/>
      <c r="I5502" s="127"/>
      <c r="J5502" s="127"/>
      <c r="K5502" s="141">
        <f t="shared" si="15"/>
        <v>0</v>
      </c>
      <c r="L5502" s="128"/>
      <c r="M5502" s="128"/>
    </row>
    <row r="5503" ht="15.75" customHeight="1" spans="1:13">
      <c r="A5503" s="128"/>
      <c r="B5503" s="128"/>
      <c r="C5503" s="128"/>
      <c r="D5503" s="127"/>
      <c r="E5503" s="127"/>
      <c r="F5503" s="127"/>
      <c r="G5503" s="127"/>
      <c r="H5503" s="127"/>
      <c r="I5503" s="127"/>
      <c r="J5503" s="127"/>
      <c r="K5503" s="141">
        <f t="shared" si="15"/>
        <v>0</v>
      </c>
      <c r="L5503" s="128"/>
      <c r="M5503" s="128"/>
    </row>
    <row r="5504" ht="15.75" customHeight="1" spans="1:13">
      <c r="A5504" s="128"/>
      <c r="B5504" s="128"/>
      <c r="C5504" s="128"/>
      <c r="D5504" s="127"/>
      <c r="E5504" s="127"/>
      <c r="F5504" s="127"/>
      <c r="G5504" s="127"/>
      <c r="H5504" s="127"/>
      <c r="I5504" s="127"/>
      <c r="J5504" s="127"/>
      <c r="K5504" s="141">
        <f t="shared" si="15"/>
        <v>0</v>
      </c>
      <c r="L5504" s="128"/>
      <c r="M5504" s="128"/>
    </row>
    <row r="5505" ht="15.75" customHeight="1" spans="1:13">
      <c r="A5505" s="128"/>
      <c r="B5505" s="128"/>
      <c r="C5505" s="128"/>
      <c r="D5505" s="127"/>
      <c r="E5505" s="127"/>
      <c r="F5505" s="127"/>
      <c r="G5505" s="127"/>
      <c r="H5505" s="127"/>
      <c r="I5505" s="127"/>
      <c r="J5505" s="127"/>
      <c r="K5505" s="141">
        <f t="shared" si="15"/>
        <v>0</v>
      </c>
      <c r="L5505" s="128"/>
      <c r="M5505" s="128"/>
    </row>
    <row r="5506" ht="15.75" customHeight="1" spans="1:13">
      <c r="A5506" s="128"/>
      <c r="B5506" s="128"/>
      <c r="C5506" s="128"/>
      <c r="D5506" s="127"/>
      <c r="E5506" s="127"/>
      <c r="F5506" s="127"/>
      <c r="G5506" s="127"/>
      <c r="H5506" s="127"/>
      <c r="I5506" s="127"/>
      <c r="J5506" s="127"/>
      <c r="K5506" s="141">
        <f t="shared" si="15"/>
        <v>0</v>
      </c>
      <c r="L5506" s="128"/>
      <c r="M5506" s="128"/>
    </row>
    <row r="5507" ht="15.75" customHeight="1" spans="1:13">
      <c r="A5507" s="128"/>
      <c r="B5507" s="128"/>
      <c r="C5507" s="128"/>
      <c r="D5507" s="127"/>
      <c r="E5507" s="127"/>
      <c r="F5507" s="127"/>
      <c r="G5507" s="127"/>
      <c r="H5507" s="127"/>
      <c r="I5507" s="127"/>
      <c r="J5507" s="127"/>
      <c r="K5507" s="141">
        <f t="shared" si="15"/>
        <v>0</v>
      </c>
      <c r="L5507" s="128"/>
      <c r="M5507" s="128"/>
    </row>
    <row r="5508" ht="15.75" customHeight="1" spans="1:13">
      <c r="A5508" s="128"/>
      <c r="B5508" s="128"/>
      <c r="C5508" s="128"/>
      <c r="D5508" s="127"/>
      <c r="E5508" s="127"/>
      <c r="F5508" s="127"/>
      <c r="G5508" s="127"/>
      <c r="H5508" s="127"/>
      <c r="I5508" s="127"/>
      <c r="J5508" s="127"/>
      <c r="K5508" s="141">
        <f t="shared" si="15"/>
        <v>0</v>
      </c>
      <c r="L5508" s="128"/>
      <c r="M5508" s="128"/>
    </row>
    <row r="5509" ht="15.75" customHeight="1" spans="1:13">
      <c r="A5509" s="128"/>
      <c r="B5509" s="128"/>
      <c r="C5509" s="128"/>
      <c r="D5509" s="127"/>
      <c r="E5509" s="127"/>
      <c r="F5509" s="127"/>
      <c r="G5509" s="127"/>
      <c r="H5509" s="127"/>
      <c r="I5509" s="127"/>
      <c r="J5509" s="127"/>
      <c r="K5509" s="141">
        <f t="shared" si="15"/>
        <v>0</v>
      </c>
      <c r="L5509" s="128"/>
      <c r="M5509" s="128"/>
    </row>
    <row r="5510" ht="15.75" customHeight="1" spans="1:13">
      <c r="A5510" s="128"/>
      <c r="B5510" s="128"/>
      <c r="C5510" s="128"/>
      <c r="D5510" s="127"/>
      <c r="E5510" s="127"/>
      <c r="F5510" s="127"/>
      <c r="G5510" s="127"/>
      <c r="H5510" s="127"/>
      <c r="I5510" s="127"/>
      <c r="J5510" s="127"/>
      <c r="K5510" s="141">
        <f t="shared" si="15"/>
        <v>0</v>
      </c>
      <c r="L5510" s="128"/>
      <c r="M5510" s="128"/>
    </row>
    <row r="5511" ht="15.75" customHeight="1" spans="1:13">
      <c r="A5511" s="128"/>
      <c r="B5511" s="128"/>
      <c r="C5511" s="128"/>
      <c r="D5511" s="127"/>
      <c r="E5511" s="127"/>
      <c r="F5511" s="127"/>
      <c r="G5511" s="127"/>
      <c r="H5511" s="127"/>
      <c r="I5511" s="127"/>
      <c r="J5511" s="127"/>
      <c r="K5511" s="141">
        <f t="shared" si="15"/>
        <v>0</v>
      </c>
      <c r="L5511" s="128"/>
      <c r="M5511" s="128"/>
    </row>
    <row r="5512" ht="15.75" customHeight="1" spans="1:13">
      <c r="A5512" s="128"/>
      <c r="B5512" s="128"/>
      <c r="C5512" s="128"/>
      <c r="D5512" s="127"/>
      <c r="E5512" s="127"/>
      <c r="F5512" s="127"/>
      <c r="G5512" s="127"/>
      <c r="H5512" s="127"/>
      <c r="I5512" s="127"/>
      <c r="J5512" s="127"/>
      <c r="K5512" s="141">
        <f t="shared" si="15"/>
        <v>0</v>
      </c>
      <c r="L5512" s="128"/>
      <c r="M5512" s="128"/>
    </row>
    <row r="5513" ht="15.75" customHeight="1" spans="1:13">
      <c r="A5513" s="128"/>
      <c r="B5513" s="128"/>
      <c r="C5513" s="128"/>
      <c r="D5513" s="127"/>
      <c r="E5513" s="127"/>
      <c r="F5513" s="127"/>
      <c r="G5513" s="127"/>
      <c r="H5513" s="127"/>
      <c r="I5513" s="127"/>
      <c r="J5513" s="127"/>
      <c r="K5513" s="141">
        <f t="shared" si="15"/>
        <v>0</v>
      </c>
      <c r="L5513" s="128"/>
      <c r="M5513" s="128"/>
    </row>
    <row r="5514" ht="15.75" customHeight="1" spans="1:13">
      <c r="A5514" s="128"/>
      <c r="B5514" s="128"/>
      <c r="C5514" s="128"/>
      <c r="D5514" s="127"/>
      <c r="E5514" s="127"/>
      <c r="F5514" s="127"/>
      <c r="G5514" s="127"/>
      <c r="H5514" s="127"/>
      <c r="I5514" s="127"/>
      <c r="J5514" s="127"/>
      <c r="K5514" s="141">
        <f t="shared" si="15"/>
        <v>0</v>
      </c>
      <c r="L5514" s="128"/>
      <c r="M5514" s="128"/>
    </row>
    <row r="5515" ht="15.75" customHeight="1" spans="1:13">
      <c r="A5515" s="128"/>
      <c r="B5515" s="128"/>
      <c r="C5515" s="128"/>
      <c r="D5515" s="127"/>
      <c r="E5515" s="127"/>
      <c r="F5515" s="127"/>
      <c r="G5515" s="127"/>
      <c r="H5515" s="127"/>
      <c r="I5515" s="127"/>
      <c r="J5515" s="127"/>
      <c r="K5515" s="141">
        <f t="shared" si="15"/>
        <v>0</v>
      </c>
      <c r="L5515" s="128"/>
      <c r="M5515" s="128"/>
    </row>
    <row r="5516" ht="15.75" customHeight="1" spans="1:13">
      <c r="A5516" s="128"/>
      <c r="B5516" s="128"/>
      <c r="C5516" s="128"/>
      <c r="D5516" s="127"/>
      <c r="E5516" s="127"/>
      <c r="F5516" s="127"/>
      <c r="G5516" s="127"/>
      <c r="H5516" s="127"/>
      <c r="I5516" s="127"/>
      <c r="J5516" s="127"/>
      <c r="K5516" s="141">
        <f t="shared" si="15"/>
        <v>0</v>
      </c>
      <c r="L5516" s="128"/>
      <c r="M5516" s="128"/>
    </row>
    <row r="5517" ht="15.75" customHeight="1" spans="1:13">
      <c r="A5517" s="128"/>
      <c r="B5517" s="128"/>
      <c r="C5517" s="128"/>
      <c r="D5517" s="127"/>
      <c r="E5517" s="127"/>
      <c r="F5517" s="127"/>
      <c r="G5517" s="127"/>
      <c r="H5517" s="127"/>
      <c r="I5517" s="127"/>
      <c r="J5517" s="127"/>
      <c r="K5517" s="141">
        <f t="shared" si="15"/>
        <v>0</v>
      </c>
      <c r="L5517" s="128"/>
      <c r="M5517" s="128"/>
    </row>
    <row r="5518" ht="15.75" customHeight="1" spans="1:13">
      <c r="A5518" s="128"/>
      <c r="B5518" s="128"/>
      <c r="C5518" s="128"/>
      <c r="D5518" s="127"/>
      <c r="E5518" s="127"/>
      <c r="F5518" s="127"/>
      <c r="G5518" s="127"/>
      <c r="H5518" s="127"/>
      <c r="I5518" s="127"/>
      <c r="J5518" s="127"/>
      <c r="K5518" s="141">
        <f t="shared" si="15"/>
        <v>0</v>
      </c>
      <c r="L5518" s="128"/>
      <c r="M5518" s="128"/>
    </row>
    <row r="5519" ht="15.75" customHeight="1" spans="1:13">
      <c r="A5519" s="128"/>
      <c r="B5519" s="128"/>
      <c r="C5519" s="128"/>
      <c r="D5519" s="127"/>
      <c r="E5519" s="127"/>
      <c r="F5519" s="127"/>
      <c r="G5519" s="127"/>
      <c r="H5519" s="127"/>
      <c r="I5519" s="127"/>
      <c r="J5519" s="127"/>
      <c r="K5519" s="141">
        <f t="shared" si="15"/>
        <v>0</v>
      </c>
      <c r="L5519" s="128"/>
      <c r="M5519" s="128"/>
    </row>
    <row r="5520" ht="15.75" customHeight="1" spans="1:13">
      <c r="A5520" s="128"/>
      <c r="B5520" s="128"/>
      <c r="C5520" s="128"/>
      <c r="D5520" s="127"/>
      <c r="E5520" s="127"/>
      <c r="F5520" s="127"/>
      <c r="G5520" s="127"/>
      <c r="H5520" s="127"/>
      <c r="I5520" s="127"/>
      <c r="J5520" s="127"/>
      <c r="K5520" s="141">
        <f t="shared" si="15"/>
        <v>0</v>
      </c>
      <c r="L5520" s="128"/>
      <c r="M5520" s="128"/>
    </row>
    <row r="5521" ht="15.75" customHeight="1" spans="1:13">
      <c r="A5521" s="128"/>
      <c r="B5521" s="128"/>
      <c r="C5521" s="128"/>
      <c r="D5521" s="127"/>
      <c r="E5521" s="127"/>
      <c r="F5521" s="127"/>
      <c r="G5521" s="127"/>
      <c r="H5521" s="127"/>
      <c r="I5521" s="127"/>
      <c r="J5521" s="127"/>
      <c r="K5521" s="141">
        <f t="shared" si="15"/>
        <v>0</v>
      </c>
      <c r="L5521" s="128"/>
      <c r="M5521" s="128"/>
    </row>
    <row r="5522" ht="15.75" customHeight="1" spans="1:13">
      <c r="A5522" s="128"/>
      <c r="B5522" s="128"/>
      <c r="C5522" s="128"/>
      <c r="D5522" s="127"/>
      <c r="E5522" s="127"/>
      <c r="F5522" s="127"/>
      <c r="G5522" s="127"/>
      <c r="H5522" s="127"/>
      <c r="I5522" s="127"/>
      <c r="J5522" s="127"/>
      <c r="K5522" s="141">
        <f t="shared" si="15"/>
        <v>0</v>
      </c>
      <c r="L5522" s="128"/>
      <c r="M5522" s="128"/>
    </row>
    <row r="5523" ht="15.75" customHeight="1" spans="1:13">
      <c r="A5523" s="128"/>
      <c r="B5523" s="128"/>
      <c r="C5523" s="128"/>
      <c r="D5523" s="127"/>
      <c r="E5523" s="127"/>
      <c r="F5523" s="127"/>
      <c r="G5523" s="127"/>
      <c r="H5523" s="127"/>
      <c r="I5523" s="127"/>
      <c r="J5523" s="127"/>
      <c r="K5523" s="141">
        <f t="shared" si="15"/>
        <v>0</v>
      </c>
      <c r="L5523" s="128"/>
      <c r="M5523" s="128"/>
    </row>
    <row r="5524" ht="15.75" customHeight="1" spans="1:13">
      <c r="A5524" s="128"/>
      <c r="B5524" s="128"/>
      <c r="C5524" s="128"/>
      <c r="D5524" s="127"/>
      <c r="E5524" s="127"/>
      <c r="F5524" s="127"/>
      <c r="G5524" s="127"/>
      <c r="H5524" s="127"/>
      <c r="I5524" s="127"/>
      <c r="J5524" s="127"/>
      <c r="K5524" s="141">
        <f t="shared" si="15"/>
        <v>0</v>
      </c>
      <c r="L5524" s="128"/>
      <c r="M5524" s="128"/>
    </row>
    <row r="5525" ht="15.75" customHeight="1" spans="1:13">
      <c r="A5525" s="128"/>
      <c r="B5525" s="128"/>
      <c r="C5525" s="128"/>
      <c r="D5525" s="127"/>
      <c r="E5525" s="127"/>
      <c r="F5525" s="127"/>
      <c r="G5525" s="127"/>
      <c r="H5525" s="127"/>
      <c r="I5525" s="127"/>
      <c r="J5525" s="127"/>
      <c r="K5525" s="141">
        <f t="shared" si="15"/>
        <v>0</v>
      </c>
      <c r="L5525" s="128"/>
      <c r="M5525" s="128"/>
    </row>
    <row r="5526" ht="15.75" customHeight="1" spans="1:13">
      <c r="A5526" s="128"/>
      <c r="B5526" s="128"/>
      <c r="C5526" s="128"/>
      <c r="D5526" s="127"/>
      <c r="E5526" s="127"/>
      <c r="F5526" s="127"/>
      <c r="G5526" s="127"/>
      <c r="H5526" s="127"/>
      <c r="I5526" s="127"/>
      <c r="J5526" s="127"/>
      <c r="K5526" s="141">
        <f t="shared" si="15"/>
        <v>0</v>
      </c>
      <c r="L5526" s="128"/>
      <c r="M5526" s="128"/>
    </row>
    <row r="5527" ht="15.75" customHeight="1" spans="1:13">
      <c r="A5527" s="128"/>
      <c r="B5527" s="128"/>
      <c r="C5527" s="128"/>
      <c r="D5527" s="127"/>
      <c r="E5527" s="127"/>
      <c r="F5527" s="127"/>
      <c r="G5527" s="127"/>
      <c r="H5527" s="127"/>
      <c r="I5527" s="127"/>
      <c r="J5527" s="127"/>
      <c r="K5527" s="141">
        <f t="shared" si="15"/>
        <v>0</v>
      </c>
      <c r="L5527" s="128"/>
      <c r="M5527" s="128"/>
    </row>
    <row r="5528" ht="15.75" customHeight="1" spans="1:13">
      <c r="A5528" s="128"/>
      <c r="B5528" s="128"/>
      <c r="C5528" s="128"/>
      <c r="D5528" s="127"/>
      <c r="E5528" s="127"/>
      <c r="F5528" s="127"/>
      <c r="G5528" s="127"/>
      <c r="H5528" s="127"/>
      <c r="I5528" s="127"/>
      <c r="J5528" s="127"/>
      <c r="K5528" s="141">
        <f t="shared" si="15"/>
        <v>0</v>
      </c>
      <c r="L5528" s="128"/>
      <c r="M5528" s="128"/>
    </row>
    <row r="5529" ht="15.75" customHeight="1" spans="1:13">
      <c r="A5529" s="128"/>
      <c r="B5529" s="128"/>
      <c r="C5529" s="128"/>
      <c r="D5529" s="127"/>
      <c r="E5529" s="127"/>
      <c r="F5529" s="127"/>
      <c r="G5529" s="127"/>
      <c r="H5529" s="127"/>
      <c r="I5529" s="127"/>
      <c r="J5529" s="127"/>
      <c r="K5529" s="141">
        <f t="shared" si="15"/>
        <v>0</v>
      </c>
      <c r="L5529" s="128"/>
      <c r="M5529" s="128"/>
    </row>
    <row r="5530" ht="15.75" customHeight="1" spans="1:13">
      <c r="A5530" s="128"/>
      <c r="B5530" s="128"/>
      <c r="C5530" s="128"/>
      <c r="D5530" s="127"/>
      <c r="E5530" s="127"/>
      <c r="F5530" s="127"/>
      <c r="G5530" s="127"/>
      <c r="H5530" s="127"/>
      <c r="I5530" s="127"/>
      <c r="J5530" s="127"/>
      <c r="K5530" s="141">
        <f t="shared" si="15"/>
        <v>0</v>
      </c>
      <c r="L5530" s="128"/>
      <c r="M5530" s="128"/>
    </row>
    <row r="5531" ht="15.75" customHeight="1" spans="1:13">
      <c r="A5531" s="128"/>
      <c r="B5531" s="128"/>
      <c r="C5531" s="128"/>
      <c r="D5531" s="127"/>
      <c r="E5531" s="127"/>
      <c r="F5531" s="127"/>
      <c r="G5531" s="127"/>
      <c r="H5531" s="127"/>
      <c r="I5531" s="127"/>
      <c r="J5531" s="127"/>
      <c r="K5531" s="141">
        <f t="shared" si="15"/>
        <v>0</v>
      </c>
      <c r="L5531" s="128"/>
      <c r="M5531" s="128"/>
    </row>
    <row r="5532" ht="15.75" customHeight="1" spans="1:13">
      <c r="A5532" s="128"/>
      <c r="B5532" s="128"/>
      <c r="C5532" s="128"/>
      <c r="D5532" s="127"/>
      <c r="E5532" s="127"/>
      <c r="F5532" s="127"/>
      <c r="G5532" s="127"/>
      <c r="H5532" s="127"/>
      <c r="I5532" s="127"/>
      <c r="J5532" s="127"/>
      <c r="K5532" s="141">
        <f t="shared" si="15"/>
        <v>0</v>
      </c>
      <c r="L5532" s="128"/>
      <c r="M5532" s="128"/>
    </row>
    <row r="5533" ht="15.75" customHeight="1" spans="1:13">
      <c r="A5533" s="128"/>
      <c r="B5533" s="128"/>
      <c r="C5533" s="128"/>
      <c r="D5533" s="127"/>
      <c r="E5533" s="127"/>
      <c r="F5533" s="127"/>
      <c r="G5533" s="127"/>
      <c r="H5533" s="127"/>
      <c r="I5533" s="127"/>
      <c r="J5533" s="127"/>
      <c r="K5533" s="141">
        <f t="shared" si="15"/>
        <v>0</v>
      </c>
      <c r="L5533" s="128"/>
      <c r="M5533" s="128"/>
    </row>
    <row r="5534" ht="15.75" customHeight="1" spans="1:13">
      <c r="A5534" s="128"/>
      <c r="B5534" s="128"/>
      <c r="C5534" s="128"/>
      <c r="D5534" s="127"/>
      <c r="E5534" s="127"/>
      <c r="F5534" s="127"/>
      <c r="G5534" s="127"/>
      <c r="H5534" s="127"/>
      <c r="I5534" s="127"/>
      <c r="J5534" s="127"/>
      <c r="K5534" s="141">
        <f t="shared" si="15"/>
        <v>0</v>
      </c>
      <c r="L5534" s="128"/>
      <c r="M5534" s="128"/>
    </row>
    <row r="5535" ht="15.75" customHeight="1" spans="1:13">
      <c r="A5535" s="128"/>
      <c r="B5535" s="128"/>
      <c r="C5535" s="128"/>
      <c r="D5535" s="127"/>
      <c r="E5535" s="127"/>
      <c r="F5535" s="127"/>
      <c r="G5535" s="127"/>
      <c r="H5535" s="127"/>
      <c r="I5535" s="127"/>
      <c r="J5535" s="127"/>
      <c r="K5535" s="141">
        <f t="shared" si="15"/>
        <v>0</v>
      </c>
      <c r="L5535" s="128"/>
      <c r="M5535" s="128"/>
    </row>
    <row r="5536" ht="15.75" customHeight="1" spans="1:13">
      <c r="A5536" s="128"/>
      <c r="B5536" s="128"/>
      <c r="C5536" s="128"/>
      <c r="D5536" s="127"/>
      <c r="E5536" s="127"/>
      <c r="F5536" s="127"/>
      <c r="G5536" s="127"/>
      <c r="H5536" s="127"/>
      <c r="I5536" s="127"/>
      <c r="J5536" s="127"/>
      <c r="K5536" s="141">
        <f t="shared" si="15"/>
        <v>0</v>
      </c>
      <c r="L5536" s="128"/>
      <c r="M5536" s="128"/>
    </row>
    <row r="5537" ht="15.75" customHeight="1" spans="1:13">
      <c r="A5537" s="128"/>
      <c r="B5537" s="128"/>
      <c r="C5537" s="128"/>
      <c r="D5537" s="127"/>
      <c r="E5537" s="127"/>
      <c r="F5537" s="127"/>
      <c r="G5537" s="127"/>
      <c r="H5537" s="127"/>
      <c r="I5537" s="127"/>
      <c r="J5537" s="127"/>
      <c r="K5537" s="141">
        <f t="shared" si="15"/>
        <v>0</v>
      </c>
      <c r="L5537" s="128"/>
      <c r="M5537" s="128"/>
    </row>
    <row r="5538" ht="15.75" customHeight="1" spans="1:13">
      <c r="A5538" s="128"/>
      <c r="B5538" s="128"/>
      <c r="C5538" s="128"/>
      <c r="D5538" s="127"/>
      <c r="E5538" s="127"/>
      <c r="F5538" s="127"/>
      <c r="G5538" s="127"/>
      <c r="H5538" s="127"/>
      <c r="I5538" s="127"/>
      <c r="J5538" s="127"/>
      <c r="K5538" s="141">
        <f t="shared" si="15"/>
        <v>0</v>
      </c>
      <c r="L5538" s="128"/>
      <c r="M5538" s="128"/>
    </row>
    <row r="5539" ht="15.75" customHeight="1" spans="1:13">
      <c r="A5539" s="128"/>
      <c r="B5539" s="128"/>
      <c r="C5539" s="128"/>
      <c r="D5539" s="127"/>
      <c r="E5539" s="127"/>
      <c r="F5539" s="127"/>
      <c r="G5539" s="127"/>
      <c r="H5539" s="127"/>
      <c r="I5539" s="127"/>
      <c r="J5539" s="127"/>
      <c r="K5539" s="141">
        <f t="shared" si="15"/>
        <v>0</v>
      </c>
      <c r="L5539" s="128"/>
      <c r="M5539" s="128"/>
    </row>
    <row r="5540" ht="15.75" customHeight="1" spans="1:13">
      <c r="A5540" s="128"/>
      <c r="B5540" s="128"/>
      <c r="C5540" s="128"/>
      <c r="D5540" s="127"/>
      <c r="E5540" s="127"/>
      <c r="F5540" s="127"/>
      <c r="G5540" s="127"/>
      <c r="H5540" s="127"/>
      <c r="I5540" s="127"/>
      <c r="J5540" s="127"/>
      <c r="K5540" s="141">
        <f t="shared" si="15"/>
        <v>0</v>
      </c>
      <c r="L5540" s="128"/>
      <c r="M5540" s="128"/>
    </row>
    <row r="5541" ht="15.75" customHeight="1" spans="1:13">
      <c r="A5541" s="128"/>
      <c r="B5541" s="128"/>
      <c r="C5541" s="128"/>
      <c r="D5541" s="127"/>
      <c r="E5541" s="127"/>
      <c r="F5541" s="127"/>
      <c r="G5541" s="127"/>
      <c r="H5541" s="127"/>
      <c r="I5541" s="127"/>
      <c r="J5541" s="127"/>
      <c r="K5541" s="141">
        <f t="shared" si="15"/>
        <v>0</v>
      </c>
      <c r="L5541" s="128"/>
      <c r="M5541" s="128"/>
    </row>
    <row r="5542" ht="15.75" customHeight="1" spans="1:13">
      <c r="A5542" s="128"/>
      <c r="B5542" s="128"/>
      <c r="C5542" s="128"/>
      <c r="D5542" s="127"/>
      <c r="E5542" s="127"/>
      <c r="F5542" s="127"/>
      <c r="G5542" s="127"/>
      <c r="H5542" s="127"/>
      <c r="I5542" s="127"/>
      <c r="J5542" s="127"/>
      <c r="K5542" s="141">
        <f t="shared" si="15"/>
        <v>0</v>
      </c>
      <c r="L5542" s="128"/>
      <c r="M5542" s="128"/>
    </row>
    <row r="5543" ht="15.75" customHeight="1" spans="1:13">
      <c r="A5543" s="128"/>
      <c r="B5543" s="128"/>
      <c r="C5543" s="128"/>
      <c r="D5543" s="127"/>
      <c r="E5543" s="127"/>
      <c r="F5543" s="127"/>
      <c r="G5543" s="127"/>
      <c r="H5543" s="127"/>
      <c r="I5543" s="127"/>
      <c r="J5543" s="127"/>
      <c r="K5543" s="141">
        <f t="shared" si="15"/>
        <v>0</v>
      </c>
      <c r="L5543" s="128"/>
      <c r="M5543" s="128"/>
    </row>
    <row r="5544" ht="15.75" customHeight="1" spans="1:13">
      <c r="A5544" s="128"/>
      <c r="B5544" s="128"/>
      <c r="C5544" s="128"/>
      <c r="D5544" s="127"/>
      <c r="E5544" s="127"/>
      <c r="F5544" s="127"/>
      <c r="G5544" s="127"/>
      <c r="H5544" s="127"/>
      <c r="I5544" s="127"/>
      <c r="J5544" s="127"/>
      <c r="K5544" s="141">
        <f t="shared" si="15"/>
        <v>0</v>
      </c>
      <c r="L5544" s="128"/>
      <c r="M5544" s="128"/>
    </row>
    <row r="5545" ht="15.75" customHeight="1" spans="1:13">
      <c r="A5545" s="128"/>
      <c r="B5545" s="128"/>
      <c r="C5545" s="128"/>
      <c r="D5545" s="127"/>
      <c r="E5545" s="127"/>
      <c r="F5545" s="127"/>
      <c r="G5545" s="127"/>
      <c r="H5545" s="127"/>
      <c r="I5545" s="127"/>
      <c r="J5545" s="127"/>
      <c r="K5545" s="141">
        <f t="shared" si="15"/>
        <v>0</v>
      </c>
      <c r="L5545" s="128"/>
      <c r="M5545" s="128"/>
    </row>
    <row r="5546" ht="15.75" customHeight="1" spans="1:13">
      <c r="A5546" s="128"/>
      <c r="B5546" s="128"/>
      <c r="C5546" s="128"/>
      <c r="D5546" s="127"/>
      <c r="E5546" s="127"/>
      <c r="F5546" s="127"/>
      <c r="G5546" s="127"/>
      <c r="H5546" s="127"/>
      <c r="I5546" s="127"/>
      <c r="J5546" s="127"/>
      <c r="K5546" s="141">
        <f t="shared" si="15"/>
        <v>0</v>
      </c>
      <c r="L5546" s="128"/>
      <c r="M5546" s="128"/>
    </row>
    <row r="5547" ht="15.75" customHeight="1" spans="1:13">
      <c r="A5547" s="128"/>
      <c r="B5547" s="128"/>
      <c r="C5547" s="128"/>
      <c r="D5547" s="127"/>
      <c r="E5547" s="127"/>
      <c r="F5547" s="127"/>
      <c r="G5547" s="127"/>
      <c r="H5547" s="127"/>
      <c r="I5547" s="127"/>
      <c r="J5547" s="127"/>
      <c r="K5547" s="141">
        <f t="shared" si="15"/>
        <v>0</v>
      </c>
      <c r="L5547" s="128"/>
      <c r="M5547" s="128"/>
    </row>
    <row r="5548" ht="15.75" customHeight="1" spans="1:13">
      <c r="A5548" s="128"/>
      <c r="B5548" s="128"/>
      <c r="C5548" s="128"/>
      <c r="D5548" s="127"/>
      <c r="E5548" s="127"/>
      <c r="F5548" s="127"/>
      <c r="G5548" s="127"/>
      <c r="H5548" s="127"/>
      <c r="I5548" s="127"/>
      <c r="J5548" s="127"/>
      <c r="K5548" s="141">
        <f t="shared" si="15"/>
        <v>0</v>
      </c>
      <c r="L5548" s="128"/>
      <c r="M5548" s="128"/>
    </row>
    <row r="5549" ht="15.75" customHeight="1" spans="1:13">
      <c r="A5549" s="128"/>
      <c r="B5549" s="128"/>
      <c r="C5549" s="128"/>
      <c r="D5549" s="127"/>
      <c r="E5549" s="127"/>
      <c r="F5549" s="127"/>
      <c r="G5549" s="127"/>
      <c r="H5549" s="127"/>
      <c r="I5549" s="127"/>
      <c r="J5549" s="127"/>
      <c r="K5549" s="141">
        <f t="shared" si="15"/>
        <v>0</v>
      </c>
      <c r="L5549" s="128"/>
      <c r="M5549" s="128"/>
    </row>
    <row r="5550" ht="15.75" customHeight="1" spans="1:13">
      <c r="A5550" s="128"/>
      <c r="B5550" s="128"/>
      <c r="C5550" s="128"/>
      <c r="D5550" s="127"/>
      <c r="E5550" s="127"/>
      <c r="F5550" s="127"/>
      <c r="G5550" s="127"/>
      <c r="H5550" s="127"/>
      <c r="I5550" s="127"/>
      <c r="J5550" s="127"/>
      <c r="K5550" s="141">
        <f t="shared" si="15"/>
        <v>0</v>
      </c>
      <c r="L5550" s="128"/>
      <c r="M5550" s="128"/>
    </row>
    <row r="5551" ht="15.75" customHeight="1" spans="1:13">
      <c r="A5551" s="128"/>
      <c r="B5551" s="128"/>
      <c r="C5551" s="128"/>
      <c r="D5551" s="127"/>
      <c r="E5551" s="127"/>
      <c r="F5551" s="127"/>
      <c r="G5551" s="127"/>
      <c r="H5551" s="127"/>
      <c r="I5551" s="127"/>
      <c r="J5551" s="127"/>
      <c r="K5551" s="141">
        <f t="shared" si="15"/>
        <v>0</v>
      </c>
      <c r="L5551" s="128"/>
      <c r="M5551" s="128"/>
    </row>
    <row r="5552" ht="15.75" customHeight="1" spans="1:13">
      <c r="A5552" s="128"/>
      <c r="B5552" s="128"/>
      <c r="C5552" s="128"/>
      <c r="D5552" s="127"/>
      <c r="E5552" s="127"/>
      <c r="F5552" s="127"/>
      <c r="G5552" s="127"/>
      <c r="H5552" s="127"/>
      <c r="I5552" s="127"/>
      <c r="J5552" s="127"/>
      <c r="K5552" s="141">
        <f t="shared" si="15"/>
        <v>0</v>
      </c>
      <c r="L5552" s="128"/>
      <c r="M5552" s="128"/>
    </row>
    <row r="5553" ht="15.75" customHeight="1" spans="1:13">
      <c r="A5553" s="128"/>
      <c r="B5553" s="128"/>
      <c r="C5553" s="128"/>
      <c r="D5553" s="127"/>
      <c r="E5553" s="127"/>
      <c r="F5553" s="127"/>
      <c r="G5553" s="127"/>
      <c r="H5553" s="127"/>
      <c r="I5553" s="127"/>
      <c r="J5553" s="127"/>
      <c r="K5553" s="141">
        <f t="shared" si="15"/>
        <v>0</v>
      </c>
      <c r="L5553" s="128"/>
      <c r="M5553" s="128"/>
    </row>
    <row r="5554" ht="15.75" customHeight="1" spans="1:13">
      <c r="A5554" s="128"/>
      <c r="B5554" s="128"/>
      <c r="C5554" s="128"/>
      <c r="D5554" s="127"/>
      <c r="E5554" s="127"/>
      <c r="F5554" s="127"/>
      <c r="G5554" s="127"/>
      <c r="H5554" s="127"/>
      <c r="I5554" s="127"/>
      <c r="J5554" s="127"/>
      <c r="K5554" s="141">
        <f t="shared" si="15"/>
        <v>0</v>
      </c>
      <c r="L5554" s="128"/>
      <c r="M5554" s="128"/>
    </row>
    <row r="5555" ht="15.75" customHeight="1" spans="1:13">
      <c r="A5555" s="128"/>
      <c r="B5555" s="128"/>
      <c r="C5555" s="128"/>
      <c r="D5555" s="127"/>
      <c r="E5555" s="127"/>
      <c r="F5555" s="127"/>
      <c r="G5555" s="127"/>
      <c r="H5555" s="127"/>
      <c r="I5555" s="127"/>
      <c r="J5555" s="127"/>
      <c r="K5555" s="141">
        <f t="shared" si="15"/>
        <v>0</v>
      </c>
      <c r="L5555" s="128"/>
      <c r="M5555" s="128"/>
    </row>
    <row r="5556" ht="15.75" customHeight="1" spans="1:13">
      <c r="A5556" s="128"/>
      <c r="B5556" s="128"/>
      <c r="C5556" s="128"/>
      <c r="D5556" s="127"/>
      <c r="E5556" s="127"/>
      <c r="F5556" s="127"/>
      <c r="G5556" s="127"/>
      <c r="H5556" s="127"/>
      <c r="I5556" s="127"/>
      <c r="J5556" s="127"/>
      <c r="K5556" s="141">
        <f t="shared" si="15"/>
        <v>0</v>
      </c>
      <c r="L5556" s="128"/>
      <c r="M5556" s="128"/>
    </row>
    <row r="5557" ht="15.75" customHeight="1" spans="1:13">
      <c r="A5557" s="128"/>
      <c r="B5557" s="128"/>
      <c r="C5557" s="128"/>
      <c r="D5557" s="127"/>
      <c r="E5557" s="127"/>
      <c r="F5557" s="127"/>
      <c r="G5557" s="127"/>
      <c r="H5557" s="127"/>
      <c r="I5557" s="127"/>
      <c r="J5557" s="127"/>
      <c r="K5557" s="141">
        <f t="shared" si="15"/>
        <v>0</v>
      </c>
      <c r="L5557" s="128"/>
      <c r="M5557" s="128"/>
    </row>
    <row r="5558" ht="15.75" customHeight="1" spans="1:13">
      <c r="A5558" s="128"/>
      <c r="B5558" s="128"/>
      <c r="C5558" s="128"/>
      <c r="D5558" s="127"/>
      <c r="E5558" s="127"/>
      <c r="F5558" s="127"/>
      <c r="G5558" s="127"/>
      <c r="H5558" s="127"/>
      <c r="I5558" s="127"/>
      <c r="J5558" s="127"/>
      <c r="K5558" s="141">
        <f t="shared" si="15"/>
        <v>0</v>
      </c>
      <c r="L5558" s="128"/>
      <c r="M5558" s="128"/>
    </row>
    <row r="5559" ht="15.75" customHeight="1" spans="1:13">
      <c r="A5559" s="128"/>
      <c r="B5559" s="128"/>
      <c r="C5559" s="128"/>
      <c r="D5559" s="127"/>
      <c r="E5559" s="127"/>
      <c r="F5559" s="127"/>
      <c r="G5559" s="127"/>
      <c r="H5559" s="127"/>
      <c r="I5559" s="127"/>
      <c r="J5559" s="127"/>
      <c r="K5559" s="141">
        <f t="shared" si="15"/>
        <v>0</v>
      </c>
      <c r="L5559" s="128"/>
      <c r="M5559" s="128"/>
    </row>
    <row r="5560" ht="15.75" customHeight="1" spans="1:13">
      <c r="A5560" s="128"/>
      <c r="B5560" s="128"/>
      <c r="C5560" s="128"/>
      <c r="D5560" s="127"/>
      <c r="E5560" s="127"/>
      <c r="F5560" s="127"/>
      <c r="G5560" s="127"/>
      <c r="H5560" s="127"/>
      <c r="I5560" s="127"/>
      <c r="J5560" s="127"/>
      <c r="K5560" s="141">
        <f t="shared" si="15"/>
        <v>0</v>
      </c>
      <c r="L5560" s="128"/>
      <c r="M5560" s="128"/>
    </row>
    <row r="5561" ht="15.75" customHeight="1" spans="1:13">
      <c r="A5561" s="128"/>
      <c r="B5561" s="128"/>
      <c r="C5561" s="128"/>
      <c r="D5561" s="127"/>
      <c r="E5561" s="127"/>
      <c r="F5561" s="127"/>
      <c r="G5561" s="127"/>
      <c r="H5561" s="127"/>
      <c r="I5561" s="127"/>
      <c r="J5561" s="127"/>
      <c r="K5561" s="141">
        <f t="shared" si="15"/>
        <v>0</v>
      </c>
      <c r="L5561" s="128"/>
      <c r="M5561" s="128"/>
    </row>
    <row r="5562" ht="15.75" customHeight="1" spans="1:13">
      <c r="A5562" s="128"/>
      <c r="B5562" s="128"/>
      <c r="C5562" s="128"/>
      <c r="D5562" s="127"/>
      <c r="E5562" s="127"/>
      <c r="F5562" s="127"/>
      <c r="G5562" s="127"/>
      <c r="H5562" s="127"/>
      <c r="I5562" s="127"/>
      <c r="J5562" s="127"/>
      <c r="K5562" s="141">
        <f t="shared" si="15"/>
        <v>0</v>
      </c>
      <c r="L5562" s="128"/>
      <c r="M5562" s="128"/>
    </row>
    <row r="5563" ht="15.75" customHeight="1" spans="1:13">
      <c r="A5563" s="128"/>
      <c r="B5563" s="128"/>
      <c r="C5563" s="128"/>
      <c r="D5563" s="127"/>
      <c r="E5563" s="127"/>
      <c r="F5563" s="127"/>
      <c r="G5563" s="127"/>
      <c r="H5563" s="127"/>
      <c r="I5563" s="127"/>
      <c r="J5563" s="127"/>
      <c r="K5563" s="141">
        <f t="shared" si="15"/>
        <v>0</v>
      </c>
      <c r="L5563" s="128"/>
      <c r="M5563" s="128"/>
    </row>
    <row r="5564" ht="15.75" customHeight="1" spans="1:13">
      <c r="A5564" s="128"/>
      <c r="B5564" s="128"/>
      <c r="C5564" s="128"/>
      <c r="D5564" s="127"/>
      <c r="E5564" s="127"/>
      <c r="F5564" s="127"/>
      <c r="G5564" s="127"/>
      <c r="H5564" s="127"/>
      <c r="I5564" s="127"/>
      <c r="J5564" s="127"/>
      <c r="K5564" s="141">
        <f t="shared" si="15"/>
        <v>0</v>
      </c>
      <c r="L5564" s="128"/>
      <c r="M5564" s="128"/>
    </row>
    <row r="5565" ht="15.75" customHeight="1" spans="1:13">
      <c r="A5565" s="128"/>
      <c r="B5565" s="128"/>
      <c r="C5565" s="128"/>
      <c r="D5565" s="127"/>
      <c r="E5565" s="127"/>
      <c r="F5565" s="127"/>
      <c r="G5565" s="127"/>
      <c r="H5565" s="127"/>
      <c r="I5565" s="127"/>
      <c r="J5565" s="127"/>
      <c r="K5565" s="141">
        <f t="shared" si="15"/>
        <v>0</v>
      </c>
      <c r="L5565" s="128"/>
      <c r="M5565" s="128"/>
    </row>
    <row r="5566" ht="15.75" customHeight="1" spans="1:13">
      <c r="A5566" s="128"/>
      <c r="B5566" s="128"/>
      <c r="C5566" s="128"/>
      <c r="D5566" s="127"/>
      <c r="E5566" s="127"/>
      <c r="F5566" s="127"/>
      <c r="G5566" s="127"/>
      <c r="H5566" s="127"/>
      <c r="I5566" s="127"/>
      <c r="J5566" s="127"/>
      <c r="K5566" s="141">
        <f t="shared" si="15"/>
        <v>0</v>
      </c>
      <c r="L5566" s="128"/>
      <c r="M5566" s="128"/>
    </row>
    <row r="5567" ht="15.75" customHeight="1" spans="1:13">
      <c r="A5567" s="128"/>
      <c r="B5567" s="128"/>
      <c r="C5567" s="128"/>
      <c r="D5567" s="127"/>
      <c r="E5567" s="127"/>
      <c r="F5567" s="127"/>
      <c r="G5567" s="127"/>
      <c r="H5567" s="127"/>
      <c r="I5567" s="127"/>
      <c r="J5567" s="127"/>
      <c r="K5567" s="141">
        <f t="shared" si="15"/>
        <v>0</v>
      </c>
      <c r="L5567" s="128"/>
      <c r="M5567" s="128"/>
    </row>
    <row r="5568" ht="15.75" customHeight="1" spans="1:13">
      <c r="A5568" s="128"/>
      <c r="B5568" s="128"/>
      <c r="C5568" s="128"/>
      <c r="D5568" s="127"/>
      <c r="E5568" s="127"/>
      <c r="F5568" s="127"/>
      <c r="G5568" s="127"/>
      <c r="H5568" s="127"/>
      <c r="I5568" s="127"/>
      <c r="J5568" s="127"/>
      <c r="K5568" s="141">
        <f t="shared" si="15"/>
        <v>0</v>
      </c>
      <c r="L5568" s="128"/>
      <c r="M5568" s="128"/>
    </row>
    <row r="5569" ht="15.75" customHeight="1" spans="1:13">
      <c r="A5569" s="128"/>
      <c r="B5569" s="128"/>
      <c r="C5569" s="128"/>
      <c r="D5569" s="127"/>
      <c r="E5569" s="127"/>
      <c r="F5569" s="127"/>
      <c r="G5569" s="127"/>
      <c r="H5569" s="127"/>
      <c r="I5569" s="127"/>
      <c r="J5569" s="127"/>
      <c r="K5569" s="141">
        <f t="shared" si="15"/>
        <v>0</v>
      </c>
      <c r="L5569" s="128"/>
      <c r="M5569" s="128"/>
    </row>
    <row r="5570" ht="15.75" customHeight="1" spans="1:13">
      <c r="A5570" s="128"/>
      <c r="B5570" s="128"/>
      <c r="C5570" s="128"/>
      <c r="D5570" s="127"/>
      <c r="E5570" s="127"/>
      <c r="F5570" s="127"/>
      <c r="G5570" s="127"/>
      <c r="H5570" s="127"/>
      <c r="I5570" s="127"/>
      <c r="J5570" s="127"/>
      <c r="K5570" s="141">
        <f t="shared" si="15"/>
        <v>0</v>
      </c>
      <c r="L5570" s="128"/>
      <c r="M5570" s="128"/>
    </row>
    <row r="5571" ht="15.75" customHeight="1" spans="1:13">
      <c r="A5571" s="128"/>
      <c r="B5571" s="128"/>
      <c r="C5571" s="128"/>
      <c r="D5571" s="127"/>
      <c r="E5571" s="127"/>
      <c r="F5571" s="127"/>
      <c r="G5571" s="127"/>
      <c r="H5571" s="127"/>
      <c r="I5571" s="127"/>
      <c r="J5571" s="127"/>
      <c r="K5571" s="141">
        <f t="shared" si="15"/>
        <v>0</v>
      </c>
      <c r="L5571" s="128"/>
      <c r="M5571" s="128"/>
    </row>
    <row r="5572" ht="15.75" customHeight="1" spans="1:13">
      <c r="A5572" s="128"/>
      <c r="B5572" s="128"/>
      <c r="C5572" s="128"/>
      <c r="D5572" s="127"/>
      <c r="E5572" s="127"/>
      <c r="F5572" s="127"/>
      <c r="G5572" s="127"/>
      <c r="H5572" s="127"/>
      <c r="I5572" s="127"/>
      <c r="J5572" s="127"/>
      <c r="K5572" s="141">
        <f t="shared" si="15"/>
        <v>0</v>
      </c>
      <c r="L5572" s="128"/>
      <c r="M5572" s="128"/>
    </row>
    <row r="5573" ht="15.75" customHeight="1" spans="1:13">
      <c r="A5573" s="128"/>
      <c r="B5573" s="128"/>
      <c r="C5573" s="128"/>
      <c r="D5573" s="127"/>
      <c r="E5573" s="127"/>
      <c r="F5573" s="127"/>
      <c r="G5573" s="127"/>
      <c r="H5573" s="127"/>
      <c r="I5573" s="127"/>
      <c r="J5573" s="127"/>
      <c r="K5573" s="141">
        <f t="shared" si="15"/>
        <v>0</v>
      </c>
      <c r="L5573" s="128"/>
      <c r="M5573" s="128"/>
    </row>
    <row r="5574" ht="15.75" customHeight="1" spans="1:13">
      <c r="A5574" s="128"/>
      <c r="B5574" s="128"/>
      <c r="C5574" s="128"/>
      <c r="D5574" s="127"/>
      <c r="E5574" s="127"/>
      <c r="F5574" s="127"/>
      <c r="G5574" s="127"/>
      <c r="H5574" s="127"/>
      <c r="I5574" s="127"/>
      <c r="J5574" s="127"/>
      <c r="K5574" s="141">
        <f t="shared" si="15"/>
        <v>0</v>
      </c>
      <c r="L5574" s="128"/>
      <c r="M5574" s="128"/>
    </row>
    <row r="5575" ht="15.75" customHeight="1" spans="1:13">
      <c r="A5575" s="128"/>
      <c r="B5575" s="128"/>
      <c r="C5575" s="128"/>
      <c r="D5575" s="127"/>
      <c r="E5575" s="127"/>
      <c r="F5575" s="127"/>
      <c r="G5575" s="127"/>
      <c r="H5575" s="127"/>
      <c r="I5575" s="127"/>
      <c r="J5575" s="127"/>
      <c r="K5575" s="141">
        <f t="shared" si="15"/>
        <v>0</v>
      </c>
      <c r="L5575" s="128"/>
      <c r="M5575" s="128"/>
    </row>
    <row r="5576" ht="15.75" customHeight="1" spans="1:13">
      <c r="A5576" s="128"/>
      <c r="B5576" s="128"/>
      <c r="C5576" s="128"/>
      <c r="D5576" s="127"/>
      <c r="E5576" s="127"/>
      <c r="F5576" s="127"/>
      <c r="G5576" s="127"/>
      <c r="H5576" s="127"/>
      <c r="I5576" s="127"/>
      <c r="J5576" s="127"/>
      <c r="K5576" s="141">
        <f t="shared" si="15"/>
        <v>0</v>
      </c>
      <c r="L5576" s="128"/>
      <c r="M5576" s="128"/>
    </row>
    <row r="5577" ht="15.75" customHeight="1" spans="1:13">
      <c r="A5577" s="128"/>
      <c r="B5577" s="128"/>
      <c r="C5577" s="128"/>
      <c r="D5577" s="127"/>
      <c r="E5577" s="127"/>
      <c r="F5577" s="127"/>
      <c r="G5577" s="127"/>
      <c r="H5577" s="127"/>
      <c r="I5577" s="127"/>
      <c r="J5577" s="127"/>
      <c r="K5577" s="141">
        <f t="shared" si="15"/>
        <v>0</v>
      </c>
      <c r="L5577" s="128"/>
      <c r="M5577" s="128"/>
    </row>
    <row r="5578" ht="15.75" customHeight="1" spans="1:13">
      <c r="A5578" s="128"/>
      <c r="B5578" s="128"/>
      <c r="C5578" s="128"/>
      <c r="D5578" s="127"/>
      <c r="E5578" s="127"/>
      <c r="F5578" s="127"/>
      <c r="G5578" s="127"/>
      <c r="H5578" s="127"/>
      <c r="I5578" s="127"/>
      <c r="J5578" s="127"/>
      <c r="K5578" s="141">
        <f t="shared" si="15"/>
        <v>0</v>
      </c>
      <c r="L5578" s="128"/>
      <c r="M5578" s="128"/>
    </row>
    <row r="5579" ht="15.75" customHeight="1" spans="1:13">
      <c r="A5579" s="128"/>
      <c r="B5579" s="128"/>
      <c r="C5579" s="128"/>
      <c r="D5579" s="127"/>
      <c r="E5579" s="127"/>
      <c r="F5579" s="127"/>
      <c r="G5579" s="127"/>
      <c r="H5579" s="127"/>
      <c r="I5579" s="127"/>
      <c r="J5579" s="127"/>
      <c r="K5579" s="141">
        <f t="shared" si="15"/>
        <v>0</v>
      </c>
      <c r="L5579" s="128"/>
      <c r="M5579" s="128"/>
    </row>
    <row r="5580" ht="15.75" customHeight="1" spans="1:13">
      <c r="A5580" s="128"/>
      <c r="B5580" s="128"/>
      <c r="C5580" s="128"/>
      <c r="D5580" s="127"/>
      <c r="E5580" s="127"/>
      <c r="F5580" s="127"/>
      <c r="G5580" s="127"/>
      <c r="H5580" s="127"/>
      <c r="I5580" s="127"/>
      <c r="J5580" s="127"/>
      <c r="K5580" s="141">
        <f t="shared" si="15"/>
        <v>0</v>
      </c>
      <c r="L5580" s="128"/>
      <c r="M5580" s="128"/>
    </row>
    <row r="5581" ht="15.75" customHeight="1" spans="1:13">
      <c r="A5581" s="128"/>
      <c r="B5581" s="128"/>
      <c r="C5581" s="128"/>
      <c r="D5581" s="127"/>
      <c r="E5581" s="127"/>
      <c r="F5581" s="127"/>
      <c r="G5581" s="127"/>
      <c r="H5581" s="127"/>
      <c r="I5581" s="127"/>
      <c r="J5581" s="127"/>
      <c r="K5581" s="141">
        <f t="shared" si="15"/>
        <v>0</v>
      </c>
      <c r="L5581" s="128"/>
      <c r="M5581" s="128"/>
    </row>
    <row r="5582" ht="15.75" customHeight="1" spans="1:13">
      <c r="A5582" s="128"/>
      <c r="B5582" s="128"/>
      <c r="C5582" s="128"/>
      <c r="D5582" s="127"/>
      <c r="E5582" s="127"/>
      <c r="F5582" s="127"/>
      <c r="G5582" s="127"/>
      <c r="H5582" s="127"/>
      <c r="I5582" s="127"/>
      <c r="J5582" s="127"/>
      <c r="K5582" s="141">
        <f t="shared" si="15"/>
        <v>0</v>
      </c>
      <c r="L5582" s="128"/>
      <c r="M5582" s="128"/>
    </row>
    <row r="5583" ht="15.75" customHeight="1" spans="1:13">
      <c r="A5583" s="128"/>
      <c r="B5583" s="128"/>
      <c r="C5583" s="128"/>
      <c r="D5583" s="127"/>
      <c r="E5583" s="127"/>
      <c r="F5583" s="127"/>
      <c r="G5583" s="127"/>
      <c r="H5583" s="127"/>
      <c r="I5583" s="127"/>
      <c r="J5583" s="127"/>
      <c r="K5583" s="141">
        <f t="shared" si="15"/>
        <v>0</v>
      </c>
      <c r="L5583" s="128"/>
      <c r="M5583" s="128"/>
    </row>
    <row r="5584" ht="15.75" customHeight="1" spans="1:13">
      <c r="A5584" s="128"/>
      <c r="B5584" s="128"/>
      <c r="C5584" s="128"/>
      <c r="D5584" s="127"/>
      <c r="E5584" s="127"/>
      <c r="F5584" s="127"/>
      <c r="G5584" s="127"/>
      <c r="H5584" s="127"/>
      <c r="I5584" s="127"/>
      <c r="J5584" s="127"/>
      <c r="K5584" s="141">
        <f t="shared" si="15"/>
        <v>0</v>
      </c>
      <c r="L5584" s="128"/>
      <c r="M5584" s="128"/>
    </row>
    <row r="5585" ht="15.75" customHeight="1" spans="1:13">
      <c r="A5585" s="128"/>
      <c r="B5585" s="128"/>
      <c r="C5585" s="128"/>
      <c r="D5585" s="127"/>
      <c r="E5585" s="127"/>
      <c r="F5585" s="127"/>
      <c r="G5585" s="127"/>
      <c r="H5585" s="127"/>
      <c r="I5585" s="127"/>
      <c r="J5585" s="127"/>
      <c r="K5585" s="141">
        <f t="shared" si="15"/>
        <v>0</v>
      </c>
      <c r="L5585" s="128"/>
      <c r="M5585" s="128"/>
    </row>
    <row r="5586" ht="15.75" customHeight="1" spans="1:13">
      <c r="A5586" s="128"/>
      <c r="B5586" s="128"/>
      <c r="C5586" s="128"/>
      <c r="D5586" s="127"/>
      <c r="E5586" s="127"/>
      <c r="F5586" s="127"/>
      <c r="G5586" s="127"/>
      <c r="H5586" s="127"/>
      <c r="I5586" s="127"/>
      <c r="J5586" s="127"/>
      <c r="K5586" s="141">
        <f t="shared" si="15"/>
        <v>0</v>
      </c>
      <c r="L5586" s="128"/>
      <c r="M5586" s="128"/>
    </row>
    <row r="5587" ht="15.75" customHeight="1" spans="1:13">
      <c r="A5587" s="128"/>
      <c r="B5587" s="128"/>
      <c r="C5587" s="128"/>
      <c r="D5587" s="127"/>
      <c r="E5587" s="127"/>
      <c r="F5587" s="127"/>
      <c r="G5587" s="127"/>
      <c r="H5587" s="127"/>
      <c r="I5587" s="127"/>
      <c r="J5587" s="127"/>
      <c r="K5587" s="141">
        <f t="shared" si="15"/>
        <v>0</v>
      </c>
      <c r="L5587" s="128"/>
      <c r="M5587" s="128"/>
    </row>
    <row r="5588" ht="15.75" customHeight="1" spans="1:13">
      <c r="A5588" s="128"/>
      <c r="B5588" s="128"/>
      <c r="C5588" s="128"/>
      <c r="D5588" s="127"/>
      <c r="E5588" s="127"/>
      <c r="F5588" s="127"/>
      <c r="G5588" s="127"/>
      <c r="H5588" s="127"/>
      <c r="I5588" s="127"/>
      <c r="J5588" s="127"/>
      <c r="K5588" s="141">
        <f t="shared" si="15"/>
        <v>0</v>
      </c>
      <c r="L5588" s="128"/>
      <c r="M5588" s="128"/>
    </row>
    <row r="5589" ht="15.75" customHeight="1" spans="1:13">
      <c r="A5589" s="128"/>
      <c r="B5589" s="128"/>
      <c r="C5589" s="128"/>
      <c r="D5589" s="127"/>
      <c r="E5589" s="127"/>
      <c r="F5589" s="127"/>
      <c r="G5589" s="127"/>
      <c r="H5589" s="127"/>
      <c r="I5589" s="127"/>
      <c r="J5589" s="127"/>
      <c r="K5589" s="141">
        <f t="shared" si="15"/>
        <v>0</v>
      </c>
      <c r="L5589" s="128"/>
      <c r="M5589" s="128"/>
    </row>
    <row r="5590" ht="15.75" customHeight="1" spans="1:13">
      <c r="A5590" s="128"/>
      <c r="B5590" s="128"/>
      <c r="C5590" s="128"/>
      <c r="D5590" s="127"/>
      <c r="E5590" s="127"/>
      <c r="F5590" s="127"/>
      <c r="G5590" s="127"/>
      <c r="H5590" s="127"/>
      <c r="I5590" s="127"/>
      <c r="J5590" s="127"/>
      <c r="K5590" s="141">
        <f t="shared" si="15"/>
        <v>0</v>
      </c>
      <c r="L5590" s="128"/>
      <c r="M5590" s="128"/>
    </row>
    <row r="5591" ht="15.75" customHeight="1" spans="1:13">
      <c r="A5591" s="128"/>
      <c r="B5591" s="128"/>
      <c r="C5591" s="128"/>
      <c r="D5591" s="127"/>
      <c r="E5591" s="127"/>
      <c r="F5591" s="127"/>
      <c r="G5591" s="127"/>
      <c r="H5591" s="127"/>
      <c r="I5591" s="127"/>
      <c r="J5591" s="127"/>
      <c r="K5591" s="141">
        <f t="shared" si="15"/>
        <v>0</v>
      </c>
      <c r="L5591" s="128"/>
      <c r="M5591" s="128"/>
    </row>
    <row r="5592" ht="15.75" customHeight="1" spans="1:13">
      <c r="A5592" s="128"/>
      <c r="B5592" s="128"/>
      <c r="C5592" s="128"/>
      <c r="D5592" s="127"/>
      <c r="E5592" s="127"/>
      <c r="F5592" s="127"/>
      <c r="G5592" s="127"/>
      <c r="H5592" s="127"/>
      <c r="I5592" s="127"/>
      <c r="J5592" s="127"/>
      <c r="K5592" s="141">
        <f t="shared" si="15"/>
        <v>0</v>
      </c>
      <c r="L5592" s="128"/>
      <c r="M5592" s="128"/>
    </row>
    <row r="5593" ht="15.75" customHeight="1" spans="1:13">
      <c r="A5593" s="128"/>
      <c r="B5593" s="128"/>
      <c r="C5593" s="128"/>
      <c r="D5593" s="127"/>
      <c r="E5593" s="127"/>
      <c r="F5593" s="127"/>
      <c r="G5593" s="127"/>
      <c r="H5593" s="127"/>
      <c r="I5593" s="127"/>
      <c r="J5593" s="127"/>
      <c r="K5593" s="141">
        <f t="shared" si="15"/>
        <v>0</v>
      </c>
      <c r="L5593" s="128"/>
      <c r="M5593" s="128"/>
    </row>
    <row r="5594" ht="15.75" customHeight="1" spans="1:13">
      <c r="A5594" s="128"/>
      <c r="B5594" s="128"/>
      <c r="C5594" s="128"/>
      <c r="D5594" s="127"/>
      <c r="E5594" s="127"/>
      <c r="F5594" s="127"/>
      <c r="G5594" s="127"/>
      <c r="H5594" s="127"/>
      <c r="I5594" s="127"/>
      <c r="J5594" s="127"/>
      <c r="K5594" s="141">
        <f t="shared" si="15"/>
        <v>0</v>
      </c>
      <c r="L5594" s="128"/>
      <c r="M5594" s="128"/>
    </row>
    <row r="5595" ht="15.75" customHeight="1" spans="1:13">
      <c r="A5595" s="128"/>
      <c r="B5595" s="128"/>
      <c r="C5595" s="128"/>
      <c r="D5595" s="127"/>
      <c r="E5595" s="127"/>
      <c r="F5595" s="127"/>
      <c r="G5595" s="127"/>
      <c r="H5595" s="127"/>
      <c r="I5595" s="127"/>
      <c r="J5595" s="127"/>
      <c r="K5595" s="141">
        <f t="shared" si="15"/>
        <v>0</v>
      </c>
      <c r="L5595" s="128"/>
      <c r="M5595" s="128"/>
    </row>
    <row r="5596" ht="15.75" customHeight="1" spans="1:13">
      <c r="A5596" s="128"/>
      <c r="B5596" s="128"/>
      <c r="C5596" s="128"/>
      <c r="D5596" s="127"/>
      <c r="E5596" s="127"/>
      <c r="F5596" s="127"/>
      <c r="G5596" s="127"/>
      <c r="H5596" s="127"/>
      <c r="I5596" s="127"/>
      <c r="J5596" s="127"/>
      <c r="K5596" s="141">
        <f t="shared" si="15"/>
        <v>0</v>
      </c>
      <c r="L5596" s="128"/>
      <c r="M5596" s="128"/>
    </row>
    <row r="5597" ht="15.75" customHeight="1" spans="1:13">
      <c r="A5597" s="128"/>
      <c r="B5597" s="128"/>
      <c r="C5597" s="128"/>
      <c r="D5597" s="127"/>
      <c r="E5597" s="127"/>
      <c r="F5597" s="127"/>
      <c r="G5597" s="127"/>
      <c r="H5597" s="127"/>
      <c r="I5597" s="127"/>
      <c r="J5597" s="127"/>
      <c r="K5597" s="141">
        <f t="shared" si="15"/>
        <v>0</v>
      </c>
      <c r="L5597" s="128"/>
      <c r="M5597" s="128"/>
    </row>
    <row r="5598" ht="15.75" customHeight="1" spans="1:13">
      <c r="A5598" s="128"/>
      <c r="B5598" s="128"/>
      <c r="C5598" s="128"/>
      <c r="D5598" s="127"/>
      <c r="E5598" s="127"/>
      <c r="F5598" s="127"/>
      <c r="G5598" s="127"/>
      <c r="H5598" s="127"/>
      <c r="I5598" s="127"/>
      <c r="J5598" s="127"/>
      <c r="K5598" s="141">
        <f t="shared" si="15"/>
        <v>0</v>
      </c>
      <c r="L5598" s="128"/>
      <c r="M5598" s="128"/>
    </row>
    <row r="5599" ht="15.75" customHeight="1" spans="1:13">
      <c r="A5599" s="128"/>
      <c r="B5599" s="128"/>
      <c r="C5599" s="128"/>
      <c r="D5599" s="127"/>
      <c r="E5599" s="127"/>
      <c r="F5599" s="127"/>
      <c r="G5599" s="127"/>
      <c r="H5599" s="127"/>
      <c r="I5599" s="127"/>
      <c r="J5599" s="127"/>
      <c r="K5599" s="141">
        <f t="shared" si="15"/>
        <v>0</v>
      </c>
      <c r="L5599" s="128"/>
      <c r="M5599" s="128"/>
    </row>
    <row r="5600" ht="15.75" customHeight="1" spans="1:13">
      <c r="A5600" s="128"/>
      <c r="B5600" s="128"/>
      <c r="C5600" s="128"/>
      <c r="D5600" s="127"/>
      <c r="E5600" s="127"/>
      <c r="F5600" s="127"/>
      <c r="G5600" s="127"/>
      <c r="H5600" s="127"/>
      <c r="I5600" s="127"/>
      <c r="J5600" s="127"/>
      <c r="K5600" s="141">
        <f t="shared" si="15"/>
        <v>0</v>
      </c>
      <c r="L5600" s="128"/>
      <c r="M5600" s="128"/>
    </row>
    <row r="5601" ht="15.75" customHeight="1" spans="1:13">
      <c r="A5601" s="128"/>
      <c r="B5601" s="128"/>
      <c r="C5601" s="128"/>
      <c r="D5601" s="127"/>
      <c r="E5601" s="127"/>
      <c r="F5601" s="127"/>
      <c r="G5601" s="127"/>
      <c r="H5601" s="127"/>
      <c r="I5601" s="127"/>
      <c r="J5601" s="127"/>
      <c r="K5601" s="141">
        <f t="shared" si="15"/>
        <v>0</v>
      </c>
      <c r="L5601" s="128"/>
      <c r="M5601" s="128"/>
    </row>
    <row r="5602" ht="15.75" customHeight="1" spans="1:13">
      <c r="A5602" s="128"/>
      <c r="B5602" s="128"/>
      <c r="C5602" s="128"/>
      <c r="D5602" s="127"/>
      <c r="E5602" s="127"/>
      <c r="F5602" s="127"/>
      <c r="G5602" s="127"/>
      <c r="H5602" s="127"/>
      <c r="I5602" s="127"/>
      <c r="J5602" s="127"/>
      <c r="K5602" s="141">
        <f t="shared" si="15"/>
        <v>0</v>
      </c>
      <c r="L5602" s="128"/>
      <c r="M5602" s="128"/>
    </row>
    <row r="5603" ht="15.75" customHeight="1" spans="1:13">
      <c r="A5603" s="128"/>
      <c r="B5603" s="128"/>
      <c r="C5603" s="128"/>
      <c r="D5603" s="127"/>
      <c r="E5603" s="127"/>
      <c r="F5603" s="127"/>
      <c r="G5603" s="127"/>
      <c r="H5603" s="127"/>
      <c r="I5603" s="127"/>
      <c r="J5603" s="127"/>
      <c r="K5603" s="141">
        <f t="shared" si="15"/>
        <v>0</v>
      </c>
      <c r="L5603" s="128"/>
      <c r="M5603" s="128"/>
    </row>
    <row r="5604" ht="15.75" customHeight="1" spans="1:13">
      <c r="A5604" s="128"/>
      <c r="B5604" s="128"/>
      <c r="C5604" s="128"/>
      <c r="D5604" s="127"/>
      <c r="E5604" s="127"/>
      <c r="F5604" s="127"/>
      <c r="G5604" s="127"/>
      <c r="H5604" s="127"/>
      <c r="I5604" s="127"/>
      <c r="J5604" s="127"/>
      <c r="K5604" s="141">
        <f t="shared" si="15"/>
        <v>0</v>
      </c>
      <c r="L5604" s="128"/>
      <c r="M5604" s="128"/>
    </row>
    <row r="5605" ht="15.75" customHeight="1" spans="1:13">
      <c r="A5605" s="128"/>
      <c r="B5605" s="128"/>
      <c r="C5605" s="128"/>
      <c r="D5605" s="127"/>
      <c r="E5605" s="127"/>
      <c r="F5605" s="127"/>
      <c r="G5605" s="127"/>
      <c r="H5605" s="127"/>
      <c r="I5605" s="127"/>
      <c r="J5605" s="127"/>
      <c r="K5605" s="141">
        <f t="shared" si="15"/>
        <v>0</v>
      </c>
      <c r="L5605" s="128"/>
      <c r="M5605" s="128"/>
    </row>
    <row r="5606" ht="15.75" customHeight="1" spans="1:13">
      <c r="A5606" s="128"/>
      <c r="B5606" s="128"/>
      <c r="C5606" s="128"/>
      <c r="D5606" s="127"/>
      <c r="E5606" s="127"/>
      <c r="F5606" s="127"/>
      <c r="G5606" s="127"/>
      <c r="H5606" s="127"/>
      <c r="I5606" s="127"/>
      <c r="J5606" s="127"/>
      <c r="K5606" s="141">
        <f t="shared" si="15"/>
        <v>0</v>
      </c>
      <c r="L5606" s="128"/>
      <c r="M5606" s="128"/>
    </row>
    <row r="5607" ht="15.75" customHeight="1" spans="1:13">
      <c r="A5607" s="128"/>
      <c r="B5607" s="128"/>
      <c r="C5607" s="128"/>
      <c r="D5607" s="127"/>
      <c r="E5607" s="127"/>
      <c r="F5607" s="127"/>
      <c r="G5607" s="127"/>
      <c r="H5607" s="127"/>
      <c r="I5607" s="127"/>
      <c r="J5607" s="127"/>
      <c r="K5607" s="141">
        <f t="shared" si="15"/>
        <v>0</v>
      </c>
      <c r="L5607" s="128"/>
      <c r="M5607" s="128"/>
    </row>
    <row r="5608" ht="15.75" customHeight="1" spans="1:13">
      <c r="A5608" s="128"/>
      <c r="B5608" s="128"/>
      <c r="C5608" s="128"/>
      <c r="D5608" s="127"/>
      <c r="E5608" s="127"/>
      <c r="F5608" s="127"/>
      <c r="G5608" s="127"/>
      <c r="H5608" s="127"/>
      <c r="I5608" s="127"/>
      <c r="J5608" s="127"/>
      <c r="K5608" s="141">
        <f t="shared" si="15"/>
        <v>0</v>
      </c>
      <c r="L5608" s="128"/>
      <c r="M5608" s="128"/>
    </row>
    <row r="5609" ht="15.75" customHeight="1" spans="1:13">
      <c r="A5609" s="128"/>
      <c r="B5609" s="128"/>
      <c r="C5609" s="128"/>
      <c r="D5609" s="127"/>
      <c r="E5609" s="127"/>
      <c r="F5609" s="127"/>
      <c r="G5609" s="127"/>
      <c r="H5609" s="127"/>
      <c r="I5609" s="127"/>
      <c r="J5609" s="127"/>
      <c r="K5609" s="141">
        <f t="shared" si="15"/>
        <v>0</v>
      </c>
      <c r="L5609" s="128"/>
      <c r="M5609" s="128"/>
    </row>
    <row r="5610" ht="15.75" customHeight="1" spans="1:13">
      <c r="A5610" s="128"/>
      <c r="B5610" s="128"/>
      <c r="C5610" s="128"/>
      <c r="D5610" s="127"/>
      <c r="E5610" s="127"/>
      <c r="F5610" s="127"/>
      <c r="G5610" s="127"/>
      <c r="H5610" s="127"/>
      <c r="I5610" s="127"/>
      <c r="J5610" s="127"/>
      <c r="K5610" s="141">
        <f t="shared" si="15"/>
        <v>0</v>
      </c>
      <c r="L5610" s="128"/>
      <c r="M5610" s="128"/>
    </row>
    <row r="5611" ht="15.75" customHeight="1" spans="1:13">
      <c r="A5611" s="128"/>
      <c r="B5611" s="128"/>
      <c r="C5611" s="128"/>
      <c r="D5611" s="127"/>
      <c r="E5611" s="127"/>
      <c r="F5611" s="127"/>
      <c r="G5611" s="127"/>
      <c r="H5611" s="127"/>
      <c r="I5611" s="127"/>
      <c r="J5611" s="127"/>
      <c r="K5611" s="141">
        <f t="shared" si="15"/>
        <v>0</v>
      </c>
      <c r="L5611" s="128"/>
      <c r="M5611" s="128"/>
    </row>
    <row r="5612" ht="15.75" customHeight="1" spans="1:13">
      <c r="A5612" s="128"/>
      <c r="B5612" s="128"/>
      <c r="C5612" s="128"/>
      <c r="D5612" s="127"/>
      <c r="E5612" s="127"/>
      <c r="F5612" s="127"/>
      <c r="G5612" s="127"/>
      <c r="H5612" s="127"/>
      <c r="I5612" s="127"/>
      <c r="J5612" s="127"/>
      <c r="K5612" s="141">
        <f t="shared" si="15"/>
        <v>0</v>
      </c>
      <c r="L5612" s="128"/>
      <c r="M5612" s="128"/>
    </row>
    <row r="5613" ht="15.75" customHeight="1" spans="1:13">
      <c r="A5613" s="128"/>
      <c r="B5613" s="128"/>
      <c r="C5613" s="128"/>
      <c r="D5613" s="127"/>
      <c r="E5613" s="127"/>
      <c r="F5613" s="127"/>
      <c r="G5613" s="127"/>
      <c r="H5613" s="127"/>
      <c r="I5613" s="127"/>
      <c r="J5613" s="127"/>
      <c r="K5613" s="141">
        <f t="shared" si="15"/>
        <v>0</v>
      </c>
      <c r="L5613" s="128"/>
      <c r="M5613" s="128"/>
    </row>
    <row r="5614" ht="15.75" customHeight="1" spans="1:13">
      <c r="A5614" s="128"/>
      <c r="B5614" s="128"/>
      <c r="C5614" s="128"/>
      <c r="D5614" s="127"/>
      <c r="E5614" s="127"/>
      <c r="F5614" s="127"/>
      <c r="G5614" s="127"/>
      <c r="H5614" s="127"/>
      <c r="I5614" s="127"/>
      <c r="J5614" s="127"/>
      <c r="K5614" s="141">
        <f t="shared" si="15"/>
        <v>0</v>
      </c>
      <c r="L5614" s="128"/>
      <c r="M5614" s="128"/>
    </row>
    <row r="5615" ht="15.75" customHeight="1" spans="1:13">
      <c r="A5615" s="128"/>
      <c r="B5615" s="128"/>
      <c r="C5615" s="128"/>
      <c r="D5615" s="127"/>
      <c r="E5615" s="127"/>
      <c r="F5615" s="127"/>
      <c r="G5615" s="127"/>
      <c r="H5615" s="127"/>
      <c r="I5615" s="127"/>
      <c r="J5615" s="127"/>
      <c r="K5615" s="141">
        <f t="shared" si="15"/>
        <v>0</v>
      </c>
      <c r="L5615" s="128"/>
      <c r="M5615" s="128"/>
    </row>
    <row r="5616" ht="15.75" customHeight="1" spans="1:13">
      <c r="A5616" s="128"/>
      <c r="B5616" s="128"/>
      <c r="C5616" s="128"/>
      <c r="D5616" s="127"/>
      <c r="E5616" s="127"/>
      <c r="F5616" s="127"/>
      <c r="G5616" s="127"/>
      <c r="H5616" s="127"/>
      <c r="I5616" s="127"/>
      <c r="J5616" s="127"/>
      <c r="K5616" s="141">
        <f t="shared" si="15"/>
        <v>0</v>
      </c>
      <c r="L5616" s="128"/>
      <c r="M5616" s="128"/>
    </row>
    <row r="5617" ht="15.75" customHeight="1" spans="1:13">
      <c r="A5617" s="128"/>
      <c r="B5617" s="128"/>
      <c r="C5617" s="128"/>
      <c r="D5617" s="127"/>
      <c r="E5617" s="127"/>
      <c r="F5617" s="127"/>
      <c r="G5617" s="127"/>
      <c r="H5617" s="127"/>
      <c r="I5617" s="127"/>
      <c r="J5617" s="127"/>
      <c r="K5617" s="141">
        <f t="shared" si="15"/>
        <v>0</v>
      </c>
      <c r="L5617" s="128"/>
      <c r="M5617" s="128"/>
    </row>
    <row r="5618" ht="15.75" customHeight="1" spans="1:13">
      <c r="A5618" s="128"/>
      <c r="B5618" s="128"/>
      <c r="C5618" s="128"/>
      <c r="D5618" s="127"/>
      <c r="E5618" s="127"/>
      <c r="F5618" s="127"/>
      <c r="G5618" s="127"/>
      <c r="H5618" s="127"/>
      <c r="I5618" s="127"/>
      <c r="J5618" s="127"/>
      <c r="K5618" s="141">
        <f t="shared" si="15"/>
        <v>0</v>
      </c>
      <c r="L5618" s="128"/>
      <c r="M5618" s="128"/>
    </row>
    <row r="5619" ht="15.75" customHeight="1" spans="1:13">
      <c r="A5619" s="128"/>
      <c r="B5619" s="128"/>
      <c r="C5619" s="128"/>
      <c r="D5619" s="127"/>
      <c r="E5619" s="127"/>
      <c r="F5619" s="127"/>
      <c r="G5619" s="127"/>
      <c r="H5619" s="127"/>
      <c r="I5619" s="127"/>
      <c r="J5619" s="127"/>
      <c r="K5619" s="141">
        <f t="shared" si="15"/>
        <v>0</v>
      </c>
      <c r="L5619" s="128"/>
      <c r="M5619" s="128"/>
    </row>
    <row r="5620" ht="15.75" customHeight="1" spans="1:13">
      <c r="A5620" s="128"/>
      <c r="B5620" s="128"/>
      <c r="C5620" s="128"/>
      <c r="D5620" s="127"/>
      <c r="E5620" s="127"/>
      <c r="F5620" s="127"/>
      <c r="G5620" s="127"/>
      <c r="H5620" s="127"/>
      <c r="I5620" s="127"/>
      <c r="J5620" s="127"/>
      <c r="K5620" s="141">
        <f t="shared" si="15"/>
        <v>0</v>
      </c>
      <c r="L5620" s="128"/>
      <c r="M5620" s="128"/>
    </row>
    <row r="5621" ht="15.75" customHeight="1" spans="1:13">
      <c r="A5621" s="128"/>
      <c r="B5621" s="128"/>
      <c r="C5621" s="128"/>
      <c r="D5621" s="127"/>
      <c r="E5621" s="127"/>
      <c r="F5621" s="127"/>
      <c r="G5621" s="127"/>
      <c r="H5621" s="127"/>
      <c r="I5621" s="127"/>
      <c r="J5621" s="127"/>
      <c r="K5621" s="141">
        <f t="shared" si="15"/>
        <v>0</v>
      </c>
      <c r="L5621" s="128"/>
      <c r="M5621" s="128"/>
    </row>
    <row r="5622" ht="15.75" customHeight="1" spans="1:13">
      <c r="A5622" s="128"/>
      <c r="B5622" s="128"/>
      <c r="C5622" s="128"/>
      <c r="D5622" s="127"/>
      <c r="E5622" s="127"/>
      <c r="F5622" s="127"/>
      <c r="G5622" s="127"/>
      <c r="H5622" s="127"/>
      <c r="I5622" s="127"/>
      <c r="J5622" s="127"/>
      <c r="K5622" s="141">
        <f t="shared" si="15"/>
        <v>0</v>
      </c>
      <c r="L5622" s="128"/>
      <c r="M5622" s="128"/>
    </row>
    <row r="5623" ht="15.75" customHeight="1" spans="1:13">
      <c r="A5623" s="128"/>
      <c r="B5623" s="128"/>
      <c r="C5623" s="128"/>
      <c r="D5623" s="127"/>
      <c r="E5623" s="127"/>
      <c r="F5623" s="127"/>
      <c r="G5623" s="127"/>
      <c r="H5623" s="127"/>
      <c r="I5623" s="127"/>
      <c r="J5623" s="127"/>
      <c r="K5623" s="141">
        <f t="shared" si="15"/>
        <v>0</v>
      </c>
      <c r="L5623" s="128"/>
      <c r="M5623" s="128"/>
    </row>
    <row r="5624" ht="15.75" customHeight="1" spans="1:13">
      <c r="A5624" s="128"/>
      <c r="B5624" s="128"/>
      <c r="C5624" s="128"/>
      <c r="D5624" s="127"/>
      <c r="E5624" s="127"/>
      <c r="F5624" s="127"/>
      <c r="G5624" s="127"/>
      <c r="H5624" s="127"/>
      <c r="I5624" s="127"/>
      <c r="J5624" s="127"/>
      <c r="K5624" s="141">
        <f t="shared" si="15"/>
        <v>0</v>
      </c>
      <c r="L5624" s="128"/>
      <c r="M5624" s="128"/>
    </row>
    <row r="5625" ht="15.75" customHeight="1" spans="1:13">
      <c r="A5625" s="128"/>
      <c r="B5625" s="128"/>
      <c r="C5625" s="128"/>
      <c r="D5625" s="127"/>
      <c r="E5625" s="127"/>
      <c r="F5625" s="127"/>
      <c r="G5625" s="127"/>
      <c r="H5625" s="127"/>
      <c r="I5625" s="127"/>
      <c r="J5625" s="127"/>
      <c r="K5625" s="141">
        <f t="shared" si="15"/>
        <v>0</v>
      </c>
      <c r="L5625" s="128"/>
      <c r="M5625" s="128"/>
    </row>
    <row r="5626" ht="15.75" customHeight="1" spans="1:13">
      <c r="A5626" s="128"/>
      <c r="B5626" s="128"/>
      <c r="C5626" s="128"/>
      <c r="D5626" s="127"/>
      <c r="E5626" s="127"/>
      <c r="F5626" s="127"/>
      <c r="G5626" s="127"/>
      <c r="H5626" s="127"/>
      <c r="I5626" s="127"/>
      <c r="J5626" s="127"/>
      <c r="K5626" s="141">
        <f t="shared" si="15"/>
        <v>0</v>
      </c>
      <c r="L5626" s="128"/>
      <c r="M5626" s="128"/>
    </row>
    <row r="5627" ht="15.75" customHeight="1" spans="1:13">
      <c r="A5627" s="128"/>
      <c r="B5627" s="128"/>
      <c r="C5627" s="128"/>
      <c r="D5627" s="127"/>
      <c r="E5627" s="127"/>
      <c r="F5627" s="127"/>
      <c r="G5627" s="127"/>
      <c r="H5627" s="127"/>
      <c r="I5627" s="127"/>
      <c r="J5627" s="127"/>
      <c r="K5627" s="141">
        <f t="shared" si="15"/>
        <v>0</v>
      </c>
      <c r="L5627" s="128"/>
      <c r="M5627" s="128"/>
    </row>
    <row r="5628" ht="15.75" customHeight="1" spans="1:13">
      <c r="A5628" s="128"/>
      <c r="B5628" s="128"/>
      <c r="C5628" s="128"/>
      <c r="D5628" s="127"/>
      <c r="E5628" s="127"/>
      <c r="F5628" s="127"/>
      <c r="G5628" s="127"/>
      <c r="H5628" s="127"/>
      <c r="I5628" s="127"/>
      <c r="J5628" s="127"/>
      <c r="K5628" s="141">
        <f t="shared" si="15"/>
        <v>0</v>
      </c>
      <c r="L5628" s="128"/>
      <c r="M5628" s="128"/>
    </row>
    <row r="5629" ht="15.75" customHeight="1" spans="1:13">
      <c r="A5629" s="128"/>
      <c r="B5629" s="128"/>
      <c r="C5629" s="128"/>
      <c r="D5629" s="127"/>
      <c r="E5629" s="127"/>
      <c r="F5629" s="127"/>
      <c r="G5629" s="127"/>
      <c r="H5629" s="127"/>
      <c r="I5629" s="127"/>
      <c r="J5629" s="127"/>
      <c r="K5629" s="141">
        <f t="shared" si="15"/>
        <v>0</v>
      </c>
      <c r="L5629" s="128"/>
      <c r="M5629" s="128"/>
    </row>
    <row r="5630" ht="15.75" customHeight="1" spans="1:13">
      <c r="A5630" s="128"/>
      <c r="B5630" s="128"/>
      <c r="C5630" s="128"/>
      <c r="D5630" s="127"/>
      <c r="E5630" s="127"/>
      <c r="F5630" s="127"/>
      <c r="G5630" s="127"/>
      <c r="H5630" s="127"/>
      <c r="I5630" s="127"/>
      <c r="J5630" s="127"/>
      <c r="K5630" s="141">
        <f t="shared" si="15"/>
        <v>0</v>
      </c>
      <c r="L5630" s="128"/>
      <c r="M5630" s="128"/>
    </row>
    <row r="5631" ht="15.75" customHeight="1" spans="1:13">
      <c r="A5631" s="128"/>
      <c r="B5631" s="128"/>
      <c r="C5631" s="128"/>
      <c r="D5631" s="127"/>
      <c r="E5631" s="127"/>
      <c r="F5631" s="127"/>
      <c r="G5631" s="127"/>
      <c r="H5631" s="127"/>
      <c r="I5631" s="127"/>
      <c r="J5631" s="127"/>
      <c r="K5631" s="141">
        <f t="shared" si="15"/>
        <v>0</v>
      </c>
      <c r="L5631" s="128"/>
      <c r="M5631" s="128"/>
    </row>
    <row r="5632" ht="15.75" customHeight="1" spans="1:13">
      <c r="A5632" s="128"/>
      <c r="B5632" s="128"/>
      <c r="C5632" s="128"/>
      <c r="D5632" s="127"/>
      <c r="E5632" s="127"/>
      <c r="F5632" s="127"/>
      <c r="G5632" s="127"/>
      <c r="H5632" s="127"/>
      <c r="I5632" s="127"/>
      <c r="J5632" s="127"/>
      <c r="K5632" s="141">
        <f t="shared" si="15"/>
        <v>0</v>
      </c>
      <c r="L5632" s="128"/>
      <c r="M5632" s="128"/>
    </row>
    <row r="5633" ht="15.75" customHeight="1" spans="1:13">
      <c r="A5633" s="128"/>
      <c r="B5633" s="128"/>
      <c r="C5633" s="128"/>
      <c r="D5633" s="127"/>
      <c r="E5633" s="127"/>
      <c r="F5633" s="127"/>
      <c r="G5633" s="127"/>
      <c r="H5633" s="127"/>
      <c r="I5633" s="127"/>
      <c r="J5633" s="127"/>
      <c r="K5633" s="141">
        <f t="shared" si="15"/>
        <v>0</v>
      </c>
      <c r="L5633" s="128"/>
      <c r="M5633" s="128"/>
    </row>
    <row r="5634" ht="15.75" customHeight="1" spans="1:13">
      <c r="A5634" s="128"/>
      <c r="B5634" s="128"/>
      <c r="C5634" s="128"/>
      <c r="D5634" s="127"/>
      <c r="E5634" s="127"/>
      <c r="F5634" s="127"/>
      <c r="G5634" s="127"/>
      <c r="H5634" s="127"/>
      <c r="I5634" s="127"/>
      <c r="J5634" s="127"/>
      <c r="K5634" s="141">
        <f t="shared" si="15"/>
        <v>0</v>
      </c>
      <c r="L5634" s="128"/>
      <c r="M5634" s="128"/>
    </row>
    <row r="5635" ht="15.75" customHeight="1" spans="1:13">
      <c r="A5635" s="128"/>
      <c r="B5635" s="128"/>
      <c r="C5635" s="128"/>
      <c r="D5635" s="127"/>
      <c r="E5635" s="127"/>
      <c r="F5635" s="127"/>
      <c r="G5635" s="127"/>
      <c r="H5635" s="127"/>
      <c r="I5635" s="127"/>
      <c r="J5635" s="127"/>
      <c r="K5635" s="141">
        <f t="shared" si="15"/>
        <v>0</v>
      </c>
      <c r="L5635" s="128"/>
      <c r="M5635" s="128"/>
    </row>
    <row r="5636" ht="15.75" customHeight="1" spans="1:13">
      <c r="A5636" s="128"/>
      <c r="B5636" s="128"/>
      <c r="C5636" s="128"/>
      <c r="D5636" s="127"/>
      <c r="E5636" s="127"/>
      <c r="F5636" s="127"/>
      <c r="G5636" s="127"/>
      <c r="H5636" s="127"/>
      <c r="I5636" s="127"/>
      <c r="J5636" s="127"/>
      <c r="K5636" s="141">
        <f t="shared" si="15"/>
        <v>0</v>
      </c>
      <c r="L5636" s="128"/>
      <c r="M5636" s="128"/>
    </row>
    <row r="5637" ht="15.75" customHeight="1" spans="1:13">
      <c r="A5637" s="128"/>
      <c r="B5637" s="128"/>
      <c r="C5637" s="128"/>
      <c r="D5637" s="127"/>
      <c r="E5637" s="127"/>
      <c r="F5637" s="127"/>
      <c r="G5637" s="127"/>
      <c r="H5637" s="127"/>
      <c r="I5637" s="127"/>
      <c r="J5637" s="127"/>
      <c r="K5637" s="141">
        <f t="shared" si="15"/>
        <v>0</v>
      </c>
      <c r="L5637" s="128"/>
      <c r="M5637" s="128"/>
    </row>
    <row r="5638" ht="15.75" customHeight="1" spans="1:13">
      <c r="A5638" s="128"/>
      <c r="B5638" s="128"/>
      <c r="C5638" s="128"/>
      <c r="D5638" s="127"/>
      <c r="E5638" s="127"/>
      <c r="F5638" s="127"/>
      <c r="G5638" s="127"/>
      <c r="H5638" s="127"/>
      <c r="I5638" s="127"/>
      <c r="J5638" s="127"/>
      <c r="K5638" s="141">
        <f t="shared" si="15"/>
        <v>0</v>
      </c>
      <c r="L5638" s="128"/>
      <c r="M5638" s="128"/>
    </row>
    <row r="5639" ht="15.75" customHeight="1" spans="1:13">
      <c r="A5639" s="128"/>
      <c r="B5639" s="128"/>
      <c r="C5639" s="128"/>
      <c r="D5639" s="127"/>
      <c r="E5639" s="127"/>
      <c r="F5639" s="127"/>
      <c r="G5639" s="127"/>
      <c r="H5639" s="127"/>
      <c r="I5639" s="127"/>
      <c r="J5639" s="127"/>
      <c r="K5639" s="141">
        <f t="shared" si="15"/>
        <v>0</v>
      </c>
      <c r="L5639" s="128"/>
      <c r="M5639" s="128"/>
    </row>
    <row r="5640" ht="15.75" customHeight="1" spans="1:13">
      <c r="A5640" s="128"/>
      <c r="B5640" s="128"/>
      <c r="C5640" s="128"/>
      <c r="D5640" s="127"/>
      <c r="E5640" s="127"/>
      <c r="F5640" s="127"/>
      <c r="G5640" s="127"/>
      <c r="H5640" s="127"/>
      <c r="I5640" s="127"/>
      <c r="J5640" s="127"/>
      <c r="K5640" s="141">
        <f t="shared" si="15"/>
        <v>0</v>
      </c>
      <c r="L5640" s="128"/>
      <c r="M5640" s="128"/>
    </row>
    <row r="5641" ht="15.75" customHeight="1" spans="1:13">
      <c r="A5641" s="128"/>
      <c r="B5641" s="128"/>
      <c r="C5641" s="128"/>
      <c r="D5641" s="127"/>
      <c r="E5641" s="127"/>
      <c r="F5641" s="127"/>
      <c r="G5641" s="127"/>
      <c r="H5641" s="127"/>
      <c r="I5641" s="127"/>
      <c r="J5641" s="127"/>
      <c r="K5641" s="141">
        <f t="shared" si="15"/>
        <v>0</v>
      </c>
      <c r="L5641" s="128"/>
      <c r="M5641" s="128"/>
    </row>
    <row r="5642" ht="15.75" customHeight="1" spans="1:13">
      <c r="A5642" s="128"/>
      <c r="B5642" s="128"/>
      <c r="C5642" s="128"/>
      <c r="D5642" s="127"/>
      <c r="E5642" s="127"/>
      <c r="F5642" s="127"/>
      <c r="G5642" s="127"/>
      <c r="H5642" s="127"/>
      <c r="I5642" s="127"/>
      <c r="J5642" s="127"/>
      <c r="K5642" s="141">
        <f t="shared" si="15"/>
        <v>0</v>
      </c>
      <c r="L5642" s="128"/>
      <c r="M5642" s="128"/>
    </row>
    <row r="5643" ht="15.75" customHeight="1" spans="1:13">
      <c r="A5643" s="128"/>
      <c r="B5643" s="128"/>
      <c r="C5643" s="128"/>
      <c r="D5643" s="127"/>
      <c r="E5643" s="127"/>
      <c r="F5643" s="127"/>
      <c r="G5643" s="127"/>
      <c r="H5643" s="127"/>
      <c r="I5643" s="127"/>
      <c r="J5643" s="127"/>
      <c r="K5643" s="141">
        <f t="shared" si="15"/>
        <v>0</v>
      </c>
      <c r="L5643" s="128"/>
      <c r="M5643" s="128"/>
    </row>
    <row r="5644" ht="15.75" customHeight="1" spans="1:13">
      <c r="A5644" s="128"/>
      <c r="B5644" s="128"/>
      <c r="C5644" s="128"/>
      <c r="D5644" s="127"/>
      <c r="E5644" s="127"/>
      <c r="F5644" s="127"/>
      <c r="G5644" s="127"/>
      <c r="H5644" s="127"/>
      <c r="I5644" s="127"/>
      <c r="J5644" s="127"/>
      <c r="K5644" s="141">
        <f t="shared" si="15"/>
        <v>0</v>
      </c>
      <c r="L5644" s="128"/>
      <c r="M5644" s="128"/>
    </row>
    <row r="5645" ht="15.75" customHeight="1" spans="1:13">
      <c r="A5645" s="128"/>
      <c r="B5645" s="128"/>
      <c r="C5645" s="128"/>
      <c r="D5645" s="127"/>
      <c r="E5645" s="127"/>
      <c r="F5645" s="127"/>
      <c r="G5645" s="127"/>
      <c r="H5645" s="127"/>
      <c r="I5645" s="127"/>
      <c r="J5645" s="127"/>
      <c r="K5645" s="141">
        <f t="shared" si="15"/>
        <v>0</v>
      </c>
      <c r="L5645" s="128"/>
      <c r="M5645" s="128"/>
    </row>
    <row r="5646" ht="15.75" customHeight="1" spans="1:13">
      <c r="A5646" s="128"/>
      <c r="B5646" s="128"/>
      <c r="C5646" s="128"/>
      <c r="D5646" s="127"/>
      <c r="E5646" s="127"/>
      <c r="F5646" s="127"/>
      <c r="G5646" s="127"/>
      <c r="H5646" s="127"/>
      <c r="I5646" s="127"/>
      <c r="J5646" s="127"/>
      <c r="K5646" s="141">
        <f t="shared" si="15"/>
        <v>0</v>
      </c>
      <c r="L5646" s="128"/>
      <c r="M5646" s="128"/>
    </row>
    <row r="5647" ht="15.75" customHeight="1" spans="1:13">
      <c r="A5647" s="128"/>
      <c r="B5647" s="128"/>
      <c r="C5647" s="128"/>
      <c r="D5647" s="127"/>
      <c r="E5647" s="127"/>
      <c r="F5647" s="127"/>
      <c r="G5647" s="127"/>
      <c r="H5647" s="127"/>
      <c r="I5647" s="127"/>
      <c r="J5647" s="127"/>
      <c r="K5647" s="141">
        <f t="shared" si="15"/>
        <v>0</v>
      </c>
      <c r="L5647" s="128"/>
      <c r="M5647" s="128"/>
    </row>
    <row r="5648" ht="15.75" customHeight="1" spans="1:13">
      <c r="A5648" s="128"/>
      <c r="B5648" s="128"/>
      <c r="C5648" s="128"/>
      <c r="D5648" s="127"/>
      <c r="E5648" s="127"/>
      <c r="F5648" s="127"/>
      <c r="G5648" s="127"/>
      <c r="H5648" s="127"/>
      <c r="I5648" s="127"/>
      <c r="J5648" s="127"/>
      <c r="K5648" s="141">
        <f t="shared" si="15"/>
        <v>0</v>
      </c>
      <c r="L5648" s="128"/>
      <c r="M5648" s="128"/>
    </row>
    <row r="5649" ht="15.75" customHeight="1" spans="1:13">
      <c r="A5649" s="128"/>
      <c r="B5649" s="128"/>
      <c r="C5649" s="128"/>
      <c r="D5649" s="127"/>
      <c r="E5649" s="127"/>
      <c r="F5649" s="127"/>
      <c r="G5649" s="127"/>
      <c r="H5649" s="127"/>
      <c r="I5649" s="127"/>
      <c r="J5649" s="127"/>
      <c r="K5649" s="141">
        <f t="shared" si="15"/>
        <v>0</v>
      </c>
      <c r="L5649" s="128"/>
      <c r="M5649" s="128"/>
    </row>
    <row r="5650" ht="15.75" customHeight="1" spans="1:13">
      <c r="A5650" s="128"/>
      <c r="B5650" s="128"/>
      <c r="C5650" s="128"/>
      <c r="D5650" s="127"/>
      <c r="E5650" s="127"/>
      <c r="F5650" s="127"/>
      <c r="G5650" s="127"/>
      <c r="H5650" s="127"/>
      <c r="I5650" s="127"/>
      <c r="J5650" s="127"/>
      <c r="K5650" s="141">
        <f t="shared" si="15"/>
        <v>0</v>
      </c>
      <c r="L5650" s="128"/>
      <c r="M5650" s="128"/>
    </row>
    <row r="5651" ht="15.75" customHeight="1" spans="1:13">
      <c r="A5651" s="128"/>
      <c r="B5651" s="128"/>
      <c r="C5651" s="128"/>
      <c r="D5651" s="127"/>
      <c r="E5651" s="127"/>
      <c r="F5651" s="127"/>
      <c r="G5651" s="127"/>
      <c r="H5651" s="127"/>
      <c r="I5651" s="127"/>
      <c r="J5651" s="127"/>
      <c r="K5651" s="141">
        <f t="shared" si="15"/>
        <v>0</v>
      </c>
      <c r="L5651" s="128"/>
      <c r="M5651" s="128"/>
    </row>
    <row r="5652" ht="15.75" customHeight="1" spans="1:13">
      <c r="A5652" s="128"/>
      <c r="B5652" s="128"/>
      <c r="C5652" s="128"/>
      <c r="D5652" s="127"/>
      <c r="E5652" s="127"/>
      <c r="F5652" s="127"/>
      <c r="G5652" s="127"/>
      <c r="H5652" s="127"/>
      <c r="I5652" s="127"/>
      <c r="J5652" s="127"/>
      <c r="K5652" s="141">
        <f t="shared" si="15"/>
        <v>0</v>
      </c>
      <c r="L5652" s="128"/>
      <c r="M5652" s="128"/>
    </row>
    <row r="5653" ht="15.75" customHeight="1" spans="1:13">
      <c r="A5653" s="128"/>
      <c r="B5653" s="128"/>
      <c r="C5653" s="128"/>
      <c r="D5653" s="127"/>
      <c r="E5653" s="127"/>
      <c r="F5653" s="127"/>
      <c r="G5653" s="127"/>
      <c r="H5653" s="127"/>
      <c r="I5653" s="127"/>
      <c r="J5653" s="127"/>
      <c r="K5653" s="141">
        <f t="shared" si="15"/>
        <v>0</v>
      </c>
      <c r="L5653" s="128"/>
      <c r="M5653" s="128"/>
    </row>
    <row r="5654" ht="15.75" customHeight="1" spans="1:13">
      <c r="A5654" s="128"/>
      <c r="B5654" s="128"/>
      <c r="C5654" s="128"/>
      <c r="D5654" s="127"/>
      <c r="E5654" s="127"/>
      <c r="F5654" s="127"/>
      <c r="G5654" s="127"/>
      <c r="H5654" s="127"/>
      <c r="I5654" s="127"/>
      <c r="J5654" s="127"/>
      <c r="K5654" s="141">
        <f t="shared" si="15"/>
        <v>0</v>
      </c>
      <c r="L5654" s="128"/>
      <c r="M5654" s="128"/>
    </row>
    <row r="5655" ht="15.75" customHeight="1" spans="1:13">
      <c r="A5655" s="128"/>
      <c r="B5655" s="128"/>
      <c r="C5655" s="128"/>
      <c r="D5655" s="127"/>
      <c r="E5655" s="127"/>
      <c r="F5655" s="127"/>
      <c r="G5655" s="127"/>
      <c r="H5655" s="127"/>
      <c r="I5655" s="127"/>
      <c r="J5655" s="127"/>
      <c r="K5655" s="141">
        <f t="shared" si="15"/>
        <v>0</v>
      </c>
      <c r="L5655" s="128"/>
      <c r="M5655" s="128"/>
    </row>
    <row r="5656" ht="15.75" customHeight="1" spans="1:13">
      <c r="A5656" s="128"/>
      <c r="B5656" s="128"/>
      <c r="C5656" s="128"/>
      <c r="D5656" s="127"/>
      <c r="E5656" s="127"/>
      <c r="F5656" s="127"/>
      <c r="G5656" s="127"/>
      <c r="H5656" s="127"/>
      <c r="I5656" s="127"/>
      <c r="J5656" s="127"/>
      <c r="K5656" s="141">
        <f t="shared" si="15"/>
        <v>0</v>
      </c>
      <c r="L5656" s="128"/>
      <c r="M5656" s="128"/>
    </row>
    <row r="5657" ht="15.75" customHeight="1" spans="1:13">
      <c r="A5657" s="128"/>
      <c r="B5657" s="128"/>
      <c r="C5657" s="128"/>
      <c r="D5657" s="127"/>
      <c r="E5657" s="127"/>
      <c r="F5657" s="127"/>
      <c r="G5657" s="127"/>
      <c r="H5657" s="127"/>
      <c r="I5657" s="127"/>
      <c r="J5657" s="127"/>
      <c r="K5657" s="141">
        <f t="shared" si="15"/>
        <v>0</v>
      </c>
      <c r="L5657" s="128"/>
      <c r="M5657" s="128"/>
    </row>
    <row r="5658" ht="15.75" customHeight="1" spans="1:13">
      <c r="A5658" s="128"/>
      <c r="B5658" s="128"/>
      <c r="C5658" s="128"/>
      <c r="D5658" s="127"/>
      <c r="E5658" s="127"/>
      <c r="F5658" s="127"/>
      <c r="G5658" s="127"/>
      <c r="H5658" s="127"/>
      <c r="I5658" s="127"/>
      <c r="J5658" s="127"/>
      <c r="K5658" s="141">
        <f t="shared" si="15"/>
        <v>0</v>
      </c>
      <c r="L5658" s="128"/>
      <c r="M5658" s="128"/>
    </row>
    <row r="5659" ht="15.75" customHeight="1" spans="1:13">
      <c r="A5659" s="128"/>
      <c r="B5659" s="128"/>
      <c r="C5659" s="128"/>
      <c r="D5659" s="127"/>
      <c r="E5659" s="127"/>
      <c r="F5659" s="127"/>
      <c r="G5659" s="127"/>
      <c r="H5659" s="127"/>
      <c r="I5659" s="127"/>
      <c r="J5659" s="127"/>
      <c r="K5659" s="141">
        <f t="shared" si="15"/>
        <v>0</v>
      </c>
      <c r="L5659" s="128"/>
      <c r="M5659" s="128"/>
    </row>
    <row r="5660" ht="15.75" customHeight="1" spans="1:13">
      <c r="A5660" s="128"/>
      <c r="B5660" s="128"/>
      <c r="C5660" s="128"/>
      <c r="D5660" s="127"/>
      <c r="E5660" s="127"/>
      <c r="F5660" s="127"/>
      <c r="G5660" s="127"/>
      <c r="H5660" s="127"/>
      <c r="I5660" s="127"/>
      <c r="J5660" s="127"/>
      <c r="K5660" s="141">
        <f t="shared" si="15"/>
        <v>0</v>
      </c>
      <c r="L5660" s="128"/>
      <c r="M5660" s="128"/>
    </row>
    <row r="5661" ht="15.75" customHeight="1" spans="1:13">
      <c r="A5661" s="128"/>
      <c r="B5661" s="128"/>
      <c r="C5661" s="128"/>
      <c r="D5661" s="127"/>
      <c r="E5661" s="127"/>
      <c r="F5661" s="127"/>
      <c r="G5661" s="127"/>
      <c r="H5661" s="127"/>
      <c r="I5661" s="127"/>
      <c r="J5661" s="127"/>
      <c r="K5661" s="141">
        <f t="shared" si="15"/>
        <v>0</v>
      </c>
      <c r="L5661" s="128"/>
      <c r="M5661" s="128"/>
    </row>
    <row r="5662" ht="15.75" customHeight="1" spans="1:13">
      <c r="A5662" s="128"/>
      <c r="B5662" s="128"/>
      <c r="C5662" s="128"/>
      <c r="D5662" s="127"/>
      <c r="E5662" s="127"/>
      <c r="F5662" s="127"/>
      <c r="G5662" s="127"/>
      <c r="H5662" s="127"/>
      <c r="I5662" s="127"/>
      <c r="J5662" s="127"/>
      <c r="K5662" s="141">
        <f t="shared" si="15"/>
        <v>0</v>
      </c>
      <c r="L5662" s="128"/>
      <c r="M5662" s="128"/>
    </row>
    <row r="5663" ht="15.75" customHeight="1" spans="1:13">
      <c r="A5663" s="128"/>
      <c r="B5663" s="128"/>
      <c r="C5663" s="128"/>
      <c r="D5663" s="127"/>
      <c r="E5663" s="127"/>
      <c r="F5663" s="127"/>
      <c r="G5663" s="127"/>
      <c r="H5663" s="127"/>
      <c r="I5663" s="127"/>
      <c r="J5663" s="127"/>
      <c r="K5663" s="141">
        <f t="shared" si="15"/>
        <v>0</v>
      </c>
      <c r="L5663" s="128"/>
      <c r="M5663" s="128"/>
    </row>
    <row r="5664" ht="15.75" customHeight="1" spans="1:13">
      <c r="A5664" s="128"/>
      <c r="B5664" s="128"/>
      <c r="C5664" s="128"/>
      <c r="D5664" s="127"/>
      <c r="E5664" s="127"/>
      <c r="F5664" s="127"/>
      <c r="G5664" s="127"/>
      <c r="H5664" s="127"/>
      <c r="I5664" s="127"/>
      <c r="J5664" s="127"/>
      <c r="K5664" s="141">
        <f t="shared" si="15"/>
        <v>0</v>
      </c>
      <c r="L5664" s="128"/>
      <c r="M5664" s="128"/>
    </row>
    <row r="5665" ht="15.75" customHeight="1" spans="1:13">
      <c r="A5665" s="128"/>
      <c r="B5665" s="128"/>
      <c r="C5665" s="128"/>
      <c r="D5665" s="127"/>
      <c r="E5665" s="127"/>
      <c r="F5665" s="127"/>
      <c r="G5665" s="127"/>
      <c r="H5665" s="127"/>
      <c r="I5665" s="127"/>
      <c r="J5665" s="127"/>
      <c r="K5665" s="141">
        <f t="shared" si="15"/>
        <v>0</v>
      </c>
      <c r="L5665" s="128"/>
      <c r="M5665" s="128"/>
    </row>
    <row r="5666" ht="15.75" customHeight="1" spans="1:13">
      <c r="A5666" s="128"/>
      <c r="B5666" s="128"/>
      <c r="C5666" s="128"/>
      <c r="D5666" s="127"/>
      <c r="E5666" s="127"/>
      <c r="F5666" s="127"/>
      <c r="G5666" s="127"/>
      <c r="H5666" s="127"/>
      <c r="I5666" s="127"/>
      <c r="J5666" s="127"/>
      <c r="K5666" s="141">
        <f t="shared" si="15"/>
        <v>0</v>
      </c>
      <c r="L5666" s="128"/>
      <c r="M5666" s="128"/>
    </row>
    <row r="5667" ht="15.75" customHeight="1" spans="1:13">
      <c r="A5667" s="128"/>
      <c r="B5667" s="128"/>
      <c r="C5667" s="128"/>
      <c r="D5667" s="127"/>
      <c r="E5667" s="127"/>
      <c r="F5667" s="127"/>
      <c r="G5667" s="127"/>
      <c r="H5667" s="127"/>
      <c r="I5667" s="127"/>
      <c r="J5667" s="127"/>
      <c r="K5667" s="141">
        <f t="shared" si="15"/>
        <v>0</v>
      </c>
      <c r="L5667" s="128"/>
      <c r="M5667" s="128"/>
    </row>
    <row r="5668" ht="15.75" customHeight="1" spans="1:13">
      <c r="A5668" s="128"/>
      <c r="B5668" s="128"/>
      <c r="C5668" s="128"/>
      <c r="D5668" s="127"/>
      <c r="E5668" s="127"/>
      <c r="F5668" s="127"/>
      <c r="G5668" s="127"/>
      <c r="H5668" s="127"/>
      <c r="I5668" s="127"/>
      <c r="J5668" s="127"/>
      <c r="K5668" s="141">
        <f t="shared" si="15"/>
        <v>0</v>
      </c>
      <c r="L5668" s="128"/>
      <c r="M5668" s="128"/>
    </row>
    <row r="5669" ht="15.75" customHeight="1" spans="1:13">
      <c r="A5669" s="128"/>
      <c r="B5669" s="128"/>
      <c r="C5669" s="128"/>
      <c r="D5669" s="127"/>
      <c r="E5669" s="127"/>
      <c r="F5669" s="127"/>
      <c r="G5669" s="127"/>
      <c r="H5669" s="127"/>
      <c r="I5669" s="127"/>
      <c r="J5669" s="127"/>
      <c r="K5669" s="141">
        <f t="shared" si="15"/>
        <v>0</v>
      </c>
      <c r="L5669" s="128"/>
      <c r="M5669" s="128"/>
    </row>
    <row r="5670" ht="15.75" customHeight="1" spans="1:13">
      <c r="A5670" s="128"/>
      <c r="B5670" s="128"/>
      <c r="C5670" s="128"/>
      <c r="D5670" s="127"/>
      <c r="E5670" s="127"/>
      <c r="F5670" s="127"/>
      <c r="G5670" s="127"/>
      <c r="H5670" s="127"/>
      <c r="I5670" s="127"/>
      <c r="J5670" s="127"/>
      <c r="K5670" s="141">
        <f t="shared" si="15"/>
        <v>0</v>
      </c>
      <c r="L5670" s="128"/>
      <c r="M5670" s="128"/>
    </row>
    <row r="5671" ht="15.75" customHeight="1" spans="1:13">
      <c r="A5671" s="128"/>
      <c r="B5671" s="128"/>
      <c r="C5671" s="128"/>
      <c r="D5671" s="127"/>
      <c r="E5671" s="127"/>
      <c r="F5671" s="127"/>
      <c r="G5671" s="127"/>
      <c r="H5671" s="127"/>
      <c r="I5671" s="127"/>
      <c r="J5671" s="127"/>
      <c r="K5671" s="141">
        <f t="shared" si="15"/>
        <v>0</v>
      </c>
      <c r="L5671" s="128"/>
      <c r="M5671" s="128"/>
    </row>
    <row r="5672" ht="15.75" customHeight="1" spans="1:13">
      <c r="A5672" s="128"/>
      <c r="B5672" s="128"/>
      <c r="C5672" s="128"/>
      <c r="D5672" s="127"/>
      <c r="E5672" s="127"/>
      <c r="F5672" s="127"/>
      <c r="G5672" s="127"/>
      <c r="H5672" s="127"/>
      <c r="I5672" s="127"/>
      <c r="J5672" s="127"/>
      <c r="K5672" s="141">
        <f t="shared" si="15"/>
        <v>0</v>
      </c>
      <c r="L5672" s="128"/>
      <c r="M5672" s="128"/>
    </row>
    <row r="5673" ht="15.75" customHeight="1" spans="1:13">
      <c r="A5673" s="128"/>
      <c r="B5673" s="128"/>
      <c r="C5673" s="128"/>
      <c r="D5673" s="127"/>
      <c r="E5673" s="127"/>
      <c r="F5673" s="127"/>
      <c r="G5673" s="127"/>
      <c r="H5673" s="127"/>
      <c r="I5673" s="127"/>
      <c r="J5673" s="127"/>
      <c r="K5673" s="141">
        <f t="shared" si="15"/>
        <v>0</v>
      </c>
      <c r="L5673" s="128"/>
      <c r="M5673" s="128"/>
    </row>
    <row r="5674" ht="15.75" customHeight="1" spans="1:13">
      <c r="A5674" s="128"/>
      <c r="B5674" s="128"/>
      <c r="C5674" s="128"/>
      <c r="D5674" s="127"/>
      <c r="E5674" s="127"/>
      <c r="F5674" s="127"/>
      <c r="G5674" s="127"/>
      <c r="H5674" s="127"/>
      <c r="I5674" s="127"/>
      <c r="J5674" s="127"/>
      <c r="K5674" s="141">
        <f t="shared" si="15"/>
        <v>0</v>
      </c>
      <c r="L5674" s="128"/>
      <c r="M5674" s="128"/>
    </row>
    <row r="5675" ht="15.75" customHeight="1" spans="1:13">
      <c r="A5675" s="128"/>
      <c r="B5675" s="128"/>
      <c r="C5675" s="128"/>
      <c r="D5675" s="127"/>
      <c r="E5675" s="127"/>
      <c r="F5675" s="127"/>
      <c r="G5675" s="127"/>
      <c r="H5675" s="127"/>
      <c r="I5675" s="127"/>
      <c r="J5675" s="127"/>
      <c r="K5675" s="141">
        <f t="shared" si="15"/>
        <v>0</v>
      </c>
      <c r="L5675" s="128"/>
      <c r="M5675" s="128"/>
    </row>
    <row r="5676" ht="15.75" customHeight="1" spans="1:13">
      <c r="A5676" s="128"/>
      <c r="B5676" s="128"/>
      <c r="C5676" s="128"/>
      <c r="D5676" s="127"/>
      <c r="E5676" s="127"/>
      <c r="F5676" s="127"/>
      <c r="G5676" s="127"/>
      <c r="H5676" s="127"/>
      <c r="I5676" s="127"/>
      <c r="J5676" s="127"/>
      <c r="K5676" s="141">
        <f t="shared" si="15"/>
        <v>0</v>
      </c>
      <c r="L5676" s="128"/>
      <c r="M5676" s="128"/>
    </row>
    <row r="5677" ht="15.75" customHeight="1" spans="1:13">
      <c r="A5677" s="128"/>
      <c r="B5677" s="128"/>
      <c r="C5677" s="128"/>
      <c r="D5677" s="127"/>
      <c r="E5677" s="127"/>
      <c r="F5677" s="127"/>
      <c r="G5677" s="127"/>
      <c r="H5677" s="127"/>
      <c r="I5677" s="127"/>
      <c r="J5677" s="127"/>
      <c r="K5677" s="141">
        <f t="shared" si="15"/>
        <v>0</v>
      </c>
      <c r="L5677" s="128"/>
      <c r="M5677" s="128"/>
    </row>
    <row r="5678" ht="15.75" customHeight="1" spans="1:13">
      <c r="A5678" s="128"/>
      <c r="B5678" s="128"/>
      <c r="C5678" s="128"/>
      <c r="D5678" s="127"/>
      <c r="E5678" s="127"/>
      <c r="F5678" s="127"/>
      <c r="G5678" s="127"/>
      <c r="H5678" s="127"/>
      <c r="I5678" s="127"/>
      <c r="J5678" s="127"/>
      <c r="K5678" s="141">
        <f t="shared" si="15"/>
        <v>0</v>
      </c>
      <c r="L5678" s="128"/>
      <c r="M5678" s="128"/>
    </row>
    <row r="5679" ht="15.75" customHeight="1" spans="1:13">
      <c r="A5679" s="128"/>
      <c r="B5679" s="128"/>
      <c r="C5679" s="128"/>
      <c r="D5679" s="127"/>
      <c r="E5679" s="127"/>
      <c r="F5679" s="127"/>
      <c r="G5679" s="127"/>
      <c r="H5679" s="127"/>
      <c r="I5679" s="127"/>
      <c r="J5679" s="127"/>
      <c r="K5679" s="141">
        <f t="shared" si="15"/>
        <v>0</v>
      </c>
      <c r="L5679" s="128"/>
      <c r="M5679" s="128"/>
    </row>
    <row r="5680" ht="15.75" customHeight="1" spans="1:13">
      <c r="A5680" s="128"/>
      <c r="B5680" s="128"/>
      <c r="C5680" s="128"/>
      <c r="D5680" s="127"/>
      <c r="E5680" s="127"/>
      <c r="F5680" s="127"/>
      <c r="G5680" s="127"/>
      <c r="H5680" s="127"/>
      <c r="I5680" s="127"/>
      <c r="J5680" s="127"/>
      <c r="K5680" s="141">
        <f t="shared" si="15"/>
        <v>0</v>
      </c>
      <c r="L5680" s="128"/>
      <c r="M5680" s="128"/>
    </row>
    <row r="5681" ht="15.75" customHeight="1" spans="1:13">
      <c r="A5681" s="128"/>
      <c r="B5681" s="128"/>
      <c r="C5681" s="128"/>
      <c r="D5681" s="127"/>
      <c r="E5681" s="127"/>
      <c r="F5681" s="127"/>
      <c r="G5681" s="127"/>
      <c r="H5681" s="127"/>
      <c r="I5681" s="127"/>
      <c r="J5681" s="127"/>
      <c r="K5681" s="141">
        <f t="shared" si="15"/>
        <v>0</v>
      </c>
      <c r="L5681" s="128"/>
      <c r="M5681" s="128"/>
    </row>
    <row r="5682" ht="15.75" customHeight="1" spans="1:13">
      <c r="A5682" s="128"/>
      <c r="B5682" s="128"/>
      <c r="C5682" s="128"/>
      <c r="D5682" s="127"/>
      <c r="E5682" s="127"/>
      <c r="F5682" s="127"/>
      <c r="G5682" s="127"/>
      <c r="H5682" s="127"/>
      <c r="I5682" s="127"/>
      <c r="J5682" s="127"/>
      <c r="K5682" s="141">
        <f t="shared" si="15"/>
        <v>0</v>
      </c>
      <c r="L5682" s="128"/>
      <c r="M5682" s="128"/>
    </row>
    <row r="5683" ht="15.75" customHeight="1" spans="1:13">
      <c r="A5683" s="128"/>
      <c r="B5683" s="128"/>
      <c r="C5683" s="128"/>
      <c r="D5683" s="127"/>
      <c r="E5683" s="127"/>
      <c r="F5683" s="127"/>
      <c r="G5683" s="127"/>
      <c r="H5683" s="127"/>
      <c r="I5683" s="127"/>
      <c r="J5683" s="127"/>
      <c r="K5683" s="141">
        <f t="shared" si="15"/>
        <v>0</v>
      </c>
      <c r="L5683" s="128"/>
      <c r="M5683" s="128"/>
    </row>
    <row r="5684" ht="15.75" customHeight="1" spans="1:13">
      <c r="A5684" s="128"/>
      <c r="B5684" s="128"/>
      <c r="C5684" s="128"/>
      <c r="D5684" s="127"/>
      <c r="E5684" s="127"/>
      <c r="F5684" s="127"/>
      <c r="G5684" s="127"/>
      <c r="H5684" s="127"/>
      <c r="I5684" s="127"/>
      <c r="J5684" s="127"/>
      <c r="K5684" s="141">
        <f t="shared" si="15"/>
        <v>0</v>
      </c>
      <c r="L5684" s="128"/>
      <c r="M5684" s="128"/>
    </row>
    <row r="5685" ht="15.75" customHeight="1" spans="1:13">
      <c r="A5685" s="128"/>
      <c r="B5685" s="128"/>
      <c r="C5685" s="128"/>
      <c r="D5685" s="127"/>
      <c r="E5685" s="127"/>
      <c r="F5685" s="127"/>
      <c r="G5685" s="127"/>
      <c r="H5685" s="127"/>
      <c r="I5685" s="127"/>
      <c r="J5685" s="127"/>
      <c r="K5685" s="141">
        <f t="shared" si="15"/>
        <v>0</v>
      </c>
      <c r="L5685" s="128"/>
      <c r="M5685" s="128"/>
    </row>
    <row r="5686" ht="15.75" customHeight="1" spans="1:13">
      <c r="A5686" s="128"/>
      <c r="B5686" s="128"/>
      <c r="C5686" s="128"/>
      <c r="D5686" s="127"/>
      <c r="E5686" s="127"/>
      <c r="F5686" s="127"/>
      <c r="G5686" s="127"/>
      <c r="H5686" s="127"/>
      <c r="I5686" s="127"/>
      <c r="J5686" s="127"/>
      <c r="K5686" s="141">
        <f t="shared" si="15"/>
        <v>0</v>
      </c>
      <c r="L5686" s="128"/>
      <c r="M5686" s="128"/>
    </row>
    <row r="5687" ht="15.75" customHeight="1" spans="1:13">
      <c r="A5687" s="128"/>
      <c r="B5687" s="128"/>
      <c r="C5687" s="128"/>
      <c r="D5687" s="127"/>
      <c r="E5687" s="127"/>
      <c r="F5687" s="127"/>
      <c r="G5687" s="127"/>
      <c r="H5687" s="127"/>
      <c r="I5687" s="127"/>
      <c r="J5687" s="127"/>
      <c r="K5687" s="141">
        <f t="shared" si="15"/>
        <v>0</v>
      </c>
      <c r="L5687" s="128"/>
      <c r="M5687" s="128"/>
    </row>
    <row r="5688" ht="15.75" customHeight="1" spans="1:13">
      <c r="A5688" s="128"/>
      <c r="B5688" s="128"/>
      <c r="C5688" s="128"/>
      <c r="D5688" s="127"/>
      <c r="E5688" s="127"/>
      <c r="F5688" s="127"/>
      <c r="G5688" s="127"/>
      <c r="H5688" s="127"/>
      <c r="I5688" s="127"/>
      <c r="J5688" s="127"/>
      <c r="K5688" s="141">
        <f t="shared" si="15"/>
        <v>0</v>
      </c>
      <c r="L5688" s="128"/>
      <c r="M5688" s="128"/>
    </row>
    <row r="5689" ht="15.75" customHeight="1" spans="1:13">
      <c r="A5689" s="128"/>
      <c r="B5689" s="128"/>
      <c r="C5689" s="128"/>
      <c r="D5689" s="127"/>
      <c r="E5689" s="127"/>
      <c r="F5689" s="127"/>
      <c r="G5689" s="127"/>
      <c r="H5689" s="127"/>
      <c r="I5689" s="127"/>
      <c r="J5689" s="127"/>
      <c r="K5689" s="141">
        <f t="shared" si="15"/>
        <v>0</v>
      </c>
      <c r="L5689" s="128"/>
      <c r="M5689" s="128"/>
    </row>
    <row r="5690" ht="15.75" customHeight="1" spans="1:13">
      <c r="A5690" s="128"/>
      <c r="B5690" s="128"/>
      <c r="C5690" s="128"/>
      <c r="D5690" s="127"/>
      <c r="E5690" s="127"/>
      <c r="F5690" s="127"/>
      <c r="G5690" s="127"/>
      <c r="H5690" s="127"/>
      <c r="I5690" s="127"/>
      <c r="J5690" s="127"/>
      <c r="K5690" s="141">
        <f t="shared" si="15"/>
        <v>0</v>
      </c>
      <c r="L5690" s="128"/>
      <c r="M5690" s="128"/>
    </row>
    <row r="5691" ht="15.75" customHeight="1" spans="1:13">
      <c r="A5691" s="128"/>
      <c r="B5691" s="128"/>
      <c r="C5691" s="128"/>
      <c r="D5691" s="127"/>
      <c r="E5691" s="127"/>
      <c r="F5691" s="127"/>
      <c r="G5691" s="127"/>
      <c r="H5691" s="127"/>
      <c r="I5691" s="127"/>
      <c r="J5691" s="127"/>
      <c r="K5691" s="141">
        <f t="shared" si="15"/>
        <v>0</v>
      </c>
      <c r="L5691" s="128"/>
      <c r="M5691" s="128"/>
    </row>
    <row r="5692" ht="15.75" customHeight="1" spans="1:13">
      <c r="A5692" s="128"/>
      <c r="B5692" s="128"/>
      <c r="C5692" s="128"/>
      <c r="D5692" s="127"/>
      <c r="E5692" s="127"/>
      <c r="F5692" s="127"/>
      <c r="G5692" s="127"/>
      <c r="H5692" s="127"/>
      <c r="I5692" s="127"/>
      <c r="J5692" s="127"/>
      <c r="K5692" s="141">
        <f t="shared" si="15"/>
        <v>0</v>
      </c>
      <c r="L5692" s="128"/>
      <c r="M5692" s="128"/>
    </row>
    <row r="5693" ht="15.75" customHeight="1" spans="1:13">
      <c r="A5693" s="128"/>
      <c r="B5693" s="128"/>
      <c r="C5693" s="128"/>
      <c r="D5693" s="127"/>
      <c r="E5693" s="127"/>
      <c r="F5693" s="127"/>
      <c r="G5693" s="127"/>
      <c r="H5693" s="127"/>
      <c r="I5693" s="127"/>
      <c r="J5693" s="127"/>
      <c r="K5693" s="141">
        <f t="shared" si="15"/>
        <v>0</v>
      </c>
      <c r="L5693" s="128"/>
      <c r="M5693" s="128"/>
    </row>
    <row r="5694" ht="15.75" customHeight="1" spans="1:13">
      <c r="A5694" s="128"/>
      <c r="B5694" s="128"/>
      <c r="C5694" s="128"/>
      <c r="D5694" s="127"/>
      <c r="E5694" s="127"/>
      <c r="F5694" s="127"/>
      <c r="G5694" s="127"/>
      <c r="H5694" s="127"/>
      <c r="I5694" s="127"/>
      <c r="J5694" s="127"/>
      <c r="K5694" s="141">
        <f t="shared" si="15"/>
        <v>0</v>
      </c>
      <c r="L5694" s="128"/>
      <c r="M5694" s="128"/>
    </row>
    <row r="5695" ht="15.75" customHeight="1" spans="1:13">
      <c r="A5695" s="128"/>
      <c r="B5695" s="128"/>
      <c r="C5695" s="128"/>
      <c r="D5695" s="127"/>
      <c r="E5695" s="127"/>
      <c r="F5695" s="127"/>
      <c r="G5695" s="127"/>
      <c r="H5695" s="127"/>
      <c r="I5695" s="127"/>
      <c r="J5695" s="127"/>
      <c r="K5695" s="141">
        <f t="shared" si="15"/>
        <v>0</v>
      </c>
      <c r="L5695" s="128"/>
      <c r="M5695" s="128"/>
    </row>
    <row r="5696" ht="15.75" customHeight="1" spans="1:13">
      <c r="A5696" s="128"/>
      <c r="B5696" s="128"/>
      <c r="C5696" s="128"/>
      <c r="D5696" s="127"/>
      <c r="E5696" s="127"/>
      <c r="F5696" s="127"/>
      <c r="G5696" s="127"/>
      <c r="H5696" s="127"/>
      <c r="I5696" s="127"/>
      <c r="J5696" s="127"/>
      <c r="K5696" s="141">
        <f t="shared" si="15"/>
        <v>0</v>
      </c>
      <c r="L5696" s="128"/>
      <c r="M5696" s="128"/>
    </row>
    <row r="5697" ht="15.75" customHeight="1" spans="1:13">
      <c r="A5697" s="128"/>
      <c r="B5697" s="128"/>
      <c r="C5697" s="128"/>
      <c r="D5697" s="127"/>
      <c r="E5697" s="127"/>
      <c r="F5697" s="127"/>
      <c r="G5697" s="127"/>
      <c r="H5697" s="127"/>
      <c r="I5697" s="127"/>
      <c r="J5697" s="127"/>
      <c r="K5697" s="141">
        <f t="shared" si="15"/>
        <v>0</v>
      </c>
      <c r="L5697" s="128"/>
      <c r="M5697" s="128"/>
    </row>
    <row r="5698" ht="15.75" customHeight="1" spans="1:13">
      <c r="A5698" s="128"/>
      <c r="B5698" s="128"/>
      <c r="C5698" s="128"/>
      <c r="D5698" s="127"/>
      <c r="E5698" s="127"/>
      <c r="F5698" s="127"/>
      <c r="G5698" s="127"/>
      <c r="H5698" s="127"/>
      <c r="I5698" s="127"/>
      <c r="J5698" s="127"/>
      <c r="K5698" s="141">
        <f t="shared" si="15"/>
        <v>0</v>
      </c>
      <c r="L5698" s="128"/>
      <c r="M5698" s="128"/>
    </row>
    <row r="5699" ht="15.75" customHeight="1" spans="1:13">
      <c r="A5699" s="128"/>
      <c r="B5699" s="128"/>
      <c r="C5699" s="128"/>
      <c r="D5699" s="127"/>
      <c r="E5699" s="127"/>
      <c r="F5699" s="127"/>
      <c r="G5699" s="127"/>
      <c r="H5699" s="127"/>
      <c r="I5699" s="127"/>
      <c r="J5699" s="127"/>
      <c r="K5699" s="141">
        <f t="shared" si="15"/>
        <v>0</v>
      </c>
      <c r="L5699" s="128"/>
      <c r="M5699" s="128"/>
    </row>
    <row r="5700" ht="15.75" customHeight="1" spans="1:13">
      <c r="A5700" s="128"/>
      <c r="B5700" s="128"/>
      <c r="C5700" s="128"/>
      <c r="D5700" s="127"/>
      <c r="E5700" s="127"/>
      <c r="F5700" s="127"/>
      <c r="G5700" s="127"/>
      <c r="H5700" s="127"/>
      <c r="I5700" s="127"/>
      <c r="J5700" s="127"/>
      <c r="K5700" s="141">
        <f t="shared" si="15"/>
        <v>0</v>
      </c>
      <c r="L5700" s="128"/>
      <c r="M5700" s="128"/>
    </row>
    <row r="5701" ht="15.75" customHeight="1" spans="1:13">
      <c r="A5701" s="128"/>
      <c r="B5701" s="128"/>
      <c r="C5701" s="128"/>
      <c r="D5701" s="127"/>
      <c r="E5701" s="127"/>
      <c r="F5701" s="127"/>
      <c r="G5701" s="127"/>
      <c r="H5701" s="127"/>
      <c r="I5701" s="127"/>
      <c r="J5701" s="127"/>
      <c r="K5701" s="141">
        <f t="shared" si="15"/>
        <v>0</v>
      </c>
      <c r="L5701" s="128"/>
      <c r="M5701" s="128"/>
    </row>
    <row r="5702" ht="15.75" customHeight="1" spans="1:13">
      <c r="A5702" s="128"/>
      <c r="B5702" s="128"/>
      <c r="C5702" s="128"/>
      <c r="D5702" s="127"/>
      <c r="E5702" s="127"/>
      <c r="F5702" s="127"/>
      <c r="G5702" s="127"/>
      <c r="H5702" s="127"/>
      <c r="I5702" s="127"/>
      <c r="J5702" s="127"/>
      <c r="K5702" s="141">
        <f t="shared" si="15"/>
        <v>0</v>
      </c>
      <c r="L5702" s="128"/>
      <c r="M5702" s="128"/>
    </row>
    <row r="5703" ht="15.75" customHeight="1" spans="1:13">
      <c r="A5703" s="128"/>
      <c r="B5703" s="128"/>
      <c r="C5703" s="128"/>
      <c r="D5703" s="127"/>
      <c r="E5703" s="127"/>
      <c r="F5703" s="127"/>
      <c r="G5703" s="127"/>
      <c r="H5703" s="127"/>
      <c r="I5703" s="127"/>
      <c r="J5703" s="127"/>
      <c r="K5703" s="141">
        <f t="shared" si="15"/>
        <v>0</v>
      </c>
      <c r="L5703" s="128"/>
      <c r="M5703" s="128"/>
    </row>
    <row r="5704" ht="15.75" customHeight="1" spans="1:13">
      <c r="A5704" s="128"/>
      <c r="B5704" s="128"/>
      <c r="C5704" s="128"/>
      <c r="D5704" s="127"/>
      <c r="E5704" s="127"/>
      <c r="F5704" s="127"/>
      <c r="G5704" s="127"/>
      <c r="H5704" s="127"/>
      <c r="I5704" s="127"/>
      <c r="J5704" s="127"/>
      <c r="K5704" s="141">
        <f t="shared" si="15"/>
        <v>0</v>
      </c>
      <c r="L5704" s="128"/>
      <c r="M5704" s="128"/>
    </row>
    <row r="5705" ht="15.75" customHeight="1" spans="1:13">
      <c r="A5705" s="128"/>
      <c r="B5705" s="128"/>
      <c r="C5705" s="128"/>
      <c r="D5705" s="127"/>
      <c r="E5705" s="127"/>
      <c r="F5705" s="127"/>
      <c r="G5705" s="127"/>
      <c r="H5705" s="127"/>
      <c r="I5705" s="127"/>
      <c r="J5705" s="127"/>
      <c r="K5705" s="141">
        <f t="shared" si="15"/>
        <v>0</v>
      </c>
      <c r="L5705" s="128"/>
      <c r="M5705" s="128"/>
    </row>
    <row r="5706" ht="15.75" customHeight="1" spans="1:13">
      <c r="A5706" s="128"/>
      <c r="B5706" s="128"/>
      <c r="C5706" s="128"/>
      <c r="D5706" s="127"/>
      <c r="E5706" s="127"/>
      <c r="F5706" s="127"/>
      <c r="G5706" s="127"/>
      <c r="H5706" s="127"/>
      <c r="I5706" s="127"/>
      <c r="J5706" s="127"/>
      <c r="K5706" s="141">
        <f t="shared" si="15"/>
        <v>0</v>
      </c>
      <c r="L5706" s="128"/>
      <c r="M5706" s="128"/>
    </row>
    <row r="5707" ht="15.75" customHeight="1" spans="1:13">
      <c r="A5707" s="128"/>
      <c r="B5707" s="128"/>
      <c r="C5707" s="128"/>
      <c r="D5707" s="127"/>
      <c r="E5707" s="127"/>
      <c r="F5707" s="127"/>
      <c r="G5707" s="127"/>
      <c r="H5707" s="127"/>
      <c r="I5707" s="127"/>
      <c r="J5707" s="127"/>
      <c r="K5707" s="141">
        <f t="shared" si="15"/>
        <v>0</v>
      </c>
      <c r="L5707" s="128"/>
      <c r="M5707" s="128"/>
    </row>
    <row r="5708" ht="15.75" customHeight="1" spans="1:13">
      <c r="A5708" s="128"/>
      <c r="B5708" s="128"/>
      <c r="C5708" s="128"/>
      <c r="D5708" s="127"/>
      <c r="E5708" s="127"/>
      <c r="F5708" s="127"/>
      <c r="G5708" s="127"/>
      <c r="H5708" s="127"/>
      <c r="I5708" s="127"/>
      <c r="J5708" s="127"/>
      <c r="K5708" s="141">
        <f t="shared" si="15"/>
        <v>0</v>
      </c>
      <c r="L5708" s="128"/>
      <c r="M5708" s="128"/>
    </row>
    <row r="5709" ht="15.75" customHeight="1" spans="1:13">
      <c r="A5709" s="128"/>
      <c r="B5709" s="128"/>
      <c r="C5709" s="128"/>
      <c r="D5709" s="127"/>
      <c r="E5709" s="127"/>
      <c r="F5709" s="127"/>
      <c r="G5709" s="127"/>
      <c r="H5709" s="127"/>
      <c r="I5709" s="127"/>
      <c r="J5709" s="127"/>
      <c r="K5709" s="141">
        <f t="shared" si="15"/>
        <v>0</v>
      </c>
      <c r="L5709" s="128"/>
      <c r="M5709" s="128"/>
    </row>
    <row r="5710" ht="15.75" customHeight="1" spans="1:13">
      <c r="A5710" s="128"/>
      <c r="B5710" s="128"/>
      <c r="C5710" s="128"/>
      <c r="D5710" s="127"/>
      <c r="E5710" s="127"/>
      <c r="F5710" s="127"/>
      <c r="G5710" s="127"/>
      <c r="H5710" s="127"/>
      <c r="I5710" s="127"/>
      <c r="J5710" s="127"/>
      <c r="K5710" s="141">
        <f t="shared" si="15"/>
        <v>0</v>
      </c>
      <c r="L5710" s="128"/>
      <c r="M5710" s="128"/>
    </row>
    <row r="5711" ht="15.75" customHeight="1" spans="1:13">
      <c r="A5711" s="128"/>
      <c r="B5711" s="128"/>
      <c r="C5711" s="128"/>
      <c r="D5711" s="127"/>
      <c r="E5711" s="127"/>
      <c r="F5711" s="127"/>
      <c r="G5711" s="127"/>
      <c r="H5711" s="127"/>
      <c r="I5711" s="127"/>
      <c r="J5711" s="127"/>
      <c r="K5711" s="141">
        <f t="shared" si="15"/>
        <v>0</v>
      </c>
      <c r="L5711" s="128"/>
      <c r="M5711" s="128"/>
    </row>
    <row r="5712" ht="15.75" customHeight="1" spans="1:13">
      <c r="A5712" s="128"/>
      <c r="B5712" s="128"/>
      <c r="C5712" s="128"/>
      <c r="D5712" s="127"/>
      <c r="E5712" s="127"/>
      <c r="F5712" s="127"/>
      <c r="G5712" s="127"/>
      <c r="H5712" s="127"/>
      <c r="I5712" s="127"/>
      <c r="J5712" s="127"/>
      <c r="K5712" s="141">
        <f t="shared" si="15"/>
        <v>0</v>
      </c>
      <c r="L5712" s="128"/>
      <c r="M5712" s="128"/>
    </row>
    <row r="5713" ht="15.75" customHeight="1" spans="1:13">
      <c r="A5713" s="128"/>
      <c r="B5713" s="128"/>
      <c r="C5713" s="128"/>
      <c r="D5713" s="127"/>
      <c r="E5713" s="127"/>
      <c r="F5713" s="127"/>
      <c r="G5713" s="127"/>
      <c r="H5713" s="127"/>
      <c r="I5713" s="127"/>
      <c r="J5713" s="127"/>
      <c r="K5713" s="141">
        <f t="shared" si="15"/>
        <v>0</v>
      </c>
      <c r="L5713" s="128"/>
      <c r="M5713" s="128"/>
    </row>
    <row r="5714" ht="15.75" customHeight="1" spans="1:13">
      <c r="A5714" s="128"/>
      <c r="B5714" s="128"/>
      <c r="C5714" s="128"/>
      <c r="D5714" s="127"/>
      <c r="E5714" s="127"/>
      <c r="F5714" s="127"/>
      <c r="G5714" s="127"/>
      <c r="H5714" s="127"/>
      <c r="I5714" s="127"/>
      <c r="J5714" s="127"/>
      <c r="K5714" s="141">
        <f t="shared" si="15"/>
        <v>0</v>
      </c>
      <c r="L5714" s="128"/>
      <c r="M5714" s="128"/>
    </row>
    <row r="5715" ht="15.75" customHeight="1" spans="1:13">
      <c r="A5715" s="128"/>
      <c r="B5715" s="128"/>
      <c r="C5715" s="128"/>
      <c r="D5715" s="127"/>
      <c r="E5715" s="127"/>
      <c r="F5715" s="127"/>
      <c r="G5715" s="127"/>
      <c r="H5715" s="127"/>
      <c r="I5715" s="127"/>
      <c r="J5715" s="127"/>
      <c r="K5715" s="141">
        <f t="shared" si="15"/>
        <v>0</v>
      </c>
      <c r="L5715" s="128"/>
      <c r="M5715" s="128"/>
    </row>
    <row r="5716" ht="15.75" customHeight="1" spans="1:13">
      <c r="A5716" s="128"/>
      <c r="B5716" s="128"/>
      <c r="C5716" s="128"/>
      <c r="D5716" s="127"/>
      <c r="E5716" s="127"/>
      <c r="F5716" s="127"/>
      <c r="G5716" s="127"/>
      <c r="H5716" s="127"/>
      <c r="I5716" s="127"/>
      <c r="J5716" s="127"/>
      <c r="K5716" s="141">
        <f t="shared" si="15"/>
        <v>0</v>
      </c>
      <c r="L5716" s="128"/>
      <c r="M5716" s="128"/>
    </row>
    <row r="5717" ht="15.75" customHeight="1" spans="1:13">
      <c r="A5717" s="128"/>
      <c r="B5717" s="128"/>
      <c r="C5717" s="128"/>
      <c r="D5717" s="127"/>
      <c r="E5717" s="127"/>
      <c r="F5717" s="127"/>
      <c r="G5717" s="127"/>
      <c r="H5717" s="127"/>
      <c r="I5717" s="127"/>
      <c r="J5717" s="127"/>
      <c r="K5717" s="141">
        <f t="shared" si="15"/>
        <v>0</v>
      </c>
      <c r="L5717" s="128"/>
      <c r="M5717" s="128"/>
    </row>
    <row r="5718" ht="15.75" customHeight="1" spans="1:13">
      <c r="A5718" s="128"/>
      <c r="B5718" s="128"/>
      <c r="C5718" s="128"/>
      <c r="D5718" s="127"/>
      <c r="E5718" s="127"/>
      <c r="F5718" s="127"/>
      <c r="G5718" s="127"/>
      <c r="H5718" s="127"/>
      <c r="I5718" s="127"/>
      <c r="J5718" s="127"/>
      <c r="K5718" s="141">
        <f t="shared" si="15"/>
        <v>0</v>
      </c>
      <c r="L5718" s="128"/>
      <c r="M5718" s="128"/>
    </row>
    <row r="5719" ht="15.75" customHeight="1" spans="1:13">
      <c r="A5719" s="128"/>
      <c r="B5719" s="128"/>
      <c r="C5719" s="128"/>
      <c r="D5719" s="127"/>
      <c r="E5719" s="127"/>
      <c r="F5719" s="127"/>
      <c r="G5719" s="127"/>
      <c r="H5719" s="127"/>
      <c r="I5719" s="127"/>
      <c r="J5719" s="127"/>
      <c r="K5719" s="141">
        <f t="shared" si="15"/>
        <v>0</v>
      </c>
      <c r="L5719" s="128"/>
      <c r="M5719" s="128"/>
    </row>
    <row r="5720" ht="15.75" customHeight="1" spans="1:13">
      <c r="A5720" s="128"/>
      <c r="B5720" s="128"/>
      <c r="C5720" s="128"/>
      <c r="D5720" s="127"/>
      <c r="E5720" s="127"/>
      <c r="F5720" s="127"/>
      <c r="G5720" s="127"/>
      <c r="H5720" s="127"/>
      <c r="I5720" s="127"/>
      <c r="J5720" s="127"/>
      <c r="K5720" s="141">
        <f t="shared" si="15"/>
        <v>0</v>
      </c>
      <c r="L5720" s="128"/>
      <c r="M5720" s="128"/>
    </row>
    <row r="5721" ht="15.75" customHeight="1" spans="1:13">
      <c r="A5721" s="128"/>
      <c r="B5721" s="128"/>
      <c r="C5721" s="128"/>
      <c r="D5721" s="127"/>
      <c r="E5721" s="127"/>
      <c r="F5721" s="127"/>
      <c r="G5721" s="127"/>
      <c r="H5721" s="127"/>
      <c r="I5721" s="127"/>
      <c r="J5721" s="127"/>
      <c r="K5721" s="141">
        <f t="shared" si="15"/>
        <v>0</v>
      </c>
      <c r="L5721" s="128"/>
      <c r="M5721" s="128"/>
    </row>
    <row r="5722" ht="15.75" customHeight="1" spans="1:13">
      <c r="A5722" s="128"/>
      <c r="B5722" s="128"/>
      <c r="C5722" s="128"/>
      <c r="D5722" s="127"/>
      <c r="E5722" s="127"/>
      <c r="F5722" s="127"/>
      <c r="G5722" s="127"/>
      <c r="H5722" s="127"/>
      <c r="I5722" s="127"/>
      <c r="J5722" s="127"/>
      <c r="K5722" s="141">
        <f t="shared" si="15"/>
        <v>0</v>
      </c>
      <c r="L5722" s="128"/>
      <c r="M5722" s="128"/>
    </row>
    <row r="5723" ht="15.75" customHeight="1" spans="1:13">
      <c r="A5723" s="128"/>
      <c r="B5723" s="128"/>
      <c r="C5723" s="128"/>
      <c r="D5723" s="127"/>
      <c r="E5723" s="127"/>
      <c r="F5723" s="127"/>
      <c r="G5723" s="127"/>
      <c r="H5723" s="127"/>
      <c r="I5723" s="127"/>
      <c r="J5723" s="127"/>
      <c r="K5723" s="141">
        <f t="shared" si="15"/>
        <v>0</v>
      </c>
      <c r="L5723" s="128"/>
      <c r="M5723" s="128"/>
    </row>
    <row r="5724" ht="15.75" customHeight="1" spans="1:13">
      <c r="A5724" s="128"/>
      <c r="B5724" s="128"/>
      <c r="C5724" s="128"/>
      <c r="D5724" s="127"/>
      <c r="E5724" s="127"/>
      <c r="F5724" s="127"/>
      <c r="G5724" s="127"/>
      <c r="H5724" s="127"/>
      <c r="I5724" s="127"/>
      <c r="J5724" s="127"/>
      <c r="K5724" s="141">
        <f t="shared" si="15"/>
        <v>0</v>
      </c>
      <c r="L5724" s="128"/>
      <c r="M5724" s="128"/>
    </row>
    <row r="5725" ht="15.75" customHeight="1" spans="1:13">
      <c r="A5725" s="128"/>
      <c r="B5725" s="128"/>
      <c r="C5725" s="128"/>
      <c r="D5725" s="127"/>
      <c r="E5725" s="127"/>
      <c r="F5725" s="127"/>
      <c r="G5725" s="127"/>
      <c r="H5725" s="127"/>
      <c r="I5725" s="127"/>
      <c r="J5725" s="127"/>
      <c r="K5725" s="141">
        <f t="shared" si="15"/>
        <v>0</v>
      </c>
      <c r="L5725" s="128"/>
      <c r="M5725" s="128"/>
    </row>
    <row r="5726" ht="15.75" customHeight="1" spans="1:13">
      <c r="A5726" s="128"/>
      <c r="B5726" s="128"/>
      <c r="C5726" s="128"/>
      <c r="D5726" s="127"/>
      <c r="E5726" s="127"/>
      <c r="F5726" s="127"/>
      <c r="G5726" s="127"/>
      <c r="H5726" s="127"/>
      <c r="I5726" s="127"/>
      <c r="J5726" s="127"/>
      <c r="K5726" s="141">
        <f t="shared" si="15"/>
        <v>0</v>
      </c>
      <c r="L5726" s="128"/>
      <c r="M5726" s="128"/>
    </row>
    <row r="5727" ht="15.75" customHeight="1" spans="1:13">
      <c r="A5727" s="128"/>
      <c r="B5727" s="128"/>
      <c r="C5727" s="128"/>
      <c r="D5727" s="127"/>
      <c r="E5727" s="127"/>
      <c r="F5727" s="127"/>
      <c r="G5727" s="127"/>
      <c r="H5727" s="127"/>
      <c r="I5727" s="127"/>
      <c r="J5727" s="127"/>
      <c r="K5727" s="141">
        <f t="shared" si="15"/>
        <v>0</v>
      </c>
      <c r="L5727" s="128"/>
      <c r="M5727" s="128"/>
    </row>
    <row r="5728" ht="15.75" customHeight="1" spans="1:13">
      <c r="A5728" s="128"/>
      <c r="B5728" s="128"/>
      <c r="C5728" s="128"/>
      <c r="D5728" s="127"/>
      <c r="E5728" s="127"/>
      <c r="F5728" s="127"/>
      <c r="G5728" s="127"/>
      <c r="H5728" s="127"/>
      <c r="I5728" s="127"/>
      <c r="J5728" s="127"/>
      <c r="K5728" s="141">
        <f t="shared" si="15"/>
        <v>0</v>
      </c>
      <c r="L5728" s="128"/>
      <c r="M5728" s="128"/>
    </row>
    <row r="5729" ht="15.75" customHeight="1" spans="1:13">
      <c r="A5729" s="128"/>
      <c r="B5729" s="128"/>
      <c r="C5729" s="128"/>
      <c r="D5729" s="127"/>
      <c r="E5729" s="127"/>
      <c r="F5729" s="127"/>
      <c r="G5729" s="127"/>
      <c r="H5729" s="127"/>
      <c r="I5729" s="127"/>
      <c r="J5729" s="127"/>
      <c r="K5729" s="141">
        <f t="shared" si="15"/>
        <v>0</v>
      </c>
      <c r="L5729" s="128"/>
      <c r="M5729" s="128"/>
    </row>
    <row r="5730" ht="15.75" customHeight="1" spans="1:13">
      <c r="A5730" s="128"/>
      <c r="B5730" s="128"/>
      <c r="C5730" s="128"/>
      <c r="D5730" s="127"/>
      <c r="E5730" s="127"/>
      <c r="F5730" s="127"/>
      <c r="G5730" s="127"/>
      <c r="H5730" s="127"/>
      <c r="I5730" s="127"/>
      <c r="J5730" s="127"/>
      <c r="K5730" s="141">
        <f t="shared" si="15"/>
        <v>0</v>
      </c>
      <c r="L5730" s="128"/>
      <c r="M5730" s="128"/>
    </row>
    <row r="5731" ht="15.75" customHeight="1" spans="1:13">
      <c r="A5731" s="128"/>
      <c r="B5731" s="128"/>
      <c r="C5731" s="128"/>
      <c r="D5731" s="127"/>
      <c r="E5731" s="127"/>
      <c r="F5731" s="127"/>
      <c r="G5731" s="127"/>
      <c r="H5731" s="127"/>
      <c r="I5731" s="127"/>
      <c r="J5731" s="127"/>
      <c r="K5731" s="141">
        <f t="shared" si="15"/>
        <v>0</v>
      </c>
      <c r="L5731" s="128"/>
      <c r="M5731" s="128"/>
    </row>
    <row r="5732" ht="15.75" customHeight="1" spans="1:13">
      <c r="A5732" s="128"/>
      <c r="B5732" s="128"/>
      <c r="C5732" s="128"/>
      <c r="D5732" s="127"/>
      <c r="E5732" s="127"/>
      <c r="F5732" s="127"/>
      <c r="G5732" s="127"/>
      <c r="H5732" s="127"/>
      <c r="I5732" s="127"/>
      <c r="J5732" s="127"/>
      <c r="K5732" s="141">
        <f t="shared" si="15"/>
        <v>0</v>
      </c>
      <c r="L5732" s="128"/>
      <c r="M5732" s="128"/>
    </row>
    <row r="5733" ht="15.75" customHeight="1" spans="1:13">
      <c r="A5733" s="128"/>
      <c r="B5733" s="128"/>
      <c r="C5733" s="128"/>
      <c r="D5733" s="127"/>
      <c r="E5733" s="127"/>
      <c r="F5733" s="127"/>
      <c r="G5733" s="127"/>
      <c r="H5733" s="127"/>
      <c r="I5733" s="127"/>
      <c r="J5733" s="127"/>
      <c r="K5733" s="141">
        <f t="shared" si="15"/>
        <v>0</v>
      </c>
      <c r="L5733" s="128"/>
      <c r="M5733" s="128"/>
    </row>
    <row r="5734" ht="15.75" customHeight="1" spans="1:13">
      <c r="A5734" s="128"/>
      <c r="B5734" s="128"/>
      <c r="C5734" s="128"/>
      <c r="D5734" s="127"/>
      <c r="E5734" s="127"/>
      <c r="F5734" s="127"/>
      <c r="G5734" s="127"/>
      <c r="H5734" s="127"/>
      <c r="I5734" s="127"/>
      <c r="J5734" s="127"/>
      <c r="K5734" s="141">
        <f t="shared" si="15"/>
        <v>0</v>
      </c>
      <c r="L5734" s="128"/>
      <c r="M5734" s="128"/>
    </row>
    <row r="5735" ht="15.75" customHeight="1" spans="1:13">
      <c r="A5735" s="128"/>
      <c r="B5735" s="128"/>
      <c r="C5735" s="128"/>
      <c r="D5735" s="127"/>
      <c r="E5735" s="127"/>
      <c r="F5735" s="127"/>
      <c r="G5735" s="127"/>
      <c r="H5735" s="127"/>
      <c r="I5735" s="127"/>
      <c r="J5735" s="127"/>
      <c r="K5735" s="141">
        <f t="shared" si="15"/>
        <v>0</v>
      </c>
      <c r="L5735" s="128"/>
      <c r="M5735" s="128"/>
    </row>
    <row r="5736" ht="15.75" customHeight="1" spans="1:13">
      <c r="A5736" s="128"/>
      <c r="B5736" s="128"/>
      <c r="C5736" s="128"/>
      <c r="D5736" s="127"/>
      <c r="E5736" s="127"/>
      <c r="F5736" s="127"/>
      <c r="G5736" s="127"/>
      <c r="H5736" s="127"/>
      <c r="I5736" s="127"/>
      <c r="J5736" s="127"/>
      <c r="K5736" s="141">
        <f t="shared" si="15"/>
        <v>0</v>
      </c>
      <c r="L5736" s="128"/>
      <c r="M5736" s="128"/>
    </row>
    <row r="5737" ht="15.75" customHeight="1" spans="1:13">
      <c r="A5737" s="128"/>
      <c r="B5737" s="128"/>
      <c r="C5737" s="128"/>
      <c r="D5737" s="127"/>
      <c r="E5737" s="127"/>
      <c r="F5737" s="127"/>
      <c r="G5737" s="127"/>
      <c r="H5737" s="127"/>
      <c r="I5737" s="127"/>
      <c r="J5737" s="127"/>
      <c r="K5737" s="141">
        <f t="shared" si="15"/>
        <v>0</v>
      </c>
      <c r="L5737" s="128"/>
      <c r="M5737" s="128"/>
    </row>
    <row r="5738" ht="15.75" customHeight="1" spans="1:13">
      <c r="A5738" s="128"/>
      <c r="B5738" s="128"/>
      <c r="C5738" s="128"/>
      <c r="D5738" s="127"/>
      <c r="E5738" s="127"/>
      <c r="F5738" s="127"/>
      <c r="G5738" s="127"/>
      <c r="H5738" s="127"/>
      <c r="I5738" s="127"/>
      <c r="J5738" s="127"/>
      <c r="K5738" s="141">
        <f t="shared" si="15"/>
        <v>0</v>
      </c>
      <c r="L5738" s="128"/>
      <c r="M5738" s="128"/>
    </row>
    <row r="5739" ht="15.75" customHeight="1" spans="1:13">
      <c r="A5739" s="128"/>
      <c r="B5739" s="128"/>
      <c r="C5739" s="128"/>
      <c r="D5739" s="127"/>
      <c r="E5739" s="127"/>
      <c r="F5739" s="127"/>
      <c r="G5739" s="127"/>
      <c r="H5739" s="127"/>
      <c r="I5739" s="127"/>
      <c r="J5739" s="127"/>
      <c r="K5739" s="141">
        <f t="shared" si="15"/>
        <v>0</v>
      </c>
      <c r="L5739" s="128"/>
      <c r="M5739" s="128"/>
    </row>
    <row r="5740" ht="15.75" customHeight="1" spans="1:13">
      <c r="A5740" s="128"/>
      <c r="B5740" s="128"/>
      <c r="C5740" s="128"/>
      <c r="D5740" s="127"/>
      <c r="E5740" s="127"/>
      <c r="F5740" s="127"/>
      <c r="G5740" s="127"/>
      <c r="H5740" s="127"/>
      <c r="I5740" s="127"/>
      <c r="J5740" s="127"/>
      <c r="K5740" s="141">
        <f t="shared" si="15"/>
        <v>0</v>
      </c>
      <c r="L5740" s="128"/>
      <c r="M5740" s="128"/>
    </row>
    <row r="5741" ht="15.75" customHeight="1" spans="1:13">
      <c r="A5741" s="128"/>
      <c r="B5741" s="128"/>
      <c r="C5741" s="128"/>
      <c r="D5741" s="127"/>
      <c r="E5741" s="127"/>
      <c r="F5741" s="127"/>
      <c r="G5741" s="127"/>
      <c r="H5741" s="127"/>
      <c r="I5741" s="127"/>
      <c r="J5741" s="127"/>
      <c r="K5741" s="141">
        <f t="shared" si="15"/>
        <v>0</v>
      </c>
      <c r="L5741" s="128"/>
      <c r="M5741" s="128"/>
    </row>
    <row r="5742" ht="15.75" customHeight="1" spans="1:13">
      <c r="A5742" s="128"/>
      <c r="B5742" s="128"/>
      <c r="C5742" s="128"/>
      <c r="D5742" s="127"/>
      <c r="E5742" s="127"/>
      <c r="F5742" s="127"/>
      <c r="G5742" s="127"/>
      <c r="H5742" s="127"/>
      <c r="I5742" s="127"/>
      <c r="J5742" s="127"/>
      <c r="K5742" s="141">
        <f t="shared" si="15"/>
        <v>0</v>
      </c>
      <c r="L5742" s="128"/>
      <c r="M5742" s="128"/>
    </row>
    <row r="5743" ht="15.75" customHeight="1" spans="1:13">
      <c r="A5743" s="128"/>
      <c r="B5743" s="128"/>
      <c r="C5743" s="128"/>
      <c r="D5743" s="127"/>
      <c r="E5743" s="127"/>
      <c r="F5743" s="127"/>
      <c r="G5743" s="127"/>
      <c r="H5743" s="127"/>
      <c r="I5743" s="127"/>
      <c r="J5743" s="127"/>
      <c r="K5743" s="141">
        <f t="shared" si="15"/>
        <v>0</v>
      </c>
      <c r="L5743" s="128"/>
      <c r="M5743" s="128"/>
    </row>
    <row r="5744" ht="15.75" customHeight="1" spans="1:13">
      <c r="A5744" s="128"/>
      <c r="B5744" s="128"/>
      <c r="C5744" s="128"/>
      <c r="D5744" s="127"/>
      <c r="E5744" s="127"/>
      <c r="F5744" s="127"/>
      <c r="G5744" s="127"/>
      <c r="H5744" s="127"/>
      <c r="I5744" s="127"/>
      <c r="J5744" s="127"/>
      <c r="K5744" s="141">
        <f t="shared" si="15"/>
        <v>0</v>
      </c>
      <c r="L5744" s="128"/>
      <c r="M5744" s="128"/>
    </row>
    <row r="5745" ht="15.75" customHeight="1" spans="1:13">
      <c r="A5745" s="128"/>
      <c r="B5745" s="128"/>
      <c r="C5745" s="128"/>
      <c r="D5745" s="127"/>
      <c r="E5745" s="127"/>
      <c r="F5745" s="127"/>
      <c r="G5745" s="127"/>
      <c r="H5745" s="127"/>
      <c r="I5745" s="127"/>
      <c r="J5745" s="127"/>
      <c r="K5745" s="141">
        <f t="shared" si="15"/>
        <v>0</v>
      </c>
      <c r="L5745" s="128"/>
      <c r="M5745" s="128"/>
    </row>
    <row r="5746" ht="15.75" customHeight="1" spans="1:13">
      <c r="A5746" s="128"/>
      <c r="B5746" s="128"/>
      <c r="C5746" s="128"/>
      <c r="D5746" s="127"/>
      <c r="E5746" s="127"/>
      <c r="F5746" s="127"/>
      <c r="G5746" s="127"/>
      <c r="H5746" s="127"/>
      <c r="I5746" s="127"/>
      <c r="J5746" s="127"/>
      <c r="K5746" s="141">
        <f t="shared" si="15"/>
        <v>0</v>
      </c>
      <c r="L5746" s="128"/>
      <c r="M5746" s="128"/>
    </row>
    <row r="5747" ht="15.75" customHeight="1" spans="1:13">
      <c r="A5747" s="128"/>
      <c r="B5747" s="128"/>
      <c r="C5747" s="128"/>
      <c r="D5747" s="127"/>
      <c r="E5747" s="127"/>
      <c r="F5747" s="127"/>
      <c r="G5747" s="127"/>
      <c r="H5747" s="127"/>
      <c r="I5747" s="127"/>
      <c r="J5747" s="127"/>
      <c r="K5747" s="141">
        <f t="shared" si="15"/>
        <v>0</v>
      </c>
      <c r="L5747" s="128"/>
      <c r="M5747" s="128"/>
    </row>
    <row r="5748" ht="15.75" customHeight="1" spans="1:13">
      <c r="A5748" s="128"/>
      <c r="B5748" s="128"/>
      <c r="C5748" s="128"/>
      <c r="D5748" s="127"/>
      <c r="E5748" s="127"/>
      <c r="F5748" s="127"/>
      <c r="G5748" s="127"/>
      <c r="H5748" s="127"/>
      <c r="I5748" s="127"/>
      <c r="J5748" s="127"/>
      <c r="K5748" s="141">
        <f t="shared" si="15"/>
        <v>0</v>
      </c>
      <c r="L5748" s="128"/>
      <c r="M5748" s="128"/>
    </row>
    <row r="5749" ht="15.75" customHeight="1" spans="1:13">
      <c r="A5749" s="128"/>
      <c r="B5749" s="128"/>
      <c r="C5749" s="128"/>
      <c r="D5749" s="127"/>
      <c r="E5749" s="127"/>
      <c r="F5749" s="127"/>
      <c r="G5749" s="127"/>
      <c r="H5749" s="127"/>
      <c r="I5749" s="127"/>
      <c r="J5749" s="127"/>
      <c r="K5749" s="141">
        <f t="shared" si="15"/>
        <v>0</v>
      </c>
      <c r="L5749" s="128"/>
      <c r="M5749" s="128"/>
    </row>
    <row r="5750" ht="15.75" customHeight="1" spans="1:13">
      <c r="A5750" s="128"/>
      <c r="B5750" s="128"/>
      <c r="C5750" s="128"/>
      <c r="D5750" s="127"/>
      <c r="E5750" s="127"/>
      <c r="F5750" s="127"/>
      <c r="G5750" s="127"/>
      <c r="H5750" s="127"/>
      <c r="I5750" s="127"/>
      <c r="J5750" s="127"/>
      <c r="K5750" s="141">
        <f t="shared" si="15"/>
        <v>0</v>
      </c>
      <c r="L5750" s="128"/>
      <c r="M5750" s="128"/>
    </row>
    <row r="5751" ht="15.75" customHeight="1" spans="1:13">
      <c r="A5751" s="128"/>
      <c r="B5751" s="128"/>
      <c r="C5751" s="128"/>
      <c r="D5751" s="127"/>
      <c r="E5751" s="127"/>
      <c r="F5751" s="127"/>
      <c r="G5751" s="127"/>
      <c r="H5751" s="127"/>
      <c r="I5751" s="127"/>
      <c r="J5751" s="127"/>
      <c r="K5751" s="141">
        <f t="shared" si="15"/>
        <v>0</v>
      </c>
      <c r="L5751" s="128"/>
      <c r="M5751" s="128"/>
    </row>
    <row r="5752" ht="15.75" customHeight="1" spans="1:13">
      <c r="A5752" s="128"/>
      <c r="B5752" s="128"/>
      <c r="C5752" s="128"/>
      <c r="D5752" s="127"/>
      <c r="E5752" s="127"/>
      <c r="F5752" s="127"/>
      <c r="G5752" s="127"/>
      <c r="H5752" s="127"/>
      <c r="I5752" s="127"/>
      <c r="J5752" s="127"/>
      <c r="K5752" s="141">
        <f t="shared" si="15"/>
        <v>0</v>
      </c>
      <c r="L5752" s="128"/>
      <c r="M5752" s="128"/>
    </row>
    <row r="5753" ht="15.75" customHeight="1" spans="1:13">
      <c r="A5753" s="128"/>
      <c r="B5753" s="128"/>
      <c r="C5753" s="128"/>
      <c r="D5753" s="127"/>
      <c r="E5753" s="127"/>
      <c r="F5753" s="127"/>
      <c r="G5753" s="127"/>
      <c r="H5753" s="127"/>
      <c r="I5753" s="127"/>
      <c r="J5753" s="127"/>
      <c r="K5753" s="141">
        <f t="shared" si="15"/>
        <v>0</v>
      </c>
      <c r="L5753" s="128"/>
      <c r="M5753" s="128"/>
    </row>
    <row r="5754" ht="15.75" customHeight="1" spans="1:13">
      <c r="A5754" s="128"/>
      <c r="B5754" s="128"/>
      <c r="C5754" s="128"/>
      <c r="D5754" s="127"/>
      <c r="E5754" s="127"/>
      <c r="F5754" s="127"/>
      <c r="G5754" s="127"/>
      <c r="H5754" s="127"/>
      <c r="I5754" s="127"/>
      <c r="J5754" s="127"/>
      <c r="K5754" s="141">
        <f t="shared" si="15"/>
        <v>0</v>
      </c>
      <c r="L5754" s="128"/>
      <c r="M5754" s="128"/>
    </row>
    <row r="5755" ht="15.75" customHeight="1" spans="1:13">
      <c r="A5755" s="128"/>
      <c r="B5755" s="128"/>
      <c r="C5755" s="128"/>
      <c r="D5755" s="127"/>
      <c r="E5755" s="127"/>
      <c r="F5755" s="127"/>
      <c r="G5755" s="127"/>
      <c r="H5755" s="127"/>
      <c r="I5755" s="127"/>
      <c r="J5755" s="127"/>
      <c r="K5755" s="141">
        <f t="shared" si="15"/>
        <v>0</v>
      </c>
      <c r="L5755" s="128"/>
      <c r="M5755" s="128"/>
    </row>
    <row r="5756" ht="15.75" customHeight="1" spans="1:13">
      <c r="A5756" s="128"/>
      <c r="B5756" s="128"/>
      <c r="C5756" s="128"/>
      <c r="D5756" s="127"/>
      <c r="E5756" s="127"/>
      <c r="F5756" s="127"/>
      <c r="G5756" s="127"/>
      <c r="H5756" s="127"/>
      <c r="I5756" s="127"/>
      <c r="J5756" s="127"/>
      <c r="K5756" s="141">
        <f t="shared" si="15"/>
        <v>0</v>
      </c>
      <c r="L5756" s="128"/>
      <c r="M5756" s="128"/>
    </row>
    <row r="5757" ht="15.75" customHeight="1" spans="1:13">
      <c r="A5757" s="128"/>
      <c r="B5757" s="128"/>
      <c r="C5757" s="128"/>
      <c r="D5757" s="127"/>
      <c r="E5757" s="127"/>
      <c r="F5757" s="127"/>
      <c r="G5757" s="127"/>
      <c r="H5757" s="127"/>
      <c r="I5757" s="127"/>
      <c r="J5757" s="127"/>
      <c r="K5757" s="141">
        <f t="shared" si="15"/>
        <v>0</v>
      </c>
      <c r="L5757" s="128"/>
      <c r="M5757" s="128"/>
    </row>
    <row r="5758" ht="15.75" customHeight="1" spans="1:13">
      <c r="A5758" s="128"/>
      <c r="B5758" s="128"/>
      <c r="C5758" s="128"/>
      <c r="D5758" s="127"/>
      <c r="E5758" s="127"/>
      <c r="F5758" s="127"/>
      <c r="G5758" s="127"/>
      <c r="H5758" s="127"/>
      <c r="I5758" s="127"/>
      <c r="J5758" s="127"/>
      <c r="K5758" s="141">
        <f t="shared" si="15"/>
        <v>0</v>
      </c>
      <c r="L5758" s="128"/>
      <c r="M5758" s="128"/>
    </row>
    <row r="5759" ht="15.75" customHeight="1" spans="1:13">
      <c r="A5759" s="128"/>
      <c r="B5759" s="128"/>
      <c r="C5759" s="128"/>
      <c r="D5759" s="127"/>
      <c r="E5759" s="127"/>
      <c r="F5759" s="127"/>
      <c r="G5759" s="127"/>
      <c r="H5759" s="127"/>
      <c r="I5759" s="127"/>
      <c r="J5759" s="127"/>
      <c r="K5759" s="141">
        <f t="shared" si="15"/>
        <v>0</v>
      </c>
      <c r="L5759" s="128"/>
      <c r="M5759" s="128"/>
    </row>
    <row r="5760" ht="15.75" customHeight="1" spans="1:13">
      <c r="A5760" s="128"/>
      <c r="B5760" s="128"/>
      <c r="C5760" s="128"/>
      <c r="D5760" s="127"/>
      <c r="E5760" s="127"/>
      <c r="F5760" s="127"/>
      <c r="G5760" s="127"/>
      <c r="H5760" s="127"/>
      <c r="I5760" s="127"/>
      <c r="J5760" s="127"/>
      <c r="K5760" s="141">
        <f t="shared" si="15"/>
        <v>0</v>
      </c>
      <c r="L5760" s="128"/>
      <c r="M5760" s="128"/>
    </row>
    <row r="5761" ht="15.75" customHeight="1" spans="1:13">
      <c r="A5761" s="128"/>
      <c r="B5761" s="128"/>
      <c r="C5761" s="128"/>
      <c r="D5761" s="127"/>
      <c r="E5761" s="127"/>
      <c r="F5761" s="127"/>
      <c r="G5761" s="127"/>
      <c r="H5761" s="127"/>
      <c r="I5761" s="127"/>
      <c r="J5761" s="127"/>
      <c r="K5761" s="141">
        <f t="shared" si="15"/>
        <v>0</v>
      </c>
      <c r="L5761" s="128"/>
      <c r="M5761" s="128"/>
    </row>
    <row r="5762" ht="15.75" customHeight="1" spans="1:13">
      <c r="A5762" s="128"/>
      <c r="B5762" s="128"/>
      <c r="C5762" s="128"/>
      <c r="D5762" s="127"/>
      <c r="E5762" s="127"/>
      <c r="F5762" s="127"/>
      <c r="G5762" s="127"/>
      <c r="H5762" s="127"/>
      <c r="I5762" s="127"/>
      <c r="J5762" s="127"/>
      <c r="K5762" s="141">
        <f t="shared" si="15"/>
        <v>0</v>
      </c>
      <c r="L5762" s="128"/>
      <c r="M5762" s="128"/>
    </row>
    <row r="5763" ht="15.75" customHeight="1" spans="1:13">
      <c r="A5763" s="128"/>
      <c r="B5763" s="128"/>
      <c r="C5763" s="128"/>
      <c r="D5763" s="127"/>
      <c r="E5763" s="127"/>
      <c r="F5763" s="127"/>
      <c r="G5763" s="127"/>
      <c r="H5763" s="127"/>
      <c r="I5763" s="127"/>
      <c r="J5763" s="127"/>
      <c r="K5763" s="141">
        <f t="shared" si="15"/>
        <v>0</v>
      </c>
      <c r="L5763" s="128"/>
      <c r="M5763" s="128"/>
    </row>
    <row r="5764" ht="15.75" customHeight="1" spans="1:13">
      <c r="A5764" s="128"/>
      <c r="B5764" s="128"/>
      <c r="C5764" s="128"/>
      <c r="D5764" s="127"/>
      <c r="E5764" s="127"/>
      <c r="F5764" s="127"/>
      <c r="G5764" s="127"/>
      <c r="H5764" s="127"/>
      <c r="I5764" s="127"/>
      <c r="J5764" s="127"/>
      <c r="K5764" s="141">
        <f t="shared" si="15"/>
        <v>0</v>
      </c>
      <c r="L5764" s="128"/>
      <c r="M5764" s="128"/>
    </row>
    <row r="5765" ht="15.75" customHeight="1" spans="1:13">
      <c r="A5765" s="128"/>
      <c r="B5765" s="128"/>
      <c r="C5765" s="128"/>
      <c r="D5765" s="127"/>
      <c r="E5765" s="127"/>
      <c r="F5765" s="127"/>
      <c r="G5765" s="127"/>
      <c r="H5765" s="127"/>
      <c r="I5765" s="127"/>
      <c r="J5765" s="127"/>
      <c r="K5765" s="141">
        <f t="shared" si="15"/>
        <v>0</v>
      </c>
      <c r="L5765" s="128"/>
      <c r="M5765" s="128"/>
    </row>
    <row r="5766" ht="15.75" customHeight="1" spans="1:13">
      <c r="A5766" s="128"/>
      <c r="B5766" s="128"/>
      <c r="C5766" s="128"/>
      <c r="D5766" s="127"/>
      <c r="E5766" s="127"/>
      <c r="F5766" s="127"/>
      <c r="G5766" s="127"/>
      <c r="H5766" s="127"/>
      <c r="I5766" s="127"/>
      <c r="J5766" s="127"/>
      <c r="K5766" s="141">
        <f t="shared" si="15"/>
        <v>0</v>
      </c>
      <c r="L5766" s="128"/>
      <c r="M5766" s="128"/>
    </row>
    <row r="5767" ht="15.75" customHeight="1" spans="1:13">
      <c r="A5767" s="128"/>
      <c r="B5767" s="128"/>
      <c r="C5767" s="128"/>
      <c r="D5767" s="127"/>
      <c r="E5767" s="127"/>
      <c r="F5767" s="127"/>
      <c r="G5767" s="127"/>
      <c r="H5767" s="127"/>
      <c r="I5767" s="127"/>
      <c r="J5767" s="127"/>
      <c r="K5767" s="141">
        <f t="shared" si="15"/>
        <v>0</v>
      </c>
      <c r="L5767" s="128"/>
      <c r="M5767" s="128"/>
    </row>
    <row r="5768" ht="15.75" customHeight="1" spans="1:13">
      <c r="A5768" s="128"/>
      <c r="B5768" s="128"/>
      <c r="C5768" s="128"/>
      <c r="D5768" s="127"/>
      <c r="E5768" s="127"/>
      <c r="F5768" s="127"/>
      <c r="G5768" s="127"/>
      <c r="H5768" s="127"/>
      <c r="I5768" s="127"/>
      <c r="J5768" s="127"/>
      <c r="K5768" s="141">
        <f t="shared" si="15"/>
        <v>0</v>
      </c>
      <c r="L5768" s="128"/>
      <c r="M5768" s="128"/>
    </row>
    <row r="5769" ht="15.75" customHeight="1" spans="1:13">
      <c r="A5769" s="128"/>
      <c r="B5769" s="128"/>
      <c r="C5769" s="128"/>
      <c r="D5769" s="127"/>
      <c r="E5769" s="127"/>
      <c r="F5769" s="127"/>
      <c r="G5769" s="127"/>
      <c r="H5769" s="127"/>
      <c r="I5769" s="127"/>
      <c r="J5769" s="127"/>
      <c r="K5769" s="141">
        <f t="shared" si="15"/>
        <v>0</v>
      </c>
      <c r="L5769" s="128"/>
      <c r="M5769" s="128"/>
    </row>
    <row r="5770" ht="15.75" customHeight="1" spans="1:13">
      <c r="A5770" s="128"/>
      <c r="B5770" s="128"/>
      <c r="C5770" s="128"/>
      <c r="D5770" s="127"/>
      <c r="E5770" s="127"/>
      <c r="F5770" s="127"/>
      <c r="G5770" s="127"/>
      <c r="H5770" s="127"/>
      <c r="I5770" s="127"/>
      <c r="J5770" s="127"/>
      <c r="K5770" s="141">
        <f t="shared" si="15"/>
        <v>0</v>
      </c>
      <c r="L5770" s="128"/>
      <c r="M5770" s="128"/>
    </row>
    <row r="5771" ht="15.75" customHeight="1" spans="1:13">
      <c r="A5771" s="128"/>
      <c r="B5771" s="128"/>
      <c r="C5771" s="128"/>
      <c r="D5771" s="127"/>
      <c r="E5771" s="127"/>
      <c r="F5771" s="127"/>
      <c r="G5771" s="127"/>
      <c r="H5771" s="127"/>
      <c r="I5771" s="127"/>
      <c r="J5771" s="127"/>
      <c r="K5771" s="141">
        <f t="shared" si="15"/>
        <v>0</v>
      </c>
      <c r="L5771" s="128"/>
      <c r="M5771" s="128"/>
    </row>
    <row r="5772" ht="15.75" customHeight="1" spans="1:13">
      <c r="A5772" s="128"/>
      <c r="B5772" s="128"/>
      <c r="C5772" s="128"/>
      <c r="D5772" s="127"/>
      <c r="E5772" s="127"/>
      <c r="F5772" s="127"/>
      <c r="G5772" s="127"/>
      <c r="H5772" s="127"/>
      <c r="I5772" s="127"/>
      <c r="J5772" s="127"/>
      <c r="K5772" s="141">
        <f t="shared" si="15"/>
        <v>0</v>
      </c>
      <c r="L5772" s="128"/>
      <c r="M5772" s="128"/>
    </row>
    <row r="5773" ht="15.75" customHeight="1" spans="1:13">
      <c r="A5773" s="128"/>
      <c r="B5773" s="128"/>
      <c r="C5773" s="128"/>
      <c r="D5773" s="127"/>
      <c r="E5773" s="127"/>
      <c r="F5773" s="127"/>
      <c r="G5773" s="127"/>
      <c r="H5773" s="127"/>
      <c r="I5773" s="127"/>
      <c r="J5773" s="127"/>
      <c r="K5773" s="141">
        <f t="shared" si="15"/>
        <v>0</v>
      </c>
      <c r="L5773" s="128"/>
      <c r="M5773" s="128"/>
    </row>
    <row r="5774" ht="15.75" customHeight="1" spans="1:13">
      <c r="A5774" s="128"/>
      <c r="B5774" s="128"/>
      <c r="C5774" s="128"/>
      <c r="D5774" s="127"/>
      <c r="E5774" s="127"/>
      <c r="F5774" s="127"/>
      <c r="G5774" s="127"/>
      <c r="H5774" s="127"/>
      <c r="I5774" s="127"/>
      <c r="J5774" s="127"/>
      <c r="K5774" s="141">
        <f t="shared" si="15"/>
        <v>0</v>
      </c>
      <c r="L5774" s="128"/>
      <c r="M5774" s="128"/>
    </row>
    <row r="5775" ht="15.75" customHeight="1" spans="1:13">
      <c r="A5775" s="128"/>
      <c r="B5775" s="128"/>
      <c r="C5775" s="128"/>
      <c r="D5775" s="127"/>
      <c r="E5775" s="127"/>
      <c r="F5775" s="127"/>
      <c r="G5775" s="127"/>
      <c r="H5775" s="127"/>
      <c r="I5775" s="127"/>
      <c r="J5775" s="127"/>
      <c r="K5775" s="141">
        <f t="shared" si="15"/>
        <v>0</v>
      </c>
      <c r="L5775" s="128"/>
      <c r="M5775" s="128"/>
    </row>
    <row r="5776" ht="15.75" customHeight="1" spans="1:13">
      <c r="A5776" s="128"/>
      <c r="B5776" s="128"/>
      <c r="C5776" s="128"/>
      <c r="D5776" s="127"/>
      <c r="E5776" s="127"/>
      <c r="F5776" s="127"/>
      <c r="G5776" s="127"/>
      <c r="H5776" s="127"/>
      <c r="I5776" s="127"/>
      <c r="J5776" s="127"/>
      <c r="K5776" s="141">
        <f t="shared" si="15"/>
        <v>0</v>
      </c>
      <c r="L5776" s="128"/>
      <c r="M5776" s="128"/>
    </row>
    <row r="5777" ht="15.75" customHeight="1" spans="1:13">
      <c r="A5777" s="128"/>
      <c r="B5777" s="128"/>
      <c r="C5777" s="128"/>
      <c r="D5777" s="127"/>
      <c r="E5777" s="127"/>
      <c r="F5777" s="127"/>
      <c r="G5777" s="127"/>
      <c r="H5777" s="127"/>
      <c r="I5777" s="127"/>
      <c r="J5777" s="127"/>
      <c r="K5777" s="141">
        <f t="shared" si="15"/>
        <v>0</v>
      </c>
      <c r="L5777" s="128"/>
      <c r="M5777" s="128"/>
    </row>
    <row r="5778" ht="15.75" customHeight="1" spans="1:13">
      <c r="A5778" s="128"/>
      <c r="B5778" s="128"/>
      <c r="C5778" s="128"/>
      <c r="D5778" s="127"/>
      <c r="E5778" s="127"/>
      <c r="F5778" s="127"/>
      <c r="G5778" s="127"/>
      <c r="H5778" s="127"/>
      <c r="I5778" s="127"/>
      <c r="J5778" s="127"/>
      <c r="K5778" s="141">
        <f t="shared" si="15"/>
        <v>0</v>
      </c>
      <c r="L5778" s="128"/>
      <c r="M5778" s="128"/>
    </row>
    <row r="5779" ht="15.75" customHeight="1" spans="1:13">
      <c r="A5779" s="128"/>
      <c r="B5779" s="128"/>
      <c r="C5779" s="128"/>
      <c r="D5779" s="127"/>
      <c r="E5779" s="127"/>
      <c r="F5779" s="127"/>
      <c r="G5779" s="127"/>
      <c r="H5779" s="127"/>
      <c r="I5779" s="127"/>
      <c r="J5779" s="127"/>
      <c r="K5779" s="141">
        <f t="shared" si="15"/>
        <v>0</v>
      </c>
      <c r="L5779" s="128"/>
      <c r="M5779" s="128"/>
    </row>
    <row r="5780" ht="15.75" customHeight="1" spans="1:13">
      <c r="A5780" s="128"/>
      <c r="B5780" s="128"/>
      <c r="C5780" s="128"/>
      <c r="D5780" s="127"/>
      <c r="E5780" s="127"/>
      <c r="F5780" s="127"/>
      <c r="G5780" s="127"/>
      <c r="H5780" s="127"/>
      <c r="I5780" s="127"/>
      <c r="J5780" s="127"/>
      <c r="K5780" s="141">
        <f t="shared" si="15"/>
        <v>0</v>
      </c>
      <c r="L5780" s="128"/>
      <c r="M5780" s="128"/>
    </row>
    <row r="5781" ht="15.75" customHeight="1" spans="1:13">
      <c r="A5781" s="128"/>
      <c r="B5781" s="128"/>
      <c r="C5781" s="128"/>
      <c r="D5781" s="127"/>
      <c r="E5781" s="127"/>
      <c r="F5781" s="127"/>
      <c r="G5781" s="127"/>
      <c r="H5781" s="127"/>
      <c r="I5781" s="127"/>
      <c r="J5781" s="127"/>
      <c r="K5781" s="141">
        <f t="shared" si="15"/>
        <v>0</v>
      </c>
      <c r="L5781" s="128"/>
      <c r="M5781" s="128"/>
    </row>
    <row r="5782" ht="15.75" customHeight="1" spans="1:13">
      <c r="A5782" s="128"/>
      <c r="B5782" s="128"/>
      <c r="C5782" s="128"/>
      <c r="D5782" s="127"/>
      <c r="E5782" s="127"/>
      <c r="F5782" s="127"/>
      <c r="G5782" s="127"/>
      <c r="H5782" s="127"/>
      <c r="I5782" s="127"/>
      <c r="J5782" s="127"/>
      <c r="K5782" s="141">
        <f t="shared" si="15"/>
        <v>0</v>
      </c>
      <c r="L5782" s="128"/>
      <c r="M5782" s="128"/>
    </row>
    <row r="5783" ht="15.75" customHeight="1" spans="1:13">
      <c r="A5783" s="128"/>
      <c r="B5783" s="128"/>
      <c r="C5783" s="128"/>
      <c r="D5783" s="127"/>
      <c r="E5783" s="127"/>
      <c r="F5783" s="127"/>
      <c r="G5783" s="127"/>
      <c r="H5783" s="127"/>
      <c r="I5783" s="127"/>
      <c r="J5783" s="127"/>
      <c r="K5783" s="141">
        <f t="shared" si="15"/>
        <v>0</v>
      </c>
      <c r="L5783" s="128"/>
      <c r="M5783" s="128"/>
    </row>
    <row r="5784" ht="15.75" customHeight="1" spans="1:13">
      <c r="A5784" s="128"/>
      <c r="B5784" s="128"/>
      <c r="C5784" s="128"/>
      <c r="D5784" s="127"/>
      <c r="E5784" s="127"/>
      <c r="F5784" s="127"/>
      <c r="G5784" s="127"/>
      <c r="H5784" s="127"/>
      <c r="I5784" s="127"/>
      <c r="J5784" s="127"/>
      <c r="K5784" s="141">
        <f t="shared" si="15"/>
        <v>0</v>
      </c>
      <c r="L5784" s="128"/>
      <c r="M5784" s="128"/>
    </row>
    <row r="5785" ht="15.75" customHeight="1" spans="1:13">
      <c r="A5785" s="128"/>
      <c r="B5785" s="128"/>
      <c r="C5785" s="128"/>
      <c r="D5785" s="127"/>
      <c r="E5785" s="127"/>
      <c r="F5785" s="127"/>
      <c r="G5785" s="127"/>
      <c r="H5785" s="127"/>
      <c r="I5785" s="127"/>
      <c r="J5785" s="127"/>
      <c r="K5785" s="141">
        <f t="shared" si="15"/>
        <v>0</v>
      </c>
      <c r="L5785" s="128"/>
      <c r="M5785" s="128"/>
    </row>
    <row r="5786" ht="15.75" customHeight="1" spans="1:13">
      <c r="A5786" s="128"/>
      <c r="B5786" s="128"/>
      <c r="C5786" s="128"/>
      <c r="D5786" s="127"/>
      <c r="E5786" s="127"/>
      <c r="F5786" s="127"/>
      <c r="G5786" s="127"/>
      <c r="H5786" s="127"/>
      <c r="I5786" s="127"/>
      <c r="J5786" s="127"/>
      <c r="K5786" s="141">
        <f t="shared" si="15"/>
        <v>0</v>
      </c>
      <c r="L5786" s="128"/>
      <c r="M5786" s="128"/>
    </row>
    <row r="5787" ht="15.75" customHeight="1" spans="1:13">
      <c r="A5787" s="128"/>
      <c r="B5787" s="128"/>
      <c r="C5787" s="128"/>
      <c r="D5787" s="127"/>
      <c r="E5787" s="127"/>
      <c r="F5787" s="127"/>
      <c r="G5787" s="127"/>
      <c r="H5787" s="127"/>
      <c r="I5787" s="127"/>
      <c r="J5787" s="127"/>
      <c r="K5787" s="141">
        <f t="shared" si="15"/>
        <v>0</v>
      </c>
      <c r="L5787" s="128"/>
      <c r="M5787" s="128"/>
    </row>
    <row r="5788" ht="15.75" customHeight="1" spans="1:13">
      <c r="A5788" s="128"/>
      <c r="B5788" s="128"/>
      <c r="C5788" s="128"/>
      <c r="D5788" s="127"/>
      <c r="E5788" s="127"/>
      <c r="F5788" s="127"/>
      <c r="G5788" s="127"/>
      <c r="H5788" s="127"/>
      <c r="I5788" s="127"/>
      <c r="J5788" s="127"/>
      <c r="K5788" s="141">
        <f t="shared" si="15"/>
        <v>0</v>
      </c>
      <c r="L5788" s="128"/>
      <c r="M5788" s="128"/>
    </row>
    <row r="5789" ht="15.75" customHeight="1" spans="1:13">
      <c r="A5789" s="128"/>
      <c r="B5789" s="128"/>
      <c r="C5789" s="128"/>
      <c r="D5789" s="127"/>
      <c r="E5789" s="127"/>
      <c r="F5789" s="127"/>
      <c r="G5789" s="127"/>
      <c r="H5789" s="127"/>
      <c r="I5789" s="127"/>
      <c r="J5789" s="127"/>
      <c r="K5789" s="141">
        <f t="shared" si="15"/>
        <v>0</v>
      </c>
      <c r="L5789" s="128"/>
      <c r="M5789" s="128"/>
    </row>
    <row r="5790" ht="15.75" customHeight="1" spans="1:13">
      <c r="A5790" s="128"/>
      <c r="B5790" s="128"/>
      <c r="C5790" s="128"/>
      <c r="D5790" s="127"/>
      <c r="E5790" s="127"/>
      <c r="F5790" s="127"/>
      <c r="G5790" s="127"/>
      <c r="H5790" s="127"/>
      <c r="I5790" s="127"/>
      <c r="J5790" s="127"/>
      <c r="K5790" s="141">
        <f t="shared" si="15"/>
        <v>0</v>
      </c>
      <c r="L5790" s="128"/>
      <c r="M5790" s="128"/>
    </row>
    <row r="5791" ht="15.75" customHeight="1" spans="1:13">
      <c r="A5791" s="128"/>
      <c r="B5791" s="128"/>
      <c r="C5791" s="128"/>
      <c r="D5791" s="127"/>
      <c r="E5791" s="127"/>
      <c r="F5791" s="127"/>
      <c r="G5791" s="127"/>
      <c r="H5791" s="127"/>
      <c r="I5791" s="127"/>
      <c r="J5791" s="127"/>
      <c r="K5791" s="141">
        <f t="shared" si="15"/>
        <v>0</v>
      </c>
      <c r="L5791" s="128"/>
      <c r="M5791" s="128"/>
    </row>
    <row r="5792" ht="15.75" customHeight="1" spans="1:13">
      <c r="A5792" s="128"/>
      <c r="B5792" s="128"/>
      <c r="C5792" s="128"/>
      <c r="D5792" s="127"/>
      <c r="E5792" s="127"/>
      <c r="F5792" s="127"/>
      <c r="G5792" s="127"/>
      <c r="H5792" s="127"/>
      <c r="I5792" s="127"/>
      <c r="J5792" s="127"/>
      <c r="K5792" s="141">
        <f t="shared" si="15"/>
        <v>0</v>
      </c>
      <c r="L5792" s="128"/>
      <c r="M5792" s="128"/>
    </row>
    <row r="5793" ht="15.75" customHeight="1" spans="1:13">
      <c r="A5793" s="128"/>
      <c r="B5793" s="128"/>
      <c r="C5793" s="128"/>
      <c r="D5793" s="127"/>
      <c r="E5793" s="127"/>
      <c r="F5793" s="127"/>
      <c r="G5793" s="127"/>
      <c r="H5793" s="127"/>
      <c r="I5793" s="127"/>
      <c r="J5793" s="127"/>
      <c r="K5793" s="141">
        <f t="shared" si="15"/>
        <v>0</v>
      </c>
      <c r="L5793" s="128"/>
      <c r="M5793" s="128"/>
    </row>
    <row r="5794" ht="15.75" customHeight="1" spans="1:13">
      <c r="A5794" s="128"/>
      <c r="B5794" s="128"/>
      <c r="C5794" s="128"/>
      <c r="D5794" s="127"/>
      <c r="E5794" s="127"/>
      <c r="F5794" s="127"/>
      <c r="G5794" s="127"/>
      <c r="H5794" s="127"/>
      <c r="I5794" s="127"/>
      <c r="J5794" s="127"/>
      <c r="K5794" s="141">
        <f t="shared" si="15"/>
        <v>0</v>
      </c>
      <c r="L5794" s="128"/>
      <c r="M5794" s="128"/>
    </row>
    <row r="5795" ht="15.75" customHeight="1" spans="1:13">
      <c r="A5795" s="128"/>
      <c r="B5795" s="128"/>
      <c r="C5795" s="128"/>
      <c r="D5795" s="127"/>
      <c r="E5795" s="127"/>
      <c r="F5795" s="127"/>
      <c r="G5795" s="127"/>
      <c r="H5795" s="127"/>
      <c r="I5795" s="127"/>
      <c r="J5795" s="127"/>
      <c r="K5795" s="141">
        <f t="shared" si="15"/>
        <v>0</v>
      </c>
      <c r="L5795" s="128"/>
      <c r="M5795" s="128"/>
    </row>
    <row r="5796" ht="15.75" customHeight="1" spans="1:13">
      <c r="A5796" s="128"/>
      <c r="B5796" s="128"/>
      <c r="C5796" s="128"/>
      <c r="D5796" s="127"/>
      <c r="E5796" s="127"/>
      <c r="F5796" s="127"/>
      <c r="G5796" s="127"/>
      <c r="H5796" s="127"/>
      <c r="I5796" s="127"/>
      <c r="J5796" s="127"/>
      <c r="K5796" s="141">
        <f t="shared" si="15"/>
        <v>0</v>
      </c>
      <c r="L5796" s="128"/>
      <c r="M5796" s="128"/>
    </row>
    <row r="5797" ht="15.75" customHeight="1" spans="1:13">
      <c r="A5797" s="128"/>
      <c r="B5797" s="128"/>
      <c r="C5797" s="128"/>
      <c r="D5797" s="127"/>
      <c r="E5797" s="127"/>
      <c r="F5797" s="127"/>
      <c r="G5797" s="127"/>
      <c r="H5797" s="127"/>
      <c r="I5797" s="127"/>
      <c r="J5797" s="127"/>
      <c r="K5797" s="141">
        <f t="shared" si="15"/>
        <v>0</v>
      </c>
      <c r="L5797" s="128"/>
      <c r="M5797" s="128"/>
    </row>
    <row r="5798" ht="15.75" customHeight="1" spans="1:13">
      <c r="A5798" s="128"/>
      <c r="B5798" s="128"/>
      <c r="C5798" s="128"/>
      <c r="D5798" s="127"/>
      <c r="E5798" s="127"/>
      <c r="F5798" s="127"/>
      <c r="G5798" s="127"/>
      <c r="H5798" s="127"/>
      <c r="I5798" s="127"/>
      <c r="J5798" s="127"/>
      <c r="K5798" s="141">
        <f t="shared" si="15"/>
        <v>0</v>
      </c>
      <c r="L5798" s="128"/>
      <c r="M5798" s="128"/>
    </row>
    <row r="5799" ht="15.75" customHeight="1" spans="1:13">
      <c r="A5799" s="128"/>
      <c r="B5799" s="128"/>
      <c r="C5799" s="128"/>
      <c r="D5799" s="127"/>
      <c r="E5799" s="127"/>
      <c r="F5799" s="127"/>
      <c r="G5799" s="127"/>
      <c r="H5799" s="127"/>
      <c r="I5799" s="127"/>
      <c r="J5799" s="127"/>
      <c r="K5799" s="141">
        <f t="shared" si="15"/>
        <v>0</v>
      </c>
      <c r="L5799" s="128"/>
      <c r="M5799" s="128"/>
    </row>
    <row r="5800" ht="15.75" customHeight="1" spans="1:13">
      <c r="A5800" s="128"/>
      <c r="B5800" s="128"/>
      <c r="C5800" s="128"/>
      <c r="D5800" s="127"/>
      <c r="E5800" s="127"/>
      <c r="F5800" s="127"/>
      <c r="G5800" s="127"/>
      <c r="H5800" s="127"/>
      <c r="I5800" s="127"/>
      <c r="J5800" s="127"/>
      <c r="K5800" s="141">
        <f t="shared" si="15"/>
        <v>0</v>
      </c>
      <c r="L5800" s="128"/>
      <c r="M5800" s="128"/>
    </row>
    <row r="5801" ht="15.75" customHeight="1" spans="1:13">
      <c r="A5801" s="128"/>
      <c r="B5801" s="128"/>
      <c r="C5801" s="128"/>
      <c r="D5801" s="127"/>
      <c r="E5801" s="127"/>
      <c r="F5801" s="127"/>
      <c r="G5801" s="127"/>
      <c r="H5801" s="127"/>
      <c r="I5801" s="127"/>
      <c r="J5801" s="127"/>
      <c r="K5801" s="141">
        <f t="shared" si="15"/>
        <v>0</v>
      </c>
      <c r="L5801" s="128"/>
      <c r="M5801" s="128"/>
    </row>
    <row r="5802" ht="15.75" customHeight="1" spans="1:13">
      <c r="A5802" s="128"/>
      <c r="B5802" s="128"/>
      <c r="C5802" s="128"/>
      <c r="D5802" s="127"/>
      <c r="E5802" s="127"/>
      <c r="F5802" s="127"/>
      <c r="G5802" s="127"/>
      <c r="H5802" s="127"/>
      <c r="I5802" s="127"/>
      <c r="J5802" s="127"/>
      <c r="K5802" s="141">
        <f t="shared" si="15"/>
        <v>0</v>
      </c>
      <c r="L5802" s="128"/>
      <c r="M5802" s="128"/>
    </row>
    <row r="5803" ht="15.75" customHeight="1" spans="1:13">
      <c r="A5803" s="128"/>
      <c r="B5803" s="128"/>
      <c r="C5803" s="128"/>
      <c r="D5803" s="127"/>
      <c r="E5803" s="127"/>
      <c r="F5803" s="127"/>
      <c r="G5803" s="127"/>
      <c r="H5803" s="127"/>
      <c r="I5803" s="127"/>
      <c r="J5803" s="127"/>
      <c r="K5803" s="141">
        <f t="shared" si="15"/>
        <v>0</v>
      </c>
      <c r="L5803" s="128"/>
      <c r="M5803" s="128"/>
    </row>
    <row r="5804" ht="15.75" customHeight="1" spans="1:13">
      <c r="A5804" s="128"/>
      <c r="B5804" s="128"/>
      <c r="C5804" s="128"/>
      <c r="D5804" s="127"/>
      <c r="E5804" s="127"/>
      <c r="F5804" s="127"/>
      <c r="G5804" s="127"/>
      <c r="H5804" s="127"/>
      <c r="I5804" s="127"/>
      <c r="J5804" s="127"/>
      <c r="K5804" s="141">
        <f t="shared" si="15"/>
        <v>0</v>
      </c>
      <c r="L5804" s="128"/>
      <c r="M5804" s="128"/>
    </row>
    <row r="5805" ht="15.75" customHeight="1" spans="1:13">
      <c r="A5805" s="128"/>
      <c r="B5805" s="128"/>
      <c r="C5805" s="128"/>
      <c r="D5805" s="127"/>
      <c r="E5805" s="127"/>
      <c r="F5805" s="127"/>
      <c r="G5805" s="127"/>
      <c r="H5805" s="127"/>
      <c r="I5805" s="127"/>
      <c r="J5805" s="127"/>
      <c r="K5805" s="141">
        <f t="shared" si="15"/>
        <v>0</v>
      </c>
      <c r="L5805" s="128"/>
      <c r="M5805" s="128"/>
    </row>
    <row r="5806" ht="15.75" customHeight="1" spans="1:13">
      <c r="A5806" s="128"/>
      <c r="B5806" s="128"/>
      <c r="C5806" s="128"/>
      <c r="D5806" s="127"/>
      <c r="E5806" s="127"/>
      <c r="F5806" s="127"/>
      <c r="G5806" s="127"/>
      <c r="H5806" s="127"/>
      <c r="I5806" s="127"/>
      <c r="J5806" s="127"/>
      <c r="K5806" s="141">
        <f t="shared" si="15"/>
        <v>0</v>
      </c>
      <c r="L5806" s="128"/>
      <c r="M5806" s="128"/>
    </row>
    <row r="5807" ht="15.75" customHeight="1" spans="1:13">
      <c r="A5807" s="128"/>
      <c r="B5807" s="128"/>
      <c r="C5807" s="128"/>
      <c r="D5807" s="127"/>
      <c r="E5807" s="127"/>
      <c r="F5807" s="127"/>
      <c r="G5807" s="127"/>
      <c r="H5807" s="127"/>
      <c r="I5807" s="127"/>
      <c r="J5807" s="127"/>
      <c r="K5807" s="141">
        <f t="shared" si="15"/>
        <v>0</v>
      </c>
      <c r="L5807" s="128"/>
      <c r="M5807" s="128"/>
    </row>
    <row r="5808" ht="15.75" customHeight="1" spans="1:13">
      <c r="A5808" s="128"/>
      <c r="B5808" s="128"/>
      <c r="C5808" s="128"/>
      <c r="D5808" s="127"/>
      <c r="E5808" s="127"/>
      <c r="F5808" s="127"/>
      <c r="G5808" s="127"/>
      <c r="H5808" s="127"/>
      <c r="I5808" s="127"/>
      <c r="J5808" s="127"/>
      <c r="K5808" s="141">
        <f t="shared" si="15"/>
        <v>0</v>
      </c>
      <c r="L5808" s="128"/>
      <c r="M5808" s="128"/>
    </row>
    <row r="5809" ht="15.75" customHeight="1" spans="1:13">
      <c r="A5809" s="128"/>
      <c r="B5809" s="128"/>
      <c r="C5809" s="128"/>
      <c r="D5809" s="127"/>
      <c r="E5809" s="127"/>
      <c r="F5809" s="127"/>
      <c r="G5809" s="127"/>
      <c r="H5809" s="127"/>
      <c r="I5809" s="127"/>
      <c r="J5809" s="127"/>
      <c r="K5809" s="141">
        <f t="shared" si="15"/>
        <v>0</v>
      </c>
      <c r="L5809" s="128"/>
      <c r="M5809" s="128"/>
    </row>
    <row r="5810" ht="15.75" customHeight="1" spans="1:13">
      <c r="A5810" s="128"/>
      <c r="B5810" s="128"/>
      <c r="C5810" s="128"/>
      <c r="D5810" s="127"/>
      <c r="E5810" s="127"/>
      <c r="F5810" s="127"/>
      <c r="G5810" s="127"/>
      <c r="H5810" s="127"/>
      <c r="I5810" s="127"/>
      <c r="J5810" s="127"/>
      <c r="K5810" s="141">
        <f t="shared" si="15"/>
        <v>0</v>
      </c>
      <c r="L5810" s="128"/>
      <c r="M5810" s="128"/>
    </row>
    <row r="5811" ht="15.75" customHeight="1" spans="1:13">
      <c r="A5811" s="128"/>
      <c r="B5811" s="128"/>
      <c r="C5811" s="128"/>
      <c r="D5811" s="127"/>
      <c r="E5811" s="127"/>
      <c r="F5811" s="127"/>
      <c r="G5811" s="127"/>
      <c r="H5811" s="127"/>
      <c r="I5811" s="127"/>
      <c r="J5811" s="127"/>
      <c r="K5811" s="141">
        <f t="shared" si="15"/>
        <v>0</v>
      </c>
      <c r="L5811" s="128"/>
      <c r="M5811" s="128"/>
    </row>
    <row r="5812" ht="15.75" customHeight="1" spans="1:13">
      <c r="A5812" s="128"/>
      <c r="B5812" s="128"/>
      <c r="C5812" s="128"/>
      <c r="D5812" s="127"/>
      <c r="E5812" s="127"/>
      <c r="F5812" s="127"/>
      <c r="G5812" s="127"/>
      <c r="H5812" s="127"/>
      <c r="I5812" s="127"/>
      <c r="J5812" s="127"/>
      <c r="K5812" s="141">
        <f t="shared" si="15"/>
        <v>0</v>
      </c>
      <c r="L5812" s="128"/>
      <c r="M5812" s="128"/>
    </row>
    <row r="5813" ht="15.75" customHeight="1" spans="1:13">
      <c r="A5813" s="128"/>
      <c r="B5813" s="128"/>
      <c r="C5813" s="128"/>
      <c r="D5813" s="127"/>
      <c r="E5813" s="127"/>
      <c r="F5813" s="127"/>
      <c r="G5813" s="127"/>
      <c r="H5813" s="127"/>
      <c r="I5813" s="127"/>
      <c r="J5813" s="127"/>
      <c r="K5813" s="141">
        <f t="shared" si="15"/>
        <v>0</v>
      </c>
      <c r="L5813" s="128"/>
      <c r="M5813" s="128"/>
    </row>
    <row r="5814" ht="15.75" customHeight="1" spans="1:13">
      <c r="A5814" s="128"/>
      <c r="B5814" s="128"/>
      <c r="C5814" s="128"/>
      <c r="D5814" s="127"/>
      <c r="E5814" s="127"/>
      <c r="F5814" s="127"/>
      <c r="G5814" s="127"/>
      <c r="H5814" s="127"/>
      <c r="I5814" s="127"/>
      <c r="J5814" s="127"/>
      <c r="K5814" s="141">
        <f t="shared" si="15"/>
        <v>0</v>
      </c>
      <c r="L5814" s="128"/>
      <c r="M5814" s="128"/>
    </row>
    <row r="5815" ht="15.75" customHeight="1" spans="1:13">
      <c r="A5815" s="128"/>
      <c r="B5815" s="128"/>
      <c r="C5815" s="128"/>
      <c r="D5815" s="127"/>
      <c r="E5815" s="127"/>
      <c r="F5815" s="127"/>
      <c r="G5815" s="127"/>
      <c r="H5815" s="127"/>
      <c r="I5815" s="127"/>
      <c r="J5815" s="127"/>
      <c r="K5815" s="141">
        <f t="shared" si="15"/>
        <v>0</v>
      </c>
      <c r="L5815" s="128"/>
      <c r="M5815" s="128"/>
    </row>
    <row r="5816" ht="15.75" customHeight="1" spans="1:13">
      <c r="A5816" s="128"/>
      <c r="B5816" s="128"/>
      <c r="C5816" s="128"/>
      <c r="D5816" s="127"/>
      <c r="E5816" s="127"/>
      <c r="F5816" s="127"/>
      <c r="G5816" s="127"/>
      <c r="H5816" s="127"/>
      <c r="I5816" s="127"/>
      <c r="J5816" s="127"/>
      <c r="K5816" s="141">
        <f t="shared" si="15"/>
        <v>0</v>
      </c>
      <c r="L5816" s="128"/>
      <c r="M5816" s="128"/>
    </row>
    <row r="5817" ht="15.75" customHeight="1" spans="1:13">
      <c r="A5817" s="128"/>
      <c r="B5817" s="128"/>
      <c r="C5817" s="128"/>
      <c r="D5817" s="127"/>
      <c r="E5817" s="127"/>
      <c r="F5817" s="127"/>
      <c r="G5817" s="127"/>
      <c r="H5817" s="127"/>
      <c r="I5817" s="127"/>
      <c r="J5817" s="127"/>
      <c r="K5817" s="141">
        <f t="shared" si="15"/>
        <v>0</v>
      </c>
      <c r="L5817" s="128"/>
      <c r="M5817" s="128"/>
    </row>
    <row r="5818" ht="15.75" customHeight="1" spans="1:13">
      <c r="A5818" s="128"/>
      <c r="B5818" s="128"/>
      <c r="C5818" s="128"/>
      <c r="D5818" s="127"/>
      <c r="E5818" s="127"/>
      <c r="F5818" s="127"/>
      <c r="G5818" s="127"/>
      <c r="H5818" s="127"/>
      <c r="I5818" s="127"/>
      <c r="J5818" s="127"/>
      <c r="K5818" s="141">
        <f t="shared" si="15"/>
        <v>0</v>
      </c>
      <c r="L5818" s="128"/>
      <c r="M5818" s="128"/>
    </row>
    <row r="5819" ht="15.75" customHeight="1" spans="1:13">
      <c r="A5819" s="128"/>
      <c r="B5819" s="128"/>
      <c r="C5819" s="128"/>
      <c r="D5819" s="127"/>
      <c r="E5819" s="127"/>
      <c r="F5819" s="127"/>
      <c r="G5819" s="127"/>
      <c r="H5819" s="127"/>
      <c r="I5819" s="127"/>
      <c r="J5819" s="127"/>
      <c r="K5819" s="141">
        <f t="shared" si="15"/>
        <v>0</v>
      </c>
      <c r="L5819" s="128"/>
      <c r="M5819" s="128"/>
    </row>
    <row r="5820" ht="15.75" customHeight="1" spans="1:13">
      <c r="A5820" s="128"/>
      <c r="B5820" s="128"/>
      <c r="C5820" s="128"/>
      <c r="D5820" s="127"/>
      <c r="E5820" s="127"/>
      <c r="F5820" s="127"/>
      <c r="G5820" s="127"/>
      <c r="H5820" s="127"/>
      <c r="I5820" s="127"/>
      <c r="J5820" s="127"/>
      <c r="K5820" s="141">
        <f t="shared" si="15"/>
        <v>0</v>
      </c>
      <c r="L5820" s="128"/>
      <c r="M5820" s="128"/>
    </row>
    <row r="5821" ht="15.75" customHeight="1" spans="1:13">
      <c r="A5821" s="128"/>
      <c r="B5821" s="128"/>
      <c r="C5821" s="128"/>
      <c r="D5821" s="127"/>
      <c r="E5821" s="127"/>
      <c r="F5821" s="127"/>
      <c r="G5821" s="127"/>
      <c r="H5821" s="127"/>
      <c r="I5821" s="127"/>
      <c r="J5821" s="127"/>
      <c r="K5821" s="141">
        <f t="shared" si="15"/>
        <v>0</v>
      </c>
      <c r="L5821" s="128"/>
      <c r="M5821" s="128"/>
    </row>
    <row r="5822" ht="15.75" customHeight="1" spans="1:13">
      <c r="A5822" s="128"/>
      <c r="B5822" s="128"/>
      <c r="C5822" s="128"/>
      <c r="D5822" s="127"/>
      <c r="E5822" s="127"/>
      <c r="F5822" s="127"/>
      <c r="G5822" s="127"/>
      <c r="H5822" s="127"/>
      <c r="I5822" s="127"/>
      <c r="J5822" s="127"/>
      <c r="K5822" s="141">
        <f t="shared" si="15"/>
        <v>0</v>
      </c>
      <c r="L5822" s="128"/>
      <c r="M5822" s="128"/>
    </row>
    <row r="5823" ht="15.75" customHeight="1" spans="1:13">
      <c r="A5823" s="128"/>
      <c r="B5823" s="128"/>
      <c r="C5823" s="128"/>
      <c r="D5823" s="127"/>
      <c r="E5823" s="127"/>
      <c r="F5823" s="127"/>
      <c r="G5823" s="127"/>
      <c r="H5823" s="127"/>
      <c r="I5823" s="127"/>
      <c r="J5823" s="127"/>
      <c r="K5823" s="141">
        <f t="shared" si="15"/>
        <v>0</v>
      </c>
      <c r="L5823" s="128"/>
      <c r="M5823" s="128"/>
    </row>
    <row r="5824" ht="15.75" customHeight="1" spans="1:13">
      <c r="A5824" s="128"/>
      <c r="B5824" s="128"/>
      <c r="C5824" s="128"/>
      <c r="D5824" s="127"/>
      <c r="E5824" s="127"/>
      <c r="F5824" s="127"/>
      <c r="G5824" s="127"/>
      <c r="H5824" s="127"/>
      <c r="I5824" s="127"/>
      <c r="J5824" s="127"/>
      <c r="K5824" s="141">
        <f t="shared" si="15"/>
        <v>0</v>
      </c>
      <c r="L5824" s="128"/>
      <c r="M5824" s="128"/>
    </row>
    <row r="5825" ht="15.75" customHeight="1" spans="1:13">
      <c r="A5825" s="128"/>
      <c r="B5825" s="128"/>
      <c r="C5825" s="128"/>
      <c r="D5825" s="127"/>
      <c r="E5825" s="127"/>
      <c r="F5825" s="127"/>
      <c r="G5825" s="127"/>
      <c r="H5825" s="127"/>
      <c r="I5825" s="127"/>
      <c r="J5825" s="127"/>
      <c r="K5825" s="141">
        <f t="shared" si="15"/>
        <v>0</v>
      </c>
      <c r="L5825" s="128"/>
      <c r="M5825" s="128"/>
    </row>
    <row r="5826" ht="15.75" customHeight="1" spans="1:13">
      <c r="A5826" s="128"/>
      <c r="B5826" s="128"/>
      <c r="C5826" s="128"/>
      <c r="D5826" s="127"/>
      <c r="E5826" s="127"/>
      <c r="F5826" s="127"/>
      <c r="G5826" s="127"/>
      <c r="H5826" s="127"/>
      <c r="I5826" s="127"/>
      <c r="J5826" s="127"/>
      <c r="K5826" s="141">
        <f t="shared" si="15"/>
        <v>0</v>
      </c>
      <c r="L5826" s="128"/>
      <c r="M5826" s="128"/>
    </row>
    <row r="5827" ht="15.75" customHeight="1" spans="1:13">
      <c r="A5827" s="128"/>
      <c r="B5827" s="128"/>
      <c r="C5827" s="128"/>
      <c r="D5827" s="127"/>
      <c r="E5827" s="127"/>
      <c r="F5827" s="127"/>
      <c r="G5827" s="127"/>
      <c r="H5827" s="127"/>
      <c r="I5827" s="127"/>
      <c r="J5827" s="127"/>
      <c r="K5827" s="141">
        <f t="shared" si="15"/>
        <v>0</v>
      </c>
      <c r="L5827" s="128"/>
      <c r="M5827" s="128"/>
    </row>
    <row r="5828" ht="15.75" customHeight="1" spans="1:13">
      <c r="A5828" s="128"/>
      <c r="B5828" s="128"/>
      <c r="C5828" s="128"/>
      <c r="D5828" s="127"/>
      <c r="E5828" s="127"/>
      <c r="F5828" s="127"/>
      <c r="G5828" s="127"/>
      <c r="H5828" s="127"/>
      <c r="I5828" s="127"/>
      <c r="J5828" s="127"/>
      <c r="K5828" s="141">
        <f t="shared" si="15"/>
        <v>0</v>
      </c>
      <c r="L5828" s="128"/>
      <c r="M5828" s="128"/>
    </row>
    <row r="5829" ht="15.75" customHeight="1" spans="1:13">
      <c r="A5829" s="128"/>
      <c r="B5829" s="128"/>
      <c r="C5829" s="128"/>
      <c r="D5829" s="127"/>
      <c r="E5829" s="127"/>
      <c r="F5829" s="127"/>
      <c r="G5829" s="127"/>
      <c r="H5829" s="127"/>
      <c r="I5829" s="127"/>
      <c r="J5829" s="127"/>
      <c r="K5829" s="141">
        <f t="shared" si="15"/>
        <v>0</v>
      </c>
      <c r="L5829" s="128"/>
      <c r="M5829" s="128"/>
    </row>
    <row r="5830" ht="15.75" customHeight="1" spans="1:13">
      <c r="A5830" s="128"/>
      <c r="B5830" s="128"/>
      <c r="C5830" s="128"/>
      <c r="D5830" s="127"/>
      <c r="E5830" s="127"/>
      <c r="F5830" s="127"/>
      <c r="G5830" s="127"/>
      <c r="H5830" s="127"/>
      <c r="I5830" s="127"/>
      <c r="J5830" s="127"/>
      <c r="K5830" s="141">
        <f t="shared" si="15"/>
        <v>0</v>
      </c>
      <c r="L5830" s="128"/>
      <c r="M5830" s="128"/>
    </row>
    <row r="5831" ht="15.75" customHeight="1" spans="1:13">
      <c r="A5831" s="128"/>
      <c r="B5831" s="128"/>
      <c r="C5831" s="128"/>
      <c r="D5831" s="127"/>
      <c r="E5831" s="127"/>
      <c r="F5831" s="127"/>
      <c r="G5831" s="127"/>
      <c r="H5831" s="127"/>
      <c r="I5831" s="127"/>
      <c r="J5831" s="127"/>
      <c r="K5831" s="141">
        <f t="shared" si="15"/>
        <v>0</v>
      </c>
      <c r="L5831" s="128"/>
      <c r="M5831" s="128"/>
    </row>
    <row r="5832" ht="15.75" customHeight="1" spans="1:13">
      <c r="A5832" s="128"/>
      <c r="B5832" s="128"/>
      <c r="C5832" s="128"/>
      <c r="D5832" s="127"/>
      <c r="E5832" s="127"/>
      <c r="F5832" s="127"/>
      <c r="G5832" s="127"/>
      <c r="H5832" s="127"/>
      <c r="I5832" s="127"/>
      <c r="J5832" s="127"/>
      <c r="K5832" s="141">
        <f t="shared" si="15"/>
        <v>0</v>
      </c>
      <c r="L5832" s="128"/>
      <c r="M5832" s="128"/>
    </row>
    <row r="5833" ht="15.75" customHeight="1" spans="1:13">
      <c r="A5833" s="128"/>
      <c r="B5833" s="128"/>
      <c r="C5833" s="128"/>
      <c r="D5833" s="127"/>
      <c r="E5833" s="127"/>
      <c r="F5833" s="127"/>
      <c r="G5833" s="127"/>
      <c r="H5833" s="127"/>
      <c r="I5833" s="127"/>
      <c r="J5833" s="127"/>
      <c r="K5833" s="141">
        <f t="shared" si="15"/>
        <v>0</v>
      </c>
      <c r="L5833" s="128"/>
      <c r="M5833" s="128"/>
    </row>
    <row r="5834" ht="15.75" customHeight="1" spans="1:13">
      <c r="A5834" s="128"/>
      <c r="B5834" s="128"/>
      <c r="C5834" s="128"/>
      <c r="D5834" s="127"/>
      <c r="E5834" s="127"/>
      <c r="F5834" s="127"/>
      <c r="G5834" s="127"/>
      <c r="H5834" s="127"/>
      <c r="I5834" s="127"/>
      <c r="J5834" s="127"/>
      <c r="K5834" s="141">
        <f t="shared" si="15"/>
        <v>0</v>
      </c>
      <c r="L5834" s="128"/>
      <c r="M5834" s="128"/>
    </row>
    <row r="5835" ht="15.75" customHeight="1" spans="1:13">
      <c r="A5835" s="128"/>
      <c r="B5835" s="128"/>
      <c r="C5835" s="128"/>
      <c r="D5835" s="127"/>
      <c r="E5835" s="127"/>
      <c r="F5835" s="127"/>
      <c r="G5835" s="127"/>
      <c r="H5835" s="127"/>
      <c r="I5835" s="127"/>
      <c r="J5835" s="127"/>
      <c r="K5835" s="141">
        <f t="shared" si="15"/>
        <v>0</v>
      </c>
      <c r="L5835" s="128"/>
      <c r="M5835" s="128"/>
    </row>
    <row r="5836" ht="15.75" customHeight="1" spans="1:13">
      <c r="A5836" s="128"/>
      <c r="B5836" s="128"/>
      <c r="C5836" s="128"/>
      <c r="D5836" s="127"/>
      <c r="E5836" s="127"/>
      <c r="F5836" s="127"/>
      <c r="G5836" s="127"/>
      <c r="H5836" s="127"/>
      <c r="I5836" s="127"/>
      <c r="J5836" s="127"/>
      <c r="K5836" s="141">
        <f t="shared" si="15"/>
        <v>0</v>
      </c>
      <c r="L5836" s="128"/>
      <c r="M5836" s="128"/>
    </row>
    <row r="5837" ht="15.75" customHeight="1" spans="1:13">
      <c r="A5837" s="128"/>
      <c r="B5837" s="128"/>
      <c r="C5837" s="128"/>
      <c r="D5837" s="127"/>
      <c r="E5837" s="127"/>
      <c r="F5837" s="127"/>
      <c r="G5837" s="127"/>
      <c r="H5837" s="127"/>
      <c r="I5837" s="127"/>
      <c r="J5837" s="127"/>
      <c r="K5837" s="141">
        <f t="shared" si="15"/>
        <v>0</v>
      </c>
      <c r="L5837" s="128"/>
      <c r="M5837" s="128"/>
    </row>
    <row r="5838" ht="15.75" customHeight="1" spans="1:13">
      <c r="A5838" s="128"/>
      <c r="B5838" s="128"/>
      <c r="C5838" s="128"/>
      <c r="D5838" s="127"/>
      <c r="E5838" s="127"/>
      <c r="F5838" s="127"/>
      <c r="G5838" s="127"/>
      <c r="H5838" s="127"/>
      <c r="I5838" s="127"/>
      <c r="J5838" s="127"/>
      <c r="K5838" s="141">
        <f t="shared" si="15"/>
        <v>0</v>
      </c>
      <c r="L5838" s="128"/>
      <c r="M5838" s="128"/>
    </row>
    <row r="5839" ht="15.75" customHeight="1" spans="1:13">
      <c r="A5839" s="128"/>
      <c r="B5839" s="128"/>
      <c r="C5839" s="128"/>
      <c r="D5839" s="127"/>
      <c r="E5839" s="127"/>
      <c r="F5839" s="127"/>
      <c r="G5839" s="127"/>
      <c r="H5839" s="127"/>
      <c r="I5839" s="127"/>
      <c r="J5839" s="127"/>
      <c r="K5839" s="141">
        <f t="shared" si="15"/>
        <v>0</v>
      </c>
      <c r="L5839" s="128"/>
      <c r="M5839" s="128"/>
    </row>
    <row r="5840" ht="15.75" customHeight="1" spans="1:13">
      <c r="A5840" s="128"/>
      <c r="B5840" s="128"/>
      <c r="C5840" s="128"/>
      <c r="D5840" s="127"/>
      <c r="E5840" s="127"/>
      <c r="F5840" s="127"/>
      <c r="G5840" s="127"/>
      <c r="H5840" s="127"/>
      <c r="I5840" s="127"/>
      <c r="J5840" s="127"/>
      <c r="K5840" s="141">
        <f t="shared" si="15"/>
        <v>0</v>
      </c>
      <c r="L5840" s="128"/>
      <c r="M5840" s="128"/>
    </row>
    <row r="5841" ht="15.75" customHeight="1" spans="1:13">
      <c r="A5841" s="128"/>
      <c r="B5841" s="128"/>
      <c r="C5841" s="128"/>
      <c r="D5841" s="127"/>
      <c r="E5841" s="127"/>
      <c r="F5841" s="127"/>
      <c r="G5841" s="127"/>
      <c r="H5841" s="127"/>
      <c r="I5841" s="127"/>
      <c r="J5841" s="127"/>
      <c r="K5841" s="141">
        <f t="shared" si="15"/>
        <v>0</v>
      </c>
      <c r="L5841" s="128"/>
      <c r="M5841" s="128"/>
    </row>
    <row r="5842" ht="15.75" customHeight="1" spans="1:13">
      <c r="A5842" s="128"/>
      <c r="B5842" s="128"/>
      <c r="C5842" s="128"/>
      <c r="D5842" s="127"/>
      <c r="E5842" s="127"/>
      <c r="F5842" s="127"/>
      <c r="G5842" s="127"/>
      <c r="H5842" s="127"/>
      <c r="I5842" s="127"/>
      <c r="J5842" s="127"/>
      <c r="K5842" s="141">
        <f t="shared" si="15"/>
        <v>0</v>
      </c>
      <c r="L5842" s="128"/>
      <c r="M5842" s="128"/>
    </row>
    <row r="5843" ht="15.75" customHeight="1" spans="1:13">
      <c r="A5843" s="128"/>
      <c r="B5843" s="128"/>
      <c r="C5843" s="128"/>
      <c r="D5843" s="127"/>
      <c r="E5843" s="127"/>
      <c r="F5843" s="127"/>
      <c r="G5843" s="127"/>
      <c r="H5843" s="127"/>
      <c r="I5843" s="127"/>
      <c r="J5843" s="127"/>
      <c r="K5843" s="141">
        <f t="shared" si="15"/>
        <v>0</v>
      </c>
      <c r="L5843" s="128"/>
      <c r="M5843" s="128"/>
    </row>
    <row r="5844" ht="15.75" customHeight="1" spans="1:13">
      <c r="A5844" s="128"/>
      <c r="B5844" s="128"/>
      <c r="C5844" s="128"/>
      <c r="D5844" s="127"/>
      <c r="E5844" s="127"/>
      <c r="F5844" s="127"/>
      <c r="G5844" s="127"/>
      <c r="H5844" s="127"/>
      <c r="I5844" s="127"/>
      <c r="J5844" s="127"/>
      <c r="K5844" s="141">
        <f t="shared" si="15"/>
        <v>0</v>
      </c>
      <c r="L5844" s="128"/>
      <c r="M5844" s="128"/>
    </row>
    <row r="5845" ht="15.75" customHeight="1" spans="1:13">
      <c r="A5845" s="128"/>
      <c r="B5845" s="128"/>
      <c r="C5845" s="128"/>
      <c r="D5845" s="127"/>
      <c r="E5845" s="127"/>
      <c r="F5845" s="127"/>
      <c r="G5845" s="127"/>
      <c r="H5845" s="127"/>
      <c r="I5845" s="127"/>
      <c r="J5845" s="127"/>
      <c r="K5845" s="141">
        <f t="shared" si="15"/>
        <v>0</v>
      </c>
      <c r="L5845" s="128"/>
      <c r="M5845" s="128"/>
    </row>
    <row r="5846" ht="15.75" customHeight="1" spans="1:13">
      <c r="A5846" s="128"/>
      <c r="B5846" s="128"/>
      <c r="C5846" s="128"/>
      <c r="D5846" s="127"/>
      <c r="E5846" s="127"/>
      <c r="F5846" s="127"/>
      <c r="G5846" s="127"/>
      <c r="H5846" s="127"/>
      <c r="I5846" s="127"/>
      <c r="J5846" s="127"/>
      <c r="K5846" s="141">
        <f t="shared" si="15"/>
        <v>0</v>
      </c>
      <c r="L5846" s="128"/>
      <c r="M5846" s="128"/>
    </row>
    <row r="5847" ht="15.75" customHeight="1" spans="1:13">
      <c r="A5847" s="128"/>
      <c r="B5847" s="128"/>
      <c r="C5847" s="128"/>
      <c r="D5847" s="127"/>
      <c r="E5847" s="127"/>
      <c r="F5847" s="127"/>
      <c r="G5847" s="127"/>
      <c r="H5847" s="127"/>
      <c r="I5847" s="127"/>
      <c r="J5847" s="127"/>
      <c r="K5847" s="141">
        <f t="shared" si="15"/>
        <v>0</v>
      </c>
      <c r="L5847" s="128"/>
      <c r="M5847" s="128"/>
    </row>
    <row r="5848" ht="15.75" customHeight="1" spans="1:13">
      <c r="A5848" s="128"/>
      <c r="B5848" s="128"/>
      <c r="C5848" s="128"/>
      <c r="D5848" s="127"/>
      <c r="E5848" s="127"/>
      <c r="F5848" s="127"/>
      <c r="G5848" s="127"/>
      <c r="H5848" s="127"/>
      <c r="I5848" s="127"/>
      <c r="J5848" s="127"/>
      <c r="K5848" s="141">
        <f t="shared" si="15"/>
        <v>0</v>
      </c>
      <c r="L5848" s="128"/>
      <c r="M5848" s="128"/>
    </row>
    <row r="5849" ht="15.75" customHeight="1" spans="1:13">
      <c r="A5849" s="128"/>
      <c r="B5849" s="128"/>
      <c r="C5849" s="128"/>
      <c r="D5849" s="127"/>
      <c r="E5849" s="127"/>
      <c r="F5849" s="127"/>
      <c r="G5849" s="127"/>
      <c r="H5849" s="127"/>
      <c r="I5849" s="127"/>
      <c r="J5849" s="127"/>
      <c r="K5849" s="141">
        <f t="shared" si="15"/>
        <v>0</v>
      </c>
      <c r="L5849" s="128"/>
      <c r="M5849" s="128"/>
    </row>
    <row r="5850" ht="15.75" customHeight="1" spans="1:13">
      <c r="A5850" s="128"/>
      <c r="B5850" s="128"/>
      <c r="C5850" s="128"/>
      <c r="D5850" s="127"/>
      <c r="E5850" s="127"/>
      <c r="F5850" s="127"/>
      <c r="G5850" s="127"/>
      <c r="H5850" s="127"/>
      <c r="I5850" s="127"/>
      <c r="J5850" s="127"/>
      <c r="K5850" s="141">
        <f t="shared" si="15"/>
        <v>0</v>
      </c>
      <c r="L5850" s="128"/>
      <c r="M5850" s="128"/>
    </row>
    <row r="5851" ht="15.75" customHeight="1" spans="1:13">
      <c r="A5851" s="128"/>
      <c r="B5851" s="128"/>
      <c r="C5851" s="128"/>
      <c r="D5851" s="127"/>
      <c r="E5851" s="127"/>
      <c r="F5851" s="127"/>
      <c r="G5851" s="127"/>
      <c r="H5851" s="127"/>
      <c r="I5851" s="127"/>
      <c r="J5851" s="127"/>
      <c r="K5851" s="141">
        <f t="shared" si="15"/>
        <v>0</v>
      </c>
      <c r="L5851" s="128"/>
      <c r="M5851" s="128"/>
    </row>
    <row r="5852" ht="15.75" customHeight="1" spans="1:13">
      <c r="A5852" s="128"/>
      <c r="B5852" s="128"/>
      <c r="C5852" s="128"/>
      <c r="D5852" s="127"/>
      <c r="E5852" s="127"/>
      <c r="F5852" s="127"/>
      <c r="G5852" s="127"/>
      <c r="H5852" s="127"/>
      <c r="I5852" s="127"/>
      <c r="J5852" s="127"/>
      <c r="K5852" s="141">
        <f t="shared" si="15"/>
        <v>0</v>
      </c>
      <c r="L5852" s="128"/>
      <c r="M5852" s="128"/>
    </row>
    <row r="5853" ht="15.75" customHeight="1" spans="1:13">
      <c r="A5853" s="128"/>
      <c r="B5853" s="128"/>
      <c r="C5853" s="128"/>
      <c r="D5853" s="127"/>
      <c r="E5853" s="127"/>
      <c r="F5853" s="127"/>
      <c r="G5853" s="127"/>
      <c r="H5853" s="127"/>
      <c r="I5853" s="127"/>
      <c r="J5853" s="127"/>
      <c r="K5853" s="141">
        <f t="shared" si="15"/>
        <v>0</v>
      </c>
      <c r="L5853" s="128"/>
      <c r="M5853" s="128"/>
    </row>
    <row r="5854" ht="15.75" customHeight="1" spans="1:13">
      <c r="A5854" s="128"/>
      <c r="B5854" s="128"/>
      <c r="C5854" s="128"/>
      <c r="D5854" s="127"/>
      <c r="E5854" s="127"/>
      <c r="F5854" s="127"/>
      <c r="G5854" s="127"/>
      <c r="H5854" s="127"/>
      <c r="I5854" s="127"/>
      <c r="J5854" s="127"/>
      <c r="K5854" s="141">
        <f t="shared" si="15"/>
        <v>0</v>
      </c>
      <c r="L5854" s="128"/>
      <c r="M5854" s="128"/>
    </row>
    <row r="5855" ht="15.75" customHeight="1" spans="1:13">
      <c r="A5855" s="128"/>
      <c r="B5855" s="128"/>
      <c r="C5855" s="128"/>
      <c r="D5855" s="127"/>
      <c r="E5855" s="127"/>
      <c r="F5855" s="127"/>
      <c r="G5855" s="127"/>
      <c r="H5855" s="127"/>
      <c r="I5855" s="127"/>
      <c r="J5855" s="127"/>
      <c r="K5855" s="141">
        <f t="shared" si="15"/>
        <v>0</v>
      </c>
      <c r="L5855" s="128"/>
      <c r="M5855" s="128"/>
    </row>
    <row r="5856" ht="15.75" customHeight="1" spans="1:13">
      <c r="A5856" s="128"/>
      <c r="B5856" s="128"/>
      <c r="C5856" s="128"/>
      <c r="D5856" s="127"/>
      <c r="E5856" s="127"/>
      <c r="F5856" s="127"/>
      <c r="G5856" s="127"/>
      <c r="H5856" s="127"/>
      <c r="I5856" s="127"/>
      <c r="J5856" s="127"/>
      <c r="K5856" s="141">
        <f t="shared" si="15"/>
        <v>0</v>
      </c>
      <c r="L5856" s="128"/>
      <c r="M5856" s="128"/>
    </row>
    <row r="5857" ht="15.75" customHeight="1" spans="1:13">
      <c r="A5857" s="128"/>
      <c r="B5857" s="128"/>
      <c r="C5857" s="128"/>
      <c r="D5857" s="127"/>
      <c r="E5857" s="127"/>
      <c r="F5857" s="127"/>
      <c r="G5857" s="127"/>
      <c r="H5857" s="127"/>
      <c r="I5857" s="127"/>
      <c r="J5857" s="127"/>
      <c r="K5857" s="141">
        <f t="shared" si="15"/>
        <v>0</v>
      </c>
      <c r="L5857" s="128"/>
      <c r="M5857" s="128"/>
    </row>
    <row r="5858" ht="15.75" customHeight="1" spans="1:13">
      <c r="A5858" s="128"/>
      <c r="B5858" s="128"/>
      <c r="C5858" s="128"/>
      <c r="D5858" s="127"/>
      <c r="E5858" s="127"/>
      <c r="F5858" s="127"/>
      <c r="G5858" s="127"/>
      <c r="H5858" s="127"/>
      <c r="I5858" s="127"/>
      <c r="J5858" s="127"/>
      <c r="K5858" s="141">
        <f t="shared" si="15"/>
        <v>0</v>
      </c>
      <c r="L5858" s="128"/>
      <c r="M5858" s="128"/>
    </row>
    <row r="5859" ht="15.75" customHeight="1" spans="1:13">
      <c r="A5859" s="128"/>
      <c r="B5859" s="128"/>
      <c r="C5859" s="128"/>
      <c r="D5859" s="127"/>
      <c r="E5859" s="127"/>
      <c r="F5859" s="127"/>
      <c r="G5859" s="127"/>
      <c r="H5859" s="127"/>
      <c r="I5859" s="127"/>
      <c r="J5859" s="127"/>
      <c r="K5859" s="141">
        <f t="shared" si="15"/>
        <v>0</v>
      </c>
      <c r="L5859" s="128"/>
      <c r="M5859" s="128"/>
    </row>
    <row r="5860" ht="15.75" customHeight="1" spans="1:13">
      <c r="A5860" s="128"/>
      <c r="B5860" s="128"/>
      <c r="C5860" s="128"/>
      <c r="D5860" s="127"/>
      <c r="E5860" s="127"/>
      <c r="F5860" s="127"/>
      <c r="G5860" s="127"/>
      <c r="H5860" s="127"/>
      <c r="I5860" s="127"/>
      <c r="J5860" s="127"/>
      <c r="K5860" s="141">
        <f t="shared" si="15"/>
        <v>0</v>
      </c>
      <c r="L5860" s="128"/>
      <c r="M5860" s="128"/>
    </row>
    <row r="5861" ht="15.75" customHeight="1" spans="1:13">
      <c r="A5861" s="128"/>
      <c r="B5861" s="128"/>
      <c r="C5861" s="128"/>
      <c r="D5861" s="127"/>
      <c r="E5861" s="127"/>
      <c r="F5861" s="127"/>
      <c r="G5861" s="127"/>
      <c r="H5861" s="127"/>
      <c r="I5861" s="127"/>
      <c r="J5861" s="127"/>
      <c r="K5861" s="141">
        <f t="shared" si="15"/>
        <v>0</v>
      </c>
      <c r="L5861" s="128"/>
      <c r="M5861" s="128"/>
    </row>
    <row r="5862" ht="15.75" customHeight="1" spans="1:13">
      <c r="A5862" s="128"/>
      <c r="B5862" s="128"/>
      <c r="C5862" s="128"/>
      <c r="D5862" s="127"/>
      <c r="E5862" s="127"/>
      <c r="F5862" s="127"/>
      <c r="G5862" s="127"/>
      <c r="H5862" s="127"/>
      <c r="I5862" s="127"/>
      <c r="J5862" s="127"/>
      <c r="K5862" s="141">
        <f t="shared" si="15"/>
        <v>0</v>
      </c>
      <c r="L5862" s="128"/>
      <c r="M5862" s="128"/>
    </row>
    <row r="5863" ht="15.75" customHeight="1" spans="1:13">
      <c r="A5863" s="128"/>
      <c r="B5863" s="128"/>
      <c r="C5863" s="128"/>
      <c r="D5863" s="127"/>
      <c r="E5863" s="127"/>
      <c r="F5863" s="127"/>
      <c r="G5863" s="127"/>
      <c r="H5863" s="127"/>
      <c r="I5863" s="127"/>
      <c r="J5863" s="127"/>
      <c r="K5863" s="141">
        <f t="shared" si="15"/>
        <v>0</v>
      </c>
      <c r="L5863" s="128"/>
      <c r="M5863" s="128"/>
    </row>
    <row r="5864" ht="15.75" customHeight="1" spans="1:13">
      <c r="A5864" s="128"/>
      <c r="B5864" s="128"/>
      <c r="C5864" s="128"/>
      <c r="D5864" s="127"/>
      <c r="E5864" s="127"/>
      <c r="F5864" s="127"/>
      <c r="G5864" s="127"/>
      <c r="H5864" s="127"/>
      <c r="I5864" s="127"/>
      <c r="J5864" s="127"/>
      <c r="K5864" s="141">
        <f t="shared" si="15"/>
        <v>0</v>
      </c>
      <c r="L5864" s="128"/>
      <c r="M5864" s="128"/>
    </row>
    <row r="5865" ht="15.75" customHeight="1" spans="1:13">
      <c r="A5865" s="128"/>
      <c r="B5865" s="128"/>
      <c r="C5865" s="128"/>
      <c r="D5865" s="127"/>
      <c r="E5865" s="127"/>
      <c r="F5865" s="127"/>
      <c r="G5865" s="127"/>
      <c r="H5865" s="127"/>
      <c r="I5865" s="127"/>
      <c r="J5865" s="127"/>
      <c r="K5865" s="141">
        <f t="shared" si="15"/>
        <v>0</v>
      </c>
      <c r="L5865" s="128"/>
      <c r="M5865" s="128"/>
    </row>
    <row r="5866" ht="15.75" customHeight="1" spans="1:13">
      <c r="A5866" s="128"/>
      <c r="B5866" s="128"/>
      <c r="C5866" s="128"/>
      <c r="D5866" s="127"/>
      <c r="E5866" s="127"/>
      <c r="F5866" s="127"/>
      <c r="G5866" s="127"/>
      <c r="H5866" s="127"/>
      <c r="I5866" s="127"/>
      <c r="J5866" s="127"/>
      <c r="K5866" s="141">
        <f t="shared" si="15"/>
        <v>0</v>
      </c>
      <c r="L5866" s="128"/>
      <c r="M5866" s="128"/>
    </row>
    <row r="5867" ht="15.75" customHeight="1" spans="1:13">
      <c r="A5867" s="128"/>
      <c r="B5867" s="128"/>
      <c r="C5867" s="128"/>
      <c r="D5867" s="127"/>
      <c r="E5867" s="127"/>
      <c r="F5867" s="127"/>
      <c r="G5867" s="127"/>
      <c r="H5867" s="127"/>
      <c r="I5867" s="127"/>
      <c r="J5867" s="127"/>
      <c r="K5867" s="141">
        <f t="shared" si="15"/>
        <v>0</v>
      </c>
      <c r="L5867" s="128"/>
      <c r="M5867" s="128"/>
    </row>
    <row r="5868" ht="15.75" customHeight="1" spans="1:13">
      <c r="A5868" s="128"/>
      <c r="B5868" s="128"/>
      <c r="C5868" s="128"/>
      <c r="D5868" s="127"/>
      <c r="E5868" s="127"/>
      <c r="F5868" s="127"/>
      <c r="G5868" s="127"/>
      <c r="H5868" s="127"/>
      <c r="I5868" s="127"/>
      <c r="J5868" s="127"/>
      <c r="K5868" s="141">
        <f t="shared" si="15"/>
        <v>0</v>
      </c>
      <c r="L5868" s="128"/>
      <c r="M5868" s="128"/>
    </row>
    <row r="5869" ht="15.75" customHeight="1" spans="1:13">
      <c r="A5869" s="128"/>
      <c r="B5869" s="128"/>
      <c r="C5869" s="128"/>
      <c r="D5869" s="127"/>
      <c r="E5869" s="127"/>
      <c r="F5869" s="127"/>
      <c r="G5869" s="127"/>
      <c r="H5869" s="127"/>
      <c r="I5869" s="127"/>
      <c r="J5869" s="127"/>
      <c r="K5869" s="141">
        <f t="shared" si="15"/>
        <v>0</v>
      </c>
      <c r="L5869" s="128"/>
      <c r="M5869" s="128"/>
    </row>
    <row r="5870" ht="15.75" customHeight="1" spans="1:13">
      <c r="A5870" s="128"/>
      <c r="B5870" s="128"/>
      <c r="C5870" s="128"/>
      <c r="D5870" s="127"/>
      <c r="E5870" s="127"/>
      <c r="F5870" s="127"/>
      <c r="G5870" s="127"/>
      <c r="H5870" s="127"/>
      <c r="I5870" s="127"/>
      <c r="J5870" s="127"/>
      <c r="K5870" s="141">
        <f t="shared" si="15"/>
        <v>0</v>
      </c>
      <c r="L5870" s="128"/>
      <c r="M5870" s="128"/>
    </row>
    <row r="5871" ht="15.75" customHeight="1" spans="1:13">
      <c r="A5871" s="128"/>
      <c r="B5871" s="128"/>
      <c r="C5871" s="128"/>
      <c r="D5871" s="127"/>
      <c r="E5871" s="127"/>
      <c r="F5871" s="127"/>
      <c r="G5871" s="127"/>
      <c r="H5871" s="127"/>
      <c r="I5871" s="127"/>
      <c r="J5871" s="127"/>
      <c r="K5871" s="141">
        <f t="shared" si="15"/>
        <v>0</v>
      </c>
      <c r="L5871" s="128"/>
      <c r="M5871" s="128"/>
    </row>
    <row r="5872" ht="15.75" customHeight="1" spans="1:13">
      <c r="A5872" s="128"/>
      <c r="B5872" s="128"/>
      <c r="C5872" s="128"/>
      <c r="D5872" s="127"/>
      <c r="E5872" s="127"/>
      <c r="F5872" s="127"/>
      <c r="G5872" s="127"/>
      <c r="H5872" s="127"/>
      <c r="I5872" s="127"/>
      <c r="J5872" s="127"/>
      <c r="K5872" s="141">
        <f t="shared" si="15"/>
        <v>0</v>
      </c>
      <c r="L5872" s="128"/>
      <c r="M5872" s="128"/>
    </row>
    <row r="5873" ht="15.75" customHeight="1" spans="1:13">
      <c r="A5873" s="128"/>
      <c r="B5873" s="128"/>
      <c r="C5873" s="128"/>
      <c r="D5873" s="127"/>
      <c r="E5873" s="127"/>
      <c r="F5873" s="127"/>
      <c r="G5873" s="127"/>
      <c r="H5873" s="127"/>
      <c r="I5873" s="127"/>
      <c r="J5873" s="127"/>
      <c r="K5873" s="141">
        <f t="shared" si="15"/>
        <v>0</v>
      </c>
      <c r="L5873" s="128"/>
      <c r="M5873" s="128"/>
    </row>
    <row r="5874" ht="15.75" customHeight="1" spans="1:13">
      <c r="A5874" s="128"/>
      <c r="B5874" s="128"/>
      <c r="C5874" s="128"/>
      <c r="D5874" s="127"/>
      <c r="E5874" s="127"/>
      <c r="F5874" s="127"/>
      <c r="G5874" s="127"/>
      <c r="H5874" s="127"/>
      <c r="I5874" s="127"/>
      <c r="J5874" s="127"/>
      <c r="K5874" s="141">
        <f t="shared" si="15"/>
        <v>0</v>
      </c>
      <c r="L5874" s="128"/>
      <c r="M5874" s="128"/>
    </row>
    <row r="5875" ht="15.75" customHeight="1" spans="1:13">
      <c r="A5875" s="128"/>
      <c r="B5875" s="128"/>
      <c r="C5875" s="128"/>
      <c r="D5875" s="127"/>
      <c r="E5875" s="127"/>
      <c r="F5875" s="127"/>
      <c r="G5875" s="127"/>
      <c r="H5875" s="127"/>
      <c r="I5875" s="127"/>
      <c r="J5875" s="127"/>
      <c r="K5875" s="141">
        <f t="shared" si="15"/>
        <v>0</v>
      </c>
      <c r="L5875" s="128"/>
      <c r="M5875" s="128"/>
    </row>
    <row r="5876" ht="15.75" customHeight="1" spans="1:13">
      <c r="A5876" s="128"/>
      <c r="B5876" s="128"/>
      <c r="C5876" s="128"/>
      <c r="D5876" s="127"/>
      <c r="E5876" s="127"/>
      <c r="F5876" s="127"/>
      <c r="G5876" s="127"/>
      <c r="H5876" s="127"/>
      <c r="I5876" s="127"/>
      <c r="J5876" s="127"/>
      <c r="K5876" s="141">
        <f t="shared" si="15"/>
        <v>0</v>
      </c>
      <c r="L5876" s="128"/>
      <c r="M5876" s="128"/>
    </row>
    <row r="5877" ht="15.75" customHeight="1" spans="1:13">
      <c r="A5877" s="128"/>
      <c r="B5877" s="128"/>
      <c r="C5877" s="128"/>
      <c r="D5877" s="127"/>
      <c r="E5877" s="127"/>
      <c r="F5877" s="127"/>
      <c r="G5877" s="127"/>
      <c r="H5877" s="127"/>
      <c r="I5877" s="127"/>
      <c r="J5877" s="127"/>
      <c r="K5877" s="141">
        <f t="shared" si="15"/>
        <v>0</v>
      </c>
      <c r="L5877" s="128"/>
      <c r="M5877" s="128"/>
    </row>
    <row r="5878" ht="15.75" customHeight="1" spans="1:13">
      <c r="A5878" s="128"/>
      <c r="B5878" s="128"/>
      <c r="C5878" s="128"/>
      <c r="D5878" s="127"/>
      <c r="E5878" s="127"/>
      <c r="F5878" s="127"/>
      <c r="G5878" s="127"/>
      <c r="H5878" s="127"/>
      <c r="I5878" s="127"/>
      <c r="J5878" s="127"/>
      <c r="K5878" s="141">
        <f t="shared" si="15"/>
        <v>0</v>
      </c>
      <c r="L5878" s="128"/>
      <c r="M5878" s="128"/>
    </row>
    <row r="5879" ht="15.75" customHeight="1" spans="1:13">
      <c r="A5879" s="128"/>
      <c r="B5879" s="128"/>
      <c r="C5879" s="128"/>
      <c r="D5879" s="127"/>
      <c r="E5879" s="127"/>
      <c r="F5879" s="127"/>
      <c r="G5879" s="127"/>
      <c r="H5879" s="127"/>
      <c r="I5879" s="127"/>
      <c r="J5879" s="127"/>
      <c r="K5879" s="141">
        <f t="shared" si="15"/>
        <v>0</v>
      </c>
      <c r="L5879" s="128"/>
      <c r="M5879" s="128"/>
    </row>
    <row r="5880" ht="15.75" customHeight="1" spans="1:13">
      <c r="A5880" s="128"/>
      <c r="B5880" s="128"/>
      <c r="C5880" s="128"/>
      <c r="D5880" s="127"/>
      <c r="E5880" s="127"/>
      <c r="F5880" s="127"/>
      <c r="G5880" s="127"/>
      <c r="H5880" s="127"/>
      <c r="I5880" s="127"/>
      <c r="J5880" s="127"/>
      <c r="K5880" s="141">
        <f t="shared" si="15"/>
        <v>0</v>
      </c>
      <c r="L5880" s="128"/>
      <c r="M5880" s="128"/>
    </row>
    <row r="5881" ht="15.75" customHeight="1" spans="1:13">
      <c r="A5881" s="128"/>
      <c r="B5881" s="128"/>
      <c r="C5881" s="128"/>
      <c r="D5881" s="127"/>
      <c r="E5881" s="127"/>
      <c r="F5881" s="127"/>
      <c r="G5881" s="127"/>
      <c r="H5881" s="127"/>
      <c r="I5881" s="127"/>
      <c r="J5881" s="127"/>
      <c r="K5881" s="141">
        <f t="shared" si="15"/>
        <v>0</v>
      </c>
      <c r="L5881" s="128"/>
      <c r="M5881" s="128"/>
    </row>
    <row r="5882" ht="15.75" customHeight="1" spans="1:13">
      <c r="A5882" s="128"/>
      <c r="B5882" s="128"/>
      <c r="C5882" s="128"/>
      <c r="D5882" s="127"/>
      <c r="E5882" s="127"/>
      <c r="F5882" s="127"/>
      <c r="G5882" s="127"/>
      <c r="H5882" s="127"/>
      <c r="I5882" s="127"/>
      <c r="J5882" s="127"/>
      <c r="K5882" s="141">
        <f t="shared" si="15"/>
        <v>0</v>
      </c>
      <c r="L5882" s="128"/>
      <c r="M5882" s="128"/>
    </row>
    <row r="5883" ht="15.75" customHeight="1" spans="1:13">
      <c r="A5883" s="128"/>
      <c r="B5883" s="128"/>
      <c r="C5883" s="128"/>
      <c r="D5883" s="127"/>
      <c r="E5883" s="127"/>
      <c r="F5883" s="127"/>
      <c r="G5883" s="127"/>
      <c r="H5883" s="127"/>
      <c r="I5883" s="127"/>
      <c r="J5883" s="127"/>
      <c r="K5883" s="141">
        <f t="shared" si="15"/>
        <v>0</v>
      </c>
      <c r="L5883" s="128"/>
      <c r="M5883" s="128"/>
    </row>
    <row r="5884" ht="15.75" customHeight="1" spans="1:13">
      <c r="A5884" s="128"/>
      <c r="B5884" s="128"/>
      <c r="C5884" s="128"/>
      <c r="D5884" s="127"/>
      <c r="E5884" s="127"/>
      <c r="F5884" s="127"/>
      <c r="G5884" s="127"/>
      <c r="H5884" s="127"/>
      <c r="I5884" s="127"/>
      <c r="J5884" s="127"/>
      <c r="K5884" s="141">
        <f t="shared" si="15"/>
        <v>0</v>
      </c>
      <c r="L5884" s="128"/>
      <c r="M5884" s="128"/>
    </row>
    <row r="5885" ht="15.75" customHeight="1" spans="1:13">
      <c r="A5885" s="128"/>
      <c r="B5885" s="128"/>
      <c r="C5885" s="128"/>
      <c r="D5885" s="127"/>
      <c r="E5885" s="127"/>
      <c r="F5885" s="127"/>
      <c r="G5885" s="127"/>
      <c r="H5885" s="127"/>
      <c r="I5885" s="127"/>
      <c r="J5885" s="127"/>
      <c r="K5885" s="141">
        <f t="shared" si="15"/>
        <v>0</v>
      </c>
      <c r="L5885" s="128"/>
      <c r="M5885" s="128"/>
    </row>
    <row r="5886" ht="15.75" customHeight="1" spans="1:13">
      <c r="A5886" s="128"/>
      <c r="B5886" s="128"/>
      <c r="C5886" s="128"/>
      <c r="D5886" s="127"/>
      <c r="E5886" s="127"/>
      <c r="F5886" s="127"/>
      <c r="G5886" s="127"/>
      <c r="H5886" s="127"/>
      <c r="I5886" s="127"/>
      <c r="J5886" s="127"/>
      <c r="K5886" s="141">
        <f t="shared" si="15"/>
        <v>0</v>
      </c>
      <c r="L5886" s="128"/>
      <c r="M5886" s="128"/>
    </row>
    <row r="5887" ht="15.75" customHeight="1" spans="1:13">
      <c r="A5887" s="128"/>
      <c r="B5887" s="128"/>
      <c r="C5887" s="128"/>
      <c r="D5887" s="127"/>
      <c r="E5887" s="127"/>
      <c r="F5887" s="127"/>
      <c r="G5887" s="127"/>
      <c r="H5887" s="127"/>
      <c r="I5887" s="127"/>
      <c r="J5887" s="127"/>
      <c r="K5887" s="141">
        <f t="shared" si="15"/>
        <v>0</v>
      </c>
      <c r="L5887" s="128"/>
      <c r="M5887" s="128"/>
    </row>
    <row r="5888" ht="15.75" customHeight="1" spans="1:13">
      <c r="A5888" s="128"/>
      <c r="B5888" s="128"/>
      <c r="C5888" s="128"/>
      <c r="D5888" s="127"/>
      <c r="E5888" s="127"/>
      <c r="F5888" s="127"/>
      <c r="G5888" s="127"/>
      <c r="H5888" s="127"/>
      <c r="I5888" s="127"/>
      <c r="J5888" s="127"/>
      <c r="K5888" s="141">
        <f t="shared" si="15"/>
        <v>0</v>
      </c>
      <c r="L5888" s="128"/>
      <c r="M5888" s="128"/>
    </row>
    <row r="5889" ht="15.75" customHeight="1" spans="1:13">
      <c r="A5889" s="128"/>
      <c r="B5889" s="128"/>
      <c r="C5889" s="128"/>
      <c r="D5889" s="127"/>
      <c r="E5889" s="127"/>
      <c r="F5889" s="127"/>
      <c r="G5889" s="127"/>
      <c r="H5889" s="127"/>
      <c r="I5889" s="127"/>
      <c r="J5889" s="127"/>
      <c r="K5889" s="141">
        <f t="shared" si="15"/>
        <v>0</v>
      </c>
      <c r="L5889" s="128"/>
      <c r="M5889" s="128"/>
    </row>
    <row r="5890" ht="15.75" customHeight="1" spans="1:13">
      <c r="A5890" s="128"/>
      <c r="B5890" s="128"/>
      <c r="C5890" s="128"/>
      <c r="D5890" s="127"/>
      <c r="E5890" s="127"/>
      <c r="F5890" s="127"/>
      <c r="G5890" s="127"/>
      <c r="H5890" s="127"/>
      <c r="I5890" s="127"/>
      <c r="J5890" s="127"/>
      <c r="K5890" s="141">
        <f t="shared" si="15"/>
        <v>0</v>
      </c>
      <c r="L5890" s="128"/>
      <c r="M5890" s="128"/>
    </row>
    <row r="5891" ht="15.75" customHeight="1" spans="1:13">
      <c r="A5891" s="128"/>
      <c r="B5891" s="128"/>
      <c r="C5891" s="128"/>
      <c r="D5891" s="127"/>
      <c r="E5891" s="127"/>
      <c r="F5891" s="127"/>
      <c r="G5891" s="127"/>
      <c r="H5891" s="127"/>
      <c r="I5891" s="127"/>
      <c r="J5891" s="127"/>
      <c r="K5891" s="141">
        <f t="shared" si="15"/>
        <v>0</v>
      </c>
      <c r="L5891" s="128"/>
      <c r="M5891" s="128"/>
    </row>
    <row r="5892" ht="15.75" customHeight="1" spans="1:13">
      <c r="A5892" s="128"/>
      <c r="B5892" s="128"/>
      <c r="C5892" s="128"/>
      <c r="D5892" s="127"/>
      <c r="E5892" s="127"/>
      <c r="F5892" s="127"/>
      <c r="G5892" s="127"/>
      <c r="H5892" s="127"/>
      <c r="I5892" s="127"/>
      <c r="J5892" s="127"/>
      <c r="K5892" s="141">
        <f t="shared" si="15"/>
        <v>0</v>
      </c>
      <c r="L5892" s="128"/>
      <c r="M5892" s="128"/>
    </row>
    <row r="5893" ht="15.75" customHeight="1" spans="1:13">
      <c r="A5893" s="128"/>
      <c r="B5893" s="128"/>
      <c r="C5893" s="128"/>
      <c r="D5893" s="127"/>
      <c r="E5893" s="127"/>
      <c r="F5893" s="127"/>
      <c r="G5893" s="127"/>
      <c r="H5893" s="127"/>
      <c r="I5893" s="127"/>
      <c r="J5893" s="127"/>
      <c r="K5893" s="141">
        <f t="shared" si="15"/>
        <v>0</v>
      </c>
      <c r="L5893" s="128"/>
      <c r="M5893" s="128"/>
    </row>
    <row r="5894" ht="15.75" customHeight="1" spans="1:13">
      <c r="A5894" s="128"/>
      <c r="B5894" s="128"/>
      <c r="C5894" s="128"/>
      <c r="D5894" s="127"/>
      <c r="E5894" s="127"/>
      <c r="F5894" s="127"/>
      <c r="G5894" s="127"/>
      <c r="H5894" s="127"/>
      <c r="I5894" s="127"/>
      <c r="J5894" s="127"/>
      <c r="K5894" s="141">
        <f t="shared" si="15"/>
        <v>0</v>
      </c>
      <c r="L5894" s="128"/>
      <c r="M5894" s="128"/>
    </row>
    <row r="5895" ht="15.75" customHeight="1" spans="1:13">
      <c r="A5895" s="128"/>
      <c r="B5895" s="128"/>
      <c r="C5895" s="128"/>
      <c r="D5895" s="127"/>
      <c r="E5895" s="127"/>
      <c r="F5895" s="127"/>
      <c r="G5895" s="127"/>
      <c r="H5895" s="127"/>
      <c r="I5895" s="127"/>
      <c r="J5895" s="127"/>
      <c r="K5895" s="141">
        <f t="shared" si="15"/>
        <v>0</v>
      </c>
      <c r="L5895" s="128"/>
      <c r="M5895" s="128"/>
    </row>
    <row r="5896" ht="15.75" customHeight="1" spans="1:13">
      <c r="A5896" s="128"/>
      <c r="B5896" s="128"/>
      <c r="C5896" s="128"/>
      <c r="D5896" s="127"/>
      <c r="E5896" s="127"/>
      <c r="F5896" s="127"/>
      <c r="G5896" s="127"/>
      <c r="H5896" s="127"/>
      <c r="I5896" s="127"/>
      <c r="J5896" s="127"/>
      <c r="K5896" s="141">
        <f t="shared" si="15"/>
        <v>0</v>
      </c>
      <c r="L5896" s="128"/>
      <c r="M5896" s="128"/>
    </row>
    <row r="5897" ht="15.75" customHeight="1" spans="1:13">
      <c r="A5897" s="128"/>
      <c r="B5897" s="128"/>
      <c r="C5897" s="128"/>
      <c r="D5897" s="127"/>
      <c r="E5897" s="127"/>
      <c r="F5897" s="127"/>
      <c r="G5897" s="127"/>
      <c r="H5897" s="127"/>
      <c r="I5897" s="127"/>
      <c r="J5897" s="127"/>
      <c r="K5897" s="141">
        <f t="shared" si="15"/>
        <v>0</v>
      </c>
      <c r="L5897" s="128"/>
      <c r="M5897" s="128"/>
    </row>
    <row r="5898" ht="15.75" customHeight="1" spans="1:13">
      <c r="A5898" s="128"/>
      <c r="B5898" s="128"/>
      <c r="C5898" s="128"/>
      <c r="D5898" s="127"/>
      <c r="E5898" s="127"/>
      <c r="F5898" s="127"/>
      <c r="G5898" s="127"/>
      <c r="H5898" s="127"/>
      <c r="I5898" s="127"/>
      <c r="J5898" s="127"/>
      <c r="K5898" s="141">
        <f t="shared" si="15"/>
        <v>0</v>
      </c>
      <c r="L5898" s="128"/>
      <c r="M5898" s="128"/>
    </row>
    <row r="5899" ht="15.75" customHeight="1" spans="1:13">
      <c r="A5899" s="128"/>
      <c r="B5899" s="128"/>
      <c r="C5899" s="128"/>
      <c r="D5899" s="127"/>
      <c r="E5899" s="127"/>
      <c r="F5899" s="127"/>
      <c r="G5899" s="127"/>
      <c r="H5899" s="127"/>
      <c r="I5899" s="127"/>
      <c r="J5899" s="127"/>
      <c r="K5899" s="141">
        <f t="shared" si="15"/>
        <v>0</v>
      </c>
      <c r="L5899" s="128"/>
      <c r="M5899" s="128"/>
    </row>
    <row r="5900" ht="15.75" customHeight="1" spans="1:13">
      <c r="A5900" s="128"/>
      <c r="B5900" s="128"/>
      <c r="C5900" s="128"/>
      <c r="D5900" s="127"/>
      <c r="E5900" s="127"/>
      <c r="F5900" s="127"/>
      <c r="G5900" s="127"/>
      <c r="H5900" s="127"/>
      <c r="I5900" s="127"/>
      <c r="J5900" s="127"/>
      <c r="K5900" s="141">
        <f t="shared" si="15"/>
        <v>0</v>
      </c>
      <c r="L5900" s="128"/>
      <c r="M5900" s="128"/>
    </row>
    <row r="5901" ht="15.75" customHeight="1" spans="1:13">
      <c r="A5901" s="128"/>
      <c r="B5901" s="128"/>
      <c r="C5901" s="128"/>
      <c r="D5901" s="127"/>
      <c r="E5901" s="127"/>
      <c r="F5901" s="127"/>
      <c r="G5901" s="127"/>
      <c r="H5901" s="127"/>
      <c r="I5901" s="127"/>
      <c r="J5901" s="127"/>
      <c r="K5901" s="141">
        <f t="shared" si="15"/>
        <v>0</v>
      </c>
      <c r="L5901" s="128"/>
      <c r="M5901" s="128"/>
    </row>
    <row r="5902" ht="15.75" customHeight="1" spans="1:13">
      <c r="A5902" s="128"/>
      <c r="B5902" s="128"/>
      <c r="C5902" s="128"/>
      <c r="D5902" s="127"/>
      <c r="E5902" s="127"/>
      <c r="F5902" s="127"/>
      <c r="G5902" s="127"/>
      <c r="H5902" s="127"/>
      <c r="I5902" s="127"/>
      <c r="J5902" s="127"/>
      <c r="K5902" s="141">
        <f t="shared" si="15"/>
        <v>0</v>
      </c>
      <c r="L5902" s="128"/>
      <c r="M5902" s="128"/>
    </row>
    <row r="5903" ht="15.75" customHeight="1" spans="1:13">
      <c r="A5903" s="128"/>
      <c r="B5903" s="128"/>
      <c r="C5903" s="128"/>
      <c r="D5903" s="127"/>
      <c r="E5903" s="127"/>
      <c r="F5903" s="127"/>
      <c r="G5903" s="127"/>
      <c r="H5903" s="127"/>
      <c r="I5903" s="127"/>
      <c r="J5903" s="127"/>
      <c r="K5903" s="141">
        <f t="shared" si="15"/>
        <v>0</v>
      </c>
      <c r="L5903" s="128"/>
      <c r="M5903" s="128"/>
    </row>
    <row r="5904" ht="15.75" customHeight="1" spans="1:13">
      <c r="A5904" s="128"/>
      <c r="B5904" s="128"/>
      <c r="C5904" s="128"/>
      <c r="D5904" s="127"/>
      <c r="E5904" s="127"/>
      <c r="F5904" s="127"/>
      <c r="G5904" s="127"/>
      <c r="H5904" s="127"/>
      <c r="I5904" s="127"/>
      <c r="J5904" s="127"/>
      <c r="K5904" s="141">
        <f t="shared" si="15"/>
        <v>0</v>
      </c>
      <c r="L5904" s="128"/>
      <c r="M5904" s="128"/>
    </row>
    <row r="5905" ht="15.75" customHeight="1" spans="1:13">
      <c r="A5905" s="128"/>
      <c r="B5905" s="128"/>
      <c r="C5905" s="128"/>
      <c r="D5905" s="127"/>
      <c r="E5905" s="127"/>
      <c r="F5905" s="127"/>
      <c r="G5905" s="127"/>
      <c r="H5905" s="127"/>
      <c r="I5905" s="127"/>
      <c r="J5905" s="127"/>
      <c r="K5905" s="141">
        <f t="shared" si="15"/>
        <v>0</v>
      </c>
      <c r="L5905" s="128"/>
      <c r="M5905" s="128"/>
    </row>
    <row r="5906" ht="15.75" customHeight="1" spans="1:13">
      <c r="A5906" s="128"/>
      <c r="B5906" s="128"/>
      <c r="C5906" s="128"/>
      <c r="D5906" s="127"/>
      <c r="E5906" s="127"/>
      <c r="F5906" s="127"/>
      <c r="G5906" s="127"/>
      <c r="H5906" s="127"/>
      <c r="I5906" s="127"/>
      <c r="J5906" s="127"/>
      <c r="K5906" s="141">
        <f t="shared" si="15"/>
        <v>0</v>
      </c>
      <c r="L5906" s="128"/>
      <c r="M5906" s="128"/>
    </row>
    <row r="5907" ht="15.75" customHeight="1" spans="1:13">
      <c r="A5907" s="128"/>
      <c r="B5907" s="128"/>
      <c r="C5907" s="128"/>
      <c r="D5907" s="127"/>
      <c r="E5907" s="127"/>
      <c r="F5907" s="127"/>
      <c r="G5907" s="127"/>
      <c r="H5907" s="127"/>
      <c r="I5907" s="127"/>
      <c r="J5907" s="127"/>
      <c r="K5907" s="141">
        <f t="shared" si="15"/>
        <v>0</v>
      </c>
      <c r="L5907" s="128"/>
      <c r="M5907" s="128"/>
    </row>
    <row r="5908" ht="15.75" customHeight="1" spans="1:13">
      <c r="A5908" s="128"/>
      <c r="B5908" s="128"/>
      <c r="C5908" s="128"/>
      <c r="D5908" s="127"/>
      <c r="E5908" s="127"/>
      <c r="F5908" s="127"/>
      <c r="G5908" s="127"/>
      <c r="H5908" s="127"/>
      <c r="I5908" s="127"/>
      <c r="J5908" s="127"/>
      <c r="K5908" s="141">
        <f t="shared" si="15"/>
        <v>0</v>
      </c>
      <c r="L5908" s="128"/>
      <c r="M5908" s="128"/>
    </row>
    <row r="5909" ht="15.75" customHeight="1" spans="1:13">
      <c r="A5909" s="128"/>
      <c r="B5909" s="128"/>
      <c r="C5909" s="128"/>
      <c r="D5909" s="127"/>
      <c r="E5909" s="127"/>
      <c r="F5909" s="127"/>
      <c r="G5909" s="127"/>
      <c r="H5909" s="127"/>
      <c r="I5909" s="127"/>
      <c r="J5909" s="127"/>
      <c r="K5909" s="141">
        <f t="shared" si="15"/>
        <v>0</v>
      </c>
      <c r="L5909" s="128"/>
      <c r="M5909" s="128"/>
    </row>
    <row r="5910" ht="15.75" customHeight="1" spans="1:13">
      <c r="A5910" s="128"/>
      <c r="B5910" s="128"/>
      <c r="C5910" s="128"/>
      <c r="D5910" s="127"/>
      <c r="E5910" s="127"/>
      <c r="F5910" s="127"/>
      <c r="G5910" s="127"/>
      <c r="H5910" s="127"/>
      <c r="I5910" s="127"/>
      <c r="J5910" s="127"/>
      <c r="K5910" s="141">
        <f t="shared" si="15"/>
        <v>0</v>
      </c>
      <c r="L5910" s="128"/>
      <c r="M5910" s="128"/>
    </row>
    <row r="5911" ht="15.75" customHeight="1" spans="1:13">
      <c r="A5911" s="128"/>
      <c r="B5911" s="128"/>
      <c r="C5911" s="128"/>
      <c r="D5911" s="127"/>
      <c r="E5911" s="127"/>
      <c r="F5911" s="127"/>
      <c r="G5911" s="127"/>
      <c r="H5911" s="127"/>
      <c r="I5911" s="127"/>
      <c r="J5911" s="127"/>
      <c r="K5911" s="141">
        <f t="shared" si="15"/>
        <v>0</v>
      </c>
      <c r="L5911" s="128"/>
      <c r="M5911" s="128"/>
    </row>
    <row r="5912" ht="15.75" customHeight="1" spans="1:13">
      <c r="A5912" s="128"/>
      <c r="B5912" s="128"/>
      <c r="C5912" s="128"/>
      <c r="D5912" s="127"/>
      <c r="E5912" s="127"/>
      <c r="F5912" s="127"/>
      <c r="G5912" s="127"/>
      <c r="H5912" s="127"/>
      <c r="I5912" s="127"/>
      <c r="J5912" s="127"/>
      <c r="K5912" s="141">
        <f t="shared" si="15"/>
        <v>0</v>
      </c>
      <c r="L5912" s="128"/>
      <c r="M5912" s="128"/>
    </row>
    <row r="5913" ht="15.75" customHeight="1" spans="1:13">
      <c r="A5913" s="128"/>
      <c r="B5913" s="128"/>
      <c r="C5913" s="128"/>
      <c r="D5913" s="127"/>
      <c r="E5913" s="127"/>
      <c r="F5913" s="127"/>
      <c r="G5913" s="127"/>
      <c r="H5913" s="127"/>
      <c r="I5913" s="127"/>
      <c r="J5913" s="127"/>
      <c r="K5913" s="141">
        <f t="shared" si="15"/>
        <v>0</v>
      </c>
      <c r="L5913" s="128"/>
      <c r="M5913" s="128"/>
    </row>
    <row r="5914" ht="15.75" customHeight="1" spans="1:13">
      <c r="A5914" s="128"/>
      <c r="B5914" s="128"/>
      <c r="C5914" s="128"/>
      <c r="D5914" s="127"/>
      <c r="E5914" s="127"/>
      <c r="F5914" s="127"/>
      <c r="G5914" s="127"/>
      <c r="H5914" s="127"/>
      <c r="I5914" s="127"/>
      <c r="J5914" s="127"/>
      <c r="K5914" s="141">
        <f t="shared" si="15"/>
        <v>0</v>
      </c>
      <c r="L5914" s="128"/>
      <c r="M5914" s="128"/>
    </row>
    <row r="5915" ht="15.75" customHeight="1" spans="1:13">
      <c r="A5915" s="128"/>
      <c r="B5915" s="128"/>
      <c r="C5915" s="128"/>
      <c r="D5915" s="127"/>
      <c r="E5915" s="127"/>
      <c r="F5915" s="127"/>
      <c r="G5915" s="127"/>
      <c r="H5915" s="127"/>
      <c r="I5915" s="127"/>
      <c r="J5915" s="127"/>
      <c r="K5915" s="141">
        <f t="shared" si="15"/>
        <v>0</v>
      </c>
      <c r="L5915" s="128"/>
      <c r="M5915" s="128"/>
    </row>
    <row r="5916" ht="15.75" customHeight="1" spans="1:13">
      <c r="A5916" s="128"/>
      <c r="B5916" s="128"/>
      <c r="C5916" s="128"/>
      <c r="D5916" s="127"/>
      <c r="E5916" s="127"/>
      <c r="F5916" s="127"/>
      <c r="G5916" s="127"/>
      <c r="H5916" s="127"/>
      <c r="I5916" s="127"/>
      <c r="J5916" s="127"/>
      <c r="K5916" s="141">
        <f t="shared" si="15"/>
        <v>0</v>
      </c>
      <c r="L5916" s="128"/>
      <c r="M5916" s="128"/>
    </row>
    <row r="5917" ht="15.75" customHeight="1" spans="1:13">
      <c r="A5917" s="128"/>
      <c r="B5917" s="128"/>
      <c r="C5917" s="128"/>
      <c r="D5917" s="127"/>
      <c r="E5917" s="127"/>
      <c r="F5917" s="127"/>
      <c r="G5917" s="127"/>
      <c r="H5917" s="127"/>
      <c r="I5917" s="127"/>
      <c r="J5917" s="127"/>
      <c r="K5917" s="141">
        <f t="shared" si="15"/>
        <v>0</v>
      </c>
      <c r="L5917" s="128"/>
      <c r="M5917" s="128"/>
    </row>
    <row r="5918" ht="15.75" customHeight="1" spans="1:13">
      <c r="A5918" s="128"/>
      <c r="B5918" s="128"/>
      <c r="C5918" s="128"/>
      <c r="D5918" s="127"/>
      <c r="E5918" s="127"/>
      <c r="F5918" s="127"/>
      <c r="G5918" s="127"/>
      <c r="H5918" s="127"/>
      <c r="I5918" s="127"/>
      <c r="J5918" s="127"/>
      <c r="K5918" s="141">
        <f t="shared" si="15"/>
        <v>0</v>
      </c>
      <c r="L5918" s="128"/>
      <c r="M5918" s="128"/>
    </row>
    <row r="5919" ht="15.75" customHeight="1" spans="1:13">
      <c r="A5919" s="128"/>
      <c r="B5919" s="128"/>
      <c r="C5919" s="128"/>
      <c r="D5919" s="127"/>
      <c r="E5919" s="127"/>
      <c r="F5919" s="127"/>
      <c r="G5919" s="127"/>
      <c r="H5919" s="127"/>
      <c r="I5919" s="127"/>
      <c r="J5919" s="127"/>
      <c r="K5919" s="141">
        <f t="shared" si="15"/>
        <v>0</v>
      </c>
      <c r="L5919" s="128"/>
      <c r="M5919" s="128"/>
    </row>
    <row r="5920" ht="15.75" customHeight="1" spans="1:13">
      <c r="A5920" s="128"/>
      <c r="B5920" s="128"/>
      <c r="C5920" s="128"/>
      <c r="D5920" s="127"/>
      <c r="E5920" s="127"/>
      <c r="F5920" s="127"/>
      <c r="G5920" s="127"/>
      <c r="H5920" s="127"/>
      <c r="I5920" s="127"/>
      <c r="J5920" s="127"/>
      <c r="K5920" s="141">
        <f t="shared" si="15"/>
        <v>0</v>
      </c>
      <c r="L5920" s="128"/>
      <c r="M5920" s="128"/>
    </row>
    <row r="5921" ht="15.75" customHeight="1" spans="1:13">
      <c r="A5921" s="128"/>
      <c r="B5921" s="128"/>
      <c r="C5921" s="128"/>
      <c r="D5921" s="127"/>
      <c r="E5921" s="127"/>
      <c r="F5921" s="127"/>
      <c r="G5921" s="127"/>
      <c r="H5921" s="127"/>
      <c r="I5921" s="127"/>
      <c r="J5921" s="127"/>
      <c r="K5921" s="141">
        <f t="shared" si="15"/>
        <v>0</v>
      </c>
      <c r="L5921" s="128"/>
      <c r="M5921" s="128"/>
    </row>
    <row r="5922" ht="15.75" customHeight="1" spans="1:13">
      <c r="A5922" s="128"/>
      <c r="B5922" s="128"/>
      <c r="C5922" s="128"/>
      <c r="D5922" s="127"/>
      <c r="E5922" s="127"/>
      <c r="F5922" s="127"/>
      <c r="G5922" s="127"/>
      <c r="H5922" s="127"/>
      <c r="I5922" s="127"/>
      <c r="J5922" s="127"/>
      <c r="K5922" s="141">
        <f t="shared" si="15"/>
        <v>0</v>
      </c>
      <c r="L5922" s="128"/>
      <c r="M5922" s="128"/>
    </row>
    <row r="5923" ht="15.75" customHeight="1" spans="1:13">
      <c r="A5923" s="128"/>
      <c r="B5923" s="128"/>
      <c r="C5923" s="128"/>
      <c r="D5923" s="127"/>
      <c r="E5923" s="127"/>
      <c r="F5923" s="127"/>
      <c r="G5923" s="127"/>
      <c r="H5923" s="127"/>
      <c r="I5923" s="127"/>
      <c r="J5923" s="127"/>
      <c r="K5923" s="141">
        <f t="shared" si="15"/>
        <v>0</v>
      </c>
      <c r="L5923" s="128"/>
      <c r="M5923" s="128"/>
    </row>
    <row r="5924" ht="15.75" customHeight="1" spans="1:13">
      <c r="A5924" s="128"/>
      <c r="B5924" s="128"/>
      <c r="C5924" s="128"/>
      <c r="D5924" s="127"/>
      <c r="E5924" s="127"/>
      <c r="F5924" s="127"/>
      <c r="G5924" s="127"/>
      <c r="H5924" s="127"/>
      <c r="I5924" s="127"/>
      <c r="J5924" s="127"/>
      <c r="K5924" s="141">
        <f t="shared" si="15"/>
        <v>0</v>
      </c>
      <c r="L5924" s="128"/>
      <c r="M5924" s="128"/>
    </row>
    <row r="5925" ht="15.75" customHeight="1" spans="1:13">
      <c r="A5925" s="128"/>
      <c r="B5925" s="128"/>
      <c r="C5925" s="128"/>
      <c r="D5925" s="127"/>
      <c r="E5925" s="127"/>
      <c r="F5925" s="127"/>
      <c r="G5925" s="127"/>
      <c r="H5925" s="127"/>
      <c r="I5925" s="127"/>
      <c r="J5925" s="127"/>
      <c r="K5925" s="141">
        <f t="shared" si="15"/>
        <v>0</v>
      </c>
      <c r="L5925" s="128"/>
      <c r="M5925" s="128"/>
    </row>
    <row r="5926" ht="15.75" customHeight="1" spans="1:13">
      <c r="A5926" s="128"/>
      <c r="B5926" s="128"/>
      <c r="C5926" s="128"/>
      <c r="D5926" s="127"/>
      <c r="E5926" s="127"/>
      <c r="F5926" s="127"/>
      <c r="G5926" s="127"/>
      <c r="H5926" s="127"/>
      <c r="I5926" s="127"/>
      <c r="J5926" s="127"/>
      <c r="K5926" s="141">
        <f t="shared" si="15"/>
        <v>0</v>
      </c>
      <c r="L5926" s="128"/>
      <c r="M5926" s="128"/>
    </row>
    <row r="5927" ht="15.75" customHeight="1" spans="1:13">
      <c r="A5927" s="128"/>
      <c r="B5927" s="128"/>
      <c r="C5927" s="128"/>
      <c r="D5927" s="127"/>
      <c r="E5927" s="127"/>
      <c r="F5927" s="127"/>
      <c r="G5927" s="127"/>
      <c r="H5927" s="127"/>
      <c r="I5927" s="127"/>
      <c r="J5927" s="127"/>
      <c r="K5927" s="141">
        <f t="shared" si="15"/>
        <v>0</v>
      </c>
      <c r="L5927" s="128"/>
      <c r="M5927" s="128"/>
    </row>
    <row r="5928" ht="15.75" customHeight="1" spans="1:13">
      <c r="A5928" s="128"/>
      <c r="B5928" s="128"/>
      <c r="C5928" s="128"/>
      <c r="D5928" s="127"/>
      <c r="E5928" s="127"/>
      <c r="F5928" s="127"/>
      <c r="G5928" s="127"/>
      <c r="H5928" s="127"/>
      <c r="I5928" s="127"/>
      <c r="J5928" s="127"/>
      <c r="K5928" s="141">
        <f t="shared" si="15"/>
        <v>0</v>
      </c>
      <c r="L5928" s="128"/>
      <c r="M5928" s="128"/>
    </row>
    <row r="5929" ht="15.75" customHeight="1" spans="1:13">
      <c r="A5929" s="128"/>
      <c r="B5929" s="128"/>
      <c r="C5929" s="128"/>
      <c r="D5929" s="127"/>
      <c r="E5929" s="127"/>
      <c r="F5929" s="127"/>
      <c r="G5929" s="127"/>
      <c r="H5929" s="127"/>
      <c r="I5929" s="127"/>
      <c r="J5929" s="127"/>
      <c r="K5929" s="141">
        <f t="shared" si="15"/>
        <v>0</v>
      </c>
      <c r="L5929" s="128"/>
      <c r="M5929" s="128"/>
    </row>
    <row r="5930" ht="15.75" customHeight="1" spans="1:13">
      <c r="A5930" s="128"/>
      <c r="B5930" s="128"/>
      <c r="C5930" s="128"/>
      <c r="D5930" s="127"/>
      <c r="E5930" s="127"/>
      <c r="F5930" s="127"/>
      <c r="G5930" s="127"/>
      <c r="H5930" s="127"/>
      <c r="I5930" s="127"/>
      <c r="J5930" s="127"/>
      <c r="K5930" s="141">
        <f t="shared" si="15"/>
        <v>0</v>
      </c>
      <c r="L5930" s="128"/>
      <c r="M5930" s="128"/>
    </row>
    <row r="5931" ht="15.75" customHeight="1" spans="1:13">
      <c r="A5931" s="128"/>
      <c r="B5931" s="128"/>
      <c r="C5931" s="128"/>
      <c r="D5931" s="127"/>
      <c r="E5931" s="127"/>
      <c r="F5931" s="127"/>
      <c r="G5931" s="127"/>
      <c r="H5931" s="127"/>
      <c r="I5931" s="127"/>
      <c r="J5931" s="127"/>
      <c r="K5931" s="141">
        <f t="shared" si="15"/>
        <v>0</v>
      </c>
      <c r="L5931" s="128"/>
      <c r="M5931" s="128"/>
    </row>
    <row r="5932" ht="15.75" customHeight="1" spans="1:13">
      <c r="A5932" s="128"/>
      <c r="B5932" s="128"/>
      <c r="C5932" s="128"/>
      <c r="D5932" s="127"/>
      <c r="E5932" s="127"/>
      <c r="F5932" s="127"/>
      <c r="G5932" s="127"/>
      <c r="H5932" s="127"/>
      <c r="I5932" s="127"/>
      <c r="J5932" s="127"/>
      <c r="K5932" s="141">
        <f t="shared" si="15"/>
        <v>0</v>
      </c>
      <c r="L5932" s="128"/>
      <c r="M5932" s="128"/>
    </row>
    <row r="5933" ht="15.75" customHeight="1" spans="1:13">
      <c r="A5933" s="128"/>
      <c r="B5933" s="128"/>
      <c r="C5933" s="128"/>
      <c r="D5933" s="127"/>
      <c r="E5933" s="127"/>
      <c r="F5933" s="127"/>
      <c r="G5933" s="127"/>
      <c r="H5933" s="127"/>
      <c r="I5933" s="127"/>
      <c r="J5933" s="127"/>
      <c r="K5933" s="141">
        <f t="shared" si="15"/>
        <v>0</v>
      </c>
      <c r="L5933" s="128"/>
      <c r="M5933" s="128"/>
    </row>
    <row r="5934" ht="15.75" customHeight="1" spans="1:13">
      <c r="A5934" s="128"/>
      <c r="B5934" s="128"/>
      <c r="C5934" s="128"/>
      <c r="D5934" s="127"/>
      <c r="E5934" s="127"/>
      <c r="F5934" s="127"/>
      <c r="G5934" s="127"/>
      <c r="H5934" s="127"/>
      <c r="I5934" s="127"/>
      <c r="J5934" s="127"/>
      <c r="K5934" s="141">
        <f t="shared" si="15"/>
        <v>0</v>
      </c>
      <c r="L5934" s="128"/>
      <c r="M5934" s="128"/>
    </row>
    <row r="5935" ht="15.75" customHeight="1" spans="1:13">
      <c r="A5935" s="128"/>
      <c r="B5935" s="128"/>
      <c r="C5935" s="128"/>
      <c r="D5935" s="127"/>
      <c r="E5935" s="127"/>
      <c r="F5935" s="127"/>
      <c r="G5935" s="127"/>
      <c r="H5935" s="127"/>
      <c r="I5935" s="127"/>
      <c r="J5935" s="127"/>
      <c r="K5935" s="141">
        <f t="shared" si="15"/>
        <v>0</v>
      </c>
      <c r="L5935" s="128"/>
      <c r="M5935" s="128"/>
    </row>
    <row r="5936" ht="15.75" customHeight="1" spans="1:13">
      <c r="A5936" s="128"/>
      <c r="B5936" s="128"/>
      <c r="C5936" s="128"/>
      <c r="D5936" s="127"/>
      <c r="E5936" s="127"/>
      <c r="F5936" s="127"/>
      <c r="G5936" s="127"/>
      <c r="H5936" s="127"/>
      <c r="I5936" s="127"/>
      <c r="J5936" s="127"/>
      <c r="K5936" s="141">
        <f t="shared" si="15"/>
        <v>0</v>
      </c>
      <c r="L5936" s="128"/>
      <c r="M5936" s="128"/>
    </row>
    <row r="5937" ht="15.75" customHeight="1" spans="1:13">
      <c r="A5937" s="128"/>
      <c r="B5937" s="128"/>
      <c r="C5937" s="128"/>
      <c r="D5937" s="127"/>
      <c r="E5937" s="127"/>
      <c r="F5937" s="127"/>
      <c r="G5937" s="127"/>
      <c r="H5937" s="127"/>
      <c r="I5937" s="127"/>
      <c r="J5937" s="127"/>
      <c r="K5937" s="141">
        <f t="shared" si="15"/>
        <v>0</v>
      </c>
      <c r="L5937" s="128"/>
      <c r="M5937" s="128"/>
    </row>
    <row r="5938" ht="15.75" customHeight="1" spans="1:13">
      <c r="A5938" s="128"/>
      <c r="B5938" s="128"/>
      <c r="C5938" s="128"/>
      <c r="D5938" s="127"/>
      <c r="E5938" s="127"/>
      <c r="F5938" s="127"/>
      <c r="G5938" s="127"/>
      <c r="H5938" s="127"/>
      <c r="I5938" s="127"/>
      <c r="J5938" s="127"/>
      <c r="K5938" s="141">
        <f t="shared" si="15"/>
        <v>0</v>
      </c>
      <c r="L5938" s="128"/>
      <c r="M5938" s="128"/>
    </row>
    <row r="5939" ht="15.75" customHeight="1" spans="1:13">
      <c r="A5939" s="128"/>
      <c r="B5939" s="128"/>
      <c r="C5939" s="128"/>
      <c r="D5939" s="127"/>
      <c r="E5939" s="127"/>
      <c r="F5939" s="127"/>
      <c r="G5939" s="127"/>
      <c r="H5939" s="127"/>
      <c r="I5939" s="127"/>
      <c r="J5939" s="127"/>
      <c r="K5939" s="141">
        <f t="shared" si="15"/>
        <v>0</v>
      </c>
      <c r="L5939" s="128"/>
      <c r="M5939" s="128"/>
    </row>
    <row r="5940" ht="15.75" customHeight="1" spans="1:13">
      <c r="A5940" s="128"/>
      <c r="B5940" s="128"/>
      <c r="C5940" s="128"/>
      <c r="D5940" s="127"/>
      <c r="E5940" s="127"/>
      <c r="F5940" s="127"/>
      <c r="G5940" s="127"/>
      <c r="H5940" s="127"/>
      <c r="I5940" s="127"/>
      <c r="J5940" s="127"/>
      <c r="K5940" s="141">
        <f t="shared" si="15"/>
        <v>0</v>
      </c>
      <c r="L5940" s="128"/>
      <c r="M5940" s="128"/>
    </row>
    <row r="5941" ht="15.75" customHeight="1" spans="1:13">
      <c r="A5941" s="128"/>
      <c r="B5941" s="128"/>
      <c r="C5941" s="128"/>
      <c r="D5941" s="127"/>
      <c r="E5941" s="127"/>
      <c r="F5941" s="127"/>
      <c r="G5941" s="127"/>
      <c r="H5941" s="127"/>
      <c r="I5941" s="127"/>
      <c r="J5941" s="127"/>
      <c r="K5941" s="141">
        <f t="shared" si="15"/>
        <v>0</v>
      </c>
      <c r="L5941" s="128"/>
      <c r="M5941" s="128"/>
    </row>
    <row r="5942" ht="15.75" customHeight="1" spans="1:13">
      <c r="A5942" s="128"/>
      <c r="B5942" s="128"/>
      <c r="C5942" s="128"/>
      <c r="D5942" s="127"/>
      <c r="E5942" s="127"/>
      <c r="F5942" s="127"/>
      <c r="G5942" s="127"/>
      <c r="H5942" s="127"/>
      <c r="I5942" s="127"/>
      <c r="J5942" s="127"/>
      <c r="K5942" s="141">
        <f t="shared" si="15"/>
        <v>0</v>
      </c>
      <c r="L5942" s="128"/>
      <c r="M5942" s="128"/>
    </row>
    <row r="5943" ht="15.75" customHeight="1" spans="1:13">
      <c r="A5943" s="128"/>
      <c r="B5943" s="128"/>
      <c r="C5943" s="128"/>
      <c r="D5943" s="127"/>
      <c r="E5943" s="127"/>
      <c r="F5943" s="127"/>
      <c r="G5943" s="127"/>
      <c r="H5943" s="127"/>
      <c r="I5943" s="127"/>
      <c r="J5943" s="127"/>
      <c r="K5943" s="141">
        <f t="shared" si="15"/>
        <v>0</v>
      </c>
      <c r="L5943" s="128"/>
      <c r="M5943" s="128"/>
    </row>
    <row r="5944" ht="15.75" customHeight="1" spans="1:13">
      <c r="A5944" s="128"/>
      <c r="B5944" s="128"/>
      <c r="C5944" s="128"/>
      <c r="D5944" s="127"/>
      <c r="E5944" s="127"/>
      <c r="F5944" s="127"/>
      <c r="G5944" s="127"/>
      <c r="H5944" s="127"/>
      <c r="I5944" s="127"/>
      <c r="J5944" s="127"/>
      <c r="K5944" s="141">
        <f t="shared" si="15"/>
        <v>0</v>
      </c>
      <c r="L5944" s="128"/>
      <c r="M5944" s="128"/>
    </row>
    <row r="5945" ht="15.75" customHeight="1" spans="1:13">
      <c r="A5945" s="128"/>
      <c r="B5945" s="128"/>
      <c r="C5945" s="128"/>
      <c r="D5945" s="127"/>
      <c r="E5945" s="127"/>
      <c r="F5945" s="127"/>
      <c r="G5945" s="127"/>
      <c r="H5945" s="127"/>
      <c r="I5945" s="127"/>
      <c r="J5945" s="127"/>
      <c r="K5945" s="141">
        <f t="shared" si="15"/>
        <v>0</v>
      </c>
      <c r="L5945" s="128"/>
      <c r="M5945" s="128"/>
    </row>
    <row r="5946" ht="15.75" customHeight="1" spans="1:13">
      <c r="A5946" s="128"/>
      <c r="B5946" s="128"/>
      <c r="C5946" s="128"/>
      <c r="D5946" s="127"/>
      <c r="E5946" s="127"/>
      <c r="F5946" s="127"/>
      <c r="G5946" s="127"/>
      <c r="H5946" s="127"/>
      <c r="I5946" s="127"/>
      <c r="J5946" s="127"/>
      <c r="K5946" s="141">
        <f t="shared" si="15"/>
        <v>0</v>
      </c>
      <c r="L5946" s="128"/>
      <c r="M5946" s="128"/>
    </row>
    <row r="5947" ht="15.75" customHeight="1" spans="1:13">
      <c r="A5947" s="128"/>
      <c r="B5947" s="128"/>
      <c r="C5947" s="128"/>
      <c r="D5947" s="127"/>
      <c r="E5947" s="127"/>
      <c r="F5947" s="127"/>
      <c r="G5947" s="127"/>
      <c r="H5947" s="127"/>
      <c r="I5947" s="127"/>
      <c r="J5947" s="127"/>
      <c r="K5947" s="141">
        <f t="shared" si="15"/>
        <v>0</v>
      </c>
      <c r="L5947" s="128"/>
      <c r="M5947" s="128"/>
    </row>
    <row r="5948" ht="15.75" customHeight="1" spans="1:13">
      <c r="A5948" s="128"/>
      <c r="B5948" s="128"/>
      <c r="C5948" s="128"/>
      <c r="D5948" s="127"/>
      <c r="E5948" s="127"/>
      <c r="F5948" s="127"/>
      <c r="G5948" s="127"/>
      <c r="H5948" s="127"/>
      <c r="I5948" s="127"/>
      <c r="J5948" s="127"/>
      <c r="K5948" s="141">
        <f t="shared" si="15"/>
        <v>0</v>
      </c>
      <c r="L5948" s="128"/>
      <c r="M5948" s="128"/>
    </row>
    <row r="5949" ht="15.75" customHeight="1" spans="1:13">
      <c r="A5949" s="128"/>
      <c r="B5949" s="128"/>
      <c r="C5949" s="128"/>
      <c r="D5949" s="127"/>
      <c r="E5949" s="127"/>
      <c r="F5949" s="127"/>
      <c r="G5949" s="127"/>
      <c r="H5949" s="127"/>
      <c r="I5949" s="127"/>
      <c r="J5949" s="127"/>
      <c r="K5949" s="141">
        <f t="shared" si="15"/>
        <v>0</v>
      </c>
      <c r="L5949" s="128"/>
      <c r="M5949" s="128"/>
    </row>
    <row r="5950" ht="15.75" customHeight="1" spans="1:13">
      <c r="A5950" s="128"/>
      <c r="B5950" s="128"/>
      <c r="C5950" s="128"/>
      <c r="D5950" s="127"/>
      <c r="E5950" s="127"/>
      <c r="F5950" s="127"/>
      <c r="G5950" s="127"/>
      <c r="H5950" s="127"/>
      <c r="I5950" s="127"/>
      <c r="J5950" s="127"/>
      <c r="K5950" s="141">
        <f t="shared" si="15"/>
        <v>0</v>
      </c>
      <c r="L5950" s="128"/>
      <c r="M5950" s="128"/>
    </row>
    <row r="5951" ht="15.75" customHeight="1" spans="1:13">
      <c r="A5951" s="128"/>
      <c r="B5951" s="128"/>
      <c r="C5951" s="128"/>
      <c r="D5951" s="127"/>
      <c r="E5951" s="127"/>
      <c r="F5951" s="127"/>
      <c r="G5951" s="127"/>
      <c r="H5951" s="127"/>
      <c r="I5951" s="127"/>
      <c r="J5951" s="127"/>
      <c r="K5951" s="141">
        <f t="shared" si="15"/>
        <v>0</v>
      </c>
      <c r="L5951" s="128"/>
      <c r="M5951" s="128"/>
    </row>
    <row r="5952" ht="15.75" customHeight="1" spans="1:13">
      <c r="A5952" s="128"/>
      <c r="B5952" s="128"/>
      <c r="C5952" s="128"/>
      <c r="D5952" s="127"/>
      <c r="E5952" s="127"/>
      <c r="F5952" s="127"/>
      <c r="G5952" s="127"/>
      <c r="H5952" s="127"/>
      <c r="I5952" s="127"/>
      <c r="J5952" s="127"/>
      <c r="K5952" s="141">
        <f t="shared" si="15"/>
        <v>0</v>
      </c>
      <c r="L5952" s="128"/>
      <c r="M5952" s="128"/>
    </row>
    <row r="5953" ht="15.75" customHeight="1" spans="1:13">
      <c r="A5953" s="128"/>
      <c r="B5953" s="128"/>
      <c r="C5953" s="128"/>
      <c r="D5953" s="127"/>
      <c r="E5953" s="127"/>
      <c r="F5953" s="127"/>
      <c r="G5953" s="127"/>
      <c r="H5953" s="127"/>
      <c r="I5953" s="127"/>
      <c r="J5953" s="127"/>
      <c r="K5953" s="141">
        <f t="shared" si="15"/>
        <v>0</v>
      </c>
      <c r="L5953" s="128"/>
      <c r="M5953" s="128"/>
    </row>
    <row r="5954" ht="15.75" customHeight="1" spans="1:13">
      <c r="A5954" s="128"/>
      <c r="B5954" s="128"/>
      <c r="C5954" s="128"/>
      <c r="D5954" s="127"/>
      <c r="E5954" s="127"/>
      <c r="F5954" s="127"/>
      <c r="G5954" s="127"/>
      <c r="H5954" s="127"/>
      <c r="I5954" s="127"/>
      <c r="J5954" s="127"/>
      <c r="K5954" s="141">
        <f t="shared" si="15"/>
        <v>0</v>
      </c>
      <c r="L5954" s="128"/>
      <c r="M5954" s="128"/>
    </row>
    <row r="5955" ht="15.75" customHeight="1" spans="1:13">
      <c r="A5955" s="128"/>
      <c r="B5955" s="128"/>
      <c r="C5955" s="128"/>
      <c r="D5955" s="127"/>
      <c r="E5955" s="127"/>
      <c r="F5955" s="127"/>
      <c r="G5955" s="127"/>
      <c r="H5955" s="127"/>
      <c r="I5955" s="127"/>
      <c r="J5955" s="127"/>
      <c r="K5955" s="141">
        <f t="shared" si="15"/>
        <v>0</v>
      </c>
      <c r="L5955" s="128"/>
      <c r="M5955" s="128"/>
    </row>
    <row r="5956" ht="15.75" customHeight="1" spans="1:13">
      <c r="A5956" s="128"/>
      <c r="B5956" s="128"/>
      <c r="C5956" s="128"/>
      <c r="D5956" s="127"/>
      <c r="E5956" s="127"/>
      <c r="F5956" s="127"/>
      <c r="G5956" s="127"/>
      <c r="H5956" s="127"/>
      <c r="I5956" s="127"/>
      <c r="J5956" s="127"/>
      <c r="K5956" s="141">
        <f t="shared" si="15"/>
        <v>0</v>
      </c>
      <c r="L5956" s="128"/>
      <c r="M5956" s="128"/>
    </row>
    <row r="5957" ht="15.75" customHeight="1" spans="1:13">
      <c r="A5957" s="128"/>
      <c r="B5957" s="128"/>
      <c r="C5957" s="128"/>
      <c r="D5957" s="127"/>
      <c r="E5957" s="127"/>
      <c r="F5957" s="127"/>
      <c r="G5957" s="127"/>
      <c r="H5957" s="127"/>
      <c r="I5957" s="127"/>
      <c r="J5957" s="127"/>
      <c r="K5957" s="141">
        <f t="shared" si="15"/>
        <v>0</v>
      </c>
      <c r="L5957" s="128"/>
      <c r="M5957" s="128"/>
    </row>
    <row r="5958" ht="15.75" customHeight="1" spans="1:13">
      <c r="A5958" s="128"/>
      <c r="B5958" s="128"/>
      <c r="C5958" s="128"/>
      <c r="D5958" s="127"/>
      <c r="E5958" s="127"/>
      <c r="F5958" s="127"/>
      <c r="G5958" s="127"/>
      <c r="H5958" s="127"/>
      <c r="I5958" s="127"/>
      <c r="J5958" s="127"/>
      <c r="K5958" s="141">
        <f t="shared" si="15"/>
        <v>0</v>
      </c>
      <c r="L5958" s="128"/>
      <c r="M5958" s="128"/>
    </row>
    <row r="5959" ht="15.75" customHeight="1" spans="1:13">
      <c r="A5959" s="128"/>
      <c r="B5959" s="128"/>
      <c r="C5959" s="128"/>
      <c r="D5959" s="127"/>
      <c r="E5959" s="127"/>
      <c r="F5959" s="127"/>
      <c r="G5959" s="127"/>
      <c r="H5959" s="127"/>
      <c r="I5959" s="127"/>
      <c r="J5959" s="127"/>
      <c r="K5959" s="141">
        <f t="shared" si="15"/>
        <v>0</v>
      </c>
      <c r="L5959" s="128"/>
      <c r="M5959" s="128"/>
    </row>
    <row r="5960" ht="15.75" customHeight="1" spans="1:13">
      <c r="A5960" s="128"/>
      <c r="B5960" s="128"/>
      <c r="C5960" s="128"/>
      <c r="D5960" s="127"/>
      <c r="E5960" s="127"/>
      <c r="F5960" s="127"/>
      <c r="G5960" s="127"/>
      <c r="H5960" s="127"/>
      <c r="I5960" s="127"/>
      <c r="J5960" s="127"/>
      <c r="K5960" s="141">
        <f t="shared" si="15"/>
        <v>0</v>
      </c>
      <c r="L5960" s="128"/>
      <c r="M5960" s="128"/>
    </row>
    <row r="5961" ht="15.75" customHeight="1" spans="1:13">
      <c r="A5961" s="128"/>
      <c r="B5961" s="128"/>
      <c r="C5961" s="128"/>
      <c r="D5961" s="127"/>
      <c r="E5961" s="127"/>
      <c r="F5961" s="127"/>
      <c r="G5961" s="127"/>
      <c r="H5961" s="127"/>
      <c r="I5961" s="127"/>
      <c r="J5961" s="127"/>
      <c r="K5961" s="141">
        <f t="shared" si="15"/>
        <v>0</v>
      </c>
      <c r="L5961" s="128"/>
      <c r="M5961" s="128"/>
    </row>
    <row r="5962" ht="15.75" customHeight="1" spans="1:13">
      <c r="A5962" s="128"/>
      <c r="B5962" s="128"/>
      <c r="C5962" s="128"/>
      <c r="D5962" s="127"/>
      <c r="E5962" s="127"/>
      <c r="F5962" s="127"/>
      <c r="G5962" s="127"/>
      <c r="H5962" s="127"/>
      <c r="I5962" s="127"/>
      <c r="J5962" s="127"/>
      <c r="K5962" s="141">
        <f t="shared" si="15"/>
        <v>0</v>
      </c>
      <c r="L5962" s="128"/>
      <c r="M5962" s="128"/>
    </row>
    <row r="5963" ht="15.75" customHeight="1" spans="1:13">
      <c r="A5963" s="128"/>
      <c r="B5963" s="128"/>
      <c r="C5963" s="128"/>
      <c r="D5963" s="127"/>
      <c r="E5963" s="127"/>
      <c r="F5963" s="127"/>
      <c r="G5963" s="127"/>
      <c r="H5963" s="127"/>
      <c r="I5963" s="127"/>
      <c r="J5963" s="127"/>
      <c r="K5963" s="141">
        <f t="shared" si="15"/>
        <v>0</v>
      </c>
      <c r="L5963" s="128"/>
      <c r="M5963" s="128"/>
    </row>
    <row r="5964" ht="15.75" customHeight="1" spans="1:13">
      <c r="A5964" s="128"/>
      <c r="B5964" s="128"/>
      <c r="C5964" s="128"/>
      <c r="D5964" s="127"/>
      <c r="E5964" s="127"/>
      <c r="F5964" s="127"/>
      <c r="G5964" s="127"/>
      <c r="H5964" s="127"/>
      <c r="I5964" s="127"/>
      <c r="J5964" s="127"/>
      <c r="K5964" s="141">
        <f t="shared" si="15"/>
        <v>0</v>
      </c>
      <c r="L5964" s="128"/>
      <c r="M5964" s="128"/>
    </row>
    <row r="5965" ht="15.75" customHeight="1" spans="1:13">
      <c r="A5965" s="128"/>
      <c r="B5965" s="128"/>
      <c r="C5965" s="128"/>
      <c r="D5965" s="127"/>
      <c r="E5965" s="127"/>
      <c r="F5965" s="127"/>
      <c r="G5965" s="127"/>
      <c r="H5965" s="127"/>
      <c r="I5965" s="127"/>
      <c r="J5965" s="127"/>
      <c r="K5965" s="141">
        <f t="shared" si="15"/>
        <v>0</v>
      </c>
      <c r="L5965" s="128"/>
      <c r="M5965" s="128"/>
    </row>
    <row r="5966" ht="15.75" customHeight="1" spans="1:13">
      <c r="A5966" s="128"/>
      <c r="B5966" s="128"/>
      <c r="C5966" s="128"/>
      <c r="D5966" s="127"/>
      <c r="E5966" s="127"/>
      <c r="F5966" s="127"/>
      <c r="G5966" s="127"/>
      <c r="H5966" s="127"/>
      <c r="I5966" s="127"/>
      <c r="J5966" s="127"/>
      <c r="K5966" s="141">
        <f t="shared" si="15"/>
        <v>0</v>
      </c>
      <c r="L5966" s="128"/>
      <c r="M5966" s="128"/>
    </row>
    <row r="5967" ht="15.75" customHeight="1" spans="1:13">
      <c r="A5967" s="128"/>
      <c r="B5967" s="128"/>
      <c r="C5967" s="128"/>
      <c r="D5967" s="127"/>
      <c r="E5967" s="127"/>
      <c r="F5967" s="127"/>
      <c r="G5967" s="127"/>
      <c r="H5967" s="127"/>
      <c r="I5967" s="127"/>
      <c r="J5967" s="127"/>
      <c r="K5967" s="141">
        <f t="shared" si="15"/>
        <v>0</v>
      </c>
      <c r="L5967" s="128"/>
      <c r="M5967" s="128"/>
    </row>
    <row r="5968" ht="15.75" customHeight="1" spans="1:13">
      <c r="A5968" s="128"/>
      <c r="B5968" s="128"/>
      <c r="C5968" s="128"/>
      <c r="D5968" s="127"/>
      <c r="E5968" s="127"/>
      <c r="F5968" s="127"/>
      <c r="G5968" s="127"/>
      <c r="H5968" s="127"/>
      <c r="I5968" s="127"/>
      <c r="J5968" s="127"/>
      <c r="K5968" s="141">
        <f t="shared" si="15"/>
        <v>0</v>
      </c>
      <c r="L5968" s="128"/>
      <c r="M5968" s="128"/>
    </row>
    <row r="5969" ht="15.75" customHeight="1" spans="1:13">
      <c r="A5969" s="128"/>
      <c r="B5969" s="128"/>
      <c r="C5969" s="128"/>
      <c r="D5969" s="127"/>
      <c r="E5969" s="127"/>
      <c r="F5969" s="127"/>
      <c r="G5969" s="127"/>
      <c r="H5969" s="127"/>
      <c r="I5969" s="127"/>
      <c r="J5969" s="127"/>
      <c r="K5969" s="141">
        <f t="shared" si="15"/>
        <v>0</v>
      </c>
      <c r="L5969" s="128"/>
      <c r="M5969" s="128"/>
    </row>
    <row r="5970" ht="15.75" customHeight="1" spans="1:13">
      <c r="A5970" s="128"/>
      <c r="B5970" s="128"/>
      <c r="C5970" s="128"/>
      <c r="D5970" s="127"/>
      <c r="E5970" s="127"/>
      <c r="F5970" s="127"/>
      <c r="G5970" s="127"/>
      <c r="H5970" s="127"/>
      <c r="I5970" s="127"/>
      <c r="J5970" s="127"/>
      <c r="K5970" s="141">
        <f t="shared" si="15"/>
        <v>0</v>
      </c>
      <c r="L5970" s="128"/>
      <c r="M5970" s="128"/>
    </row>
    <row r="5971" ht="15.75" customHeight="1" spans="1:13">
      <c r="A5971" s="128"/>
      <c r="B5971" s="128"/>
      <c r="C5971" s="128"/>
      <c r="D5971" s="127"/>
      <c r="E5971" s="127"/>
      <c r="F5971" s="127"/>
      <c r="G5971" s="127"/>
      <c r="H5971" s="127"/>
      <c r="I5971" s="127"/>
      <c r="J5971" s="127"/>
      <c r="K5971" s="141">
        <f t="shared" si="15"/>
        <v>0</v>
      </c>
      <c r="L5971" s="128"/>
      <c r="M5971" s="128"/>
    </row>
    <row r="5972" ht="15.75" customHeight="1" spans="1:13">
      <c r="A5972" s="128"/>
      <c r="B5972" s="128"/>
      <c r="C5972" s="128"/>
      <c r="D5972" s="127"/>
      <c r="E5972" s="127"/>
      <c r="F5972" s="127"/>
      <c r="G5972" s="127"/>
      <c r="H5972" s="127"/>
      <c r="I5972" s="127"/>
      <c r="J5972" s="127"/>
      <c r="K5972" s="141">
        <f t="shared" si="15"/>
        <v>0</v>
      </c>
      <c r="L5972" s="128"/>
      <c r="M5972" s="128"/>
    </row>
    <row r="5973" ht="15.75" customHeight="1" spans="1:13">
      <c r="A5973" s="128"/>
      <c r="B5973" s="128"/>
      <c r="C5973" s="128"/>
      <c r="D5973" s="127"/>
      <c r="E5973" s="127"/>
      <c r="F5973" s="127"/>
      <c r="G5973" s="127"/>
      <c r="H5973" s="127"/>
      <c r="I5973" s="127"/>
      <c r="J5973" s="127"/>
      <c r="K5973" s="141">
        <f t="shared" si="15"/>
        <v>0</v>
      </c>
      <c r="L5973" s="128"/>
      <c r="M5973" s="128"/>
    </row>
    <row r="5974" ht="15.75" customHeight="1" spans="1:13">
      <c r="A5974" s="128"/>
      <c r="B5974" s="128"/>
      <c r="C5974" s="128"/>
      <c r="D5974" s="127"/>
      <c r="E5974" s="127"/>
      <c r="F5974" s="127"/>
      <c r="G5974" s="127"/>
      <c r="H5974" s="127"/>
      <c r="I5974" s="127"/>
      <c r="J5974" s="127"/>
      <c r="K5974" s="141">
        <f t="shared" si="15"/>
        <v>0</v>
      </c>
      <c r="L5974" s="128"/>
      <c r="M5974" s="128"/>
    </row>
    <row r="5975" ht="15.75" customHeight="1" spans="1:13">
      <c r="A5975" s="128"/>
      <c r="B5975" s="128"/>
      <c r="C5975" s="128"/>
      <c r="D5975" s="127"/>
      <c r="E5975" s="127"/>
      <c r="F5975" s="127"/>
      <c r="G5975" s="127"/>
      <c r="H5975" s="127"/>
      <c r="I5975" s="127"/>
      <c r="J5975" s="127"/>
      <c r="K5975" s="141">
        <f t="shared" si="15"/>
        <v>0</v>
      </c>
      <c r="L5975" s="128"/>
      <c r="M5975" s="128"/>
    </row>
    <row r="5976" ht="15.75" customHeight="1" spans="1:13">
      <c r="A5976" s="128"/>
      <c r="B5976" s="128"/>
      <c r="C5976" s="128"/>
      <c r="D5976" s="127"/>
      <c r="E5976" s="127"/>
      <c r="F5976" s="127"/>
      <c r="G5976" s="127"/>
      <c r="H5976" s="127"/>
      <c r="I5976" s="127"/>
      <c r="J5976" s="127"/>
      <c r="K5976" s="141">
        <f t="shared" si="15"/>
        <v>0</v>
      </c>
      <c r="L5976" s="128"/>
      <c r="M5976" s="128"/>
    </row>
    <row r="5977" ht="15.75" customHeight="1" spans="1:13">
      <c r="A5977" s="128"/>
      <c r="B5977" s="128"/>
      <c r="C5977" s="128"/>
      <c r="D5977" s="127"/>
      <c r="E5977" s="127"/>
      <c r="F5977" s="127"/>
      <c r="G5977" s="127"/>
      <c r="H5977" s="127"/>
      <c r="I5977" s="127"/>
      <c r="J5977" s="127"/>
      <c r="K5977" s="141">
        <f t="shared" si="15"/>
        <v>0</v>
      </c>
      <c r="L5977" s="128"/>
      <c r="M5977" s="128"/>
    </row>
    <row r="5978" ht="15.75" customHeight="1" spans="1:13">
      <c r="A5978" s="128"/>
      <c r="B5978" s="128"/>
      <c r="C5978" s="128"/>
      <c r="D5978" s="127"/>
      <c r="E5978" s="127"/>
      <c r="F5978" s="127"/>
      <c r="G5978" s="127"/>
      <c r="H5978" s="127"/>
      <c r="I5978" s="127"/>
      <c r="J5978" s="127"/>
      <c r="K5978" s="141">
        <f t="shared" si="15"/>
        <v>0</v>
      </c>
      <c r="L5978" s="128"/>
      <c r="M5978" s="128"/>
    </row>
    <row r="5979" ht="15.75" customHeight="1" spans="1:13">
      <c r="A5979" s="128"/>
      <c r="B5979" s="128"/>
      <c r="C5979" s="128"/>
      <c r="D5979" s="127"/>
      <c r="E5979" s="127"/>
      <c r="F5979" s="127"/>
      <c r="G5979" s="127"/>
      <c r="H5979" s="127"/>
      <c r="I5979" s="127"/>
      <c r="J5979" s="127"/>
      <c r="K5979" s="141">
        <f t="shared" si="15"/>
        <v>0</v>
      </c>
      <c r="L5979" s="128"/>
      <c r="M5979" s="128"/>
    </row>
    <row r="5980" ht="15.75" customHeight="1" spans="1:13">
      <c r="A5980" s="128"/>
      <c r="B5980" s="128"/>
      <c r="C5980" s="128"/>
      <c r="D5980" s="127"/>
      <c r="E5980" s="127"/>
      <c r="F5980" s="127"/>
      <c r="G5980" s="127"/>
      <c r="H5980" s="127"/>
      <c r="I5980" s="127"/>
      <c r="J5980" s="127"/>
      <c r="K5980" s="141">
        <f t="shared" si="15"/>
        <v>0</v>
      </c>
      <c r="L5980" s="128"/>
      <c r="M5980" s="128"/>
    </row>
    <row r="5981" ht="15.75" customHeight="1" spans="1:13">
      <c r="A5981" s="128"/>
      <c r="B5981" s="128"/>
      <c r="C5981" s="128"/>
      <c r="D5981" s="127"/>
      <c r="E5981" s="127"/>
      <c r="F5981" s="127"/>
      <c r="G5981" s="127"/>
      <c r="H5981" s="127"/>
      <c r="I5981" s="127"/>
      <c r="J5981" s="127"/>
      <c r="K5981" s="141">
        <f t="shared" si="15"/>
        <v>0</v>
      </c>
      <c r="L5981" s="128"/>
      <c r="M5981" s="128"/>
    </row>
    <row r="5982" ht="15.75" customHeight="1" spans="1:13">
      <c r="A5982" s="128"/>
      <c r="B5982" s="128"/>
      <c r="C5982" s="128"/>
      <c r="D5982" s="127"/>
      <c r="E5982" s="127"/>
      <c r="F5982" s="127"/>
      <c r="G5982" s="127"/>
      <c r="H5982" s="127"/>
      <c r="I5982" s="127"/>
      <c r="J5982" s="127"/>
      <c r="K5982" s="141">
        <f t="shared" si="15"/>
        <v>0</v>
      </c>
      <c r="L5982" s="128"/>
      <c r="M5982" s="128"/>
    </row>
    <row r="5983" ht="15.75" customHeight="1" spans="1:13">
      <c r="A5983" s="128"/>
      <c r="B5983" s="128"/>
      <c r="C5983" s="128"/>
      <c r="D5983" s="127"/>
      <c r="E5983" s="127"/>
      <c r="F5983" s="127"/>
      <c r="G5983" s="127"/>
      <c r="H5983" s="127"/>
      <c r="I5983" s="127"/>
      <c r="J5983" s="127"/>
      <c r="K5983" s="141">
        <f t="shared" si="15"/>
        <v>0</v>
      </c>
      <c r="L5983" s="128"/>
      <c r="M5983" s="128"/>
    </row>
    <row r="5984" ht="15.75" customHeight="1" spans="1:13">
      <c r="A5984" s="128"/>
      <c r="B5984" s="128"/>
      <c r="C5984" s="128"/>
      <c r="D5984" s="127"/>
      <c r="E5984" s="127"/>
      <c r="F5984" s="127"/>
      <c r="G5984" s="127"/>
      <c r="H5984" s="127"/>
      <c r="I5984" s="127"/>
      <c r="J5984" s="127"/>
      <c r="K5984" s="141">
        <f t="shared" si="15"/>
        <v>0</v>
      </c>
      <c r="L5984" s="128"/>
      <c r="M5984" s="128"/>
    </row>
    <row r="5985" ht="15.75" customHeight="1" spans="1:13">
      <c r="A5985" s="128"/>
      <c r="B5985" s="128"/>
      <c r="C5985" s="128"/>
      <c r="D5985" s="127"/>
      <c r="E5985" s="127"/>
      <c r="F5985" s="127"/>
      <c r="G5985" s="127"/>
      <c r="H5985" s="127"/>
      <c r="I5985" s="127"/>
      <c r="J5985" s="127"/>
      <c r="K5985" s="141">
        <f t="shared" si="15"/>
        <v>0</v>
      </c>
      <c r="L5985" s="128"/>
      <c r="M5985" s="128"/>
    </row>
    <row r="5986" ht="15.75" customHeight="1" spans="1:13">
      <c r="A5986" s="128"/>
      <c r="B5986" s="128"/>
      <c r="C5986" s="128"/>
      <c r="D5986" s="127"/>
      <c r="E5986" s="127"/>
      <c r="F5986" s="127"/>
      <c r="G5986" s="127"/>
      <c r="H5986" s="127"/>
      <c r="I5986" s="127"/>
      <c r="J5986" s="127"/>
      <c r="K5986" s="141">
        <f t="shared" si="15"/>
        <v>0</v>
      </c>
      <c r="L5986" s="128"/>
      <c r="M5986" s="128"/>
    </row>
    <row r="5987" ht="15.75" customHeight="1" spans="1:13">
      <c r="A5987" s="128"/>
      <c r="B5987" s="128"/>
      <c r="C5987" s="128"/>
      <c r="D5987" s="127"/>
      <c r="E5987" s="127"/>
      <c r="F5987" s="127"/>
      <c r="G5987" s="127"/>
      <c r="H5987" s="127"/>
      <c r="I5987" s="127"/>
      <c r="J5987" s="127"/>
      <c r="K5987" s="141">
        <f t="shared" si="15"/>
        <v>0</v>
      </c>
      <c r="L5987" s="128"/>
      <c r="M5987" s="128"/>
    </row>
    <row r="5988" ht="15.75" customHeight="1" spans="1:13">
      <c r="A5988" s="128"/>
      <c r="B5988" s="128"/>
      <c r="C5988" s="128"/>
      <c r="D5988" s="127"/>
      <c r="E5988" s="127"/>
      <c r="F5988" s="127"/>
      <c r="G5988" s="127"/>
      <c r="H5988" s="127"/>
      <c r="I5988" s="127"/>
      <c r="J5988" s="127"/>
      <c r="K5988" s="141">
        <f t="shared" si="15"/>
        <v>0</v>
      </c>
      <c r="L5988" s="128"/>
      <c r="M5988" s="128"/>
    </row>
    <row r="5989" ht="15.75" customHeight="1" spans="1:13">
      <c r="A5989" s="128"/>
      <c r="B5989" s="128"/>
      <c r="C5989" s="128"/>
      <c r="D5989" s="127"/>
      <c r="E5989" s="127"/>
      <c r="F5989" s="127"/>
      <c r="G5989" s="127"/>
      <c r="H5989" s="127"/>
      <c r="I5989" s="127"/>
      <c r="J5989" s="127"/>
      <c r="K5989" s="141">
        <f t="shared" si="15"/>
        <v>0</v>
      </c>
      <c r="L5989" s="128"/>
      <c r="M5989" s="128"/>
    </row>
    <row r="5990" ht="15.75" customHeight="1" spans="1:13">
      <c r="A5990" s="128"/>
      <c r="B5990" s="128"/>
      <c r="C5990" s="128"/>
      <c r="D5990" s="127"/>
      <c r="E5990" s="127"/>
      <c r="F5990" s="127"/>
      <c r="G5990" s="127"/>
      <c r="H5990" s="127"/>
      <c r="I5990" s="127"/>
      <c r="J5990" s="127"/>
      <c r="K5990" s="141">
        <f t="shared" si="15"/>
        <v>0</v>
      </c>
      <c r="L5990" s="128"/>
      <c r="M5990" s="128"/>
    </row>
    <row r="5991" ht="15.75" customHeight="1" spans="1:13">
      <c r="A5991" s="128"/>
      <c r="B5991" s="128"/>
      <c r="C5991" s="128"/>
      <c r="D5991" s="127"/>
      <c r="E5991" s="127"/>
      <c r="F5991" s="127"/>
      <c r="G5991" s="127"/>
      <c r="H5991" s="127"/>
      <c r="I5991" s="127"/>
      <c r="J5991" s="127"/>
      <c r="K5991" s="141">
        <f t="shared" si="15"/>
        <v>0</v>
      </c>
      <c r="L5991" s="128"/>
      <c r="M5991" s="128"/>
    </row>
    <row r="5992" ht="15.75" customHeight="1" spans="1:13">
      <c r="A5992" s="128"/>
      <c r="B5992" s="128"/>
      <c r="C5992" s="128"/>
      <c r="D5992" s="127"/>
      <c r="E5992" s="127"/>
      <c r="F5992" s="127"/>
      <c r="G5992" s="127"/>
      <c r="H5992" s="127"/>
      <c r="I5992" s="127"/>
      <c r="J5992" s="127"/>
      <c r="K5992" s="141">
        <f t="shared" si="15"/>
        <v>0</v>
      </c>
      <c r="L5992" s="128"/>
      <c r="M5992" s="128"/>
    </row>
    <row r="5993" ht="15.75" customHeight="1" spans="1:13">
      <c r="A5993" s="128"/>
      <c r="B5993" s="128"/>
      <c r="C5993" s="128"/>
      <c r="D5993" s="127"/>
      <c r="E5993" s="127"/>
      <c r="F5993" s="127"/>
      <c r="G5993" s="127"/>
      <c r="H5993" s="127"/>
      <c r="I5993" s="127"/>
      <c r="J5993" s="127"/>
      <c r="K5993" s="141">
        <f t="shared" si="15"/>
        <v>0</v>
      </c>
      <c r="L5993" s="128"/>
      <c r="M5993" s="128"/>
    </row>
    <row r="5994" ht="15.75" customHeight="1" spans="1:13">
      <c r="A5994" s="128"/>
      <c r="B5994" s="128"/>
      <c r="C5994" s="128"/>
      <c r="D5994" s="127"/>
      <c r="E5994" s="127"/>
      <c r="F5994" s="127"/>
      <c r="G5994" s="127"/>
      <c r="H5994" s="127"/>
      <c r="I5994" s="127"/>
      <c r="J5994" s="127"/>
      <c r="K5994" s="141">
        <f t="shared" si="15"/>
        <v>0</v>
      </c>
      <c r="L5994" s="128"/>
      <c r="M5994" s="128"/>
    </row>
    <row r="5995" ht="15.75" customHeight="1" spans="1:13">
      <c r="A5995" s="128"/>
      <c r="B5995" s="128"/>
      <c r="C5995" s="128"/>
      <c r="D5995" s="127"/>
      <c r="E5995" s="127"/>
      <c r="F5995" s="127"/>
      <c r="G5995" s="127"/>
      <c r="H5995" s="127"/>
      <c r="I5995" s="127"/>
      <c r="J5995" s="127"/>
      <c r="K5995" s="141">
        <f t="shared" si="15"/>
        <v>0</v>
      </c>
      <c r="L5995" s="128"/>
      <c r="M5995" s="128"/>
    </row>
    <row r="5996" ht="15.75" customHeight="1" spans="1:13">
      <c r="A5996" s="128"/>
      <c r="B5996" s="128"/>
      <c r="C5996" s="128"/>
      <c r="D5996" s="127"/>
      <c r="E5996" s="127"/>
      <c r="F5996" s="127"/>
      <c r="G5996" s="127"/>
      <c r="H5996" s="127"/>
      <c r="I5996" s="127"/>
      <c r="J5996" s="127"/>
      <c r="K5996" s="141">
        <f t="shared" si="15"/>
        <v>0</v>
      </c>
      <c r="L5996" s="128"/>
      <c r="M5996" s="128"/>
    </row>
    <row r="5997" ht="15.75" customHeight="1" spans="1:13">
      <c r="A5997" s="128"/>
      <c r="B5997" s="128"/>
      <c r="C5997" s="128"/>
      <c r="D5997" s="127"/>
      <c r="E5997" s="127"/>
      <c r="F5997" s="127"/>
      <c r="G5997" s="127"/>
      <c r="H5997" s="127"/>
      <c r="I5997" s="127"/>
      <c r="J5997" s="127"/>
      <c r="K5997" s="141">
        <f t="shared" si="15"/>
        <v>0</v>
      </c>
      <c r="L5997" s="128"/>
      <c r="M5997" s="128"/>
    </row>
    <row r="5998" ht="15.75" customHeight="1" spans="1:13">
      <c r="A5998" s="128"/>
      <c r="B5998" s="128"/>
      <c r="C5998" s="128"/>
      <c r="D5998" s="127"/>
      <c r="E5998" s="127"/>
      <c r="F5998" s="127"/>
      <c r="G5998" s="127"/>
      <c r="H5998" s="127"/>
      <c r="I5998" s="127"/>
      <c r="J5998" s="127"/>
      <c r="K5998" s="141">
        <f t="shared" si="15"/>
        <v>0</v>
      </c>
      <c r="L5998" s="128"/>
      <c r="M5998" s="128"/>
    </row>
    <row r="5999" ht="15.75" customHeight="1" spans="1:13">
      <c r="A5999" s="128"/>
      <c r="B5999" s="128"/>
      <c r="C5999" s="128"/>
      <c r="D5999" s="127"/>
      <c r="E5999" s="127"/>
      <c r="F5999" s="127"/>
      <c r="G5999" s="127"/>
      <c r="H5999" s="127"/>
      <c r="I5999" s="127"/>
      <c r="J5999" s="127"/>
      <c r="K5999" s="141">
        <f t="shared" si="15"/>
        <v>0</v>
      </c>
      <c r="L5999" s="128"/>
      <c r="M5999" s="128"/>
    </row>
    <row r="6000" ht="15.75" customHeight="1" spans="1:13">
      <c r="A6000" s="128"/>
      <c r="B6000" s="128"/>
      <c r="C6000" s="128"/>
      <c r="D6000" s="127"/>
      <c r="E6000" s="127"/>
      <c r="F6000" s="127"/>
      <c r="G6000" s="127"/>
      <c r="H6000" s="127"/>
      <c r="I6000" s="127"/>
      <c r="J6000" s="127"/>
      <c r="K6000" s="141">
        <f t="shared" si="15"/>
        <v>0</v>
      </c>
      <c r="L6000" s="128"/>
      <c r="M6000" s="128"/>
    </row>
    <row r="6001" ht="15.75" customHeight="1" spans="1:13">
      <c r="A6001" s="128"/>
      <c r="B6001" s="128"/>
      <c r="C6001" s="128"/>
      <c r="D6001" s="127"/>
      <c r="E6001" s="127"/>
      <c r="F6001" s="127"/>
      <c r="G6001" s="127"/>
      <c r="H6001" s="127"/>
      <c r="I6001" s="127"/>
      <c r="J6001" s="127"/>
      <c r="K6001" s="141">
        <f t="shared" si="15"/>
        <v>0</v>
      </c>
      <c r="L6001" s="128"/>
      <c r="M6001" s="128"/>
    </row>
    <row r="6002" ht="15.75" customHeight="1" spans="1:13">
      <c r="A6002" s="128"/>
      <c r="B6002" s="128"/>
      <c r="C6002" s="128"/>
      <c r="D6002" s="127"/>
      <c r="E6002" s="127"/>
      <c r="F6002" s="127"/>
      <c r="G6002" s="127"/>
      <c r="H6002" s="127"/>
      <c r="I6002" s="127"/>
      <c r="J6002" s="127"/>
      <c r="K6002" s="141">
        <f t="shared" si="15"/>
        <v>0</v>
      </c>
      <c r="L6002" s="128"/>
      <c r="M6002" s="128"/>
    </row>
    <row r="6003" ht="15.75" customHeight="1" spans="1:13">
      <c r="A6003" s="128"/>
      <c r="B6003" s="128"/>
      <c r="C6003" s="128"/>
      <c r="D6003" s="127"/>
      <c r="E6003" s="127"/>
      <c r="F6003" s="127"/>
      <c r="G6003" s="127"/>
      <c r="H6003" s="127"/>
      <c r="I6003" s="127"/>
      <c r="J6003" s="127"/>
      <c r="K6003" s="141">
        <f t="shared" si="15"/>
        <v>0</v>
      </c>
      <c r="L6003" s="128"/>
      <c r="M6003" s="128"/>
    </row>
    <row r="6004" ht="15.75" customHeight="1" spans="1:13">
      <c r="A6004" s="128"/>
      <c r="B6004" s="128"/>
      <c r="C6004" s="128"/>
      <c r="D6004" s="127"/>
      <c r="E6004" s="127"/>
      <c r="F6004" s="127"/>
      <c r="G6004" s="127"/>
      <c r="H6004" s="127"/>
      <c r="I6004" s="127"/>
      <c r="J6004" s="127"/>
      <c r="K6004" s="141">
        <f t="shared" si="15"/>
        <v>0</v>
      </c>
      <c r="L6004" s="128"/>
      <c r="M6004" s="128"/>
    </row>
    <row r="6005" ht="15.75" customHeight="1" spans="1:13">
      <c r="A6005" s="128"/>
      <c r="B6005" s="128"/>
      <c r="C6005" s="128"/>
      <c r="D6005" s="127"/>
      <c r="E6005" s="127"/>
      <c r="F6005" s="127"/>
      <c r="G6005" s="127"/>
      <c r="H6005" s="127"/>
      <c r="I6005" s="127"/>
      <c r="J6005" s="127"/>
      <c r="K6005" s="141">
        <f t="shared" si="15"/>
        <v>0</v>
      </c>
      <c r="L6005" s="128"/>
      <c r="M6005" s="128"/>
    </row>
    <row r="6006" ht="15.75" customHeight="1" spans="1:13">
      <c r="A6006" s="128"/>
      <c r="B6006" s="128"/>
      <c r="C6006" s="128"/>
      <c r="D6006" s="127"/>
      <c r="E6006" s="127"/>
      <c r="F6006" s="127"/>
      <c r="G6006" s="127"/>
      <c r="H6006" s="127"/>
      <c r="I6006" s="127"/>
      <c r="J6006" s="127"/>
      <c r="K6006" s="141">
        <f t="shared" si="15"/>
        <v>0</v>
      </c>
      <c r="L6006" s="128"/>
      <c r="M6006" s="128"/>
    </row>
    <row r="6007" ht="15.75" customHeight="1" spans="1:13">
      <c r="A6007" s="128"/>
      <c r="B6007" s="128"/>
      <c r="C6007" s="128"/>
      <c r="D6007" s="127"/>
      <c r="E6007" s="127"/>
      <c r="F6007" s="127"/>
      <c r="G6007" s="127"/>
      <c r="H6007" s="127"/>
      <c r="I6007" s="127"/>
      <c r="J6007" s="127"/>
      <c r="K6007" s="141">
        <f t="shared" si="15"/>
        <v>0</v>
      </c>
      <c r="L6007" s="128"/>
      <c r="M6007" s="128"/>
    </row>
    <row r="6008" ht="15.75" customHeight="1" spans="1:13">
      <c r="A6008" s="128"/>
      <c r="B6008" s="128"/>
      <c r="C6008" s="128"/>
      <c r="D6008" s="127"/>
      <c r="E6008" s="127"/>
      <c r="F6008" s="127"/>
      <c r="G6008" s="127"/>
      <c r="H6008" s="127"/>
      <c r="I6008" s="127"/>
      <c r="J6008" s="127"/>
      <c r="K6008" s="141">
        <f t="shared" si="15"/>
        <v>0</v>
      </c>
      <c r="L6008" s="128"/>
      <c r="M6008" s="128"/>
    </row>
    <row r="6009" ht="15.75" customHeight="1" spans="1:13">
      <c r="A6009" s="128"/>
      <c r="B6009" s="128"/>
      <c r="C6009" s="128"/>
      <c r="D6009" s="127"/>
      <c r="E6009" s="127"/>
      <c r="F6009" s="127"/>
      <c r="G6009" s="127"/>
      <c r="H6009" s="127"/>
      <c r="I6009" s="127"/>
      <c r="J6009" s="127"/>
      <c r="K6009" s="141">
        <f t="shared" si="15"/>
        <v>0</v>
      </c>
      <c r="L6009" s="128"/>
      <c r="M6009" s="128"/>
    </row>
    <row r="6010" ht="15.75" customHeight="1" spans="1:13">
      <c r="A6010" s="128"/>
      <c r="B6010" s="128"/>
      <c r="C6010" s="128"/>
      <c r="D6010" s="127"/>
      <c r="E6010" s="127"/>
      <c r="F6010" s="127"/>
      <c r="G6010" s="127"/>
      <c r="H6010" s="127"/>
      <c r="I6010" s="127"/>
      <c r="J6010" s="127"/>
      <c r="K6010" s="141">
        <f t="shared" si="15"/>
        <v>0</v>
      </c>
      <c r="L6010" s="128"/>
      <c r="M6010" s="128"/>
    </row>
    <row r="6011" ht="15.75" customHeight="1" spans="1:13">
      <c r="A6011" s="128"/>
      <c r="B6011" s="128"/>
      <c r="C6011" s="128"/>
      <c r="D6011" s="127"/>
      <c r="E6011" s="127"/>
      <c r="F6011" s="127"/>
      <c r="G6011" s="127"/>
      <c r="H6011" s="127"/>
      <c r="I6011" s="127"/>
      <c r="J6011" s="127"/>
      <c r="K6011" s="141">
        <f t="shared" si="15"/>
        <v>0</v>
      </c>
      <c r="L6011" s="128"/>
      <c r="M6011" s="128"/>
    </row>
    <row r="6012" ht="15.75" customHeight="1" spans="1:13">
      <c r="A6012" s="128"/>
      <c r="B6012" s="128"/>
      <c r="C6012" s="128"/>
      <c r="D6012" s="127"/>
      <c r="E6012" s="127"/>
      <c r="F6012" s="127"/>
      <c r="G6012" s="127"/>
      <c r="H6012" s="127"/>
      <c r="I6012" s="127"/>
      <c r="J6012" s="127"/>
      <c r="K6012" s="141">
        <f t="shared" si="15"/>
        <v>0</v>
      </c>
      <c r="L6012" s="128"/>
      <c r="M6012" s="128"/>
    </row>
    <row r="6013" ht="15.75" customHeight="1" spans="1:13">
      <c r="A6013" s="128"/>
      <c r="B6013" s="128"/>
      <c r="C6013" s="128"/>
      <c r="D6013" s="127"/>
      <c r="E6013" s="127"/>
      <c r="F6013" s="127"/>
      <c r="G6013" s="127"/>
      <c r="H6013" s="127"/>
      <c r="I6013" s="127"/>
      <c r="J6013" s="127"/>
      <c r="K6013" s="141">
        <f t="shared" si="15"/>
        <v>0</v>
      </c>
      <c r="L6013" s="128"/>
      <c r="M6013" s="128"/>
    </row>
    <row r="6014" ht="15.75" customHeight="1" spans="1:13">
      <c r="A6014" s="128"/>
      <c r="B6014" s="128"/>
      <c r="C6014" s="128"/>
      <c r="D6014" s="127"/>
      <c r="E6014" s="127"/>
      <c r="F6014" s="127"/>
      <c r="G6014" s="127"/>
      <c r="H6014" s="127"/>
      <c r="I6014" s="127"/>
      <c r="J6014" s="127"/>
      <c r="K6014" s="141">
        <f t="shared" si="15"/>
        <v>0</v>
      </c>
      <c r="L6014" s="128"/>
      <c r="M6014" s="128"/>
    </row>
    <row r="6015" ht="15.75" customHeight="1" spans="1:13">
      <c r="A6015" s="128"/>
      <c r="B6015" s="128"/>
      <c r="C6015" s="128"/>
      <c r="D6015" s="127"/>
      <c r="E6015" s="127"/>
      <c r="F6015" s="127"/>
      <c r="G6015" s="127"/>
      <c r="H6015" s="127"/>
      <c r="I6015" s="127"/>
      <c r="J6015" s="127"/>
      <c r="K6015" s="141">
        <f t="shared" si="15"/>
        <v>0</v>
      </c>
      <c r="L6015" s="128"/>
      <c r="M6015" s="128"/>
    </row>
    <row r="6016" ht="15.75" customHeight="1" spans="1:13">
      <c r="A6016" s="128"/>
      <c r="B6016" s="128"/>
      <c r="C6016" s="128"/>
      <c r="D6016" s="127"/>
      <c r="E6016" s="127"/>
      <c r="F6016" s="127"/>
      <c r="G6016" s="127"/>
      <c r="H6016" s="127"/>
      <c r="I6016" s="127"/>
      <c r="J6016" s="127"/>
      <c r="K6016" s="141">
        <f t="shared" si="15"/>
        <v>0</v>
      </c>
      <c r="L6016" s="128"/>
      <c r="M6016" s="128"/>
    </row>
    <row r="6017" ht="15.75" customHeight="1" spans="1:13">
      <c r="A6017" s="128"/>
      <c r="B6017" s="128"/>
      <c r="C6017" s="128"/>
      <c r="D6017" s="127"/>
      <c r="E6017" s="127"/>
      <c r="F6017" s="127"/>
      <c r="G6017" s="127"/>
      <c r="H6017" s="127"/>
      <c r="I6017" s="127"/>
      <c r="J6017" s="127"/>
      <c r="K6017" s="141">
        <f t="shared" si="15"/>
        <v>0</v>
      </c>
      <c r="L6017" s="128"/>
      <c r="M6017" s="128"/>
    </row>
    <row r="6018" ht="15.75" customHeight="1" spans="1:13">
      <c r="A6018" s="128"/>
      <c r="B6018" s="128"/>
      <c r="C6018" s="128"/>
      <c r="D6018" s="127"/>
      <c r="E6018" s="127"/>
      <c r="F6018" s="127"/>
      <c r="G6018" s="127"/>
      <c r="H6018" s="127"/>
      <c r="I6018" s="127"/>
      <c r="J6018" s="127"/>
      <c r="K6018" s="141">
        <f t="shared" si="15"/>
        <v>0</v>
      </c>
      <c r="L6018" s="128"/>
      <c r="M6018" s="128"/>
    </row>
    <row r="6019" ht="15.75" customHeight="1" spans="1:13">
      <c r="A6019" s="128"/>
      <c r="B6019" s="128"/>
      <c r="C6019" s="128"/>
      <c r="D6019" s="127"/>
      <c r="E6019" s="127"/>
      <c r="F6019" s="127"/>
      <c r="G6019" s="127"/>
      <c r="H6019" s="127"/>
      <c r="I6019" s="127"/>
      <c r="J6019" s="127"/>
      <c r="K6019" s="141">
        <f t="shared" si="15"/>
        <v>0</v>
      </c>
      <c r="L6019" s="128"/>
      <c r="M6019" s="128"/>
    </row>
    <row r="6020" ht="15.75" customHeight="1" spans="1:13">
      <c r="A6020" s="128"/>
      <c r="B6020" s="128"/>
      <c r="C6020" s="128"/>
      <c r="D6020" s="127"/>
      <c r="E6020" s="127"/>
      <c r="F6020" s="127"/>
      <c r="G6020" s="127"/>
      <c r="H6020" s="127"/>
      <c r="I6020" s="127"/>
      <c r="J6020" s="127"/>
      <c r="K6020" s="141">
        <f t="shared" si="15"/>
        <v>0</v>
      </c>
      <c r="L6020" s="128"/>
      <c r="M6020" s="128"/>
    </row>
    <row r="6021" ht="15.75" customHeight="1" spans="1:13">
      <c r="A6021" s="128"/>
      <c r="B6021" s="128"/>
      <c r="C6021" s="128"/>
      <c r="D6021" s="127"/>
      <c r="E6021" s="127"/>
      <c r="F6021" s="127"/>
      <c r="G6021" s="127"/>
      <c r="H6021" s="127"/>
      <c r="I6021" s="127"/>
      <c r="J6021" s="127"/>
      <c r="K6021" s="141">
        <f t="shared" si="15"/>
        <v>0</v>
      </c>
      <c r="L6021" s="128"/>
      <c r="M6021" s="128"/>
    </row>
    <row r="6022" ht="15.75" customHeight="1" spans="1:13">
      <c r="A6022" s="128"/>
      <c r="B6022" s="128"/>
      <c r="C6022" s="128"/>
      <c r="D6022" s="127"/>
      <c r="E6022" s="127"/>
      <c r="F6022" s="127"/>
      <c r="G6022" s="127"/>
      <c r="H6022" s="127"/>
      <c r="I6022" s="127"/>
      <c r="J6022" s="127"/>
      <c r="K6022" s="141">
        <f t="shared" si="15"/>
        <v>0</v>
      </c>
      <c r="L6022" s="128"/>
      <c r="M6022" s="128"/>
    </row>
    <row r="6023" ht="15.75" customHeight="1" spans="1:13">
      <c r="A6023" s="128"/>
      <c r="B6023" s="128"/>
      <c r="C6023" s="128"/>
      <c r="D6023" s="127"/>
      <c r="E6023" s="127"/>
      <c r="F6023" s="127"/>
      <c r="G6023" s="127"/>
      <c r="H6023" s="127"/>
      <c r="I6023" s="127"/>
      <c r="J6023" s="127"/>
      <c r="K6023" s="141">
        <f t="shared" si="15"/>
        <v>0</v>
      </c>
      <c r="L6023" s="128"/>
      <c r="M6023" s="128"/>
    </row>
    <row r="6024" ht="15.75" customHeight="1" spans="1:13">
      <c r="A6024" s="128"/>
      <c r="B6024" s="128"/>
      <c r="C6024" s="128"/>
      <c r="D6024" s="127"/>
      <c r="E6024" s="127"/>
      <c r="F6024" s="127"/>
      <c r="G6024" s="127"/>
      <c r="H6024" s="127"/>
      <c r="I6024" s="127"/>
      <c r="J6024" s="127"/>
      <c r="K6024" s="141">
        <f t="shared" si="15"/>
        <v>0</v>
      </c>
      <c r="L6024" s="128"/>
      <c r="M6024" s="128"/>
    </row>
    <row r="6025" ht="15.75" customHeight="1" spans="1:13">
      <c r="A6025" s="128"/>
      <c r="B6025" s="128"/>
      <c r="C6025" s="128"/>
      <c r="D6025" s="127"/>
      <c r="E6025" s="127"/>
      <c r="F6025" s="127"/>
      <c r="G6025" s="127"/>
      <c r="H6025" s="127"/>
      <c r="I6025" s="127"/>
      <c r="J6025" s="127"/>
      <c r="K6025" s="141">
        <f t="shared" si="15"/>
        <v>0</v>
      </c>
      <c r="L6025" s="128"/>
      <c r="M6025" s="128"/>
    </row>
    <row r="6026" ht="15.75" customHeight="1" spans="1:13">
      <c r="A6026" s="128"/>
      <c r="B6026" s="128"/>
      <c r="C6026" s="128"/>
      <c r="D6026" s="127"/>
      <c r="E6026" s="127"/>
      <c r="F6026" s="127"/>
      <c r="G6026" s="127"/>
      <c r="H6026" s="127"/>
      <c r="I6026" s="127"/>
      <c r="J6026" s="127"/>
      <c r="K6026" s="141">
        <f t="shared" si="15"/>
        <v>0</v>
      </c>
      <c r="L6026" s="128"/>
      <c r="M6026" s="128"/>
    </row>
    <row r="6027" ht="15.75" customHeight="1" spans="1:13">
      <c r="A6027" s="128"/>
      <c r="B6027" s="128"/>
      <c r="C6027" s="128"/>
      <c r="D6027" s="127"/>
      <c r="E6027" s="127"/>
      <c r="F6027" s="127"/>
      <c r="G6027" s="127"/>
      <c r="H6027" s="127"/>
      <c r="I6027" s="127"/>
      <c r="J6027" s="127"/>
      <c r="K6027" s="141">
        <f t="shared" si="15"/>
        <v>0</v>
      </c>
      <c r="L6027" s="128"/>
      <c r="M6027" s="128"/>
    </row>
    <row r="6028" ht="15.75" customHeight="1" spans="1:13">
      <c r="A6028" s="128"/>
      <c r="B6028" s="128"/>
      <c r="C6028" s="128"/>
      <c r="D6028" s="127"/>
      <c r="E6028" s="127"/>
      <c r="F6028" s="127"/>
      <c r="G6028" s="127"/>
      <c r="H6028" s="127"/>
      <c r="I6028" s="127"/>
      <c r="J6028" s="127"/>
      <c r="K6028" s="141">
        <f t="shared" si="15"/>
        <v>0</v>
      </c>
      <c r="L6028" s="128"/>
      <c r="M6028" s="128"/>
    </row>
    <row r="6029" ht="15.75" customHeight="1" spans="1:13">
      <c r="A6029" s="128"/>
      <c r="B6029" s="128"/>
      <c r="C6029" s="128"/>
      <c r="D6029" s="127"/>
      <c r="E6029" s="127"/>
      <c r="F6029" s="127"/>
      <c r="G6029" s="127"/>
      <c r="H6029" s="127"/>
      <c r="I6029" s="127"/>
      <c r="J6029" s="127"/>
      <c r="K6029" s="141">
        <f t="shared" si="15"/>
        <v>0</v>
      </c>
      <c r="L6029" s="128"/>
      <c r="M6029" s="128"/>
    </row>
    <row r="6030" ht="15.75" customHeight="1" spans="1:13">
      <c r="A6030" s="128"/>
      <c r="B6030" s="128"/>
      <c r="C6030" s="128"/>
      <c r="D6030" s="127"/>
      <c r="E6030" s="127"/>
      <c r="F6030" s="127"/>
      <c r="G6030" s="127"/>
      <c r="H6030" s="127"/>
      <c r="I6030" s="127"/>
      <c r="J6030" s="127"/>
      <c r="K6030" s="141">
        <f t="shared" si="15"/>
        <v>0</v>
      </c>
      <c r="L6030" s="128"/>
      <c r="M6030" s="128"/>
    </row>
    <row r="6031" ht="15.75" customHeight="1" spans="1:13">
      <c r="A6031" s="128"/>
      <c r="B6031" s="128"/>
      <c r="C6031" s="128"/>
      <c r="D6031" s="127"/>
      <c r="E6031" s="127"/>
      <c r="F6031" s="127"/>
      <c r="G6031" s="127"/>
      <c r="H6031" s="127"/>
      <c r="I6031" s="127"/>
      <c r="J6031" s="127"/>
      <c r="K6031" s="141">
        <f t="shared" si="15"/>
        <v>0</v>
      </c>
      <c r="L6031" s="128"/>
      <c r="M6031" s="128"/>
    </row>
    <row r="6032" ht="15.75" customHeight="1" spans="1:13">
      <c r="A6032" s="128"/>
      <c r="B6032" s="128"/>
      <c r="C6032" s="128"/>
      <c r="D6032" s="127"/>
      <c r="E6032" s="127"/>
      <c r="F6032" s="127"/>
      <c r="G6032" s="127"/>
      <c r="H6032" s="127"/>
      <c r="I6032" s="127"/>
      <c r="J6032" s="127"/>
      <c r="K6032" s="141">
        <f t="shared" si="15"/>
        <v>0</v>
      </c>
      <c r="L6032" s="128"/>
      <c r="M6032" s="128"/>
    </row>
    <row r="6033" ht="15.75" customHeight="1" spans="1:13">
      <c r="A6033" s="128"/>
      <c r="B6033" s="128"/>
      <c r="C6033" s="128"/>
      <c r="D6033" s="127"/>
      <c r="E6033" s="127"/>
      <c r="F6033" s="127"/>
      <c r="G6033" s="127"/>
      <c r="H6033" s="127"/>
      <c r="I6033" s="127"/>
      <c r="J6033" s="127"/>
      <c r="K6033" s="141">
        <f t="shared" si="15"/>
        <v>0</v>
      </c>
      <c r="L6033" s="128"/>
      <c r="M6033" s="128"/>
    </row>
    <row r="6034" ht="15.75" customHeight="1" spans="1:13">
      <c r="A6034" s="128"/>
      <c r="B6034" s="128"/>
      <c r="C6034" s="128"/>
      <c r="D6034" s="127"/>
      <c r="E6034" s="127"/>
      <c r="F6034" s="127"/>
      <c r="G6034" s="127"/>
      <c r="H6034" s="127"/>
      <c r="I6034" s="127"/>
      <c r="J6034" s="127"/>
      <c r="K6034" s="141">
        <f t="shared" si="15"/>
        <v>0</v>
      </c>
      <c r="L6034" s="128"/>
      <c r="M6034" s="128"/>
    </row>
    <row r="6035" ht="15.75" customHeight="1" spans="1:13">
      <c r="A6035" s="128"/>
      <c r="B6035" s="128"/>
      <c r="C6035" s="128"/>
      <c r="D6035" s="127"/>
      <c r="E6035" s="127"/>
      <c r="F6035" s="127"/>
      <c r="G6035" s="127"/>
      <c r="H6035" s="127"/>
      <c r="I6035" s="127"/>
      <c r="J6035" s="127"/>
      <c r="K6035" s="141">
        <f t="shared" si="15"/>
        <v>0</v>
      </c>
      <c r="L6035" s="128"/>
      <c r="M6035" s="128"/>
    </row>
    <row r="6036" ht="15.75" customHeight="1" spans="1:13">
      <c r="A6036" s="128"/>
      <c r="B6036" s="128"/>
      <c r="C6036" s="128"/>
      <c r="D6036" s="127"/>
      <c r="E6036" s="127"/>
      <c r="F6036" s="127"/>
      <c r="G6036" s="127"/>
      <c r="H6036" s="127"/>
      <c r="I6036" s="127"/>
      <c r="J6036" s="127"/>
      <c r="K6036" s="141">
        <f t="shared" si="15"/>
        <v>0</v>
      </c>
      <c r="L6036" s="128"/>
      <c r="M6036" s="128"/>
    </row>
    <row r="6037" ht="15.75" customHeight="1" spans="1:13">
      <c r="A6037" s="128"/>
      <c r="B6037" s="128"/>
      <c r="C6037" s="128"/>
      <c r="D6037" s="127"/>
      <c r="E6037" s="127"/>
      <c r="F6037" s="127"/>
      <c r="G6037" s="127"/>
      <c r="H6037" s="127"/>
      <c r="I6037" s="127"/>
      <c r="J6037" s="127"/>
      <c r="K6037" s="141">
        <f t="shared" si="15"/>
        <v>0</v>
      </c>
      <c r="L6037" s="128"/>
      <c r="M6037" s="128"/>
    </row>
    <row r="6038" ht="15.75" customHeight="1" spans="1:13">
      <c r="A6038" s="128"/>
      <c r="B6038" s="128"/>
      <c r="C6038" s="128"/>
      <c r="D6038" s="127"/>
      <c r="E6038" s="127"/>
      <c r="F6038" s="127"/>
      <c r="G6038" s="127"/>
      <c r="H6038" s="127"/>
      <c r="I6038" s="127"/>
      <c r="J6038" s="127"/>
      <c r="K6038" s="141">
        <f t="shared" si="15"/>
        <v>0</v>
      </c>
      <c r="L6038" s="128"/>
      <c r="M6038" s="128"/>
    </row>
    <row r="6039" ht="15.75" customHeight="1" spans="1:13">
      <c r="A6039" s="128"/>
      <c r="B6039" s="128"/>
      <c r="C6039" s="128"/>
      <c r="D6039" s="127"/>
      <c r="E6039" s="127"/>
      <c r="F6039" s="127"/>
      <c r="G6039" s="127"/>
      <c r="H6039" s="127"/>
      <c r="I6039" s="127"/>
      <c r="J6039" s="127"/>
      <c r="K6039" s="141">
        <f t="shared" si="15"/>
        <v>0</v>
      </c>
      <c r="L6039" s="128"/>
      <c r="M6039" s="128"/>
    </row>
    <row r="6040" ht="15.75" customHeight="1" spans="1:13">
      <c r="A6040" s="128"/>
      <c r="B6040" s="128"/>
      <c r="C6040" s="128"/>
      <c r="D6040" s="127"/>
      <c r="E6040" s="127"/>
      <c r="F6040" s="127"/>
      <c r="G6040" s="127"/>
      <c r="H6040" s="127"/>
      <c r="I6040" s="127"/>
      <c r="J6040" s="127"/>
      <c r="K6040" s="141">
        <f t="shared" si="15"/>
        <v>0</v>
      </c>
      <c r="L6040" s="128"/>
      <c r="M6040" s="128"/>
    </row>
    <row r="6041" ht="15.75" customHeight="1" spans="1:13">
      <c r="A6041" s="128"/>
      <c r="B6041" s="128"/>
      <c r="C6041" s="128"/>
      <c r="D6041" s="127"/>
      <c r="E6041" s="127"/>
      <c r="F6041" s="127"/>
      <c r="G6041" s="127"/>
      <c r="H6041" s="127"/>
      <c r="I6041" s="127"/>
      <c r="J6041" s="127"/>
      <c r="K6041" s="141">
        <f t="shared" si="15"/>
        <v>0</v>
      </c>
      <c r="L6041" s="128"/>
      <c r="M6041" s="128"/>
    </row>
    <row r="6042" ht="15.75" customHeight="1" spans="1:13">
      <c r="A6042" s="128"/>
      <c r="B6042" s="128"/>
      <c r="C6042" s="128"/>
      <c r="D6042" s="127"/>
      <c r="E6042" s="127"/>
      <c r="F6042" s="127"/>
      <c r="G6042" s="127"/>
      <c r="H6042" s="127"/>
      <c r="I6042" s="127"/>
      <c r="J6042" s="127"/>
      <c r="K6042" s="141">
        <f t="shared" si="15"/>
        <v>0</v>
      </c>
      <c r="L6042" s="128"/>
      <c r="M6042" s="128"/>
    </row>
    <row r="6043" ht="15.75" customHeight="1" spans="1:13">
      <c r="A6043" s="128"/>
      <c r="B6043" s="128"/>
      <c r="C6043" s="128"/>
      <c r="D6043" s="127"/>
      <c r="E6043" s="127"/>
      <c r="F6043" s="127"/>
      <c r="G6043" s="127"/>
      <c r="H6043" s="127"/>
      <c r="I6043" s="127"/>
      <c r="J6043" s="127"/>
      <c r="K6043" s="141">
        <f t="shared" si="15"/>
        <v>0</v>
      </c>
      <c r="L6043" s="128"/>
      <c r="M6043" s="128"/>
    </row>
    <row r="6044" ht="15.75" customHeight="1" spans="1:13">
      <c r="A6044" s="128"/>
      <c r="B6044" s="128"/>
      <c r="C6044" s="128"/>
      <c r="D6044" s="127"/>
      <c r="E6044" s="127"/>
      <c r="F6044" s="127"/>
      <c r="G6044" s="127"/>
      <c r="H6044" s="127"/>
      <c r="I6044" s="127"/>
      <c r="J6044" s="127"/>
      <c r="K6044" s="141">
        <f t="shared" si="15"/>
        <v>0</v>
      </c>
      <c r="L6044" s="128"/>
      <c r="M6044" s="128"/>
    </row>
    <row r="6045" ht="15.75" customHeight="1" spans="1:13">
      <c r="A6045" s="128"/>
      <c r="B6045" s="128"/>
      <c r="C6045" s="128"/>
      <c r="D6045" s="127"/>
      <c r="E6045" s="127"/>
      <c r="F6045" s="127"/>
      <c r="G6045" s="127"/>
      <c r="H6045" s="127"/>
      <c r="I6045" s="127"/>
      <c r="J6045" s="127"/>
      <c r="K6045" s="141">
        <f t="shared" si="15"/>
        <v>0</v>
      </c>
      <c r="L6045" s="128"/>
      <c r="M6045" s="128"/>
    </row>
    <row r="6046" ht="15.75" customHeight="1" spans="1:13">
      <c r="A6046" s="128"/>
      <c r="B6046" s="128"/>
      <c r="C6046" s="128"/>
      <c r="D6046" s="127"/>
      <c r="E6046" s="127"/>
      <c r="F6046" s="127"/>
      <c r="G6046" s="127"/>
      <c r="H6046" s="127"/>
      <c r="I6046" s="127"/>
      <c r="J6046" s="127"/>
      <c r="K6046" s="141">
        <f t="shared" si="15"/>
        <v>0</v>
      </c>
      <c r="L6046" s="128"/>
      <c r="M6046" s="128"/>
    </row>
    <row r="6047" ht="15.75" customHeight="1" spans="1:13">
      <c r="A6047" s="128"/>
      <c r="B6047" s="128"/>
      <c r="C6047" s="128"/>
      <c r="D6047" s="127"/>
      <c r="E6047" s="127"/>
      <c r="F6047" s="127"/>
      <c r="G6047" s="127"/>
      <c r="H6047" s="127"/>
      <c r="I6047" s="127"/>
      <c r="J6047" s="127"/>
      <c r="K6047" s="141">
        <f t="shared" si="15"/>
        <v>0</v>
      </c>
      <c r="L6047" s="128"/>
      <c r="M6047" s="128"/>
    </row>
    <row r="6048" ht="15.75" customHeight="1" spans="1:13">
      <c r="A6048" s="128"/>
      <c r="B6048" s="128"/>
      <c r="C6048" s="128"/>
      <c r="D6048" s="127"/>
      <c r="E6048" s="127"/>
      <c r="F6048" s="127"/>
      <c r="G6048" s="127"/>
      <c r="H6048" s="127"/>
      <c r="I6048" s="127"/>
      <c r="J6048" s="127"/>
      <c r="K6048" s="141">
        <f t="shared" si="15"/>
        <v>0</v>
      </c>
      <c r="L6048" s="128"/>
      <c r="M6048" s="128"/>
    </row>
    <row r="6049" ht="15.75" customHeight="1" spans="1:13">
      <c r="A6049" s="128"/>
      <c r="B6049" s="128"/>
      <c r="C6049" s="128"/>
      <c r="D6049" s="127"/>
      <c r="E6049" s="127"/>
      <c r="F6049" s="127"/>
      <c r="G6049" s="127"/>
      <c r="H6049" s="127"/>
      <c r="I6049" s="127"/>
      <c r="J6049" s="127"/>
      <c r="K6049" s="141">
        <f t="shared" si="15"/>
        <v>0</v>
      </c>
      <c r="L6049" s="128"/>
      <c r="M6049" s="128"/>
    </row>
    <row r="6050" ht="15.75" customHeight="1" spans="1:13">
      <c r="A6050" s="128"/>
      <c r="B6050" s="128"/>
      <c r="C6050" s="128"/>
      <c r="D6050" s="127"/>
      <c r="E6050" s="127"/>
      <c r="F6050" s="127"/>
      <c r="G6050" s="127"/>
      <c r="H6050" s="127"/>
      <c r="I6050" s="127"/>
      <c r="J6050" s="127"/>
      <c r="K6050" s="141">
        <f t="shared" si="15"/>
        <v>0</v>
      </c>
      <c r="L6050" s="128"/>
      <c r="M6050" s="128"/>
    </row>
    <row r="6051" ht="15.75" customHeight="1" spans="1:13">
      <c r="A6051" s="128"/>
      <c r="B6051" s="128"/>
      <c r="C6051" s="128"/>
      <c r="D6051" s="127"/>
      <c r="E6051" s="127"/>
      <c r="F6051" s="127"/>
      <c r="G6051" s="127"/>
      <c r="H6051" s="127"/>
      <c r="I6051" s="127"/>
      <c r="J6051" s="127"/>
      <c r="K6051" s="141">
        <f t="shared" si="15"/>
        <v>0</v>
      </c>
      <c r="L6051" s="128"/>
      <c r="M6051" s="128"/>
    </row>
    <row r="6052" ht="15.75" customHeight="1" spans="1:13">
      <c r="A6052" s="128"/>
      <c r="B6052" s="128"/>
      <c r="C6052" s="128"/>
      <c r="D6052" s="127"/>
      <c r="E6052" s="127"/>
      <c r="F6052" s="127"/>
      <c r="G6052" s="127"/>
      <c r="H6052" s="127"/>
      <c r="I6052" s="127"/>
      <c r="J6052" s="127"/>
      <c r="K6052" s="141">
        <f t="shared" si="15"/>
        <v>0</v>
      </c>
      <c r="L6052" s="128"/>
      <c r="M6052" s="128"/>
    </row>
    <row r="6053" ht="15.75" customHeight="1" spans="1:13">
      <c r="A6053" s="128"/>
      <c r="B6053" s="128"/>
      <c r="C6053" s="128"/>
      <c r="D6053" s="127"/>
      <c r="E6053" s="127"/>
      <c r="F6053" s="127"/>
      <c r="G6053" s="127"/>
      <c r="H6053" s="127"/>
      <c r="I6053" s="127"/>
      <c r="J6053" s="127"/>
      <c r="K6053" s="141">
        <f t="shared" si="15"/>
        <v>0</v>
      </c>
      <c r="L6053" s="128"/>
      <c r="M6053" s="128"/>
    </row>
    <row r="6054" ht="15.75" customHeight="1" spans="1:13">
      <c r="A6054" s="128"/>
      <c r="B6054" s="128"/>
      <c r="C6054" s="128"/>
      <c r="D6054" s="127"/>
      <c r="E6054" s="127"/>
      <c r="F6054" s="127"/>
      <c r="G6054" s="127"/>
      <c r="H6054" s="127"/>
      <c r="I6054" s="127"/>
      <c r="J6054" s="127"/>
      <c r="K6054" s="141">
        <f t="shared" si="15"/>
        <v>0</v>
      </c>
      <c r="L6054" s="128"/>
      <c r="M6054" s="128"/>
    </row>
    <row r="6055" ht="15.75" customHeight="1" spans="1:13">
      <c r="A6055" s="128"/>
      <c r="B6055" s="128"/>
      <c r="C6055" s="128"/>
      <c r="D6055" s="127"/>
      <c r="E6055" s="127"/>
      <c r="F6055" s="127"/>
      <c r="G6055" s="127"/>
      <c r="H6055" s="127"/>
      <c r="I6055" s="127"/>
      <c r="J6055" s="127"/>
      <c r="K6055" s="141">
        <f t="shared" si="15"/>
        <v>0</v>
      </c>
      <c r="L6055" s="128"/>
      <c r="M6055" s="128"/>
    </row>
    <row r="6056" ht="15.75" customHeight="1" spans="1:13">
      <c r="A6056" s="128"/>
      <c r="B6056" s="128"/>
      <c r="C6056" s="128"/>
      <c r="D6056" s="127"/>
      <c r="E6056" s="127"/>
      <c r="F6056" s="127"/>
      <c r="G6056" s="127"/>
      <c r="H6056" s="127"/>
      <c r="I6056" s="127"/>
      <c r="J6056" s="127"/>
      <c r="K6056" s="141">
        <f t="shared" si="15"/>
        <v>0</v>
      </c>
      <c r="L6056" s="128"/>
      <c r="M6056" s="128"/>
    </row>
    <row r="6057" ht="15.75" customHeight="1" spans="1:13">
      <c r="A6057" s="128"/>
      <c r="B6057" s="128"/>
      <c r="C6057" s="128"/>
      <c r="D6057" s="127"/>
      <c r="E6057" s="127"/>
      <c r="F6057" s="127"/>
      <c r="G6057" s="127"/>
      <c r="H6057" s="127"/>
      <c r="I6057" s="127"/>
      <c r="J6057" s="127"/>
      <c r="K6057" s="141">
        <f t="shared" si="15"/>
        <v>0</v>
      </c>
      <c r="L6057" s="128"/>
      <c r="M6057" s="128"/>
    </row>
    <row r="6058" ht="15.75" customHeight="1" spans="1:13">
      <c r="A6058" s="128"/>
      <c r="B6058" s="128"/>
      <c r="C6058" s="128"/>
      <c r="D6058" s="127"/>
      <c r="E6058" s="127"/>
      <c r="F6058" s="127"/>
      <c r="G6058" s="127"/>
      <c r="H6058" s="127"/>
      <c r="I6058" s="127"/>
      <c r="J6058" s="127"/>
      <c r="K6058" s="141">
        <f t="shared" si="15"/>
        <v>0</v>
      </c>
      <c r="L6058" s="128"/>
      <c r="M6058" s="128"/>
    </row>
    <row r="6059" ht="15.75" customHeight="1" spans="1:13">
      <c r="A6059" s="128"/>
      <c r="B6059" s="128"/>
      <c r="C6059" s="128"/>
      <c r="D6059" s="127"/>
      <c r="E6059" s="127"/>
      <c r="F6059" s="127"/>
      <c r="G6059" s="127"/>
      <c r="H6059" s="127"/>
      <c r="I6059" s="127"/>
      <c r="J6059" s="127"/>
      <c r="K6059" s="141">
        <f t="shared" si="15"/>
        <v>0</v>
      </c>
      <c r="L6059" s="128"/>
      <c r="M6059" s="128"/>
    </row>
    <row r="6060" ht="15.75" customHeight="1" spans="1:13">
      <c r="A6060" s="128"/>
      <c r="B6060" s="128"/>
      <c r="C6060" s="128"/>
      <c r="D6060" s="127"/>
      <c r="E6060" s="127"/>
      <c r="F6060" s="127"/>
      <c r="G6060" s="127"/>
      <c r="H6060" s="127"/>
      <c r="I6060" s="127"/>
      <c r="J6060" s="127"/>
      <c r="K6060" s="141">
        <f t="shared" si="15"/>
        <v>0</v>
      </c>
      <c r="L6060" s="128"/>
      <c r="M6060" s="128"/>
    </row>
    <row r="6061" ht="15.75" customHeight="1" spans="1:13">
      <c r="A6061" s="128"/>
      <c r="B6061" s="128"/>
      <c r="C6061" s="128"/>
      <c r="D6061" s="127"/>
      <c r="E6061" s="127"/>
      <c r="F6061" s="127"/>
      <c r="G6061" s="127"/>
      <c r="H6061" s="127"/>
      <c r="I6061" s="127"/>
      <c r="J6061" s="127"/>
      <c r="K6061" s="141">
        <f t="shared" si="15"/>
        <v>0</v>
      </c>
      <c r="L6061" s="128"/>
      <c r="M6061" s="128"/>
    </row>
    <row r="6062" ht="15.75" customHeight="1" spans="1:13">
      <c r="A6062" s="128"/>
      <c r="B6062" s="128"/>
      <c r="C6062" s="128"/>
      <c r="D6062" s="127"/>
      <c r="E6062" s="127"/>
      <c r="F6062" s="127"/>
      <c r="G6062" s="127"/>
      <c r="H6062" s="127"/>
      <c r="I6062" s="127"/>
      <c r="J6062" s="127"/>
      <c r="K6062" s="141">
        <f t="shared" si="15"/>
        <v>0</v>
      </c>
      <c r="L6062" s="128"/>
      <c r="M6062" s="128"/>
    </row>
    <row r="6063" ht="15.75" customHeight="1" spans="1:13">
      <c r="A6063" s="128"/>
      <c r="B6063" s="128"/>
      <c r="C6063" s="128"/>
      <c r="D6063" s="127"/>
      <c r="E6063" s="127"/>
      <c r="F6063" s="127"/>
      <c r="G6063" s="127"/>
      <c r="H6063" s="127"/>
      <c r="I6063" s="127"/>
      <c r="J6063" s="127"/>
      <c r="K6063" s="141">
        <f t="shared" si="15"/>
        <v>0</v>
      </c>
      <c r="L6063" s="128"/>
      <c r="M6063" s="128"/>
    </row>
    <row r="6064" ht="15.75" customHeight="1" spans="1:13">
      <c r="A6064" s="128"/>
      <c r="B6064" s="128"/>
      <c r="C6064" s="128"/>
      <c r="D6064" s="127"/>
      <c r="E6064" s="127"/>
      <c r="F6064" s="127"/>
      <c r="G6064" s="127"/>
      <c r="H6064" s="127"/>
      <c r="I6064" s="127"/>
      <c r="J6064" s="127"/>
      <c r="K6064" s="141">
        <f t="shared" si="15"/>
        <v>0</v>
      </c>
      <c r="L6064" s="128"/>
      <c r="M6064" s="128"/>
    </row>
    <row r="6065" ht="15.75" customHeight="1" spans="1:13">
      <c r="A6065" s="128"/>
      <c r="B6065" s="128"/>
      <c r="C6065" s="128"/>
      <c r="D6065" s="127"/>
      <c r="E6065" s="127"/>
      <c r="F6065" s="127"/>
      <c r="G6065" s="127"/>
      <c r="H6065" s="127"/>
      <c r="I6065" s="127"/>
      <c r="J6065" s="127"/>
      <c r="K6065" s="141">
        <f t="shared" si="15"/>
        <v>0</v>
      </c>
      <c r="L6065" s="128"/>
      <c r="M6065" s="128"/>
    </row>
    <row r="6066" ht="15.75" customHeight="1" spans="1:13">
      <c r="A6066" s="128"/>
      <c r="B6066" s="128"/>
      <c r="C6066" s="128"/>
      <c r="D6066" s="127"/>
      <c r="E6066" s="127"/>
      <c r="F6066" s="127"/>
      <c r="G6066" s="127"/>
      <c r="H6066" s="127"/>
      <c r="I6066" s="127"/>
      <c r="J6066" s="127"/>
      <c r="K6066" s="141">
        <f t="shared" si="15"/>
        <v>0</v>
      </c>
      <c r="L6066" s="128"/>
      <c r="M6066" s="128"/>
    </row>
    <row r="6067" ht="15.75" customHeight="1" spans="1:13">
      <c r="A6067" s="128"/>
      <c r="B6067" s="128"/>
      <c r="C6067" s="128"/>
      <c r="D6067" s="127"/>
      <c r="E6067" s="127"/>
      <c r="F6067" s="127"/>
      <c r="G6067" s="127"/>
      <c r="H6067" s="127"/>
      <c r="I6067" s="127"/>
      <c r="J6067" s="127"/>
      <c r="K6067" s="141">
        <f t="shared" si="15"/>
        <v>0</v>
      </c>
      <c r="L6067" s="128"/>
      <c r="M6067" s="128"/>
    </row>
    <row r="6068" ht="15.75" customHeight="1" spans="1:13">
      <c r="A6068" s="128"/>
      <c r="B6068" s="128"/>
      <c r="C6068" s="128"/>
      <c r="D6068" s="127"/>
      <c r="E6068" s="127"/>
      <c r="F6068" s="127"/>
      <c r="G6068" s="127"/>
      <c r="H6068" s="127"/>
      <c r="I6068" s="127"/>
      <c r="J6068" s="127"/>
      <c r="K6068" s="141">
        <f t="shared" si="15"/>
        <v>0</v>
      </c>
      <c r="L6068" s="128"/>
      <c r="M6068" s="128"/>
    </row>
    <row r="6069" ht="15.75" customHeight="1" spans="1:13">
      <c r="A6069" s="128"/>
      <c r="B6069" s="128"/>
      <c r="C6069" s="128"/>
      <c r="D6069" s="127"/>
      <c r="E6069" s="127"/>
      <c r="F6069" s="127"/>
      <c r="G6069" s="127"/>
      <c r="H6069" s="127"/>
      <c r="I6069" s="127"/>
      <c r="J6069" s="127"/>
      <c r="K6069" s="141">
        <f t="shared" si="15"/>
        <v>0</v>
      </c>
      <c r="L6069" s="128"/>
      <c r="M6069" s="128"/>
    </row>
    <row r="6070" ht="15.75" customHeight="1" spans="1:13">
      <c r="A6070" s="128"/>
      <c r="B6070" s="128"/>
      <c r="C6070" s="128"/>
      <c r="D6070" s="127"/>
      <c r="E6070" s="127"/>
      <c r="F6070" s="127"/>
      <c r="G6070" s="127"/>
      <c r="H6070" s="127"/>
      <c r="I6070" s="127"/>
      <c r="J6070" s="127"/>
      <c r="K6070" s="141">
        <f t="shared" si="15"/>
        <v>0</v>
      </c>
      <c r="L6070" s="128"/>
      <c r="M6070" s="128"/>
    </row>
    <row r="6071" ht="15.75" customHeight="1" spans="1:13">
      <c r="A6071" s="128"/>
      <c r="B6071" s="128"/>
      <c r="C6071" s="128"/>
      <c r="D6071" s="127"/>
      <c r="E6071" s="127"/>
      <c r="F6071" s="127"/>
      <c r="G6071" s="127"/>
      <c r="H6071" s="127"/>
      <c r="I6071" s="127"/>
      <c r="J6071" s="127"/>
      <c r="K6071" s="141">
        <f t="shared" si="15"/>
        <v>0</v>
      </c>
      <c r="L6071" s="128"/>
      <c r="M6071" s="128"/>
    </row>
    <row r="6072" ht="15.75" customHeight="1" spans="1:13">
      <c r="A6072" s="128"/>
      <c r="B6072" s="128"/>
      <c r="C6072" s="128"/>
      <c r="D6072" s="127"/>
      <c r="E6072" s="127"/>
      <c r="F6072" s="127"/>
      <c r="G6072" s="127"/>
      <c r="H6072" s="127"/>
      <c r="I6072" s="127"/>
      <c r="J6072" s="127"/>
      <c r="K6072" s="141">
        <f t="shared" si="15"/>
        <v>0</v>
      </c>
      <c r="L6072" s="128"/>
      <c r="M6072" s="128"/>
    </row>
    <row r="6073" ht="15.75" customHeight="1" spans="1:13">
      <c r="A6073" s="128"/>
      <c r="B6073" s="128"/>
      <c r="C6073" s="128"/>
      <c r="D6073" s="127"/>
      <c r="E6073" s="127"/>
      <c r="F6073" s="127"/>
      <c r="G6073" s="127"/>
      <c r="H6073" s="127"/>
      <c r="I6073" s="127"/>
      <c r="J6073" s="127"/>
      <c r="K6073" s="141">
        <f t="shared" si="15"/>
        <v>0</v>
      </c>
      <c r="L6073" s="128"/>
      <c r="M6073" s="128"/>
    </row>
    <row r="6074" ht="15.75" customHeight="1" spans="1:13">
      <c r="A6074" s="128"/>
      <c r="B6074" s="128"/>
      <c r="C6074" s="128"/>
      <c r="D6074" s="127"/>
      <c r="E6074" s="127"/>
      <c r="F6074" s="127"/>
      <c r="G6074" s="127"/>
      <c r="H6074" s="127"/>
      <c r="I6074" s="127"/>
      <c r="J6074" s="127"/>
      <c r="K6074" s="141">
        <f t="shared" si="15"/>
        <v>0</v>
      </c>
      <c r="L6074" s="128"/>
      <c r="M6074" s="128"/>
    </row>
    <row r="6075" ht="15.75" customHeight="1" spans="1:13">
      <c r="A6075" s="128"/>
      <c r="B6075" s="128"/>
      <c r="C6075" s="128"/>
      <c r="D6075" s="127"/>
      <c r="E6075" s="127"/>
      <c r="F6075" s="127"/>
      <c r="G6075" s="127"/>
      <c r="H6075" s="127"/>
      <c r="I6075" s="127"/>
      <c r="J6075" s="127"/>
      <c r="K6075" s="141">
        <f t="shared" si="15"/>
        <v>0</v>
      </c>
      <c r="L6075" s="128"/>
      <c r="M6075" s="128"/>
    </row>
    <row r="6076" ht="15.75" customHeight="1" spans="1:13">
      <c r="A6076" s="128"/>
      <c r="B6076" s="128"/>
      <c r="C6076" s="128"/>
      <c r="D6076" s="127"/>
      <c r="E6076" s="127"/>
      <c r="F6076" s="127"/>
      <c r="G6076" s="127"/>
      <c r="H6076" s="127"/>
      <c r="I6076" s="127"/>
      <c r="J6076" s="127"/>
      <c r="K6076" s="141">
        <f t="shared" si="15"/>
        <v>0</v>
      </c>
      <c r="L6076" s="128"/>
      <c r="M6076" s="128"/>
    </row>
    <row r="6077" ht="15.75" customHeight="1" spans="1:13">
      <c r="A6077" s="128"/>
      <c r="B6077" s="128"/>
      <c r="C6077" s="128"/>
      <c r="D6077" s="127"/>
      <c r="E6077" s="127"/>
      <c r="F6077" s="127"/>
      <c r="G6077" s="127"/>
      <c r="H6077" s="127"/>
      <c r="I6077" s="127"/>
      <c r="J6077" s="127"/>
      <c r="K6077" s="141">
        <f t="shared" si="15"/>
        <v>0</v>
      </c>
      <c r="L6077" s="128"/>
      <c r="M6077" s="128"/>
    </row>
    <row r="6078" ht="15.75" customHeight="1" spans="1:13">
      <c r="A6078" s="128"/>
      <c r="B6078" s="128"/>
      <c r="C6078" s="128"/>
      <c r="D6078" s="127"/>
      <c r="E6078" s="127"/>
      <c r="F6078" s="127"/>
      <c r="G6078" s="127"/>
      <c r="H6078" s="127"/>
      <c r="I6078" s="127"/>
      <c r="J6078" s="127"/>
      <c r="K6078" s="141">
        <f t="shared" si="15"/>
        <v>0</v>
      </c>
      <c r="L6078" s="128"/>
      <c r="M6078" s="128"/>
    </row>
    <row r="6079" ht="15.75" customHeight="1" spans="1:13">
      <c r="A6079" s="128"/>
      <c r="B6079" s="128"/>
      <c r="C6079" s="128"/>
      <c r="D6079" s="127"/>
      <c r="E6079" s="127"/>
      <c r="F6079" s="127"/>
      <c r="G6079" s="127"/>
      <c r="H6079" s="127"/>
      <c r="I6079" s="127"/>
      <c r="J6079" s="127"/>
      <c r="K6079" s="141">
        <f t="shared" si="15"/>
        <v>0</v>
      </c>
      <c r="L6079" s="128"/>
      <c r="M6079" s="128"/>
    </row>
    <row r="6080" ht="15.75" customHeight="1" spans="1:13">
      <c r="A6080" s="128"/>
      <c r="B6080" s="128"/>
      <c r="C6080" s="128"/>
      <c r="D6080" s="127"/>
      <c r="E6080" s="127"/>
      <c r="F6080" s="127"/>
      <c r="G6080" s="127"/>
      <c r="H6080" s="127"/>
      <c r="I6080" s="127"/>
      <c r="J6080" s="127"/>
      <c r="K6080" s="141">
        <f t="shared" si="15"/>
        <v>0</v>
      </c>
      <c r="L6080" s="128"/>
      <c r="M6080" s="128"/>
    </row>
    <row r="6081" ht="15.75" customHeight="1" spans="1:13">
      <c r="A6081" s="128"/>
      <c r="B6081" s="128"/>
      <c r="C6081" s="128"/>
      <c r="D6081" s="127"/>
      <c r="E6081" s="127"/>
      <c r="F6081" s="127"/>
      <c r="G6081" s="127"/>
      <c r="H6081" s="127"/>
      <c r="I6081" s="127"/>
      <c r="J6081" s="127"/>
      <c r="K6081" s="141">
        <f t="shared" si="15"/>
        <v>0</v>
      </c>
      <c r="L6081" s="128"/>
      <c r="M6081" s="128"/>
    </row>
    <row r="6082" ht="15.75" customHeight="1" spans="1:13">
      <c r="A6082" s="128"/>
      <c r="B6082" s="128"/>
      <c r="C6082" s="128"/>
      <c r="D6082" s="127"/>
      <c r="E6082" s="127"/>
      <c r="F6082" s="127"/>
      <c r="G6082" s="127"/>
      <c r="H6082" s="127"/>
      <c r="I6082" s="127"/>
      <c r="J6082" s="127"/>
      <c r="K6082" s="141">
        <f t="shared" si="15"/>
        <v>0</v>
      </c>
      <c r="L6082" s="128"/>
      <c r="M6082" s="128"/>
    </row>
    <row r="6083" ht="15.75" customHeight="1" spans="1:13">
      <c r="A6083" s="128"/>
      <c r="B6083" s="128"/>
      <c r="C6083" s="128"/>
      <c r="D6083" s="127"/>
      <c r="E6083" s="127"/>
      <c r="F6083" s="127"/>
      <c r="G6083" s="127"/>
      <c r="H6083" s="127"/>
      <c r="I6083" s="127"/>
      <c r="J6083" s="127"/>
      <c r="K6083" s="141">
        <f t="shared" si="15"/>
        <v>0</v>
      </c>
      <c r="L6083" s="128"/>
      <c r="M6083" s="128"/>
    </row>
    <row r="6084" ht="15.75" customHeight="1" spans="1:13">
      <c r="A6084" s="128"/>
      <c r="B6084" s="128"/>
      <c r="C6084" s="128"/>
      <c r="D6084" s="127"/>
      <c r="E6084" s="127"/>
      <c r="F6084" s="127"/>
      <c r="G6084" s="127"/>
      <c r="H6084" s="127"/>
      <c r="I6084" s="127"/>
      <c r="J6084" s="127"/>
      <c r="K6084" s="141">
        <f t="shared" si="15"/>
        <v>0</v>
      </c>
      <c r="L6084" s="128"/>
      <c r="M6084" s="128"/>
    </row>
    <row r="6085" ht="15.75" customHeight="1" spans="1:13">
      <c r="A6085" s="128"/>
      <c r="B6085" s="128"/>
      <c r="C6085" s="128"/>
      <c r="D6085" s="127"/>
      <c r="E6085" s="127"/>
      <c r="F6085" s="127"/>
      <c r="G6085" s="127"/>
      <c r="H6085" s="127"/>
      <c r="I6085" s="127"/>
      <c r="J6085" s="127"/>
      <c r="K6085" s="141">
        <f t="shared" si="15"/>
        <v>0</v>
      </c>
      <c r="L6085" s="128"/>
      <c r="M6085" s="128"/>
    </row>
    <row r="6086" ht="15.75" customHeight="1" spans="1:13">
      <c r="A6086" s="128"/>
      <c r="B6086" s="128"/>
      <c r="C6086" s="128"/>
      <c r="D6086" s="127"/>
      <c r="E6086" s="127"/>
      <c r="F6086" s="127"/>
      <c r="G6086" s="127"/>
      <c r="H6086" s="127"/>
      <c r="I6086" s="127"/>
      <c r="J6086" s="127"/>
      <c r="K6086" s="141">
        <f t="shared" si="15"/>
        <v>0</v>
      </c>
      <c r="L6086" s="128"/>
      <c r="M6086" s="128"/>
    </row>
    <row r="6087" ht="15.75" customHeight="1" spans="1:13">
      <c r="A6087" s="128"/>
      <c r="B6087" s="128"/>
      <c r="C6087" s="128"/>
      <c r="D6087" s="127"/>
      <c r="E6087" s="127"/>
      <c r="F6087" s="127"/>
      <c r="G6087" s="127"/>
      <c r="H6087" s="127"/>
      <c r="I6087" s="127"/>
      <c r="J6087" s="127"/>
      <c r="K6087" s="141">
        <f t="shared" si="15"/>
        <v>0</v>
      </c>
      <c r="L6087" s="128"/>
      <c r="M6087" s="128"/>
    </row>
    <row r="6088" ht="15.75" customHeight="1" spans="1:13">
      <c r="A6088" s="128"/>
      <c r="B6088" s="128"/>
      <c r="C6088" s="128"/>
      <c r="D6088" s="127"/>
      <c r="E6088" s="127"/>
      <c r="F6088" s="127"/>
      <c r="G6088" s="127"/>
      <c r="H6088" s="127"/>
      <c r="I6088" s="127"/>
      <c r="J6088" s="127"/>
      <c r="K6088" s="141">
        <f t="shared" si="15"/>
        <v>0</v>
      </c>
      <c r="L6088" s="128"/>
      <c r="M6088" s="128"/>
    </row>
    <row r="6089" ht="15.75" customHeight="1" spans="1:13">
      <c r="A6089" s="128"/>
      <c r="B6089" s="128"/>
      <c r="C6089" s="128"/>
      <c r="D6089" s="127"/>
      <c r="E6089" s="127"/>
      <c r="F6089" s="127"/>
      <c r="G6089" s="127"/>
      <c r="H6089" s="127"/>
      <c r="I6089" s="127"/>
      <c r="J6089" s="127"/>
      <c r="K6089" s="141">
        <f t="shared" si="15"/>
        <v>0</v>
      </c>
      <c r="L6089" s="128"/>
      <c r="M6089" s="128"/>
    </row>
    <row r="6090" ht="15.75" customHeight="1" spans="1:13">
      <c r="A6090" s="128"/>
      <c r="B6090" s="128"/>
      <c r="C6090" s="128"/>
      <c r="D6090" s="127"/>
      <c r="E6090" s="127"/>
      <c r="F6090" s="127"/>
      <c r="G6090" s="127"/>
      <c r="H6090" s="127"/>
      <c r="I6090" s="127"/>
      <c r="J6090" s="127"/>
      <c r="K6090" s="141">
        <f t="shared" si="15"/>
        <v>0</v>
      </c>
      <c r="L6090" s="128"/>
      <c r="M6090" s="128"/>
    </row>
    <row r="6091" ht="15.75" customHeight="1" spans="1:13">
      <c r="A6091" s="128"/>
      <c r="B6091" s="128"/>
      <c r="C6091" s="128"/>
      <c r="D6091" s="127"/>
      <c r="E6091" s="127"/>
      <c r="F6091" s="127"/>
      <c r="G6091" s="127"/>
      <c r="H6091" s="127"/>
      <c r="I6091" s="127"/>
      <c r="J6091" s="127"/>
      <c r="K6091" s="141">
        <f t="shared" si="15"/>
        <v>0</v>
      </c>
      <c r="L6091" s="128"/>
      <c r="M6091" s="128"/>
    </row>
    <row r="6092" ht="15.75" customHeight="1" spans="1:13">
      <c r="A6092" s="128"/>
      <c r="B6092" s="128"/>
      <c r="C6092" s="128"/>
      <c r="D6092" s="127"/>
      <c r="E6092" s="127"/>
      <c r="F6092" s="127"/>
      <c r="G6092" s="127"/>
      <c r="H6092" s="127"/>
      <c r="I6092" s="127"/>
      <c r="J6092" s="127"/>
      <c r="K6092" s="141">
        <f t="shared" si="15"/>
        <v>0</v>
      </c>
      <c r="L6092" s="128"/>
      <c r="M6092" s="128"/>
    </row>
    <row r="6093" ht="15.75" customHeight="1" spans="1:13">
      <c r="A6093" s="128"/>
      <c r="B6093" s="128"/>
      <c r="C6093" s="128"/>
      <c r="D6093" s="127"/>
      <c r="E6093" s="127"/>
      <c r="F6093" s="127"/>
      <c r="G6093" s="127"/>
      <c r="H6093" s="127"/>
      <c r="I6093" s="127"/>
      <c r="J6093" s="127"/>
      <c r="K6093" s="141">
        <f t="shared" si="15"/>
        <v>0</v>
      </c>
      <c r="L6093" s="128"/>
      <c r="M6093" s="128"/>
    </row>
    <row r="6094" ht="15.75" customHeight="1" spans="1:13">
      <c r="A6094" s="128"/>
      <c r="B6094" s="128"/>
      <c r="C6094" s="128"/>
      <c r="D6094" s="127"/>
      <c r="E6094" s="127"/>
      <c r="F6094" s="127"/>
      <c r="G6094" s="127"/>
      <c r="H6094" s="127"/>
      <c r="I6094" s="127"/>
      <c r="J6094" s="127"/>
      <c r="K6094" s="141">
        <f t="shared" si="15"/>
        <v>0</v>
      </c>
      <c r="L6094" s="128"/>
      <c r="M6094" s="128"/>
    </row>
    <row r="6095" ht="15.75" customHeight="1" spans="1:13">
      <c r="A6095" s="128"/>
      <c r="B6095" s="128"/>
      <c r="C6095" s="128"/>
      <c r="D6095" s="127"/>
      <c r="E6095" s="127"/>
      <c r="F6095" s="127"/>
      <c r="G6095" s="127"/>
      <c r="H6095" s="127"/>
      <c r="I6095" s="127"/>
      <c r="J6095" s="127"/>
      <c r="K6095" s="141">
        <f t="shared" si="15"/>
        <v>0</v>
      </c>
      <c r="L6095" s="128"/>
      <c r="M6095" s="128"/>
    </row>
    <row r="6096" ht="15.75" customHeight="1" spans="1:13">
      <c r="A6096" s="128"/>
      <c r="B6096" s="128"/>
      <c r="C6096" s="128"/>
      <c r="D6096" s="127"/>
      <c r="E6096" s="127"/>
      <c r="F6096" s="127"/>
      <c r="G6096" s="127"/>
      <c r="H6096" s="127"/>
      <c r="I6096" s="127"/>
      <c r="J6096" s="127"/>
      <c r="K6096" s="141">
        <f t="shared" si="15"/>
        <v>0</v>
      </c>
      <c r="L6096" s="128"/>
      <c r="M6096" s="128"/>
    </row>
    <row r="6097" ht="15.75" customHeight="1" spans="1:13">
      <c r="A6097" s="128"/>
      <c r="B6097" s="128"/>
      <c r="C6097" s="128"/>
      <c r="D6097" s="127"/>
      <c r="E6097" s="127"/>
      <c r="F6097" s="127"/>
      <c r="G6097" s="127"/>
      <c r="H6097" s="127"/>
      <c r="I6097" s="127"/>
      <c r="J6097" s="127"/>
      <c r="K6097" s="141">
        <f t="shared" si="15"/>
        <v>0</v>
      </c>
      <c r="L6097" s="128"/>
      <c r="M6097" s="128"/>
    </row>
    <row r="6098" ht="15.75" customHeight="1" spans="1:13">
      <c r="A6098" s="128"/>
      <c r="B6098" s="128"/>
      <c r="C6098" s="128"/>
      <c r="D6098" s="127"/>
      <c r="E6098" s="127"/>
      <c r="F6098" s="127"/>
      <c r="G6098" s="127"/>
      <c r="H6098" s="127"/>
      <c r="I6098" s="127"/>
      <c r="J6098" s="127"/>
      <c r="K6098" s="141">
        <f t="shared" si="15"/>
        <v>0</v>
      </c>
      <c r="L6098" s="128"/>
      <c r="M6098" s="128"/>
    </row>
    <row r="6099" ht="15.75" customHeight="1" spans="1:13">
      <c r="A6099" s="128"/>
      <c r="B6099" s="128"/>
      <c r="C6099" s="128"/>
      <c r="D6099" s="127"/>
      <c r="E6099" s="127"/>
      <c r="F6099" s="127"/>
      <c r="G6099" s="127"/>
      <c r="H6099" s="127"/>
      <c r="I6099" s="127"/>
      <c r="J6099" s="127"/>
      <c r="K6099" s="141">
        <f t="shared" si="15"/>
        <v>0</v>
      </c>
      <c r="L6099" s="128"/>
      <c r="M6099" s="128"/>
    </row>
    <row r="6100" ht="15.75" customHeight="1" spans="1:13">
      <c r="A6100" s="128"/>
      <c r="B6100" s="128"/>
      <c r="C6100" s="128"/>
      <c r="D6100" s="127"/>
      <c r="E6100" s="127"/>
      <c r="F6100" s="127"/>
      <c r="G6100" s="127"/>
      <c r="H6100" s="127"/>
      <c r="I6100" s="127"/>
      <c r="J6100" s="127"/>
      <c r="K6100" s="141">
        <f t="shared" si="15"/>
        <v>0</v>
      </c>
      <c r="L6100" s="128"/>
      <c r="M6100" s="128"/>
    </row>
    <row r="6101" ht="15.75" customHeight="1" spans="1:13">
      <c r="A6101" s="128"/>
      <c r="B6101" s="128"/>
      <c r="C6101" s="128"/>
      <c r="D6101" s="127"/>
      <c r="E6101" s="127"/>
      <c r="F6101" s="127"/>
      <c r="G6101" s="127"/>
      <c r="H6101" s="127"/>
      <c r="I6101" s="127"/>
      <c r="J6101" s="127"/>
      <c r="K6101" s="141">
        <f t="shared" si="15"/>
        <v>0</v>
      </c>
      <c r="L6101" s="128"/>
      <c r="M6101" s="128"/>
    </row>
    <row r="6102" ht="15.75" customHeight="1" spans="1:13">
      <c r="A6102" s="128"/>
      <c r="B6102" s="128"/>
      <c r="C6102" s="128"/>
      <c r="D6102" s="127"/>
      <c r="E6102" s="127"/>
      <c r="F6102" s="127"/>
      <c r="G6102" s="127"/>
      <c r="H6102" s="127"/>
      <c r="I6102" s="127"/>
      <c r="J6102" s="127"/>
      <c r="K6102" s="141">
        <f t="shared" si="15"/>
        <v>0</v>
      </c>
      <c r="L6102" s="128"/>
      <c r="M6102" s="128"/>
    </row>
    <row r="6103" ht="15.75" customHeight="1" spans="1:13">
      <c r="A6103" s="128"/>
      <c r="B6103" s="128"/>
      <c r="C6103" s="128"/>
      <c r="D6103" s="127"/>
      <c r="E6103" s="127"/>
      <c r="F6103" s="127"/>
      <c r="G6103" s="127"/>
      <c r="H6103" s="127"/>
      <c r="I6103" s="127"/>
      <c r="J6103" s="127"/>
      <c r="K6103" s="141">
        <f t="shared" si="15"/>
        <v>0</v>
      </c>
      <c r="L6103" s="128"/>
      <c r="M6103" s="128"/>
    </row>
    <row r="6104" ht="15.75" customHeight="1" spans="1:13">
      <c r="A6104" s="128"/>
      <c r="B6104" s="128"/>
      <c r="C6104" s="128"/>
      <c r="D6104" s="127"/>
      <c r="E6104" s="127"/>
      <c r="F6104" s="127"/>
      <c r="G6104" s="127"/>
      <c r="H6104" s="127"/>
      <c r="I6104" s="127"/>
      <c r="J6104" s="127"/>
      <c r="K6104" s="141">
        <f t="shared" si="15"/>
        <v>0</v>
      </c>
      <c r="L6104" s="128"/>
      <c r="M6104" s="128"/>
    </row>
    <row r="6105" ht="15.75" customHeight="1" spans="1:13">
      <c r="A6105" s="128"/>
      <c r="B6105" s="128"/>
      <c r="C6105" s="128"/>
      <c r="D6105" s="127"/>
      <c r="E6105" s="127"/>
      <c r="F6105" s="127"/>
      <c r="G6105" s="127"/>
      <c r="H6105" s="127"/>
      <c r="I6105" s="127"/>
      <c r="J6105" s="127"/>
      <c r="K6105" s="141">
        <f t="shared" si="15"/>
        <v>0</v>
      </c>
      <c r="L6105" s="128"/>
      <c r="M6105" s="128"/>
    </row>
    <row r="6106" ht="15.75" customHeight="1" spans="1:13">
      <c r="A6106" s="128"/>
      <c r="B6106" s="128"/>
      <c r="C6106" s="128"/>
      <c r="D6106" s="127"/>
      <c r="E6106" s="127"/>
      <c r="F6106" s="127"/>
      <c r="G6106" s="127"/>
      <c r="H6106" s="127"/>
      <c r="I6106" s="127"/>
      <c r="J6106" s="127"/>
      <c r="K6106" s="141">
        <f t="shared" si="15"/>
        <v>0</v>
      </c>
      <c r="L6106" s="128"/>
      <c r="M6106" s="128"/>
    </row>
    <row r="6107" ht="15.75" customHeight="1" spans="1:13">
      <c r="A6107" s="128"/>
      <c r="B6107" s="128"/>
      <c r="C6107" s="128"/>
      <c r="D6107" s="127"/>
      <c r="E6107" s="127"/>
      <c r="F6107" s="127"/>
      <c r="G6107" s="127"/>
      <c r="H6107" s="127"/>
      <c r="I6107" s="127"/>
      <c r="J6107" s="127"/>
      <c r="K6107" s="141">
        <f t="shared" si="15"/>
        <v>0</v>
      </c>
      <c r="L6107" s="128"/>
      <c r="M6107" s="128"/>
    </row>
    <row r="6108" ht="15.75" customHeight="1" spans="1:13">
      <c r="A6108" s="128"/>
      <c r="B6108" s="128"/>
      <c r="C6108" s="128"/>
      <c r="D6108" s="127"/>
      <c r="E6108" s="127"/>
      <c r="F6108" s="127"/>
      <c r="G6108" s="127"/>
      <c r="H6108" s="127"/>
      <c r="I6108" s="127"/>
      <c r="J6108" s="127"/>
      <c r="K6108" s="141">
        <f t="shared" si="15"/>
        <v>0</v>
      </c>
      <c r="L6108" s="128"/>
      <c r="M6108" s="128"/>
    </row>
    <row r="6109" ht="15.75" customHeight="1" spans="1:13">
      <c r="A6109" s="128"/>
      <c r="B6109" s="128"/>
      <c r="C6109" s="128"/>
      <c r="D6109" s="127"/>
      <c r="E6109" s="127"/>
      <c r="F6109" s="127"/>
      <c r="G6109" s="127"/>
      <c r="H6109" s="127"/>
      <c r="I6109" s="127"/>
      <c r="J6109" s="127"/>
      <c r="K6109" s="141">
        <f t="shared" si="15"/>
        <v>0</v>
      </c>
      <c r="L6109" s="128"/>
      <c r="M6109" s="128"/>
    </row>
    <row r="6110" ht="15.75" customHeight="1" spans="1:13">
      <c r="A6110" s="128"/>
      <c r="B6110" s="128"/>
      <c r="C6110" s="128"/>
      <c r="D6110" s="127"/>
      <c r="E6110" s="127"/>
      <c r="F6110" s="127"/>
      <c r="G6110" s="127"/>
      <c r="H6110" s="127"/>
      <c r="I6110" s="127"/>
      <c r="J6110" s="127"/>
      <c r="K6110" s="141">
        <f t="shared" si="15"/>
        <v>0</v>
      </c>
      <c r="L6110" s="128"/>
      <c r="M6110" s="128"/>
    </row>
    <row r="6111" ht="15.75" customHeight="1" spans="1:13">
      <c r="A6111" s="128"/>
      <c r="B6111" s="128"/>
      <c r="C6111" s="128"/>
      <c r="D6111" s="127"/>
      <c r="E6111" s="127"/>
      <c r="F6111" s="127"/>
      <c r="G6111" s="127"/>
      <c r="H6111" s="127"/>
      <c r="I6111" s="127"/>
      <c r="J6111" s="127"/>
      <c r="K6111" s="141">
        <f t="shared" si="15"/>
        <v>0</v>
      </c>
      <c r="L6111" s="128"/>
      <c r="M6111" s="128"/>
    </row>
    <row r="6112" ht="15.75" customHeight="1" spans="1:13">
      <c r="A6112" s="128"/>
      <c r="B6112" s="128"/>
      <c r="C6112" s="128"/>
      <c r="D6112" s="127"/>
      <c r="E6112" s="127"/>
      <c r="F6112" s="127"/>
      <c r="G6112" s="127"/>
      <c r="H6112" s="127"/>
      <c r="I6112" s="127"/>
      <c r="J6112" s="127"/>
      <c r="K6112" s="141">
        <f t="shared" si="15"/>
        <v>0</v>
      </c>
      <c r="L6112" s="128"/>
      <c r="M6112" s="128"/>
    </row>
    <row r="6113" ht="15.75" customHeight="1" spans="1:13">
      <c r="A6113" s="128"/>
      <c r="B6113" s="128"/>
      <c r="C6113" s="128"/>
      <c r="D6113" s="127"/>
      <c r="E6113" s="127"/>
      <c r="F6113" s="127"/>
      <c r="G6113" s="127"/>
      <c r="H6113" s="127"/>
      <c r="I6113" s="127"/>
      <c r="J6113" s="127"/>
      <c r="K6113" s="141">
        <f t="shared" si="15"/>
        <v>0</v>
      </c>
      <c r="L6113" s="128"/>
      <c r="M6113" s="128"/>
    </row>
    <row r="6114" ht="15.75" customHeight="1" spans="1:13">
      <c r="A6114" s="128"/>
      <c r="B6114" s="128"/>
      <c r="C6114" s="128"/>
      <c r="D6114" s="127"/>
      <c r="E6114" s="127"/>
      <c r="F6114" s="127"/>
      <c r="G6114" s="127"/>
      <c r="H6114" s="127"/>
      <c r="I6114" s="127"/>
      <c r="J6114" s="127"/>
      <c r="K6114" s="141">
        <f t="shared" si="15"/>
        <v>0</v>
      </c>
      <c r="L6114" s="128"/>
      <c r="M6114" s="128"/>
    </row>
    <row r="6115" ht="15.75" customHeight="1" spans="1:13">
      <c r="A6115" s="128"/>
      <c r="B6115" s="128"/>
      <c r="C6115" s="128"/>
      <c r="D6115" s="127"/>
      <c r="E6115" s="127"/>
      <c r="F6115" s="127"/>
      <c r="G6115" s="127"/>
      <c r="H6115" s="127"/>
      <c r="I6115" s="127"/>
      <c r="J6115" s="127"/>
      <c r="K6115" s="141">
        <f t="shared" si="15"/>
        <v>0</v>
      </c>
      <c r="L6115" s="128"/>
      <c r="M6115" s="128"/>
    </row>
    <row r="6116" ht="15.75" customHeight="1" spans="1:13">
      <c r="A6116" s="128"/>
      <c r="B6116" s="128"/>
      <c r="C6116" s="128"/>
      <c r="D6116" s="127"/>
      <c r="E6116" s="127"/>
      <c r="F6116" s="127"/>
      <c r="G6116" s="127"/>
      <c r="H6116" s="127"/>
      <c r="I6116" s="127"/>
      <c r="J6116" s="127"/>
      <c r="K6116" s="141">
        <f t="shared" si="15"/>
        <v>0</v>
      </c>
      <c r="L6116" s="128"/>
      <c r="M6116" s="128"/>
    </row>
    <row r="6117" ht="15.75" customHeight="1" spans="1:13">
      <c r="A6117" s="128"/>
      <c r="B6117" s="128"/>
      <c r="C6117" s="128"/>
      <c r="D6117" s="127"/>
      <c r="E6117" s="127"/>
      <c r="F6117" s="127"/>
      <c r="G6117" s="127"/>
      <c r="H6117" s="127"/>
      <c r="I6117" s="127"/>
      <c r="J6117" s="127"/>
      <c r="K6117" s="141">
        <f t="shared" si="15"/>
        <v>0</v>
      </c>
      <c r="L6117" s="128"/>
      <c r="M6117" s="128"/>
    </row>
    <row r="6118" ht="15.75" customHeight="1" spans="1:13">
      <c r="A6118" s="128"/>
      <c r="B6118" s="128"/>
      <c r="C6118" s="128"/>
      <c r="D6118" s="127"/>
      <c r="E6118" s="127"/>
      <c r="F6118" s="127"/>
      <c r="G6118" s="127"/>
      <c r="H6118" s="127"/>
      <c r="I6118" s="127"/>
      <c r="J6118" s="127"/>
      <c r="K6118" s="141">
        <f t="shared" si="15"/>
        <v>0</v>
      </c>
      <c r="L6118" s="128"/>
      <c r="M6118" s="128"/>
    </row>
    <row r="6119" ht="15.75" customHeight="1" spans="1:13">
      <c r="A6119" s="128"/>
      <c r="B6119" s="128"/>
      <c r="C6119" s="128"/>
      <c r="D6119" s="127"/>
      <c r="E6119" s="127"/>
      <c r="F6119" s="127"/>
      <c r="G6119" s="127"/>
      <c r="H6119" s="127"/>
      <c r="I6119" s="127"/>
      <c r="J6119" s="127"/>
      <c r="K6119" s="141">
        <f t="shared" si="15"/>
        <v>0</v>
      </c>
      <c r="L6119" s="128"/>
      <c r="M6119" s="128"/>
    </row>
    <row r="6120" ht="15.75" customHeight="1" spans="1:13">
      <c r="A6120" s="128"/>
      <c r="B6120" s="128"/>
      <c r="C6120" s="128"/>
      <c r="D6120" s="127"/>
      <c r="E6120" s="127"/>
      <c r="F6120" s="127"/>
      <c r="G6120" s="127"/>
      <c r="H6120" s="127"/>
      <c r="I6120" s="127"/>
      <c r="J6120" s="127"/>
      <c r="K6120" s="141">
        <f t="shared" si="15"/>
        <v>0</v>
      </c>
      <c r="L6120" s="128"/>
      <c r="M6120" s="128"/>
    </row>
    <row r="6121" ht="15.75" customHeight="1" spans="1:13">
      <c r="A6121" s="128"/>
      <c r="B6121" s="128"/>
      <c r="C6121" s="128"/>
      <c r="D6121" s="127"/>
      <c r="E6121" s="127"/>
      <c r="F6121" s="127"/>
      <c r="G6121" s="127"/>
      <c r="H6121" s="127"/>
      <c r="I6121" s="127"/>
      <c r="J6121" s="127"/>
      <c r="K6121" s="141">
        <f t="shared" si="15"/>
        <v>0</v>
      </c>
      <c r="L6121" s="128"/>
      <c r="M6121" s="128"/>
    </row>
    <row r="6122" ht="15.75" customHeight="1" spans="1:13">
      <c r="A6122" s="128"/>
      <c r="B6122" s="128"/>
      <c r="C6122" s="128"/>
      <c r="D6122" s="127"/>
      <c r="E6122" s="127"/>
      <c r="F6122" s="127"/>
      <c r="G6122" s="127"/>
      <c r="H6122" s="127"/>
      <c r="I6122" s="127"/>
      <c r="J6122" s="127"/>
      <c r="K6122" s="141">
        <f t="shared" si="15"/>
        <v>0</v>
      </c>
      <c r="L6122" s="128"/>
      <c r="M6122" s="128"/>
    </row>
    <row r="6123" ht="15.75" customHeight="1" spans="1:13">
      <c r="A6123" s="128"/>
      <c r="B6123" s="128"/>
      <c r="C6123" s="128"/>
      <c r="D6123" s="127"/>
      <c r="E6123" s="127"/>
      <c r="F6123" s="127"/>
      <c r="G6123" s="127"/>
      <c r="H6123" s="127"/>
      <c r="I6123" s="127"/>
      <c r="J6123" s="127"/>
      <c r="K6123" s="141">
        <f t="shared" si="15"/>
        <v>0</v>
      </c>
      <c r="L6123" s="128"/>
      <c r="M6123" s="128"/>
    </row>
    <row r="6124" ht="15.75" customHeight="1" spans="1:13">
      <c r="A6124" s="128"/>
      <c r="B6124" s="128"/>
      <c r="C6124" s="128"/>
      <c r="D6124" s="127"/>
      <c r="E6124" s="127"/>
      <c r="F6124" s="127"/>
      <c r="G6124" s="127"/>
      <c r="H6124" s="127"/>
      <c r="I6124" s="127"/>
      <c r="J6124" s="127"/>
      <c r="K6124" s="141">
        <f t="shared" si="15"/>
        <v>0</v>
      </c>
      <c r="L6124" s="128"/>
      <c r="M6124" s="128"/>
    </row>
    <row r="6125" ht="15.75" customHeight="1" spans="1:13">
      <c r="A6125" s="128"/>
      <c r="B6125" s="128"/>
      <c r="C6125" s="128"/>
      <c r="D6125" s="127"/>
      <c r="E6125" s="127"/>
      <c r="F6125" s="127"/>
      <c r="G6125" s="127"/>
      <c r="H6125" s="127"/>
      <c r="I6125" s="127"/>
      <c r="J6125" s="127"/>
      <c r="K6125" s="141">
        <f t="shared" si="15"/>
        <v>0</v>
      </c>
      <c r="L6125" s="128"/>
      <c r="M6125" s="128"/>
    </row>
    <row r="6126" ht="15.75" customHeight="1" spans="1:13">
      <c r="A6126" s="128"/>
      <c r="B6126" s="128"/>
      <c r="C6126" s="128"/>
      <c r="D6126" s="127"/>
      <c r="E6126" s="127"/>
      <c r="F6126" s="127"/>
      <c r="G6126" s="127"/>
      <c r="H6126" s="127"/>
      <c r="I6126" s="127"/>
      <c r="J6126" s="127"/>
      <c r="K6126" s="141">
        <f t="shared" si="15"/>
        <v>0</v>
      </c>
      <c r="L6126" s="128"/>
      <c r="M6126" s="128"/>
    </row>
    <row r="6127" ht="15.75" customHeight="1" spans="1:13">
      <c r="A6127" s="128"/>
      <c r="B6127" s="128"/>
      <c r="C6127" s="128"/>
      <c r="D6127" s="127"/>
      <c r="E6127" s="127"/>
      <c r="F6127" s="127"/>
      <c r="G6127" s="127"/>
      <c r="H6127" s="127"/>
      <c r="I6127" s="127"/>
      <c r="J6127" s="127"/>
      <c r="K6127" s="141">
        <f t="shared" si="15"/>
        <v>0</v>
      </c>
      <c r="L6127" s="128"/>
      <c r="M6127" s="128"/>
    </row>
    <row r="6128" ht="15.75" customHeight="1" spans="1:13">
      <c r="A6128" s="128"/>
      <c r="B6128" s="128"/>
      <c r="C6128" s="128"/>
      <c r="D6128" s="127"/>
      <c r="E6128" s="127"/>
      <c r="F6128" s="127"/>
      <c r="G6128" s="127"/>
      <c r="H6128" s="127"/>
      <c r="I6128" s="127"/>
      <c r="J6128" s="127"/>
      <c r="K6128" s="141">
        <f t="shared" si="15"/>
        <v>0</v>
      </c>
      <c r="L6128" s="128"/>
      <c r="M6128" s="128"/>
    </row>
    <row r="6129" ht="15.75" customHeight="1" spans="1:13">
      <c r="A6129" s="128"/>
      <c r="B6129" s="128"/>
      <c r="C6129" s="128"/>
      <c r="D6129" s="127"/>
      <c r="E6129" s="127"/>
      <c r="F6129" s="127"/>
      <c r="G6129" s="127"/>
      <c r="H6129" s="127"/>
      <c r="I6129" s="127"/>
      <c r="J6129" s="127"/>
      <c r="K6129" s="141">
        <f t="shared" si="15"/>
        <v>0</v>
      </c>
      <c r="L6129" s="128"/>
      <c r="M6129" s="128"/>
    </row>
    <row r="6130" ht="15.75" customHeight="1" spans="1:13">
      <c r="A6130" s="128"/>
      <c r="B6130" s="128"/>
      <c r="C6130" s="128"/>
      <c r="D6130" s="127"/>
      <c r="E6130" s="127"/>
      <c r="F6130" s="127"/>
      <c r="G6130" s="127"/>
      <c r="H6130" s="127"/>
      <c r="I6130" s="127"/>
      <c r="J6130" s="127"/>
      <c r="K6130" s="141">
        <f t="shared" si="15"/>
        <v>0</v>
      </c>
      <c r="L6130" s="128"/>
      <c r="M6130" s="128"/>
    </row>
    <row r="6131" ht="15.75" customHeight="1" spans="1:13">
      <c r="A6131" s="128"/>
      <c r="B6131" s="128"/>
      <c r="C6131" s="128"/>
      <c r="D6131" s="127"/>
      <c r="E6131" s="127"/>
      <c r="F6131" s="127"/>
      <c r="G6131" s="127"/>
      <c r="H6131" s="127"/>
      <c r="I6131" s="127"/>
      <c r="J6131" s="127"/>
      <c r="K6131" s="141">
        <f t="shared" si="15"/>
        <v>0</v>
      </c>
      <c r="L6131" s="128"/>
      <c r="M6131" s="128"/>
    </row>
    <row r="6132" ht="15.75" customHeight="1" spans="1:13">
      <c r="A6132" s="128"/>
      <c r="B6132" s="128"/>
      <c r="C6132" s="128"/>
      <c r="D6132" s="127"/>
      <c r="E6132" s="127"/>
      <c r="F6132" s="127"/>
      <c r="G6132" s="127"/>
      <c r="H6132" s="127"/>
      <c r="I6132" s="127"/>
      <c r="J6132" s="127"/>
      <c r="K6132" s="141">
        <f t="shared" si="15"/>
        <v>0</v>
      </c>
      <c r="L6132" s="128"/>
      <c r="M6132" s="128"/>
    </row>
    <row r="6133" ht="15.75" customHeight="1" spans="1:13">
      <c r="A6133" s="128"/>
      <c r="B6133" s="128"/>
      <c r="C6133" s="128"/>
      <c r="D6133" s="127"/>
      <c r="E6133" s="127"/>
      <c r="F6133" s="127"/>
      <c r="G6133" s="127"/>
      <c r="H6133" s="127"/>
      <c r="I6133" s="127"/>
      <c r="J6133" s="127"/>
      <c r="K6133" s="141">
        <f t="shared" si="15"/>
        <v>0</v>
      </c>
      <c r="L6133" s="128"/>
      <c r="M6133" s="128"/>
    </row>
    <row r="6134" ht="15.75" customHeight="1" spans="1:13">
      <c r="A6134" s="128"/>
      <c r="B6134" s="128"/>
      <c r="C6134" s="128"/>
      <c r="D6134" s="127"/>
      <c r="E6134" s="127"/>
      <c r="F6134" s="127"/>
      <c r="G6134" s="127"/>
      <c r="H6134" s="127"/>
      <c r="I6134" s="127"/>
      <c r="J6134" s="127"/>
      <c r="K6134" s="141">
        <f t="shared" si="15"/>
        <v>0</v>
      </c>
      <c r="L6134" s="128"/>
      <c r="M6134" s="128"/>
    </row>
    <row r="6135" ht="15.75" customHeight="1" spans="1:13">
      <c r="A6135" s="128"/>
      <c r="B6135" s="128"/>
      <c r="C6135" s="128"/>
      <c r="D6135" s="127"/>
      <c r="E6135" s="127"/>
      <c r="F6135" s="127"/>
      <c r="G6135" s="127"/>
      <c r="H6135" s="127"/>
      <c r="I6135" s="127"/>
      <c r="J6135" s="127"/>
      <c r="K6135" s="141">
        <f t="shared" si="15"/>
        <v>0</v>
      </c>
      <c r="L6135" s="128"/>
      <c r="M6135" s="128"/>
    </row>
    <row r="6136" ht="15.75" customHeight="1" spans="1:13">
      <c r="A6136" s="128"/>
      <c r="B6136" s="128"/>
      <c r="C6136" s="128"/>
      <c r="D6136" s="127"/>
      <c r="E6136" s="127"/>
      <c r="F6136" s="127"/>
      <c r="G6136" s="127"/>
      <c r="H6136" s="127"/>
      <c r="I6136" s="127"/>
      <c r="J6136" s="127"/>
      <c r="K6136" s="141">
        <f t="shared" si="15"/>
        <v>0</v>
      </c>
      <c r="L6136" s="128"/>
      <c r="M6136" s="128"/>
    </row>
    <row r="6137" ht="15.75" customHeight="1" spans="1:13">
      <c r="A6137" s="128"/>
      <c r="B6137" s="128"/>
      <c r="C6137" s="128"/>
      <c r="D6137" s="127"/>
      <c r="E6137" s="127"/>
      <c r="F6137" s="127"/>
      <c r="G6137" s="127"/>
      <c r="H6137" s="127"/>
      <c r="I6137" s="127"/>
      <c r="J6137" s="127"/>
      <c r="K6137" s="141">
        <f t="shared" si="15"/>
        <v>0</v>
      </c>
      <c r="L6137" s="128"/>
      <c r="M6137" s="128"/>
    </row>
    <row r="6138" ht="15.75" customHeight="1" spans="1:13">
      <c r="A6138" s="128"/>
      <c r="B6138" s="128"/>
      <c r="C6138" s="128"/>
      <c r="D6138" s="127"/>
      <c r="E6138" s="127"/>
      <c r="F6138" s="127"/>
      <c r="G6138" s="127"/>
      <c r="H6138" s="127"/>
      <c r="I6138" s="127"/>
      <c r="J6138" s="127"/>
      <c r="K6138" s="141">
        <f t="shared" si="15"/>
        <v>0</v>
      </c>
      <c r="L6138" s="128"/>
      <c r="M6138" s="128"/>
    </row>
    <row r="6139" ht="15.75" customHeight="1" spans="1:13">
      <c r="A6139" s="128"/>
      <c r="B6139" s="128"/>
      <c r="C6139" s="128"/>
      <c r="D6139" s="127"/>
      <c r="E6139" s="127"/>
      <c r="F6139" s="127"/>
      <c r="G6139" s="127"/>
      <c r="H6139" s="127"/>
      <c r="I6139" s="127"/>
      <c r="J6139" s="127"/>
      <c r="K6139" s="141">
        <f t="shared" si="15"/>
        <v>0</v>
      </c>
      <c r="L6139" s="128"/>
      <c r="M6139" s="128"/>
    </row>
    <row r="6140" ht="15.75" customHeight="1" spans="1:13">
      <c r="A6140" s="128"/>
      <c r="B6140" s="128"/>
      <c r="C6140" s="128"/>
      <c r="D6140" s="127"/>
      <c r="E6140" s="127"/>
      <c r="F6140" s="127"/>
      <c r="G6140" s="127"/>
      <c r="H6140" s="127"/>
      <c r="I6140" s="127"/>
      <c r="J6140" s="127"/>
      <c r="K6140" s="141">
        <f t="shared" si="15"/>
        <v>0</v>
      </c>
      <c r="L6140" s="128"/>
      <c r="M6140" s="128"/>
    </row>
    <row r="6141" ht="15.75" customHeight="1" spans="1:13">
      <c r="A6141" s="128"/>
      <c r="B6141" s="128"/>
      <c r="C6141" s="128"/>
      <c r="D6141" s="127"/>
      <c r="E6141" s="127"/>
      <c r="F6141" s="127"/>
      <c r="G6141" s="127"/>
      <c r="H6141" s="127"/>
      <c r="I6141" s="127"/>
      <c r="J6141" s="127"/>
      <c r="K6141" s="141">
        <f t="shared" si="15"/>
        <v>0</v>
      </c>
      <c r="L6141" s="128"/>
      <c r="M6141" s="128"/>
    </row>
    <row r="6142" ht="15.75" customHeight="1" spans="1:13">
      <c r="A6142" s="128"/>
      <c r="B6142" s="128"/>
      <c r="C6142" s="128"/>
      <c r="D6142" s="127"/>
      <c r="E6142" s="127"/>
      <c r="F6142" s="127"/>
      <c r="G6142" s="127"/>
      <c r="H6142" s="127"/>
      <c r="I6142" s="127"/>
      <c r="J6142" s="127"/>
      <c r="K6142" s="141">
        <f t="shared" si="15"/>
        <v>0</v>
      </c>
      <c r="L6142" s="128"/>
      <c r="M6142" s="128"/>
    </row>
    <row r="6143" ht="15.75" customHeight="1" spans="1:13">
      <c r="A6143" s="128"/>
      <c r="B6143" s="128"/>
      <c r="C6143" s="128"/>
      <c r="D6143" s="127"/>
      <c r="E6143" s="127"/>
      <c r="F6143" s="127"/>
      <c r="G6143" s="127"/>
      <c r="H6143" s="127"/>
      <c r="I6143" s="127"/>
      <c r="J6143" s="127"/>
      <c r="K6143" s="141">
        <f t="shared" si="15"/>
        <v>0</v>
      </c>
      <c r="L6143" s="128"/>
      <c r="M6143" s="128"/>
    </row>
    <row r="6144" ht="15.75" customHeight="1" spans="1:13">
      <c r="A6144" s="128"/>
      <c r="B6144" s="128"/>
      <c r="C6144" s="128"/>
      <c r="D6144" s="127"/>
      <c r="E6144" s="127"/>
      <c r="F6144" s="127"/>
      <c r="G6144" s="127"/>
      <c r="H6144" s="127"/>
      <c r="I6144" s="127"/>
      <c r="J6144" s="127"/>
      <c r="K6144" s="141">
        <f t="shared" si="15"/>
        <v>0</v>
      </c>
      <c r="L6144" s="128"/>
      <c r="M6144" s="128"/>
    </row>
    <row r="6145" ht="15.75" customHeight="1" spans="1:13">
      <c r="A6145" s="128"/>
      <c r="B6145" s="128"/>
      <c r="C6145" s="128"/>
      <c r="D6145" s="127"/>
      <c r="E6145" s="127"/>
      <c r="F6145" s="127"/>
      <c r="G6145" s="127"/>
      <c r="H6145" s="127"/>
      <c r="I6145" s="127"/>
      <c r="J6145" s="127"/>
      <c r="K6145" s="141">
        <f t="shared" si="15"/>
        <v>0</v>
      </c>
      <c r="L6145" s="128"/>
      <c r="M6145" s="128"/>
    </row>
    <row r="6146" ht="15.75" customHeight="1" spans="1:13">
      <c r="A6146" s="128"/>
      <c r="B6146" s="128"/>
      <c r="C6146" s="128"/>
      <c r="D6146" s="127"/>
      <c r="E6146" s="127"/>
      <c r="F6146" s="127"/>
      <c r="G6146" s="127"/>
      <c r="H6146" s="127"/>
      <c r="I6146" s="127"/>
      <c r="J6146" s="127"/>
      <c r="K6146" s="141">
        <f t="shared" si="15"/>
        <v>0</v>
      </c>
      <c r="L6146" s="128"/>
      <c r="M6146" s="128"/>
    </row>
    <row r="6147" ht="15.75" customHeight="1" spans="1:13">
      <c r="A6147" s="128"/>
      <c r="B6147" s="128"/>
      <c r="C6147" s="128"/>
      <c r="D6147" s="127"/>
      <c r="E6147" s="127"/>
      <c r="F6147" s="127"/>
      <c r="G6147" s="127"/>
      <c r="H6147" s="127"/>
      <c r="I6147" s="127"/>
      <c r="J6147" s="127"/>
      <c r="K6147" s="141">
        <f t="shared" si="15"/>
        <v>0</v>
      </c>
      <c r="L6147" s="128"/>
      <c r="M6147" s="128"/>
    </row>
    <row r="6148" ht="15.75" customHeight="1" spans="1:13">
      <c r="A6148" s="128"/>
      <c r="B6148" s="128"/>
      <c r="C6148" s="128"/>
      <c r="D6148" s="127"/>
      <c r="E6148" s="127"/>
      <c r="F6148" s="127"/>
      <c r="G6148" s="127"/>
      <c r="H6148" s="127"/>
      <c r="I6148" s="127"/>
      <c r="J6148" s="127"/>
      <c r="K6148" s="141">
        <f t="shared" si="15"/>
        <v>0</v>
      </c>
      <c r="L6148" s="128"/>
      <c r="M6148" s="128"/>
    </row>
    <row r="6149" ht="15.75" customHeight="1" spans="1:13">
      <c r="A6149" s="128"/>
      <c r="B6149" s="128"/>
      <c r="C6149" s="128"/>
      <c r="D6149" s="127"/>
      <c r="E6149" s="127"/>
      <c r="F6149" s="127"/>
      <c r="G6149" s="127"/>
      <c r="H6149" s="127"/>
      <c r="I6149" s="127"/>
      <c r="J6149" s="127"/>
      <c r="K6149" s="141">
        <f t="shared" si="15"/>
        <v>0</v>
      </c>
      <c r="L6149" s="128"/>
      <c r="M6149" s="128"/>
    </row>
    <row r="6150" ht="15.75" customHeight="1" spans="1:13">
      <c r="A6150" s="128"/>
      <c r="B6150" s="128"/>
      <c r="C6150" s="128"/>
      <c r="D6150" s="127"/>
      <c r="E6150" s="127"/>
      <c r="F6150" s="127"/>
      <c r="G6150" s="127"/>
      <c r="H6150" s="127"/>
      <c r="I6150" s="127"/>
      <c r="J6150" s="127"/>
      <c r="K6150" s="141">
        <f t="shared" si="15"/>
        <v>0</v>
      </c>
      <c r="L6150" s="128"/>
      <c r="M6150" s="128"/>
    </row>
    <row r="6151" ht="15.75" customHeight="1" spans="1:13">
      <c r="A6151" s="128"/>
      <c r="B6151" s="128"/>
      <c r="C6151" s="128"/>
      <c r="D6151" s="127"/>
      <c r="E6151" s="127"/>
      <c r="F6151" s="127"/>
      <c r="G6151" s="127"/>
      <c r="H6151" s="127"/>
      <c r="I6151" s="127"/>
      <c r="J6151" s="127"/>
      <c r="K6151" s="141">
        <f t="shared" si="15"/>
        <v>0</v>
      </c>
      <c r="L6151" s="128"/>
      <c r="M6151" s="128"/>
    </row>
    <row r="6152" ht="15.75" customHeight="1" spans="1:13">
      <c r="A6152" s="128"/>
      <c r="B6152" s="128"/>
      <c r="C6152" s="128"/>
      <c r="D6152" s="127"/>
      <c r="E6152" s="127"/>
      <c r="F6152" s="127"/>
      <c r="G6152" s="127"/>
      <c r="H6152" s="127"/>
      <c r="I6152" s="127"/>
      <c r="J6152" s="127"/>
      <c r="K6152" s="141">
        <f t="shared" si="15"/>
        <v>0</v>
      </c>
      <c r="L6152" s="128"/>
      <c r="M6152" s="128"/>
    </row>
    <row r="6153" ht="15.75" customHeight="1" spans="1:13">
      <c r="A6153" s="128"/>
      <c r="B6153" s="128"/>
      <c r="C6153" s="128"/>
      <c r="D6153" s="127"/>
      <c r="E6153" s="127"/>
      <c r="F6153" s="127"/>
      <c r="G6153" s="127"/>
      <c r="H6153" s="127"/>
      <c r="I6153" s="127"/>
      <c r="J6153" s="127"/>
      <c r="K6153" s="141">
        <f t="shared" si="15"/>
        <v>0</v>
      </c>
      <c r="L6153" s="128"/>
      <c r="M6153" s="128"/>
    </row>
    <row r="6154" ht="15.75" customHeight="1" spans="1:13">
      <c r="A6154" s="128"/>
      <c r="B6154" s="128"/>
      <c r="C6154" s="128"/>
      <c r="D6154" s="127"/>
      <c r="E6154" s="127"/>
      <c r="F6154" s="127"/>
      <c r="G6154" s="127"/>
      <c r="H6154" s="127"/>
      <c r="I6154" s="127"/>
      <c r="J6154" s="127"/>
      <c r="K6154" s="141">
        <f t="shared" si="15"/>
        <v>0</v>
      </c>
      <c r="L6154" s="128"/>
      <c r="M6154" s="128"/>
    </row>
    <row r="6155" ht="15.75" customHeight="1" spans="1:13">
      <c r="A6155" s="128"/>
      <c r="B6155" s="128"/>
      <c r="C6155" s="128"/>
      <c r="D6155" s="127"/>
      <c r="E6155" s="127"/>
      <c r="F6155" s="127"/>
      <c r="G6155" s="127"/>
      <c r="H6155" s="127"/>
      <c r="I6155" s="127"/>
      <c r="J6155" s="127"/>
      <c r="K6155" s="141">
        <f t="shared" si="15"/>
        <v>0</v>
      </c>
      <c r="L6155" s="128"/>
      <c r="M6155" s="128"/>
    </row>
    <row r="6156" ht="15.75" customHeight="1" spans="1:13">
      <c r="A6156" s="128"/>
      <c r="B6156" s="128"/>
      <c r="C6156" s="128"/>
      <c r="D6156" s="127"/>
      <c r="E6156" s="127"/>
      <c r="F6156" s="127"/>
      <c r="G6156" s="127"/>
      <c r="H6156" s="127"/>
      <c r="I6156" s="127"/>
      <c r="J6156" s="127"/>
      <c r="K6156" s="141">
        <f t="shared" si="15"/>
        <v>0</v>
      </c>
      <c r="L6156" s="128"/>
      <c r="M6156" s="128"/>
    </row>
    <row r="6157" ht="15.75" customHeight="1" spans="1:13">
      <c r="A6157" s="128"/>
      <c r="B6157" s="128"/>
      <c r="C6157" s="128"/>
      <c r="D6157" s="127"/>
      <c r="E6157" s="127"/>
      <c r="F6157" s="127"/>
      <c r="G6157" s="127"/>
      <c r="H6157" s="127"/>
      <c r="I6157" s="127"/>
      <c r="J6157" s="127"/>
      <c r="K6157" s="141">
        <f t="shared" si="15"/>
        <v>0</v>
      </c>
      <c r="L6157" s="128"/>
      <c r="M6157" s="128"/>
    </row>
    <row r="6158" ht="15.75" customHeight="1" spans="1:13">
      <c r="A6158" s="128"/>
      <c r="B6158" s="128"/>
      <c r="C6158" s="128"/>
      <c r="D6158" s="127"/>
      <c r="E6158" s="127"/>
      <c r="F6158" s="127"/>
      <c r="G6158" s="127"/>
      <c r="H6158" s="127"/>
      <c r="I6158" s="127"/>
      <c r="J6158" s="127"/>
      <c r="K6158" s="141">
        <f t="shared" si="15"/>
        <v>0</v>
      </c>
      <c r="L6158" s="128"/>
      <c r="M6158" s="128"/>
    </row>
    <row r="6159" ht="15.75" customHeight="1" spans="1:13">
      <c r="A6159" s="128"/>
      <c r="B6159" s="128"/>
      <c r="C6159" s="128"/>
      <c r="D6159" s="127"/>
      <c r="E6159" s="127"/>
      <c r="F6159" s="127"/>
      <c r="G6159" s="127"/>
      <c r="H6159" s="127"/>
      <c r="I6159" s="127"/>
      <c r="J6159" s="127"/>
      <c r="K6159" s="141">
        <f t="shared" si="15"/>
        <v>0</v>
      </c>
      <c r="L6159" s="128"/>
      <c r="M6159" s="128"/>
    </row>
    <row r="6160" ht="15.75" customHeight="1" spans="1:13">
      <c r="A6160" s="128"/>
      <c r="B6160" s="128"/>
      <c r="C6160" s="128"/>
      <c r="D6160" s="127"/>
      <c r="E6160" s="127"/>
      <c r="F6160" s="127"/>
      <c r="G6160" s="127"/>
      <c r="H6160" s="127"/>
      <c r="I6160" s="127"/>
      <c r="J6160" s="127"/>
      <c r="K6160" s="141">
        <f t="shared" si="15"/>
        <v>0</v>
      </c>
      <c r="L6160" s="128"/>
      <c r="M6160" s="128"/>
    </row>
    <row r="6161" ht="15.75" customHeight="1" spans="1:13">
      <c r="A6161" s="128"/>
      <c r="B6161" s="128"/>
      <c r="C6161" s="128"/>
      <c r="D6161" s="127"/>
      <c r="E6161" s="127"/>
      <c r="F6161" s="127"/>
      <c r="G6161" s="127"/>
      <c r="H6161" s="127"/>
      <c r="I6161" s="127"/>
      <c r="J6161" s="127"/>
      <c r="K6161" s="141">
        <f t="shared" si="15"/>
        <v>0</v>
      </c>
      <c r="L6161" s="128"/>
      <c r="M6161" s="128"/>
    </row>
    <row r="6162" ht="15.75" customHeight="1" spans="1:13">
      <c r="A6162" s="128"/>
      <c r="B6162" s="128"/>
      <c r="C6162" s="128"/>
      <c r="D6162" s="127"/>
      <c r="E6162" s="127"/>
      <c r="F6162" s="127"/>
      <c r="G6162" s="127"/>
      <c r="H6162" s="127"/>
      <c r="I6162" s="127"/>
      <c r="J6162" s="127"/>
      <c r="K6162" s="141">
        <f t="shared" si="15"/>
        <v>0</v>
      </c>
      <c r="L6162" s="128"/>
      <c r="M6162" s="128"/>
    </row>
    <row r="6163" ht="15.75" customHeight="1" spans="1:13">
      <c r="A6163" s="128"/>
      <c r="B6163" s="128"/>
      <c r="C6163" s="128"/>
      <c r="D6163" s="127"/>
      <c r="E6163" s="127"/>
      <c r="F6163" s="127"/>
      <c r="G6163" s="127"/>
      <c r="H6163" s="127"/>
      <c r="I6163" s="127"/>
      <c r="J6163" s="127"/>
      <c r="K6163" s="141">
        <f t="shared" si="15"/>
        <v>0</v>
      </c>
      <c r="L6163" s="128"/>
      <c r="M6163" s="128"/>
    </row>
    <row r="6164" ht="15.75" customHeight="1" spans="1:13">
      <c r="A6164" s="128"/>
      <c r="B6164" s="128"/>
      <c r="C6164" s="128"/>
      <c r="D6164" s="127"/>
      <c r="E6164" s="127"/>
      <c r="F6164" s="127"/>
      <c r="G6164" s="127"/>
      <c r="H6164" s="127"/>
      <c r="I6164" s="127"/>
      <c r="J6164" s="127"/>
      <c r="K6164" s="141">
        <f t="shared" si="15"/>
        <v>0</v>
      </c>
      <c r="L6164" s="128"/>
      <c r="M6164" s="128"/>
    </row>
    <row r="6165" ht="15.75" customHeight="1" spans="1:13">
      <c r="A6165" s="128"/>
      <c r="B6165" s="128"/>
      <c r="C6165" s="128"/>
      <c r="D6165" s="127"/>
      <c r="E6165" s="127"/>
      <c r="F6165" s="127"/>
      <c r="G6165" s="127"/>
      <c r="H6165" s="127"/>
      <c r="I6165" s="127"/>
      <c r="J6165" s="127"/>
      <c r="K6165" s="141">
        <f t="shared" si="15"/>
        <v>0</v>
      </c>
      <c r="L6165" s="128"/>
      <c r="M6165" s="128"/>
    </row>
    <row r="6166" ht="15.75" customHeight="1" spans="1:13">
      <c r="A6166" s="128"/>
      <c r="B6166" s="128"/>
      <c r="C6166" s="128"/>
      <c r="D6166" s="127"/>
      <c r="E6166" s="127"/>
      <c r="F6166" s="127"/>
      <c r="G6166" s="127"/>
      <c r="H6166" s="127"/>
      <c r="I6166" s="127"/>
      <c r="J6166" s="127"/>
      <c r="K6166" s="141">
        <f t="shared" si="15"/>
        <v>0</v>
      </c>
      <c r="L6166" s="128"/>
      <c r="M6166" s="128"/>
    </row>
    <row r="6167" ht="15.75" customHeight="1" spans="1:13">
      <c r="A6167" s="128"/>
      <c r="B6167" s="128"/>
      <c r="C6167" s="128"/>
      <c r="D6167" s="127"/>
      <c r="E6167" s="127"/>
      <c r="F6167" s="127"/>
      <c r="G6167" s="127"/>
      <c r="H6167" s="127"/>
      <c r="I6167" s="127"/>
      <c r="J6167" s="127"/>
      <c r="K6167" s="141">
        <f t="shared" si="15"/>
        <v>0</v>
      </c>
      <c r="L6167" s="128"/>
      <c r="M6167" s="128"/>
    </row>
    <row r="6168" ht="15.75" customHeight="1" spans="1:13">
      <c r="A6168" s="128"/>
      <c r="B6168" s="128"/>
      <c r="C6168" s="128"/>
      <c r="D6168" s="127"/>
      <c r="E6168" s="127"/>
      <c r="F6168" s="127"/>
      <c r="G6168" s="127"/>
      <c r="H6168" s="127"/>
      <c r="I6168" s="127"/>
      <c r="J6168" s="127"/>
      <c r="K6168" s="141">
        <f t="shared" si="15"/>
        <v>0</v>
      </c>
      <c r="L6168" s="128"/>
      <c r="M6168" s="128"/>
    </row>
    <row r="6169" ht="15.75" customHeight="1" spans="1:13">
      <c r="A6169" s="128"/>
      <c r="B6169" s="128"/>
      <c r="C6169" s="128"/>
      <c r="D6169" s="127"/>
      <c r="E6169" s="127"/>
      <c r="F6169" s="127"/>
      <c r="G6169" s="127"/>
      <c r="H6169" s="127"/>
      <c r="I6169" s="127"/>
      <c r="J6169" s="127"/>
      <c r="K6169" s="141">
        <f t="shared" si="15"/>
        <v>0</v>
      </c>
      <c r="L6169" s="128"/>
      <c r="M6169" s="128"/>
    </row>
    <row r="6170" ht="15.75" customHeight="1" spans="1:13">
      <c r="A6170" s="128"/>
      <c r="B6170" s="128"/>
      <c r="C6170" s="128"/>
      <c r="D6170" s="127"/>
      <c r="E6170" s="127"/>
      <c r="F6170" s="127"/>
      <c r="G6170" s="127"/>
      <c r="H6170" s="127"/>
      <c r="I6170" s="127"/>
      <c r="J6170" s="127"/>
      <c r="K6170" s="141">
        <f t="shared" si="15"/>
        <v>0</v>
      </c>
      <c r="L6170" s="128"/>
      <c r="M6170" s="128"/>
    </row>
    <row r="6171" ht="15.75" customHeight="1" spans="1:13">
      <c r="A6171" s="128"/>
      <c r="B6171" s="128"/>
      <c r="C6171" s="128"/>
      <c r="D6171" s="127"/>
      <c r="E6171" s="127"/>
      <c r="F6171" s="127"/>
      <c r="G6171" s="127"/>
      <c r="H6171" s="127"/>
      <c r="I6171" s="127"/>
      <c r="J6171" s="127"/>
      <c r="K6171" s="141">
        <f t="shared" si="15"/>
        <v>0</v>
      </c>
      <c r="L6171" s="128"/>
      <c r="M6171" s="128"/>
    </row>
    <row r="6172" ht="15.75" customHeight="1" spans="1:13">
      <c r="A6172" s="128"/>
      <c r="B6172" s="128"/>
      <c r="C6172" s="128"/>
      <c r="D6172" s="127"/>
      <c r="E6172" s="127"/>
      <c r="F6172" s="127"/>
      <c r="G6172" s="127"/>
      <c r="H6172" s="127"/>
      <c r="I6172" s="127"/>
      <c r="J6172" s="127"/>
      <c r="K6172" s="141">
        <f t="shared" si="15"/>
        <v>0</v>
      </c>
      <c r="L6172" s="128"/>
      <c r="M6172" s="128"/>
    </row>
    <row r="6173" ht="15.75" customHeight="1" spans="1:13">
      <c r="A6173" s="128"/>
      <c r="B6173" s="128"/>
      <c r="C6173" s="128"/>
      <c r="D6173" s="127"/>
      <c r="E6173" s="127"/>
      <c r="F6173" s="127"/>
      <c r="G6173" s="127"/>
      <c r="H6173" s="127"/>
      <c r="I6173" s="127"/>
      <c r="J6173" s="127"/>
      <c r="K6173" s="141">
        <f t="shared" si="15"/>
        <v>0</v>
      </c>
      <c r="L6173" s="128"/>
      <c r="M6173" s="128"/>
    </row>
    <row r="6174" ht="15.75" customHeight="1" spans="1:13">
      <c r="A6174" s="128"/>
      <c r="B6174" s="128"/>
      <c r="C6174" s="128"/>
      <c r="D6174" s="127"/>
      <c r="E6174" s="127"/>
      <c r="F6174" s="127"/>
      <c r="G6174" s="127"/>
      <c r="H6174" s="127"/>
      <c r="I6174" s="127"/>
      <c r="J6174" s="127"/>
      <c r="K6174" s="141">
        <f t="shared" si="15"/>
        <v>0</v>
      </c>
      <c r="L6174" s="128"/>
      <c r="M6174" s="128"/>
    </row>
    <row r="6175" ht="15.75" customHeight="1" spans="1:13">
      <c r="A6175" s="128"/>
      <c r="B6175" s="128"/>
      <c r="C6175" s="128"/>
      <c r="D6175" s="127"/>
      <c r="E6175" s="127"/>
      <c r="F6175" s="127"/>
      <c r="G6175" s="127"/>
      <c r="H6175" s="127"/>
      <c r="I6175" s="127"/>
      <c r="J6175" s="127"/>
      <c r="K6175" s="141">
        <f t="shared" si="15"/>
        <v>0</v>
      </c>
      <c r="L6175" s="128"/>
      <c r="M6175" s="128"/>
    </row>
    <row r="6176" ht="15.75" customHeight="1" spans="1:13">
      <c r="A6176" s="128"/>
      <c r="B6176" s="128"/>
      <c r="C6176" s="128"/>
      <c r="D6176" s="127"/>
      <c r="E6176" s="127"/>
      <c r="F6176" s="127"/>
      <c r="G6176" s="127"/>
      <c r="H6176" s="127"/>
      <c r="I6176" s="127"/>
      <c r="J6176" s="127"/>
      <c r="K6176" s="141">
        <f t="shared" si="15"/>
        <v>0</v>
      </c>
      <c r="L6176" s="128"/>
      <c r="M6176" s="128"/>
    </row>
    <row r="6177" ht="15.75" customHeight="1" spans="1:13">
      <c r="A6177" s="128"/>
      <c r="B6177" s="128"/>
      <c r="C6177" s="128"/>
      <c r="D6177" s="127"/>
      <c r="E6177" s="127"/>
      <c r="F6177" s="127"/>
      <c r="G6177" s="127"/>
      <c r="H6177" s="127"/>
      <c r="I6177" s="127"/>
      <c r="J6177" s="127"/>
      <c r="K6177" s="141">
        <f t="shared" si="15"/>
        <v>0</v>
      </c>
      <c r="L6177" s="128"/>
      <c r="M6177" s="128"/>
    </row>
    <row r="6178" ht="15.75" customHeight="1" spans="1:13">
      <c r="A6178" s="128"/>
      <c r="B6178" s="128"/>
      <c r="C6178" s="128"/>
      <c r="D6178" s="127"/>
      <c r="E6178" s="127"/>
      <c r="F6178" s="127"/>
      <c r="G6178" s="127"/>
      <c r="H6178" s="127"/>
      <c r="I6178" s="127"/>
      <c r="J6178" s="127"/>
      <c r="K6178" s="141">
        <f t="shared" si="15"/>
        <v>0</v>
      </c>
      <c r="L6178" s="128"/>
      <c r="M6178" s="128"/>
    </row>
    <row r="6179" ht="15.75" customHeight="1" spans="1:13">
      <c r="A6179" s="128"/>
      <c r="B6179" s="128"/>
      <c r="C6179" s="128"/>
      <c r="D6179" s="127"/>
      <c r="E6179" s="127"/>
      <c r="F6179" s="127"/>
      <c r="G6179" s="127"/>
      <c r="H6179" s="127"/>
      <c r="I6179" s="127"/>
      <c r="J6179" s="127"/>
      <c r="K6179" s="141">
        <f t="shared" si="15"/>
        <v>0</v>
      </c>
      <c r="L6179" s="128"/>
      <c r="M6179" s="128"/>
    </row>
    <row r="6180" ht="15.75" customHeight="1" spans="1:13">
      <c r="A6180" s="128"/>
      <c r="B6180" s="128"/>
      <c r="C6180" s="128"/>
      <c r="D6180" s="127"/>
      <c r="E6180" s="127"/>
      <c r="F6180" s="127"/>
      <c r="G6180" s="127"/>
      <c r="H6180" s="127"/>
      <c r="I6180" s="127"/>
      <c r="J6180" s="127"/>
      <c r="K6180" s="141">
        <f t="shared" si="15"/>
        <v>0</v>
      </c>
      <c r="L6180" s="128"/>
      <c r="M6180" s="128"/>
    </row>
    <row r="6181" ht="15.75" customHeight="1" spans="1:13">
      <c r="A6181" s="128"/>
      <c r="B6181" s="128"/>
      <c r="C6181" s="128"/>
      <c r="D6181" s="127"/>
      <c r="E6181" s="127"/>
      <c r="F6181" s="127"/>
      <c r="G6181" s="127"/>
      <c r="H6181" s="127"/>
      <c r="I6181" s="127"/>
      <c r="J6181" s="127"/>
      <c r="K6181" s="141">
        <f t="shared" si="15"/>
        <v>0</v>
      </c>
      <c r="L6181" s="128"/>
      <c r="M6181" s="128"/>
    </row>
    <row r="6182" ht="15.75" customHeight="1" spans="1:13">
      <c r="A6182" s="128"/>
      <c r="B6182" s="128"/>
      <c r="C6182" s="128"/>
      <c r="D6182" s="127"/>
      <c r="E6182" s="127"/>
      <c r="F6182" s="127"/>
      <c r="G6182" s="127"/>
      <c r="H6182" s="127"/>
      <c r="I6182" s="127"/>
      <c r="J6182" s="127"/>
      <c r="K6182" s="141">
        <f t="shared" si="15"/>
        <v>0</v>
      </c>
      <c r="L6182" s="128"/>
      <c r="M6182" s="128"/>
    </row>
    <row r="6183" ht="15.75" customHeight="1" spans="1:13">
      <c r="A6183" s="128"/>
      <c r="B6183" s="128"/>
      <c r="C6183" s="128"/>
      <c r="D6183" s="127"/>
      <c r="E6183" s="127"/>
      <c r="F6183" s="127"/>
      <c r="G6183" s="127"/>
      <c r="H6183" s="127"/>
      <c r="I6183" s="127"/>
      <c r="J6183" s="127"/>
      <c r="K6183" s="141">
        <f t="shared" si="15"/>
        <v>0</v>
      </c>
      <c r="L6183" s="128"/>
      <c r="M6183" s="128"/>
    </row>
    <row r="6184" ht="15.75" customHeight="1" spans="1:13">
      <c r="A6184" s="128"/>
      <c r="B6184" s="128"/>
      <c r="C6184" s="128"/>
      <c r="D6184" s="127"/>
      <c r="E6184" s="127"/>
      <c r="F6184" s="127"/>
      <c r="G6184" s="127"/>
      <c r="H6184" s="127"/>
      <c r="I6184" s="127"/>
      <c r="J6184" s="127"/>
      <c r="K6184" s="141">
        <f t="shared" si="15"/>
        <v>0</v>
      </c>
      <c r="L6184" s="128"/>
      <c r="M6184" s="128"/>
    </row>
    <row r="6185" ht="15.75" customHeight="1" spans="1:13">
      <c r="A6185" s="128"/>
      <c r="B6185" s="128"/>
      <c r="C6185" s="128"/>
      <c r="D6185" s="127"/>
      <c r="E6185" s="127"/>
      <c r="F6185" s="127"/>
      <c r="G6185" s="127"/>
      <c r="H6185" s="127"/>
      <c r="I6185" s="127"/>
      <c r="J6185" s="127"/>
      <c r="K6185" s="141">
        <f t="shared" si="15"/>
        <v>0</v>
      </c>
      <c r="L6185" s="128"/>
      <c r="M6185" s="128"/>
    </row>
    <row r="6186" ht="15.75" customHeight="1" spans="1:13">
      <c r="A6186" s="128"/>
      <c r="B6186" s="128"/>
      <c r="C6186" s="128"/>
      <c r="D6186" s="127"/>
      <c r="E6186" s="127"/>
      <c r="F6186" s="127"/>
      <c r="G6186" s="127"/>
      <c r="H6186" s="127"/>
      <c r="I6186" s="127"/>
      <c r="J6186" s="127"/>
      <c r="K6186" s="141">
        <f t="shared" si="15"/>
        <v>0</v>
      </c>
      <c r="L6186" s="128"/>
      <c r="M6186" s="128"/>
    </row>
    <row r="6187" ht="15.75" customHeight="1" spans="1:13">
      <c r="A6187" s="128"/>
      <c r="B6187" s="128"/>
      <c r="C6187" s="128"/>
      <c r="D6187" s="127"/>
      <c r="E6187" s="127"/>
      <c r="F6187" s="127"/>
      <c r="G6187" s="127"/>
      <c r="H6187" s="127"/>
      <c r="I6187" s="127"/>
      <c r="J6187" s="127"/>
      <c r="K6187" s="141">
        <f t="shared" si="15"/>
        <v>0</v>
      </c>
      <c r="L6187" s="128"/>
      <c r="M6187" s="128"/>
    </row>
    <row r="6188" ht="15.75" customHeight="1" spans="1:13">
      <c r="A6188" s="128"/>
      <c r="B6188" s="128"/>
      <c r="C6188" s="128"/>
      <c r="D6188" s="127"/>
      <c r="E6188" s="127"/>
      <c r="F6188" s="127"/>
      <c r="G6188" s="127"/>
      <c r="H6188" s="127"/>
      <c r="I6188" s="127"/>
      <c r="J6188" s="127"/>
      <c r="K6188" s="141">
        <f t="shared" si="15"/>
        <v>0</v>
      </c>
      <c r="L6188" s="128"/>
      <c r="M6188" s="128"/>
    </row>
    <row r="6189" ht="15.75" customHeight="1" spans="1:13">
      <c r="A6189" s="128"/>
      <c r="B6189" s="128"/>
      <c r="C6189" s="128"/>
      <c r="D6189" s="127"/>
      <c r="E6189" s="127"/>
      <c r="F6189" s="127"/>
      <c r="G6189" s="127"/>
      <c r="H6189" s="127"/>
      <c r="I6189" s="127"/>
      <c r="J6189" s="127"/>
      <c r="K6189" s="141">
        <f t="shared" si="15"/>
        <v>0</v>
      </c>
      <c r="L6189" s="128"/>
      <c r="M6189" s="128"/>
    </row>
    <row r="6190" ht="15.75" customHeight="1" spans="1:13">
      <c r="A6190" s="128"/>
      <c r="B6190" s="128"/>
      <c r="C6190" s="128"/>
      <c r="D6190" s="127"/>
      <c r="E6190" s="127"/>
      <c r="F6190" s="127"/>
      <c r="G6190" s="127"/>
      <c r="H6190" s="127"/>
      <c r="I6190" s="127"/>
      <c r="J6190" s="127"/>
      <c r="K6190" s="141">
        <f t="shared" si="15"/>
        <v>0</v>
      </c>
      <c r="L6190" s="128"/>
      <c r="M6190" s="128"/>
    </row>
    <row r="6191" ht="15.75" customHeight="1" spans="1:13">
      <c r="A6191" s="128"/>
      <c r="B6191" s="128"/>
      <c r="C6191" s="128"/>
      <c r="D6191" s="127"/>
      <c r="E6191" s="127"/>
      <c r="F6191" s="127"/>
      <c r="G6191" s="127"/>
      <c r="H6191" s="127"/>
      <c r="I6191" s="127"/>
      <c r="J6191" s="127"/>
      <c r="K6191" s="141">
        <f t="shared" si="15"/>
        <v>0</v>
      </c>
      <c r="L6191" s="128"/>
      <c r="M6191" s="128"/>
    </row>
    <row r="6192" ht="15.75" customHeight="1" spans="1:13">
      <c r="A6192" s="128"/>
      <c r="B6192" s="128"/>
      <c r="C6192" s="128"/>
      <c r="D6192" s="127"/>
      <c r="E6192" s="127"/>
      <c r="F6192" s="127"/>
      <c r="G6192" s="127"/>
      <c r="H6192" s="127"/>
      <c r="I6192" s="127"/>
      <c r="J6192" s="127"/>
      <c r="K6192" s="141">
        <f t="shared" si="15"/>
        <v>0</v>
      </c>
      <c r="L6192" s="128"/>
      <c r="M6192" s="128"/>
    </row>
    <row r="6193" ht="15.75" customHeight="1" spans="1:13">
      <c r="A6193" s="128"/>
      <c r="B6193" s="128"/>
      <c r="C6193" s="128"/>
      <c r="D6193" s="127"/>
      <c r="E6193" s="127"/>
      <c r="F6193" s="127"/>
      <c r="G6193" s="127"/>
      <c r="H6193" s="127"/>
      <c r="I6193" s="127"/>
      <c r="J6193" s="127"/>
      <c r="K6193" s="141">
        <f t="shared" si="15"/>
        <v>0</v>
      </c>
      <c r="L6193" s="128"/>
      <c r="M6193" s="128"/>
    </row>
    <row r="6194" ht="15.75" customHeight="1" spans="1:13">
      <c r="A6194" s="128"/>
      <c r="B6194" s="128"/>
      <c r="C6194" s="128"/>
      <c r="D6194" s="127"/>
      <c r="E6194" s="127"/>
      <c r="F6194" s="127"/>
      <c r="G6194" s="127"/>
      <c r="H6194" s="127"/>
      <c r="I6194" s="127"/>
      <c r="J6194" s="127"/>
      <c r="K6194" s="141">
        <f t="shared" si="15"/>
        <v>0</v>
      </c>
      <c r="L6194" s="128"/>
      <c r="M6194" s="128"/>
    </row>
    <row r="6195" ht="15.75" customHeight="1" spans="1:13">
      <c r="A6195" s="128"/>
      <c r="B6195" s="128"/>
      <c r="C6195" s="128"/>
      <c r="D6195" s="127"/>
      <c r="E6195" s="127"/>
      <c r="F6195" s="127"/>
      <c r="G6195" s="127"/>
      <c r="H6195" s="127"/>
      <c r="I6195" s="127"/>
      <c r="J6195" s="127"/>
      <c r="K6195" s="141">
        <f t="shared" si="15"/>
        <v>0</v>
      </c>
      <c r="L6195" s="128"/>
      <c r="M6195" s="128"/>
    </row>
    <row r="6196" ht="15.75" customHeight="1" spans="1:13">
      <c r="A6196" s="128"/>
      <c r="B6196" s="128"/>
      <c r="C6196" s="128"/>
      <c r="D6196" s="127"/>
      <c r="E6196" s="127"/>
      <c r="F6196" s="127"/>
      <c r="G6196" s="127"/>
      <c r="H6196" s="127"/>
      <c r="I6196" s="127"/>
      <c r="J6196" s="127"/>
      <c r="K6196" s="141">
        <f t="shared" si="15"/>
        <v>0</v>
      </c>
      <c r="L6196" s="128"/>
      <c r="M6196" s="128"/>
    </row>
    <row r="6197" ht="15.75" customHeight="1" spans="1:13">
      <c r="A6197" s="128"/>
      <c r="B6197" s="128"/>
      <c r="C6197" s="128"/>
      <c r="D6197" s="127"/>
      <c r="E6197" s="127"/>
      <c r="F6197" s="127"/>
      <c r="G6197" s="127"/>
      <c r="H6197" s="127"/>
      <c r="I6197" s="127"/>
      <c r="J6197" s="127"/>
      <c r="K6197" s="141">
        <f t="shared" si="15"/>
        <v>0</v>
      </c>
      <c r="L6197" s="128"/>
      <c r="M6197" s="128"/>
    </row>
    <row r="6198" ht="15.75" customHeight="1" spans="1:13">
      <c r="A6198" s="128"/>
      <c r="B6198" s="128"/>
      <c r="C6198" s="128"/>
      <c r="D6198" s="127"/>
      <c r="E6198" s="127"/>
      <c r="F6198" s="127"/>
      <c r="G6198" s="127"/>
      <c r="H6198" s="127"/>
      <c r="I6198" s="127"/>
      <c r="J6198" s="127"/>
      <c r="K6198" s="141">
        <f t="shared" si="15"/>
        <v>0</v>
      </c>
      <c r="L6198" s="128"/>
      <c r="M6198" s="128"/>
    </row>
    <row r="6199" ht="15.75" customHeight="1" spans="1:13">
      <c r="A6199" s="128"/>
      <c r="B6199" s="128"/>
      <c r="C6199" s="128"/>
      <c r="D6199" s="127"/>
      <c r="E6199" s="127"/>
      <c r="F6199" s="127"/>
      <c r="G6199" s="127"/>
      <c r="H6199" s="127"/>
      <c r="I6199" s="127"/>
      <c r="J6199" s="127"/>
      <c r="K6199" s="141">
        <f t="shared" si="15"/>
        <v>0</v>
      </c>
      <c r="L6199" s="128"/>
      <c r="M6199" s="128"/>
    </row>
    <row r="6200" ht="15.75" customHeight="1" spans="1:13">
      <c r="A6200" s="128"/>
      <c r="B6200" s="128"/>
      <c r="C6200" s="128"/>
      <c r="D6200" s="127"/>
      <c r="E6200" s="127"/>
      <c r="F6200" s="127"/>
      <c r="G6200" s="127"/>
      <c r="H6200" s="127"/>
      <c r="I6200" s="127"/>
      <c r="J6200" s="127"/>
      <c r="K6200" s="141">
        <f t="shared" si="15"/>
        <v>0</v>
      </c>
      <c r="L6200" s="128"/>
      <c r="M6200" s="128"/>
    </row>
    <row r="6201" ht="15.75" customHeight="1" spans="1:13">
      <c r="A6201" s="128"/>
      <c r="B6201" s="128"/>
      <c r="C6201" s="128"/>
      <c r="D6201" s="127"/>
      <c r="E6201" s="127"/>
      <c r="F6201" s="127"/>
      <c r="G6201" s="127"/>
      <c r="H6201" s="127"/>
      <c r="I6201" s="127"/>
      <c r="J6201" s="127"/>
      <c r="K6201" s="141">
        <f t="shared" si="15"/>
        <v>0</v>
      </c>
      <c r="L6201" s="128"/>
      <c r="M6201" s="128"/>
    </row>
    <row r="6202" ht="15.75" customHeight="1" spans="1:13">
      <c r="A6202" s="128"/>
      <c r="B6202" s="128"/>
      <c r="C6202" s="128"/>
      <c r="D6202" s="127"/>
      <c r="E6202" s="127"/>
      <c r="F6202" s="127"/>
      <c r="G6202" s="127"/>
      <c r="H6202" s="127"/>
      <c r="I6202" s="127"/>
      <c r="J6202" s="127"/>
      <c r="K6202" s="141">
        <f t="shared" si="15"/>
        <v>0</v>
      </c>
      <c r="L6202" s="128"/>
      <c r="M6202" s="128"/>
    </row>
    <row r="6203" ht="15.75" customHeight="1" spans="1:13">
      <c r="A6203" s="128"/>
      <c r="B6203" s="128"/>
      <c r="C6203" s="128"/>
      <c r="D6203" s="127"/>
      <c r="E6203" s="127"/>
      <c r="F6203" s="127"/>
      <c r="G6203" s="127"/>
      <c r="H6203" s="127"/>
      <c r="I6203" s="127"/>
      <c r="J6203" s="127"/>
      <c r="K6203" s="141">
        <f t="shared" si="15"/>
        <v>0</v>
      </c>
      <c r="L6203" s="128"/>
      <c r="M6203" s="128"/>
    </row>
    <row r="6204" ht="15.75" customHeight="1" spans="1:13">
      <c r="A6204" s="128"/>
      <c r="B6204" s="128"/>
      <c r="C6204" s="128"/>
      <c r="D6204" s="127"/>
      <c r="E6204" s="127"/>
      <c r="F6204" s="127"/>
      <c r="G6204" s="127"/>
      <c r="H6204" s="127"/>
      <c r="I6204" s="127"/>
      <c r="J6204" s="127"/>
      <c r="K6204" s="141">
        <f t="shared" si="15"/>
        <v>0</v>
      </c>
      <c r="L6204" s="128"/>
      <c r="M6204" s="128"/>
    </row>
    <row r="6205" ht="15.75" customHeight="1" spans="1:13">
      <c r="A6205" s="128"/>
      <c r="B6205" s="128"/>
      <c r="C6205" s="128"/>
      <c r="D6205" s="127"/>
      <c r="E6205" s="127"/>
      <c r="F6205" s="127"/>
      <c r="G6205" s="127"/>
      <c r="H6205" s="127"/>
      <c r="I6205" s="127"/>
      <c r="J6205" s="127"/>
      <c r="K6205" s="141">
        <f t="shared" si="15"/>
        <v>0</v>
      </c>
      <c r="L6205" s="128"/>
      <c r="M6205" s="128"/>
    </row>
    <row r="6206" ht="15.75" customHeight="1" spans="1:13">
      <c r="A6206" s="128"/>
      <c r="B6206" s="128"/>
      <c r="C6206" s="128"/>
      <c r="D6206" s="127"/>
      <c r="E6206" s="127"/>
      <c r="F6206" s="127"/>
      <c r="G6206" s="127"/>
      <c r="H6206" s="127"/>
      <c r="I6206" s="127"/>
      <c r="J6206" s="127"/>
      <c r="K6206" s="141">
        <f t="shared" si="15"/>
        <v>0</v>
      </c>
      <c r="L6206" s="128"/>
      <c r="M6206" s="128"/>
    </row>
    <row r="6207" ht="15.75" customHeight="1" spans="1:13">
      <c r="A6207" s="128"/>
      <c r="B6207" s="128"/>
      <c r="C6207" s="128"/>
      <c r="D6207" s="127"/>
      <c r="E6207" s="127"/>
      <c r="F6207" s="127"/>
      <c r="G6207" s="127"/>
      <c r="H6207" s="127"/>
      <c r="I6207" s="127"/>
      <c r="J6207" s="127"/>
      <c r="K6207" s="141">
        <f t="shared" si="15"/>
        <v>0</v>
      </c>
      <c r="L6207" s="128"/>
      <c r="M6207" s="128"/>
    </row>
    <row r="6208" ht="15.75" customHeight="1" spans="1:13">
      <c r="A6208" s="128"/>
      <c r="B6208" s="128"/>
      <c r="C6208" s="128"/>
      <c r="D6208" s="127"/>
      <c r="E6208" s="127"/>
      <c r="F6208" s="127"/>
      <c r="G6208" s="127"/>
      <c r="H6208" s="127"/>
      <c r="I6208" s="127"/>
      <c r="J6208" s="127"/>
      <c r="K6208" s="141">
        <f t="shared" si="15"/>
        <v>0</v>
      </c>
      <c r="L6208" s="128"/>
      <c r="M6208" s="128"/>
    </row>
    <row r="6209" ht="15.75" customHeight="1" spans="1:13">
      <c r="A6209" s="128"/>
      <c r="B6209" s="128"/>
      <c r="C6209" s="128"/>
      <c r="D6209" s="127"/>
      <c r="E6209" s="127"/>
      <c r="F6209" s="127"/>
      <c r="G6209" s="127"/>
      <c r="H6209" s="127"/>
      <c r="I6209" s="127"/>
      <c r="J6209" s="127"/>
      <c r="K6209" s="141">
        <f t="shared" si="15"/>
        <v>0</v>
      </c>
      <c r="L6209" s="128"/>
      <c r="M6209" s="128"/>
    </row>
    <row r="6210" ht="15.75" customHeight="1" spans="1:13">
      <c r="A6210" s="128"/>
      <c r="B6210" s="128"/>
      <c r="C6210" s="128"/>
      <c r="D6210" s="127"/>
      <c r="E6210" s="127"/>
      <c r="F6210" s="127"/>
      <c r="G6210" s="127"/>
      <c r="H6210" s="127"/>
      <c r="I6210" s="127"/>
      <c r="J6210" s="127"/>
      <c r="K6210" s="141">
        <f t="shared" si="15"/>
        <v>0</v>
      </c>
      <c r="L6210" s="128"/>
      <c r="M6210" s="128"/>
    </row>
    <row r="6211" ht="15.75" customHeight="1" spans="1:13">
      <c r="A6211" s="128"/>
      <c r="B6211" s="128"/>
      <c r="C6211" s="128"/>
      <c r="D6211" s="127"/>
      <c r="E6211" s="127"/>
      <c r="F6211" s="127"/>
      <c r="G6211" s="127"/>
      <c r="H6211" s="127"/>
      <c r="I6211" s="127"/>
      <c r="J6211" s="127"/>
      <c r="K6211" s="141">
        <f t="shared" si="15"/>
        <v>0</v>
      </c>
      <c r="L6211" s="128"/>
      <c r="M6211" s="128"/>
    </row>
    <row r="6212" ht="15.75" customHeight="1" spans="1:13">
      <c r="A6212" s="128"/>
      <c r="B6212" s="128"/>
      <c r="C6212" s="128"/>
      <c r="D6212" s="127"/>
      <c r="E6212" s="127"/>
      <c r="F6212" s="127"/>
      <c r="G6212" s="127"/>
      <c r="H6212" s="127"/>
      <c r="I6212" s="127"/>
      <c r="J6212" s="127"/>
      <c r="K6212" s="141">
        <f t="shared" si="15"/>
        <v>0</v>
      </c>
      <c r="L6212" s="128"/>
      <c r="M6212" s="128"/>
    </row>
    <row r="6213" ht="15.75" customHeight="1" spans="1:13">
      <c r="A6213" s="128"/>
      <c r="B6213" s="128"/>
      <c r="C6213" s="128"/>
      <c r="D6213" s="127"/>
      <c r="E6213" s="127"/>
      <c r="F6213" s="127"/>
      <c r="G6213" s="127"/>
      <c r="H6213" s="127"/>
      <c r="I6213" s="127"/>
      <c r="J6213" s="127"/>
      <c r="K6213" s="141">
        <f t="shared" si="15"/>
        <v>0</v>
      </c>
      <c r="L6213" s="128"/>
      <c r="M6213" s="128"/>
    </row>
    <row r="6214" ht="15.75" customHeight="1" spans="1:13">
      <c r="A6214" s="128"/>
      <c r="B6214" s="128"/>
      <c r="C6214" s="128"/>
      <c r="D6214" s="127"/>
      <c r="E6214" s="127"/>
      <c r="F6214" s="127"/>
      <c r="G6214" s="127"/>
      <c r="H6214" s="127"/>
      <c r="I6214" s="127"/>
      <c r="J6214" s="127"/>
      <c r="K6214" s="141">
        <f t="shared" si="15"/>
        <v>0</v>
      </c>
      <c r="L6214" s="128"/>
      <c r="M6214" s="128"/>
    </row>
    <row r="6215" ht="15.75" customHeight="1" spans="1:13">
      <c r="A6215" s="128"/>
      <c r="B6215" s="128"/>
      <c r="C6215" s="128"/>
      <c r="D6215" s="127"/>
      <c r="E6215" s="127"/>
      <c r="F6215" s="127"/>
      <c r="G6215" s="127"/>
      <c r="H6215" s="127"/>
      <c r="I6215" s="127"/>
      <c r="J6215" s="127"/>
      <c r="K6215" s="141">
        <f t="shared" si="15"/>
        <v>0</v>
      </c>
      <c r="L6215" s="128"/>
      <c r="M6215" s="128"/>
    </row>
    <row r="6216" ht="15.75" customHeight="1" spans="1:13">
      <c r="A6216" s="128"/>
      <c r="B6216" s="128"/>
      <c r="C6216" s="128"/>
      <c r="D6216" s="127"/>
      <c r="E6216" s="127"/>
      <c r="F6216" s="127"/>
      <c r="G6216" s="127"/>
      <c r="H6216" s="127"/>
      <c r="I6216" s="127"/>
      <c r="J6216" s="127"/>
      <c r="K6216" s="141">
        <f t="shared" si="15"/>
        <v>0</v>
      </c>
      <c r="L6216" s="128"/>
      <c r="M6216" s="128"/>
    </row>
    <row r="6217" ht="15.75" customHeight="1" spans="1:13">
      <c r="A6217" s="128"/>
      <c r="B6217" s="128"/>
      <c r="C6217" s="128"/>
      <c r="D6217" s="127"/>
      <c r="E6217" s="127"/>
      <c r="F6217" s="127"/>
      <c r="G6217" s="127"/>
      <c r="H6217" s="127"/>
      <c r="I6217" s="127"/>
      <c r="J6217" s="127"/>
      <c r="K6217" s="141">
        <f t="shared" si="15"/>
        <v>0</v>
      </c>
      <c r="L6217" s="128"/>
      <c r="M6217" s="128"/>
    </row>
    <row r="6218" ht="15.75" customHeight="1" spans="1:13">
      <c r="A6218" s="128"/>
      <c r="B6218" s="128"/>
      <c r="C6218" s="128"/>
      <c r="D6218" s="127"/>
      <c r="E6218" s="127"/>
      <c r="F6218" s="127"/>
      <c r="G6218" s="127"/>
      <c r="H6218" s="127"/>
      <c r="I6218" s="127"/>
      <c r="J6218" s="127"/>
      <c r="K6218" s="141">
        <f t="shared" si="15"/>
        <v>0</v>
      </c>
      <c r="L6218" s="128"/>
      <c r="M6218" s="128"/>
    </row>
    <row r="6219" ht="15.75" customHeight="1" spans="1:13">
      <c r="A6219" s="128"/>
      <c r="B6219" s="128"/>
      <c r="C6219" s="128"/>
      <c r="D6219" s="127"/>
      <c r="E6219" s="127"/>
      <c r="F6219" s="127"/>
      <c r="G6219" s="127"/>
      <c r="H6219" s="127"/>
      <c r="I6219" s="127"/>
      <c r="J6219" s="127"/>
      <c r="K6219" s="141">
        <f t="shared" si="15"/>
        <v>0</v>
      </c>
      <c r="L6219" s="128"/>
      <c r="M6219" s="128"/>
    </row>
    <row r="6220" ht="15.75" customHeight="1" spans="1:13">
      <c r="A6220" s="128"/>
      <c r="B6220" s="128"/>
      <c r="C6220" s="128"/>
      <c r="D6220" s="127"/>
      <c r="E6220" s="127"/>
      <c r="F6220" s="127"/>
      <c r="G6220" s="127"/>
      <c r="H6220" s="127"/>
      <c r="I6220" s="127"/>
      <c r="J6220" s="127"/>
      <c r="K6220" s="141">
        <f t="shared" si="15"/>
        <v>0</v>
      </c>
      <c r="L6220" s="128"/>
      <c r="M6220" s="128"/>
    </row>
    <row r="6221" ht="15.75" customHeight="1" spans="1:13">
      <c r="A6221" s="128"/>
      <c r="B6221" s="128"/>
      <c r="C6221" s="128"/>
      <c r="D6221" s="127"/>
      <c r="E6221" s="127"/>
      <c r="F6221" s="127"/>
      <c r="G6221" s="127"/>
      <c r="H6221" s="127"/>
      <c r="I6221" s="127"/>
      <c r="J6221" s="127"/>
      <c r="K6221" s="141">
        <f t="shared" si="15"/>
        <v>0</v>
      </c>
      <c r="L6221" s="128"/>
      <c r="M6221" s="128"/>
    </row>
    <row r="6222" ht="15.75" customHeight="1" spans="1:13">
      <c r="A6222" s="128"/>
      <c r="B6222" s="128"/>
      <c r="C6222" s="128"/>
      <c r="D6222" s="127"/>
      <c r="E6222" s="127"/>
      <c r="F6222" s="127"/>
      <c r="G6222" s="127"/>
      <c r="H6222" s="127"/>
      <c r="I6222" s="127"/>
      <c r="J6222" s="127"/>
      <c r="K6222" s="141">
        <f t="shared" si="15"/>
        <v>0</v>
      </c>
      <c r="L6222" s="128"/>
      <c r="M6222" s="128"/>
    </row>
    <row r="6223" ht="15.75" customHeight="1" spans="1:13">
      <c r="A6223" s="128"/>
      <c r="B6223" s="128"/>
      <c r="C6223" s="128"/>
      <c r="D6223" s="127"/>
      <c r="E6223" s="127"/>
      <c r="F6223" s="127"/>
      <c r="G6223" s="127"/>
      <c r="H6223" s="127"/>
      <c r="I6223" s="127"/>
      <c r="J6223" s="127"/>
      <c r="K6223" s="141">
        <f t="shared" si="15"/>
        <v>0</v>
      </c>
      <c r="L6223" s="128"/>
      <c r="M6223" s="128"/>
    </row>
    <row r="6224" ht="15.75" customHeight="1" spans="1:13">
      <c r="A6224" s="128"/>
      <c r="B6224" s="128"/>
      <c r="C6224" s="128"/>
      <c r="D6224" s="127"/>
      <c r="E6224" s="127"/>
      <c r="F6224" s="127"/>
      <c r="G6224" s="127"/>
      <c r="H6224" s="127"/>
      <c r="I6224" s="127"/>
      <c r="J6224" s="127"/>
      <c r="K6224" s="141">
        <f t="shared" si="15"/>
        <v>0</v>
      </c>
      <c r="L6224" s="128"/>
      <c r="M6224" s="128"/>
    </row>
    <row r="6225" ht="15.75" customHeight="1" spans="1:13">
      <c r="A6225" s="128"/>
      <c r="B6225" s="128"/>
      <c r="C6225" s="128"/>
      <c r="D6225" s="127"/>
      <c r="E6225" s="127"/>
      <c r="F6225" s="127"/>
      <c r="G6225" s="127"/>
      <c r="H6225" s="127"/>
      <c r="I6225" s="127"/>
      <c r="J6225" s="127"/>
      <c r="K6225" s="141">
        <f t="shared" si="15"/>
        <v>0</v>
      </c>
      <c r="L6225" s="128"/>
      <c r="M6225" s="128"/>
    </row>
    <row r="6226" ht="15.75" customHeight="1" spans="1:13">
      <c r="A6226" s="128"/>
      <c r="B6226" s="128"/>
      <c r="C6226" s="128"/>
      <c r="D6226" s="127"/>
      <c r="E6226" s="127"/>
      <c r="F6226" s="127"/>
      <c r="G6226" s="127"/>
      <c r="H6226" s="127"/>
      <c r="I6226" s="127"/>
      <c r="J6226" s="127"/>
      <c r="K6226" s="141">
        <f t="shared" si="15"/>
        <v>0</v>
      </c>
      <c r="L6226" s="128"/>
      <c r="M6226" s="128"/>
    </row>
    <row r="6227" ht="15.75" customHeight="1" spans="1:13">
      <c r="A6227" s="128"/>
      <c r="B6227" s="128"/>
      <c r="C6227" s="128"/>
      <c r="D6227" s="127"/>
      <c r="E6227" s="127"/>
      <c r="F6227" s="127"/>
      <c r="G6227" s="127"/>
      <c r="H6227" s="127"/>
      <c r="I6227" s="127"/>
      <c r="J6227" s="127"/>
      <c r="K6227" s="141">
        <f t="shared" si="15"/>
        <v>0</v>
      </c>
      <c r="L6227" s="128"/>
      <c r="M6227" s="128"/>
    </row>
    <row r="6228" ht="15.75" customHeight="1" spans="1:13">
      <c r="A6228" s="128"/>
      <c r="B6228" s="128"/>
      <c r="C6228" s="128"/>
      <c r="D6228" s="127"/>
      <c r="E6228" s="127"/>
      <c r="F6228" s="127"/>
      <c r="G6228" s="127"/>
      <c r="H6228" s="127"/>
      <c r="I6228" s="127"/>
      <c r="J6228" s="127"/>
      <c r="K6228" s="141">
        <f t="shared" si="15"/>
        <v>0</v>
      </c>
      <c r="L6228" s="128"/>
      <c r="M6228" s="128"/>
    </row>
    <row r="6229" ht="15.75" customHeight="1" spans="1:13">
      <c r="A6229" s="128"/>
      <c r="B6229" s="128"/>
      <c r="C6229" s="128"/>
      <c r="D6229" s="127"/>
      <c r="E6229" s="127"/>
      <c r="F6229" s="127"/>
      <c r="G6229" s="127"/>
      <c r="H6229" s="127"/>
      <c r="I6229" s="127"/>
      <c r="J6229" s="127"/>
      <c r="K6229" s="141">
        <f t="shared" si="15"/>
        <v>0</v>
      </c>
      <c r="L6229" s="128"/>
      <c r="M6229" s="128"/>
    </row>
    <row r="6230" ht="15.75" customHeight="1" spans="1:13">
      <c r="A6230" s="128"/>
      <c r="B6230" s="128"/>
      <c r="C6230" s="128"/>
      <c r="D6230" s="127"/>
      <c r="E6230" s="127"/>
      <c r="F6230" s="127"/>
      <c r="G6230" s="127"/>
      <c r="H6230" s="127"/>
      <c r="I6230" s="127"/>
      <c r="J6230" s="127"/>
      <c r="K6230" s="141">
        <f t="shared" si="15"/>
        <v>0</v>
      </c>
      <c r="L6230" s="128"/>
      <c r="M6230" s="128"/>
    </row>
    <row r="6231" ht="15.75" customHeight="1" spans="1:13">
      <c r="A6231" s="128"/>
      <c r="B6231" s="128"/>
      <c r="C6231" s="128"/>
      <c r="D6231" s="127"/>
      <c r="E6231" s="127"/>
      <c r="F6231" s="127"/>
      <c r="G6231" s="127"/>
      <c r="H6231" s="127"/>
      <c r="I6231" s="127"/>
      <c r="J6231" s="127"/>
      <c r="K6231" s="141">
        <f t="shared" si="15"/>
        <v>0</v>
      </c>
      <c r="L6231" s="128"/>
      <c r="M6231" s="128"/>
    </row>
    <row r="6232" ht="15.75" customHeight="1" spans="1:13">
      <c r="A6232" s="128"/>
      <c r="B6232" s="128"/>
      <c r="C6232" s="128"/>
      <c r="D6232" s="127"/>
      <c r="E6232" s="127"/>
      <c r="F6232" s="127"/>
      <c r="G6232" s="127"/>
      <c r="H6232" s="127"/>
      <c r="I6232" s="127"/>
      <c r="J6232" s="127"/>
      <c r="K6232" s="141">
        <f t="shared" si="15"/>
        <v>0</v>
      </c>
      <c r="L6232" s="128"/>
      <c r="M6232" s="128"/>
    </row>
    <row r="6233" ht="15.75" customHeight="1" spans="1:13">
      <c r="A6233" s="128"/>
      <c r="B6233" s="128"/>
      <c r="C6233" s="128"/>
      <c r="D6233" s="127"/>
      <c r="E6233" s="127"/>
      <c r="F6233" s="127"/>
      <c r="G6233" s="127"/>
      <c r="H6233" s="127"/>
      <c r="I6233" s="127"/>
      <c r="J6233" s="127"/>
      <c r="K6233" s="141">
        <f t="shared" si="15"/>
        <v>0</v>
      </c>
      <c r="L6233" s="128"/>
      <c r="M6233" s="128"/>
    </row>
    <row r="6234" ht="15.75" customHeight="1" spans="1:13">
      <c r="A6234" s="128"/>
      <c r="B6234" s="128"/>
      <c r="C6234" s="128"/>
      <c r="D6234" s="127"/>
      <c r="E6234" s="127"/>
      <c r="F6234" s="127"/>
      <c r="G6234" s="127"/>
      <c r="H6234" s="127"/>
      <c r="I6234" s="127"/>
      <c r="J6234" s="127"/>
      <c r="K6234" s="141">
        <f t="shared" si="15"/>
        <v>0</v>
      </c>
      <c r="L6234" s="128"/>
      <c r="M6234" s="128"/>
    </row>
    <row r="6235" ht="15.75" customHeight="1" spans="1:13">
      <c r="A6235" s="128"/>
      <c r="B6235" s="128"/>
      <c r="C6235" s="128"/>
      <c r="D6235" s="127"/>
      <c r="E6235" s="127"/>
      <c r="F6235" s="127"/>
      <c r="G6235" s="127"/>
      <c r="H6235" s="127"/>
      <c r="I6235" s="127"/>
      <c r="J6235" s="127"/>
      <c r="K6235" s="141">
        <f t="shared" si="15"/>
        <v>0</v>
      </c>
      <c r="L6235" s="128"/>
      <c r="M6235" s="128"/>
    </row>
    <row r="6236" ht="15.75" customHeight="1" spans="1:13">
      <c r="A6236" s="128"/>
      <c r="B6236" s="128"/>
      <c r="C6236" s="128"/>
      <c r="D6236" s="127"/>
      <c r="E6236" s="127"/>
      <c r="F6236" s="127"/>
      <c r="G6236" s="127"/>
      <c r="H6236" s="127"/>
      <c r="I6236" s="127"/>
      <c r="J6236" s="127"/>
      <c r="K6236" s="141">
        <f t="shared" si="15"/>
        <v>0</v>
      </c>
      <c r="L6236" s="128"/>
      <c r="M6236" s="128"/>
    </row>
    <row r="6237" ht="15.75" customHeight="1" spans="1:13">
      <c r="A6237" s="128"/>
      <c r="B6237" s="128"/>
      <c r="C6237" s="128"/>
      <c r="D6237" s="127"/>
      <c r="E6237" s="127"/>
      <c r="F6237" s="127"/>
      <c r="G6237" s="127"/>
      <c r="H6237" s="127"/>
      <c r="I6237" s="127"/>
      <c r="J6237" s="127"/>
      <c r="K6237" s="141">
        <f t="shared" si="15"/>
        <v>0</v>
      </c>
      <c r="L6237" s="128"/>
      <c r="M6237" s="128"/>
    </row>
    <row r="6238" ht="15.75" customHeight="1" spans="1:13">
      <c r="A6238" s="128"/>
      <c r="B6238" s="128"/>
      <c r="C6238" s="128"/>
      <c r="D6238" s="127"/>
      <c r="E6238" s="127"/>
      <c r="F6238" s="127"/>
      <c r="G6238" s="127"/>
      <c r="H6238" s="127"/>
      <c r="I6238" s="127"/>
      <c r="J6238" s="127"/>
      <c r="K6238" s="141">
        <f t="shared" si="15"/>
        <v>0</v>
      </c>
      <c r="L6238" s="128"/>
      <c r="M6238" s="128"/>
    </row>
    <row r="6239" ht="15.75" customHeight="1" spans="1:13">
      <c r="A6239" s="128"/>
      <c r="B6239" s="128"/>
      <c r="C6239" s="128"/>
      <c r="D6239" s="127"/>
      <c r="E6239" s="127"/>
      <c r="F6239" s="127"/>
      <c r="G6239" s="127"/>
      <c r="H6239" s="127"/>
      <c r="I6239" s="127"/>
      <c r="J6239" s="127"/>
      <c r="K6239" s="141">
        <f t="shared" si="15"/>
        <v>0</v>
      </c>
      <c r="L6239" s="128"/>
      <c r="M6239" s="128"/>
    </row>
    <row r="6240" ht="15.75" customHeight="1" spans="1:13">
      <c r="A6240" s="128"/>
      <c r="B6240" s="128"/>
      <c r="C6240" s="128"/>
      <c r="D6240" s="127"/>
      <c r="E6240" s="127"/>
      <c r="F6240" s="127"/>
      <c r="G6240" s="127"/>
      <c r="H6240" s="127"/>
      <c r="I6240" s="127"/>
      <c r="J6240" s="127"/>
      <c r="K6240" s="141">
        <f t="shared" si="15"/>
        <v>0</v>
      </c>
      <c r="L6240" s="128"/>
      <c r="M6240" s="128"/>
    </row>
    <row r="6241" ht="15.75" customHeight="1" spans="1:13">
      <c r="A6241" s="128"/>
      <c r="B6241" s="128"/>
      <c r="C6241" s="128"/>
      <c r="D6241" s="127"/>
      <c r="E6241" s="127"/>
      <c r="F6241" s="127"/>
      <c r="G6241" s="127"/>
      <c r="H6241" s="127"/>
      <c r="I6241" s="127"/>
      <c r="J6241" s="127"/>
      <c r="K6241" s="141">
        <f t="shared" si="15"/>
        <v>0</v>
      </c>
      <c r="L6241" s="128"/>
      <c r="M6241" s="128"/>
    </row>
    <row r="6242" ht="15.75" customHeight="1" spans="1:13">
      <c r="A6242" s="128"/>
      <c r="B6242" s="128"/>
      <c r="C6242" s="128"/>
      <c r="D6242" s="127"/>
      <c r="E6242" s="127"/>
      <c r="F6242" s="127"/>
      <c r="G6242" s="127"/>
      <c r="H6242" s="127"/>
      <c r="I6242" s="127"/>
      <c r="J6242" s="127"/>
      <c r="K6242" s="141">
        <f t="shared" si="15"/>
        <v>0</v>
      </c>
      <c r="L6242" s="128"/>
      <c r="M6242" s="128"/>
    </row>
    <row r="6243" ht="15.75" customHeight="1" spans="1:13">
      <c r="A6243" s="128"/>
      <c r="B6243" s="128"/>
      <c r="C6243" s="128"/>
      <c r="D6243" s="127"/>
      <c r="E6243" s="127"/>
      <c r="F6243" s="127"/>
      <c r="G6243" s="127"/>
      <c r="H6243" s="127"/>
      <c r="I6243" s="127"/>
      <c r="J6243" s="127"/>
      <c r="K6243" s="141">
        <f t="shared" si="15"/>
        <v>0</v>
      </c>
      <c r="L6243" s="128"/>
      <c r="M6243" s="128"/>
    </row>
    <row r="6244" ht="15.75" customHeight="1" spans="1:13">
      <c r="A6244" s="128"/>
      <c r="B6244" s="128"/>
      <c r="C6244" s="128"/>
      <c r="D6244" s="127"/>
      <c r="E6244" s="127"/>
      <c r="F6244" s="127"/>
      <c r="G6244" s="127"/>
      <c r="H6244" s="127"/>
      <c r="I6244" s="127"/>
      <c r="J6244" s="127"/>
      <c r="K6244" s="141">
        <f t="shared" si="15"/>
        <v>0</v>
      </c>
      <c r="L6244" s="128"/>
      <c r="M6244" s="128"/>
    </row>
    <row r="6245" ht="15.75" customHeight="1" spans="1:13">
      <c r="A6245" s="128"/>
      <c r="B6245" s="128"/>
      <c r="C6245" s="128"/>
      <c r="D6245" s="127"/>
      <c r="E6245" s="127"/>
      <c r="F6245" s="127"/>
      <c r="G6245" s="127"/>
      <c r="H6245" s="127"/>
      <c r="I6245" s="127"/>
      <c r="J6245" s="127"/>
      <c r="K6245" s="141">
        <f t="shared" si="15"/>
        <v>0</v>
      </c>
      <c r="L6245" s="128"/>
      <c r="M6245" s="128"/>
    </row>
    <row r="6246" ht="15.75" customHeight="1" spans="1:13">
      <c r="A6246" s="128"/>
      <c r="B6246" s="128"/>
      <c r="C6246" s="128"/>
      <c r="D6246" s="127"/>
      <c r="E6246" s="127"/>
      <c r="F6246" s="127"/>
      <c r="G6246" s="127"/>
      <c r="H6246" s="127"/>
      <c r="I6246" s="127"/>
      <c r="J6246" s="127"/>
      <c r="K6246" s="141">
        <f t="shared" si="15"/>
        <v>0</v>
      </c>
      <c r="L6246" s="128"/>
      <c r="M6246" s="128"/>
    </row>
    <row r="6247" ht="15.75" customHeight="1" spans="1:13">
      <c r="A6247" s="128"/>
      <c r="B6247" s="128"/>
      <c r="C6247" s="128"/>
      <c r="D6247" s="127"/>
      <c r="E6247" s="127"/>
      <c r="F6247" s="127"/>
      <c r="G6247" s="127"/>
      <c r="H6247" s="127"/>
      <c r="I6247" s="127"/>
      <c r="J6247" s="127"/>
      <c r="K6247" s="141">
        <f t="shared" si="15"/>
        <v>0</v>
      </c>
      <c r="L6247" s="128"/>
      <c r="M6247" s="128"/>
    </row>
    <row r="6248" ht="15.75" customHeight="1" spans="1:13">
      <c r="A6248" s="128"/>
      <c r="B6248" s="128"/>
      <c r="C6248" s="128"/>
      <c r="D6248" s="127"/>
      <c r="E6248" s="127"/>
      <c r="F6248" s="127"/>
      <c r="G6248" s="127"/>
      <c r="H6248" s="127"/>
      <c r="I6248" s="127"/>
      <c r="J6248" s="127"/>
      <c r="K6248" s="141">
        <f t="shared" si="15"/>
        <v>0</v>
      </c>
      <c r="L6248" s="128"/>
      <c r="M6248" s="128"/>
    </row>
    <row r="6249" ht="15.75" customHeight="1" spans="1:13">
      <c r="A6249" s="128"/>
      <c r="B6249" s="128"/>
      <c r="C6249" s="128"/>
      <c r="D6249" s="127"/>
      <c r="E6249" s="127"/>
      <c r="F6249" s="127"/>
      <c r="G6249" s="127"/>
      <c r="H6249" s="127"/>
      <c r="I6249" s="127"/>
      <c r="J6249" s="127"/>
      <c r="K6249" s="141">
        <f t="shared" si="15"/>
        <v>0</v>
      </c>
      <c r="L6249" s="128"/>
      <c r="M6249" s="128"/>
    </row>
    <row r="6250" ht="15.75" customHeight="1" spans="1:13">
      <c r="A6250" s="128"/>
      <c r="B6250" s="128"/>
      <c r="C6250" s="128"/>
      <c r="D6250" s="127"/>
      <c r="E6250" s="127"/>
      <c r="F6250" s="127"/>
      <c r="G6250" s="127"/>
      <c r="H6250" s="127"/>
      <c r="I6250" s="127"/>
      <c r="J6250" s="127"/>
      <c r="K6250" s="141">
        <f t="shared" si="15"/>
        <v>0</v>
      </c>
      <c r="L6250" s="128"/>
      <c r="M6250" s="128"/>
    </row>
    <row r="6251" ht="15.75" customHeight="1" spans="1:13">
      <c r="A6251" s="128"/>
      <c r="B6251" s="128"/>
      <c r="C6251" s="128"/>
      <c r="D6251" s="127"/>
      <c r="E6251" s="127"/>
      <c r="F6251" s="127"/>
      <c r="G6251" s="127"/>
      <c r="H6251" s="127"/>
      <c r="I6251" s="127"/>
      <c r="J6251" s="127"/>
      <c r="K6251" s="141">
        <f t="shared" si="15"/>
        <v>0</v>
      </c>
      <c r="L6251" s="128"/>
      <c r="M6251" s="128"/>
    </row>
    <row r="6252" ht="15.75" customHeight="1" spans="1:13">
      <c r="A6252" s="128"/>
      <c r="B6252" s="128"/>
      <c r="C6252" s="128"/>
      <c r="D6252" s="127"/>
      <c r="E6252" s="127"/>
      <c r="F6252" s="127"/>
      <c r="G6252" s="127"/>
      <c r="H6252" s="127"/>
      <c r="I6252" s="127"/>
      <c r="J6252" s="127"/>
      <c r="K6252" s="141">
        <f t="shared" si="15"/>
        <v>0</v>
      </c>
      <c r="L6252" s="128"/>
      <c r="M6252" s="128"/>
    </row>
    <row r="6253" ht="15.75" customHeight="1" spans="1:13">
      <c r="A6253" s="128"/>
      <c r="B6253" s="128"/>
      <c r="C6253" s="128"/>
      <c r="D6253" s="127"/>
      <c r="E6253" s="127"/>
      <c r="F6253" s="127"/>
      <c r="G6253" s="127"/>
      <c r="H6253" s="127"/>
      <c r="I6253" s="127"/>
      <c r="J6253" s="127"/>
      <c r="K6253" s="141">
        <f t="shared" si="15"/>
        <v>0</v>
      </c>
      <c r="L6253" s="128"/>
      <c r="M6253" s="128"/>
    </row>
    <row r="6254" ht="15.75" customHeight="1" spans="1:13">
      <c r="A6254" s="128"/>
      <c r="B6254" s="128"/>
      <c r="C6254" s="128"/>
      <c r="D6254" s="127"/>
      <c r="E6254" s="127"/>
      <c r="F6254" s="127"/>
      <c r="G6254" s="127"/>
      <c r="H6254" s="127"/>
      <c r="I6254" s="127"/>
      <c r="J6254" s="127"/>
      <c r="K6254" s="141">
        <f t="shared" si="15"/>
        <v>0</v>
      </c>
      <c r="L6254" s="128"/>
      <c r="M6254" s="128"/>
    </row>
    <row r="6255" ht="15.75" customHeight="1" spans="1:13">
      <c r="A6255" s="128"/>
      <c r="B6255" s="128"/>
      <c r="C6255" s="128"/>
      <c r="D6255" s="127"/>
      <c r="E6255" s="127"/>
      <c r="F6255" s="127"/>
      <c r="G6255" s="127"/>
      <c r="H6255" s="127"/>
      <c r="I6255" s="127"/>
      <c r="J6255" s="127"/>
      <c r="K6255" s="141">
        <f t="shared" si="15"/>
        <v>0</v>
      </c>
      <c r="L6255" s="128"/>
      <c r="M6255" s="128"/>
    </row>
    <row r="6256" ht="15.75" customHeight="1" spans="1:13">
      <c r="A6256" s="128"/>
      <c r="B6256" s="128"/>
      <c r="C6256" s="128"/>
      <c r="D6256" s="127"/>
      <c r="E6256" s="127"/>
      <c r="F6256" s="127"/>
      <c r="G6256" s="127"/>
      <c r="H6256" s="127"/>
      <c r="I6256" s="127"/>
      <c r="J6256" s="127"/>
      <c r="K6256" s="141">
        <f t="shared" si="15"/>
        <v>0</v>
      </c>
      <c r="L6256" s="128"/>
      <c r="M6256" s="128"/>
    </row>
    <row r="6257" ht="15.75" customHeight="1" spans="1:13">
      <c r="A6257" s="128"/>
      <c r="B6257" s="128"/>
      <c r="C6257" s="128"/>
      <c r="D6257" s="127"/>
      <c r="E6257" s="127"/>
      <c r="F6257" s="127"/>
      <c r="G6257" s="127"/>
      <c r="H6257" s="127"/>
      <c r="I6257" s="127"/>
      <c r="J6257" s="127"/>
      <c r="K6257" s="141">
        <f t="shared" si="15"/>
        <v>0</v>
      </c>
      <c r="L6257" s="128"/>
      <c r="M6257" s="128"/>
    </row>
    <row r="6258" ht="15.75" customHeight="1" spans="1:13">
      <c r="A6258" s="128"/>
      <c r="B6258" s="128"/>
      <c r="C6258" s="128"/>
      <c r="D6258" s="127"/>
      <c r="E6258" s="127"/>
      <c r="F6258" s="127"/>
      <c r="G6258" s="127"/>
      <c r="H6258" s="127"/>
      <c r="I6258" s="127"/>
      <c r="J6258" s="127"/>
      <c r="K6258" s="141">
        <f t="shared" si="15"/>
        <v>0</v>
      </c>
      <c r="L6258" s="128"/>
      <c r="M6258" s="128"/>
    </row>
    <row r="6259" ht="15.75" customHeight="1" spans="1:13">
      <c r="A6259" s="128"/>
      <c r="B6259" s="128"/>
      <c r="C6259" s="128"/>
      <c r="D6259" s="127"/>
      <c r="E6259" s="127"/>
      <c r="F6259" s="127"/>
      <c r="G6259" s="127"/>
      <c r="H6259" s="127"/>
      <c r="I6259" s="127"/>
      <c r="J6259" s="127"/>
      <c r="K6259" s="141">
        <f t="shared" si="15"/>
        <v>0</v>
      </c>
      <c r="L6259" s="128"/>
      <c r="M6259" s="128"/>
    </row>
    <row r="6260" ht="15.75" customHeight="1" spans="1:13">
      <c r="A6260" s="128"/>
      <c r="B6260" s="128"/>
      <c r="C6260" s="128"/>
      <c r="D6260" s="127"/>
      <c r="E6260" s="127"/>
      <c r="F6260" s="127"/>
      <c r="G6260" s="127"/>
      <c r="H6260" s="127"/>
      <c r="I6260" s="127"/>
      <c r="J6260" s="127"/>
      <c r="K6260" s="141">
        <f t="shared" si="15"/>
        <v>0</v>
      </c>
      <c r="L6260" s="128"/>
      <c r="M6260" s="128"/>
    </row>
    <row r="6261" ht="15.75" customHeight="1" spans="1:13">
      <c r="A6261" s="128"/>
      <c r="B6261" s="128"/>
      <c r="C6261" s="128"/>
      <c r="D6261" s="127"/>
      <c r="E6261" s="127"/>
      <c r="F6261" s="127"/>
      <c r="G6261" s="127"/>
      <c r="H6261" s="127"/>
      <c r="I6261" s="127"/>
      <c r="J6261" s="127"/>
      <c r="K6261" s="141">
        <f t="shared" si="15"/>
        <v>0</v>
      </c>
      <c r="L6261" s="128"/>
      <c r="M6261" s="128"/>
    </row>
    <row r="6262" ht="15.75" customHeight="1" spans="1:13">
      <c r="A6262" s="128"/>
      <c r="B6262" s="128"/>
      <c r="C6262" s="128"/>
      <c r="D6262" s="127"/>
      <c r="E6262" s="127"/>
      <c r="F6262" s="127"/>
      <c r="G6262" s="127"/>
      <c r="H6262" s="127"/>
      <c r="I6262" s="127"/>
      <c r="J6262" s="127"/>
      <c r="K6262" s="141">
        <f t="shared" si="15"/>
        <v>0</v>
      </c>
      <c r="L6262" s="128"/>
      <c r="M6262" s="128"/>
    </row>
    <row r="6263" ht="15.75" customHeight="1" spans="1:13">
      <c r="A6263" s="128"/>
      <c r="B6263" s="128"/>
      <c r="C6263" s="128"/>
      <c r="D6263" s="127"/>
      <c r="E6263" s="127"/>
      <c r="F6263" s="127"/>
      <c r="G6263" s="127"/>
      <c r="H6263" s="127"/>
      <c r="I6263" s="127"/>
      <c r="J6263" s="127"/>
      <c r="K6263" s="141">
        <f t="shared" si="15"/>
        <v>0</v>
      </c>
      <c r="L6263" s="128"/>
      <c r="M6263" s="128"/>
    </row>
    <row r="6264" ht="15.75" customHeight="1" spans="1:13">
      <c r="A6264" s="128"/>
      <c r="B6264" s="128"/>
      <c r="C6264" s="128"/>
      <c r="D6264" s="127"/>
      <c r="E6264" s="127"/>
      <c r="F6264" s="127"/>
      <c r="G6264" s="127"/>
      <c r="H6264" s="127"/>
      <c r="I6264" s="127"/>
      <c r="J6264" s="127"/>
      <c r="K6264" s="141">
        <f t="shared" si="15"/>
        <v>0</v>
      </c>
      <c r="L6264" s="128"/>
      <c r="M6264" s="128"/>
    </row>
    <row r="6265" ht="15.75" customHeight="1" spans="1:13">
      <c r="A6265" s="128"/>
      <c r="B6265" s="128"/>
      <c r="C6265" s="128"/>
      <c r="D6265" s="127"/>
      <c r="E6265" s="127"/>
      <c r="F6265" s="127"/>
      <c r="G6265" s="127"/>
      <c r="H6265" s="127"/>
      <c r="I6265" s="127"/>
      <c r="J6265" s="127"/>
      <c r="K6265" s="141">
        <f t="shared" si="15"/>
        <v>0</v>
      </c>
      <c r="L6265" s="128"/>
      <c r="M6265" s="128"/>
    </row>
    <row r="6266" ht="15.75" customHeight="1" spans="1:13">
      <c r="A6266" s="128"/>
      <c r="B6266" s="128"/>
      <c r="C6266" s="128"/>
      <c r="D6266" s="127"/>
      <c r="E6266" s="127"/>
      <c r="F6266" s="127"/>
      <c r="G6266" s="127"/>
      <c r="H6266" s="127"/>
      <c r="I6266" s="127"/>
      <c r="J6266" s="127"/>
      <c r="K6266" s="141">
        <f t="shared" si="15"/>
        <v>0</v>
      </c>
      <c r="L6266" s="128"/>
      <c r="M6266" s="128"/>
    </row>
    <row r="6267" ht="15.75" customHeight="1" spans="1:13">
      <c r="A6267" s="128"/>
      <c r="B6267" s="128"/>
      <c r="C6267" s="128"/>
      <c r="D6267" s="127"/>
      <c r="E6267" s="127"/>
      <c r="F6267" s="127"/>
      <c r="G6267" s="127"/>
      <c r="H6267" s="127"/>
      <c r="I6267" s="127"/>
      <c r="J6267" s="127"/>
      <c r="K6267" s="141">
        <f t="shared" si="15"/>
        <v>0</v>
      </c>
      <c r="L6267" s="128"/>
      <c r="M6267" s="128"/>
    </row>
    <row r="6268" ht="15.75" customHeight="1" spans="1:13">
      <c r="A6268" s="128"/>
      <c r="B6268" s="128"/>
      <c r="C6268" s="128"/>
      <c r="D6268" s="127"/>
      <c r="E6268" s="127"/>
      <c r="F6268" s="127"/>
      <c r="G6268" s="127"/>
      <c r="H6268" s="127"/>
      <c r="I6268" s="127"/>
      <c r="J6268" s="127"/>
      <c r="K6268" s="141">
        <f t="shared" si="15"/>
        <v>0</v>
      </c>
      <c r="L6268" s="128"/>
      <c r="M6268" s="128"/>
    </row>
    <row r="6269" ht="15.75" customHeight="1" spans="1:13">
      <c r="A6269" s="128"/>
      <c r="B6269" s="128"/>
      <c r="C6269" s="128"/>
      <c r="D6269" s="127"/>
      <c r="E6269" s="127"/>
      <c r="F6269" s="127"/>
      <c r="G6269" s="127"/>
      <c r="H6269" s="127"/>
      <c r="I6269" s="127"/>
      <c r="J6269" s="127"/>
      <c r="K6269" s="141">
        <f t="shared" si="15"/>
        <v>0</v>
      </c>
      <c r="L6269" s="128"/>
      <c r="M6269" s="128"/>
    </row>
    <row r="6270" ht="15.75" customHeight="1" spans="1:13">
      <c r="A6270" s="128"/>
      <c r="B6270" s="128"/>
      <c r="C6270" s="128"/>
      <c r="D6270" s="127"/>
      <c r="E6270" s="127"/>
      <c r="F6270" s="127"/>
      <c r="G6270" s="127"/>
      <c r="H6270" s="127"/>
      <c r="I6270" s="127"/>
      <c r="J6270" s="127"/>
      <c r="K6270" s="141">
        <f t="shared" si="15"/>
        <v>0</v>
      </c>
      <c r="L6270" s="128"/>
      <c r="M6270" s="128"/>
    </row>
    <row r="6271" ht="15.75" customHeight="1" spans="1:13">
      <c r="A6271" s="128"/>
      <c r="B6271" s="128"/>
      <c r="C6271" s="128"/>
      <c r="D6271" s="127"/>
      <c r="E6271" s="127"/>
      <c r="F6271" s="127"/>
      <c r="G6271" s="127"/>
      <c r="H6271" s="127"/>
      <c r="I6271" s="127"/>
      <c r="J6271" s="127"/>
      <c r="K6271" s="141">
        <f t="shared" si="15"/>
        <v>0</v>
      </c>
      <c r="L6271" s="128"/>
      <c r="M6271" s="128"/>
    </row>
    <row r="6272" ht="15.75" customHeight="1" spans="1:13">
      <c r="A6272" s="128"/>
      <c r="B6272" s="128"/>
      <c r="C6272" s="128"/>
      <c r="D6272" s="127"/>
      <c r="E6272" s="127"/>
      <c r="F6272" s="127"/>
      <c r="G6272" s="127"/>
      <c r="H6272" s="127"/>
      <c r="I6272" s="127"/>
      <c r="J6272" s="127"/>
      <c r="K6272" s="141">
        <f t="shared" si="15"/>
        <v>0</v>
      </c>
      <c r="L6272" s="128"/>
      <c r="M6272" s="128"/>
    </row>
    <row r="6273" ht="15.75" customHeight="1" spans="1:13">
      <c r="A6273" s="128"/>
      <c r="B6273" s="128"/>
      <c r="C6273" s="128"/>
      <c r="D6273" s="127"/>
      <c r="E6273" s="127"/>
      <c r="F6273" s="127"/>
      <c r="G6273" s="127"/>
      <c r="H6273" s="127"/>
      <c r="I6273" s="127"/>
      <c r="J6273" s="127"/>
      <c r="K6273" s="141">
        <f t="shared" si="15"/>
        <v>0</v>
      </c>
      <c r="L6273" s="128"/>
      <c r="M6273" s="128"/>
    </row>
    <row r="6274" ht="15.75" customHeight="1" spans="1:13">
      <c r="A6274" s="128"/>
      <c r="B6274" s="128"/>
      <c r="C6274" s="128"/>
      <c r="D6274" s="127"/>
      <c r="E6274" s="127"/>
      <c r="F6274" s="127"/>
      <c r="G6274" s="127"/>
      <c r="H6274" s="127"/>
      <c r="I6274" s="127"/>
      <c r="J6274" s="127"/>
      <c r="K6274" s="141">
        <f t="shared" si="15"/>
        <v>0</v>
      </c>
      <c r="L6274" s="128"/>
      <c r="M6274" s="128"/>
    </row>
    <row r="6275" ht="15.75" customHeight="1" spans="1:13">
      <c r="A6275" s="128"/>
      <c r="B6275" s="128"/>
      <c r="C6275" s="128"/>
      <c r="D6275" s="127"/>
      <c r="E6275" s="127"/>
      <c r="F6275" s="127"/>
      <c r="G6275" s="127"/>
      <c r="H6275" s="127"/>
      <c r="I6275" s="127"/>
      <c r="J6275" s="127"/>
      <c r="K6275" s="141">
        <f t="shared" si="15"/>
        <v>0</v>
      </c>
      <c r="L6275" s="128"/>
      <c r="M6275" s="128"/>
    </row>
    <row r="6276" ht="15.75" customHeight="1" spans="1:13">
      <c r="A6276" s="128"/>
      <c r="B6276" s="128"/>
      <c r="C6276" s="128"/>
      <c r="D6276" s="127"/>
      <c r="E6276" s="127"/>
      <c r="F6276" s="127"/>
      <c r="G6276" s="127"/>
      <c r="H6276" s="127"/>
      <c r="I6276" s="127"/>
      <c r="J6276" s="127"/>
      <c r="K6276" s="141">
        <f t="shared" si="15"/>
        <v>0</v>
      </c>
      <c r="L6276" s="128"/>
      <c r="M6276" s="128"/>
    </row>
    <row r="6277" ht="15.75" customHeight="1" spans="1:13">
      <c r="A6277" s="128"/>
      <c r="B6277" s="128"/>
      <c r="C6277" s="128"/>
      <c r="D6277" s="127"/>
      <c r="E6277" s="127"/>
      <c r="F6277" s="127"/>
      <c r="G6277" s="127"/>
      <c r="H6277" s="127"/>
      <c r="I6277" s="127"/>
      <c r="J6277" s="127"/>
      <c r="K6277" s="141">
        <f t="shared" si="15"/>
        <v>0</v>
      </c>
      <c r="L6277" s="128"/>
      <c r="M6277" s="128"/>
    </row>
    <row r="6278" ht="15.75" customHeight="1" spans="1:13">
      <c r="A6278" s="128"/>
      <c r="B6278" s="128"/>
      <c r="C6278" s="128"/>
      <c r="D6278" s="127"/>
      <c r="E6278" s="127"/>
      <c r="F6278" s="127"/>
      <c r="G6278" s="127"/>
      <c r="H6278" s="127"/>
      <c r="I6278" s="127"/>
      <c r="J6278" s="127"/>
      <c r="K6278" s="141">
        <f t="shared" si="15"/>
        <v>0</v>
      </c>
      <c r="L6278" s="128"/>
      <c r="M6278" s="128"/>
    </row>
    <row r="6279" ht="15.75" customHeight="1" spans="1:13">
      <c r="A6279" s="128"/>
      <c r="B6279" s="128"/>
      <c r="C6279" s="128"/>
      <c r="D6279" s="127"/>
      <c r="E6279" s="127"/>
      <c r="F6279" s="127"/>
      <c r="G6279" s="127"/>
      <c r="H6279" s="127"/>
      <c r="I6279" s="127"/>
      <c r="J6279" s="127"/>
      <c r="K6279" s="141">
        <f t="shared" si="15"/>
        <v>0</v>
      </c>
      <c r="L6279" s="128"/>
      <c r="M6279" s="128"/>
    </row>
    <row r="6280" ht="15.75" customHeight="1" spans="1:13">
      <c r="A6280" s="128"/>
      <c r="B6280" s="128"/>
      <c r="C6280" s="128"/>
      <c r="D6280" s="127"/>
      <c r="E6280" s="127"/>
      <c r="F6280" s="127"/>
      <c r="G6280" s="127"/>
      <c r="H6280" s="127"/>
      <c r="I6280" s="127"/>
      <c r="J6280" s="127"/>
      <c r="K6280" s="141">
        <f t="shared" si="15"/>
        <v>0</v>
      </c>
      <c r="L6280" s="128"/>
      <c r="M6280" s="128"/>
    </row>
    <row r="6281" ht="15.75" customHeight="1" spans="1:13">
      <c r="A6281" s="128"/>
      <c r="B6281" s="128"/>
      <c r="C6281" s="128"/>
      <c r="D6281" s="127"/>
      <c r="E6281" s="127"/>
      <c r="F6281" s="127"/>
      <c r="G6281" s="127"/>
      <c r="H6281" s="127"/>
      <c r="I6281" s="127"/>
      <c r="J6281" s="127"/>
      <c r="K6281" s="141">
        <f t="shared" si="15"/>
        <v>0</v>
      </c>
      <c r="L6281" s="128"/>
      <c r="M6281" s="128"/>
    </row>
    <row r="6282" ht="15.75" customHeight="1" spans="1:13">
      <c r="A6282" s="128"/>
      <c r="B6282" s="128"/>
      <c r="C6282" s="128"/>
      <c r="D6282" s="127"/>
      <c r="E6282" s="127"/>
      <c r="F6282" s="127"/>
      <c r="G6282" s="127"/>
      <c r="H6282" s="127"/>
      <c r="I6282" s="127"/>
      <c r="J6282" s="127"/>
      <c r="K6282" s="141">
        <f t="shared" si="15"/>
        <v>0</v>
      </c>
      <c r="L6282" s="128"/>
      <c r="M6282" s="128"/>
    </row>
    <row r="6283" ht="15.75" customHeight="1" spans="1:13">
      <c r="A6283" s="128"/>
      <c r="B6283" s="128"/>
      <c r="C6283" s="128"/>
      <c r="D6283" s="127"/>
      <c r="E6283" s="127"/>
      <c r="F6283" s="127"/>
      <c r="G6283" s="127"/>
      <c r="H6283" s="127"/>
      <c r="I6283" s="127"/>
      <c r="J6283" s="127"/>
      <c r="K6283" s="141">
        <f t="shared" si="15"/>
        <v>0</v>
      </c>
      <c r="L6283" s="128"/>
      <c r="M6283" s="128"/>
    </row>
    <row r="6284" ht="15.75" customHeight="1" spans="1:13">
      <c r="A6284" s="128"/>
      <c r="B6284" s="128"/>
      <c r="C6284" s="128"/>
      <c r="D6284" s="127"/>
      <c r="E6284" s="127"/>
      <c r="F6284" s="127"/>
      <c r="G6284" s="127"/>
      <c r="H6284" s="127"/>
      <c r="I6284" s="127"/>
      <c r="J6284" s="127"/>
      <c r="K6284" s="141">
        <f t="shared" si="15"/>
        <v>0</v>
      </c>
      <c r="L6284" s="128"/>
      <c r="M6284" s="128"/>
    </row>
    <row r="6285" ht="15.75" customHeight="1" spans="1:13">
      <c r="A6285" s="128"/>
      <c r="B6285" s="128"/>
      <c r="C6285" s="128"/>
      <c r="D6285" s="127"/>
      <c r="E6285" s="127"/>
      <c r="F6285" s="127"/>
      <c r="G6285" s="127"/>
      <c r="H6285" s="127"/>
      <c r="I6285" s="127"/>
      <c r="J6285" s="127"/>
      <c r="K6285" s="141">
        <f t="shared" si="15"/>
        <v>0</v>
      </c>
      <c r="L6285" s="128"/>
      <c r="M6285" s="128"/>
    </row>
    <row r="6286" ht="15.75" customHeight="1" spans="1:13">
      <c r="A6286" s="128"/>
      <c r="B6286" s="128"/>
      <c r="C6286" s="128"/>
      <c r="D6286" s="127"/>
      <c r="E6286" s="127"/>
      <c r="F6286" s="127"/>
      <c r="G6286" s="127"/>
      <c r="H6286" s="127"/>
      <c r="I6286" s="127"/>
      <c r="J6286" s="127"/>
      <c r="K6286" s="141">
        <f t="shared" si="15"/>
        <v>0</v>
      </c>
      <c r="L6286" s="128"/>
      <c r="M6286" s="128"/>
    </row>
    <row r="6287" ht="15.75" customHeight="1" spans="1:13">
      <c r="A6287" s="128"/>
      <c r="B6287" s="128"/>
      <c r="C6287" s="128"/>
      <c r="D6287" s="127"/>
      <c r="E6287" s="127"/>
      <c r="F6287" s="127"/>
      <c r="G6287" s="127"/>
      <c r="H6287" s="127"/>
      <c r="I6287" s="127"/>
      <c r="J6287" s="127"/>
      <c r="K6287" s="141">
        <f t="shared" si="15"/>
        <v>0</v>
      </c>
      <c r="L6287" s="128"/>
      <c r="M6287" s="128"/>
    </row>
    <row r="6288" ht="15.75" customHeight="1" spans="1:13">
      <c r="A6288" s="128"/>
      <c r="B6288" s="128"/>
      <c r="C6288" s="128"/>
      <c r="D6288" s="127"/>
      <c r="E6288" s="127"/>
      <c r="F6288" s="127"/>
      <c r="G6288" s="127"/>
      <c r="H6288" s="127"/>
      <c r="I6288" s="127"/>
      <c r="J6288" s="127"/>
      <c r="K6288" s="141">
        <f t="shared" si="15"/>
        <v>0</v>
      </c>
      <c r="L6288" s="128"/>
      <c r="M6288" s="128"/>
    </row>
    <row r="6289" ht="15.75" customHeight="1" spans="1:13">
      <c r="A6289" s="128"/>
      <c r="B6289" s="128"/>
      <c r="C6289" s="128"/>
      <c r="D6289" s="127"/>
      <c r="E6289" s="127"/>
      <c r="F6289" s="127"/>
      <c r="G6289" s="127"/>
      <c r="H6289" s="127"/>
      <c r="I6289" s="127"/>
      <c r="J6289" s="127"/>
      <c r="K6289" s="141">
        <f t="shared" si="15"/>
        <v>0</v>
      </c>
      <c r="L6289" s="128"/>
      <c r="M6289" s="128"/>
    </row>
    <row r="6290" ht="15.75" customHeight="1" spans="1:13">
      <c r="A6290" s="128"/>
      <c r="B6290" s="128"/>
      <c r="C6290" s="128"/>
      <c r="D6290" s="127"/>
      <c r="E6290" s="127"/>
      <c r="F6290" s="127"/>
      <c r="G6290" s="127"/>
      <c r="H6290" s="127"/>
      <c r="I6290" s="127"/>
      <c r="J6290" s="127"/>
      <c r="K6290" s="141">
        <f t="shared" si="15"/>
        <v>0</v>
      </c>
      <c r="L6290" s="128"/>
      <c r="M6290" s="128"/>
    </row>
    <row r="6291" ht="15.75" customHeight="1" spans="1:13">
      <c r="A6291" s="128"/>
      <c r="B6291" s="128"/>
      <c r="C6291" s="128"/>
      <c r="D6291" s="127"/>
      <c r="E6291" s="127"/>
      <c r="F6291" s="127"/>
      <c r="G6291" s="127"/>
      <c r="H6291" s="127"/>
      <c r="I6291" s="127"/>
      <c r="J6291" s="127"/>
      <c r="K6291" s="141">
        <f t="shared" si="15"/>
        <v>0</v>
      </c>
      <c r="L6291" s="128"/>
      <c r="M6291" s="128"/>
    </row>
    <row r="6292" ht="15.75" customHeight="1" spans="1:13">
      <c r="A6292" s="128"/>
      <c r="B6292" s="128"/>
      <c r="C6292" s="128"/>
      <c r="D6292" s="127"/>
      <c r="E6292" s="127"/>
      <c r="F6292" s="127"/>
      <c r="G6292" s="127"/>
      <c r="H6292" s="127"/>
      <c r="I6292" s="127"/>
      <c r="J6292" s="127"/>
      <c r="K6292" s="141">
        <f t="shared" si="15"/>
        <v>0</v>
      </c>
      <c r="L6292" s="128"/>
      <c r="M6292" s="128"/>
    </row>
    <row r="6293" ht="15.75" customHeight="1" spans="1:13">
      <c r="A6293" s="128"/>
      <c r="B6293" s="128"/>
      <c r="C6293" s="128"/>
      <c r="D6293" s="127"/>
      <c r="E6293" s="127"/>
      <c r="F6293" s="127"/>
      <c r="G6293" s="127"/>
      <c r="H6293" s="127"/>
      <c r="I6293" s="127"/>
      <c r="J6293" s="127"/>
      <c r="K6293" s="141">
        <f t="shared" si="15"/>
        <v>0</v>
      </c>
      <c r="L6293" s="128"/>
      <c r="M6293" s="128"/>
    </row>
    <row r="6294" ht="15.75" customHeight="1" spans="1:13">
      <c r="A6294" s="128"/>
      <c r="B6294" s="128"/>
      <c r="C6294" s="128"/>
      <c r="D6294" s="127"/>
      <c r="E6294" s="127"/>
      <c r="F6294" s="127"/>
      <c r="G6294" s="127"/>
      <c r="H6294" s="127"/>
      <c r="I6294" s="127"/>
      <c r="J6294" s="127"/>
      <c r="K6294" s="141">
        <f t="shared" si="15"/>
        <v>0</v>
      </c>
      <c r="L6294" s="128"/>
      <c r="M6294" s="128"/>
    </row>
    <row r="6295" ht="15.75" customHeight="1" spans="1:13">
      <c r="A6295" s="128"/>
      <c r="B6295" s="128"/>
      <c r="C6295" s="128"/>
      <c r="D6295" s="127"/>
      <c r="E6295" s="127"/>
      <c r="F6295" s="127"/>
      <c r="G6295" s="127"/>
      <c r="H6295" s="127"/>
      <c r="I6295" s="127"/>
      <c r="J6295" s="127"/>
      <c r="K6295" s="141">
        <f t="shared" si="15"/>
        <v>0</v>
      </c>
      <c r="L6295" s="128"/>
      <c r="M6295" s="128"/>
    </row>
    <row r="6296" ht="15.75" customHeight="1" spans="1:13">
      <c r="A6296" s="128"/>
      <c r="B6296" s="128"/>
      <c r="C6296" s="128"/>
      <c r="D6296" s="127"/>
      <c r="E6296" s="127"/>
      <c r="F6296" s="127"/>
      <c r="G6296" s="127"/>
      <c r="H6296" s="127"/>
      <c r="I6296" s="127"/>
      <c r="J6296" s="127"/>
      <c r="K6296" s="141">
        <f t="shared" si="15"/>
        <v>0</v>
      </c>
      <c r="L6296" s="128"/>
      <c r="M6296" s="128"/>
    </row>
    <row r="6297" ht="15.75" customHeight="1" spans="1:13">
      <c r="A6297" s="128"/>
      <c r="B6297" s="128"/>
      <c r="C6297" s="128"/>
      <c r="D6297" s="127"/>
      <c r="E6297" s="127"/>
      <c r="F6297" s="127"/>
      <c r="G6297" s="127"/>
      <c r="H6297" s="127"/>
      <c r="I6297" s="127"/>
      <c r="J6297" s="127"/>
      <c r="K6297" s="141">
        <f t="shared" si="15"/>
        <v>0</v>
      </c>
      <c r="L6297" s="128"/>
      <c r="M6297" s="128"/>
    </row>
    <row r="6298" ht="15.75" customHeight="1" spans="1:13">
      <c r="A6298" s="128"/>
      <c r="B6298" s="128"/>
      <c r="C6298" s="128"/>
      <c r="D6298" s="127"/>
      <c r="E6298" s="127"/>
      <c r="F6298" s="127"/>
      <c r="G6298" s="127"/>
      <c r="H6298" s="127"/>
      <c r="I6298" s="127"/>
      <c r="J6298" s="127"/>
      <c r="K6298" s="141">
        <f t="shared" si="15"/>
        <v>0</v>
      </c>
      <c r="L6298" s="128"/>
      <c r="M6298" s="128"/>
    </row>
    <row r="6299" ht="15.75" customHeight="1" spans="1:13">
      <c r="A6299" s="128"/>
      <c r="B6299" s="128"/>
      <c r="C6299" s="128"/>
      <c r="D6299" s="127"/>
      <c r="E6299" s="127"/>
      <c r="F6299" s="127"/>
      <c r="G6299" s="127"/>
      <c r="H6299" s="127"/>
      <c r="I6299" s="127"/>
      <c r="J6299" s="127"/>
      <c r="K6299" s="141">
        <f t="shared" si="15"/>
        <v>0</v>
      </c>
      <c r="L6299" s="128"/>
      <c r="M6299" s="128"/>
    </row>
    <row r="6300" ht="15.75" customHeight="1" spans="1:13">
      <c r="A6300" s="128"/>
      <c r="B6300" s="128"/>
      <c r="C6300" s="128"/>
      <c r="D6300" s="127"/>
      <c r="E6300" s="127"/>
      <c r="F6300" s="127"/>
      <c r="G6300" s="127"/>
      <c r="H6300" s="127"/>
      <c r="I6300" s="127"/>
      <c r="J6300" s="127"/>
      <c r="K6300" s="141">
        <f t="shared" si="15"/>
        <v>0</v>
      </c>
      <c r="L6300" s="128"/>
      <c r="M6300" s="128"/>
    </row>
    <row r="6301" ht="15.75" customHeight="1" spans="1:13">
      <c r="A6301" s="128"/>
      <c r="B6301" s="128"/>
      <c r="C6301" s="128"/>
      <c r="D6301" s="127"/>
      <c r="E6301" s="127"/>
      <c r="F6301" s="127"/>
      <c r="G6301" s="127"/>
      <c r="H6301" s="127"/>
      <c r="I6301" s="127"/>
      <c r="J6301" s="127"/>
      <c r="K6301" s="141">
        <f t="shared" si="15"/>
        <v>0</v>
      </c>
      <c r="L6301" s="128"/>
      <c r="M6301" s="128"/>
    </row>
    <row r="6302" ht="15.75" customHeight="1" spans="1:13">
      <c r="A6302" s="128"/>
      <c r="B6302" s="128"/>
      <c r="C6302" s="128"/>
      <c r="D6302" s="127"/>
      <c r="E6302" s="127"/>
      <c r="F6302" s="127"/>
      <c r="G6302" s="127"/>
      <c r="H6302" s="127"/>
      <c r="I6302" s="127"/>
      <c r="J6302" s="127"/>
      <c r="K6302" s="141">
        <f t="shared" si="15"/>
        <v>0</v>
      </c>
      <c r="L6302" s="128"/>
      <c r="M6302" s="128"/>
    </row>
    <row r="6303" ht="15.75" customHeight="1" spans="1:13">
      <c r="A6303" s="128"/>
      <c r="B6303" s="128"/>
      <c r="C6303" s="128"/>
      <c r="D6303" s="127"/>
      <c r="E6303" s="127"/>
      <c r="F6303" s="127"/>
      <c r="G6303" s="127"/>
      <c r="H6303" s="127"/>
      <c r="I6303" s="127"/>
      <c r="J6303" s="127"/>
      <c r="K6303" s="141">
        <f t="shared" si="15"/>
        <v>0</v>
      </c>
      <c r="L6303" s="128"/>
      <c r="M6303" s="128"/>
    </row>
    <row r="6304" ht="15.75" customHeight="1" spans="1:13">
      <c r="A6304" s="128"/>
      <c r="B6304" s="128"/>
      <c r="C6304" s="128"/>
      <c r="D6304" s="127"/>
      <c r="E6304" s="127"/>
      <c r="F6304" s="127"/>
      <c r="G6304" s="127"/>
      <c r="H6304" s="127"/>
      <c r="I6304" s="127"/>
      <c r="J6304" s="127"/>
      <c r="K6304" s="141">
        <f t="shared" si="15"/>
        <v>0</v>
      </c>
      <c r="L6304" s="128"/>
      <c r="M6304" s="128"/>
    </row>
    <row r="6305" ht="15.75" customHeight="1" spans="1:13">
      <c r="A6305" s="128"/>
      <c r="B6305" s="128"/>
      <c r="C6305" s="128"/>
      <c r="D6305" s="127"/>
      <c r="E6305" s="127"/>
      <c r="F6305" s="127"/>
      <c r="G6305" s="127"/>
      <c r="H6305" s="127"/>
      <c r="I6305" s="127"/>
      <c r="J6305" s="127"/>
      <c r="K6305" s="141">
        <f t="shared" si="15"/>
        <v>0</v>
      </c>
      <c r="L6305" s="128"/>
      <c r="M6305" s="128"/>
    </row>
    <row r="6306" ht="15.75" customHeight="1" spans="1:13">
      <c r="A6306" s="128"/>
      <c r="B6306" s="128"/>
      <c r="C6306" s="128"/>
      <c r="D6306" s="127"/>
      <c r="E6306" s="127"/>
      <c r="F6306" s="127"/>
      <c r="G6306" s="127"/>
      <c r="H6306" s="127"/>
      <c r="I6306" s="127"/>
      <c r="J6306" s="127"/>
      <c r="K6306" s="141">
        <f t="shared" si="15"/>
        <v>0</v>
      </c>
      <c r="L6306" s="128"/>
      <c r="M6306" s="128"/>
    </row>
    <row r="6307" ht="15.75" customHeight="1" spans="1:13">
      <c r="A6307" s="128"/>
      <c r="B6307" s="128"/>
      <c r="C6307" s="128"/>
      <c r="D6307" s="127"/>
      <c r="E6307" s="127"/>
      <c r="F6307" s="127"/>
      <c r="G6307" s="127"/>
      <c r="H6307" s="127"/>
      <c r="I6307" s="127"/>
      <c r="J6307" s="127"/>
      <c r="K6307" s="141">
        <f t="shared" si="15"/>
        <v>0</v>
      </c>
      <c r="L6307" s="128"/>
      <c r="M6307" s="128"/>
    </row>
    <row r="6308" ht="15.75" customHeight="1" spans="1:13">
      <c r="A6308" s="128"/>
      <c r="B6308" s="128"/>
      <c r="C6308" s="128"/>
      <c r="D6308" s="127"/>
      <c r="E6308" s="127"/>
      <c r="F6308" s="127"/>
      <c r="G6308" s="127"/>
      <c r="H6308" s="127"/>
      <c r="I6308" s="127"/>
      <c r="J6308" s="127"/>
      <c r="K6308" s="141">
        <f t="shared" si="15"/>
        <v>0</v>
      </c>
      <c r="L6308" s="128"/>
      <c r="M6308" s="128"/>
    </row>
    <row r="6309" ht="15.75" customHeight="1" spans="1:13">
      <c r="A6309" s="128"/>
      <c r="B6309" s="128"/>
      <c r="C6309" s="128"/>
      <c r="D6309" s="127"/>
      <c r="E6309" s="127"/>
      <c r="F6309" s="127"/>
      <c r="G6309" s="127"/>
      <c r="H6309" s="127"/>
      <c r="I6309" s="127"/>
      <c r="J6309" s="127"/>
      <c r="K6309" s="141">
        <f t="shared" si="15"/>
        <v>0</v>
      </c>
      <c r="L6309" s="128"/>
      <c r="M6309" s="128"/>
    </row>
    <row r="6310" ht="15.75" customHeight="1" spans="1:13">
      <c r="A6310" s="128"/>
      <c r="B6310" s="128"/>
      <c r="C6310" s="128"/>
      <c r="D6310" s="127"/>
      <c r="E6310" s="127"/>
      <c r="F6310" s="127"/>
      <c r="G6310" s="127"/>
      <c r="H6310" s="127"/>
      <c r="I6310" s="127"/>
      <c r="J6310" s="127"/>
      <c r="K6310" s="141">
        <f t="shared" si="15"/>
        <v>0</v>
      </c>
      <c r="L6310" s="128"/>
      <c r="M6310" s="128"/>
    </row>
    <row r="6311" ht="15.75" customHeight="1" spans="1:13">
      <c r="A6311" s="128"/>
      <c r="B6311" s="128"/>
      <c r="C6311" s="128"/>
      <c r="D6311" s="127"/>
      <c r="E6311" s="127"/>
      <c r="F6311" s="127"/>
      <c r="G6311" s="127"/>
      <c r="H6311" s="127"/>
      <c r="I6311" s="127"/>
      <c r="J6311" s="127"/>
      <c r="K6311" s="141">
        <f t="shared" si="15"/>
        <v>0</v>
      </c>
      <c r="L6311" s="128"/>
      <c r="M6311" s="128"/>
    </row>
    <row r="6312" ht="15.75" customHeight="1" spans="1:13">
      <c r="A6312" s="128"/>
      <c r="B6312" s="128"/>
      <c r="C6312" s="128"/>
      <c r="D6312" s="127"/>
      <c r="E6312" s="127"/>
      <c r="F6312" s="127"/>
      <c r="G6312" s="127"/>
      <c r="H6312" s="127"/>
      <c r="I6312" s="127"/>
      <c r="J6312" s="127"/>
      <c r="K6312" s="141">
        <f t="shared" si="15"/>
        <v>0</v>
      </c>
      <c r="L6312" s="128"/>
      <c r="M6312" s="128"/>
    </row>
    <row r="6313" ht="15.75" customHeight="1" spans="1:13">
      <c r="A6313" s="128"/>
      <c r="B6313" s="128"/>
      <c r="C6313" s="128"/>
      <c r="D6313" s="127"/>
      <c r="E6313" s="127"/>
      <c r="F6313" s="127"/>
      <c r="G6313" s="127"/>
      <c r="H6313" s="127"/>
      <c r="I6313" s="127"/>
      <c r="J6313" s="127"/>
      <c r="K6313" s="141">
        <f t="shared" si="15"/>
        <v>0</v>
      </c>
      <c r="L6313" s="128"/>
      <c r="M6313" s="128"/>
    </row>
    <row r="6314" ht="15.75" customHeight="1" spans="1:13">
      <c r="A6314" s="128"/>
      <c r="B6314" s="128"/>
      <c r="C6314" s="128"/>
      <c r="D6314" s="127"/>
      <c r="E6314" s="127"/>
      <c r="F6314" s="127"/>
      <c r="G6314" s="127"/>
      <c r="H6314" s="127"/>
      <c r="I6314" s="127"/>
      <c r="J6314" s="127"/>
      <c r="K6314" s="141">
        <f t="shared" si="15"/>
        <v>0</v>
      </c>
      <c r="L6314" s="128"/>
      <c r="M6314" s="128"/>
    </row>
    <row r="6315" ht="15.75" customHeight="1" spans="1:13">
      <c r="A6315" s="128"/>
      <c r="B6315" s="128"/>
      <c r="C6315" s="128"/>
      <c r="D6315" s="127"/>
      <c r="E6315" s="127"/>
      <c r="F6315" s="127"/>
      <c r="G6315" s="127"/>
      <c r="H6315" s="127"/>
      <c r="I6315" s="127"/>
      <c r="J6315" s="127"/>
      <c r="K6315" s="141">
        <f t="shared" si="15"/>
        <v>0</v>
      </c>
      <c r="L6315" s="128"/>
      <c r="M6315" s="128"/>
    </row>
    <row r="6316" ht="15.75" customHeight="1" spans="1:13">
      <c r="A6316" s="128"/>
      <c r="B6316" s="128"/>
      <c r="C6316" s="128"/>
      <c r="D6316" s="127"/>
      <c r="E6316" s="127"/>
      <c r="F6316" s="127"/>
      <c r="G6316" s="127"/>
      <c r="H6316" s="127"/>
      <c r="I6316" s="127"/>
      <c r="J6316" s="127"/>
      <c r="K6316" s="141">
        <f t="shared" si="15"/>
        <v>0</v>
      </c>
      <c r="L6316" s="128"/>
      <c r="M6316" s="128"/>
    </row>
    <row r="6317" ht="15.75" customHeight="1" spans="1:13">
      <c r="A6317" s="128"/>
      <c r="B6317" s="128"/>
      <c r="C6317" s="128"/>
      <c r="D6317" s="127"/>
      <c r="E6317" s="127"/>
      <c r="F6317" s="127"/>
      <c r="G6317" s="127"/>
      <c r="H6317" s="127"/>
      <c r="I6317" s="127"/>
      <c r="J6317" s="127"/>
      <c r="K6317" s="141">
        <f t="shared" si="15"/>
        <v>0</v>
      </c>
      <c r="L6317" s="128"/>
      <c r="M6317" s="128"/>
    </row>
    <row r="6318" ht="15.75" customHeight="1" spans="1:13">
      <c r="A6318" s="128"/>
      <c r="B6318" s="128"/>
      <c r="C6318" s="128"/>
      <c r="D6318" s="127"/>
      <c r="E6318" s="127"/>
      <c r="F6318" s="127"/>
      <c r="G6318" s="127"/>
      <c r="H6318" s="127"/>
      <c r="I6318" s="127"/>
      <c r="J6318" s="127"/>
      <c r="K6318" s="141">
        <f t="shared" si="15"/>
        <v>0</v>
      </c>
      <c r="L6318" s="128"/>
      <c r="M6318" s="128"/>
    </row>
    <row r="6319" ht="15.75" customHeight="1" spans="1:13">
      <c r="A6319" s="128"/>
      <c r="B6319" s="128"/>
      <c r="C6319" s="128"/>
      <c r="D6319" s="127"/>
      <c r="E6319" s="127"/>
      <c r="F6319" s="127"/>
      <c r="G6319" s="127"/>
      <c r="H6319" s="127"/>
      <c r="I6319" s="127"/>
      <c r="J6319" s="127"/>
      <c r="K6319" s="141">
        <f t="shared" si="15"/>
        <v>0</v>
      </c>
      <c r="L6319" s="128"/>
      <c r="M6319" s="128"/>
    </row>
    <row r="6320" ht="15.75" customHeight="1" spans="1:13">
      <c r="A6320" s="128"/>
      <c r="B6320" s="128"/>
      <c r="C6320" s="128"/>
      <c r="D6320" s="127"/>
      <c r="E6320" s="127"/>
      <c r="F6320" s="127"/>
      <c r="G6320" s="127"/>
      <c r="H6320" s="127"/>
      <c r="I6320" s="127"/>
      <c r="J6320" s="127"/>
      <c r="K6320" s="141">
        <f t="shared" si="15"/>
        <v>0</v>
      </c>
      <c r="L6320" s="128"/>
      <c r="M6320" s="128"/>
    </row>
    <row r="6321" ht="15.75" customHeight="1" spans="1:13">
      <c r="A6321" s="128"/>
      <c r="B6321" s="128"/>
      <c r="C6321" s="128"/>
      <c r="D6321" s="127"/>
      <c r="E6321" s="127"/>
      <c r="F6321" s="127"/>
      <c r="G6321" s="127"/>
      <c r="H6321" s="127"/>
      <c r="I6321" s="127"/>
      <c r="J6321" s="127"/>
      <c r="K6321" s="141">
        <f t="shared" si="15"/>
        <v>0</v>
      </c>
      <c r="L6321" s="128"/>
      <c r="M6321" s="128"/>
    </row>
    <row r="6322" ht="15.75" customHeight="1" spans="1:13">
      <c r="A6322" s="128"/>
      <c r="B6322" s="128"/>
      <c r="C6322" s="128"/>
      <c r="D6322" s="127"/>
      <c r="E6322" s="127"/>
      <c r="F6322" s="127"/>
      <c r="G6322" s="127"/>
      <c r="H6322" s="127"/>
      <c r="I6322" s="127"/>
      <c r="J6322" s="127"/>
      <c r="K6322" s="141">
        <f t="shared" si="15"/>
        <v>0</v>
      </c>
      <c r="L6322" s="128"/>
      <c r="M6322" s="128"/>
    </row>
    <row r="6323" ht="15.75" customHeight="1" spans="1:13">
      <c r="A6323" s="128"/>
      <c r="B6323" s="128"/>
      <c r="C6323" s="128"/>
      <c r="D6323" s="127"/>
      <c r="E6323" s="127"/>
      <c r="F6323" s="127"/>
      <c r="G6323" s="127"/>
      <c r="H6323" s="127"/>
      <c r="I6323" s="127"/>
      <c r="J6323" s="127"/>
      <c r="K6323" s="141">
        <f t="shared" si="15"/>
        <v>0</v>
      </c>
      <c r="L6323" s="128"/>
      <c r="M6323" s="128"/>
    </row>
    <row r="6324" ht="15.75" customHeight="1" spans="1:13">
      <c r="A6324" s="128"/>
      <c r="B6324" s="128"/>
      <c r="C6324" s="128"/>
      <c r="D6324" s="127"/>
      <c r="E6324" s="127"/>
      <c r="F6324" s="127"/>
      <c r="G6324" s="127"/>
      <c r="H6324" s="127"/>
      <c r="I6324" s="127"/>
      <c r="J6324" s="127"/>
      <c r="K6324" s="141">
        <f t="shared" si="15"/>
        <v>0</v>
      </c>
      <c r="L6324" s="128"/>
      <c r="M6324" s="128"/>
    </row>
    <row r="6325" ht="15.75" customHeight="1" spans="1:13">
      <c r="A6325" s="128"/>
      <c r="B6325" s="128"/>
      <c r="C6325" s="128"/>
      <c r="D6325" s="127"/>
      <c r="E6325" s="127"/>
      <c r="F6325" s="127"/>
      <c r="G6325" s="127"/>
      <c r="H6325" s="127"/>
      <c r="I6325" s="127"/>
      <c r="J6325" s="127"/>
      <c r="K6325" s="141">
        <f t="shared" si="15"/>
        <v>0</v>
      </c>
      <c r="L6325" s="128"/>
      <c r="M6325" s="128"/>
    </row>
    <row r="6326" ht="15.75" customHeight="1" spans="1:13">
      <c r="A6326" s="128"/>
      <c r="B6326" s="128"/>
      <c r="C6326" s="128"/>
      <c r="D6326" s="127"/>
      <c r="E6326" s="127"/>
      <c r="F6326" s="127"/>
      <c r="G6326" s="127"/>
      <c r="H6326" s="127"/>
      <c r="I6326" s="127"/>
      <c r="J6326" s="127"/>
      <c r="K6326" s="141">
        <f t="shared" si="15"/>
        <v>0</v>
      </c>
      <c r="L6326" s="128"/>
      <c r="M6326" s="128"/>
    </row>
    <row r="6327" ht="15.75" customHeight="1" spans="1:13">
      <c r="A6327" s="128"/>
      <c r="B6327" s="128"/>
      <c r="C6327" s="128"/>
      <c r="D6327" s="127"/>
      <c r="E6327" s="127"/>
      <c r="F6327" s="127"/>
      <c r="G6327" s="127"/>
      <c r="H6327" s="127"/>
      <c r="I6327" s="127"/>
      <c r="J6327" s="127"/>
      <c r="K6327" s="141">
        <f t="shared" si="15"/>
        <v>0</v>
      </c>
      <c r="L6327" s="128"/>
      <c r="M6327" s="128"/>
    </row>
    <row r="6328" ht="15.75" customHeight="1" spans="1:13">
      <c r="A6328" s="128"/>
      <c r="B6328" s="128"/>
      <c r="C6328" s="128"/>
      <c r="D6328" s="127"/>
      <c r="E6328" s="127"/>
      <c r="F6328" s="127"/>
      <c r="G6328" s="127"/>
      <c r="H6328" s="127"/>
      <c r="I6328" s="127"/>
      <c r="J6328" s="127"/>
      <c r="K6328" s="141">
        <f t="shared" si="15"/>
        <v>0</v>
      </c>
      <c r="L6328" s="128"/>
      <c r="M6328" s="128"/>
    </row>
    <row r="6329" ht="15.75" customHeight="1" spans="1:13">
      <c r="A6329" s="128"/>
      <c r="B6329" s="128"/>
      <c r="C6329" s="128"/>
      <c r="D6329" s="127"/>
      <c r="E6329" s="127"/>
      <c r="F6329" s="127"/>
      <c r="G6329" s="127"/>
      <c r="H6329" s="127"/>
      <c r="I6329" s="127"/>
      <c r="J6329" s="127"/>
      <c r="K6329" s="141">
        <f t="shared" si="15"/>
        <v>0</v>
      </c>
      <c r="L6329" s="128"/>
      <c r="M6329" s="128"/>
    </row>
    <row r="6330" ht="15.75" customHeight="1" spans="1:13">
      <c r="A6330" s="128"/>
      <c r="B6330" s="128"/>
      <c r="C6330" s="128"/>
      <c r="D6330" s="127"/>
      <c r="E6330" s="127"/>
      <c r="F6330" s="127"/>
      <c r="G6330" s="127"/>
      <c r="H6330" s="127"/>
      <c r="I6330" s="127"/>
      <c r="J6330" s="127"/>
      <c r="K6330" s="141">
        <f t="shared" si="15"/>
        <v>0</v>
      </c>
      <c r="L6330" s="128"/>
      <c r="M6330" s="128"/>
    </row>
    <row r="6331" ht="15.75" customHeight="1" spans="1:13">
      <c r="A6331" s="128"/>
      <c r="B6331" s="128"/>
      <c r="C6331" s="128"/>
      <c r="D6331" s="127"/>
      <c r="E6331" s="127"/>
      <c r="F6331" s="127"/>
      <c r="G6331" s="127"/>
      <c r="H6331" s="127"/>
      <c r="I6331" s="127"/>
      <c r="J6331" s="127"/>
      <c r="K6331" s="141">
        <f t="shared" si="15"/>
        <v>0</v>
      </c>
      <c r="L6331" s="128"/>
      <c r="M6331" s="128"/>
    </row>
    <row r="6332" ht="15.75" customHeight="1" spans="1:13">
      <c r="A6332" s="128"/>
      <c r="B6332" s="128"/>
      <c r="C6332" s="128"/>
      <c r="D6332" s="127"/>
      <c r="E6332" s="127"/>
      <c r="F6332" s="127"/>
      <c r="G6332" s="127"/>
      <c r="H6332" s="127"/>
      <c r="I6332" s="127"/>
      <c r="J6332" s="127"/>
      <c r="K6332" s="141">
        <f t="shared" si="15"/>
        <v>0</v>
      </c>
      <c r="L6332" s="128"/>
      <c r="M6332" s="128"/>
    </row>
    <row r="6333" ht="15.75" customHeight="1" spans="1:13">
      <c r="A6333" s="128"/>
      <c r="B6333" s="128"/>
      <c r="C6333" s="128"/>
      <c r="D6333" s="127"/>
      <c r="E6333" s="127"/>
      <c r="F6333" s="127"/>
      <c r="G6333" s="127"/>
      <c r="H6333" s="127"/>
      <c r="I6333" s="127"/>
      <c r="J6333" s="127"/>
      <c r="K6333" s="141">
        <f t="shared" si="15"/>
        <v>0</v>
      </c>
      <c r="L6333" s="128"/>
      <c r="M6333" s="128"/>
    </row>
    <row r="6334" ht="15.75" customHeight="1" spans="1:13">
      <c r="A6334" s="128"/>
      <c r="B6334" s="128"/>
      <c r="C6334" s="128"/>
      <c r="D6334" s="127"/>
      <c r="E6334" s="127"/>
      <c r="F6334" s="127"/>
      <c r="G6334" s="127"/>
      <c r="H6334" s="127"/>
      <c r="I6334" s="127"/>
      <c r="J6334" s="127"/>
      <c r="K6334" s="141">
        <f t="shared" si="15"/>
        <v>0</v>
      </c>
      <c r="L6334" s="128"/>
      <c r="M6334" s="128"/>
    </row>
    <row r="6335" ht="15.75" customHeight="1" spans="1:13">
      <c r="A6335" s="128"/>
      <c r="B6335" s="128"/>
      <c r="C6335" s="128"/>
      <c r="D6335" s="127"/>
      <c r="E6335" s="127"/>
      <c r="F6335" s="127"/>
      <c r="G6335" s="127"/>
      <c r="H6335" s="127"/>
      <c r="I6335" s="127"/>
      <c r="J6335" s="127"/>
      <c r="K6335" s="141">
        <f t="shared" si="15"/>
        <v>0</v>
      </c>
      <c r="L6335" s="128"/>
      <c r="M6335" s="128"/>
    </row>
    <row r="6336" ht="15.75" customHeight="1" spans="1:13">
      <c r="A6336" s="128"/>
      <c r="B6336" s="128"/>
      <c r="C6336" s="128"/>
      <c r="D6336" s="127"/>
      <c r="E6336" s="127"/>
      <c r="F6336" s="127"/>
      <c r="G6336" s="127"/>
      <c r="H6336" s="127"/>
      <c r="I6336" s="127"/>
      <c r="J6336" s="127"/>
      <c r="K6336" s="141">
        <f t="shared" si="15"/>
        <v>0</v>
      </c>
      <c r="L6336" s="128"/>
      <c r="M6336" s="128"/>
    </row>
    <row r="6337" ht="15.75" customHeight="1" spans="1:13">
      <c r="A6337" s="128"/>
      <c r="B6337" s="128"/>
      <c r="C6337" s="128"/>
      <c r="D6337" s="127"/>
      <c r="E6337" s="127"/>
      <c r="F6337" s="127"/>
      <c r="G6337" s="127"/>
      <c r="H6337" s="127"/>
      <c r="I6337" s="127"/>
      <c r="J6337" s="127"/>
      <c r="K6337" s="141">
        <f t="shared" si="15"/>
        <v>0</v>
      </c>
      <c r="L6337" s="128"/>
      <c r="M6337" s="128"/>
    </row>
    <row r="6338" ht="15.75" customHeight="1" spans="1:13">
      <c r="A6338" s="128"/>
      <c r="B6338" s="128"/>
      <c r="C6338" s="128"/>
      <c r="D6338" s="127"/>
      <c r="E6338" s="127"/>
      <c r="F6338" s="127"/>
      <c r="G6338" s="127"/>
      <c r="H6338" s="127"/>
      <c r="I6338" s="127"/>
      <c r="J6338" s="127"/>
      <c r="K6338" s="141">
        <f t="shared" si="15"/>
        <v>0</v>
      </c>
      <c r="L6338" s="128"/>
      <c r="M6338" s="128"/>
    </row>
    <row r="6339" ht="15.75" customHeight="1" spans="1:13">
      <c r="A6339" s="128"/>
      <c r="B6339" s="128"/>
      <c r="C6339" s="128"/>
      <c r="D6339" s="127"/>
      <c r="E6339" s="127"/>
      <c r="F6339" s="127"/>
      <c r="G6339" s="127"/>
      <c r="H6339" s="127"/>
      <c r="I6339" s="127"/>
      <c r="J6339" s="127"/>
      <c r="K6339" s="141">
        <f t="shared" si="15"/>
        <v>0</v>
      </c>
      <c r="L6339" s="128"/>
      <c r="M6339" s="128"/>
    </row>
    <row r="6340" ht="15.75" customHeight="1" spans="1:13">
      <c r="A6340" s="128"/>
      <c r="B6340" s="128"/>
      <c r="C6340" s="128"/>
      <c r="D6340" s="127"/>
      <c r="E6340" s="127"/>
      <c r="F6340" s="127"/>
      <c r="G6340" s="127"/>
      <c r="H6340" s="127"/>
      <c r="I6340" s="127"/>
      <c r="J6340" s="127"/>
      <c r="K6340" s="141">
        <f t="shared" si="15"/>
        <v>0</v>
      </c>
      <c r="L6340" s="128"/>
      <c r="M6340" s="128"/>
    </row>
    <row r="6341" ht="15.75" customHeight="1" spans="1:13">
      <c r="A6341" s="128"/>
      <c r="B6341" s="128"/>
      <c r="C6341" s="128"/>
      <c r="D6341" s="127"/>
      <c r="E6341" s="127"/>
      <c r="F6341" s="127"/>
      <c r="G6341" s="127"/>
      <c r="H6341" s="127"/>
      <c r="I6341" s="127"/>
      <c r="J6341" s="127"/>
      <c r="K6341" s="141">
        <f t="shared" si="15"/>
        <v>0</v>
      </c>
      <c r="L6341" s="128"/>
      <c r="M6341" s="128"/>
    </row>
    <row r="6342" ht="15.75" customHeight="1" spans="1:13">
      <c r="A6342" s="128"/>
      <c r="B6342" s="128"/>
      <c r="C6342" s="128"/>
      <c r="D6342" s="127"/>
      <c r="E6342" s="127"/>
      <c r="F6342" s="127"/>
      <c r="G6342" s="127"/>
      <c r="H6342" s="127"/>
      <c r="I6342" s="127"/>
      <c r="J6342" s="127"/>
      <c r="K6342" s="141">
        <f t="shared" si="15"/>
        <v>0</v>
      </c>
      <c r="L6342" s="128"/>
      <c r="M6342" s="128"/>
    </row>
    <row r="6343" ht="15.75" customHeight="1" spans="1:13">
      <c r="A6343" s="128"/>
      <c r="B6343" s="128"/>
      <c r="C6343" s="128"/>
      <c r="D6343" s="127"/>
      <c r="E6343" s="127"/>
      <c r="F6343" s="127"/>
      <c r="G6343" s="127"/>
      <c r="H6343" s="127"/>
      <c r="I6343" s="127"/>
      <c r="J6343" s="127"/>
      <c r="K6343" s="141">
        <f t="shared" si="15"/>
        <v>0</v>
      </c>
      <c r="L6343" s="128"/>
      <c r="M6343" s="128"/>
    </row>
    <row r="6344" ht="15.75" customHeight="1" spans="1:13">
      <c r="A6344" s="128"/>
      <c r="B6344" s="128"/>
      <c r="C6344" s="128"/>
      <c r="D6344" s="127"/>
      <c r="E6344" s="127"/>
      <c r="F6344" s="127"/>
      <c r="G6344" s="127"/>
      <c r="H6344" s="127"/>
      <c r="I6344" s="127"/>
      <c r="J6344" s="127"/>
      <c r="K6344" s="141">
        <f t="shared" si="15"/>
        <v>0</v>
      </c>
      <c r="L6344" s="128"/>
      <c r="M6344" s="128"/>
    </row>
    <row r="6345" ht="15.75" customHeight="1" spans="1:13">
      <c r="A6345" s="128"/>
      <c r="B6345" s="128"/>
      <c r="C6345" s="128"/>
      <c r="D6345" s="127"/>
      <c r="E6345" s="127"/>
      <c r="F6345" s="127"/>
      <c r="G6345" s="127"/>
      <c r="H6345" s="127"/>
      <c r="I6345" s="127"/>
      <c r="J6345" s="127"/>
      <c r="K6345" s="141">
        <f t="shared" si="15"/>
        <v>0</v>
      </c>
      <c r="L6345" s="128"/>
      <c r="M6345" s="128"/>
    </row>
    <row r="6346" ht="15.75" customHeight="1" spans="1:13">
      <c r="A6346" s="128"/>
      <c r="B6346" s="128"/>
      <c r="C6346" s="128"/>
      <c r="D6346" s="127"/>
      <c r="E6346" s="127"/>
      <c r="F6346" s="127"/>
      <c r="G6346" s="127"/>
      <c r="H6346" s="127"/>
      <c r="I6346" s="127"/>
      <c r="J6346" s="127"/>
      <c r="K6346" s="141">
        <f t="shared" si="15"/>
        <v>0</v>
      </c>
      <c r="L6346" s="128"/>
      <c r="M6346" s="128"/>
    </row>
    <row r="6347" ht="15.75" customHeight="1" spans="1:13">
      <c r="A6347" s="128"/>
      <c r="B6347" s="128"/>
      <c r="C6347" s="128"/>
      <c r="D6347" s="127"/>
      <c r="E6347" s="127"/>
      <c r="F6347" s="127"/>
      <c r="G6347" s="127"/>
      <c r="H6347" s="127"/>
      <c r="I6347" s="127"/>
      <c r="J6347" s="127"/>
      <c r="K6347" s="141">
        <f t="shared" si="15"/>
        <v>0</v>
      </c>
      <c r="L6347" s="128"/>
      <c r="M6347" s="128"/>
    </row>
    <row r="6348" ht="15.75" customHeight="1" spans="1:13">
      <c r="A6348" s="128"/>
      <c r="B6348" s="128"/>
      <c r="C6348" s="128"/>
      <c r="D6348" s="127"/>
      <c r="E6348" s="127"/>
      <c r="F6348" s="127"/>
      <c r="G6348" s="127"/>
      <c r="H6348" s="127"/>
      <c r="I6348" s="127"/>
      <c r="J6348" s="127"/>
      <c r="K6348" s="141">
        <f t="shared" si="15"/>
        <v>0</v>
      </c>
      <c r="L6348" s="128"/>
      <c r="M6348" s="128"/>
    </row>
    <row r="6349" ht="15.75" customHeight="1" spans="1:13">
      <c r="A6349" s="128"/>
      <c r="B6349" s="128"/>
      <c r="C6349" s="128"/>
      <c r="D6349" s="127"/>
      <c r="E6349" s="127"/>
      <c r="F6349" s="127"/>
      <c r="G6349" s="127"/>
      <c r="H6349" s="127"/>
      <c r="I6349" s="127"/>
      <c r="J6349" s="127"/>
      <c r="K6349" s="141">
        <f t="shared" si="15"/>
        <v>0</v>
      </c>
      <c r="L6349" s="128"/>
      <c r="M6349" s="128"/>
    </row>
    <row r="6350" ht="15.75" customHeight="1" spans="1:13">
      <c r="A6350" s="128"/>
      <c r="B6350" s="128"/>
      <c r="C6350" s="128"/>
      <c r="D6350" s="127"/>
      <c r="E6350" s="127"/>
      <c r="F6350" s="127"/>
      <c r="G6350" s="127"/>
      <c r="H6350" s="127"/>
      <c r="I6350" s="127"/>
      <c r="J6350" s="127"/>
      <c r="K6350" s="141">
        <f t="shared" si="15"/>
        <v>0</v>
      </c>
      <c r="L6350" s="128"/>
      <c r="M6350" s="128"/>
    </row>
    <row r="6351" ht="15.75" customHeight="1" spans="1:13">
      <c r="A6351" s="128"/>
      <c r="B6351" s="128"/>
      <c r="C6351" s="128"/>
      <c r="D6351" s="127"/>
      <c r="E6351" s="127"/>
      <c r="F6351" s="127"/>
      <c r="G6351" s="127"/>
      <c r="H6351" s="127"/>
      <c r="I6351" s="127"/>
      <c r="J6351" s="127"/>
      <c r="K6351" s="141">
        <f t="shared" si="15"/>
        <v>0</v>
      </c>
      <c r="L6351" s="128"/>
      <c r="M6351" s="128"/>
    </row>
    <row r="6352" ht="15.75" customHeight="1" spans="1:13">
      <c r="A6352" s="128"/>
      <c r="B6352" s="128"/>
      <c r="C6352" s="128"/>
      <c r="D6352" s="127"/>
      <c r="E6352" s="127"/>
      <c r="F6352" s="127"/>
      <c r="G6352" s="127"/>
      <c r="H6352" s="127"/>
      <c r="I6352" s="127"/>
      <c r="J6352" s="127"/>
      <c r="K6352" s="141">
        <f t="shared" si="15"/>
        <v>0</v>
      </c>
      <c r="L6352" s="128"/>
      <c r="M6352" s="128"/>
    </row>
    <row r="6353" ht="15.75" customHeight="1" spans="1:13">
      <c r="A6353" s="128"/>
      <c r="B6353" s="128"/>
      <c r="C6353" s="128"/>
      <c r="D6353" s="127"/>
      <c r="E6353" s="127"/>
      <c r="F6353" s="127"/>
      <c r="G6353" s="127"/>
      <c r="H6353" s="127"/>
      <c r="I6353" s="127"/>
      <c r="J6353" s="127"/>
      <c r="K6353" s="141">
        <f t="shared" si="15"/>
        <v>0</v>
      </c>
      <c r="L6353" s="128"/>
      <c r="M6353" s="128"/>
    </row>
    <row r="6354" ht="15.75" customHeight="1" spans="1:13">
      <c r="A6354" s="128"/>
      <c r="B6354" s="128"/>
      <c r="C6354" s="128"/>
      <c r="D6354" s="127"/>
      <c r="E6354" s="127"/>
      <c r="F6354" s="127"/>
      <c r="G6354" s="127"/>
      <c r="H6354" s="127"/>
      <c r="I6354" s="127"/>
      <c r="J6354" s="127"/>
      <c r="K6354" s="141">
        <f t="shared" si="15"/>
        <v>0</v>
      </c>
      <c r="L6354" s="128"/>
      <c r="M6354" s="128"/>
    </row>
    <row r="6355" ht="15.75" customHeight="1" spans="1:13">
      <c r="A6355" s="128"/>
      <c r="B6355" s="128"/>
      <c r="C6355" s="128"/>
      <c r="D6355" s="127"/>
      <c r="E6355" s="127"/>
      <c r="F6355" s="127"/>
      <c r="G6355" s="127"/>
      <c r="H6355" s="127"/>
      <c r="I6355" s="127"/>
      <c r="J6355" s="127"/>
      <c r="K6355" s="141">
        <f t="shared" si="15"/>
        <v>0</v>
      </c>
      <c r="L6355" s="128"/>
      <c r="M6355" s="128"/>
    </row>
    <row r="6356" ht="15.75" customHeight="1" spans="1:13">
      <c r="A6356" s="128"/>
      <c r="B6356" s="128"/>
      <c r="C6356" s="128"/>
      <c r="D6356" s="127"/>
      <c r="E6356" s="127"/>
      <c r="F6356" s="127"/>
      <c r="G6356" s="127"/>
      <c r="H6356" s="127"/>
      <c r="I6356" s="127"/>
      <c r="J6356" s="127"/>
      <c r="K6356" s="141">
        <f t="shared" si="15"/>
        <v>0</v>
      </c>
      <c r="L6356" s="128"/>
      <c r="M6356" s="128"/>
    </row>
    <row r="6357" ht="15.75" customHeight="1" spans="1:13">
      <c r="A6357" s="128"/>
      <c r="B6357" s="128"/>
      <c r="C6357" s="128"/>
      <c r="D6357" s="127"/>
      <c r="E6357" s="127"/>
      <c r="F6357" s="127"/>
      <c r="G6357" s="127"/>
      <c r="H6357" s="127"/>
      <c r="I6357" s="127"/>
      <c r="J6357" s="127"/>
      <c r="K6357" s="141">
        <f t="shared" si="15"/>
        <v>0</v>
      </c>
      <c r="L6357" s="128"/>
      <c r="M6357" s="128"/>
    </row>
    <row r="6358" ht="15.75" customHeight="1" spans="1:13">
      <c r="A6358" s="128"/>
      <c r="B6358" s="128"/>
      <c r="C6358" s="128"/>
      <c r="D6358" s="127"/>
      <c r="E6358" s="127"/>
      <c r="F6358" s="127"/>
      <c r="G6358" s="127"/>
      <c r="H6358" s="127"/>
      <c r="I6358" s="127"/>
      <c r="J6358" s="127"/>
      <c r="K6358" s="141">
        <f t="shared" si="15"/>
        <v>0</v>
      </c>
      <c r="L6358" s="128"/>
      <c r="M6358" s="128"/>
    </row>
    <row r="6359" ht="15.75" customHeight="1" spans="1:13">
      <c r="A6359" s="128"/>
      <c r="B6359" s="128"/>
      <c r="C6359" s="128"/>
      <c r="D6359" s="127"/>
      <c r="E6359" s="127"/>
      <c r="F6359" s="127"/>
      <c r="G6359" s="127"/>
      <c r="H6359" s="127"/>
      <c r="I6359" s="127"/>
      <c r="J6359" s="127"/>
      <c r="K6359" s="141">
        <f t="shared" si="15"/>
        <v>0</v>
      </c>
      <c r="L6359" s="128"/>
      <c r="M6359" s="128"/>
    </row>
    <row r="6360" ht="15.75" customHeight="1" spans="1:13">
      <c r="A6360" s="128"/>
      <c r="B6360" s="128"/>
      <c r="C6360" s="128"/>
      <c r="D6360" s="127"/>
      <c r="E6360" s="127"/>
      <c r="F6360" s="127"/>
      <c r="G6360" s="127"/>
      <c r="H6360" s="127"/>
      <c r="I6360" s="127"/>
      <c r="J6360" s="127"/>
      <c r="K6360" s="141">
        <f t="shared" si="15"/>
        <v>0</v>
      </c>
      <c r="L6360" s="128"/>
      <c r="M6360" s="128"/>
    </row>
    <row r="6361" ht="15.75" customHeight="1" spans="1:13">
      <c r="A6361" s="128"/>
      <c r="B6361" s="128"/>
      <c r="C6361" s="128"/>
      <c r="D6361" s="127"/>
      <c r="E6361" s="127"/>
      <c r="F6361" s="127"/>
      <c r="G6361" s="127"/>
      <c r="H6361" s="127"/>
      <c r="I6361" s="127"/>
      <c r="J6361" s="127"/>
      <c r="K6361" s="141">
        <f t="shared" si="15"/>
        <v>0</v>
      </c>
      <c r="L6361" s="128"/>
      <c r="M6361" s="128"/>
    </row>
    <row r="6362" ht="15.75" customHeight="1" spans="1:13">
      <c r="A6362" s="128"/>
      <c r="B6362" s="128"/>
      <c r="C6362" s="128"/>
      <c r="D6362" s="127"/>
      <c r="E6362" s="127"/>
      <c r="F6362" s="127"/>
      <c r="G6362" s="127"/>
      <c r="H6362" s="127"/>
      <c r="I6362" s="127"/>
      <c r="J6362" s="127"/>
      <c r="K6362" s="141">
        <f t="shared" si="15"/>
        <v>0</v>
      </c>
      <c r="L6362" s="128"/>
      <c r="M6362" s="128"/>
    </row>
    <row r="6363" ht="15.75" customHeight="1" spans="1:13">
      <c r="A6363" s="128"/>
      <c r="B6363" s="128"/>
      <c r="C6363" s="128"/>
      <c r="D6363" s="127"/>
      <c r="E6363" s="127"/>
      <c r="F6363" s="127"/>
      <c r="G6363" s="127"/>
      <c r="H6363" s="127"/>
      <c r="I6363" s="127"/>
      <c r="J6363" s="127"/>
      <c r="K6363" s="141">
        <f t="shared" si="15"/>
        <v>0</v>
      </c>
      <c r="L6363" s="128"/>
      <c r="M6363" s="128"/>
    </row>
    <row r="6364" ht="15.75" customHeight="1" spans="1:13">
      <c r="A6364" s="128"/>
      <c r="B6364" s="128"/>
      <c r="C6364" s="128"/>
      <c r="D6364" s="127"/>
      <c r="E6364" s="127"/>
      <c r="F6364" s="127"/>
      <c r="G6364" s="127"/>
      <c r="H6364" s="127"/>
      <c r="I6364" s="127"/>
      <c r="J6364" s="127"/>
      <c r="K6364" s="141">
        <f t="shared" si="15"/>
        <v>0</v>
      </c>
      <c r="L6364" s="128"/>
      <c r="M6364" s="128"/>
    </row>
    <row r="6365" ht="15.75" customHeight="1" spans="1:13">
      <c r="A6365" s="128"/>
      <c r="B6365" s="128"/>
      <c r="C6365" s="128"/>
      <c r="D6365" s="127"/>
      <c r="E6365" s="127"/>
      <c r="F6365" s="127"/>
      <c r="G6365" s="127"/>
      <c r="H6365" s="127"/>
      <c r="I6365" s="127"/>
      <c r="J6365" s="127"/>
      <c r="K6365" s="141">
        <f t="shared" si="15"/>
        <v>0</v>
      </c>
      <c r="L6365" s="128"/>
      <c r="M6365" s="128"/>
    </row>
    <row r="6366" ht="15.75" customHeight="1" spans="1:13">
      <c r="A6366" s="128"/>
      <c r="B6366" s="128"/>
      <c r="C6366" s="128"/>
      <c r="D6366" s="127"/>
      <c r="E6366" s="127"/>
      <c r="F6366" s="127"/>
      <c r="G6366" s="127"/>
      <c r="H6366" s="127"/>
      <c r="I6366" s="127"/>
      <c r="J6366" s="127"/>
      <c r="K6366" s="141">
        <f t="shared" si="15"/>
        <v>0</v>
      </c>
      <c r="L6366" s="128"/>
      <c r="M6366" s="128"/>
    </row>
    <row r="6367" ht="15.75" customHeight="1" spans="1:13">
      <c r="A6367" s="128"/>
      <c r="B6367" s="128"/>
      <c r="C6367" s="128"/>
      <c r="D6367" s="127"/>
      <c r="E6367" s="127"/>
      <c r="F6367" s="127"/>
      <c r="G6367" s="127"/>
      <c r="H6367" s="127"/>
      <c r="I6367" s="127"/>
      <c r="J6367" s="127"/>
      <c r="K6367" s="141">
        <f t="shared" si="15"/>
        <v>0</v>
      </c>
      <c r="L6367" s="128"/>
      <c r="M6367" s="128"/>
    </row>
    <row r="6368" ht="15.75" customHeight="1" spans="1:13">
      <c r="A6368" s="128"/>
      <c r="B6368" s="128"/>
      <c r="C6368" s="128"/>
      <c r="D6368" s="127"/>
      <c r="E6368" s="127"/>
      <c r="F6368" s="127"/>
      <c r="G6368" s="127"/>
      <c r="H6368" s="127"/>
      <c r="I6368" s="127"/>
      <c r="J6368" s="127"/>
      <c r="K6368" s="141">
        <f t="shared" si="15"/>
        <v>0</v>
      </c>
      <c r="L6368" s="128"/>
      <c r="M6368" s="128"/>
    </row>
    <row r="6369" ht="15.75" customHeight="1" spans="1:13">
      <c r="A6369" s="128"/>
      <c r="B6369" s="128"/>
      <c r="C6369" s="128"/>
      <c r="D6369" s="127"/>
      <c r="E6369" s="127"/>
      <c r="F6369" s="127"/>
      <c r="G6369" s="127"/>
      <c r="H6369" s="127"/>
      <c r="I6369" s="127"/>
      <c r="J6369" s="127"/>
      <c r="K6369" s="141">
        <f t="shared" si="15"/>
        <v>0</v>
      </c>
      <c r="L6369" s="128"/>
      <c r="M6369" s="128"/>
    </row>
    <row r="6370" ht="15.75" customHeight="1" spans="1:13">
      <c r="A6370" s="128"/>
      <c r="B6370" s="128"/>
      <c r="C6370" s="128"/>
      <c r="D6370" s="127"/>
      <c r="E6370" s="127"/>
      <c r="F6370" s="127"/>
      <c r="G6370" s="127"/>
      <c r="H6370" s="127"/>
      <c r="I6370" s="127"/>
      <c r="J6370" s="127"/>
      <c r="K6370" s="141">
        <f t="shared" si="15"/>
        <v>0</v>
      </c>
      <c r="L6370" s="128"/>
      <c r="M6370" s="128"/>
    </row>
    <row r="6371" ht="15.75" customHeight="1" spans="1:13">
      <c r="A6371" s="128"/>
      <c r="B6371" s="128"/>
      <c r="C6371" s="128"/>
      <c r="D6371" s="127"/>
      <c r="E6371" s="127"/>
      <c r="F6371" s="127"/>
      <c r="G6371" s="127"/>
      <c r="H6371" s="127"/>
      <c r="I6371" s="127"/>
      <c r="J6371" s="127"/>
      <c r="K6371" s="141">
        <f t="shared" si="15"/>
        <v>0</v>
      </c>
      <c r="L6371" s="128"/>
      <c r="M6371" s="128"/>
    </row>
    <row r="6372" ht="15.75" customHeight="1" spans="1:13">
      <c r="A6372" s="128"/>
      <c r="B6372" s="128"/>
      <c r="C6372" s="128"/>
      <c r="D6372" s="127"/>
      <c r="E6372" s="127"/>
      <c r="F6372" s="127"/>
      <c r="G6372" s="127"/>
      <c r="H6372" s="127"/>
      <c r="I6372" s="127"/>
      <c r="J6372" s="127"/>
      <c r="K6372" s="141">
        <f t="shared" si="15"/>
        <v>0</v>
      </c>
      <c r="L6372" s="128"/>
      <c r="M6372" s="128"/>
    </row>
    <row r="6373" ht="15.75" customHeight="1" spans="1:13">
      <c r="A6373" s="128"/>
      <c r="B6373" s="128"/>
      <c r="C6373" s="128"/>
      <c r="D6373" s="127"/>
      <c r="E6373" s="127"/>
      <c r="F6373" s="127"/>
      <c r="G6373" s="127"/>
      <c r="H6373" s="127"/>
      <c r="I6373" s="127"/>
      <c r="J6373" s="127"/>
      <c r="K6373" s="141">
        <f t="shared" si="15"/>
        <v>0</v>
      </c>
      <c r="L6373" s="128"/>
      <c r="M6373" s="128"/>
    </row>
    <row r="6374" ht="15.75" customHeight="1" spans="1:13">
      <c r="A6374" s="128"/>
      <c r="B6374" s="128"/>
      <c r="C6374" s="128"/>
      <c r="D6374" s="127"/>
      <c r="E6374" s="127"/>
      <c r="F6374" s="127"/>
      <c r="G6374" s="127"/>
      <c r="H6374" s="127"/>
      <c r="I6374" s="127"/>
      <c r="J6374" s="127"/>
      <c r="K6374" s="141">
        <f t="shared" si="15"/>
        <v>0</v>
      </c>
      <c r="L6374" s="128"/>
      <c r="M6374" s="128"/>
    </row>
    <row r="6375" ht="15.75" customHeight="1" spans="1:13">
      <c r="A6375" s="128"/>
      <c r="B6375" s="128"/>
      <c r="C6375" s="128"/>
      <c r="D6375" s="127"/>
      <c r="E6375" s="127"/>
      <c r="F6375" s="127"/>
      <c r="G6375" s="127"/>
      <c r="H6375" s="127"/>
      <c r="I6375" s="127"/>
      <c r="J6375" s="127"/>
      <c r="K6375" s="141">
        <f t="shared" si="15"/>
        <v>0</v>
      </c>
      <c r="L6375" s="128"/>
      <c r="M6375" s="128"/>
    </row>
    <row r="6376" ht="15.75" customHeight="1" spans="1:13">
      <c r="A6376" s="128"/>
      <c r="B6376" s="128"/>
      <c r="C6376" s="128"/>
      <c r="D6376" s="127"/>
      <c r="E6376" s="127"/>
      <c r="F6376" s="127"/>
      <c r="G6376" s="127"/>
      <c r="H6376" s="127"/>
      <c r="I6376" s="127"/>
      <c r="J6376" s="127"/>
      <c r="K6376" s="141">
        <f t="shared" si="15"/>
        <v>0</v>
      </c>
      <c r="L6376" s="128"/>
      <c r="M6376" s="128"/>
    </row>
    <row r="6377" ht="15.75" customHeight="1" spans="1:13">
      <c r="A6377" s="128"/>
      <c r="B6377" s="128"/>
      <c r="C6377" s="128"/>
      <c r="D6377" s="127"/>
      <c r="E6377" s="127"/>
      <c r="F6377" s="127"/>
      <c r="G6377" s="127"/>
      <c r="H6377" s="127"/>
      <c r="I6377" s="127"/>
      <c r="J6377" s="127"/>
      <c r="K6377" s="141">
        <f t="shared" si="15"/>
        <v>0</v>
      </c>
      <c r="L6377" s="128"/>
      <c r="M6377" s="128"/>
    </row>
    <row r="6378" ht="15.75" customHeight="1" spans="1:13">
      <c r="A6378" s="128"/>
      <c r="B6378" s="128"/>
      <c r="C6378" s="128"/>
      <c r="D6378" s="127"/>
      <c r="E6378" s="127"/>
      <c r="F6378" s="127"/>
      <c r="G6378" s="127"/>
      <c r="H6378" s="127"/>
      <c r="I6378" s="127"/>
      <c r="J6378" s="127"/>
      <c r="K6378" s="141">
        <f t="shared" si="15"/>
        <v>0</v>
      </c>
      <c r="L6378" s="128"/>
      <c r="M6378" s="128"/>
    </row>
    <row r="6379" ht="15.75" customHeight="1" spans="1:13">
      <c r="A6379" s="128"/>
      <c r="B6379" s="128"/>
      <c r="C6379" s="128"/>
      <c r="D6379" s="127"/>
      <c r="E6379" s="127"/>
      <c r="F6379" s="127"/>
      <c r="G6379" s="127"/>
      <c r="H6379" s="127"/>
      <c r="I6379" s="127"/>
      <c r="J6379" s="127"/>
      <c r="K6379" s="141">
        <f t="shared" si="15"/>
        <v>0</v>
      </c>
      <c r="L6379" s="128"/>
      <c r="M6379" s="128"/>
    </row>
    <row r="6380" ht="15.75" customHeight="1" spans="1:13">
      <c r="A6380" s="128"/>
      <c r="B6380" s="128"/>
      <c r="C6380" s="128"/>
      <c r="D6380" s="127"/>
      <c r="E6380" s="127"/>
      <c r="F6380" s="127"/>
      <c r="G6380" s="127"/>
      <c r="H6380" s="127"/>
      <c r="I6380" s="127"/>
      <c r="J6380" s="127"/>
      <c r="K6380" s="141">
        <f t="shared" si="15"/>
        <v>0</v>
      </c>
      <c r="L6380" s="128"/>
      <c r="M6380" s="128"/>
    </row>
    <row r="6381" ht="15.75" customHeight="1" spans="1:13">
      <c r="A6381" s="128"/>
      <c r="B6381" s="128"/>
      <c r="C6381" s="128"/>
      <c r="D6381" s="127"/>
      <c r="E6381" s="127"/>
      <c r="F6381" s="127"/>
      <c r="G6381" s="127"/>
      <c r="H6381" s="127"/>
      <c r="I6381" s="127"/>
      <c r="J6381" s="127"/>
      <c r="K6381" s="141">
        <f t="shared" si="15"/>
        <v>0</v>
      </c>
      <c r="L6381" s="128"/>
      <c r="M6381" s="128"/>
    </row>
    <row r="6382" ht="15.75" customHeight="1" spans="1:13">
      <c r="A6382" s="128"/>
      <c r="B6382" s="128"/>
      <c r="C6382" s="128"/>
      <c r="D6382" s="127"/>
      <c r="E6382" s="127"/>
      <c r="F6382" s="127"/>
      <c r="G6382" s="127"/>
      <c r="H6382" s="127"/>
      <c r="I6382" s="127"/>
      <c r="J6382" s="127"/>
      <c r="K6382" s="141">
        <f t="shared" si="15"/>
        <v>0</v>
      </c>
      <c r="L6382" s="128"/>
      <c r="M6382" s="128"/>
    </row>
    <row r="6383" ht="15.75" customHeight="1" spans="1:13">
      <c r="A6383" s="128"/>
      <c r="B6383" s="128"/>
      <c r="C6383" s="128"/>
      <c r="D6383" s="127"/>
      <c r="E6383" s="127"/>
      <c r="F6383" s="127"/>
      <c r="G6383" s="127"/>
      <c r="H6383" s="127"/>
      <c r="I6383" s="127"/>
      <c r="J6383" s="127"/>
      <c r="K6383" s="141">
        <f t="shared" si="15"/>
        <v>0</v>
      </c>
      <c r="L6383" s="128"/>
      <c r="M6383" s="128"/>
    </row>
    <row r="6384" ht="15.75" customHeight="1" spans="1:13">
      <c r="A6384" s="128"/>
      <c r="B6384" s="128"/>
      <c r="C6384" s="128"/>
      <c r="D6384" s="127"/>
      <c r="E6384" s="127"/>
      <c r="F6384" s="127"/>
      <c r="G6384" s="127"/>
      <c r="H6384" s="127"/>
      <c r="I6384" s="127"/>
      <c r="J6384" s="127"/>
      <c r="K6384" s="141">
        <f t="shared" si="15"/>
        <v>0</v>
      </c>
      <c r="L6384" s="128"/>
      <c r="M6384" s="128"/>
    </row>
    <row r="6385" ht="15.75" customHeight="1" spans="1:13">
      <c r="A6385" s="128"/>
      <c r="B6385" s="128"/>
      <c r="C6385" s="128"/>
      <c r="D6385" s="127"/>
      <c r="E6385" s="127"/>
      <c r="F6385" s="127"/>
      <c r="G6385" s="127"/>
      <c r="H6385" s="127"/>
      <c r="I6385" s="127"/>
      <c r="J6385" s="127"/>
      <c r="K6385" s="141">
        <f t="shared" si="15"/>
        <v>0</v>
      </c>
      <c r="L6385" s="128"/>
      <c r="M6385" s="128"/>
    </row>
    <row r="6386" ht="15.75" customHeight="1" spans="1:13">
      <c r="A6386" s="128"/>
      <c r="B6386" s="128"/>
      <c r="C6386" s="128"/>
      <c r="D6386" s="127"/>
      <c r="E6386" s="127"/>
      <c r="F6386" s="127"/>
      <c r="G6386" s="127"/>
      <c r="H6386" s="127"/>
      <c r="I6386" s="127"/>
      <c r="J6386" s="127"/>
      <c r="K6386" s="141">
        <f t="shared" si="15"/>
        <v>0</v>
      </c>
      <c r="L6386" s="128"/>
      <c r="M6386" s="128"/>
    </row>
    <row r="6387" ht="15.75" customHeight="1" spans="1:13">
      <c r="A6387" s="128"/>
      <c r="B6387" s="128"/>
      <c r="C6387" s="128"/>
      <c r="D6387" s="127"/>
      <c r="E6387" s="127"/>
      <c r="F6387" s="127"/>
      <c r="G6387" s="127"/>
      <c r="H6387" s="127"/>
      <c r="I6387" s="127"/>
      <c r="J6387" s="127"/>
      <c r="K6387" s="141">
        <f t="shared" si="15"/>
        <v>0</v>
      </c>
      <c r="L6387" s="128"/>
      <c r="M6387" s="128"/>
    </row>
    <row r="6388" ht="15.75" customHeight="1" spans="1:13">
      <c r="A6388" s="128"/>
      <c r="B6388" s="128"/>
      <c r="C6388" s="128"/>
      <c r="D6388" s="127"/>
      <c r="E6388" s="127"/>
      <c r="F6388" s="127"/>
      <c r="G6388" s="127"/>
      <c r="H6388" s="127"/>
      <c r="I6388" s="127"/>
      <c r="J6388" s="127"/>
      <c r="K6388" s="141">
        <f t="shared" si="15"/>
        <v>0</v>
      </c>
      <c r="L6388" s="128"/>
      <c r="M6388" s="128"/>
    </row>
    <row r="6389" ht="15.75" customHeight="1" spans="1:13">
      <c r="A6389" s="128"/>
      <c r="B6389" s="128"/>
      <c r="C6389" s="128"/>
      <c r="D6389" s="127"/>
      <c r="E6389" s="127"/>
      <c r="F6389" s="127"/>
      <c r="G6389" s="127"/>
      <c r="H6389" s="127"/>
      <c r="I6389" s="127"/>
      <c r="J6389" s="127"/>
      <c r="K6389" s="141">
        <f t="shared" si="15"/>
        <v>0</v>
      </c>
      <c r="L6389" s="128"/>
      <c r="M6389" s="128"/>
    </row>
    <row r="6390" ht="15.75" customHeight="1" spans="1:13">
      <c r="A6390" s="128"/>
      <c r="B6390" s="128"/>
      <c r="C6390" s="128"/>
      <c r="D6390" s="127"/>
      <c r="E6390" s="127"/>
      <c r="F6390" s="127"/>
      <c r="G6390" s="127"/>
      <c r="H6390" s="127"/>
      <c r="I6390" s="127"/>
      <c r="J6390" s="127"/>
      <c r="K6390" s="141">
        <f t="shared" si="15"/>
        <v>0</v>
      </c>
      <c r="L6390" s="128"/>
      <c r="M6390" s="128"/>
    </row>
    <row r="6391" ht="15.75" customHeight="1" spans="1:13">
      <c r="A6391" s="128"/>
      <c r="B6391" s="128"/>
      <c r="C6391" s="128"/>
      <c r="D6391" s="127"/>
      <c r="E6391" s="127"/>
      <c r="F6391" s="127"/>
      <c r="G6391" s="127"/>
      <c r="H6391" s="127"/>
      <c r="I6391" s="127"/>
      <c r="J6391" s="127"/>
      <c r="K6391" s="141">
        <f t="shared" si="15"/>
        <v>0</v>
      </c>
      <c r="L6391" s="128"/>
      <c r="M6391" s="128"/>
    </row>
    <row r="6392" ht="15.75" customHeight="1" spans="1:13">
      <c r="A6392" s="128"/>
      <c r="B6392" s="128"/>
      <c r="C6392" s="128"/>
      <c r="D6392" s="127"/>
      <c r="E6392" s="127"/>
      <c r="F6392" s="127"/>
      <c r="G6392" s="127"/>
      <c r="H6392" s="127"/>
      <c r="I6392" s="127"/>
      <c r="J6392" s="127"/>
      <c r="K6392" s="141">
        <f t="shared" si="15"/>
        <v>0</v>
      </c>
      <c r="L6392" s="128"/>
      <c r="M6392" s="128"/>
    </row>
    <row r="6393" ht="15.75" customHeight="1" spans="1:13">
      <c r="A6393" s="128"/>
      <c r="B6393" s="128"/>
      <c r="C6393" s="128"/>
      <c r="D6393" s="127"/>
      <c r="E6393" s="127"/>
      <c r="F6393" s="127"/>
      <c r="G6393" s="127"/>
      <c r="H6393" s="127"/>
      <c r="I6393" s="127"/>
      <c r="J6393" s="127"/>
      <c r="K6393" s="141">
        <f t="shared" si="15"/>
        <v>0</v>
      </c>
      <c r="L6393" s="128"/>
      <c r="M6393" s="128"/>
    </row>
    <row r="6394" ht="15.75" customHeight="1" spans="1:13">
      <c r="A6394" s="128"/>
      <c r="B6394" s="128"/>
      <c r="C6394" s="128"/>
      <c r="D6394" s="127"/>
      <c r="E6394" s="127"/>
      <c r="F6394" s="127"/>
      <c r="G6394" s="127"/>
      <c r="H6394" s="127"/>
      <c r="I6394" s="127"/>
      <c r="J6394" s="127"/>
      <c r="K6394" s="141">
        <f t="shared" si="15"/>
        <v>0</v>
      </c>
      <c r="L6394" s="128"/>
      <c r="M6394" s="128"/>
    </row>
    <row r="6395" ht="15.75" customHeight="1" spans="1:13">
      <c r="A6395" s="128"/>
      <c r="B6395" s="128"/>
      <c r="C6395" s="128"/>
      <c r="D6395" s="127"/>
      <c r="E6395" s="127"/>
      <c r="F6395" s="127"/>
      <c r="G6395" s="127"/>
      <c r="H6395" s="127"/>
      <c r="I6395" s="127"/>
      <c r="J6395" s="127"/>
      <c r="K6395" s="141">
        <f t="shared" si="15"/>
        <v>0</v>
      </c>
      <c r="L6395" s="128"/>
      <c r="M6395" s="128"/>
    </row>
    <row r="6396" ht="15.75" customHeight="1" spans="1:13">
      <c r="A6396" s="128"/>
      <c r="B6396" s="128"/>
      <c r="C6396" s="128"/>
      <c r="D6396" s="127"/>
      <c r="E6396" s="127"/>
      <c r="F6396" s="127"/>
      <c r="G6396" s="127"/>
      <c r="H6396" s="127"/>
      <c r="I6396" s="127"/>
      <c r="J6396" s="127"/>
      <c r="K6396" s="141">
        <f t="shared" si="15"/>
        <v>0</v>
      </c>
      <c r="L6396" s="128"/>
      <c r="M6396" s="128"/>
    </row>
    <row r="6397" ht="15.75" customHeight="1" spans="1:13">
      <c r="A6397" s="128"/>
      <c r="B6397" s="128"/>
      <c r="C6397" s="128"/>
      <c r="D6397" s="127"/>
      <c r="E6397" s="127"/>
      <c r="F6397" s="127"/>
      <c r="G6397" s="127"/>
      <c r="H6397" s="127"/>
      <c r="I6397" s="127"/>
      <c r="J6397" s="127"/>
      <c r="K6397" s="141">
        <f t="shared" si="15"/>
        <v>0</v>
      </c>
      <c r="L6397" s="128"/>
      <c r="M6397" s="128"/>
    </row>
    <row r="6398" ht="15.75" customHeight="1" spans="1:13">
      <c r="A6398" s="128"/>
      <c r="B6398" s="128"/>
      <c r="C6398" s="128"/>
      <c r="D6398" s="127"/>
      <c r="E6398" s="127"/>
      <c r="F6398" s="127"/>
      <c r="G6398" s="127"/>
      <c r="H6398" s="127"/>
      <c r="I6398" s="127"/>
      <c r="J6398" s="127"/>
      <c r="K6398" s="141">
        <f t="shared" si="15"/>
        <v>0</v>
      </c>
      <c r="L6398" s="128"/>
      <c r="M6398" s="128"/>
    </row>
    <row r="6399" ht="15.75" customHeight="1" spans="1:13">
      <c r="A6399" s="128"/>
      <c r="B6399" s="128"/>
      <c r="C6399" s="128"/>
      <c r="D6399" s="127"/>
      <c r="E6399" s="127"/>
      <c r="F6399" s="127"/>
      <c r="G6399" s="127"/>
      <c r="H6399" s="127"/>
      <c r="I6399" s="127"/>
      <c r="J6399" s="127"/>
      <c r="K6399" s="141">
        <f t="shared" si="15"/>
        <v>0</v>
      </c>
      <c r="L6399" s="128"/>
      <c r="M6399" s="128"/>
    </row>
    <row r="6400" ht="15.75" customHeight="1" spans="1:13">
      <c r="A6400" s="128"/>
      <c r="B6400" s="128"/>
      <c r="C6400" s="128"/>
      <c r="D6400" s="127"/>
      <c r="E6400" s="127"/>
      <c r="F6400" s="127"/>
      <c r="G6400" s="127"/>
      <c r="H6400" s="127"/>
      <c r="I6400" s="127"/>
      <c r="J6400" s="127"/>
      <c r="K6400" s="141">
        <f t="shared" si="15"/>
        <v>0</v>
      </c>
      <c r="L6400" s="128"/>
      <c r="M6400" s="128"/>
    </row>
    <row r="6401" ht="15.75" customHeight="1" spans="1:13">
      <c r="A6401" s="128"/>
      <c r="B6401" s="128"/>
      <c r="C6401" s="128"/>
      <c r="D6401" s="127"/>
      <c r="E6401" s="127"/>
      <c r="F6401" s="127"/>
      <c r="G6401" s="127"/>
      <c r="H6401" s="127"/>
      <c r="I6401" s="127"/>
      <c r="J6401" s="127"/>
      <c r="K6401" s="141">
        <f t="shared" si="15"/>
        <v>0</v>
      </c>
      <c r="L6401" s="128"/>
      <c r="M6401" s="128"/>
    </row>
    <row r="6402" ht="15.75" customHeight="1" spans="1:13">
      <c r="A6402" s="128"/>
      <c r="B6402" s="128"/>
      <c r="C6402" s="128"/>
      <c r="D6402" s="127"/>
      <c r="E6402" s="127"/>
      <c r="F6402" s="127"/>
      <c r="G6402" s="127"/>
      <c r="H6402" s="127"/>
      <c r="I6402" s="127"/>
      <c r="J6402" s="127"/>
      <c r="K6402" s="141">
        <f t="shared" si="15"/>
        <v>0</v>
      </c>
      <c r="L6402" s="128"/>
      <c r="M6402" s="128"/>
    </row>
    <row r="6403" ht="15.75" customHeight="1" spans="1:13">
      <c r="A6403" s="128"/>
      <c r="B6403" s="128"/>
      <c r="C6403" s="128"/>
      <c r="D6403" s="127"/>
      <c r="E6403" s="127"/>
      <c r="F6403" s="127"/>
      <c r="G6403" s="127"/>
      <c r="H6403" s="127"/>
      <c r="I6403" s="127"/>
      <c r="J6403" s="127"/>
      <c r="K6403" s="141">
        <f t="shared" si="15"/>
        <v>0</v>
      </c>
      <c r="L6403" s="128"/>
      <c r="M6403" s="128"/>
    </row>
    <row r="6404" ht="15.75" customHeight="1" spans="1:13">
      <c r="A6404" s="128"/>
      <c r="B6404" s="128"/>
      <c r="C6404" s="128"/>
      <c r="D6404" s="127"/>
      <c r="E6404" s="127"/>
      <c r="F6404" s="127"/>
      <c r="G6404" s="127"/>
      <c r="H6404" s="127"/>
      <c r="I6404" s="127"/>
      <c r="J6404" s="127"/>
      <c r="K6404" s="141">
        <f t="shared" si="15"/>
        <v>0</v>
      </c>
      <c r="L6404" s="128"/>
      <c r="M6404" s="128"/>
    </row>
    <row r="6405" ht="15.75" customHeight="1" spans="1:13">
      <c r="A6405" s="128"/>
      <c r="B6405" s="128"/>
      <c r="C6405" s="128"/>
      <c r="D6405" s="127"/>
      <c r="E6405" s="127"/>
      <c r="F6405" s="127"/>
      <c r="G6405" s="127"/>
      <c r="H6405" s="127"/>
      <c r="I6405" s="127"/>
      <c r="J6405" s="127"/>
      <c r="K6405" s="141">
        <f t="shared" si="15"/>
        <v>0</v>
      </c>
      <c r="L6405" s="128"/>
      <c r="M6405" s="128"/>
    </row>
    <row r="6406" ht="15.75" customHeight="1" spans="1:13">
      <c r="A6406" s="128"/>
      <c r="B6406" s="128"/>
      <c r="C6406" s="128"/>
      <c r="D6406" s="127"/>
      <c r="E6406" s="127"/>
      <c r="F6406" s="127"/>
      <c r="G6406" s="127"/>
      <c r="H6406" s="127"/>
      <c r="I6406" s="127"/>
      <c r="J6406" s="127"/>
      <c r="K6406" s="141">
        <f t="shared" si="15"/>
        <v>0</v>
      </c>
      <c r="L6406" s="128"/>
      <c r="M6406" s="128"/>
    </row>
    <row r="6407" ht="15.75" customHeight="1" spans="1:13">
      <c r="A6407" s="128"/>
      <c r="B6407" s="128"/>
      <c r="C6407" s="128"/>
      <c r="D6407" s="127"/>
      <c r="E6407" s="127"/>
      <c r="F6407" s="127"/>
      <c r="G6407" s="127"/>
      <c r="H6407" s="127"/>
      <c r="I6407" s="127"/>
      <c r="J6407" s="127"/>
      <c r="K6407" s="141">
        <f t="shared" si="15"/>
        <v>0</v>
      </c>
      <c r="L6407" s="128"/>
      <c r="M6407" s="128"/>
    </row>
    <row r="6408" ht="15.75" customHeight="1" spans="1:13">
      <c r="A6408" s="128"/>
      <c r="B6408" s="128"/>
      <c r="C6408" s="128"/>
      <c r="D6408" s="127"/>
      <c r="E6408" s="127"/>
      <c r="F6408" s="127"/>
      <c r="G6408" s="127"/>
      <c r="H6408" s="127"/>
      <c r="I6408" s="127"/>
      <c r="J6408" s="127"/>
      <c r="K6408" s="141">
        <f t="shared" si="15"/>
        <v>0</v>
      </c>
      <c r="L6408" s="128"/>
      <c r="M6408" s="128"/>
    </row>
    <row r="6409" ht="15.75" customHeight="1" spans="1:13">
      <c r="A6409" s="128"/>
      <c r="B6409" s="128"/>
      <c r="C6409" s="128"/>
      <c r="D6409" s="127"/>
      <c r="E6409" s="127"/>
      <c r="F6409" s="127"/>
      <c r="G6409" s="127"/>
      <c r="H6409" s="127"/>
      <c r="I6409" s="127"/>
      <c r="J6409" s="127"/>
      <c r="K6409" s="141">
        <f t="shared" si="15"/>
        <v>0</v>
      </c>
      <c r="L6409" s="128"/>
      <c r="M6409" s="128"/>
    </row>
    <row r="6410" ht="15.75" customHeight="1" spans="1:13">
      <c r="A6410" s="128"/>
      <c r="B6410" s="128"/>
      <c r="C6410" s="128"/>
      <c r="D6410" s="127"/>
      <c r="E6410" s="127"/>
      <c r="F6410" s="127"/>
      <c r="G6410" s="127"/>
      <c r="H6410" s="127"/>
      <c r="I6410" s="127"/>
      <c r="J6410" s="127"/>
      <c r="K6410" s="141">
        <f t="shared" si="15"/>
        <v>0</v>
      </c>
      <c r="L6410" s="128"/>
      <c r="M6410" s="128"/>
    </row>
    <row r="6411" ht="15.75" customHeight="1" spans="1:13">
      <c r="A6411" s="128"/>
      <c r="B6411" s="128"/>
      <c r="C6411" s="128"/>
      <c r="D6411" s="127"/>
      <c r="E6411" s="127"/>
      <c r="F6411" s="127"/>
      <c r="G6411" s="127"/>
      <c r="H6411" s="127"/>
      <c r="I6411" s="127"/>
      <c r="J6411" s="127"/>
      <c r="K6411" s="141">
        <f t="shared" si="15"/>
        <v>0</v>
      </c>
      <c r="L6411" s="128"/>
      <c r="M6411" s="128"/>
    </row>
    <row r="6412" ht="15.75" customHeight="1" spans="1:13">
      <c r="A6412" s="128"/>
      <c r="B6412" s="128"/>
      <c r="C6412" s="128"/>
      <c r="D6412" s="127"/>
      <c r="E6412" s="127"/>
      <c r="F6412" s="127"/>
      <c r="G6412" s="127"/>
      <c r="H6412" s="127"/>
      <c r="I6412" s="127"/>
      <c r="J6412" s="127"/>
      <c r="K6412" s="141">
        <f t="shared" si="15"/>
        <v>0</v>
      </c>
      <c r="L6412" s="128"/>
      <c r="M6412" s="128"/>
    </row>
    <row r="6413" ht="15.75" customHeight="1" spans="1:13">
      <c r="A6413" s="128"/>
      <c r="B6413" s="128"/>
      <c r="C6413" s="128"/>
      <c r="D6413" s="127"/>
      <c r="E6413" s="127"/>
      <c r="F6413" s="127"/>
      <c r="G6413" s="127"/>
      <c r="H6413" s="127"/>
      <c r="I6413" s="127"/>
      <c r="J6413" s="127"/>
      <c r="K6413" s="141">
        <f t="shared" si="15"/>
        <v>0</v>
      </c>
      <c r="L6413" s="128"/>
      <c r="M6413" s="128"/>
    </row>
    <row r="6414" ht="15.75" customHeight="1" spans="1:13">
      <c r="A6414" s="128"/>
      <c r="B6414" s="128"/>
      <c r="C6414" s="128"/>
      <c r="D6414" s="127"/>
      <c r="E6414" s="127"/>
      <c r="F6414" s="127"/>
      <c r="G6414" s="127"/>
      <c r="H6414" s="127"/>
      <c r="I6414" s="127"/>
      <c r="J6414" s="127"/>
      <c r="K6414" s="141">
        <f t="shared" si="15"/>
        <v>0</v>
      </c>
      <c r="L6414" s="128"/>
      <c r="M6414" s="128"/>
    </row>
    <row r="6415" ht="15.75" customHeight="1" spans="1:13">
      <c r="A6415" s="128"/>
      <c r="B6415" s="128"/>
      <c r="C6415" s="128"/>
      <c r="D6415" s="127"/>
      <c r="E6415" s="127"/>
      <c r="F6415" s="127"/>
      <c r="G6415" s="127"/>
      <c r="H6415" s="127"/>
      <c r="I6415" s="127"/>
      <c r="J6415" s="127"/>
      <c r="K6415" s="141">
        <f t="shared" si="15"/>
        <v>0</v>
      </c>
      <c r="L6415" s="128"/>
      <c r="M6415" s="128"/>
    </row>
    <row r="6416" ht="15.75" customHeight="1" spans="1:13">
      <c r="A6416" s="128"/>
      <c r="B6416" s="128"/>
      <c r="C6416" s="128"/>
      <c r="D6416" s="127"/>
      <c r="E6416" s="127"/>
      <c r="F6416" s="127"/>
      <c r="G6416" s="127"/>
      <c r="H6416" s="127"/>
      <c r="I6416" s="127"/>
      <c r="J6416" s="127"/>
      <c r="K6416" s="141">
        <f t="shared" si="15"/>
        <v>0</v>
      </c>
      <c r="L6416" s="128"/>
      <c r="M6416" s="128"/>
    </row>
    <row r="6417" ht="15.75" customHeight="1" spans="1:13">
      <c r="A6417" s="128"/>
      <c r="B6417" s="128"/>
      <c r="C6417" s="128"/>
      <c r="D6417" s="127"/>
      <c r="E6417" s="127"/>
      <c r="F6417" s="127"/>
      <c r="G6417" s="127"/>
      <c r="H6417" s="127"/>
      <c r="I6417" s="127"/>
      <c r="J6417" s="127"/>
      <c r="K6417" s="141">
        <f t="shared" si="15"/>
        <v>0</v>
      </c>
      <c r="L6417" s="128"/>
      <c r="M6417" s="128"/>
    </row>
    <row r="6418" ht="15.75" customHeight="1" spans="1:13">
      <c r="A6418" s="128"/>
      <c r="B6418" s="128"/>
      <c r="C6418" s="128"/>
      <c r="D6418" s="127"/>
      <c r="E6418" s="127"/>
      <c r="F6418" s="127"/>
      <c r="G6418" s="127"/>
      <c r="H6418" s="127"/>
      <c r="I6418" s="127"/>
      <c r="J6418" s="127"/>
      <c r="K6418" s="141">
        <f t="shared" si="15"/>
        <v>0</v>
      </c>
      <c r="L6418" s="128"/>
      <c r="M6418" s="128"/>
    </row>
    <row r="6419" ht="15.75" customHeight="1" spans="1:13">
      <c r="A6419" s="128"/>
      <c r="B6419" s="128"/>
      <c r="C6419" s="128"/>
      <c r="D6419" s="127"/>
      <c r="E6419" s="127"/>
      <c r="F6419" s="127"/>
      <c r="G6419" s="127"/>
      <c r="H6419" s="127"/>
      <c r="I6419" s="127"/>
      <c r="J6419" s="127"/>
      <c r="K6419" s="141">
        <f t="shared" si="15"/>
        <v>0</v>
      </c>
      <c r="L6419" s="128"/>
      <c r="M6419" s="128"/>
    </row>
    <row r="6420" ht="15.75" customHeight="1" spans="1:13">
      <c r="A6420" s="128"/>
      <c r="B6420" s="128"/>
      <c r="C6420" s="128"/>
      <c r="D6420" s="127"/>
      <c r="E6420" s="127"/>
      <c r="F6420" s="127"/>
      <c r="G6420" s="127"/>
      <c r="H6420" s="127"/>
      <c r="I6420" s="127"/>
      <c r="J6420" s="127"/>
      <c r="K6420" s="141">
        <f t="shared" si="15"/>
        <v>0</v>
      </c>
      <c r="L6420" s="128"/>
      <c r="M6420" s="128"/>
    </row>
    <row r="6421" ht="15.75" customHeight="1" spans="1:13">
      <c r="A6421" s="128"/>
      <c r="B6421" s="128"/>
      <c r="C6421" s="128"/>
      <c r="D6421" s="127"/>
      <c r="E6421" s="127"/>
      <c r="F6421" s="127"/>
      <c r="G6421" s="127"/>
      <c r="H6421" s="127"/>
      <c r="I6421" s="127"/>
      <c r="J6421" s="127"/>
      <c r="K6421" s="141">
        <f t="shared" si="15"/>
        <v>0</v>
      </c>
      <c r="L6421" s="128"/>
      <c r="M6421" s="128"/>
    </row>
    <row r="6422" ht="15.75" customHeight="1" spans="1:13">
      <c r="A6422" s="128"/>
      <c r="B6422" s="128"/>
      <c r="C6422" s="128"/>
      <c r="D6422" s="127"/>
      <c r="E6422" s="127"/>
      <c r="F6422" s="127"/>
      <c r="G6422" s="127"/>
      <c r="H6422" s="127"/>
      <c r="I6422" s="127"/>
      <c r="J6422" s="127"/>
      <c r="K6422" s="141">
        <f t="shared" si="15"/>
        <v>0</v>
      </c>
      <c r="L6422" s="128"/>
      <c r="M6422" s="128"/>
    </row>
    <row r="6423" ht="15.75" customHeight="1" spans="1:13">
      <c r="A6423" s="128"/>
      <c r="B6423" s="128"/>
      <c r="C6423" s="128"/>
      <c r="D6423" s="127"/>
      <c r="E6423" s="127"/>
      <c r="F6423" s="127"/>
      <c r="G6423" s="127"/>
      <c r="H6423" s="127"/>
      <c r="I6423" s="127"/>
      <c r="J6423" s="127"/>
      <c r="K6423" s="141">
        <f t="shared" si="15"/>
        <v>0</v>
      </c>
      <c r="L6423" s="128"/>
      <c r="M6423" s="128"/>
    </row>
    <row r="6424" ht="15.75" customHeight="1" spans="1:13">
      <c r="A6424" s="128"/>
      <c r="B6424" s="128"/>
      <c r="C6424" s="128"/>
      <c r="D6424" s="127"/>
      <c r="E6424" s="127"/>
      <c r="F6424" s="127"/>
      <c r="G6424" s="127"/>
      <c r="H6424" s="127"/>
      <c r="I6424" s="127"/>
      <c r="J6424" s="127"/>
      <c r="K6424" s="141">
        <f t="shared" si="15"/>
        <v>0</v>
      </c>
      <c r="L6424" s="128"/>
      <c r="M6424" s="128"/>
    </row>
    <row r="6425" ht="15.75" customHeight="1" spans="1:13">
      <c r="A6425" s="128"/>
      <c r="B6425" s="128"/>
      <c r="C6425" s="128"/>
      <c r="D6425" s="127"/>
      <c r="E6425" s="127"/>
      <c r="F6425" s="127"/>
      <c r="G6425" s="127"/>
      <c r="H6425" s="127"/>
      <c r="I6425" s="127"/>
      <c r="J6425" s="127"/>
      <c r="K6425" s="141">
        <f t="shared" si="15"/>
        <v>0</v>
      </c>
      <c r="L6425" s="128"/>
      <c r="M6425" s="128"/>
    </row>
    <row r="6426" ht="15.75" customHeight="1" spans="1:13">
      <c r="A6426" s="128"/>
      <c r="B6426" s="128"/>
      <c r="C6426" s="128"/>
      <c r="D6426" s="127"/>
      <c r="E6426" s="127"/>
      <c r="F6426" s="127"/>
      <c r="G6426" s="127"/>
      <c r="H6426" s="127"/>
      <c r="I6426" s="127"/>
      <c r="J6426" s="127"/>
      <c r="K6426" s="141">
        <f t="shared" si="15"/>
        <v>0</v>
      </c>
      <c r="L6426" s="128"/>
      <c r="M6426" s="128"/>
    </row>
    <row r="6427" ht="15.75" customHeight="1" spans="1:13">
      <c r="A6427" s="128"/>
      <c r="B6427" s="128"/>
      <c r="C6427" s="128"/>
      <c r="D6427" s="127"/>
      <c r="E6427" s="127"/>
      <c r="F6427" s="127"/>
      <c r="G6427" s="127"/>
      <c r="H6427" s="127"/>
      <c r="I6427" s="127"/>
      <c r="J6427" s="127"/>
      <c r="K6427" s="141">
        <f t="shared" si="15"/>
        <v>0</v>
      </c>
      <c r="L6427" s="128"/>
      <c r="M6427" s="128"/>
    </row>
    <row r="6428" ht="15.75" customHeight="1" spans="1:13">
      <c r="A6428" s="128"/>
      <c r="B6428" s="128"/>
      <c r="C6428" s="128"/>
      <c r="D6428" s="127"/>
      <c r="E6428" s="127"/>
      <c r="F6428" s="127"/>
      <c r="G6428" s="127"/>
      <c r="H6428" s="127"/>
      <c r="I6428" s="127"/>
      <c r="J6428" s="127"/>
      <c r="K6428" s="141">
        <f t="shared" si="15"/>
        <v>0</v>
      </c>
      <c r="L6428" s="128"/>
      <c r="M6428" s="128"/>
    </row>
    <row r="6429" ht="15.75" customHeight="1" spans="1:13">
      <c r="A6429" s="128"/>
      <c r="B6429" s="128"/>
      <c r="C6429" s="128"/>
      <c r="D6429" s="127"/>
      <c r="E6429" s="127"/>
      <c r="F6429" s="127"/>
      <c r="G6429" s="127"/>
      <c r="H6429" s="127"/>
      <c r="I6429" s="127"/>
      <c r="J6429" s="127"/>
      <c r="K6429" s="141">
        <f t="shared" si="15"/>
        <v>0</v>
      </c>
      <c r="L6429" s="128"/>
      <c r="M6429" s="128"/>
    </row>
    <row r="6430" ht="15.75" customHeight="1" spans="1:13">
      <c r="A6430" s="128"/>
      <c r="B6430" s="128"/>
      <c r="C6430" s="128"/>
      <c r="D6430" s="127"/>
      <c r="E6430" s="127"/>
      <c r="F6430" s="127"/>
      <c r="G6430" s="127"/>
      <c r="H6430" s="127"/>
      <c r="I6430" s="127"/>
      <c r="J6430" s="127"/>
      <c r="K6430" s="141">
        <f t="shared" si="15"/>
        <v>0</v>
      </c>
      <c r="L6430" s="128"/>
      <c r="M6430" s="128"/>
    </row>
    <row r="6431" ht="15.75" customHeight="1" spans="1:13">
      <c r="A6431" s="128"/>
      <c r="B6431" s="128"/>
      <c r="C6431" s="128"/>
      <c r="D6431" s="127"/>
      <c r="E6431" s="127"/>
      <c r="F6431" s="127"/>
      <c r="G6431" s="127"/>
      <c r="H6431" s="127"/>
      <c r="I6431" s="127"/>
      <c r="J6431" s="127"/>
      <c r="K6431" s="141">
        <f t="shared" si="15"/>
        <v>0</v>
      </c>
      <c r="L6431" s="128"/>
      <c r="M6431" s="128"/>
    </row>
    <row r="6432" ht="15.75" customHeight="1" spans="1:13">
      <c r="A6432" s="128"/>
      <c r="B6432" s="128"/>
      <c r="C6432" s="128"/>
      <c r="D6432" s="127"/>
      <c r="E6432" s="127"/>
      <c r="F6432" s="127"/>
      <c r="G6432" s="127"/>
      <c r="H6432" s="127"/>
      <c r="I6432" s="127"/>
      <c r="J6432" s="127"/>
      <c r="K6432" s="141">
        <f t="shared" si="15"/>
        <v>0</v>
      </c>
      <c r="L6432" s="128"/>
      <c r="M6432" s="128"/>
    </row>
    <row r="6433" ht="15.75" customHeight="1" spans="1:13">
      <c r="A6433" s="128"/>
      <c r="B6433" s="128"/>
      <c r="C6433" s="128"/>
      <c r="D6433" s="127"/>
      <c r="E6433" s="127"/>
      <c r="F6433" s="127"/>
      <c r="G6433" s="127"/>
      <c r="H6433" s="127"/>
      <c r="I6433" s="127"/>
      <c r="J6433" s="127"/>
      <c r="K6433" s="141">
        <f t="shared" si="15"/>
        <v>0</v>
      </c>
      <c r="L6433" s="128"/>
      <c r="M6433" s="128"/>
    </row>
    <row r="6434" ht="15.75" customHeight="1" spans="1:13">
      <c r="A6434" s="128"/>
      <c r="B6434" s="128"/>
      <c r="C6434" s="128"/>
      <c r="D6434" s="127"/>
      <c r="E6434" s="127"/>
      <c r="F6434" s="127"/>
      <c r="G6434" s="127"/>
      <c r="H6434" s="127"/>
      <c r="I6434" s="127"/>
      <c r="J6434" s="127"/>
      <c r="K6434" s="141">
        <f t="shared" si="15"/>
        <v>0</v>
      </c>
      <c r="L6434" s="128"/>
      <c r="M6434" s="128"/>
    </row>
    <row r="6435" ht="15.75" customHeight="1" spans="1:13">
      <c r="A6435" s="128"/>
      <c r="B6435" s="128"/>
      <c r="C6435" s="128"/>
      <c r="D6435" s="127"/>
      <c r="E6435" s="127"/>
      <c r="F6435" s="127"/>
      <c r="G6435" s="127"/>
      <c r="H6435" s="127"/>
      <c r="I6435" s="127"/>
      <c r="J6435" s="127"/>
      <c r="K6435" s="141">
        <f t="shared" si="15"/>
        <v>0</v>
      </c>
      <c r="L6435" s="128"/>
      <c r="M6435" s="128"/>
    </row>
    <row r="6436" ht="15.75" customHeight="1" spans="1:13">
      <c r="A6436" s="128"/>
      <c r="B6436" s="128"/>
      <c r="C6436" s="128"/>
      <c r="D6436" s="127"/>
      <c r="E6436" s="127"/>
      <c r="F6436" s="127"/>
      <c r="G6436" s="127"/>
      <c r="H6436" s="127"/>
      <c r="I6436" s="127"/>
      <c r="J6436" s="127"/>
      <c r="K6436" s="141">
        <f t="shared" si="15"/>
        <v>0</v>
      </c>
      <c r="L6436" s="128"/>
      <c r="M6436" s="128"/>
    </row>
    <row r="6437" ht="15.75" customHeight="1" spans="1:13">
      <c r="A6437" s="128"/>
      <c r="B6437" s="128"/>
      <c r="C6437" s="128"/>
      <c r="D6437" s="127"/>
      <c r="E6437" s="127"/>
      <c r="F6437" s="127"/>
      <c r="G6437" s="127"/>
      <c r="H6437" s="127"/>
      <c r="I6437" s="127"/>
      <c r="J6437" s="127"/>
      <c r="K6437" s="141">
        <f t="shared" si="15"/>
        <v>0</v>
      </c>
      <c r="L6437" s="128"/>
      <c r="M6437" s="128"/>
    </row>
    <row r="6438" ht="15.75" customHeight="1" spans="1:13">
      <c r="A6438" s="128"/>
      <c r="B6438" s="128"/>
      <c r="C6438" s="128"/>
      <c r="D6438" s="127"/>
      <c r="E6438" s="127"/>
      <c r="F6438" s="127"/>
      <c r="G6438" s="127"/>
      <c r="H6438" s="127"/>
      <c r="I6438" s="127"/>
      <c r="J6438" s="127"/>
      <c r="K6438" s="141">
        <f t="shared" si="15"/>
        <v>0</v>
      </c>
      <c r="L6438" s="128"/>
      <c r="M6438" s="128"/>
    </row>
    <row r="6439" ht="15.75" customHeight="1" spans="1:13">
      <c r="A6439" s="128"/>
      <c r="B6439" s="128"/>
      <c r="C6439" s="128"/>
      <c r="D6439" s="127"/>
      <c r="E6439" s="127"/>
      <c r="F6439" s="127"/>
      <c r="G6439" s="127"/>
      <c r="H6439" s="127"/>
      <c r="I6439" s="127"/>
      <c r="J6439" s="127"/>
      <c r="K6439" s="141">
        <f t="shared" si="15"/>
        <v>0</v>
      </c>
      <c r="L6439" s="128"/>
      <c r="M6439" s="128"/>
    </row>
    <row r="6440" ht="15.75" customHeight="1" spans="1:13">
      <c r="A6440" s="128"/>
      <c r="B6440" s="128"/>
      <c r="C6440" s="128"/>
      <c r="D6440" s="127"/>
      <c r="E6440" s="127"/>
      <c r="F6440" s="127"/>
      <c r="G6440" s="127"/>
      <c r="H6440" s="127"/>
      <c r="I6440" s="127"/>
      <c r="J6440" s="127"/>
      <c r="K6440" s="141">
        <f t="shared" si="15"/>
        <v>0</v>
      </c>
      <c r="L6440" s="128"/>
      <c r="M6440" s="128"/>
    </row>
    <row r="6441" ht="15.75" customHeight="1" spans="1:13">
      <c r="A6441" s="128"/>
      <c r="B6441" s="128"/>
      <c r="C6441" s="128"/>
      <c r="D6441" s="127"/>
      <c r="E6441" s="127"/>
      <c r="F6441" s="127"/>
      <c r="G6441" s="127"/>
      <c r="H6441" s="127"/>
      <c r="I6441" s="127"/>
      <c r="J6441" s="127"/>
      <c r="K6441" s="141">
        <f t="shared" si="15"/>
        <v>0</v>
      </c>
      <c r="L6441" s="128"/>
      <c r="M6441" s="128"/>
    </row>
    <row r="6442" ht="15.75" customHeight="1" spans="1:13">
      <c r="A6442" s="128"/>
      <c r="B6442" s="128"/>
      <c r="C6442" s="128"/>
      <c r="D6442" s="127"/>
      <c r="E6442" s="127"/>
      <c r="F6442" s="127"/>
      <c r="G6442" s="127"/>
      <c r="H6442" s="127"/>
      <c r="I6442" s="127"/>
      <c r="J6442" s="127"/>
      <c r="K6442" s="141">
        <f t="shared" si="15"/>
        <v>0</v>
      </c>
      <c r="L6442" s="128"/>
      <c r="M6442" s="128"/>
    </row>
    <row r="6443" ht="15.75" customHeight="1" spans="1:13">
      <c r="A6443" s="128"/>
      <c r="B6443" s="128"/>
      <c r="C6443" s="128"/>
      <c r="D6443" s="127"/>
      <c r="E6443" s="127"/>
      <c r="F6443" s="127"/>
      <c r="G6443" s="127"/>
      <c r="H6443" s="127"/>
      <c r="I6443" s="127"/>
      <c r="J6443" s="127"/>
      <c r="K6443" s="141">
        <f t="shared" si="15"/>
        <v>0</v>
      </c>
      <c r="L6443" s="128"/>
      <c r="M6443" s="128"/>
    </row>
    <row r="6444" ht="15.75" customHeight="1" spans="1:13">
      <c r="A6444" s="128"/>
      <c r="B6444" s="128"/>
      <c r="C6444" s="128"/>
      <c r="D6444" s="127"/>
      <c r="E6444" s="127"/>
      <c r="F6444" s="127"/>
      <c r="G6444" s="127"/>
      <c r="H6444" s="127"/>
      <c r="I6444" s="127"/>
      <c r="J6444" s="127"/>
      <c r="K6444" s="141">
        <f t="shared" si="15"/>
        <v>0</v>
      </c>
      <c r="L6444" s="128"/>
      <c r="M6444" s="128"/>
    </row>
    <row r="6445" ht="15.75" customHeight="1" spans="1:13">
      <c r="A6445" s="128"/>
      <c r="B6445" s="128"/>
      <c r="C6445" s="128"/>
      <c r="D6445" s="127"/>
      <c r="E6445" s="127"/>
      <c r="F6445" s="127"/>
      <c r="G6445" s="127"/>
      <c r="H6445" s="127"/>
      <c r="I6445" s="127"/>
      <c r="J6445" s="127"/>
      <c r="K6445" s="141">
        <f t="shared" si="15"/>
        <v>0</v>
      </c>
      <c r="L6445" s="128"/>
      <c r="M6445" s="128"/>
    </row>
    <row r="6446" ht="15.75" customHeight="1" spans="1:13">
      <c r="A6446" s="128"/>
      <c r="B6446" s="128"/>
      <c r="C6446" s="128"/>
      <c r="D6446" s="127"/>
      <c r="E6446" s="127"/>
      <c r="F6446" s="127"/>
      <c r="G6446" s="127"/>
      <c r="H6446" s="127"/>
      <c r="I6446" s="127"/>
      <c r="J6446" s="127"/>
      <c r="K6446" s="141">
        <f t="shared" si="15"/>
        <v>0</v>
      </c>
      <c r="L6446" s="128"/>
      <c r="M6446" s="128"/>
    </row>
    <row r="6447" ht="15.75" customHeight="1" spans="1:13">
      <c r="A6447" s="128"/>
      <c r="B6447" s="128"/>
      <c r="C6447" s="128"/>
      <c r="D6447" s="127"/>
      <c r="E6447" s="127"/>
      <c r="F6447" s="127"/>
      <c r="G6447" s="127"/>
      <c r="H6447" s="127"/>
      <c r="I6447" s="127"/>
      <c r="J6447" s="127"/>
      <c r="K6447" s="141">
        <f t="shared" si="15"/>
        <v>0</v>
      </c>
      <c r="L6447" s="128"/>
      <c r="M6447" s="128"/>
    </row>
    <row r="6448" ht="15.75" customHeight="1" spans="1:13">
      <c r="A6448" s="128"/>
      <c r="B6448" s="128"/>
      <c r="C6448" s="128"/>
      <c r="D6448" s="127"/>
      <c r="E6448" s="127"/>
      <c r="F6448" s="127"/>
      <c r="G6448" s="127"/>
      <c r="H6448" s="127"/>
      <c r="I6448" s="127"/>
      <c r="J6448" s="127"/>
      <c r="K6448" s="141">
        <f t="shared" si="15"/>
        <v>0</v>
      </c>
      <c r="L6448" s="128"/>
      <c r="M6448" s="128"/>
    </row>
    <row r="6449" ht="15.75" customHeight="1" spans="1:13">
      <c r="A6449" s="128"/>
      <c r="B6449" s="128"/>
      <c r="C6449" s="128"/>
      <c r="D6449" s="127"/>
      <c r="E6449" s="127"/>
      <c r="F6449" s="127"/>
      <c r="G6449" s="127"/>
      <c r="H6449" s="127"/>
      <c r="I6449" s="127"/>
      <c r="J6449" s="127"/>
      <c r="K6449" s="141">
        <f t="shared" si="15"/>
        <v>0</v>
      </c>
      <c r="L6449" s="128"/>
      <c r="M6449" s="128"/>
    </row>
    <row r="6450" ht="15.75" customHeight="1" spans="1:13">
      <c r="A6450" s="128"/>
      <c r="B6450" s="128"/>
      <c r="C6450" s="128"/>
      <c r="D6450" s="127"/>
      <c r="E6450" s="127"/>
      <c r="F6450" s="127"/>
      <c r="G6450" s="127"/>
      <c r="H6450" s="127"/>
      <c r="I6450" s="127"/>
      <c r="J6450" s="127"/>
      <c r="K6450" s="141">
        <f t="shared" si="15"/>
        <v>0</v>
      </c>
      <c r="L6450" s="128"/>
      <c r="M6450" s="128"/>
    </row>
    <row r="6451" ht="15.75" customHeight="1" spans="1:13">
      <c r="A6451" s="128"/>
      <c r="B6451" s="128"/>
      <c r="C6451" s="128"/>
      <c r="D6451" s="127"/>
      <c r="E6451" s="127"/>
      <c r="F6451" s="127"/>
      <c r="G6451" s="127"/>
      <c r="H6451" s="127"/>
      <c r="I6451" s="127"/>
      <c r="J6451" s="127"/>
      <c r="K6451" s="141">
        <f t="shared" si="15"/>
        <v>0</v>
      </c>
      <c r="L6451" s="128"/>
      <c r="M6451" s="128"/>
    </row>
    <row r="6452" ht="15.75" customHeight="1" spans="1:13">
      <c r="A6452" s="128"/>
      <c r="B6452" s="128"/>
      <c r="C6452" s="128"/>
      <c r="D6452" s="127"/>
      <c r="E6452" s="127"/>
      <c r="F6452" s="127"/>
      <c r="G6452" s="127"/>
      <c r="H6452" s="127"/>
      <c r="I6452" s="127"/>
      <c r="J6452" s="127"/>
      <c r="K6452" s="141">
        <f t="shared" si="15"/>
        <v>0</v>
      </c>
      <c r="L6452" s="128"/>
      <c r="M6452" s="128"/>
    </row>
    <row r="6453" ht="15.75" customHeight="1" spans="1:13">
      <c r="A6453" s="128"/>
      <c r="B6453" s="128"/>
      <c r="C6453" s="128"/>
      <c r="D6453" s="127"/>
      <c r="E6453" s="127"/>
      <c r="F6453" s="127"/>
      <c r="G6453" s="127"/>
      <c r="H6453" s="127"/>
      <c r="I6453" s="127"/>
      <c r="J6453" s="127"/>
      <c r="K6453" s="141">
        <f t="shared" si="15"/>
        <v>0</v>
      </c>
      <c r="L6453" s="128"/>
      <c r="M6453" s="128"/>
    </row>
    <row r="6454" ht="15.75" customHeight="1" spans="1:13">
      <c r="A6454" s="128"/>
      <c r="B6454" s="128"/>
      <c r="C6454" s="128"/>
      <c r="D6454" s="127"/>
      <c r="E6454" s="127"/>
      <c r="F6454" s="127"/>
      <c r="G6454" s="127"/>
      <c r="H6454" s="127"/>
      <c r="I6454" s="127"/>
      <c r="J6454" s="127"/>
      <c r="K6454" s="141">
        <f t="shared" si="15"/>
        <v>0</v>
      </c>
      <c r="L6454" s="128"/>
      <c r="M6454" s="128"/>
    </row>
    <row r="6455" ht="15.75" customHeight="1" spans="1:13">
      <c r="A6455" s="128"/>
      <c r="B6455" s="128"/>
      <c r="C6455" s="128"/>
      <c r="D6455" s="127"/>
      <c r="E6455" s="127"/>
      <c r="F6455" s="127"/>
      <c r="G6455" s="127"/>
      <c r="H6455" s="127"/>
      <c r="I6455" s="127"/>
      <c r="J6455" s="127"/>
      <c r="K6455" s="141">
        <f t="shared" si="15"/>
        <v>0</v>
      </c>
      <c r="L6455" s="128"/>
      <c r="M6455" s="128"/>
    </row>
    <row r="6456" ht="15.75" customHeight="1" spans="1:13">
      <c r="A6456" s="128"/>
      <c r="B6456" s="128"/>
      <c r="C6456" s="128"/>
      <c r="D6456" s="127"/>
      <c r="E6456" s="127"/>
      <c r="F6456" s="127"/>
      <c r="G6456" s="127"/>
      <c r="H6456" s="127"/>
      <c r="I6456" s="127"/>
      <c r="J6456" s="127"/>
      <c r="K6456" s="141">
        <f t="shared" si="15"/>
        <v>0</v>
      </c>
      <c r="L6456" s="128"/>
      <c r="M6456" s="128"/>
    </row>
    <row r="6457" ht="15.75" customHeight="1" spans="1:13">
      <c r="A6457" s="128"/>
      <c r="B6457" s="128"/>
      <c r="C6457" s="128"/>
      <c r="D6457" s="127"/>
      <c r="E6457" s="127"/>
      <c r="F6457" s="127"/>
      <c r="G6457" s="127"/>
      <c r="H6457" s="127"/>
      <c r="I6457" s="127"/>
      <c r="J6457" s="127"/>
      <c r="K6457" s="141">
        <f t="shared" si="15"/>
        <v>0</v>
      </c>
      <c r="L6457" s="128"/>
      <c r="M6457" s="128"/>
    </row>
    <row r="6458" ht="15.75" customHeight="1" spans="1:13">
      <c r="A6458" s="128"/>
      <c r="B6458" s="128"/>
      <c r="C6458" s="128"/>
      <c r="D6458" s="127"/>
      <c r="E6458" s="127"/>
      <c r="F6458" s="127"/>
      <c r="G6458" s="127"/>
      <c r="H6458" s="127"/>
      <c r="I6458" s="127"/>
      <c r="J6458" s="127"/>
      <c r="K6458" s="141">
        <f t="shared" si="15"/>
        <v>0</v>
      </c>
      <c r="L6458" s="128"/>
      <c r="M6458" s="128"/>
    </row>
    <row r="6459" ht="15.75" customHeight="1" spans="1:13">
      <c r="A6459" s="128"/>
      <c r="B6459" s="128"/>
      <c r="C6459" s="128"/>
      <c r="D6459" s="127"/>
      <c r="E6459" s="127"/>
      <c r="F6459" s="127"/>
      <c r="G6459" s="127"/>
      <c r="H6459" s="127"/>
      <c r="I6459" s="127"/>
      <c r="J6459" s="127"/>
      <c r="K6459" s="141">
        <f t="shared" si="15"/>
        <v>0</v>
      </c>
      <c r="L6459" s="128"/>
      <c r="M6459" s="128"/>
    </row>
    <row r="6460" ht="15.75" customHeight="1" spans="1:13">
      <c r="A6460" s="128"/>
      <c r="B6460" s="128"/>
      <c r="C6460" s="128"/>
      <c r="D6460" s="127"/>
      <c r="E6460" s="127"/>
      <c r="F6460" s="127"/>
      <c r="G6460" s="127"/>
      <c r="H6460" s="127"/>
      <c r="I6460" s="127"/>
      <c r="J6460" s="127"/>
      <c r="K6460" s="141">
        <f t="shared" si="15"/>
        <v>0</v>
      </c>
      <c r="L6460" s="128"/>
      <c r="M6460" s="128"/>
    </row>
    <row r="6461" ht="15.75" customHeight="1" spans="1:13">
      <c r="A6461" s="128"/>
      <c r="B6461" s="128"/>
      <c r="C6461" s="128"/>
      <c r="D6461" s="127"/>
      <c r="E6461" s="127"/>
      <c r="F6461" s="127"/>
      <c r="G6461" s="127"/>
      <c r="H6461" s="127"/>
      <c r="I6461" s="127"/>
      <c r="J6461" s="127"/>
      <c r="K6461" s="141">
        <f t="shared" si="15"/>
        <v>0</v>
      </c>
      <c r="L6461" s="128"/>
      <c r="M6461" s="128"/>
    </row>
    <row r="6462" ht="15.75" customHeight="1" spans="1:13">
      <c r="A6462" s="128"/>
      <c r="B6462" s="128"/>
      <c r="C6462" s="128"/>
      <c r="D6462" s="127"/>
      <c r="E6462" s="127"/>
      <c r="F6462" s="127"/>
      <c r="G6462" s="127"/>
      <c r="H6462" s="127"/>
      <c r="I6462" s="127"/>
      <c r="J6462" s="127"/>
      <c r="K6462" s="141">
        <f t="shared" si="15"/>
        <v>0</v>
      </c>
      <c r="L6462" s="128"/>
      <c r="M6462" s="128"/>
    </row>
    <row r="6463" ht="15.75" customHeight="1" spans="1:13">
      <c r="A6463" s="128"/>
      <c r="B6463" s="128"/>
      <c r="C6463" s="128"/>
      <c r="D6463" s="127"/>
      <c r="E6463" s="127"/>
      <c r="F6463" s="127"/>
      <c r="G6463" s="127"/>
      <c r="H6463" s="127"/>
      <c r="I6463" s="127"/>
      <c r="J6463" s="127"/>
      <c r="K6463" s="141">
        <f t="shared" si="15"/>
        <v>0</v>
      </c>
      <c r="L6463" s="128"/>
      <c r="M6463" s="128"/>
    </row>
    <row r="6464" ht="15.75" customHeight="1" spans="1:13">
      <c r="A6464" s="128"/>
      <c r="B6464" s="128"/>
      <c r="C6464" s="128"/>
      <c r="D6464" s="127"/>
      <c r="E6464" s="127"/>
      <c r="F6464" s="127"/>
      <c r="G6464" s="127"/>
      <c r="H6464" s="127"/>
      <c r="I6464" s="127"/>
      <c r="J6464" s="127"/>
      <c r="K6464" s="141">
        <f t="shared" si="15"/>
        <v>0</v>
      </c>
      <c r="L6464" s="128"/>
      <c r="M6464" s="128"/>
    </row>
    <row r="6465" ht="15.75" customHeight="1" spans="1:13">
      <c r="A6465" s="128"/>
      <c r="B6465" s="128"/>
      <c r="C6465" s="128"/>
      <c r="D6465" s="127"/>
      <c r="E6465" s="127"/>
      <c r="F6465" s="127"/>
      <c r="G6465" s="127"/>
      <c r="H6465" s="127"/>
      <c r="I6465" s="127"/>
      <c r="J6465" s="127"/>
      <c r="K6465" s="141">
        <f t="shared" si="15"/>
        <v>0</v>
      </c>
      <c r="L6465" s="128"/>
      <c r="M6465" s="128"/>
    </row>
    <row r="6466" ht="15.75" customHeight="1" spans="1:13">
      <c r="A6466" s="128"/>
      <c r="B6466" s="128"/>
      <c r="C6466" s="128"/>
      <c r="D6466" s="127"/>
      <c r="E6466" s="127"/>
      <c r="F6466" s="127"/>
      <c r="G6466" s="127"/>
      <c r="H6466" s="127"/>
      <c r="I6466" s="127"/>
      <c r="J6466" s="127"/>
      <c r="K6466" s="141">
        <f t="shared" si="15"/>
        <v>0</v>
      </c>
      <c r="L6466" s="128"/>
      <c r="M6466" s="128"/>
    </row>
    <row r="6467" ht="15.75" customHeight="1" spans="1:13">
      <c r="A6467" s="128"/>
      <c r="B6467" s="128"/>
      <c r="C6467" s="128"/>
      <c r="D6467" s="127"/>
      <c r="E6467" s="127"/>
      <c r="F6467" s="127"/>
      <c r="G6467" s="127"/>
      <c r="H6467" s="127"/>
      <c r="I6467" s="127"/>
      <c r="J6467" s="127"/>
      <c r="K6467" s="141">
        <f t="shared" si="15"/>
        <v>0</v>
      </c>
      <c r="L6467" s="128"/>
      <c r="M6467" s="128"/>
    </row>
    <row r="6468" ht="15.75" customHeight="1" spans="1:13">
      <c r="A6468" s="128"/>
      <c r="B6468" s="128"/>
      <c r="C6468" s="128"/>
      <c r="D6468" s="127"/>
      <c r="E6468" s="127"/>
      <c r="F6468" s="127"/>
      <c r="G6468" s="127"/>
      <c r="H6468" s="127"/>
      <c r="I6468" s="127"/>
      <c r="J6468" s="127"/>
      <c r="K6468" s="141">
        <f t="shared" si="15"/>
        <v>0</v>
      </c>
      <c r="L6468" s="128"/>
      <c r="M6468" s="128"/>
    </row>
    <row r="6469" ht="15.75" customHeight="1" spans="1:13">
      <c r="A6469" s="128"/>
      <c r="B6469" s="128"/>
      <c r="C6469" s="128"/>
      <c r="D6469" s="127"/>
      <c r="E6469" s="127"/>
      <c r="F6469" s="127"/>
      <c r="G6469" s="127"/>
      <c r="H6469" s="127"/>
      <c r="I6469" s="127"/>
      <c r="J6469" s="127"/>
      <c r="K6469" s="141">
        <f t="shared" si="15"/>
        <v>0</v>
      </c>
      <c r="L6469" s="128"/>
      <c r="M6469" s="128"/>
    </row>
    <row r="6470" ht="15.75" customHeight="1" spans="1:13">
      <c r="A6470" s="128"/>
      <c r="B6470" s="128"/>
      <c r="C6470" s="128"/>
      <c r="D6470" s="127"/>
      <c r="E6470" s="127"/>
      <c r="F6470" s="127"/>
      <c r="G6470" s="127"/>
      <c r="H6470" s="127"/>
      <c r="I6470" s="127"/>
      <c r="J6470" s="127"/>
      <c r="K6470" s="141">
        <f t="shared" si="15"/>
        <v>0</v>
      </c>
      <c r="L6470" s="128"/>
      <c r="M6470" s="128"/>
    </row>
    <row r="6471" ht="15.75" customHeight="1" spans="1:13">
      <c r="A6471" s="128"/>
      <c r="B6471" s="128"/>
      <c r="C6471" s="128"/>
      <c r="D6471" s="127"/>
      <c r="E6471" s="127"/>
      <c r="F6471" s="127"/>
      <c r="G6471" s="127"/>
      <c r="H6471" s="127"/>
      <c r="I6471" s="127"/>
      <c r="J6471" s="127"/>
      <c r="K6471" s="141">
        <f t="shared" si="15"/>
        <v>0</v>
      </c>
      <c r="L6471" s="128"/>
      <c r="M6471" s="128"/>
    </row>
    <row r="6472" ht="15.75" customHeight="1" spans="1:13">
      <c r="A6472" s="128"/>
      <c r="B6472" s="128"/>
      <c r="C6472" s="128"/>
      <c r="D6472" s="127"/>
      <c r="E6472" s="127"/>
      <c r="F6472" s="127"/>
      <c r="G6472" s="127"/>
      <c r="H6472" s="127"/>
      <c r="I6472" s="127"/>
      <c r="J6472" s="127"/>
      <c r="K6472" s="141">
        <f t="shared" si="15"/>
        <v>0</v>
      </c>
      <c r="L6472" s="128"/>
      <c r="M6472" s="128"/>
    </row>
    <row r="6473" ht="15.75" customHeight="1" spans="1:13">
      <c r="A6473" s="128"/>
      <c r="B6473" s="128"/>
      <c r="C6473" s="128"/>
      <c r="D6473" s="127"/>
      <c r="E6473" s="127"/>
      <c r="F6473" s="127"/>
      <c r="G6473" s="127"/>
      <c r="H6473" s="127"/>
      <c r="I6473" s="127"/>
      <c r="J6473" s="127"/>
      <c r="K6473" s="141">
        <f t="shared" si="15"/>
        <v>0</v>
      </c>
      <c r="L6473" s="128"/>
      <c r="M6473" s="128"/>
    </row>
    <row r="6474" ht="15.75" customHeight="1" spans="1:13">
      <c r="A6474" s="128"/>
      <c r="B6474" s="128"/>
      <c r="C6474" s="128"/>
      <c r="D6474" s="127"/>
      <c r="E6474" s="127"/>
      <c r="F6474" s="127"/>
      <c r="G6474" s="127"/>
      <c r="H6474" s="127"/>
      <c r="I6474" s="127"/>
      <c r="J6474" s="127"/>
      <c r="K6474" s="141">
        <f t="shared" si="15"/>
        <v>0</v>
      </c>
      <c r="L6474" s="128"/>
      <c r="M6474" s="128"/>
    </row>
    <row r="6475" ht="15.75" customHeight="1" spans="1:13">
      <c r="A6475" s="128"/>
      <c r="B6475" s="128"/>
      <c r="C6475" s="128"/>
      <c r="D6475" s="127"/>
      <c r="E6475" s="127"/>
      <c r="F6475" s="127"/>
      <c r="G6475" s="127"/>
      <c r="H6475" s="127"/>
      <c r="I6475" s="127"/>
      <c r="J6475" s="127"/>
      <c r="K6475" s="141">
        <f t="shared" si="15"/>
        <v>0</v>
      </c>
      <c r="L6475" s="128"/>
      <c r="M6475" s="128"/>
    </row>
    <row r="6476" ht="15.75" customHeight="1" spans="1:13">
      <c r="A6476" s="128"/>
      <c r="B6476" s="128"/>
      <c r="C6476" s="128"/>
      <c r="D6476" s="127"/>
      <c r="E6476" s="127"/>
      <c r="F6476" s="127"/>
      <c r="G6476" s="127"/>
      <c r="H6476" s="127"/>
      <c r="I6476" s="127"/>
      <c r="J6476" s="127"/>
      <c r="K6476" s="141">
        <f t="shared" si="15"/>
        <v>0</v>
      </c>
      <c r="L6476" s="128"/>
      <c r="M6476" s="128"/>
    </row>
    <row r="6477" ht="15.75" customHeight="1" spans="1:13">
      <c r="A6477" s="128"/>
      <c r="B6477" s="128"/>
      <c r="C6477" s="128"/>
      <c r="D6477" s="127"/>
      <c r="E6477" s="127"/>
      <c r="F6477" s="127"/>
      <c r="G6477" s="127"/>
      <c r="H6477" s="127"/>
      <c r="I6477" s="127"/>
      <c r="J6477" s="127"/>
      <c r="K6477" s="141">
        <f t="shared" si="15"/>
        <v>0</v>
      </c>
      <c r="L6477" s="128"/>
      <c r="M6477" s="128"/>
    </row>
    <row r="6478" ht="15.75" customHeight="1" spans="1:13">
      <c r="A6478" s="128"/>
      <c r="B6478" s="128"/>
      <c r="C6478" s="128"/>
      <c r="D6478" s="127"/>
      <c r="E6478" s="127"/>
      <c r="F6478" s="127"/>
      <c r="G6478" s="127"/>
      <c r="H6478" s="127"/>
      <c r="I6478" s="127"/>
      <c r="J6478" s="127"/>
      <c r="K6478" s="141">
        <f t="shared" si="15"/>
        <v>0</v>
      </c>
      <c r="L6478" s="128"/>
      <c r="M6478" s="128"/>
    </row>
    <row r="6479" ht="15.75" customHeight="1" spans="1:13">
      <c r="A6479" s="128"/>
      <c r="B6479" s="128"/>
      <c r="C6479" s="128"/>
      <c r="D6479" s="127"/>
      <c r="E6479" s="127"/>
      <c r="F6479" s="127"/>
      <c r="G6479" s="127"/>
      <c r="H6479" s="127"/>
      <c r="I6479" s="127"/>
      <c r="J6479" s="127"/>
      <c r="K6479" s="141">
        <f t="shared" si="15"/>
        <v>0</v>
      </c>
      <c r="L6479" s="128"/>
      <c r="M6479" s="128"/>
    </row>
    <row r="6480" ht="15.75" customHeight="1" spans="1:13">
      <c r="A6480" s="128"/>
      <c r="B6480" s="128"/>
      <c r="C6480" s="128"/>
      <c r="D6480" s="127"/>
      <c r="E6480" s="127"/>
      <c r="F6480" s="127"/>
      <c r="G6480" s="127"/>
      <c r="H6480" s="127"/>
      <c r="I6480" s="127"/>
      <c r="J6480" s="127"/>
      <c r="K6480" s="141">
        <f t="shared" si="15"/>
        <v>0</v>
      </c>
      <c r="L6480" s="128"/>
      <c r="M6480" s="128"/>
    </row>
    <row r="6481" ht="15.75" customHeight="1" spans="1:13">
      <c r="A6481" s="128"/>
      <c r="B6481" s="128"/>
      <c r="C6481" s="128"/>
      <c r="D6481" s="127"/>
      <c r="E6481" s="127"/>
      <c r="F6481" s="127"/>
      <c r="G6481" s="127"/>
      <c r="H6481" s="127"/>
      <c r="I6481" s="127"/>
      <c r="J6481" s="127"/>
      <c r="K6481" s="141">
        <f t="shared" si="15"/>
        <v>0</v>
      </c>
      <c r="L6481" s="128"/>
      <c r="M6481" s="128"/>
    </row>
    <row r="6482" ht="15.75" customHeight="1" spans="1:13">
      <c r="A6482" s="128"/>
      <c r="B6482" s="128"/>
      <c r="C6482" s="128"/>
      <c r="D6482" s="127"/>
      <c r="E6482" s="127"/>
      <c r="F6482" s="127"/>
      <c r="G6482" s="127"/>
      <c r="H6482" s="127"/>
      <c r="I6482" s="127"/>
      <c r="J6482" s="127"/>
      <c r="K6482" s="141">
        <f t="shared" si="15"/>
        <v>0</v>
      </c>
      <c r="L6482" s="128"/>
      <c r="M6482" s="128"/>
    </row>
    <row r="6483" ht="15.75" customHeight="1" spans="1:13">
      <c r="A6483" s="128"/>
      <c r="B6483" s="128"/>
      <c r="C6483" s="128"/>
      <c r="D6483" s="127"/>
      <c r="E6483" s="127"/>
      <c r="F6483" s="127"/>
      <c r="G6483" s="127"/>
      <c r="H6483" s="127"/>
      <c r="I6483" s="127"/>
      <c r="J6483" s="127"/>
      <c r="K6483" s="141">
        <f t="shared" si="15"/>
        <v>0</v>
      </c>
      <c r="L6483" s="128"/>
      <c r="M6483" s="128"/>
    </row>
    <row r="6484" ht="15.75" customHeight="1" spans="1:13">
      <c r="A6484" s="128"/>
      <c r="B6484" s="128"/>
      <c r="C6484" s="128"/>
      <c r="D6484" s="127"/>
      <c r="E6484" s="127"/>
      <c r="F6484" s="127"/>
      <c r="G6484" s="127"/>
      <c r="H6484" s="127"/>
      <c r="I6484" s="127"/>
      <c r="J6484" s="127"/>
      <c r="K6484" s="141">
        <f t="shared" si="15"/>
        <v>0</v>
      </c>
      <c r="L6484" s="128"/>
      <c r="M6484" s="128"/>
    </row>
    <row r="6485" ht="15.75" customHeight="1" spans="1:13">
      <c r="A6485" s="128"/>
      <c r="B6485" s="128"/>
      <c r="C6485" s="128"/>
      <c r="D6485" s="127"/>
      <c r="E6485" s="127"/>
      <c r="F6485" s="127"/>
      <c r="G6485" s="127"/>
      <c r="H6485" s="127"/>
      <c r="I6485" s="127"/>
      <c r="J6485" s="127"/>
      <c r="K6485" s="141">
        <f t="shared" si="15"/>
        <v>0</v>
      </c>
      <c r="L6485" s="128"/>
      <c r="M6485" s="128"/>
    </row>
    <row r="6486" ht="15.75" customHeight="1" spans="1:13">
      <c r="A6486" s="128"/>
      <c r="B6486" s="128"/>
      <c r="C6486" s="128"/>
      <c r="D6486" s="127"/>
      <c r="E6486" s="127"/>
      <c r="F6486" s="127"/>
      <c r="G6486" s="127"/>
      <c r="H6486" s="127"/>
      <c r="I6486" s="127"/>
      <c r="J6486" s="127"/>
      <c r="K6486" s="141">
        <f t="shared" si="15"/>
        <v>0</v>
      </c>
      <c r="L6486" s="128"/>
      <c r="M6486" s="128"/>
    </row>
    <row r="6487" ht="15.75" customHeight="1" spans="1:13">
      <c r="A6487" s="128"/>
      <c r="B6487" s="128"/>
      <c r="C6487" s="128"/>
      <c r="D6487" s="127"/>
      <c r="E6487" s="127"/>
      <c r="F6487" s="127"/>
      <c r="G6487" s="127"/>
      <c r="H6487" s="127"/>
      <c r="I6487" s="127"/>
      <c r="J6487" s="127"/>
      <c r="K6487" s="141">
        <f t="shared" si="15"/>
        <v>0</v>
      </c>
      <c r="L6487" s="128"/>
      <c r="M6487" s="128"/>
    </row>
    <row r="6488" ht="15.75" customHeight="1" spans="1:13">
      <c r="A6488" s="128"/>
      <c r="B6488" s="128"/>
      <c r="C6488" s="128"/>
      <c r="D6488" s="127"/>
      <c r="E6488" s="127"/>
      <c r="F6488" s="127"/>
      <c r="G6488" s="127"/>
      <c r="H6488" s="127"/>
      <c r="I6488" s="127"/>
      <c r="J6488" s="127"/>
      <c r="K6488" s="141">
        <f t="shared" si="15"/>
        <v>0</v>
      </c>
      <c r="L6488" s="128"/>
      <c r="M6488" s="128"/>
    </row>
    <row r="6489" ht="15.75" customHeight="1" spans="1:13">
      <c r="A6489" s="128"/>
      <c r="B6489" s="128"/>
      <c r="C6489" s="128"/>
      <c r="D6489" s="127"/>
      <c r="E6489" s="127"/>
      <c r="F6489" s="127"/>
      <c r="G6489" s="127"/>
      <c r="H6489" s="127"/>
      <c r="I6489" s="127"/>
      <c r="J6489" s="127"/>
      <c r="K6489" s="141">
        <f t="shared" si="15"/>
        <v>0</v>
      </c>
      <c r="L6489" s="128"/>
      <c r="M6489" s="128"/>
    </row>
    <row r="6490" ht="15.75" customHeight="1" spans="1:13">
      <c r="A6490" s="128"/>
      <c r="B6490" s="128"/>
      <c r="C6490" s="128"/>
      <c r="D6490" s="127"/>
      <c r="E6490" s="127"/>
      <c r="F6490" s="127"/>
      <c r="G6490" s="127"/>
      <c r="H6490" s="127"/>
      <c r="I6490" s="127"/>
      <c r="J6490" s="127"/>
      <c r="K6490" s="141">
        <f t="shared" si="15"/>
        <v>0</v>
      </c>
      <c r="L6490" s="128"/>
      <c r="M6490" s="128"/>
    </row>
    <row r="6491" ht="15.75" customHeight="1" spans="1:13">
      <c r="A6491" s="128"/>
      <c r="B6491" s="128"/>
      <c r="C6491" s="128"/>
      <c r="D6491" s="127"/>
      <c r="E6491" s="127"/>
      <c r="F6491" s="127"/>
      <c r="G6491" s="127"/>
      <c r="H6491" s="127"/>
      <c r="I6491" s="127"/>
      <c r="J6491" s="127"/>
      <c r="K6491" s="141">
        <f t="shared" si="15"/>
        <v>0</v>
      </c>
      <c r="L6491" s="128"/>
      <c r="M6491" s="128"/>
    </row>
    <row r="6492" ht="15.75" customHeight="1" spans="1:13">
      <c r="A6492" s="128"/>
      <c r="B6492" s="128"/>
      <c r="C6492" s="128"/>
      <c r="D6492" s="127"/>
      <c r="E6492" s="127"/>
      <c r="F6492" s="127"/>
      <c r="G6492" s="127"/>
      <c r="H6492" s="127"/>
      <c r="I6492" s="127"/>
      <c r="J6492" s="127"/>
      <c r="K6492" s="141">
        <f t="shared" si="15"/>
        <v>0</v>
      </c>
      <c r="L6492" s="128"/>
      <c r="M6492" s="128"/>
    </row>
    <row r="6493" ht="15.75" customHeight="1" spans="1:13">
      <c r="A6493" s="128"/>
      <c r="B6493" s="128"/>
      <c r="C6493" s="128"/>
      <c r="D6493" s="127"/>
      <c r="E6493" s="127"/>
      <c r="F6493" s="127"/>
      <c r="G6493" s="127"/>
      <c r="H6493" s="127"/>
      <c r="I6493" s="127"/>
      <c r="J6493" s="127"/>
      <c r="K6493" s="141">
        <f t="shared" si="15"/>
        <v>0</v>
      </c>
      <c r="L6493" s="128"/>
      <c r="M6493" s="128"/>
    </row>
    <row r="6494" ht="15.75" customHeight="1" spans="1:13">
      <c r="A6494" s="128"/>
      <c r="B6494" s="128"/>
      <c r="C6494" s="128"/>
      <c r="D6494" s="127"/>
      <c r="E6494" s="127"/>
      <c r="F6494" s="127"/>
      <c r="G6494" s="127"/>
      <c r="H6494" s="127"/>
      <c r="I6494" s="127"/>
      <c r="J6494" s="127"/>
      <c r="K6494" s="141">
        <f t="shared" si="15"/>
        <v>0</v>
      </c>
      <c r="L6494" s="128"/>
      <c r="M6494" s="128"/>
    </row>
    <row r="6495" ht="15.75" customHeight="1" spans="1:13">
      <c r="A6495" s="128"/>
      <c r="B6495" s="128"/>
      <c r="C6495" s="128"/>
      <c r="D6495" s="127"/>
      <c r="E6495" s="127"/>
      <c r="F6495" s="127"/>
      <c r="G6495" s="127"/>
      <c r="H6495" s="127"/>
      <c r="I6495" s="127"/>
      <c r="J6495" s="127"/>
      <c r="K6495" s="141">
        <f t="shared" si="15"/>
        <v>0</v>
      </c>
      <c r="L6495" s="128"/>
      <c r="M6495" s="128"/>
    </row>
    <row r="6496" ht="15.75" customHeight="1" spans="1:13">
      <c r="A6496" s="128"/>
      <c r="B6496" s="128"/>
      <c r="C6496" s="128"/>
      <c r="D6496" s="127"/>
      <c r="E6496" s="127"/>
      <c r="F6496" s="127"/>
      <c r="G6496" s="127"/>
      <c r="H6496" s="127"/>
      <c r="I6496" s="127"/>
      <c r="J6496" s="127"/>
      <c r="K6496" s="141">
        <f t="shared" si="15"/>
        <v>0</v>
      </c>
      <c r="L6496" s="128"/>
      <c r="M6496" s="128"/>
    </row>
    <row r="6497" ht="15.75" customHeight="1" spans="1:13">
      <c r="A6497" s="128"/>
      <c r="B6497" s="128"/>
      <c r="C6497" s="128"/>
      <c r="D6497" s="127"/>
      <c r="E6497" s="127"/>
      <c r="F6497" s="127"/>
      <c r="G6497" s="127"/>
      <c r="H6497" s="127"/>
      <c r="I6497" s="127"/>
      <c r="J6497" s="127"/>
      <c r="K6497" s="141">
        <f t="shared" si="15"/>
        <v>0</v>
      </c>
      <c r="L6497" s="128"/>
      <c r="M6497" s="128"/>
    </row>
    <row r="6498" ht="15.75" customHeight="1" spans="1:13">
      <c r="A6498" s="128"/>
      <c r="B6498" s="128"/>
      <c r="C6498" s="128"/>
      <c r="D6498" s="127"/>
      <c r="E6498" s="127"/>
      <c r="F6498" s="127"/>
      <c r="G6498" s="127"/>
      <c r="H6498" s="127"/>
      <c r="I6498" s="127"/>
      <c r="J6498" s="127"/>
      <c r="K6498" s="141">
        <f t="shared" si="15"/>
        <v>0</v>
      </c>
      <c r="L6498" s="128"/>
      <c r="M6498" s="128"/>
    </row>
    <row r="6499" ht="15.75" customHeight="1" spans="1:13">
      <c r="A6499" s="128"/>
      <c r="B6499" s="128"/>
      <c r="C6499" s="128"/>
      <c r="D6499" s="127"/>
      <c r="E6499" s="127"/>
      <c r="F6499" s="127"/>
      <c r="G6499" s="127"/>
      <c r="H6499" s="127"/>
      <c r="I6499" s="127"/>
      <c r="J6499" s="127"/>
      <c r="K6499" s="141">
        <f t="shared" si="15"/>
        <v>0</v>
      </c>
      <c r="L6499" s="128"/>
      <c r="M6499" s="128"/>
    </row>
    <row r="6500" ht="15.75" customHeight="1" spans="1:13">
      <c r="A6500" s="128"/>
      <c r="B6500" s="128"/>
      <c r="C6500" s="128"/>
      <c r="D6500" s="127"/>
      <c r="E6500" s="127"/>
      <c r="F6500" s="127"/>
      <c r="G6500" s="127"/>
      <c r="H6500" s="127"/>
      <c r="I6500" s="127"/>
      <c r="J6500" s="127"/>
      <c r="K6500" s="141">
        <f t="shared" si="15"/>
        <v>0</v>
      </c>
      <c r="L6500" s="128"/>
      <c r="M6500" s="128"/>
    </row>
    <row r="6501" ht="15.75" customHeight="1" spans="1:13">
      <c r="A6501" s="128"/>
      <c r="B6501" s="128"/>
      <c r="C6501" s="128"/>
      <c r="D6501" s="127"/>
      <c r="E6501" s="127"/>
      <c r="F6501" s="127"/>
      <c r="G6501" s="127"/>
      <c r="H6501" s="127"/>
      <c r="I6501" s="127"/>
      <c r="J6501" s="127"/>
      <c r="K6501" s="141">
        <f t="shared" si="15"/>
        <v>0</v>
      </c>
      <c r="L6501" s="128"/>
      <c r="M6501" s="128"/>
    </row>
    <row r="6502" ht="15.75" customHeight="1" spans="1:13">
      <c r="A6502" s="128"/>
      <c r="B6502" s="128"/>
      <c r="C6502" s="128"/>
      <c r="D6502" s="127"/>
      <c r="E6502" s="127"/>
      <c r="F6502" s="127"/>
      <c r="G6502" s="127"/>
      <c r="H6502" s="127"/>
      <c r="I6502" s="127"/>
      <c r="J6502" s="127"/>
      <c r="K6502" s="141">
        <f t="shared" si="15"/>
        <v>0</v>
      </c>
      <c r="L6502" s="128"/>
      <c r="M6502" s="128"/>
    </row>
    <row r="6503" ht="15.75" customHeight="1" spans="1:13">
      <c r="A6503" s="128"/>
      <c r="B6503" s="128"/>
      <c r="C6503" s="128"/>
      <c r="D6503" s="127"/>
      <c r="E6503" s="127"/>
      <c r="F6503" s="127"/>
      <c r="G6503" s="127"/>
      <c r="H6503" s="127"/>
      <c r="I6503" s="127"/>
      <c r="J6503" s="127"/>
      <c r="K6503" s="141">
        <f t="shared" si="15"/>
        <v>0</v>
      </c>
      <c r="L6503" s="128"/>
      <c r="M6503" s="128"/>
    </row>
    <row r="6504" ht="15.75" customHeight="1" spans="1:13">
      <c r="A6504" s="128"/>
      <c r="B6504" s="128"/>
      <c r="C6504" s="128"/>
      <c r="D6504" s="127"/>
      <c r="E6504" s="127"/>
      <c r="F6504" s="127"/>
      <c r="G6504" s="127"/>
      <c r="H6504" s="127"/>
      <c r="I6504" s="127"/>
      <c r="J6504" s="127"/>
      <c r="K6504" s="141">
        <f t="shared" si="15"/>
        <v>0</v>
      </c>
      <c r="L6504" s="128"/>
      <c r="M6504" s="128"/>
    </row>
    <row r="6505" ht="15.75" customHeight="1" spans="1:13">
      <c r="A6505" s="128"/>
      <c r="B6505" s="128"/>
      <c r="C6505" s="128"/>
      <c r="D6505" s="127"/>
      <c r="E6505" s="127"/>
      <c r="F6505" s="127"/>
      <c r="G6505" s="127"/>
      <c r="H6505" s="127"/>
      <c r="I6505" s="127"/>
      <c r="J6505" s="127"/>
      <c r="K6505" s="141">
        <f t="shared" si="15"/>
        <v>0</v>
      </c>
      <c r="L6505" s="128"/>
      <c r="M6505" s="128"/>
    </row>
    <row r="6506" ht="15.75" customHeight="1" spans="1:13">
      <c r="A6506" s="128"/>
      <c r="B6506" s="128"/>
      <c r="C6506" s="128"/>
      <c r="D6506" s="127"/>
      <c r="E6506" s="127"/>
      <c r="F6506" s="127"/>
      <c r="G6506" s="127"/>
      <c r="H6506" s="127"/>
      <c r="I6506" s="127"/>
      <c r="J6506" s="127"/>
      <c r="K6506" s="141">
        <f t="shared" si="15"/>
        <v>0</v>
      </c>
      <c r="L6506" s="128"/>
      <c r="M6506" s="128"/>
    </row>
    <row r="6507" ht="15.75" customHeight="1" spans="1:13">
      <c r="A6507" s="128"/>
      <c r="B6507" s="128"/>
      <c r="C6507" s="128"/>
      <c r="D6507" s="127"/>
      <c r="E6507" s="127"/>
      <c r="F6507" s="127"/>
      <c r="G6507" s="127"/>
      <c r="H6507" s="127"/>
      <c r="I6507" s="127"/>
      <c r="J6507" s="127"/>
      <c r="K6507" s="141">
        <f t="shared" si="15"/>
        <v>0</v>
      </c>
      <c r="L6507" s="128"/>
      <c r="M6507" s="128"/>
    </row>
    <row r="6508" ht="15.75" customHeight="1" spans="1:13">
      <c r="A6508" s="128"/>
      <c r="B6508" s="128"/>
      <c r="C6508" s="128"/>
      <c r="D6508" s="127"/>
      <c r="E6508" s="127"/>
      <c r="F6508" s="127"/>
      <c r="G6508" s="127"/>
      <c r="H6508" s="127"/>
      <c r="I6508" s="127"/>
      <c r="J6508" s="127"/>
      <c r="K6508" s="141">
        <f t="shared" si="15"/>
        <v>0</v>
      </c>
      <c r="L6508" s="128"/>
      <c r="M6508" s="128"/>
    </row>
    <row r="6509" ht="15.75" customHeight="1" spans="1:13">
      <c r="A6509" s="128"/>
      <c r="B6509" s="128"/>
      <c r="C6509" s="128"/>
      <c r="D6509" s="127"/>
      <c r="E6509" s="127"/>
      <c r="F6509" s="127"/>
      <c r="G6509" s="127"/>
      <c r="H6509" s="127"/>
      <c r="I6509" s="127"/>
      <c r="J6509" s="127"/>
      <c r="K6509" s="141">
        <f t="shared" si="15"/>
        <v>0</v>
      </c>
      <c r="L6509" s="128"/>
      <c r="M6509" s="128"/>
    </row>
    <row r="6510" ht="15.75" customHeight="1" spans="1:13">
      <c r="A6510" s="128"/>
      <c r="B6510" s="128"/>
      <c r="C6510" s="128"/>
      <c r="D6510" s="127"/>
      <c r="E6510" s="127"/>
      <c r="F6510" s="127"/>
      <c r="G6510" s="127"/>
      <c r="H6510" s="127"/>
      <c r="I6510" s="127"/>
      <c r="J6510" s="127"/>
      <c r="K6510" s="141">
        <f t="shared" si="15"/>
        <v>0</v>
      </c>
      <c r="L6510" s="128"/>
      <c r="M6510" s="128"/>
    </row>
    <row r="6511" ht="15.75" customHeight="1" spans="1:13">
      <c r="A6511" s="128"/>
      <c r="B6511" s="128"/>
      <c r="C6511" s="128"/>
      <c r="D6511" s="127"/>
      <c r="E6511" s="127"/>
      <c r="F6511" s="127"/>
      <c r="G6511" s="127"/>
      <c r="H6511" s="127"/>
      <c r="I6511" s="127"/>
      <c r="J6511" s="127"/>
      <c r="K6511" s="141">
        <f t="shared" si="15"/>
        <v>0</v>
      </c>
      <c r="L6511" s="128"/>
      <c r="M6511" s="128"/>
    </row>
    <row r="6512" ht="15.75" customHeight="1" spans="1:13">
      <c r="A6512" s="128"/>
      <c r="B6512" s="128"/>
      <c r="C6512" s="128"/>
      <c r="D6512" s="127"/>
      <c r="E6512" s="127"/>
      <c r="F6512" s="127"/>
      <c r="G6512" s="127"/>
      <c r="H6512" s="127"/>
      <c r="I6512" s="127"/>
      <c r="J6512" s="127"/>
      <c r="K6512" s="141">
        <f t="shared" si="15"/>
        <v>0</v>
      </c>
      <c r="L6512" s="128"/>
      <c r="M6512" s="128"/>
    </row>
    <row r="6513" ht="15.75" customHeight="1" spans="1:13">
      <c r="A6513" s="128"/>
      <c r="B6513" s="128"/>
      <c r="C6513" s="128"/>
      <c r="D6513" s="127"/>
      <c r="E6513" s="127"/>
      <c r="F6513" s="127"/>
      <c r="G6513" s="127"/>
      <c r="H6513" s="127"/>
      <c r="I6513" s="127"/>
      <c r="J6513" s="127"/>
      <c r="K6513" s="141">
        <f t="shared" si="15"/>
        <v>0</v>
      </c>
      <c r="L6513" s="128"/>
      <c r="M6513" s="128"/>
    </row>
    <row r="6514" ht="15.75" customHeight="1" spans="1:13">
      <c r="A6514" s="128"/>
      <c r="B6514" s="128"/>
      <c r="C6514" s="128"/>
      <c r="D6514" s="127"/>
      <c r="E6514" s="127"/>
      <c r="F6514" s="127"/>
      <c r="G6514" s="127"/>
      <c r="H6514" s="127"/>
      <c r="I6514" s="127"/>
      <c r="J6514" s="127"/>
      <c r="K6514" s="141">
        <f t="shared" si="15"/>
        <v>0</v>
      </c>
      <c r="L6514" s="128"/>
      <c r="M6514" s="128"/>
    </row>
    <row r="6515" ht="15.75" customHeight="1" spans="1:13">
      <c r="A6515" s="128"/>
      <c r="B6515" s="128"/>
      <c r="C6515" s="128"/>
      <c r="D6515" s="127"/>
      <c r="E6515" s="127"/>
      <c r="F6515" s="127"/>
      <c r="G6515" s="127"/>
      <c r="H6515" s="127"/>
      <c r="I6515" s="127"/>
      <c r="J6515" s="127"/>
      <c r="K6515" s="141">
        <f t="shared" si="15"/>
        <v>0</v>
      </c>
      <c r="L6515" s="128"/>
      <c r="M6515" s="128"/>
    </row>
    <row r="6516" ht="15.75" customHeight="1" spans="1:13">
      <c r="A6516" s="128"/>
      <c r="B6516" s="128"/>
      <c r="C6516" s="128"/>
      <c r="D6516" s="127"/>
      <c r="E6516" s="127"/>
      <c r="F6516" s="127"/>
      <c r="G6516" s="127"/>
      <c r="H6516" s="127"/>
      <c r="I6516" s="127"/>
      <c r="J6516" s="127"/>
      <c r="K6516" s="141">
        <f t="shared" si="15"/>
        <v>0</v>
      </c>
      <c r="L6516" s="128"/>
      <c r="M6516" s="128"/>
    </row>
    <row r="6517" ht="15.75" customHeight="1" spans="1:13">
      <c r="A6517" s="128"/>
      <c r="B6517" s="128"/>
      <c r="C6517" s="128"/>
      <c r="D6517" s="127"/>
      <c r="E6517" s="127"/>
      <c r="F6517" s="127"/>
      <c r="G6517" s="127"/>
      <c r="H6517" s="127"/>
      <c r="I6517" s="127"/>
      <c r="J6517" s="127"/>
      <c r="K6517" s="141">
        <f t="shared" si="15"/>
        <v>0</v>
      </c>
      <c r="L6517" s="128"/>
      <c r="M6517" s="128"/>
    </row>
    <row r="6518" ht="15.75" customHeight="1" spans="1:13">
      <c r="A6518" s="128"/>
      <c r="B6518" s="128"/>
      <c r="C6518" s="128"/>
      <c r="D6518" s="127"/>
      <c r="E6518" s="127"/>
      <c r="F6518" s="127"/>
      <c r="G6518" s="127"/>
      <c r="H6518" s="127"/>
      <c r="I6518" s="127"/>
      <c r="J6518" s="127"/>
      <c r="K6518" s="141">
        <f t="shared" si="15"/>
        <v>0</v>
      </c>
      <c r="L6518" s="128"/>
      <c r="M6518" s="128"/>
    </row>
    <row r="6519" ht="15.75" customHeight="1" spans="1:13">
      <c r="A6519" s="128"/>
      <c r="B6519" s="128"/>
      <c r="C6519" s="128"/>
      <c r="D6519" s="127"/>
      <c r="E6519" s="127"/>
      <c r="F6519" s="127"/>
      <c r="G6519" s="127"/>
      <c r="H6519" s="127"/>
      <c r="I6519" s="127"/>
      <c r="J6519" s="127"/>
      <c r="K6519" s="141">
        <f t="shared" si="15"/>
        <v>0</v>
      </c>
      <c r="L6519" s="128"/>
      <c r="M6519" s="128"/>
    </row>
    <row r="6520" ht="15.75" customHeight="1" spans="1:13">
      <c r="A6520" s="128"/>
      <c r="B6520" s="128"/>
      <c r="C6520" s="128"/>
      <c r="D6520" s="127"/>
      <c r="E6520" s="127"/>
      <c r="F6520" s="127"/>
      <c r="G6520" s="127"/>
      <c r="H6520" s="127"/>
      <c r="I6520" s="127"/>
      <c r="J6520" s="127"/>
      <c r="K6520" s="141">
        <f t="shared" si="15"/>
        <v>0</v>
      </c>
      <c r="L6520" s="128"/>
      <c r="M6520" s="128"/>
    </row>
    <row r="6521" ht="15.75" customHeight="1" spans="1:13">
      <c r="A6521" s="128"/>
      <c r="B6521" s="128"/>
      <c r="C6521" s="128"/>
      <c r="D6521" s="127"/>
      <c r="E6521" s="127"/>
      <c r="F6521" s="127"/>
      <c r="G6521" s="127"/>
      <c r="H6521" s="127"/>
      <c r="I6521" s="127"/>
      <c r="J6521" s="127"/>
      <c r="K6521" s="141">
        <f t="shared" si="15"/>
        <v>0</v>
      </c>
      <c r="L6521" s="128"/>
      <c r="M6521" s="128"/>
    </row>
    <row r="6522" ht="15.75" customHeight="1" spans="1:13">
      <c r="A6522" s="128"/>
      <c r="B6522" s="128"/>
      <c r="C6522" s="128"/>
      <c r="D6522" s="127"/>
      <c r="E6522" s="127"/>
      <c r="F6522" s="127"/>
      <c r="G6522" s="127"/>
      <c r="H6522" s="127"/>
      <c r="I6522" s="127"/>
      <c r="J6522" s="127"/>
      <c r="K6522" s="141">
        <f t="shared" si="15"/>
        <v>0</v>
      </c>
      <c r="L6522" s="128"/>
      <c r="M6522" s="128"/>
    </row>
    <row r="6523" ht="15.75" customHeight="1" spans="1:13">
      <c r="A6523" s="128"/>
      <c r="B6523" s="128"/>
      <c r="C6523" s="128"/>
      <c r="D6523" s="127"/>
      <c r="E6523" s="127"/>
      <c r="F6523" s="127"/>
      <c r="G6523" s="127"/>
      <c r="H6523" s="127"/>
      <c r="I6523" s="127"/>
      <c r="J6523" s="127"/>
      <c r="K6523" s="141">
        <f t="shared" si="15"/>
        <v>0</v>
      </c>
      <c r="L6523" s="128"/>
      <c r="M6523" s="128"/>
    </row>
    <row r="6524" ht="15.75" customHeight="1" spans="1:13">
      <c r="A6524" s="128"/>
      <c r="B6524" s="128"/>
      <c r="C6524" s="128"/>
      <c r="D6524" s="127"/>
      <c r="E6524" s="127"/>
      <c r="F6524" s="127"/>
      <c r="G6524" s="127"/>
      <c r="H6524" s="127"/>
      <c r="I6524" s="127"/>
      <c r="J6524" s="127"/>
      <c r="K6524" s="141">
        <f t="shared" si="15"/>
        <v>0</v>
      </c>
      <c r="L6524" s="128"/>
      <c r="M6524" s="128"/>
    </row>
    <row r="6525" ht="15.75" customHeight="1" spans="1:13">
      <c r="A6525" s="128"/>
      <c r="B6525" s="128"/>
      <c r="C6525" s="128"/>
      <c r="D6525" s="127"/>
      <c r="E6525" s="127"/>
      <c r="F6525" s="127"/>
      <c r="G6525" s="127"/>
      <c r="H6525" s="127"/>
      <c r="I6525" s="127"/>
      <c r="J6525" s="127"/>
      <c r="K6525" s="141">
        <f t="shared" si="15"/>
        <v>0</v>
      </c>
      <c r="L6525" s="128"/>
      <c r="M6525" s="128"/>
    </row>
    <row r="6526" ht="15.75" customHeight="1" spans="1:13">
      <c r="A6526" s="128"/>
      <c r="B6526" s="128"/>
      <c r="C6526" s="128"/>
      <c r="D6526" s="127"/>
      <c r="E6526" s="127"/>
      <c r="F6526" s="127"/>
      <c r="G6526" s="127"/>
      <c r="H6526" s="127"/>
      <c r="I6526" s="127"/>
      <c r="J6526" s="127"/>
      <c r="K6526" s="141">
        <f t="shared" si="15"/>
        <v>0</v>
      </c>
      <c r="L6526" s="128"/>
      <c r="M6526" s="128"/>
    </row>
    <row r="6527" ht="15.75" customHeight="1" spans="1:13">
      <c r="A6527" s="128"/>
      <c r="B6527" s="128"/>
      <c r="C6527" s="128"/>
      <c r="D6527" s="127"/>
      <c r="E6527" s="127"/>
      <c r="F6527" s="127"/>
      <c r="G6527" s="127"/>
      <c r="H6527" s="127"/>
      <c r="I6527" s="127"/>
      <c r="J6527" s="127"/>
      <c r="K6527" s="141">
        <f t="shared" si="15"/>
        <v>0</v>
      </c>
      <c r="L6527" s="128"/>
      <c r="M6527" s="128"/>
    </row>
    <row r="6528" ht="15.75" customHeight="1" spans="1:13">
      <c r="A6528" s="128"/>
      <c r="B6528" s="128"/>
      <c r="C6528" s="128"/>
      <c r="D6528" s="127"/>
      <c r="E6528" s="127"/>
      <c r="F6528" s="127"/>
      <c r="G6528" s="127"/>
      <c r="H6528" s="127"/>
      <c r="I6528" s="127"/>
      <c r="J6528" s="127"/>
      <c r="K6528" s="141">
        <f t="shared" si="15"/>
        <v>0</v>
      </c>
      <c r="L6528" s="128"/>
      <c r="M6528" s="128"/>
    </row>
    <row r="6529" ht="15.75" customHeight="1" spans="1:13">
      <c r="A6529" s="128"/>
      <c r="B6529" s="128"/>
      <c r="C6529" s="128"/>
      <c r="D6529" s="127"/>
      <c r="E6529" s="127"/>
      <c r="F6529" s="127"/>
      <c r="G6529" s="127"/>
      <c r="H6529" s="127"/>
      <c r="I6529" s="127"/>
      <c r="J6529" s="127"/>
      <c r="K6529" s="141">
        <f t="shared" si="15"/>
        <v>0</v>
      </c>
      <c r="L6529" s="128"/>
      <c r="M6529" s="128"/>
    </row>
    <row r="6530" ht="15.75" customHeight="1" spans="1:13">
      <c r="A6530" s="128"/>
      <c r="B6530" s="128"/>
      <c r="C6530" s="128"/>
      <c r="D6530" s="127"/>
      <c r="E6530" s="127"/>
      <c r="F6530" s="127"/>
      <c r="G6530" s="127"/>
      <c r="H6530" s="127"/>
      <c r="I6530" s="127"/>
      <c r="J6530" s="127"/>
      <c r="K6530" s="141">
        <f t="shared" si="15"/>
        <v>0</v>
      </c>
      <c r="L6530" s="128"/>
      <c r="M6530" s="128"/>
    </row>
    <row r="6531" ht="15.75" customHeight="1" spans="1:13">
      <c r="A6531" s="128"/>
      <c r="B6531" s="128"/>
      <c r="C6531" s="128"/>
      <c r="D6531" s="127"/>
      <c r="E6531" s="127"/>
      <c r="F6531" s="127"/>
      <c r="G6531" s="127"/>
      <c r="H6531" s="127"/>
      <c r="I6531" s="127"/>
      <c r="J6531" s="127"/>
      <c r="K6531" s="141">
        <f t="shared" si="15"/>
        <v>0</v>
      </c>
      <c r="L6531" s="128"/>
      <c r="M6531" s="128"/>
    </row>
    <row r="6532" ht="15.75" customHeight="1" spans="1:13">
      <c r="A6532" s="128"/>
      <c r="B6532" s="128"/>
      <c r="C6532" s="128"/>
      <c r="D6532" s="127"/>
      <c r="E6532" s="127"/>
      <c r="F6532" s="127"/>
      <c r="G6532" s="127"/>
      <c r="H6532" s="127"/>
      <c r="I6532" s="127"/>
      <c r="J6532" s="127"/>
      <c r="K6532" s="141">
        <f t="shared" si="15"/>
        <v>0</v>
      </c>
      <c r="L6532" s="128"/>
      <c r="M6532" s="128"/>
    </row>
    <row r="6533" ht="15.75" customHeight="1" spans="1:13">
      <c r="A6533" s="128"/>
      <c r="B6533" s="128"/>
      <c r="C6533" s="128"/>
      <c r="D6533" s="127"/>
      <c r="E6533" s="127"/>
      <c r="F6533" s="127"/>
      <c r="G6533" s="127"/>
      <c r="H6533" s="127"/>
      <c r="I6533" s="127"/>
      <c r="J6533" s="127"/>
      <c r="K6533" s="141">
        <f t="shared" si="15"/>
        <v>0</v>
      </c>
      <c r="L6533" s="128"/>
      <c r="M6533" s="128"/>
    </row>
    <row r="6534" ht="15.75" customHeight="1" spans="1:13">
      <c r="A6534" s="128"/>
      <c r="B6534" s="128"/>
      <c r="C6534" s="128"/>
      <c r="D6534" s="127"/>
      <c r="E6534" s="127"/>
      <c r="F6534" s="127"/>
      <c r="G6534" s="127"/>
      <c r="H6534" s="127"/>
      <c r="I6534" s="127"/>
      <c r="J6534" s="127"/>
      <c r="K6534" s="141">
        <f t="shared" si="15"/>
        <v>0</v>
      </c>
      <c r="L6534" s="128"/>
      <c r="M6534" s="128"/>
    </row>
    <row r="6535" ht="15.75" customHeight="1" spans="1:13">
      <c r="A6535" s="128"/>
      <c r="B6535" s="128"/>
      <c r="C6535" s="128"/>
      <c r="D6535" s="127"/>
      <c r="E6535" s="127"/>
      <c r="F6535" s="127"/>
      <c r="G6535" s="127"/>
      <c r="H6535" s="127"/>
      <c r="I6535" s="127"/>
      <c r="J6535" s="127"/>
      <c r="K6535" s="141">
        <f t="shared" si="15"/>
        <v>0</v>
      </c>
      <c r="L6535" s="128"/>
      <c r="M6535" s="128"/>
    </row>
    <row r="6536" ht="15.75" customHeight="1" spans="1:13">
      <c r="A6536" s="128"/>
      <c r="B6536" s="128"/>
      <c r="C6536" s="128"/>
      <c r="D6536" s="127"/>
      <c r="E6536" s="127"/>
      <c r="F6536" s="127"/>
      <c r="G6536" s="127"/>
      <c r="H6536" s="127"/>
      <c r="I6536" s="127"/>
      <c r="J6536" s="127"/>
      <c r="K6536" s="141">
        <f t="shared" si="15"/>
        <v>0</v>
      </c>
      <c r="L6536" s="128"/>
      <c r="M6536" s="128"/>
    </row>
    <row r="6537" ht="15.75" customHeight="1" spans="1:13">
      <c r="A6537" s="128"/>
      <c r="B6537" s="128"/>
      <c r="C6537" s="128"/>
      <c r="D6537" s="127"/>
      <c r="E6537" s="127"/>
      <c r="F6537" s="127"/>
      <c r="G6537" s="127"/>
      <c r="H6537" s="127"/>
      <c r="I6537" s="127"/>
      <c r="J6537" s="127"/>
      <c r="K6537" s="141">
        <f t="shared" si="15"/>
        <v>0</v>
      </c>
      <c r="L6537" s="128"/>
      <c r="M6537" s="128"/>
    </row>
    <row r="6538" ht="15.75" customHeight="1" spans="1:13">
      <c r="A6538" s="128"/>
      <c r="B6538" s="128"/>
      <c r="C6538" s="128"/>
      <c r="D6538" s="127"/>
      <c r="E6538" s="127"/>
      <c r="F6538" s="127"/>
      <c r="G6538" s="127"/>
      <c r="H6538" s="127"/>
      <c r="I6538" s="127"/>
      <c r="J6538" s="127"/>
      <c r="K6538" s="141">
        <f t="shared" si="15"/>
        <v>0</v>
      </c>
      <c r="L6538" s="128"/>
      <c r="M6538" s="128"/>
    </row>
    <row r="6539" ht="15.75" customHeight="1" spans="1:13">
      <c r="A6539" s="128"/>
      <c r="B6539" s="128"/>
      <c r="C6539" s="128"/>
      <c r="D6539" s="127"/>
      <c r="E6539" s="127"/>
      <c r="F6539" s="127"/>
      <c r="G6539" s="127"/>
      <c r="H6539" s="127"/>
      <c r="I6539" s="127"/>
      <c r="J6539" s="127"/>
      <c r="K6539" s="141">
        <f t="shared" si="15"/>
        <v>0</v>
      </c>
      <c r="L6539" s="128"/>
      <c r="M6539" s="128"/>
    </row>
    <row r="6540" ht="15.75" customHeight="1" spans="1:13">
      <c r="A6540" s="128"/>
      <c r="B6540" s="128"/>
      <c r="C6540" s="128"/>
      <c r="D6540" s="127"/>
      <c r="E6540" s="127"/>
      <c r="F6540" s="127"/>
      <c r="G6540" s="127"/>
      <c r="H6540" s="127"/>
      <c r="I6540" s="127"/>
      <c r="J6540" s="127"/>
      <c r="K6540" s="141">
        <f t="shared" si="15"/>
        <v>0</v>
      </c>
      <c r="L6540" s="128"/>
      <c r="M6540" s="128"/>
    </row>
    <row r="6541" ht="15.75" customHeight="1" spans="1:13">
      <c r="A6541" s="128"/>
      <c r="B6541" s="128"/>
      <c r="C6541" s="128"/>
      <c r="D6541" s="127"/>
      <c r="E6541" s="127"/>
      <c r="F6541" s="127"/>
      <c r="G6541" s="127"/>
      <c r="H6541" s="127"/>
      <c r="I6541" s="127"/>
      <c r="J6541" s="127"/>
      <c r="K6541" s="141">
        <f t="shared" si="15"/>
        <v>0</v>
      </c>
      <c r="L6541" s="128"/>
      <c r="M6541" s="128"/>
    </row>
    <row r="6542" ht="15.75" customHeight="1" spans="1:13">
      <c r="A6542" s="128"/>
      <c r="B6542" s="128"/>
      <c r="C6542" s="128"/>
      <c r="D6542" s="127"/>
      <c r="E6542" s="127"/>
      <c r="F6542" s="127"/>
      <c r="G6542" s="127"/>
      <c r="H6542" s="127"/>
      <c r="I6542" s="127"/>
      <c r="J6542" s="127"/>
      <c r="K6542" s="141">
        <f t="shared" si="15"/>
        <v>0</v>
      </c>
      <c r="L6542" s="128"/>
      <c r="M6542" s="128"/>
    </row>
    <row r="6543" ht="15.75" customHeight="1" spans="1:13">
      <c r="A6543" s="128"/>
      <c r="B6543" s="128"/>
      <c r="C6543" s="128"/>
      <c r="D6543" s="127"/>
      <c r="E6543" s="127"/>
      <c r="F6543" s="127"/>
      <c r="G6543" s="127"/>
      <c r="H6543" s="127"/>
      <c r="I6543" s="127"/>
      <c r="J6543" s="127"/>
      <c r="K6543" s="141">
        <f t="shared" si="15"/>
        <v>0</v>
      </c>
      <c r="L6543" s="128"/>
      <c r="M6543" s="128"/>
    </row>
    <row r="6544" ht="15.75" customHeight="1" spans="1:13">
      <c r="A6544" s="128"/>
      <c r="B6544" s="128"/>
      <c r="C6544" s="128"/>
      <c r="D6544" s="127"/>
      <c r="E6544" s="127"/>
      <c r="F6544" s="127"/>
      <c r="G6544" s="127"/>
      <c r="H6544" s="127"/>
      <c r="I6544" s="127"/>
      <c r="J6544" s="127"/>
      <c r="K6544" s="141">
        <f t="shared" si="15"/>
        <v>0</v>
      </c>
      <c r="L6544" s="128"/>
      <c r="M6544" s="128"/>
    </row>
    <row r="6545" ht="15.75" customHeight="1" spans="1:13">
      <c r="A6545" s="128"/>
      <c r="B6545" s="128"/>
      <c r="C6545" s="128"/>
      <c r="D6545" s="127"/>
      <c r="E6545" s="127"/>
      <c r="F6545" s="127"/>
      <c r="G6545" s="127"/>
      <c r="H6545" s="127"/>
      <c r="I6545" s="127"/>
      <c r="J6545" s="127"/>
      <c r="K6545" s="141">
        <f t="shared" si="15"/>
        <v>0</v>
      </c>
      <c r="L6545" s="128"/>
      <c r="M6545" s="128"/>
    </row>
    <row r="6546" ht="15.75" customHeight="1" spans="1:13">
      <c r="A6546" s="128"/>
      <c r="B6546" s="128"/>
      <c r="C6546" s="128"/>
      <c r="D6546" s="127"/>
      <c r="E6546" s="127"/>
      <c r="F6546" s="127"/>
      <c r="G6546" s="127"/>
      <c r="H6546" s="127"/>
      <c r="I6546" s="127"/>
      <c r="J6546" s="127"/>
      <c r="K6546" s="141">
        <f t="shared" si="15"/>
        <v>0</v>
      </c>
      <c r="L6546" s="128"/>
      <c r="M6546" s="128"/>
    </row>
    <row r="6547" ht="15.75" customHeight="1" spans="1:13">
      <c r="A6547" s="128"/>
      <c r="B6547" s="128"/>
      <c r="C6547" s="128"/>
      <c r="D6547" s="127"/>
      <c r="E6547" s="127"/>
      <c r="F6547" s="127"/>
      <c r="G6547" s="127"/>
      <c r="H6547" s="127"/>
      <c r="I6547" s="127"/>
      <c r="J6547" s="127"/>
      <c r="K6547" s="141">
        <f t="shared" si="15"/>
        <v>0</v>
      </c>
      <c r="L6547" s="128"/>
      <c r="M6547" s="128"/>
    </row>
    <row r="6548" ht="15.75" customHeight="1" spans="1:13">
      <c r="A6548" s="128"/>
      <c r="B6548" s="128"/>
      <c r="C6548" s="128"/>
      <c r="D6548" s="127"/>
      <c r="E6548" s="127"/>
      <c r="F6548" s="127"/>
      <c r="G6548" s="127"/>
      <c r="H6548" s="127"/>
      <c r="I6548" s="127"/>
      <c r="J6548" s="127"/>
      <c r="K6548" s="141">
        <f t="shared" si="15"/>
        <v>0</v>
      </c>
      <c r="L6548" s="128"/>
      <c r="M6548" s="128"/>
    </row>
    <row r="6549" ht="15.75" customHeight="1" spans="1:13">
      <c r="A6549" s="128"/>
      <c r="B6549" s="128"/>
      <c r="C6549" s="128"/>
      <c r="D6549" s="127"/>
      <c r="E6549" s="127"/>
      <c r="F6549" s="127"/>
      <c r="G6549" s="127"/>
      <c r="H6549" s="127"/>
      <c r="I6549" s="127"/>
      <c r="J6549" s="127"/>
      <c r="K6549" s="141">
        <f t="shared" si="15"/>
        <v>0</v>
      </c>
      <c r="L6549" s="128"/>
      <c r="M6549" s="128"/>
    </row>
    <row r="6550" ht="15.75" customHeight="1" spans="1:13">
      <c r="A6550" s="128"/>
      <c r="B6550" s="128"/>
      <c r="C6550" s="128"/>
      <c r="D6550" s="127"/>
      <c r="E6550" s="127"/>
      <c r="F6550" s="127"/>
      <c r="G6550" s="127"/>
      <c r="H6550" s="127"/>
      <c r="I6550" s="127"/>
      <c r="J6550" s="127"/>
      <c r="K6550" s="141">
        <f t="shared" si="15"/>
        <v>0</v>
      </c>
      <c r="L6550" s="128"/>
      <c r="M6550" s="128"/>
    </row>
    <row r="6551" ht="15.75" customHeight="1" spans="1:13">
      <c r="A6551" s="128"/>
      <c r="B6551" s="128"/>
      <c r="C6551" s="128"/>
      <c r="D6551" s="127"/>
      <c r="E6551" s="127"/>
      <c r="F6551" s="127"/>
      <c r="G6551" s="127"/>
      <c r="H6551" s="127"/>
      <c r="I6551" s="127"/>
      <c r="J6551" s="127"/>
      <c r="K6551" s="141">
        <f t="shared" si="15"/>
        <v>0</v>
      </c>
      <c r="L6551" s="128"/>
      <c r="M6551" s="128"/>
    </row>
    <row r="6552" ht="15.75" customHeight="1" spans="1:13">
      <c r="A6552" s="128"/>
      <c r="B6552" s="128"/>
      <c r="C6552" s="128"/>
      <c r="D6552" s="127"/>
      <c r="E6552" s="127"/>
      <c r="F6552" s="127"/>
      <c r="G6552" s="127"/>
      <c r="H6552" s="127"/>
      <c r="I6552" s="127"/>
      <c r="J6552" s="127"/>
      <c r="K6552" s="141">
        <f t="shared" si="15"/>
        <v>0</v>
      </c>
      <c r="L6552" s="128"/>
      <c r="M6552" s="128"/>
    </row>
    <row r="6553" ht="15.75" customHeight="1" spans="1:13">
      <c r="A6553" s="128"/>
      <c r="B6553" s="128"/>
      <c r="C6553" s="128"/>
      <c r="D6553" s="127"/>
      <c r="E6553" s="127"/>
      <c r="F6553" s="127"/>
      <c r="G6553" s="127"/>
      <c r="H6553" s="127"/>
      <c r="I6553" s="127"/>
      <c r="J6553" s="127"/>
      <c r="K6553" s="141">
        <f t="shared" si="15"/>
        <v>0</v>
      </c>
      <c r="L6553" s="128"/>
      <c r="M6553" s="128"/>
    </row>
    <row r="6554" ht="15.75" customHeight="1" spans="1:13">
      <c r="A6554" s="128"/>
      <c r="B6554" s="128"/>
      <c r="C6554" s="128"/>
      <c r="D6554" s="127"/>
      <c r="E6554" s="127"/>
      <c r="F6554" s="127"/>
      <c r="G6554" s="127"/>
      <c r="H6554" s="127"/>
      <c r="I6554" s="127"/>
      <c r="J6554" s="127"/>
      <c r="K6554" s="141">
        <f t="shared" si="15"/>
        <v>0</v>
      </c>
      <c r="L6554" s="128"/>
      <c r="M6554" s="128"/>
    </row>
    <row r="6555" ht="15.75" customHeight="1" spans="1:13">
      <c r="A6555" s="128"/>
      <c r="B6555" s="128"/>
      <c r="C6555" s="128"/>
      <c r="D6555" s="127"/>
      <c r="E6555" s="127"/>
      <c r="F6555" s="127"/>
      <c r="G6555" s="127"/>
      <c r="H6555" s="127"/>
      <c r="I6555" s="127"/>
      <c r="J6555" s="127"/>
      <c r="K6555" s="141">
        <f t="shared" si="15"/>
        <v>0</v>
      </c>
      <c r="L6555" s="128"/>
      <c r="M6555" s="128"/>
    </row>
    <row r="6556" ht="15.75" customHeight="1" spans="1:13">
      <c r="A6556" s="128"/>
      <c r="B6556" s="128"/>
      <c r="C6556" s="128"/>
      <c r="D6556" s="127"/>
      <c r="E6556" s="127"/>
      <c r="F6556" s="127"/>
      <c r="G6556" s="127"/>
      <c r="H6556" s="127"/>
      <c r="I6556" s="127"/>
      <c r="J6556" s="127"/>
      <c r="K6556" s="141">
        <f t="shared" si="15"/>
        <v>0</v>
      </c>
      <c r="L6556" s="128"/>
      <c r="M6556" s="128"/>
    </row>
    <row r="6557" ht="15.75" customHeight="1" spans="1:13">
      <c r="A6557" s="128"/>
      <c r="B6557" s="128"/>
      <c r="C6557" s="128"/>
      <c r="D6557" s="127"/>
      <c r="E6557" s="127"/>
      <c r="F6557" s="127"/>
      <c r="G6557" s="127"/>
      <c r="H6557" s="127"/>
      <c r="I6557" s="127"/>
      <c r="J6557" s="127"/>
      <c r="K6557" s="141">
        <f t="shared" si="15"/>
        <v>0</v>
      </c>
      <c r="L6557" s="128"/>
      <c r="M6557" s="128"/>
    </row>
    <row r="6558" ht="15.75" customHeight="1" spans="1:13">
      <c r="A6558" s="128"/>
      <c r="B6558" s="128"/>
      <c r="C6558" s="128"/>
      <c r="D6558" s="127"/>
      <c r="E6558" s="127"/>
      <c r="F6558" s="127"/>
      <c r="G6558" s="127"/>
      <c r="H6558" s="127"/>
      <c r="I6558" s="127"/>
      <c r="J6558" s="127"/>
      <c r="K6558" s="141">
        <f t="shared" si="15"/>
        <v>0</v>
      </c>
      <c r="L6558" s="128"/>
      <c r="M6558" s="128"/>
    </row>
    <row r="6559" ht="15.75" customHeight="1" spans="1:13">
      <c r="A6559" s="128"/>
      <c r="B6559" s="128"/>
      <c r="C6559" s="128"/>
      <c r="D6559" s="127"/>
      <c r="E6559" s="127"/>
      <c r="F6559" s="127"/>
      <c r="G6559" s="127"/>
      <c r="H6559" s="127"/>
      <c r="I6559" s="127"/>
      <c r="J6559" s="127"/>
      <c r="K6559" s="141">
        <f t="shared" si="15"/>
        <v>0</v>
      </c>
      <c r="L6559" s="128"/>
      <c r="M6559" s="128"/>
    </row>
    <row r="6560" ht="15.75" customHeight="1" spans="1:13">
      <c r="A6560" s="128"/>
      <c r="B6560" s="128"/>
      <c r="C6560" s="128"/>
      <c r="D6560" s="127"/>
      <c r="E6560" s="127"/>
      <c r="F6560" s="127"/>
      <c r="G6560" s="127"/>
      <c r="H6560" s="127"/>
      <c r="I6560" s="127"/>
      <c r="J6560" s="127"/>
      <c r="K6560" s="141">
        <f t="shared" si="15"/>
        <v>0</v>
      </c>
      <c r="L6560" s="128"/>
      <c r="M6560" s="128"/>
    </row>
    <row r="6561" ht="15.75" customHeight="1" spans="1:13">
      <c r="A6561" s="128"/>
      <c r="B6561" s="128"/>
      <c r="C6561" s="128"/>
      <c r="D6561" s="127"/>
      <c r="E6561" s="127"/>
      <c r="F6561" s="127"/>
      <c r="G6561" s="127"/>
      <c r="H6561" s="127"/>
      <c r="I6561" s="127"/>
      <c r="J6561" s="127"/>
      <c r="K6561" s="141">
        <f t="shared" si="15"/>
        <v>0</v>
      </c>
      <c r="L6561" s="128"/>
      <c r="M6561" s="128"/>
    </row>
    <row r="6562" ht="15.75" customHeight="1" spans="1:13">
      <c r="A6562" s="128"/>
      <c r="B6562" s="128"/>
      <c r="C6562" s="128"/>
      <c r="D6562" s="127"/>
      <c r="E6562" s="127"/>
      <c r="F6562" s="127"/>
      <c r="G6562" s="127"/>
      <c r="H6562" s="127"/>
      <c r="I6562" s="127"/>
      <c r="J6562" s="127"/>
      <c r="K6562" s="141">
        <f t="shared" si="15"/>
        <v>0</v>
      </c>
      <c r="L6562" s="128"/>
      <c r="M6562" s="128"/>
    </row>
    <row r="6563" ht="15.75" customHeight="1" spans="1:13">
      <c r="A6563" s="128"/>
      <c r="B6563" s="128"/>
      <c r="C6563" s="128"/>
      <c r="D6563" s="127"/>
      <c r="E6563" s="127"/>
      <c r="F6563" s="127"/>
      <c r="G6563" s="127"/>
      <c r="H6563" s="127"/>
      <c r="I6563" s="127"/>
      <c r="J6563" s="127"/>
      <c r="K6563" s="141">
        <f t="shared" si="15"/>
        <v>0</v>
      </c>
      <c r="L6563" s="128"/>
      <c r="M6563" s="128"/>
    </row>
    <row r="6564" ht="15.75" customHeight="1" spans="1:13">
      <c r="A6564" s="128"/>
      <c r="B6564" s="128"/>
      <c r="C6564" s="128"/>
      <c r="D6564" s="127"/>
      <c r="E6564" s="127"/>
      <c r="F6564" s="127"/>
      <c r="G6564" s="127"/>
      <c r="H6564" s="127"/>
      <c r="I6564" s="127"/>
      <c r="J6564" s="127"/>
      <c r="K6564" s="141">
        <f t="shared" si="15"/>
        <v>0</v>
      </c>
      <c r="L6564" s="128"/>
      <c r="M6564" s="128"/>
    </row>
    <row r="6565" ht="15.75" customHeight="1" spans="1:13">
      <c r="A6565" s="128"/>
      <c r="B6565" s="128"/>
      <c r="C6565" s="128"/>
      <c r="D6565" s="127"/>
      <c r="E6565" s="127"/>
      <c r="F6565" s="127"/>
      <c r="G6565" s="127"/>
      <c r="H6565" s="127"/>
      <c r="I6565" s="127"/>
      <c r="J6565" s="127"/>
      <c r="K6565" s="141">
        <f t="shared" si="15"/>
        <v>0</v>
      </c>
      <c r="L6565" s="128"/>
      <c r="M6565" s="128"/>
    </row>
    <row r="6566" ht="15.75" customHeight="1" spans="1:13">
      <c r="A6566" s="128"/>
      <c r="B6566" s="128"/>
      <c r="C6566" s="128"/>
      <c r="D6566" s="127"/>
      <c r="E6566" s="127"/>
      <c r="F6566" s="127"/>
      <c r="G6566" s="127"/>
      <c r="H6566" s="127"/>
      <c r="I6566" s="127"/>
      <c r="J6566" s="127"/>
      <c r="K6566" s="141">
        <f t="shared" si="15"/>
        <v>0</v>
      </c>
      <c r="L6566" s="128"/>
      <c r="M6566" s="128"/>
    </row>
    <row r="6567" ht="15.75" customHeight="1" spans="1:13">
      <c r="A6567" s="128"/>
      <c r="B6567" s="128"/>
      <c r="C6567" s="128"/>
      <c r="D6567" s="127"/>
      <c r="E6567" s="127"/>
      <c r="F6567" s="127"/>
      <c r="G6567" s="127"/>
      <c r="H6567" s="127"/>
      <c r="I6567" s="127"/>
      <c r="J6567" s="127"/>
      <c r="K6567" s="141">
        <f t="shared" si="15"/>
        <v>0</v>
      </c>
      <c r="L6567" s="128"/>
      <c r="M6567" s="128"/>
    </row>
    <row r="6568" ht="15.75" customHeight="1" spans="1:13">
      <c r="A6568" s="128"/>
      <c r="B6568" s="128"/>
      <c r="C6568" s="128"/>
      <c r="D6568" s="127"/>
      <c r="E6568" s="127"/>
      <c r="F6568" s="127"/>
      <c r="G6568" s="127"/>
      <c r="H6568" s="127"/>
      <c r="I6568" s="127"/>
      <c r="J6568" s="127"/>
      <c r="K6568" s="141">
        <f t="shared" si="15"/>
        <v>0</v>
      </c>
      <c r="L6568" s="128"/>
      <c r="M6568" s="128"/>
    </row>
    <row r="6569" ht="15.75" customHeight="1" spans="1:13">
      <c r="A6569" s="128"/>
      <c r="B6569" s="128"/>
      <c r="C6569" s="128"/>
      <c r="D6569" s="127"/>
      <c r="E6569" s="127"/>
      <c r="F6569" s="127"/>
      <c r="G6569" s="127"/>
      <c r="H6569" s="127"/>
      <c r="I6569" s="127"/>
      <c r="J6569" s="127"/>
      <c r="K6569" s="141">
        <f t="shared" si="15"/>
        <v>0</v>
      </c>
      <c r="L6569" s="128"/>
      <c r="M6569" s="128"/>
    </row>
    <row r="6570" ht="15.75" customHeight="1" spans="1:13">
      <c r="A6570" s="128"/>
      <c r="B6570" s="128"/>
      <c r="C6570" s="128"/>
      <c r="D6570" s="127"/>
      <c r="E6570" s="127"/>
      <c r="F6570" s="127"/>
      <c r="G6570" s="127"/>
      <c r="H6570" s="127"/>
      <c r="I6570" s="127"/>
      <c r="J6570" s="127"/>
      <c r="K6570" s="141">
        <f t="shared" si="15"/>
        <v>0</v>
      </c>
      <c r="L6570" s="128"/>
      <c r="M6570" s="128"/>
    </row>
    <row r="6571" ht="15.75" customHeight="1" spans="1:13">
      <c r="A6571" s="128"/>
      <c r="B6571" s="128"/>
      <c r="C6571" s="128"/>
      <c r="D6571" s="127"/>
      <c r="E6571" s="127"/>
      <c r="F6571" s="127"/>
      <c r="G6571" s="127"/>
      <c r="H6571" s="127"/>
      <c r="I6571" s="127"/>
      <c r="J6571" s="127"/>
      <c r="K6571" s="141">
        <f t="shared" si="15"/>
        <v>0</v>
      </c>
      <c r="L6571" s="128"/>
      <c r="M6571" s="128"/>
    </row>
    <row r="6572" ht="15.75" customHeight="1" spans="1:13">
      <c r="A6572" s="128"/>
      <c r="B6572" s="128"/>
      <c r="C6572" s="128"/>
      <c r="D6572" s="127"/>
      <c r="E6572" s="127"/>
      <c r="F6572" s="127"/>
      <c r="G6572" s="127"/>
      <c r="H6572" s="127"/>
      <c r="I6572" s="127"/>
      <c r="J6572" s="127"/>
      <c r="K6572" s="141">
        <f t="shared" si="15"/>
        <v>0</v>
      </c>
      <c r="L6572" s="128"/>
      <c r="M6572" s="128"/>
    </row>
    <row r="6573" ht="15.75" customHeight="1" spans="1:13">
      <c r="A6573" s="128"/>
      <c r="B6573" s="128"/>
      <c r="C6573" s="128"/>
      <c r="D6573" s="127"/>
      <c r="E6573" s="127"/>
      <c r="F6573" s="127"/>
      <c r="G6573" s="127"/>
      <c r="H6573" s="127"/>
      <c r="I6573" s="127"/>
      <c r="J6573" s="127"/>
      <c r="K6573" s="141">
        <f t="shared" si="15"/>
        <v>0</v>
      </c>
      <c r="L6573" s="128"/>
      <c r="M6573" s="128"/>
    </row>
    <row r="6574" ht="15.75" customHeight="1" spans="1:13">
      <c r="A6574" s="128"/>
      <c r="B6574" s="128"/>
      <c r="C6574" s="128"/>
      <c r="D6574" s="127"/>
      <c r="E6574" s="127"/>
      <c r="F6574" s="127"/>
      <c r="G6574" s="127"/>
      <c r="H6574" s="127"/>
      <c r="I6574" s="127"/>
      <c r="J6574" s="127"/>
      <c r="K6574" s="141">
        <f t="shared" si="15"/>
        <v>0</v>
      </c>
      <c r="L6574" s="128"/>
      <c r="M6574" s="128"/>
    </row>
    <row r="6575" ht="15.75" customHeight="1" spans="1:13">
      <c r="A6575" s="128"/>
      <c r="B6575" s="128"/>
      <c r="C6575" s="128"/>
      <c r="D6575" s="127"/>
      <c r="E6575" s="127"/>
      <c r="F6575" s="127"/>
      <c r="G6575" s="127"/>
      <c r="H6575" s="127"/>
      <c r="I6575" s="127"/>
      <c r="J6575" s="127"/>
      <c r="K6575" s="141">
        <f t="shared" si="15"/>
        <v>0</v>
      </c>
      <c r="L6575" s="128"/>
      <c r="M6575" s="128"/>
    </row>
    <row r="6576" ht="15.75" customHeight="1" spans="1:13">
      <c r="A6576" s="128"/>
      <c r="B6576" s="128"/>
      <c r="C6576" s="128"/>
      <c r="D6576" s="127"/>
      <c r="E6576" s="127"/>
      <c r="F6576" s="127"/>
      <c r="G6576" s="127"/>
      <c r="H6576" s="127"/>
      <c r="I6576" s="127"/>
      <c r="J6576" s="127"/>
      <c r="K6576" s="141">
        <f t="shared" si="15"/>
        <v>0</v>
      </c>
      <c r="L6576" s="128"/>
      <c r="M6576" s="128"/>
    </row>
    <row r="6577" ht="15.75" customHeight="1" spans="1:13">
      <c r="A6577" s="128"/>
      <c r="B6577" s="128"/>
      <c r="C6577" s="128"/>
      <c r="D6577" s="127"/>
      <c r="E6577" s="127"/>
      <c r="F6577" s="127"/>
      <c r="G6577" s="127"/>
      <c r="H6577" s="127"/>
      <c r="I6577" s="127"/>
      <c r="J6577" s="127"/>
      <c r="K6577" s="141">
        <f t="shared" si="15"/>
        <v>0</v>
      </c>
      <c r="L6577" s="128"/>
      <c r="M6577" s="128"/>
    </row>
    <row r="6578" ht="15.75" customHeight="1" spans="1:13">
      <c r="A6578" s="128"/>
      <c r="B6578" s="128"/>
      <c r="C6578" s="128"/>
      <c r="D6578" s="127"/>
      <c r="E6578" s="127"/>
      <c r="F6578" s="127"/>
      <c r="G6578" s="127"/>
      <c r="H6578" s="127"/>
      <c r="I6578" s="127"/>
      <c r="J6578" s="127"/>
      <c r="K6578" s="141">
        <f t="shared" si="15"/>
        <v>0</v>
      </c>
      <c r="L6578" s="128"/>
      <c r="M6578" s="128"/>
    </row>
    <row r="6579" ht="15.75" customHeight="1" spans="1:13">
      <c r="A6579" s="128"/>
      <c r="B6579" s="128"/>
      <c r="C6579" s="128"/>
      <c r="D6579" s="127"/>
      <c r="E6579" s="127"/>
      <c r="F6579" s="127"/>
      <c r="G6579" s="127"/>
      <c r="H6579" s="127"/>
      <c r="I6579" s="127"/>
      <c r="J6579" s="127"/>
      <c r="K6579" s="141">
        <f t="shared" si="15"/>
        <v>0</v>
      </c>
      <c r="L6579" s="128"/>
      <c r="M6579" s="128"/>
    </row>
    <row r="6580" ht="15.75" customHeight="1" spans="1:13">
      <c r="A6580" s="128"/>
      <c r="B6580" s="128"/>
      <c r="C6580" s="128"/>
      <c r="D6580" s="127"/>
      <c r="E6580" s="127"/>
      <c r="F6580" s="127"/>
      <c r="G6580" s="127"/>
      <c r="H6580" s="127"/>
      <c r="I6580" s="127"/>
      <c r="J6580" s="127"/>
      <c r="K6580" s="141">
        <f t="shared" si="15"/>
        <v>0</v>
      </c>
      <c r="L6580" s="128"/>
      <c r="M6580" s="128"/>
    </row>
    <row r="6581" ht="15.75" customHeight="1" spans="1:13">
      <c r="A6581" s="128"/>
      <c r="B6581" s="128"/>
      <c r="C6581" s="128"/>
      <c r="D6581" s="127"/>
      <c r="E6581" s="127"/>
      <c r="F6581" s="127"/>
      <c r="G6581" s="127"/>
      <c r="H6581" s="127"/>
      <c r="I6581" s="127"/>
      <c r="J6581" s="127"/>
      <c r="K6581" s="141">
        <f t="shared" si="15"/>
        <v>0</v>
      </c>
      <c r="L6581" s="128"/>
      <c r="M6581" s="128"/>
    </row>
    <row r="6582" ht="15.75" customHeight="1" spans="1:13">
      <c r="A6582" s="128"/>
      <c r="B6582" s="128"/>
      <c r="C6582" s="128"/>
      <c r="D6582" s="127"/>
      <c r="E6582" s="127"/>
      <c r="F6582" s="127"/>
      <c r="G6582" s="127"/>
      <c r="H6582" s="127"/>
      <c r="I6582" s="127"/>
      <c r="J6582" s="127"/>
      <c r="K6582" s="141">
        <f t="shared" si="15"/>
        <v>0</v>
      </c>
      <c r="L6582" s="128"/>
      <c r="M6582" s="128"/>
    </row>
    <row r="6583" ht="15.75" customHeight="1" spans="1:13">
      <c r="A6583" s="128"/>
      <c r="B6583" s="128"/>
      <c r="C6583" s="128"/>
      <c r="D6583" s="127"/>
      <c r="E6583" s="127"/>
      <c r="F6583" s="127"/>
      <c r="G6583" s="127"/>
      <c r="H6583" s="127"/>
      <c r="I6583" s="127"/>
      <c r="J6583" s="127"/>
      <c r="K6583" s="141">
        <f t="shared" si="15"/>
        <v>0</v>
      </c>
      <c r="L6583" s="128"/>
      <c r="M6583" s="128"/>
    </row>
    <row r="6584" ht="15.75" customHeight="1" spans="1:13">
      <c r="A6584" s="128"/>
      <c r="B6584" s="128"/>
      <c r="C6584" s="128"/>
      <c r="D6584" s="127"/>
      <c r="E6584" s="127"/>
      <c r="F6584" s="127"/>
      <c r="G6584" s="127"/>
      <c r="H6584" s="127"/>
      <c r="I6584" s="127"/>
      <c r="J6584" s="127"/>
      <c r="K6584" s="141">
        <f t="shared" si="15"/>
        <v>0</v>
      </c>
      <c r="L6584" s="128"/>
      <c r="M6584" s="128"/>
    </row>
    <row r="6585" ht="15.75" customHeight="1" spans="1:13">
      <c r="A6585" s="128"/>
      <c r="B6585" s="128"/>
      <c r="C6585" s="128"/>
      <c r="D6585" s="127"/>
      <c r="E6585" s="127"/>
      <c r="F6585" s="127"/>
      <c r="G6585" s="127"/>
      <c r="H6585" s="127"/>
      <c r="I6585" s="127"/>
      <c r="J6585" s="127"/>
      <c r="K6585" s="141">
        <f t="shared" si="15"/>
        <v>0</v>
      </c>
      <c r="L6585" s="128"/>
      <c r="M6585" s="128"/>
    </row>
    <row r="6586" ht="15.75" customHeight="1" spans="1:13">
      <c r="A6586" s="128"/>
      <c r="B6586" s="128"/>
      <c r="C6586" s="128"/>
      <c r="D6586" s="127"/>
      <c r="E6586" s="127"/>
      <c r="F6586" s="127"/>
      <c r="G6586" s="127"/>
      <c r="H6586" s="127"/>
      <c r="I6586" s="127"/>
      <c r="J6586" s="127"/>
      <c r="K6586" s="141">
        <f t="shared" si="15"/>
        <v>0</v>
      </c>
      <c r="L6586" s="128"/>
      <c r="M6586" s="128"/>
    </row>
    <row r="6587" ht="15.75" customHeight="1" spans="1:13">
      <c r="A6587" s="128"/>
      <c r="B6587" s="128"/>
      <c r="C6587" s="128"/>
      <c r="D6587" s="127"/>
      <c r="E6587" s="127"/>
      <c r="F6587" s="127"/>
      <c r="G6587" s="127"/>
      <c r="H6587" s="127"/>
      <c r="I6587" s="127"/>
      <c r="J6587" s="127"/>
      <c r="K6587" s="141">
        <f t="shared" si="15"/>
        <v>0</v>
      </c>
      <c r="L6587" s="128"/>
      <c r="M6587" s="128"/>
    </row>
    <row r="6588" ht="15.75" customHeight="1" spans="1:13">
      <c r="A6588" s="128"/>
      <c r="B6588" s="128"/>
      <c r="C6588" s="128"/>
      <c r="D6588" s="127"/>
      <c r="E6588" s="127"/>
      <c r="F6588" s="127"/>
      <c r="G6588" s="127"/>
      <c r="H6588" s="127"/>
      <c r="I6588" s="127"/>
      <c r="J6588" s="127"/>
      <c r="K6588" s="141">
        <f t="shared" si="15"/>
        <v>0</v>
      </c>
      <c r="L6588" s="128"/>
      <c r="M6588" s="128"/>
    </row>
    <row r="6589" ht="15.75" customHeight="1" spans="1:13">
      <c r="A6589" s="128"/>
      <c r="B6589" s="128"/>
      <c r="C6589" s="128"/>
      <c r="D6589" s="127"/>
      <c r="E6589" s="127"/>
      <c r="F6589" s="127"/>
      <c r="G6589" s="127"/>
      <c r="H6589" s="127"/>
      <c r="I6589" s="127"/>
      <c r="J6589" s="127"/>
      <c r="K6589" s="141">
        <f t="shared" si="15"/>
        <v>0</v>
      </c>
      <c r="L6589" s="128"/>
      <c r="M6589" s="128"/>
    </row>
    <row r="6590" ht="15.75" customHeight="1" spans="1:13">
      <c r="A6590" s="128"/>
      <c r="B6590" s="128"/>
      <c r="C6590" s="128"/>
      <c r="D6590" s="127"/>
      <c r="E6590" s="127"/>
      <c r="F6590" s="127"/>
      <c r="G6590" s="127"/>
      <c r="H6590" s="127"/>
      <c r="I6590" s="127"/>
      <c r="J6590" s="127"/>
      <c r="K6590" s="141">
        <f t="shared" si="15"/>
        <v>0</v>
      </c>
      <c r="L6590" s="128"/>
      <c r="M6590" s="128"/>
    </row>
    <row r="6591" ht="15.75" customHeight="1" spans="1:13">
      <c r="A6591" s="128"/>
      <c r="B6591" s="128"/>
      <c r="C6591" s="128"/>
      <c r="D6591" s="127"/>
      <c r="E6591" s="127"/>
      <c r="F6591" s="127"/>
      <c r="G6591" s="127"/>
      <c r="H6591" s="127"/>
      <c r="I6591" s="127"/>
      <c r="J6591" s="127"/>
      <c r="K6591" s="141">
        <f t="shared" si="15"/>
        <v>0</v>
      </c>
      <c r="L6591" s="128"/>
      <c r="M6591" s="128"/>
    </row>
    <row r="6592" ht="15.75" customHeight="1" spans="1:13">
      <c r="A6592" s="128"/>
      <c r="B6592" s="128"/>
      <c r="C6592" s="128"/>
      <c r="D6592" s="127"/>
      <c r="E6592" s="127"/>
      <c r="F6592" s="127"/>
      <c r="G6592" s="127"/>
      <c r="H6592" s="127"/>
      <c r="I6592" s="127"/>
      <c r="J6592" s="127"/>
      <c r="K6592" s="141">
        <f t="shared" si="15"/>
        <v>0</v>
      </c>
      <c r="L6592" s="128"/>
      <c r="M6592" s="128"/>
    </row>
    <row r="6593" ht="15.75" customHeight="1" spans="1:13">
      <c r="A6593" s="128"/>
      <c r="B6593" s="128"/>
      <c r="C6593" s="128"/>
      <c r="D6593" s="127"/>
      <c r="E6593" s="127"/>
      <c r="F6593" s="127"/>
      <c r="G6593" s="127"/>
      <c r="H6593" s="127"/>
      <c r="I6593" s="127"/>
      <c r="J6593" s="127"/>
      <c r="K6593" s="141">
        <f t="shared" si="15"/>
        <v>0</v>
      </c>
      <c r="L6593" s="128"/>
      <c r="M6593" s="128"/>
    </row>
    <row r="6594" ht="15.75" customHeight="1" spans="1:13">
      <c r="A6594" s="128"/>
      <c r="B6594" s="128"/>
      <c r="C6594" s="128"/>
      <c r="D6594" s="127"/>
      <c r="E6594" s="127"/>
      <c r="F6594" s="127"/>
      <c r="G6594" s="127"/>
      <c r="H6594" s="127"/>
      <c r="I6594" s="127"/>
      <c r="J6594" s="127"/>
      <c r="K6594" s="141">
        <f t="shared" si="15"/>
        <v>0</v>
      </c>
      <c r="L6594" s="128"/>
      <c r="M6594" s="128"/>
    </row>
    <row r="6595" ht="15.75" customHeight="1" spans="1:13">
      <c r="A6595" s="128"/>
      <c r="B6595" s="128"/>
      <c r="C6595" s="128"/>
      <c r="D6595" s="127"/>
      <c r="E6595" s="127"/>
      <c r="F6595" s="127"/>
      <c r="G6595" s="127"/>
      <c r="H6595" s="127"/>
      <c r="I6595" s="127"/>
      <c r="J6595" s="127"/>
      <c r="K6595" s="141">
        <f t="shared" si="15"/>
        <v>0</v>
      </c>
      <c r="L6595" s="128"/>
      <c r="M6595" s="128"/>
    </row>
    <row r="6596" ht="15.75" customHeight="1" spans="1:13">
      <c r="A6596" s="128"/>
      <c r="B6596" s="128"/>
      <c r="C6596" s="128"/>
      <c r="D6596" s="127"/>
      <c r="E6596" s="127"/>
      <c r="F6596" s="127"/>
      <c r="G6596" s="127"/>
      <c r="H6596" s="127"/>
      <c r="I6596" s="127"/>
      <c r="J6596" s="127"/>
      <c r="K6596" s="141">
        <f t="shared" si="15"/>
        <v>0</v>
      </c>
      <c r="L6596" s="128"/>
      <c r="M6596" s="128"/>
    </row>
    <row r="6597" ht="15.75" customHeight="1" spans="1:13">
      <c r="A6597" s="128"/>
      <c r="B6597" s="128"/>
      <c r="C6597" s="128"/>
      <c r="D6597" s="127"/>
      <c r="E6597" s="127"/>
      <c r="F6597" s="127"/>
      <c r="G6597" s="127"/>
      <c r="H6597" s="127"/>
      <c r="I6597" s="127"/>
      <c r="J6597" s="127"/>
      <c r="K6597" s="141">
        <f t="shared" si="15"/>
        <v>0</v>
      </c>
      <c r="L6597" s="128"/>
      <c r="M6597" s="128"/>
    </row>
    <row r="6598" ht="15.75" customHeight="1" spans="1:13">
      <c r="A6598" s="128"/>
      <c r="B6598" s="128"/>
      <c r="C6598" s="128"/>
      <c r="D6598" s="127"/>
      <c r="E6598" s="127"/>
      <c r="F6598" s="127"/>
      <c r="G6598" s="127"/>
      <c r="H6598" s="127"/>
      <c r="I6598" s="127"/>
      <c r="J6598" s="127"/>
      <c r="K6598" s="141">
        <f t="shared" si="15"/>
        <v>0</v>
      </c>
      <c r="L6598" s="128"/>
      <c r="M6598" s="128"/>
    </row>
    <row r="6599" ht="15.75" customHeight="1" spans="1:13">
      <c r="A6599" s="128"/>
      <c r="B6599" s="128"/>
      <c r="C6599" s="128"/>
      <c r="D6599" s="127"/>
      <c r="E6599" s="127"/>
      <c r="F6599" s="127"/>
      <c r="G6599" s="127"/>
      <c r="H6599" s="127"/>
      <c r="I6599" s="127"/>
      <c r="J6599" s="127"/>
      <c r="K6599" s="141">
        <f t="shared" si="15"/>
        <v>0</v>
      </c>
      <c r="L6599" s="128"/>
      <c r="M6599" s="128"/>
    </row>
    <row r="6600" ht="15.75" customHeight="1" spans="1:13">
      <c r="A6600" s="128"/>
      <c r="B6600" s="128"/>
      <c r="C6600" s="128"/>
      <c r="D6600" s="127"/>
      <c r="E6600" s="127"/>
      <c r="F6600" s="127"/>
      <c r="G6600" s="127"/>
      <c r="H6600" s="127"/>
      <c r="I6600" s="127"/>
      <c r="J6600" s="127"/>
      <c r="K6600" s="141">
        <f t="shared" si="15"/>
        <v>0</v>
      </c>
      <c r="L6600" s="128"/>
      <c r="M6600" s="128"/>
    </row>
    <row r="6601" ht="15.75" customHeight="1" spans="1:13">
      <c r="A6601" s="128"/>
      <c r="B6601" s="128"/>
      <c r="C6601" s="128"/>
      <c r="D6601" s="127"/>
      <c r="E6601" s="127"/>
      <c r="F6601" s="127"/>
      <c r="G6601" s="127"/>
      <c r="H6601" s="127"/>
      <c r="I6601" s="127"/>
      <c r="J6601" s="127"/>
      <c r="K6601" s="141">
        <f t="shared" si="15"/>
        <v>0</v>
      </c>
      <c r="L6601" s="128"/>
      <c r="M6601" s="128"/>
    </row>
    <row r="6602" ht="15.75" customHeight="1" spans="1:13">
      <c r="A6602" s="128"/>
      <c r="B6602" s="128"/>
      <c r="C6602" s="128"/>
      <c r="D6602" s="127"/>
      <c r="E6602" s="127"/>
      <c r="F6602" s="127"/>
      <c r="G6602" s="127"/>
      <c r="H6602" s="127"/>
      <c r="I6602" s="127"/>
      <c r="J6602" s="127"/>
      <c r="K6602" s="141">
        <f t="shared" si="15"/>
        <v>0</v>
      </c>
      <c r="L6602" s="128"/>
      <c r="M6602" s="128"/>
    </row>
    <row r="6603" ht="15.75" customHeight="1" spans="1:13">
      <c r="A6603" s="128"/>
      <c r="B6603" s="128"/>
      <c r="C6603" s="128"/>
      <c r="D6603" s="127"/>
      <c r="E6603" s="127"/>
      <c r="F6603" s="127"/>
      <c r="G6603" s="127"/>
      <c r="H6603" s="127"/>
      <c r="I6603" s="127"/>
      <c r="J6603" s="127"/>
      <c r="K6603" s="141">
        <f t="shared" si="15"/>
        <v>0</v>
      </c>
      <c r="L6603" s="128"/>
      <c r="M6603" s="128"/>
    </row>
    <row r="6604" ht="15.75" customHeight="1" spans="1:13">
      <c r="A6604" s="128"/>
      <c r="B6604" s="128"/>
      <c r="C6604" s="128"/>
      <c r="D6604" s="127"/>
      <c r="E6604" s="127"/>
      <c r="F6604" s="127"/>
      <c r="G6604" s="127"/>
      <c r="H6604" s="127"/>
      <c r="I6604" s="127"/>
      <c r="J6604" s="127"/>
      <c r="K6604" s="141">
        <f t="shared" si="15"/>
        <v>0</v>
      </c>
      <c r="L6604" s="128"/>
      <c r="M6604" s="128"/>
    </row>
    <row r="6605" ht="15.75" customHeight="1" spans="1:13">
      <c r="A6605" s="128"/>
      <c r="B6605" s="128"/>
      <c r="C6605" s="128"/>
      <c r="D6605" s="127"/>
      <c r="E6605" s="127"/>
      <c r="F6605" s="127"/>
      <c r="G6605" s="127"/>
      <c r="H6605" s="127"/>
      <c r="I6605" s="127"/>
      <c r="J6605" s="127"/>
      <c r="K6605" s="141">
        <f t="shared" si="15"/>
        <v>0</v>
      </c>
      <c r="L6605" s="128"/>
      <c r="M6605" s="128"/>
    </row>
    <row r="6606" ht="15.75" customHeight="1" spans="1:13">
      <c r="A6606" s="128"/>
      <c r="B6606" s="128"/>
      <c r="C6606" s="128"/>
      <c r="D6606" s="127"/>
      <c r="E6606" s="127"/>
      <c r="F6606" s="127"/>
      <c r="G6606" s="127"/>
      <c r="H6606" s="127"/>
      <c r="I6606" s="127"/>
      <c r="J6606" s="127"/>
      <c r="K6606" s="141">
        <f t="shared" si="15"/>
        <v>0</v>
      </c>
      <c r="L6606" s="128"/>
      <c r="M6606" s="128"/>
    </row>
    <row r="6607" ht="15.75" customHeight="1" spans="1:13">
      <c r="A6607" s="128"/>
      <c r="B6607" s="128"/>
      <c r="C6607" s="128"/>
      <c r="D6607" s="127"/>
      <c r="E6607" s="127"/>
      <c r="F6607" s="127"/>
      <c r="G6607" s="127"/>
      <c r="H6607" s="127"/>
      <c r="I6607" s="127"/>
      <c r="J6607" s="127"/>
      <c r="K6607" s="141">
        <f t="shared" si="15"/>
        <v>0</v>
      </c>
      <c r="L6607" s="128"/>
      <c r="M6607" s="128"/>
    </row>
    <row r="6608" ht="15.75" customHeight="1" spans="1:13">
      <c r="A6608" s="128"/>
      <c r="B6608" s="128"/>
      <c r="C6608" s="128"/>
      <c r="D6608" s="127"/>
      <c r="E6608" s="127"/>
      <c r="F6608" s="127"/>
      <c r="G6608" s="127"/>
      <c r="H6608" s="127"/>
      <c r="I6608" s="127"/>
      <c r="J6608" s="127"/>
      <c r="K6608" s="141">
        <f t="shared" si="15"/>
        <v>0</v>
      </c>
      <c r="L6608" s="128"/>
      <c r="M6608" s="128"/>
    </row>
    <row r="6609" ht="15.75" customHeight="1" spans="1:13">
      <c r="A6609" s="128"/>
      <c r="B6609" s="128"/>
      <c r="C6609" s="128"/>
      <c r="D6609" s="127"/>
      <c r="E6609" s="127"/>
      <c r="F6609" s="127"/>
      <c r="G6609" s="127"/>
      <c r="H6609" s="127"/>
      <c r="I6609" s="127"/>
      <c r="J6609" s="127"/>
      <c r="K6609" s="141">
        <f t="shared" si="15"/>
        <v>0</v>
      </c>
      <c r="L6609" s="128"/>
      <c r="M6609" s="128"/>
    </row>
    <row r="6610" ht="15.75" customHeight="1" spans="1:13">
      <c r="A6610" s="128"/>
      <c r="B6610" s="128"/>
      <c r="C6610" s="128"/>
      <c r="D6610" s="127"/>
      <c r="E6610" s="127"/>
      <c r="F6610" s="127"/>
      <c r="G6610" s="127"/>
      <c r="H6610" s="127"/>
      <c r="I6610" s="127"/>
      <c r="J6610" s="127"/>
      <c r="K6610" s="141">
        <f t="shared" si="15"/>
        <v>0</v>
      </c>
      <c r="L6610" s="128"/>
      <c r="M6610" s="128"/>
    </row>
    <row r="6611" ht="15.75" customHeight="1" spans="1:13">
      <c r="A6611" s="128"/>
      <c r="B6611" s="128"/>
      <c r="C6611" s="128"/>
      <c r="D6611" s="127"/>
      <c r="E6611" s="127"/>
      <c r="F6611" s="127"/>
      <c r="G6611" s="127"/>
      <c r="H6611" s="127"/>
      <c r="I6611" s="127"/>
      <c r="J6611" s="127"/>
      <c r="K6611" s="141">
        <f t="shared" si="15"/>
        <v>0</v>
      </c>
      <c r="L6611" s="128"/>
      <c r="M6611" s="128"/>
    </row>
    <row r="6612" ht="15.75" customHeight="1" spans="1:13">
      <c r="A6612" s="128"/>
      <c r="B6612" s="128"/>
      <c r="C6612" s="128"/>
      <c r="D6612" s="127"/>
      <c r="E6612" s="127"/>
      <c r="F6612" s="127"/>
      <c r="G6612" s="127"/>
      <c r="H6612" s="127"/>
      <c r="I6612" s="127"/>
      <c r="J6612" s="127"/>
      <c r="K6612" s="141">
        <f t="shared" si="15"/>
        <v>0</v>
      </c>
      <c r="L6612" s="128"/>
      <c r="M6612" s="128"/>
    </row>
    <row r="6613" ht="15.75" customHeight="1" spans="1:13">
      <c r="A6613" s="128"/>
      <c r="B6613" s="128"/>
      <c r="C6613" s="128"/>
      <c r="D6613" s="127"/>
      <c r="E6613" s="127"/>
      <c r="F6613" s="127"/>
      <c r="G6613" s="127"/>
      <c r="H6613" s="127"/>
      <c r="I6613" s="127"/>
      <c r="J6613" s="127"/>
      <c r="K6613" s="141">
        <f t="shared" si="15"/>
        <v>0</v>
      </c>
      <c r="L6613" s="128"/>
      <c r="M6613" s="128"/>
    </row>
    <row r="6614" ht="15.75" customHeight="1" spans="1:13">
      <c r="A6614" s="128"/>
      <c r="B6614" s="128"/>
      <c r="C6614" s="128"/>
      <c r="D6614" s="127"/>
      <c r="E6614" s="127"/>
      <c r="F6614" s="127"/>
      <c r="G6614" s="127"/>
      <c r="H6614" s="127"/>
      <c r="I6614" s="127"/>
      <c r="J6614" s="127"/>
      <c r="K6614" s="141">
        <f t="shared" si="15"/>
        <v>0</v>
      </c>
      <c r="L6614" s="128"/>
      <c r="M6614" s="128"/>
    </row>
    <row r="6615" ht="15.75" customHeight="1" spans="1:13">
      <c r="A6615" s="128"/>
      <c r="B6615" s="128"/>
      <c r="C6615" s="128"/>
      <c r="D6615" s="127"/>
      <c r="E6615" s="127"/>
      <c r="F6615" s="127"/>
      <c r="G6615" s="127"/>
      <c r="H6615" s="127"/>
      <c r="I6615" s="127"/>
      <c r="J6615" s="127"/>
      <c r="K6615" s="141">
        <f t="shared" si="15"/>
        <v>0</v>
      </c>
      <c r="L6615" s="128"/>
      <c r="M6615" s="128"/>
    </row>
    <row r="6616" ht="15.75" customHeight="1" spans="1:13">
      <c r="A6616" s="128"/>
      <c r="B6616" s="128"/>
      <c r="C6616" s="128"/>
      <c r="D6616" s="127"/>
      <c r="E6616" s="127"/>
      <c r="F6616" s="127"/>
      <c r="G6616" s="127"/>
      <c r="H6616" s="127"/>
      <c r="I6616" s="127"/>
      <c r="J6616" s="127"/>
      <c r="K6616" s="141">
        <f t="shared" si="15"/>
        <v>0</v>
      </c>
      <c r="L6616" s="128"/>
      <c r="M6616" s="128"/>
    </row>
    <row r="6617" ht="15.75" customHeight="1" spans="1:13">
      <c r="A6617" s="128"/>
      <c r="B6617" s="128"/>
      <c r="C6617" s="128"/>
      <c r="D6617" s="127"/>
      <c r="E6617" s="127"/>
      <c r="F6617" s="127"/>
      <c r="G6617" s="127"/>
      <c r="H6617" s="127"/>
      <c r="I6617" s="127"/>
      <c r="J6617" s="127"/>
      <c r="K6617" s="141">
        <f t="shared" si="15"/>
        <v>0</v>
      </c>
      <c r="L6617" s="128"/>
      <c r="M6617" s="128"/>
    </row>
    <row r="6618" ht="15.75" customHeight="1" spans="1:13">
      <c r="A6618" s="128"/>
      <c r="B6618" s="128"/>
      <c r="C6618" s="128"/>
      <c r="D6618" s="127"/>
      <c r="E6618" s="127"/>
      <c r="F6618" s="127"/>
      <c r="G6618" s="127"/>
      <c r="H6618" s="127"/>
      <c r="I6618" s="127"/>
      <c r="J6618" s="127"/>
      <c r="K6618" s="141">
        <f t="shared" si="15"/>
        <v>0</v>
      </c>
      <c r="L6618" s="128"/>
      <c r="M6618" s="128"/>
    </row>
    <row r="6619" ht="15.75" customHeight="1" spans="1:13">
      <c r="A6619" s="128"/>
      <c r="B6619" s="128"/>
      <c r="C6619" s="128"/>
      <c r="D6619" s="127"/>
      <c r="E6619" s="127"/>
      <c r="F6619" s="127"/>
      <c r="G6619" s="127"/>
      <c r="H6619" s="127"/>
      <c r="I6619" s="127"/>
      <c r="J6619" s="127"/>
      <c r="K6619" s="141">
        <f t="shared" si="15"/>
        <v>0</v>
      </c>
      <c r="L6619" s="128"/>
      <c r="M6619" s="128"/>
    </row>
    <row r="6620" ht="15.75" customHeight="1" spans="1:13">
      <c r="A6620" s="128"/>
      <c r="B6620" s="128"/>
      <c r="C6620" s="128"/>
      <c r="D6620" s="127"/>
      <c r="E6620" s="127"/>
      <c r="F6620" s="127"/>
      <c r="G6620" s="127"/>
      <c r="H6620" s="127"/>
      <c r="I6620" s="127"/>
      <c r="J6620" s="127"/>
      <c r="K6620" s="141">
        <f t="shared" si="15"/>
        <v>0</v>
      </c>
      <c r="L6620" s="128"/>
      <c r="M6620" s="128"/>
    </row>
    <row r="6621" ht="15.75" customHeight="1" spans="1:13">
      <c r="A6621" s="128"/>
      <c r="B6621" s="128"/>
      <c r="C6621" s="128"/>
      <c r="D6621" s="127"/>
      <c r="E6621" s="127"/>
      <c r="F6621" s="127"/>
      <c r="G6621" s="127"/>
      <c r="H6621" s="127"/>
      <c r="I6621" s="127"/>
      <c r="J6621" s="127"/>
      <c r="K6621" s="141">
        <f t="shared" si="15"/>
        <v>0</v>
      </c>
      <c r="L6621" s="128"/>
      <c r="M6621" s="128"/>
    </row>
    <row r="6622" ht="15.75" customHeight="1" spans="1:13">
      <c r="A6622" s="128"/>
      <c r="B6622" s="128"/>
      <c r="C6622" s="128"/>
      <c r="D6622" s="127"/>
      <c r="E6622" s="127"/>
      <c r="F6622" s="127"/>
      <c r="G6622" s="127"/>
      <c r="H6622" s="127"/>
      <c r="I6622" s="127"/>
      <c r="J6622" s="127"/>
      <c r="K6622" s="141">
        <f t="shared" si="15"/>
        <v>0</v>
      </c>
      <c r="L6622" s="128"/>
      <c r="M6622" s="128"/>
    </row>
    <row r="6623" ht="15.75" customHeight="1" spans="1:13">
      <c r="A6623" s="128"/>
      <c r="B6623" s="128"/>
      <c r="C6623" s="128"/>
      <c r="D6623" s="127"/>
      <c r="E6623" s="127"/>
      <c r="F6623" s="127"/>
      <c r="G6623" s="127"/>
      <c r="H6623" s="127"/>
      <c r="I6623" s="127"/>
      <c r="J6623" s="127"/>
      <c r="K6623" s="141">
        <f t="shared" si="15"/>
        <v>0</v>
      </c>
      <c r="L6623" s="128"/>
      <c r="M6623" s="128"/>
    </row>
    <row r="6624" ht="15.75" customHeight="1" spans="1:13">
      <c r="A6624" s="128"/>
      <c r="B6624" s="128"/>
      <c r="C6624" s="128"/>
      <c r="D6624" s="127"/>
      <c r="E6624" s="127"/>
      <c r="F6624" s="127"/>
      <c r="G6624" s="127"/>
      <c r="H6624" s="127"/>
      <c r="I6624" s="127"/>
      <c r="J6624" s="127"/>
      <c r="K6624" s="141">
        <f t="shared" si="15"/>
        <v>0</v>
      </c>
      <c r="L6624" s="128"/>
      <c r="M6624" s="128"/>
    </row>
    <row r="6625" ht="15.75" customHeight="1" spans="1:13">
      <c r="A6625" s="128"/>
      <c r="B6625" s="128"/>
      <c r="C6625" s="128"/>
      <c r="D6625" s="127"/>
      <c r="E6625" s="127"/>
      <c r="F6625" s="127"/>
      <c r="G6625" s="127"/>
      <c r="H6625" s="127"/>
      <c r="I6625" s="127"/>
      <c r="J6625" s="127"/>
      <c r="K6625" s="141">
        <f t="shared" si="15"/>
        <v>0</v>
      </c>
      <c r="L6625" s="128"/>
      <c r="M6625" s="128"/>
    </row>
    <row r="6626" ht="15.75" customHeight="1" spans="1:13">
      <c r="A6626" s="128"/>
      <c r="B6626" s="128"/>
      <c r="C6626" s="128"/>
      <c r="D6626" s="127"/>
      <c r="E6626" s="127"/>
      <c r="F6626" s="127"/>
      <c r="G6626" s="127"/>
      <c r="H6626" s="127"/>
      <c r="I6626" s="127"/>
      <c r="J6626" s="127"/>
      <c r="K6626" s="141">
        <f t="shared" si="15"/>
        <v>0</v>
      </c>
      <c r="L6626" s="128"/>
      <c r="M6626" s="128"/>
    </row>
    <row r="6627" ht="15.75" customHeight="1" spans="1:13">
      <c r="A6627" s="128"/>
      <c r="B6627" s="128"/>
      <c r="C6627" s="128"/>
      <c r="D6627" s="127"/>
      <c r="E6627" s="127"/>
      <c r="F6627" s="127"/>
      <c r="G6627" s="127"/>
      <c r="H6627" s="127"/>
      <c r="I6627" s="127"/>
      <c r="J6627" s="127"/>
      <c r="K6627" s="141">
        <f t="shared" si="15"/>
        <v>0</v>
      </c>
      <c r="L6627" s="128"/>
      <c r="M6627" s="128"/>
    </row>
    <row r="6628" ht="15.75" customHeight="1" spans="1:13">
      <c r="A6628" s="128"/>
      <c r="B6628" s="128"/>
      <c r="C6628" s="128"/>
      <c r="D6628" s="127"/>
      <c r="E6628" s="127"/>
      <c r="F6628" s="127"/>
      <c r="G6628" s="127"/>
      <c r="H6628" s="127"/>
      <c r="I6628" s="127"/>
      <c r="J6628" s="127"/>
      <c r="K6628" s="141">
        <f t="shared" si="15"/>
        <v>0</v>
      </c>
      <c r="L6628" s="128"/>
      <c r="M6628" s="128"/>
    </row>
    <row r="6629" ht="15.75" customHeight="1" spans="1:13">
      <c r="A6629" s="128"/>
      <c r="B6629" s="128"/>
      <c r="C6629" s="128"/>
      <c r="D6629" s="127"/>
      <c r="E6629" s="127"/>
      <c r="F6629" s="127"/>
      <c r="G6629" s="127"/>
      <c r="H6629" s="127"/>
      <c r="I6629" s="127"/>
      <c r="J6629" s="127"/>
      <c r="K6629" s="141">
        <f t="shared" si="15"/>
        <v>0</v>
      </c>
      <c r="L6629" s="128"/>
      <c r="M6629" s="128"/>
    </row>
    <row r="6630" ht="15.75" customHeight="1" spans="1:13">
      <c r="A6630" s="128"/>
      <c r="B6630" s="128"/>
      <c r="C6630" s="128"/>
      <c r="D6630" s="127"/>
      <c r="E6630" s="127"/>
      <c r="F6630" s="127"/>
      <c r="G6630" s="127"/>
      <c r="H6630" s="127"/>
      <c r="I6630" s="127"/>
      <c r="J6630" s="127"/>
      <c r="K6630" s="141">
        <f t="shared" si="15"/>
        <v>0</v>
      </c>
      <c r="L6630" s="128"/>
      <c r="M6630" s="128"/>
    </row>
    <row r="6631" ht="15.75" customHeight="1" spans="1:13">
      <c r="A6631" s="128"/>
      <c r="B6631" s="128"/>
      <c r="C6631" s="128"/>
      <c r="D6631" s="127"/>
      <c r="E6631" s="127"/>
      <c r="F6631" s="127"/>
      <c r="G6631" s="127"/>
      <c r="H6631" s="127"/>
      <c r="I6631" s="127"/>
      <c r="J6631" s="127"/>
      <c r="K6631" s="141">
        <f t="shared" si="15"/>
        <v>0</v>
      </c>
      <c r="L6631" s="128"/>
      <c r="M6631" s="128"/>
    </row>
    <row r="6632" ht="15.75" customHeight="1" spans="1:13">
      <c r="A6632" s="128"/>
      <c r="B6632" s="128"/>
      <c r="C6632" s="128"/>
      <c r="D6632" s="127"/>
      <c r="E6632" s="127"/>
      <c r="F6632" s="127"/>
      <c r="G6632" s="127"/>
      <c r="H6632" s="127"/>
      <c r="I6632" s="127"/>
      <c r="J6632" s="127"/>
      <c r="K6632" s="141">
        <f t="shared" si="15"/>
        <v>0</v>
      </c>
      <c r="L6632" s="128"/>
      <c r="M6632" s="128"/>
    </row>
    <row r="6633" ht="15.75" customHeight="1" spans="1:13">
      <c r="A6633" s="128"/>
      <c r="B6633" s="128"/>
      <c r="C6633" s="128"/>
      <c r="D6633" s="127"/>
      <c r="E6633" s="127"/>
      <c r="F6633" s="127"/>
      <c r="G6633" s="127"/>
      <c r="H6633" s="127"/>
      <c r="I6633" s="127"/>
      <c r="J6633" s="127"/>
      <c r="K6633" s="141">
        <f t="shared" si="15"/>
        <v>0</v>
      </c>
      <c r="L6633" s="128"/>
      <c r="M6633" s="128"/>
    </row>
    <row r="6634" ht="15.75" customHeight="1" spans="1:13">
      <c r="A6634" s="128"/>
      <c r="B6634" s="128"/>
      <c r="C6634" s="128"/>
      <c r="D6634" s="127"/>
      <c r="E6634" s="127"/>
      <c r="F6634" s="127"/>
      <c r="G6634" s="127"/>
      <c r="H6634" s="127"/>
      <c r="I6634" s="127"/>
      <c r="J6634" s="127"/>
      <c r="K6634" s="141">
        <f t="shared" si="15"/>
        <v>0</v>
      </c>
      <c r="L6634" s="128"/>
      <c r="M6634" s="128"/>
    </row>
    <row r="6635" ht="15.75" customHeight="1" spans="1:13">
      <c r="A6635" s="128"/>
      <c r="B6635" s="128"/>
      <c r="C6635" s="128"/>
      <c r="D6635" s="127"/>
      <c r="E6635" s="127"/>
      <c r="F6635" s="127"/>
      <c r="G6635" s="127"/>
      <c r="H6635" s="127"/>
      <c r="I6635" s="127"/>
      <c r="J6635" s="127"/>
      <c r="K6635" s="141">
        <f t="shared" si="15"/>
        <v>0</v>
      </c>
      <c r="L6635" s="128"/>
      <c r="M6635" s="128"/>
    </row>
    <row r="6636" ht="15.75" customHeight="1" spans="1:13">
      <c r="A6636" s="128"/>
      <c r="B6636" s="128"/>
      <c r="C6636" s="128"/>
      <c r="D6636" s="127"/>
      <c r="E6636" s="127"/>
      <c r="F6636" s="127"/>
      <c r="G6636" s="127"/>
      <c r="H6636" s="127"/>
      <c r="I6636" s="127"/>
      <c r="J6636" s="127"/>
      <c r="K6636" s="141">
        <f t="shared" si="15"/>
        <v>0</v>
      </c>
      <c r="L6636" s="128"/>
      <c r="M6636" s="128"/>
    </row>
    <row r="6637" ht="15.75" customHeight="1" spans="1:13">
      <c r="A6637" s="128"/>
      <c r="B6637" s="128"/>
      <c r="C6637" s="128"/>
      <c r="D6637" s="127"/>
      <c r="E6637" s="127"/>
      <c r="F6637" s="127"/>
      <c r="G6637" s="127"/>
      <c r="H6637" s="127"/>
      <c r="I6637" s="127"/>
      <c r="J6637" s="127"/>
      <c r="K6637" s="141">
        <f t="shared" si="15"/>
        <v>0</v>
      </c>
      <c r="L6637" s="128"/>
      <c r="M6637" s="128"/>
    </row>
    <row r="6638" ht="15.75" customHeight="1" spans="1:13">
      <c r="A6638" s="128"/>
      <c r="B6638" s="128"/>
      <c r="C6638" s="128"/>
      <c r="D6638" s="127"/>
      <c r="E6638" s="127"/>
      <c r="F6638" s="127"/>
      <c r="G6638" s="127"/>
      <c r="H6638" s="127"/>
      <c r="I6638" s="127"/>
      <c r="J6638" s="127"/>
      <c r="K6638" s="141">
        <f t="shared" si="15"/>
        <v>0</v>
      </c>
      <c r="L6638" s="128"/>
      <c r="M6638" s="128"/>
    </row>
    <row r="6639" ht="15.75" customHeight="1" spans="1:13">
      <c r="A6639" s="128"/>
      <c r="B6639" s="128"/>
      <c r="C6639" s="128"/>
      <c r="D6639" s="127"/>
      <c r="E6639" s="127"/>
      <c r="F6639" s="127"/>
      <c r="G6639" s="127"/>
      <c r="H6639" s="127"/>
      <c r="I6639" s="127"/>
      <c r="J6639" s="127"/>
      <c r="K6639" s="141">
        <f t="shared" si="15"/>
        <v>0</v>
      </c>
      <c r="L6639" s="128"/>
      <c r="M6639" s="128"/>
    </row>
    <row r="6640" ht="15.75" customHeight="1" spans="1:13">
      <c r="A6640" s="128"/>
      <c r="B6640" s="128"/>
      <c r="C6640" s="128"/>
      <c r="D6640" s="127"/>
      <c r="E6640" s="127"/>
      <c r="F6640" s="127"/>
      <c r="G6640" s="127"/>
      <c r="H6640" s="127"/>
      <c r="I6640" s="127"/>
      <c r="J6640" s="127"/>
      <c r="K6640" s="141">
        <f t="shared" si="15"/>
        <v>0</v>
      </c>
      <c r="L6640" s="128"/>
      <c r="M6640" s="128"/>
    </row>
    <row r="6641" ht="15.75" customHeight="1" spans="1:13">
      <c r="A6641" s="128"/>
      <c r="B6641" s="128"/>
      <c r="C6641" s="128"/>
      <c r="D6641" s="127"/>
      <c r="E6641" s="127"/>
      <c r="F6641" s="127"/>
      <c r="G6641" s="127"/>
      <c r="H6641" s="127"/>
      <c r="I6641" s="127"/>
      <c r="J6641" s="127"/>
      <c r="K6641" s="141">
        <f t="shared" si="15"/>
        <v>0</v>
      </c>
      <c r="L6641" s="128"/>
      <c r="M6641" s="128"/>
    </row>
    <row r="6642" ht="15.75" customHeight="1" spans="1:13">
      <c r="A6642" s="128"/>
      <c r="B6642" s="128"/>
      <c r="C6642" s="128"/>
      <c r="D6642" s="127"/>
      <c r="E6642" s="127"/>
      <c r="F6642" s="127"/>
      <c r="G6642" s="127"/>
      <c r="H6642" s="127"/>
      <c r="I6642" s="127"/>
      <c r="J6642" s="127"/>
      <c r="K6642" s="141">
        <f t="shared" si="15"/>
        <v>0</v>
      </c>
      <c r="L6642" s="128"/>
      <c r="M6642" s="128"/>
    </row>
    <row r="6643" ht="15.75" customHeight="1" spans="1:13">
      <c r="A6643" s="128"/>
      <c r="B6643" s="128"/>
      <c r="C6643" s="128"/>
      <c r="D6643" s="127"/>
      <c r="E6643" s="127"/>
      <c r="F6643" s="127"/>
      <c r="G6643" s="127"/>
      <c r="H6643" s="127"/>
      <c r="I6643" s="127"/>
      <c r="J6643" s="127"/>
      <c r="K6643" s="141">
        <f t="shared" si="15"/>
        <v>0</v>
      </c>
      <c r="L6643" s="128"/>
      <c r="M6643" s="128"/>
    </row>
    <row r="6644" ht="15.75" customHeight="1" spans="1:13">
      <c r="A6644" s="128"/>
      <c r="B6644" s="128"/>
      <c r="C6644" s="128"/>
      <c r="D6644" s="127"/>
      <c r="E6644" s="127"/>
      <c r="F6644" s="127"/>
      <c r="G6644" s="127"/>
      <c r="H6644" s="127"/>
      <c r="I6644" s="127"/>
      <c r="J6644" s="127"/>
      <c r="K6644" s="141">
        <f t="shared" si="15"/>
        <v>0</v>
      </c>
      <c r="L6644" s="128"/>
      <c r="M6644" s="128"/>
    </row>
    <row r="6645" ht="15.75" customHeight="1" spans="1:13">
      <c r="A6645" s="128"/>
      <c r="B6645" s="128"/>
      <c r="C6645" s="128"/>
      <c r="D6645" s="127"/>
      <c r="E6645" s="127"/>
      <c r="F6645" s="127"/>
      <c r="G6645" s="127"/>
      <c r="H6645" s="127"/>
      <c r="I6645" s="127"/>
      <c r="J6645" s="127"/>
      <c r="K6645" s="141">
        <f t="shared" si="15"/>
        <v>0</v>
      </c>
      <c r="L6645" s="128"/>
      <c r="M6645" s="128"/>
    </row>
    <row r="6646" ht="15.75" customHeight="1" spans="1:13">
      <c r="A6646" s="128"/>
      <c r="B6646" s="128"/>
      <c r="C6646" s="128"/>
      <c r="D6646" s="127"/>
      <c r="E6646" s="127"/>
      <c r="F6646" s="127"/>
      <c r="G6646" s="127"/>
      <c r="H6646" s="127"/>
      <c r="I6646" s="127"/>
      <c r="J6646" s="127"/>
      <c r="K6646" s="141">
        <f t="shared" si="15"/>
        <v>0</v>
      </c>
      <c r="L6646" s="128"/>
      <c r="M6646" s="128"/>
    </row>
    <row r="6647" ht="15.75" customHeight="1" spans="1:13">
      <c r="A6647" s="128"/>
      <c r="B6647" s="128"/>
      <c r="C6647" s="128"/>
      <c r="D6647" s="127"/>
      <c r="E6647" s="127"/>
      <c r="F6647" s="127"/>
      <c r="G6647" s="127"/>
      <c r="H6647" s="127"/>
      <c r="I6647" s="127"/>
      <c r="J6647" s="127"/>
      <c r="K6647" s="141">
        <f t="shared" si="15"/>
        <v>0</v>
      </c>
      <c r="L6647" s="128"/>
      <c r="M6647" s="128"/>
    </row>
    <row r="6648" ht="15.75" customHeight="1" spans="1:13">
      <c r="A6648" s="128"/>
      <c r="B6648" s="128"/>
      <c r="C6648" s="128"/>
      <c r="D6648" s="127"/>
      <c r="E6648" s="127"/>
      <c r="F6648" s="127"/>
      <c r="G6648" s="127"/>
      <c r="H6648" s="127"/>
      <c r="I6648" s="127"/>
      <c r="J6648" s="127"/>
      <c r="K6648" s="141">
        <f t="shared" si="15"/>
        <v>0</v>
      </c>
      <c r="L6648" s="128"/>
      <c r="M6648" s="128"/>
    </row>
    <row r="6649" ht="15.75" customHeight="1" spans="1:13">
      <c r="A6649" s="128"/>
      <c r="B6649" s="128"/>
      <c r="C6649" s="128"/>
      <c r="D6649" s="127"/>
      <c r="E6649" s="127"/>
      <c r="F6649" s="127"/>
      <c r="G6649" s="127"/>
      <c r="H6649" s="127"/>
      <c r="I6649" s="127"/>
      <c r="J6649" s="127"/>
      <c r="K6649" s="141">
        <f t="shared" si="15"/>
        <v>0</v>
      </c>
      <c r="L6649" s="128"/>
      <c r="M6649" s="128"/>
    </row>
    <row r="6650" ht="15.75" customHeight="1" spans="1:13">
      <c r="A6650" s="128"/>
      <c r="B6650" s="128"/>
      <c r="C6650" s="128"/>
      <c r="D6650" s="127"/>
      <c r="E6650" s="127"/>
      <c r="F6650" s="127"/>
      <c r="G6650" s="127"/>
      <c r="H6650" s="127"/>
      <c r="I6650" s="127"/>
      <c r="J6650" s="127"/>
      <c r="K6650" s="141">
        <f t="shared" si="15"/>
        <v>0</v>
      </c>
      <c r="L6650" s="128"/>
      <c r="M6650" s="128"/>
    </row>
    <row r="6651" ht="15.75" customHeight="1" spans="1:13">
      <c r="A6651" s="128"/>
      <c r="B6651" s="128"/>
      <c r="C6651" s="128"/>
      <c r="D6651" s="127"/>
      <c r="E6651" s="127"/>
      <c r="F6651" s="127"/>
      <c r="G6651" s="127"/>
      <c r="H6651" s="127"/>
      <c r="I6651" s="127"/>
      <c r="J6651" s="127"/>
      <c r="K6651" s="141">
        <f t="shared" si="15"/>
        <v>0</v>
      </c>
      <c r="L6651" s="128"/>
      <c r="M6651" s="128"/>
    </row>
    <row r="6652" ht="15.75" customHeight="1" spans="1:13">
      <c r="A6652" s="128"/>
      <c r="B6652" s="128"/>
      <c r="C6652" s="128"/>
      <c r="D6652" s="127"/>
      <c r="E6652" s="127"/>
      <c r="F6652" s="127"/>
      <c r="G6652" s="127"/>
      <c r="H6652" s="127"/>
      <c r="I6652" s="127"/>
      <c r="J6652" s="127"/>
      <c r="K6652" s="141">
        <f t="shared" si="15"/>
        <v>0</v>
      </c>
      <c r="L6652" s="128"/>
      <c r="M6652" s="128"/>
    </row>
    <row r="6653" ht="15.75" customHeight="1" spans="1:13">
      <c r="A6653" s="128"/>
      <c r="B6653" s="128"/>
      <c r="C6653" s="128"/>
      <c r="D6653" s="127"/>
      <c r="E6653" s="127"/>
      <c r="F6653" s="127"/>
      <c r="G6653" s="127"/>
      <c r="H6653" s="127"/>
      <c r="I6653" s="127"/>
      <c r="J6653" s="127"/>
      <c r="K6653" s="141">
        <f t="shared" si="15"/>
        <v>0</v>
      </c>
      <c r="L6653" s="128"/>
      <c r="M6653" s="128"/>
    </row>
    <row r="6654" ht="15.75" customHeight="1" spans="1:13">
      <c r="A6654" s="128"/>
      <c r="B6654" s="128"/>
      <c r="C6654" s="128"/>
      <c r="D6654" s="127"/>
      <c r="E6654" s="127"/>
      <c r="F6654" s="127"/>
      <c r="G6654" s="127"/>
      <c r="H6654" s="127"/>
      <c r="I6654" s="127"/>
      <c r="J6654" s="127"/>
      <c r="K6654" s="141">
        <f t="shared" si="15"/>
        <v>0</v>
      </c>
      <c r="L6654" s="128"/>
      <c r="M6654" s="128"/>
    </row>
    <row r="6655" ht="15.75" customHeight="1" spans="1:13">
      <c r="A6655" s="128"/>
      <c r="B6655" s="128"/>
      <c r="C6655" s="128"/>
      <c r="D6655" s="127"/>
      <c r="E6655" s="127"/>
      <c r="F6655" s="127"/>
      <c r="G6655" s="127"/>
      <c r="H6655" s="127"/>
      <c r="I6655" s="127"/>
      <c r="J6655" s="127"/>
      <c r="K6655" s="141">
        <f t="shared" si="15"/>
        <v>0</v>
      </c>
      <c r="L6655" s="128"/>
      <c r="M6655" s="128"/>
    </row>
    <row r="6656" ht="15.75" customHeight="1" spans="1:13">
      <c r="A6656" s="128"/>
      <c r="B6656" s="128"/>
      <c r="C6656" s="128"/>
      <c r="D6656" s="127"/>
      <c r="E6656" s="127"/>
      <c r="F6656" s="127"/>
      <c r="G6656" s="127"/>
      <c r="H6656" s="127"/>
      <c r="I6656" s="127"/>
      <c r="J6656" s="127"/>
      <c r="K6656" s="141">
        <f t="shared" si="15"/>
        <v>0</v>
      </c>
      <c r="L6656" s="128"/>
      <c r="M6656" s="128"/>
    </row>
    <row r="6657" ht="15.75" customHeight="1" spans="1:13">
      <c r="A6657" s="128"/>
      <c r="B6657" s="128"/>
      <c r="C6657" s="128"/>
      <c r="D6657" s="127"/>
      <c r="E6657" s="127"/>
      <c r="F6657" s="127"/>
      <c r="G6657" s="127"/>
      <c r="H6657" s="127"/>
      <c r="I6657" s="127"/>
      <c r="J6657" s="127"/>
      <c r="K6657" s="141">
        <f t="shared" si="15"/>
        <v>0</v>
      </c>
      <c r="L6657" s="128"/>
      <c r="M6657" s="128"/>
    </row>
    <row r="6658" ht="15.75" customHeight="1" spans="1:13">
      <c r="A6658" s="128"/>
      <c r="B6658" s="128"/>
      <c r="C6658" s="128"/>
      <c r="D6658" s="127"/>
      <c r="E6658" s="127"/>
      <c r="F6658" s="127"/>
      <c r="G6658" s="127"/>
      <c r="H6658" s="127"/>
      <c r="I6658" s="127"/>
      <c r="J6658" s="127"/>
      <c r="K6658" s="141">
        <f t="shared" si="15"/>
        <v>0</v>
      </c>
      <c r="L6658" s="128"/>
      <c r="M6658" s="128"/>
    </row>
    <row r="6659" ht="15.75" customHeight="1" spans="1:13">
      <c r="A6659" s="128"/>
      <c r="B6659" s="128"/>
      <c r="C6659" s="128"/>
      <c r="D6659" s="127"/>
      <c r="E6659" s="127"/>
      <c r="F6659" s="127"/>
      <c r="G6659" s="127"/>
      <c r="H6659" s="127"/>
      <c r="I6659" s="127"/>
      <c r="J6659" s="127"/>
      <c r="K6659" s="141">
        <f t="shared" si="15"/>
        <v>0</v>
      </c>
      <c r="L6659" s="128"/>
      <c r="M6659" s="128"/>
    </row>
    <row r="6660" ht="15.75" customHeight="1" spans="1:13">
      <c r="A6660" s="128"/>
      <c r="B6660" s="128"/>
      <c r="C6660" s="128"/>
      <c r="D6660" s="127"/>
      <c r="E6660" s="127"/>
      <c r="F6660" s="127"/>
      <c r="G6660" s="127"/>
      <c r="H6660" s="127"/>
      <c r="I6660" s="127"/>
      <c r="J6660" s="127"/>
      <c r="K6660" s="141">
        <f t="shared" si="15"/>
        <v>0</v>
      </c>
      <c r="L6660" s="128"/>
      <c r="M6660" s="128"/>
    </row>
    <row r="6661" ht="15.75" customHeight="1" spans="1:13">
      <c r="A6661" s="128"/>
      <c r="B6661" s="128"/>
      <c r="C6661" s="128"/>
      <c r="D6661" s="127"/>
      <c r="E6661" s="127"/>
      <c r="F6661" s="127"/>
      <c r="G6661" s="127"/>
      <c r="H6661" s="127"/>
      <c r="I6661" s="127"/>
      <c r="J6661" s="127"/>
      <c r="K6661" s="141">
        <f t="shared" si="15"/>
        <v>0</v>
      </c>
      <c r="L6661" s="128"/>
      <c r="M6661" s="128"/>
    </row>
    <row r="6662" ht="15.75" customHeight="1" spans="1:13">
      <c r="A6662" s="128"/>
      <c r="B6662" s="128"/>
      <c r="C6662" s="128"/>
      <c r="D6662" s="127"/>
      <c r="E6662" s="127"/>
      <c r="F6662" s="127"/>
      <c r="G6662" s="127"/>
      <c r="H6662" s="127"/>
      <c r="I6662" s="127"/>
      <c r="J6662" s="127"/>
      <c r="K6662" s="141">
        <f t="shared" si="15"/>
        <v>0</v>
      </c>
      <c r="L6662" s="128"/>
      <c r="M6662" s="128"/>
    </row>
    <row r="6663" ht="15.75" customHeight="1" spans="1:13">
      <c r="A6663" s="128"/>
      <c r="B6663" s="128"/>
      <c r="C6663" s="128"/>
      <c r="D6663" s="127"/>
      <c r="E6663" s="127"/>
      <c r="F6663" s="127"/>
      <c r="G6663" s="127"/>
      <c r="H6663" s="127"/>
      <c r="I6663" s="127"/>
      <c r="J6663" s="127"/>
      <c r="K6663" s="141">
        <f t="shared" si="15"/>
        <v>0</v>
      </c>
      <c r="L6663" s="128"/>
      <c r="M6663" s="128"/>
    </row>
    <row r="6664" ht="15.75" customHeight="1" spans="1:13">
      <c r="A6664" s="128"/>
      <c r="B6664" s="128"/>
      <c r="C6664" s="128"/>
      <c r="D6664" s="127"/>
      <c r="E6664" s="127"/>
      <c r="F6664" s="127"/>
      <c r="G6664" s="127"/>
      <c r="H6664" s="127"/>
      <c r="I6664" s="127"/>
      <c r="J6664" s="127"/>
      <c r="K6664" s="141">
        <f t="shared" si="15"/>
        <v>0</v>
      </c>
      <c r="L6664" s="128"/>
      <c r="M6664" s="128"/>
    </row>
    <row r="6665" ht="15.75" customHeight="1" spans="1:13">
      <c r="A6665" s="128"/>
      <c r="B6665" s="128"/>
      <c r="C6665" s="128"/>
      <c r="D6665" s="127"/>
      <c r="E6665" s="127"/>
      <c r="F6665" s="127"/>
      <c r="G6665" s="127"/>
      <c r="H6665" s="127"/>
      <c r="I6665" s="127"/>
      <c r="J6665" s="127"/>
      <c r="K6665" s="141">
        <f t="shared" si="15"/>
        <v>0</v>
      </c>
      <c r="L6665" s="128"/>
      <c r="M6665" s="128"/>
    </row>
    <row r="6666" ht="15.75" customHeight="1" spans="1:13">
      <c r="A6666" s="128"/>
      <c r="B6666" s="128"/>
      <c r="C6666" s="128"/>
      <c r="D6666" s="127"/>
      <c r="E6666" s="127"/>
      <c r="F6666" s="127"/>
      <c r="G6666" s="127"/>
      <c r="H6666" s="127"/>
      <c r="I6666" s="127"/>
      <c r="J6666" s="127"/>
      <c r="K6666" s="141">
        <f t="shared" si="15"/>
        <v>0</v>
      </c>
      <c r="L6666" s="128"/>
      <c r="M6666" s="128"/>
    </row>
    <row r="6667" ht="15.75" customHeight="1" spans="1:13">
      <c r="A6667" s="128"/>
      <c r="B6667" s="128"/>
      <c r="C6667" s="128"/>
      <c r="D6667" s="127"/>
      <c r="E6667" s="127"/>
      <c r="F6667" s="127"/>
      <c r="G6667" s="127"/>
      <c r="H6667" s="127"/>
      <c r="I6667" s="127"/>
      <c r="J6667" s="127"/>
      <c r="K6667" s="141">
        <f t="shared" si="15"/>
        <v>0</v>
      </c>
      <c r="L6667" s="128"/>
      <c r="M6667" s="128"/>
    </row>
    <row r="6668" ht="15.75" customHeight="1" spans="1:13">
      <c r="A6668" s="128"/>
      <c r="B6668" s="128"/>
      <c r="C6668" s="128"/>
      <c r="D6668" s="127"/>
      <c r="E6668" s="127"/>
      <c r="F6668" s="127"/>
      <c r="G6668" s="127"/>
      <c r="H6668" s="127"/>
      <c r="I6668" s="127"/>
      <c r="J6668" s="127"/>
      <c r="K6668" s="141">
        <f t="shared" si="15"/>
        <v>0</v>
      </c>
      <c r="L6668" s="128"/>
      <c r="M6668" s="128"/>
    </row>
    <row r="6669" ht="15.75" customHeight="1" spans="1:13">
      <c r="A6669" s="128"/>
      <c r="B6669" s="128"/>
      <c r="C6669" s="128"/>
      <c r="D6669" s="127"/>
      <c r="E6669" s="127"/>
      <c r="F6669" s="127"/>
      <c r="G6669" s="127"/>
      <c r="H6669" s="127"/>
      <c r="I6669" s="127"/>
      <c r="J6669" s="127"/>
      <c r="K6669" s="141">
        <f t="shared" si="15"/>
        <v>0</v>
      </c>
      <c r="L6669" s="128"/>
      <c r="M6669" s="128"/>
    </row>
    <row r="6670" ht="15.75" customHeight="1" spans="1:13">
      <c r="A6670" s="128"/>
      <c r="B6670" s="128"/>
      <c r="C6670" s="128"/>
      <c r="D6670" s="127"/>
      <c r="E6670" s="127"/>
      <c r="F6670" s="127"/>
      <c r="G6670" s="127"/>
      <c r="H6670" s="127"/>
      <c r="I6670" s="127"/>
      <c r="J6670" s="127"/>
      <c r="K6670" s="141">
        <f t="shared" si="15"/>
        <v>0</v>
      </c>
      <c r="L6670" s="128"/>
      <c r="M6670" s="128"/>
    </row>
    <row r="6671" ht="15.75" customHeight="1" spans="1:13">
      <c r="A6671" s="128"/>
      <c r="B6671" s="128"/>
      <c r="C6671" s="128"/>
      <c r="D6671" s="127"/>
      <c r="E6671" s="127"/>
      <c r="F6671" s="127"/>
      <c r="G6671" s="127"/>
      <c r="H6671" s="127"/>
      <c r="I6671" s="127"/>
      <c r="J6671" s="127"/>
      <c r="K6671" s="141">
        <f t="shared" si="15"/>
        <v>0</v>
      </c>
      <c r="L6671" s="128"/>
      <c r="M6671" s="128"/>
    </row>
    <row r="6672" ht="15.75" customHeight="1" spans="1:13">
      <c r="A6672" s="128"/>
      <c r="B6672" s="128"/>
      <c r="C6672" s="128"/>
      <c r="D6672" s="127"/>
      <c r="E6672" s="127"/>
      <c r="F6672" s="127"/>
      <c r="G6672" s="127"/>
      <c r="H6672" s="127"/>
      <c r="I6672" s="127"/>
      <c r="J6672" s="127"/>
      <c r="K6672" s="141">
        <f t="shared" si="15"/>
        <v>0</v>
      </c>
      <c r="L6672" s="128"/>
      <c r="M6672" s="128"/>
    </row>
    <row r="6673" ht="15.75" customHeight="1" spans="1:13">
      <c r="A6673" s="128"/>
      <c r="B6673" s="128"/>
      <c r="C6673" s="128"/>
      <c r="D6673" s="127"/>
      <c r="E6673" s="127"/>
      <c r="F6673" s="127"/>
      <c r="G6673" s="127"/>
      <c r="H6673" s="127"/>
      <c r="I6673" s="127"/>
      <c r="J6673" s="127"/>
      <c r="K6673" s="141">
        <f t="shared" si="15"/>
        <v>0</v>
      </c>
      <c r="L6673" s="128"/>
      <c r="M6673" s="128"/>
    </row>
    <row r="6674" ht="15.75" customHeight="1" spans="1:13">
      <c r="A6674" s="128"/>
      <c r="B6674" s="128"/>
      <c r="C6674" s="128"/>
      <c r="D6674" s="127"/>
      <c r="E6674" s="127"/>
      <c r="F6674" s="127"/>
      <c r="G6674" s="127"/>
      <c r="H6674" s="127"/>
      <c r="I6674" s="127"/>
      <c r="J6674" s="127"/>
      <c r="K6674" s="141">
        <f t="shared" si="15"/>
        <v>0</v>
      </c>
      <c r="L6674" s="128"/>
      <c r="M6674" s="128"/>
    </row>
    <row r="6675" ht="15.75" customHeight="1" spans="1:13">
      <c r="A6675" s="128"/>
      <c r="B6675" s="128"/>
      <c r="C6675" s="128"/>
      <c r="D6675" s="127"/>
      <c r="E6675" s="127"/>
      <c r="F6675" s="127"/>
      <c r="G6675" s="127"/>
      <c r="H6675" s="127"/>
      <c r="I6675" s="127"/>
      <c r="J6675" s="127"/>
      <c r="K6675" s="141">
        <f t="shared" si="15"/>
        <v>0</v>
      </c>
      <c r="L6675" s="128"/>
      <c r="M6675" s="128"/>
    </row>
    <row r="6676" ht="15.75" customHeight="1" spans="1:13">
      <c r="A6676" s="128"/>
      <c r="B6676" s="128"/>
      <c r="C6676" s="128"/>
      <c r="D6676" s="127"/>
      <c r="E6676" s="127"/>
      <c r="F6676" s="127"/>
      <c r="G6676" s="127"/>
      <c r="H6676" s="127"/>
      <c r="I6676" s="127"/>
      <c r="J6676" s="127"/>
      <c r="K6676" s="141">
        <f t="shared" si="15"/>
        <v>0</v>
      </c>
      <c r="L6676" s="128"/>
      <c r="M6676" s="128"/>
    </row>
    <row r="6677" ht="15.75" customHeight="1" spans="1:13">
      <c r="A6677" s="128"/>
      <c r="B6677" s="128"/>
      <c r="C6677" s="128"/>
      <c r="D6677" s="127"/>
      <c r="E6677" s="127"/>
      <c r="F6677" s="127"/>
      <c r="G6677" s="127"/>
      <c r="H6677" s="127"/>
      <c r="I6677" s="127"/>
      <c r="J6677" s="127"/>
      <c r="K6677" s="141">
        <f t="shared" si="15"/>
        <v>0</v>
      </c>
      <c r="L6677" s="128"/>
      <c r="M6677" s="128"/>
    </row>
    <row r="6678" ht="15.75" customHeight="1" spans="1:13">
      <c r="A6678" s="128"/>
      <c r="B6678" s="128"/>
      <c r="C6678" s="128"/>
      <c r="D6678" s="127"/>
      <c r="E6678" s="127"/>
      <c r="F6678" s="127"/>
      <c r="G6678" s="127"/>
      <c r="H6678" s="127"/>
      <c r="I6678" s="127"/>
      <c r="J6678" s="127"/>
      <c r="K6678" s="141">
        <f t="shared" si="15"/>
        <v>0</v>
      </c>
      <c r="L6678" s="128"/>
      <c r="M6678" s="128"/>
    </row>
    <row r="6679" ht="15.75" customHeight="1" spans="1:13">
      <c r="A6679" s="128"/>
      <c r="B6679" s="128"/>
      <c r="C6679" s="128"/>
      <c r="D6679" s="127"/>
      <c r="E6679" s="127"/>
      <c r="F6679" s="127"/>
      <c r="G6679" s="127"/>
      <c r="H6679" s="127"/>
      <c r="I6679" s="127"/>
      <c r="J6679" s="127"/>
      <c r="K6679" s="141">
        <f t="shared" si="15"/>
        <v>0</v>
      </c>
      <c r="L6679" s="128"/>
      <c r="M6679" s="128"/>
    </row>
    <row r="6680" ht="15.75" customHeight="1" spans="1:13">
      <c r="A6680" s="128"/>
      <c r="B6680" s="128"/>
      <c r="C6680" s="128"/>
      <c r="D6680" s="127"/>
      <c r="E6680" s="127"/>
      <c r="F6680" s="127"/>
      <c r="G6680" s="127"/>
      <c r="H6680" s="127"/>
      <c r="I6680" s="127"/>
      <c r="J6680" s="127"/>
      <c r="K6680" s="141">
        <f t="shared" si="15"/>
        <v>0</v>
      </c>
      <c r="L6680" s="128"/>
      <c r="M6680" s="128"/>
    </row>
    <row r="6681" ht="15.75" customHeight="1" spans="1:13">
      <c r="A6681" s="128"/>
      <c r="B6681" s="128"/>
      <c r="C6681" s="128"/>
      <c r="D6681" s="127"/>
      <c r="E6681" s="127"/>
      <c r="F6681" s="127"/>
      <c r="G6681" s="127"/>
      <c r="H6681" s="127"/>
      <c r="I6681" s="127"/>
      <c r="J6681" s="127"/>
      <c r="K6681" s="141">
        <f t="shared" si="15"/>
        <v>0</v>
      </c>
      <c r="L6681" s="128"/>
      <c r="M6681" s="128"/>
    </row>
    <row r="6682" ht="15.75" customHeight="1" spans="1:13">
      <c r="A6682" s="128"/>
      <c r="B6682" s="128"/>
      <c r="C6682" s="128"/>
      <c r="D6682" s="127"/>
      <c r="E6682" s="127"/>
      <c r="F6682" s="127"/>
      <c r="G6682" s="127"/>
      <c r="H6682" s="127"/>
      <c r="I6682" s="127"/>
      <c r="J6682" s="127"/>
      <c r="K6682" s="141">
        <f t="shared" si="15"/>
        <v>0</v>
      </c>
      <c r="L6682" s="128"/>
      <c r="M6682" s="128"/>
    </row>
    <row r="6683" ht="15.75" customHeight="1" spans="1:13">
      <c r="A6683" s="128"/>
      <c r="B6683" s="128"/>
      <c r="C6683" s="128"/>
      <c r="D6683" s="127"/>
      <c r="E6683" s="127"/>
      <c r="F6683" s="127"/>
      <c r="G6683" s="127"/>
      <c r="H6683" s="127"/>
      <c r="I6683" s="127"/>
      <c r="J6683" s="127"/>
      <c r="K6683" s="141">
        <f t="shared" si="15"/>
        <v>0</v>
      </c>
      <c r="L6683" s="128"/>
      <c r="M6683" s="128"/>
    </row>
    <row r="6684" ht="15.75" customHeight="1" spans="1:13">
      <c r="A6684" s="128"/>
      <c r="B6684" s="128"/>
      <c r="C6684" s="128"/>
      <c r="D6684" s="127"/>
      <c r="E6684" s="127"/>
      <c r="F6684" s="127"/>
      <c r="G6684" s="127"/>
      <c r="H6684" s="127"/>
      <c r="I6684" s="127"/>
      <c r="J6684" s="127"/>
      <c r="K6684" s="141">
        <f t="shared" si="15"/>
        <v>0</v>
      </c>
      <c r="L6684" s="128"/>
      <c r="M6684" s="128"/>
    </row>
    <row r="6685" ht="15.75" customHeight="1" spans="1:13">
      <c r="A6685" s="128"/>
      <c r="B6685" s="128"/>
      <c r="C6685" s="128"/>
      <c r="D6685" s="127"/>
      <c r="E6685" s="127"/>
      <c r="F6685" s="127"/>
      <c r="G6685" s="127"/>
      <c r="H6685" s="127"/>
      <c r="I6685" s="127"/>
      <c r="J6685" s="127"/>
      <c r="K6685" s="141">
        <f t="shared" si="15"/>
        <v>0</v>
      </c>
      <c r="L6685" s="128"/>
      <c r="M6685" s="128"/>
    </row>
    <row r="6686" ht="15.75" customHeight="1" spans="1:13">
      <c r="A6686" s="128"/>
      <c r="B6686" s="128"/>
      <c r="C6686" s="128"/>
      <c r="D6686" s="127"/>
      <c r="E6686" s="127"/>
      <c r="F6686" s="127"/>
      <c r="G6686" s="127"/>
      <c r="H6686" s="127"/>
      <c r="I6686" s="127"/>
      <c r="J6686" s="127"/>
      <c r="K6686" s="141">
        <f t="shared" si="15"/>
        <v>0</v>
      </c>
      <c r="L6686" s="128"/>
      <c r="M6686" s="128"/>
    </row>
    <row r="6687" ht="15.75" customHeight="1" spans="1:13">
      <c r="A6687" s="128"/>
      <c r="B6687" s="128"/>
      <c r="C6687" s="128"/>
      <c r="D6687" s="127"/>
      <c r="E6687" s="127"/>
      <c r="F6687" s="127"/>
      <c r="G6687" s="127"/>
      <c r="H6687" s="127"/>
      <c r="I6687" s="127"/>
      <c r="J6687" s="127"/>
      <c r="K6687" s="141">
        <f t="shared" si="15"/>
        <v>0</v>
      </c>
      <c r="L6687" s="128"/>
      <c r="M6687" s="128"/>
    </row>
    <row r="6688" ht="15.75" customHeight="1" spans="1:13">
      <c r="A6688" s="128"/>
      <c r="B6688" s="128"/>
      <c r="C6688" s="128"/>
      <c r="D6688" s="127"/>
      <c r="E6688" s="127"/>
      <c r="F6688" s="127"/>
      <c r="G6688" s="127"/>
      <c r="H6688" s="127"/>
      <c r="I6688" s="127"/>
      <c r="J6688" s="127"/>
      <c r="K6688" s="141">
        <f t="shared" si="15"/>
        <v>0</v>
      </c>
      <c r="L6688" s="128"/>
      <c r="M6688" s="128"/>
    </row>
    <row r="6689" ht="15.75" customHeight="1" spans="1:13">
      <c r="A6689" s="128"/>
      <c r="B6689" s="128"/>
      <c r="C6689" s="128"/>
      <c r="D6689" s="127"/>
      <c r="E6689" s="127"/>
      <c r="F6689" s="127"/>
      <c r="G6689" s="127"/>
      <c r="H6689" s="127"/>
      <c r="I6689" s="127"/>
      <c r="J6689" s="127"/>
      <c r="K6689" s="141">
        <f t="shared" si="15"/>
        <v>0</v>
      </c>
      <c r="L6689" s="128"/>
      <c r="M6689" s="128"/>
    </row>
    <row r="6690" ht="15.75" customHeight="1" spans="1:13">
      <c r="A6690" s="128"/>
      <c r="B6690" s="128"/>
      <c r="C6690" s="128"/>
      <c r="D6690" s="127"/>
      <c r="E6690" s="127"/>
      <c r="F6690" s="127"/>
      <c r="G6690" s="127"/>
      <c r="H6690" s="127"/>
      <c r="I6690" s="127"/>
      <c r="J6690" s="127"/>
      <c r="K6690" s="141">
        <f t="shared" si="15"/>
        <v>0</v>
      </c>
      <c r="L6690" s="128"/>
      <c r="M6690" s="128"/>
    </row>
    <row r="6691" ht="15.75" customHeight="1" spans="1:13">
      <c r="A6691" s="128"/>
      <c r="B6691" s="128"/>
      <c r="C6691" s="128"/>
      <c r="D6691" s="127"/>
      <c r="E6691" s="127"/>
      <c r="F6691" s="127"/>
      <c r="G6691" s="127"/>
      <c r="H6691" s="127"/>
      <c r="I6691" s="127"/>
      <c r="J6691" s="127"/>
      <c r="K6691" s="141">
        <f t="shared" si="15"/>
        <v>0</v>
      </c>
      <c r="L6691" s="128"/>
      <c r="M6691" s="128"/>
    </row>
    <row r="6692" ht="15.75" customHeight="1" spans="1:13">
      <c r="A6692" s="128"/>
      <c r="B6692" s="128"/>
      <c r="C6692" s="128"/>
      <c r="D6692" s="127"/>
      <c r="E6692" s="127"/>
      <c r="F6692" s="127"/>
      <c r="G6692" s="127"/>
      <c r="H6692" s="127"/>
      <c r="I6692" s="127"/>
      <c r="J6692" s="127"/>
      <c r="K6692" s="141">
        <f t="shared" si="15"/>
        <v>0</v>
      </c>
      <c r="L6692" s="128"/>
      <c r="M6692" s="128"/>
    </row>
    <row r="6693" ht="15.75" customHeight="1" spans="1:13">
      <c r="A6693" s="128"/>
      <c r="B6693" s="128"/>
      <c r="C6693" s="128"/>
      <c r="D6693" s="127"/>
      <c r="E6693" s="127"/>
      <c r="F6693" s="127"/>
      <c r="G6693" s="127"/>
      <c r="H6693" s="127"/>
      <c r="I6693" s="127"/>
      <c r="J6693" s="127"/>
      <c r="K6693" s="141">
        <f t="shared" si="15"/>
        <v>0</v>
      </c>
      <c r="L6693" s="128"/>
      <c r="M6693" s="128"/>
    </row>
    <row r="6694" ht="15.75" customHeight="1" spans="1:13">
      <c r="A6694" s="128"/>
      <c r="B6694" s="128"/>
      <c r="C6694" s="128"/>
      <c r="D6694" s="127"/>
      <c r="E6694" s="127"/>
      <c r="F6694" s="127"/>
      <c r="G6694" s="127"/>
      <c r="H6694" s="127"/>
      <c r="I6694" s="127"/>
      <c r="J6694" s="127"/>
      <c r="K6694" s="141">
        <f t="shared" si="15"/>
        <v>0</v>
      </c>
      <c r="L6694" s="128"/>
      <c r="M6694" s="128"/>
    </row>
    <row r="6695" ht="15.75" customHeight="1" spans="1:13">
      <c r="A6695" s="128"/>
      <c r="B6695" s="128"/>
      <c r="C6695" s="128"/>
      <c r="D6695" s="127"/>
      <c r="E6695" s="127"/>
      <c r="F6695" s="127"/>
      <c r="G6695" s="127"/>
      <c r="H6695" s="127"/>
      <c r="I6695" s="127"/>
      <c r="J6695" s="127"/>
      <c r="K6695" s="141">
        <f t="shared" si="15"/>
        <v>0</v>
      </c>
      <c r="L6695" s="128"/>
      <c r="M6695" s="128"/>
    </row>
    <row r="6696" ht="15.75" customHeight="1" spans="1:13">
      <c r="A6696" s="128"/>
      <c r="B6696" s="128"/>
      <c r="C6696" s="128"/>
      <c r="D6696" s="127"/>
      <c r="E6696" s="127"/>
      <c r="F6696" s="127"/>
      <c r="G6696" s="127"/>
      <c r="H6696" s="127"/>
      <c r="I6696" s="127"/>
      <c r="J6696" s="127"/>
      <c r="K6696" s="141">
        <f t="shared" si="15"/>
        <v>0</v>
      </c>
      <c r="L6696" s="128"/>
      <c r="M6696" s="128"/>
    </row>
    <row r="6697" ht="15.75" customHeight="1" spans="1:13">
      <c r="A6697" s="128"/>
      <c r="B6697" s="128"/>
      <c r="C6697" s="128"/>
      <c r="D6697" s="127"/>
      <c r="E6697" s="127"/>
      <c r="F6697" s="127"/>
      <c r="G6697" s="127"/>
      <c r="H6697" s="127"/>
      <c r="I6697" s="127"/>
      <c r="J6697" s="127"/>
      <c r="K6697" s="141">
        <f t="shared" si="15"/>
        <v>0</v>
      </c>
      <c r="L6697" s="128"/>
      <c r="M6697" s="128"/>
    </row>
    <row r="6698" ht="15.75" customHeight="1" spans="1:13">
      <c r="A6698" s="128"/>
      <c r="B6698" s="128"/>
      <c r="C6698" s="128"/>
      <c r="D6698" s="127"/>
      <c r="E6698" s="127"/>
      <c r="F6698" s="127"/>
      <c r="G6698" s="127"/>
      <c r="H6698" s="127"/>
      <c r="I6698" s="127"/>
      <c r="J6698" s="127"/>
      <c r="K6698" s="141">
        <f t="shared" si="15"/>
        <v>0</v>
      </c>
      <c r="L6698" s="128"/>
      <c r="M6698" s="128"/>
    </row>
    <row r="6699" ht="15.75" customHeight="1" spans="1:13">
      <c r="A6699" s="128"/>
      <c r="B6699" s="128"/>
      <c r="C6699" s="128"/>
      <c r="D6699" s="127"/>
      <c r="E6699" s="127"/>
      <c r="F6699" s="127"/>
      <c r="G6699" s="127"/>
      <c r="H6699" s="127"/>
      <c r="I6699" s="127"/>
      <c r="J6699" s="127"/>
      <c r="K6699" s="141">
        <f t="shared" si="15"/>
        <v>0</v>
      </c>
      <c r="L6699" s="128"/>
      <c r="M6699" s="128"/>
    </row>
    <row r="6700" ht="15.75" customHeight="1" spans="1:13">
      <c r="A6700" s="128"/>
      <c r="B6700" s="128"/>
      <c r="C6700" s="128"/>
      <c r="D6700" s="127"/>
      <c r="E6700" s="127"/>
      <c r="F6700" s="127"/>
      <c r="G6700" s="127"/>
      <c r="H6700" s="127"/>
      <c r="I6700" s="127"/>
      <c r="J6700" s="127"/>
      <c r="K6700" s="141">
        <f t="shared" si="15"/>
        <v>0</v>
      </c>
      <c r="L6700" s="128"/>
      <c r="M6700" s="128"/>
    </row>
    <row r="6701" ht="15.75" customHeight="1" spans="1:13">
      <c r="A6701" s="128"/>
      <c r="B6701" s="128"/>
      <c r="C6701" s="128"/>
      <c r="D6701" s="127"/>
      <c r="E6701" s="127"/>
      <c r="F6701" s="127"/>
      <c r="G6701" s="127"/>
      <c r="H6701" s="127"/>
      <c r="I6701" s="127"/>
      <c r="J6701" s="127"/>
      <c r="K6701" s="141">
        <f t="shared" si="15"/>
        <v>0</v>
      </c>
      <c r="L6701" s="128"/>
      <c r="M6701" s="128"/>
    </row>
    <row r="6702" ht="15.75" customHeight="1" spans="1:13">
      <c r="A6702" s="128"/>
      <c r="B6702" s="128"/>
      <c r="C6702" s="128"/>
      <c r="D6702" s="127"/>
      <c r="E6702" s="127"/>
      <c r="F6702" s="127"/>
      <c r="G6702" s="127"/>
      <c r="H6702" s="127"/>
      <c r="I6702" s="127"/>
      <c r="J6702" s="127"/>
      <c r="K6702" s="141">
        <f t="shared" si="15"/>
        <v>0</v>
      </c>
      <c r="L6702" s="128"/>
      <c r="M6702" s="128"/>
    </row>
    <row r="6703" ht="15.75" customHeight="1" spans="1:13">
      <c r="A6703" s="128"/>
      <c r="B6703" s="128"/>
      <c r="C6703" s="128"/>
      <c r="D6703" s="127"/>
      <c r="E6703" s="127"/>
      <c r="F6703" s="127"/>
      <c r="G6703" s="127"/>
      <c r="H6703" s="127"/>
      <c r="I6703" s="127"/>
      <c r="J6703" s="127"/>
      <c r="K6703" s="141">
        <f t="shared" si="15"/>
        <v>0</v>
      </c>
      <c r="L6703" s="128"/>
      <c r="M6703" s="128"/>
    </row>
    <row r="6704" ht="15.75" customHeight="1" spans="1:13">
      <c r="A6704" s="128"/>
      <c r="B6704" s="128"/>
      <c r="C6704" s="128"/>
      <c r="D6704" s="127"/>
      <c r="E6704" s="127"/>
      <c r="F6704" s="127"/>
      <c r="G6704" s="127"/>
      <c r="H6704" s="127"/>
      <c r="I6704" s="127"/>
      <c r="J6704" s="127"/>
      <c r="K6704" s="141">
        <f t="shared" si="15"/>
        <v>0</v>
      </c>
      <c r="L6704" s="128"/>
      <c r="M6704" s="128"/>
    </row>
    <row r="6705" ht="15.75" customHeight="1" spans="1:13">
      <c r="A6705" s="128"/>
      <c r="B6705" s="128"/>
      <c r="C6705" s="128"/>
      <c r="D6705" s="127"/>
      <c r="E6705" s="127"/>
      <c r="F6705" s="127"/>
      <c r="G6705" s="127"/>
      <c r="H6705" s="127"/>
      <c r="I6705" s="127"/>
      <c r="J6705" s="127"/>
      <c r="K6705" s="141">
        <f t="shared" si="15"/>
        <v>0</v>
      </c>
      <c r="L6705" s="128"/>
      <c r="M6705" s="128"/>
    </row>
    <row r="6706" ht="15.75" customHeight="1" spans="1:13">
      <c r="A6706" s="128"/>
      <c r="B6706" s="128"/>
      <c r="C6706" s="128"/>
      <c r="D6706" s="127"/>
      <c r="E6706" s="127"/>
      <c r="F6706" s="127"/>
      <c r="G6706" s="127"/>
      <c r="H6706" s="127"/>
      <c r="I6706" s="127"/>
      <c r="J6706" s="127"/>
      <c r="K6706" s="141">
        <f t="shared" si="15"/>
        <v>0</v>
      </c>
      <c r="L6706" s="128"/>
      <c r="M6706" s="128"/>
    </row>
    <row r="6707" ht="15.75" customHeight="1" spans="1:13">
      <c r="A6707" s="128"/>
      <c r="B6707" s="128"/>
      <c r="C6707" s="128"/>
      <c r="D6707" s="127"/>
      <c r="E6707" s="127"/>
      <c r="F6707" s="127"/>
      <c r="G6707" s="127"/>
      <c r="H6707" s="127"/>
      <c r="I6707" s="127"/>
      <c r="J6707" s="127"/>
      <c r="K6707" s="141">
        <f t="shared" si="15"/>
        <v>0</v>
      </c>
      <c r="L6707" s="128"/>
      <c r="M6707" s="128"/>
    </row>
    <row r="6708" ht="15.75" customHeight="1" spans="1:13">
      <c r="A6708" s="128"/>
      <c r="B6708" s="128"/>
      <c r="C6708" s="128"/>
      <c r="D6708" s="127"/>
      <c r="E6708" s="127"/>
      <c r="F6708" s="127"/>
      <c r="G6708" s="127"/>
      <c r="H6708" s="127"/>
      <c r="I6708" s="127"/>
      <c r="J6708" s="127"/>
      <c r="K6708" s="141">
        <f t="shared" si="15"/>
        <v>0</v>
      </c>
      <c r="L6708" s="128"/>
      <c r="M6708" s="128"/>
    </row>
    <row r="6709" ht="15.75" customHeight="1" spans="1:13">
      <c r="A6709" s="128"/>
      <c r="B6709" s="128"/>
      <c r="C6709" s="128"/>
      <c r="D6709" s="127"/>
      <c r="E6709" s="127"/>
      <c r="F6709" s="127"/>
      <c r="G6709" s="127"/>
      <c r="H6709" s="127"/>
      <c r="I6709" s="127"/>
      <c r="J6709" s="127"/>
      <c r="K6709" s="141">
        <f t="shared" si="15"/>
        <v>0</v>
      </c>
      <c r="L6709" s="128"/>
      <c r="M6709" s="128"/>
    </row>
    <row r="6710" ht="15.75" customHeight="1" spans="1:13">
      <c r="A6710" s="128"/>
      <c r="B6710" s="128"/>
      <c r="C6710" s="128"/>
      <c r="D6710" s="127"/>
      <c r="E6710" s="127"/>
      <c r="F6710" s="127"/>
      <c r="G6710" s="127"/>
      <c r="H6710" s="127"/>
      <c r="I6710" s="127"/>
      <c r="J6710" s="127"/>
      <c r="K6710" s="141">
        <f t="shared" si="15"/>
        <v>0</v>
      </c>
      <c r="L6710" s="128"/>
      <c r="M6710" s="128"/>
    </row>
    <row r="6711" ht="15.75" customHeight="1" spans="1:13">
      <c r="A6711" s="128"/>
      <c r="B6711" s="128"/>
      <c r="C6711" s="128"/>
      <c r="D6711" s="127"/>
      <c r="E6711" s="127"/>
      <c r="F6711" s="127"/>
      <c r="G6711" s="127"/>
      <c r="H6711" s="127"/>
      <c r="I6711" s="127"/>
      <c r="J6711" s="127"/>
      <c r="K6711" s="141">
        <f t="shared" si="15"/>
        <v>0</v>
      </c>
      <c r="L6711" s="128"/>
      <c r="M6711" s="128"/>
    </row>
    <row r="6712" ht="15.75" customHeight="1" spans="1:13">
      <c r="A6712" s="128"/>
      <c r="B6712" s="128"/>
      <c r="C6712" s="128"/>
      <c r="D6712" s="127"/>
      <c r="E6712" s="127"/>
      <c r="F6712" s="127"/>
      <c r="G6712" s="127"/>
      <c r="H6712" s="127"/>
      <c r="I6712" s="127"/>
      <c r="J6712" s="127"/>
      <c r="K6712" s="141">
        <f t="shared" si="15"/>
        <v>0</v>
      </c>
      <c r="L6712" s="128"/>
      <c r="M6712" s="128"/>
    </row>
    <row r="6713" ht="15.75" customHeight="1" spans="1:13">
      <c r="A6713" s="128"/>
      <c r="B6713" s="128"/>
      <c r="C6713" s="128"/>
      <c r="D6713" s="127"/>
      <c r="E6713" s="127"/>
      <c r="F6713" s="127"/>
      <c r="G6713" s="127"/>
      <c r="H6713" s="127"/>
      <c r="I6713" s="127"/>
      <c r="J6713" s="127"/>
      <c r="K6713" s="141">
        <f t="shared" si="15"/>
        <v>0</v>
      </c>
      <c r="L6713" s="128"/>
      <c r="M6713" s="128"/>
    </row>
    <row r="6714" ht="15.75" customHeight="1" spans="1:13">
      <c r="A6714" s="128"/>
      <c r="B6714" s="128"/>
      <c r="C6714" s="128"/>
      <c r="D6714" s="127"/>
      <c r="E6714" s="127"/>
      <c r="F6714" s="127"/>
      <c r="G6714" s="127"/>
      <c r="H6714" s="127"/>
      <c r="I6714" s="127"/>
      <c r="J6714" s="127"/>
      <c r="K6714" s="141">
        <f t="shared" si="15"/>
        <v>0</v>
      </c>
      <c r="L6714" s="128"/>
      <c r="M6714" s="128"/>
    </row>
    <row r="6715" ht="15.75" customHeight="1" spans="1:13">
      <c r="A6715" s="128"/>
      <c r="B6715" s="128"/>
      <c r="C6715" s="128"/>
      <c r="D6715" s="127"/>
      <c r="E6715" s="127"/>
      <c r="F6715" s="127"/>
      <c r="G6715" s="127"/>
      <c r="H6715" s="127"/>
      <c r="I6715" s="127"/>
      <c r="J6715" s="127"/>
      <c r="K6715" s="141">
        <f t="shared" si="15"/>
        <v>0</v>
      </c>
      <c r="L6715" s="128"/>
      <c r="M6715" s="128"/>
    </row>
    <row r="6716" ht="15.75" customHeight="1" spans="1:13">
      <c r="A6716" s="128"/>
      <c r="B6716" s="128"/>
      <c r="C6716" s="128"/>
      <c r="D6716" s="127"/>
      <c r="E6716" s="127"/>
      <c r="F6716" s="127"/>
      <c r="G6716" s="127"/>
      <c r="H6716" s="127"/>
      <c r="I6716" s="127"/>
      <c r="J6716" s="127"/>
      <c r="K6716" s="141">
        <f t="shared" si="15"/>
        <v>0</v>
      </c>
      <c r="L6716" s="128"/>
      <c r="M6716" s="128"/>
    </row>
    <row r="6717" ht="15.75" customHeight="1" spans="1:13">
      <c r="A6717" s="128"/>
      <c r="B6717" s="128"/>
      <c r="C6717" s="128"/>
      <c r="D6717" s="127"/>
      <c r="E6717" s="127"/>
      <c r="F6717" s="127"/>
      <c r="G6717" s="127"/>
      <c r="H6717" s="127"/>
      <c r="I6717" s="127"/>
      <c r="J6717" s="127"/>
      <c r="K6717" s="141">
        <f t="shared" si="15"/>
        <v>0</v>
      </c>
      <c r="L6717" s="128"/>
      <c r="M6717" s="128"/>
    </row>
    <row r="6718" ht="15.75" customHeight="1" spans="1:13">
      <c r="A6718" s="128"/>
      <c r="B6718" s="128"/>
      <c r="C6718" s="128"/>
      <c r="D6718" s="127"/>
      <c r="E6718" s="127"/>
      <c r="F6718" s="127"/>
      <c r="G6718" s="127"/>
      <c r="H6718" s="127"/>
      <c r="I6718" s="127"/>
      <c r="J6718" s="127"/>
      <c r="K6718" s="141">
        <f t="shared" si="15"/>
        <v>0</v>
      </c>
      <c r="L6718" s="128"/>
      <c r="M6718" s="128"/>
    </row>
    <row r="6719" ht="15.75" customHeight="1" spans="1:13">
      <c r="A6719" s="128"/>
      <c r="B6719" s="128"/>
      <c r="C6719" s="128"/>
      <c r="D6719" s="127"/>
      <c r="E6719" s="127"/>
      <c r="F6719" s="127"/>
      <c r="G6719" s="127"/>
      <c r="H6719" s="127"/>
      <c r="I6719" s="127"/>
      <c r="J6719" s="127"/>
      <c r="K6719" s="141">
        <f t="shared" si="15"/>
        <v>0</v>
      </c>
      <c r="L6719" s="128"/>
      <c r="M6719" s="128"/>
    </row>
    <row r="6720" ht="15.75" customHeight="1" spans="1:13">
      <c r="A6720" s="128"/>
      <c r="B6720" s="128"/>
      <c r="C6720" s="128"/>
      <c r="D6720" s="127"/>
      <c r="E6720" s="127"/>
      <c r="F6720" s="127"/>
      <c r="G6720" s="127"/>
      <c r="H6720" s="127"/>
      <c r="I6720" s="127"/>
      <c r="J6720" s="127"/>
      <c r="K6720" s="141">
        <f t="shared" si="15"/>
        <v>0</v>
      </c>
      <c r="L6720" s="128"/>
      <c r="M6720" s="128"/>
    </row>
    <row r="6721" ht="15.75" customHeight="1" spans="1:13">
      <c r="A6721" s="128"/>
      <c r="B6721" s="128"/>
      <c r="C6721" s="128"/>
      <c r="D6721" s="127"/>
      <c r="E6721" s="127"/>
      <c r="F6721" s="127"/>
      <c r="G6721" s="127"/>
      <c r="H6721" s="127"/>
      <c r="I6721" s="127"/>
      <c r="J6721" s="127"/>
      <c r="K6721" s="141">
        <f t="shared" si="15"/>
        <v>0</v>
      </c>
      <c r="L6721" s="128"/>
      <c r="M6721" s="128"/>
    </row>
    <row r="6722" ht="15.75" customHeight="1" spans="1:13">
      <c r="A6722" s="128"/>
      <c r="B6722" s="128"/>
      <c r="C6722" s="128"/>
      <c r="D6722" s="127"/>
      <c r="E6722" s="127"/>
      <c r="F6722" s="127"/>
      <c r="G6722" s="127"/>
      <c r="H6722" s="127"/>
      <c r="I6722" s="127"/>
      <c r="J6722" s="127"/>
      <c r="K6722" s="141">
        <f t="shared" si="15"/>
        <v>0</v>
      </c>
      <c r="L6722" s="128"/>
      <c r="M6722" s="128"/>
    </row>
    <row r="6723" ht="15.75" customHeight="1" spans="1:13">
      <c r="A6723" s="128"/>
      <c r="B6723" s="128"/>
      <c r="C6723" s="128"/>
      <c r="D6723" s="127"/>
      <c r="E6723" s="127"/>
      <c r="F6723" s="127"/>
      <c r="G6723" s="127"/>
      <c r="H6723" s="127"/>
      <c r="I6723" s="127"/>
      <c r="J6723" s="127"/>
      <c r="K6723" s="141">
        <f t="shared" si="15"/>
        <v>0</v>
      </c>
      <c r="L6723" s="128"/>
      <c r="M6723" s="128"/>
    </row>
    <row r="6724" ht="15.75" customHeight="1" spans="1:13">
      <c r="A6724" s="128"/>
      <c r="B6724" s="128"/>
      <c r="C6724" s="128"/>
      <c r="D6724" s="127"/>
      <c r="E6724" s="127"/>
      <c r="F6724" s="127"/>
      <c r="G6724" s="127"/>
      <c r="H6724" s="127"/>
      <c r="I6724" s="127"/>
      <c r="J6724" s="127"/>
      <c r="K6724" s="141">
        <f t="shared" si="15"/>
        <v>0</v>
      </c>
      <c r="L6724" s="128"/>
      <c r="M6724" s="128"/>
    </row>
    <row r="6725" ht="15.75" customHeight="1" spans="1:13">
      <c r="A6725" s="128"/>
      <c r="B6725" s="128"/>
      <c r="C6725" s="128"/>
      <c r="D6725" s="127"/>
      <c r="E6725" s="127"/>
      <c r="F6725" s="127"/>
      <c r="G6725" s="127"/>
      <c r="H6725" s="127"/>
      <c r="I6725" s="127"/>
      <c r="J6725" s="127"/>
      <c r="K6725" s="141">
        <f t="shared" si="15"/>
        <v>0</v>
      </c>
      <c r="L6725" s="128"/>
      <c r="M6725" s="128"/>
    </row>
    <row r="6726" ht="15.75" customHeight="1" spans="1:13">
      <c r="A6726" s="128"/>
      <c r="B6726" s="128"/>
      <c r="C6726" s="128"/>
      <c r="D6726" s="127"/>
      <c r="E6726" s="127"/>
      <c r="F6726" s="127"/>
      <c r="G6726" s="127"/>
      <c r="H6726" s="127"/>
      <c r="I6726" s="127"/>
      <c r="J6726" s="127"/>
      <c r="K6726" s="141">
        <f t="shared" si="15"/>
        <v>0</v>
      </c>
      <c r="L6726" s="128"/>
      <c r="M6726" s="128"/>
    </row>
    <row r="6727" ht="15.75" customHeight="1" spans="1:13">
      <c r="A6727" s="128"/>
      <c r="B6727" s="128"/>
      <c r="C6727" s="128"/>
      <c r="D6727" s="127"/>
      <c r="E6727" s="127"/>
      <c r="F6727" s="127"/>
      <c r="G6727" s="127"/>
      <c r="H6727" s="127"/>
      <c r="I6727" s="127"/>
      <c r="J6727" s="127"/>
      <c r="K6727" s="141">
        <f t="shared" si="15"/>
        <v>0</v>
      </c>
      <c r="L6727" s="128"/>
      <c r="M6727" s="128"/>
    </row>
    <row r="6728" ht="15.75" customHeight="1" spans="1:13">
      <c r="A6728" s="128"/>
      <c r="B6728" s="128"/>
      <c r="C6728" s="128"/>
      <c r="D6728" s="127"/>
      <c r="E6728" s="127"/>
      <c r="F6728" s="127"/>
      <c r="G6728" s="127"/>
      <c r="H6728" s="127"/>
      <c r="I6728" s="127"/>
      <c r="J6728" s="127"/>
      <c r="K6728" s="141">
        <f t="shared" si="15"/>
        <v>0</v>
      </c>
      <c r="L6728" s="128"/>
      <c r="M6728" s="128"/>
    </row>
    <row r="6729" ht="15.75" customHeight="1" spans="1:13">
      <c r="A6729" s="128"/>
      <c r="B6729" s="128"/>
      <c r="C6729" s="128"/>
      <c r="D6729" s="127"/>
      <c r="E6729" s="127"/>
      <c r="F6729" s="127"/>
      <c r="G6729" s="127"/>
      <c r="H6729" s="127"/>
      <c r="I6729" s="127"/>
      <c r="J6729" s="127"/>
      <c r="K6729" s="141">
        <f t="shared" si="15"/>
        <v>0</v>
      </c>
      <c r="L6729" s="128"/>
      <c r="M6729" s="128"/>
    </row>
    <row r="6730" ht="15.75" customHeight="1" spans="1:13">
      <c r="A6730" s="128"/>
      <c r="B6730" s="128"/>
      <c r="C6730" s="128"/>
      <c r="D6730" s="127"/>
      <c r="E6730" s="127"/>
      <c r="F6730" s="127"/>
      <c r="G6730" s="127"/>
      <c r="H6730" s="127"/>
      <c r="I6730" s="127"/>
      <c r="J6730" s="127"/>
      <c r="K6730" s="141">
        <f t="shared" si="15"/>
        <v>0</v>
      </c>
      <c r="L6730" s="128"/>
      <c r="M6730" s="128"/>
    </row>
    <row r="6731" ht="15.75" customHeight="1" spans="1:13">
      <c r="A6731" s="128"/>
      <c r="B6731" s="128"/>
      <c r="C6731" s="128"/>
      <c r="D6731" s="127"/>
      <c r="E6731" s="127"/>
      <c r="F6731" s="127"/>
      <c r="G6731" s="127"/>
      <c r="H6731" s="127"/>
      <c r="I6731" s="127"/>
      <c r="J6731" s="127"/>
      <c r="K6731" s="141">
        <f t="shared" si="15"/>
        <v>0</v>
      </c>
      <c r="L6731" s="128"/>
      <c r="M6731" s="128"/>
    </row>
    <row r="6732" ht="15.75" customHeight="1" spans="1:13">
      <c r="A6732" s="128"/>
      <c r="B6732" s="128"/>
      <c r="C6732" s="128"/>
      <c r="D6732" s="127"/>
      <c r="E6732" s="127"/>
      <c r="F6732" s="127"/>
      <c r="G6732" s="127"/>
      <c r="H6732" s="127"/>
      <c r="I6732" s="127"/>
      <c r="J6732" s="127"/>
      <c r="K6732" s="141">
        <f t="shared" si="15"/>
        <v>0</v>
      </c>
      <c r="L6732" s="128"/>
      <c r="M6732" s="128"/>
    </row>
    <row r="6733" ht="15.75" customHeight="1" spans="1:13">
      <c r="A6733" s="128"/>
      <c r="B6733" s="128"/>
      <c r="C6733" s="128"/>
      <c r="D6733" s="127"/>
      <c r="E6733" s="127"/>
      <c r="F6733" s="127"/>
      <c r="G6733" s="127"/>
      <c r="H6733" s="127"/>
      <c r="I6733" s="127"/>
      <c r="J6733" s="127"/>
      <c r="K6733" s="141">
        <f t="shared" si="15"/>
        <v>0</v>
      </c>
      <c r="L6733" s="128"/>
      <c r="M6733" s="128"/>
    </row>
    <row r="6734" ht="15.75" customHeight="1" spans="1:13">
      <c r="A6734" s="128"/>
      <c r="B6734" s="128"/>
      <c r="C6734" s="128"/>
      <c r="D6734" s="127"/>
      <c r="E6734" s="127"/>
      <c r="F6734" s="127"/>
      <c r="G6734" s="127"/>
      <c r="H6734" s="127"/>
      <c r="I6734" s="127"/>
      <c r="J6734" s="127"/>
      <c r="K6734" s="141">
        <f t="shared" si="15"/>
        <v>0</v>
      </c>
      <c r="L6734" s="128"/>
      <c r="M6734" s="128"/>
    </row>
    <row r="6735" ht="15.75" customHeight="1" spans="1:13">
      <c r="A6735" s="128"/>
      <c r="B6735" s="128"/>
      <c r="C6735" s="128"/>
      <c r="D6735" s="127"/>
      <c r="E6735" s="127"/>
      <c r="F6735" s="127"/>
      <c r="G6735" s="127"/>
      <c r="H6735" s="127"/>
      <c r="I6735" s="127"/>
      <c r="J6735" s="127"/>
      <c r="K6735" s="141">
        <f t="shared" si="15"/>
        <v>0</v>
      </c>
      <c r="L6735" s="128"/>
      <c r="M6735" s="128"/>
    </row>
    <row r="6736" ht="15.75" customHeight="1" spans="1:13">
      <c r="A6736" s="128"/>
      <c r="B6736" s="128"/>
      <c r="C6736" s="128"/>
      <c r="D6736" s="127"/>
      <c r="E6736" s="127"/>
      <c r="F6736" s="127"/>
      <c r="G6736" s="127"/>
      <c r="H6736" s="127"/>
      <c r="I6736" s="127"/>
      <c r="J6736" s="127"/>
      <c r="K6736" s="141">
        <f t="shared" si="15"/>
        <v>0</v>
      </c>
      <c r="L6736" s="128"/>
      <c r="M6736" s="128"/>
    </row>
    <row r="6737" ht="15.75" customHeight="1" spans="1:13">
      <c r="A6737" s="128"/>
      <c r="B6737" s="128"/>
      <c r="C6737" s="128"/>
      <c r="D6737" s="127"/>
      <c r="E6737" s="127"/>
      <c r="F6737" s="127"/>
      <c r="G6737" s="127"/>
      <c r="H6737" s="127"/>
      <c r="I6737" s="127"/>
      <c r="J6737" s="127"/>
      <c r="K6737" s="141">
        <f t="shared" si="15"/>
        <v>0</v>
      </c>
      <c r="L6737" s="128"/>
      <c r="M6737" s="128"/>
    </row>
    <row r="6738" ht="15.75" customHeight="1" spans="1:13">
      <c r="A6738" s="128"/>
      <c r="B6738" s="128"/>
      <c r="C6738" s="128"/>
      <c r="D6738" s="127"/>
      <c r="E6738" s="127"/>
      <c r="F6738" s="127"/>
      <c r="G6738" s="127"/>
      <c r="H6738" s="127"/>
      <c r="I6738" s="127"/>
      <c r="J6738" s="127"/>
      <c r="K6738" s="141">
        <f t="shared" si="15"/>
        <v>0</v>
      </c>
      <c r="L6738" s="128"/>
      <c r="M6738" s="128"/>
    </row>
    <row r="6739" ht="15.75" customHeight="1" spans="1:13">
      <c r="A6739" s="128"/>
      <c r="B6739" s="128"/>
      <c r="C6739" s="128"/>
      <c r="D6739" s="127"/>
      <c r="E6739" s="127"/>
      <c r="F6739" s="127"/>
      <c r="G6739" s="127"/>
      <c r="H6739" s="127"/>
      <c r="I6739" s="127"/>
      <c r="J6739" s="127"/>
      <c r="K6739" s="141">
        <f t="shared" si="15"/>
        <v>0</v>
      </c>
      <c r="L6739" s="128"/>
      <c r="M6739" s="128"/>
    </row>
    <row r="6740" ht="15.75" customHeight="1" spans="1:13">
      <c r="A6740" s="128"/>
      <c r="B6740" s="128"/>
      <c r="C6740" s="128"/>
      <c r="D6740" s="127"/>
      <c r="E6740" s="127"/>
      <c r="F6740" s="127"/>
      <c r="G6740" s="127"/>
      <c r="H6740" s="127"/>
      <c r="I6740" s="127"/>
      <c r="J6740" s="127"/>
      <c r="K6740" s="141">
        <f t="shared" si="15"/>
        <v>0</v>
      </c>
      <c r="L6740" s="128"/>
      <c r="M6740" s="128"/>
    </row>
    <row r="6741" ht="15.75" customHeight="1" spans="1:13">
      <c r="A6741" s="128"/>
      <c r="B6741" s="128"/>
      <c r="C6741" s="128"/>
      <c r="D6741" s="127"/>
      <c r="E6741" s="127"/>
      <c r="F6741" s="127"/>
      <c r="G6741" s="127"/>
      <c r="H6741" s="127"/>
      <c r="I6741" s="127"/>
      <c r="J6741" s="127"/>
      <c r="K6741" s="141">
        <f t="shared" si="15"/>
        <v>0</v>
      </c>
      <c r="L6741" s="128"/>
      <c r="M6741" s="128"/>
    </row>
    <row r="6742" ht="15.75" customHeight="1" spans="1:13">
      <c r="A6742" s="128"/>
      <c r="B6742" s="128"/>
      <c r="C6742" s="128"/>
      <c r="D6742" s="127"/>
      <c r="E6742" s="127"/>
      <c r="F6742" s="127"/>
      <c r="G6742" s="127"/>
      <c r="H6742" s="127"/>
      <c r="I6742" s="127"/>
      <c r="J6742" s="127"/>
      <c r="K6742" s="141">
        <f t="shared" si="15"/>
        <v>0</v>
      </c>
      <c r="L6742" s="128"/>
      <c r="M6742" s="128"/>
    </row>
    <row r="6743" ht="15.75" customHeight="1" spans="1:13">
      <c r="A6743" s="128"/>
      <c r="B6743" s="128"/>
      <c r="C6743" s="128"/>
      <c r="D6743" s="127"/>
      <c r="E6743" s="127"/>
      <c r="F6743" s="127"/>
      <c r="G6743" s="127"/>
      <c r="H6743" s="127"/>
      <c r="I6743" s="127"/>
      <c r="J6743" s="127"/>
      <c r="K6743" s="141">
        <f t="shared" si="15"/>
        <v>0</v>
      </c>
      <c r="L6743" s="128"/>
      <c r="M6743" s="128"/>
    </row>
    <row r="6744" ht="15.75" customHeight="1" spans="1:13">
      <c r="A6744" s="128"/>
      <c r="B6744" s="128"/>
      <c r="C6744" s="128"/>
      <c r="D6744" s="127"/>
      <c r="E6744" s="127"/>
      <c r="F6744" s="127"/>
      <c r="G6744" s="127"/>
      <c r="H6744" s="127"/>
      <c r="I6744" s="127"/>
      <c r="J6744" s="127"/>
      <c r="K6744" s="141">
        <f t="shared" si="15"/>
        <v>0</v>
      </c>
      <c r="L6744" s="128"/>
      <c r="M6744" s="128"/>
    </row>
    <row r="6745" ht="15.75" customHeight="1" spans="1:13">
      <c r="A6745" s="128"/>
      <c r="B6745" s="128"/>
      <c r="C6745" s="128"/>
      <c r="D6745" s="127"/>
      <c r="E6745" s="127"/>
      <c r="F6745" s="127"/>
      <c r="G6745" s="127"/>
      <c r="H6745" s="127"/>
      <c r="I6745" s="127"/>
      <c r="J6745" s="127"/>
      <c r="K6745" s="141">
        <f t="shared" si="15"/>
        <v>0</v>
      </c>
      <c r="L6745" s="128"/>
      <c r="M6745" s="128"/>
    </row>
    <row r="6746" ht="15.75" customHeight="1" spans="1:13">
      <c r="A6746" s="128"/>
      <c r="B6746" s="128"/>
      <c r="C6746" s="128"/>
      <c r="D6746" s="127"/>
      <c r="E6746" s="127"/>
      <c r="F6746" s="127"/>
      <c r="G6746" s="127"/>
      <c r="H6746" s="127"/>
      <c r="I6746" s="127"/>
      <c r="J6746" s="127"/>
      <c r="K6746" s="141">
        <f t="shared" si="15"/>
        <v>0</v>
      </c>
      <c r="L6746" s="128"/>
      <c r="M6746" s="128"/>
    </row>
    <row r="6747" ht="15.75" customHeight="1" spans="1:13">
      <c r="A6747" s="128"/>
      <c r="B6747" s="128"/>
      <c r="C6747" s="128"/>
      <c r="D6747" s="127"/>
      <c r="E6747" s="127"/>
      <c r="F6747" s="127"/>
      <c r="G6747" s="127"/>
      <c r="H6747" s="127"/>
      <c r="I6747" s="127"/>
      <c r="J6747" s="127"/>
      <c r="K6747" s="141">
        <f t="shared" si="15"/>
        <v>0</v>
      </c>
      <c r="L6747" s="128"/>
      <c r="M6747" s="128"/>
    </row>
    <row r="6748" ht="15.75" customHeight="1" spans="1:13">
      <c r="A6748" s="128"/>
      <c r="B6748" s="128"/>
      <c r="C6748" s="128"/>
      <c r="D6748" s="127"/>
      <c r="E6748" s="127"/>
      <c r="F6748" s="127"/>
      <c r="G6748" s="127"/>
      <c r="H6748" s="127"/>
      <c r="I6748" s="127"/>
      <c r="J6748" s="127"/>
      <c r="K6748" s="141">
        <f t="shared" si="15"/>
        <v>0</v>
      </c>
      <c r="L6748" s="128"/>
      <c r="M6748" s="128"/>
    </row>
    <row r="6749" ht="15.75" customHeight="1" spans="1:13">
      <c r="A6749" s="128"/>
      <c r="B6749" s="128"/>
      <c r="C6749" s="128"/>
      <c r="D6749" s="127"/>
      <c r="E6749" s="127"/>
      <c r="F6749" s="127"/>
      <c r="G6749" s="127"/>
      <c r="H6749" s="127"/>
      <c r="I6749" s="127"/>
      <c r="J6749" s="127"/>
      <c r="K6749" s="141">
        <f t="shared" si="15"/>
        <v>0</v>
      </c>
      <c r="L6749" s="128"/>
      <c r="M6749" s="128"/>
    </row>
    <row r="6750" ht="15.75" customHeight="1" spans="1:13">
      <c r="A6750" s="128"/>
      <c r="B6750" s="128"/>
      <c r="C6750" s="128"/>
      <c r="D6750" s="127"/>
      <c r="E6750" s="127"/>
      <c r="F6750" s="127"/>
      <c r="G6750" s="127"/>
      <c r="H6750" s="127"/>
      <c r="I6750" s="127"/>
      <c r="J6750" s="127"/>
      <c r="K6750" s="141">
        <f t="shared" si="15"/>
        <v>0</v>
      </c>
      <c r="L6750" s="128"/>
      <c r="M6750" s="128"/>
    </row>
    <row r="6751" ht="15.75" customHeight="1" spans="1:13">
      <c r="A6751" s="128"/>
      <c r="B6751" s="128"/>
      <c r="C6751" s="128"/>
      <c r="D6751" s="127"/>
      <c r="E6751" s="127"/>
      <c r="F6751" s="127"/>
      <c r="G6751" s="127"/>
      <c r="H6751" s="127"/>
      <c r="I6751" s="127"/>
      <c r="J6751" s="127"/>
      <c r="K6751" s="141">
        <f t="shared" si="15"/>
        <v>0</v>
      </c>
      <c r="L6751" s="128"/>
      <c r="M6751" s="128"/>
    </row>
    <row r="6752" ht="15.75" customHeight="1" spans="1:13">
      <c r="A6752" s="128"/>
      <c r="B6752" s="128"/>
      <c r="C6752" s="128"/>
      <c r="D6752" s="127"/>
      <c r="E6752" s="127"/>
      <c r="F6752" s="127"/>
      <c r="G6752" s="127"/>
      <c r="H6752" s="127"/>
      <c r="I6752" s="127"/>
      <c r="J6752" s="127"/>
      <c r="K6752" s="141">
        <f t="shared" si="15"/>
        <v>0</v>
      </c>
      <c r="L6752" s="128"/>
      <c r="M6752" s="128"/>
    </row>
    <row r="6753" ht="15.75" customHeight="1" spans="1:13">
      <c r="A6753" s="128"/>
      <c r="B6753" s="128"/>
      <c r="C6753" s="128"/>
      <c r="D6753" s="127"/>
      <c r="E6753" s="127"/>
      <c r="F6753" s="127"/>
      <c r="G6753" s="127"/>
      <c r="H6753" s="127"/>
      <c r="I6753" s="127"/>
      <c r="J6753" s="127"/>
      <c r="K6753" s="141">
        <f t="shared" si="15"/>
        <v>0</v>
      </c>
      <c r="L6753" s="128"/>
      <c r="M6753" s="128"/>
    </row>
    <row r="6754" ht="15.75" customHeight="1" spans="1:13">
      <c r="A6754" s="128"/>
      <c r="B6754" s="128"/>
      <c r="C6754" s="128"/>
      <c r="D6754" s="127"/>
      <c r="E6754" s="127"/>
      <c r="F6754" s="127"/>
      <c r="G6754" s="127"/>
      <c r="H6754" s="127"/>
      <c r="I6754" s="127"/>
      <c r="J6754" s="127"/>
      <c r="K6754" s="141">
        <f t="shared" si="15"/>
        <v>0</v>
      </c>
      <c r="L6754" s="128"/>
      <c r="M6754" s="128"/>
    </row>
    <row r="6755" ht="15.75" customHeight="1" spans="1:13">
      <c r="A6755" s="128"/>
      <c r="B6755" s="128"/>
      <c r="C6755" s="128"/>
      <c r="D6755" s="127"/>
      <c r="E6755" s="127"/>
      <c r="F6755" s="127"/>
      <c r="G6755" s="127"/>
      <c r="H6755" s="127"/>
      <c r="I6755" s="127"/>
      <c r="J6755" s="127"/>
      <c r="K6755" s="141">
        <f t="shared" si="15"/>
        <v>0</v>
      </c>
      <c r="L6755" s="128"/>
      <c r="M6755" s="128"/>
    </row>
    <row r="6756" ht="15.75" customHeight="1" spans="1:13">
      <c r="A6756" s="128"/>
      <c r="B6756" s="128"/>
      <c r="C6756" s="128"/>
      <c r="D6756" s="127"/>
      <c r="E6756" s="127"/>
      <c r="F6756" s="127"/>
      <c r="G6756" s="127"/>
      <c r="H6756" s="127"/>
      <c r="I6756" s="127"/>
      <c r="J6756" s="127"/>
      <c r="K6756" s="141">
        <f t="shared" si="15"/>
        <v>0</v>
      </c>
      <c r="L6756" s="128"/>
      <c r="M6756" s="128"/>
    </row>
    <row r="6757" ht="15.75" customHeight="1" spans="1:13">
      <c r="A6757" s="128"/>
      <c r="B6757" s="128"/>
      <c r="C6757" s="128"/>
      <c r="D6757" s="127"/>
      <c r="E6757" s="127"/>
      <c r="F6757" s="127"/>
      <c r="G6757" s="127"/>
      <c r="H6757" s="127"/>
      <c r="I6757" s="127"/>
      <c r="J6757" s="127"/>
      <c r="K6757" s="141">
        <f t="shared" si="15"/>
        <v>0</v>
      </c>
      <c r="L6757" s="128"/>
      <c r="M6757" s="128"/>
    </row>
    <row r="6758" ht="15.75" customHeight="1" spans="1:13">
      <c r="A6758" s="128"/>
      <c r="B6758" s="128"/>
      <c r="C6758" s="128"/>
      <c r="D6758" s="127"/>
      <c r="E6758" s="127"/>
      <c r="F6758" s="127"/>
      <c r="G6758" s="127"/>
      <c r="H6758" s="127"/>
      <c r="I6758" s="127"/>
      <c r="J6758" s="127"/>
      <c r="K6758" s="141">
        <f t="shared" si="15"/>
        <v>0</v>
      </c>
      <c r="L6758" s="128"/>
      <c r="M6758" s="128"/>
    </row>
    <row r="6759" ht="15.75" customHeight="1" spans="1:13">
      <c r="A6759" s="128"/>
      <c r="B6759" s="128"/>
      <c r="C6759" s="128"/>
      <c r="D6759" s="127"/>
      <c r="E6759" s="127"/>
      <c r="F6759" s="127"/>
      <c r="G6759" s="127"/>
      <c r="H6759" s="127"/>
      <c r="I6759" s="127"/>
      <c r="J6759" s="127"/>
      <c r="K6759" s="141">
        <f t="shared" si="15"/>
        <v>0</v>
      </c>
      <c r="L6759" s="128"/>
      <c r="M6759" s="128"/>
    </row>
    <row r="6760" ht="15.75" customHeight="1" spans="1:13">
      <c r="A6760" s="128"/>
      <c r="B6760" s="128"/>
      <c r="C6760" s="128"/>
      <c r="D6760" s="127"/>
      <c r="E6760" s="127"/>
      <c r="F6760" s="127"/>
      <c r="G6760" s="127"/>
      <c r="H6760" s="127"/>
      <c r="I6760" s="127"/>
      <c r="J6760" s="127"/>
      <c r="K6760" s="141">
        <f t="shared" si="15"/>
        <v>0</v>
      </c>
      <c r="L6760" s="128"/>
      <c r="M6760" s="128"/>
    </row>
    <row r="6761" ht="15.75" customHeight="1" spans="1:13">
      <c r="A6761" s="128"/>
      <c r="B6761" s="128"/>
      <c r="C6761" s="128"/>
      <c r="D6761" s="127"/>
      <c r="E6761" s="127"/>
      <c r="F6761" s="127"/>
      <c r="G6761" s="127"/>
      <c r="H6761" s="127"/>
      <c r="I6761" s="127"/>
      <c r="J6761" s="127"/>
      <c r="K6761" s="141">
        <f t="shared" si="15"/>
        <v>0</v>
      </c>
      <c r="L6761" s="128"/>
      <c r="M6761" s="128"/>
    </row>
    <row r="6762" ht="15.75" customHeight="1" spans="1:13">
      <c r="A6762" s="128"/>
      <c r="B6762" s="128"/>
      <c r="C6762" s="128"/>
      <c r="D6762" s="127"/>
      <c r="E6762" s="127"/>
      <c r="F6762" s="127"/>
      <c r="G6762" s="127"/>
      <c r="H6762" s="127"/>
      <c r="I6762" s="127"/>
      <c r="J6762" s="127"/>
      <c r="K6762" s="141">
        <f t="shared" si="15"/>
        <v>0</v>
      </c>
      <c r="L6762" s="128"/>
      <c r="M6762" s="128"/>
    </row>
    <row r="6763" ht="15.75" customHeight="1" spans="1:13">
      <c r="A6763" s="128"/>
      <c r="B6763" s="128"/>
      <c r="C6763" s="128"/>
      <c r="D6763" s="127"/>
      <c r="E6763" s="127"/>
      <c r="F6763" s="127"/>
      <c r="G6763" s="127"/>
      <c r="H6763" s="127"/>
      <c r="I6763" s="127"/>
      <c r="J6763" s="127"/>
      <c r="K6763" s="141">
        <f t="shared" si="15"/>
        <v>0</v>
      </c>
      <c r="L6763" s="128"/>
      <c r="M6763" s="128"/>
    </row>
    <row r="6764" ht="15.75" customHeight="1" spans="1:13">
      <c r="A6764" s="128"/>
      <c r="B6764" s="128"/>
      <c r="C6764" s="128"/>
      <c r="D6764" s="127"/>
      <c r="E6764" s="127"/>
      <c r="F6764" s="127"/>
      <c r="G6764" s="127"/>
      <c r="H6764" s="127"/>
      <c r="I6764" s="127"/>
      <c r="J6764" s="127"/>
      <c r="K6764" s="141">
        <f t="shared" si="15"/>
        <v>0</v>
      </c>
      <c r="L6764" s="128"/>
      <c r="M6764" s="128"/>
    </row>
    <row r="6765" ht="15.75" customHeight="1" spans="1:13">
      <c r="A6765" s="128"/>
      <c r="B6765" s="128"/>
      <c r="C6765" s="128"/>
      <c r="D6765" s="127"/>
      <c r="E6765" s="127"/>
      <c r="F6765" s="127"/>
      <c r="G6765" s="127"/>
      <c r="H6765" s="127"/>
      <c r="I6765" s="127"/>
      <c r="J6765" s="127"/>
      <c r="K6765" s="141">
        <f t="shared" si="15"/>
        <v>0</v>
      </c>
      <c r="L6765" s="128"/>
      <c r="M6765" s="128"/>
    </row>
    <row r="6766" ht="15.75" customHeight="1" spans="1:13">
      <c r="A6766" s="128"/>
      <c r="B6766" s="128"/>
      <c r="C6766" s="128"/>
      <c r="D6766" s="127"/>
      <c r="E6766" s="127"/>
      <c r="F6766" s="127"/>
      <c r="G6766" s="127"/>
      <c r="H6766" s="127"/>
      <c r="I6766" s="127"/>
      <c r="J6766" s="127"/>
      <c r="K6766" s="141">
        <f t="shared" si="15"/>
        <v>0</v>
      </c>
      <c r="L6766" s="128"/>
      <c r="M6766" s="128"/>
    </row>
    <row r="6767" ht="15.75" customHeight="1" spans="1:13">
      <c r="A6767" s="128"/>
      <c r="B6767" s="128"/>
      <c r="C6767" s="128"/>
      <c r="D6767" s="127"/>
      <c r="E6767" s="127"/>
      <c r="F6767" s="127"/>
      <c r="G6767" s="127"/>
      <c r="H6767" s="127"/>
      <c r="I6767" s="127"/>
      <c r="J6767" s="127"/>
      <c r="K6767" s="141">
        <f t="shared" si="15"/>
        <v>0</v>
      </c>
      <c r="L6767" s="128"/>
      <c r="M6767" s="128"/>
    </row>
    <row r="6768" ht="15.75" customHeight="1" spans="1:13">
      <c r="A6768" s="128"/>
      <c r="B6768" s="128"/>
      <c r="C6768" s="128"/>
      <c r="D6768" s="127"/>
      <c r="E6768" s="127"/>
      <c r="F6768" s="127"/>
      <c r="G6768" s="127"/>
      <c r="H6768" s="127"/>
      <c r="I6768" s="127"/>
      <c r="J6768" s="127"/>
      <c r="K6768" s="141">
        <f t="shared" si="15"/>
        <v>0</v>
      </c>
      <c r="L6768" s="128"/>
      <c r="M6768" s="128"/>
    </row>
    <row r="6769" ht="15.75" customHeight="1" spans="1:13">
      <c r="A6769" s="128"/>
      <c r="B6769" s="128"/>
      <c r="C6769" s="128"/>
      <c r="D6769" s="127"/>
      <c r="E6769" s="127"/>
      <c r="F6769" s="127"/>
      <c r="G6769" s="127"/>
      <c r="H6769" s="127"/>
      <c r="I6769" s="127"/>
      <c r="J6769" s="127"/>
      <c r="K6769" s="141">
        <f t="shared" si="15"/>
        <v>0</v>
      </c>
      <c r="L6769" s="128"/>
      <c r="M6769" s="128"/>
    </row>
    <row r="6770" ht="15.75" customHeight="1" spans="1:13">
      <c r="A6770" s="128"/>
      <c r="B6770" s="128"/>
      <c r="C6770" s="128"/>
      <c r="D6770" s="127"/>
      <c r="E6770" s="127"/>
      <c r="F6770" s="127"/>
      <c r="G6770" s="127"/>
      <c r="H6770" s="127"/>
      <c r="I6770" s="127"/>
      <c r="J6770" s="127"/>
      <c r="K6770" s="141">
        <f t="shared" si="15"/>
        <v>0</v>
      </c>
      <c r="L6770" s="128"/>
      <c r="M6770" s="128"/>
    </row>
    <row r="6771" ht="15.75" customHeight="1" spans="1:13">
      <c r="A6771" s="128"/>
      <c r="B6771" s="128"/>
      <c r="C6771" s="128"/>
      <c r="D6771" s="127"/>
      <c r="E6771" s="127"/>
      <c r="F6771" s="127"/>
      <c r="G6771" s="127"/>
      <c r="H6771" s="127"/>
      <c r="I6771" s="127"/>
      <c r="J6771" s="127"/>
      <c r="K6771" s="141">
        <f t="shared" si="15"/>
        <v>0</v>
      </c>
      <c r="L6771" s="128"/>
      <c r="M6771" s="128"/>
    </row>
    <row r="6772" ht="15.75" customHeight="1" spans="1:13">
      <c r="A6772" s="128"/>
      <c r="B6772" s="128"/>
      <c r="C6772" s="128"/>
      <c r="D6772" s="127"/>
      <c r="E6772" s="127"/>
      <c r="F6772" s="127"/>
      <c r="G6772" s="127"/>
      <c r="H6772" s="127"/>
      <c r="I6772" s="127"/>
      <c r="J6772" s="127"/>
      <c r="K6772" s="141">
        <f t="shared" si="15"/>
        <v>0</v>
      </c>
      <c r="L6772" s="128"/>
      <c r="M6772" s="128"/>
    </row>
    <row r="6773" ht="15.75" customHeight="1" spans="1:13">
      <c r="A6773" s="128"/>
      <c r="B6773" s="128"/>
      <c r="C6773" s="128"/>
      <c r="D6773" s="127"/>
      <c r="E6773" s="127"/>
      <c r="F6773" s="127"/>
      <c r="G6773" s="127"/>
      <c r="H6773" s="127"/>
      <c r="I6773" s="127"/>
      <c r="J6773" s="127"/>
      <c r="K6773" s="141">
        <f t="shared" si="15"/>
        <v>0</v>
      </c>
      <c r="L6773" s="128"/>
      <c r="M6773" s="128"/>
    </row>
    <row r="6774" ht="15.75" customHeight="1" spans="1:13">
      <c r="A6774" s="128"/>
      <c r="B6774" s="128"/>
      <c r="C6774" s="128"/>
      <c r="D6774" s="127"/>
      <c r="E6774" s="127"/>
      <c r="F6774" s="127"/>
      <c r="G6774" s="127"/>
      <c r="H6774" s="127"/>
      <c r="I6774" s="127"/>
      <c r="J6774" s="127"/>
      <c r="K6774" s="141">
        <f t="shared" si="15"/>
        <v>0</v>
      </c>
      <c r="L6774" s="128"/>
      <c r="M6774" s="128"/>
    </row>
    <row r="6775" ht="15.75" customHeight="1" spans="1:13">
      <c r="A6775" s="128"/>
      <c r="B6775" s="128"/>
      <c r="C6775" s="128"/>
      <c r="D6775" s="127"/>
      <c r="E6775" s="127"/>
      <c r="F6775" s="127"/>
      <c r="G6775" s="127"/>
      <c r="H6775" s="127"/>
      <c r="I6775" s="127"/>
      <c r="J6775" s="127"/>
      <c r="K6775" s="141">
        <f t="shared" si="15"/>
        <v>0</v>
      </c>
      <c r="L6775" s="128"/>
      <c r="M6775" s="128"/>
    </row>
    <row r="6776" ht="15.75" customHeight="1" spans="1:13">
      <c r="A6776" s="128"/>
      <c r="B6776" s="128"/>
      <c r="C6776" s="128"/>
      <c r="D6776" s="127"/>
      <c r="E6776" s="127"/>
      <c r="F6776" s="127"/>
      <c r="G6776" s="127"/>
      <c r="H6776" s="127"/>
      <c r="I6776" s="127"/>
      <c r="J6776" s="127"/>
      <c r="K6776" s="141">
        <f t="shared" si="15"/>
        <v>0</v>
      </c>
      <c r="L6776" s="128"/>
      <c r="M6776" s="128"/>
    </row>
    <row r="6777" ht="15.75" customHeight="1" spans="1:13">
      <c r="A6777" s="128"/>
      <c r="B6777" s="128"/>
      <c r="C6777" s="128"/>
      <c r="D6777" s="127"/>
      <c r="E6777" s="127"/>
      <c r="F6777" s="127"/>
      <c r="G6777" s="127"/>
      <c r="H6777" s="127"/>
      <c r="I6777" s="127"/>
      <c r="J6777" s="127"/>
      <c r="K6777" s="141">
        <f t="shared" si="15"/>
        <v>0</v>
      </c>
      <c r="L6777" s="128"/>
      <c r="M6777" s="128"/>
    </row>
    <row r="6778" ht="15.75" customHeight="1" spans="1:13">
      <c r="A6778" s="128"/>
      <c r="B6778" s="128"/>
      <c r="C6778" s="128"/>
      <c r="D6778" s="127"/>
      <c r="E6778" s="127"/>
      <c r="F6778" s="127"/>
      <c r="G6778" s="127"/>
      <c r="H6778" s="127"/>
      <c r="I6778" s="127"/>
      <c r="J6778" s="127"/>
      <c r="K6778" s="141">
        <f t="shared" si="15"/>
        <v>0</v>
      </c>
      <c r="L6778" s="128"/>
      <c r="M6778" s="128"/>
    </row>
    <row r="6779" ht="15.75" customHeight="1" spans="1:13">
      <c r="A6779" s="128"/>
      <c r="B6779" s="128"/>
      <c r="C6779" s="128"/>
      <c r="D6779" s="127"/>
      <c r="E6779" s="127"/>
      <c r="F6779" s="127"/>
      <c r="G6779" s="127"/>
      <c r="H6779" s="127"/>
      <c r="I6779" s="127"/>
      <c r="J6779" s="127"/>
      <c r="K6779" s="141">
        <f t="shared" si="15"/>
        <v>0</v>
      </c>
      <c r="L6779" s="128"/>
      <c r="M6779" s="128"/>
    </row>
    <row r="6780" ht="15.75" customHeight="1" spans="1:13">
      <c r="A6780" s="128"/>
      <c r="B6780" s="128"/>
      <c r="C6780" s="128"/>
      <c r="D6780" s="127"/>
      <c r="E6780" s="127"/>
      <c r="F6780" s="127"/>
      <c r="G6780" s="127"/>
      <c r="H6780" s="127"/>
      <c r="I6780" s="127"/>
      <c r="J6780" s="127"/>
      <c r="K6780" s="141">
        <f t="shared" si="15"/>
        <v>0</v>
      </c>
      <c r="L6780" s="128"/>
      <c r="M6780" s="128"/>
    </row>
    <row r="6781" ht="15.75" customHeight="1" spans="1:13">
      <c r="A6781" s="128"/>
      <c r="B6781" s="128"/>
      <c r="C6781" s="128"/>
      <c r="D6781" s="127"/>
      <c r="E6781" s="127"/>
      <c r="F6781" s="127"/>
      <c r="G6781" s="127"/>
      <c r="H6781" s="127"/>
      <c r="I6781" s="127"/>
      <c r="J6781" s="127"/>
      <c r="K6781" s="141">
        <f t="shared" si="15"/>
        <v>0</v>
      </c>
      <c r="L6781" s="128"/>
      <c r="M6781" s="128"/>
    </row>
    <row r="6782" ht="15.75" customHeight="1" spans="1:13">
      <c r="A6782" s="128"/>
      <c r="B6782" s="128"/>
      <c r="C6782" s="128"/>
      <c r="D6782" s="127"/>
      <c r="E6782" s="127"/>
      <c r="F6782" s="127"/>
      <c r="G6782" s="127"/>
      <c r="H6782" s="127"/>
      <c r="I6782" s="127"/>
      <c r="J6782" s="127"/>
      <c r="K6782" s="141">
        <f t="shared" si="15"/>
        <v>0</v>
      </c>
      <c r="L6782" s="128"/>
      <c r="M6782" s="128"/>
    </row>
    <row r="6783" ht="15.75" customHeight="1" spans="1:13">
      <c r="A6783" s="128"/>
      <c r="B6783" s="128"/>
      <c r="C6783" s="128"/>
      <c r="D6783" s="127"/>
      <c r="E6783" s="127"/>
      <c r="F6783" s="127"/>
      <c r="G6783" s="127"/>
      <c r="H6783" s="127"/>
      <c r="I6783" s="127"/>
      <c r="J6783" s="127"/>
      <c r="K6783" s="141">
        <f t="shared" si="15"/>
        <v>0</v>
      </c>
      <c r="L6783" s="128"/>
      <c r="M6783" s="128"/>
    </row>
    <row r="6784" ht="15.75" customHeight="1" spans="1:13">
      <c r="A6784" s="128"/>
      <c r="B6784" s="128"/>
      <c r="C6784" s="128"/>
      <c r="D6784" s="127"/>
      <c r="E6784" s="127"/>
      <c r="F6784" s="127"/>
      <c r="G6784" s="127"/>
      <c r="H6784" s="127"/>
      <c r="I6784" s="127"/>
      <c r="J6784" s="127"/>
      <c r="K6784" s="141">
        <f t="shared" si="15"/>
        <v>0</v>
      </c>
      <c r="L6784" s="128"/>
      <c r="M6784" s="128"/>
    </row>
    <row r="6785" ht="15.75" customHeight="1" spans="1:13">
      <c r="A6785" s="128"/>
      <c r="B6785" s="128"/>
      <c r="C6785" s="128"/>
      <c r="D6785" s="127"/>
      <c r="E6785" s="127"/>
      <c r="F6785" s="127"/>
      <c r="G6785" s="127"/>
      <c r="H6785" s="127"/>
      <c r="I6785" s="127"/>
      <c r="J6785" s="127"/>
      <c r="K6785" s="141">
        <f t="shared" si="15"/>
        <v>0</v>
      </c>
      <c r="L6785" s="128"/>
      <c r="M6785" s="128"/>
    </row>
    <row r="6786" ht="15.75" customHeight="1" spans="1:13">
      <c r="A6786" s="128"/>
      <c r="B6786" s="128"/>
      <c r="C6786" s="128"/>
      <c r="D6786" s="127"/>
      <c r="E6786" s="127"/>
      <c r="F6786" s="127"/>
      <c r="G6786" s="127"/>
      <c r="H6786" s="127"/>
      <c r="I6786" s="127"/>
      <c r="J6786" s="127"/>
      <c r="K6786" s="141">
        <f t="shared" si="15"/>
        <v>0</v>
      </c>
      <c r="L6786" s="128"/>
      <c r="M6786" s="128"/>
    </row>
    <row r="6787" ht="15.75" customHeight="1" spans="1:13">
      <c r="A6787" s="128"/>
      <c r="B6787" s="128"/>
      <c r="C6787" s="128"/>
      <c r="D6787" s="127"/>
      <c r="E6787" s="127"/>
      <c r="F6787" s="127"/>
      <c r="G6787" s="127"/>
      <c r="H6787" s="127"/>
      <c r="I6787" s="127"/>
      <c r="J6787" s="127"/>
      <c r="K6787" s="141">
        <f t="shared" si="15"/>
        <v>0</v>
      </c>
      <c r="L6787" s="128"/>
      <c r="M6787" s="128"/>
    </row>
    <row r="6788" ht="15.75" customHeight="1" spans="1:13">
      <c r="A6788" s="128"/>
      <c r="B6788" s="128"/>
      <c r="C6788" s="128"/>
      <c r="D6788" s="127"/>
      <c r="E6788" s="127"/>
      <c r="F6788" s="127"/>
      <c r="G6788" s="127"/>
      <c r="H6788" s="127"/>
      <c r="I6788" s="127"/>
      <c r="J6788" s="127"/>
      <c r="K6788" s="141">
        <f t="shared" si="15"/>
        <v>0</v>
      </c>
      <c r="L6788" s="128"/>
      <c r="M6788" s="128"/>
    </row>
    <row r="6789" ht="15.75" customHeight="1" spans="1:13">
      <c r="A6789" s="128"/>
      <c r="B6789" s="128"/>
      <c r="C6789" s="128"/>
      <c r="D6789" s="127"/>
      <c r="E6789" s="127"/>
      <c r="F6789" s="127"/>
      <c r="G6789" s="127"/>
      <c r="H6789" s="127"/>
      <c r="I6789" s="127"/>
      <c r="J6789" s="127"/>
      <c r="K6789" s="141">
        <f t="shared" si="15"/>
        <v>0</v>
      </c>
      <c r="L6789" s="128"/>
      <c r="M6789" s="128"/>
    </row>
    <row r="6790" ht="15.75" customHeight="1" spans="1:13">
      <c r="A6790" s="128"/>
      <c r="B6790" s="128"/>
      <c r="C6790" s="128"/>
      <c r="D6790" s="127"/>
      <c r="E6790" s="127"/>
      <c r="F6790" s="127"/>
      <c r="G6790" s="127"/>
      <c r="H6790" s="127"/>
      <c r="I6790" s="127"/>
      <c r="J6790" s="127"/>
      <c r="K6790" s="141">
        <f t="shared" si="15"/>
        <v>0</v>
      </c>
      <c r="L6790" s="128"/>
      <c r="M6790" s="128"/>
    </row>
    <row r="6791" ht="15.75" customHeight="1" spans="1:13">
      <c r="A6791" s="128"/>
      <c r="B6791" s="128"/>
      <c r="C6791" s="128"/>
      <c r="D6791" s="127"/>
      <c r="E6791" s="127"/>
      <c r="F6791" s="127"/>
      <c r="G6791" s="127"/>
      <c r="H6791" s="127"/>
      <c r="I6791" s="127"/>
      <c r="J6791" s="127"/>
      <c r="K6791" s="141">
        <f t="shared" si="15"/>
        <v>0</v>
      </c>
      <c r="L6791" s="128"/>
      <c r="M6791" s="128"/>
    </row>
    <row r="6792" ht="15.75" customHeight="1" spans="1:13">
      <c r="A6792" s="128"/>
      <c r="B6792" s="128"/>
      <c r="C6792" s="128"/>
      <c r="D6792" s="127"/>
      <c r="E6792" s="127"/>
      <c r="F6792" s="127"/>
      <c r="G6792" s="127"/>
      <c r="H6792" s="127"/>
      <c r="I6792" s="127"/>
      <c r="J6792" s="127"/>
      <c r="K6792" s="141">
        <f t="shared" si="15"/>
        <v>0</v>
      </c>
      <c r="L6792" s="128"/>
      <c r="M6792" s="128"/>
    </row>
    <row r="6793" ht="15.75" customHeight="1" spans="1:13">
      <c r="A6793" s="128"/>
      <c r="B6793" s="128"/>
      <c r="C6793" s="128"/>
      <c r="D6793" s="127"/>
      <c r="E6793" s="127"/>
      <c r="F6793" s="127"/>
      <c r="G6793" s="127"/>
      <c r="H6793" s="127"/>
      <c r="I6793" s="127"/>
      <c r="J6793" s="127"/>
      <c r="K6793" s="141">
        <f t="shared" si="15"/>
        <v>0</v>
      </c>
      <c r="L6793" s="128"/>
      <c r="M6793" s="128"/>
    </row>
    <row r="6794" ht="15.75" customHeight="1" spans="1:13">
      <c r="A6794" s="128"/>
      <c r="B6794" s="128"/>
      <c r="C6794" s="128"/>
      <c r="D6794" s="127"/>
      <c r="E6794" s="127"/>
      <c r="F6794" s="127"/>
      <c r="G6794" s="127"/>
      <c r="H6794" s="127"/>
      <c r="I6794" s="127"/>
      <c r="J6794" s="127"/>
      <c r="K6794" s="141">
        <f t="shared" si="15"/>
        <v>0</v>
      </c>
      <c r="L6794" s="128"/>
      <c r="M6794" s="128"/>
    </row>
    <row r="6795" ht="15.75" customHeight="1" spans="1:13">
      <c r="A6795" s="128"/>
      <c r="B6795" s="128"/>
      <c r="C6795" s="128"/>
      <c r="D6795" s="127"/>
      <c r="E6795" s="127"/>
      <c r="F6795" s="127"/>
      <c r="G6795" s="127"/>
      <c r="H6795" s="127"/>
      <c r="I6795" s="127"/>
      <c r="J6795" s="127"/>
      <c r="K6795" s="141">
        <f t="shared" si="15"/>
        <v>0</v>
      </c>
      <c r="L6795" s="128"/>
      <c r="M6795" s="128"/>
    </row>
    <row r="6796" ht="15.75" customHeight="1" spans="1:13">
      <c r="A6796" s="128"/>
      <c r="B6796" s="128"/>
      <c r="C6796" s="128"/>
      <c r="D6796" s="127"/>
      <c r="E6796" s="127"/>
      <c r="F6796" s="127"/>
      <c r="G6796" s="127"/>
      <c r="H6796" s="127"/>
      <c r="I6796" s="127"/>
      <c r="J6796" s="127"/>
      <c r="K6796" s="141">
        <f t="shared" si="15"/>
        <v>0</v>
      </c>
      <c r="L6796" s="128"/>
      <c r="M6796" s="128"/>
    </row>
    <row r="6797" ht="15.75" customHeight="1" spans="1:13">
      <c r="A6797" s="128"/>
      <c r="B6797" s="128"/>
      <c r="C6797" s="128"/>
      <c r="D6797" s="127"/>
      <c r="E6797" s="127"/>
      <c r="F6797" s="127"/>
      <c r="G6797" s="127"/>
      <c r="H6797" s="127"/>
      <c r="I6797" s="127"/>
      <c r="J6797" s="127"/>
      <c r="K6797" s="141">
        <f t="shared" si="15"/>
        <v>0</v>
      </c>
      <c r="L6797" s="128"/>
      <c r="M6797" s="128"/>
    </row>
    <row r="6798" ht="15.75" customHeight="1" spans="1:13">
      <c r="A6798" s="128"/>
      <c r="B6798" s="128"/>
      <c r="C6798" s="128"/>
      <c r="D6798" s="127"/>
      <c r="E6798" s="127"/>
      <c r="F6798" s="127"/>
      <c r="G6798" s="127"/>
      <c r="H6798" s="127"/>
      <c r="I6798" s="127"/>
      <c r="J6798" s="127"/>
      <c r="K6798" s="141">
        <f t="shared" si="15"/>
        <v>0</v>
      </c>
      <c r="L6798" s="128"/>
      <c r="M6798" s="128"/>
    </row>
    <row r="6799" ht="15.75" customHeight="1" spans="1:13">
      <c r="A6799" s="128"/>
      <c r="B6799" s="128"/>
      <c r="C6799" s="128"/>
      <c r="D6799" s="127"/>
      <c r="E6799" s="127"/>
      <c r="F6799" s="127"/>
      <c r="G6799" s="127"/>
      <c r="H6799" s="127"/>
      <c r="I6799" s="127"/>
      <c r="J6799" s="127"/>
      <c r="K6799" s="141">
        <f t="shared" si="15"/>
        <v>0</v>
      </c>
      <c r="L6799" s="128"/>
      <c r="M6799" s="128"/>
    </row>
    <row r="6800" ht="15.75" customHeight="1" spans="1:13">
      <c r="A6800" s="128"/>
      <c r="B6800" s="128"/>
      <c r="C6800" s="128"/>
      <c r="D6800" s="127"/>
      <c r="E6800" s="127"/>
      <c r="F6800" s="127"/>
      <c r="G6800" s="127"/>
      <c r="H6800" s="127"/>
      <c r="I6800" s="127"/>
      <c r="J6800" s="127"/>
      <c r="K6800" s="141">
        <f t="shared" si="15"/>
        <v>0</v>
      </c>
      <c r="L6800" s="128"/>
      <c r="M6800" s="128"/>
    </row>
    <row r="6801" ht="15.75" customHeight="1" spans="1:13">
      <c r="A6801" s="128"/>
      <c r="B6801" s="128"/>
      <c r="C6801" s="128"/>
      <c r="D6801" s="127"/>
      <c r="E6801" s="127"/>
      <c r="F6801" s="127"/>
      <c r="G6801" s="127"/>
      <c r="H6801" s="127"/>
      <c r="I6801" s="127"/>
      <c r="J6801" s="127"/>
      <c r="K6801" s="141">
        <f t="shared" si="15"/>
        <v>0</v>
      </c>
      <c r="L6801" s="128"/>
      <c r="M6801" s="128"/>
    </row>
    <row r="6802" ht="15.75" customHeight="1" spans="1:13">
      <c r="A6802" s="128"/>
      <c r="B6802" s="128"/>
      <c r="C6802" s="128"/>
      <c r="D6802" s="127"/>
      <c r="E6802" s="127"/>
      <c r="F6802" s="127"/>
      <c r="G6802" s="127"/>
      <c r="H6802" s="127"/>
      <c r="I6802" s="127"/>
      <c r="J6802" s="127"/>
      <c r="K6802" s="141">
        <f t="shared" si="15"/>
        <v>0</v>
      </c>
      <c r="L6802" s="128"/>
      <c r="M6802" s="128"/>
    </row>
    <row r="6803" ht="15.75" customHeight="1" spans="1:13">
      <c r="A6803" s="128"/>
      <c r="B6803" s="128"/>
      <c r="C6803" s="128"/>
      <c r="D6803" s="127"/>
      <c r="E6803" s="127"/>
      <c r="F6803" s="127"/>
      <c r="G6803" s="127"/>
      <c r="H6803" s="127"/>
      <c r="I6803" s="127"/>
      <c r="J6803" s="127"/>
      <c r="K6803" s="141">
        <f t="shared" si="15"/>
        <v>0</v>
      </c>
      <c r="L6803" s="128"/>
      <c r="M6803" s="128"/>
    </row>
    <row r="6804" ht="15.75" customHeight="1" spans="1:13">
      <c r="A6804" s="128"/>
      <c r="B6804" s="128"/>
      <c r="C6804" s="128"/>
      <c r="D6804" s="127"/>
      <c r="E6804" s="127"/>
      <c r="F6804" s="127"/>
      <c r="G6804" s="127"/>
      <c r="H6804" s="127"/>
      <c r="I6804" s="127"/>
      <c r="J6804" s="127"/>
      <c r="K6804" s="141">
        <f t="shared" si="15"/>
        <v>0</v>
      </c>
      <c r="L6804" s="128"/>
      <c r="M6804" s="128"/>
    </row>
    <row r="6805" ht="15.75" customHeight="1" spans="1:13">
      <c r="A6805" s="128"/>
      <c r="B6805" s="128"/>
      <c r="C6805" s="128"/>
      <c r="D6805" s="127"/>
      <c r="E6805" s="127"/>
      <c r="F6805" s="127"/>
      <c r="G6805" s="127"/>
      <c r="H6805" s="127"/>
      <c r="I6805" s="127"/>
      <c r="J6805" s="127"/>
      <c r="K6805" s="141">
        <f t="shared" si="15"/>
        <v>0</v>
      </c>
      <c r="L6805" s="128"/>
      <c r="M6805" s="128"/>
    </row>
    <row r="6806" ht="15.75" customHeight="1" spans="1:13">
      <c r="A6806" s="128"/>
      <c r="B6806" s="128"/>
      <c r="C6806" s="128"/>
      <c r="D6806" s="127"/>
      <c r="E6806" s="127"/>
      <c r="F6806" s="127"/>
      <c r="G6806" s="127"/>
      <c r="H6806" s="127"/>
      <c r="I6806" s="127"/>
      <c r="J6806" s="127"/>
      <c r="K6806" s="141">
        <f t="shared" si="15"/>
        <v>0</v>
      </c>
      <c r="L6806" s="128"/>
      <c r="M6806" s="128"/>
    </row>
    <row r="6807" ht="15.75" customHeight="1" spans="1:13">
      <c r="A6807" s="128"/>
      <c r="B6807" s="128"/>
      <c r="C6807" s="128"/>
      <c r="D6807" s="127"/>
      <c r="E6807" s="127"/>
      <c r="F6807" s="127"/>
      <c r="G6807" s="127"/>
      <c r="H6807" s="127"/>
      <c r="I6807" s="127"/>
      <c r="J6807" s="127"/>
      <c r="K6807" s="141">
        <f t="shared" si="15"/>
        <v>0</v>
      </c>
      <c r="L6807" s="128"/>
      <c r="M6807" s="128"/>
    </row>
    <row r="6808" ht="15.75" customHeight="1" spans="1:13">
      <c r="A6808" s="128"/>
      <c r="B6808" s="128"/>
      <c r="C6808" s="128"/>
      <c r="D6808" s="127"/>
      <c r="E6808" s="127"/>
      <c r="F6808" s="127"/>
      <c r="G6808" s="127"/>
      <c r="H6808" s="127"/>
      <c r="I6808" s="127"/>
      <c r="J6808" s="127"/>
      <c r="K6808" s="141">
        <f t="shared" si="15"/>
        <v>0</v>
      </c>
      <c r="L6808" s="128"/>
      <c r="M6808" s="128"/>
    </row>
    <row r="6809" ht="15.75" customHeight="1" spans="1:13">
      <c r="A6809" s="128"/>
      <c r="B6809" s="128"/>
      <c r="C6809" s="128"/>
      <c r="D6809" s="127"/>
      <c r="E6809" s="127"/>
      <c r="F6809" s="127"/>
      <c r="G6809" s="127"/>
      <c r="H6809" s="127"/>
      <c r="I6809" s="127"/>
      <c r="J6809" s="127"/>
      <c r="K6809" s="141">
        <f t="shared" si="15"/>
        <v>0</v>
      </c>
      <c r="L6809" s="128"/>
      <c r="M6809" s="128"/>
    </row>
    <row r="6810" ht="15.75" customHeight="1" spans="1:13">
      <c r="A6810" s="128"/>
      <c r="B6810" s="128"/>
      <c r="C6810" s="128"/>
      <c r="D6810" s="127"/>
      <c r="E6810" s="127"/>
      <c r="F6810" s="127"/>
      <c r="G6810" s="127"/>
      <c r="H6810" s="127"/>
      <c r="I6810" s="127"/>
      <c r="J6810" s="127"/>
      <c r="K6810" s="141">
        <f t="shared" si="15"/>
        <v>0</v>
      </c>
      <c r="L6810" s="128"/>
      <c r="M6810" s="128"/>
    </row>
    <row r="6811" ht="15.75" customHeight="1" spans="1:13">
      <c r="A6811" s="128"/>
      <c r="B6811" s="128"/>
      <c r="C6811" s="128"/>
      <c r="D6811" s="127"/>
      <c r="E6811" s="127"/>
      <c r="F6811" s="127"/>
      <c r="G6811" s="127"/>
      <c r="H6811" s="127"/>
      <c r="I6811" s="127"/>
      <c r="J6811" s="127"/>
      <c r="K6811" s="141">
        <f t="shared" si="15"/>
        <v>0</v>
      </c>
      <c r="L6811" s="128"/>
      <c r="M6811" s="128"/>
    </row>
    <row r="6812" ht="15.75" customHeight="1" spans="1:13">
      <c r="A6812" s="128"/>
      <c r="B6812" s="128"/>
      <c r="C6812" s="128"/>
      <c r="D6812" s="127"/>
      <c r="E6812" s="127"/>
      <c r="F6812" s="127"/>
      <c r="G6812" s="127"/>
      <c r="H6812" s="127"/>
      <c r="I6812" s="127"/>
      <c r="J6812" s="127"/>
      <c r="K6812" s="141">
        <f t="shared" si="15"/>
        <v>0</v>
      </c>
      <c r="L6812" s="128"/>
      <c r="M6812" s="128"/>
    </row>
    <row r="6813" ht="15.75" customHeight="1" spans="1:13">
      <c r="A6813" s="128"/>
      <c r="B6813" s="128"/>
      <c r="C6813" s="128"/>
      <c r="D6813" s="127"/>
      <c r="E6813" s="127"/>
      <c r="F6813" s="127"/>
      <c r="G6813" s="127"/>
      <c r="H6813" s="127"/>
      <c r="I6813" s="127"/>
      <c r="J6813" s="127"/>
      <c r="K6813" s="141">
        <f t="shared" si="15"/>
        <v>0</v>
      </c>
      <c r="L6813" s="128"/>
      <c r="M6813" s="128"/>
    </row>
    <row r="6814" ht="15.75" customHeight="1" spans="1:13">
      <c r="A6814" s="128"/>
      <c r="B6814" s="128"/>
      <c r="C6814" s="128"/>
      <c r="D6814" s="127"/>
      <c r="E6814" s="127"/>
      <c r="F6814" s="127"/>
      <c r="G6814" s="127"/>
      <c r="H6814" s="127"/>
      <c r="I6814" s="127"/>
      <c r="J6814" s="127"/>
      <c r="K6814" s="141">
        <f t="shared" si="15"/>
        <v>0</v>
      </c>
      <c r="L6814" s="128"/>
      <c r="M6814" s="128"/>
    </row>
    <row r="6815" ht="15.75" customHeight="1" spans="1:13">
      <c r="A6815" s="128"/>
      <c r="B6815" s="128"/>
      <c r="C6815" s="128"/>
      <c r="D6815" s="127"/>
      <c r="E6815" s="127"/>
      <c r="F6815" s="127"/>
      <c r="G6815" s="127"/>
      <c r="H6815" s="127"/>
      <c r="I6815" s="127"/>
      <c r="J6815" s="127"/>
      <c r="K6815" s="141">
        <f t="shared" si="15"/>
        <v>0</v>
      </c>
      <c r="L6815" s="128"/>
      <c r="M6815" s="128"/>
    </row>
    <row r="6816" ht="15.75" customHeight="1" spans="1:13">
      <c r="A6816" s="128"/>
      <c r="B6816" s="128"/>
      <c r="C6816" s="128"/>
      <c r="D6816" s="127"/>
      <c r="E6816" s="127"/>
      <c r="F6816" s="127"/>
      <c r="G6816" s="127"/>
      <c r="H6816" s="127"/>
      <c r="I6816" s="127"/>
      <c r="J6816" s="127"/>
      <c r="K6816" s="141">
        <f t="shared" si="15"/>
        <v>0</v>
      </c>
      <c r="L6816" s="128"/>
      <c r="M6816" s="128"/>
    </row>
    <row r="6817" ht="15.75" customHeight="1" spans="1:13">
      <c r="A6817" s="128"/>
      <c r="B6817" s="128"/>
      <c r="C6817" s="128"/>
      <c r="D6817" s="127"/>
      <c r="E6817" s="127"/>
      <c r="F6817" s="127"/>
      <c r="G6817" s="127"/>
      <c r="H6817" s="127"/>
      <c r="I6817" s="127"/>
      <c r="J6817" s="127"/>
      <c r="K6817" s="141">
        <f t="shared" si="15"/>
        <v>0</v>
      </c>
      <c r="L6817" s="128"/>
      <c r="M6817" s="128"/>
    </row>
    <row r="6818" ht="15.75" customHeight="1" spans="1:13">
      <c r="A6818" s="128"/>
      <c r="B6818" s="128"/>
      <c r="C6818" s="128"/>
      <c r="D6818" s="127"/>
      <c r="E6818" s="127"/>
      <c r="F6818" s="127"/>
      <c r="G6818" s="127"/>
      <c r="H6818" s="127"/>
      <c r="I6818" s="127"/>
      <c r="J6818" s="127"/>
      <c r="K6818" s="141">
        <f t="shared" si="15"/>
        <v>0</v>
      </c>
      <c r="L6818" s="128"/>
      <c r="M6818" s="128"/>
    </row>
    <row r="6819" ht="15.75" customHeight="1" spans="1:13">
      <c r="A6819" s="128"/>
      <c r="B6819" s="128"/>
      <c r="C6819" s="128"/>
      <c r="D6819" s="127"/>
      <c r="E6819" s="127"/>
      <c r="F6819" s="127"/>
      <c r="G6819" s="127"/>
      <c r="H6819" s="127"/>
      <c r="I6819" s="127"/>
      <c r="J6819" s="127"/>
      <c r="K6819" s="141">
        <f t="shared" si="15"/>
        <v>0</v>
      </c>
      <c r="L6819" s="128"/>
      <c r="M6819" s="128"/>
    </row>
    <row r="6820" ht="15.75" customHeight="1" spans="1:13">
      <c r="A6820" s="128"/>
      <c r="B6820" s="128"/>
      <c r="C6820" s="128"/>
      <c r="D6820" s="127"/>
      <c r="E6820" s="127"/>
      <c r="F6820" s="127"/>
      <c r="G6820" s="127"/>
      <c r="H6820" s="127"/>
      <c r="I6820" s="127"/>
      <c r="J6820" s="127"/>
      <c r="K6820" s="141">
        <f t="shared" si="15"/>
        <v>0</v>
      </c>
      <c r="L6820" s="128"/>
      <c r="M6820" s="128"/>
    </row>
    <row r="6821" ht="15.75" customHeight="1" spans="1:13">
      <c r="A6821" s="128"/>
      <c r="B6821" s="128"/>
      <c r="C6821" s="128"/>
      <c r="D6821" s="127"/>
      <c r="E6821" s="127"/>
      <c r="F6821" s="127"/>
      <c r="G6821" s="127"/>
      <c r="H6821" s="127"/>
      <c r="I6821" s="127"/>
      <c r="J6821" s="127"/>
      <c r="K6821" s="141">
        <f t="shared" si="15"/>
        <v>0</v>
      </c>
      <c r="L6821" s="128"/>
      <c r="M6821" s="128"/>
    </row>
    <row r="6822" ht="15.75" customHeight="1" spans="1:13">
      <c r="A6822" s="128"/>
      <c r="B6822" s="128"/>
      <c r="C6822" s="128"/>
      <c r="D6822" s="127"/>
      <c r="E6822" s="127"/>
      <c r="F6822" s="127"/>
      <c r="G6822" s="127"/>
      <c r="H6822" s="127"/>
      <c r="I6822" s="127"/>
      <c r="J6822" s="127"/>
      <c r="K6822" s="141">
        <f t="shared" si="15"/>
        <v>0</v>
      </c>
      <c r="L6822" s="128"/>
      <c r="M6822" s="128"/>
    </row>
    <row r="6823" ht="15.75" customHeight="1" spans="1:13">
      <c r="A6823" s="128"/>
      <c r="B6823" s="128"/>
      <c r="C6823" s="128"/>
      <c r="D6823" s="127"/>
      <c r="E6823" s="127"/>
      <c r="F6823" s="127"/>
      <c r="G6823" s="127"/>
      <c r="H6823" s="127"/>
      <c r="I6823" s="127"/>
      <c r="J6823" s="127"/>
      <c r="K6823" s="141">
        <f t="shared" si="15"/>
        <v>0</v>
      </c>
      <c r="L6823" s="128"/>
      <c r="M6823" s="128"/>
    </row>
    <row r="6824" ht="15.75" customHeight="1" spans="1:13">
      <c r="A6824" s="128"/>
      <c r="B6824" s="128"/>
      <c r="C6824" s="128"/>
      <c r="D6824" s="127"/>
      <c r="E6824" s="127"/>
      <c r="F6824" s="127"/>
      <c r="G6824" s="127"/>
      <c r="H6824" s="127"/>
      <c r="I6824" s="127"/>
      <c r="J6824" s="127"/>
      <c r="K6824" s="141">
        <f t="shared" si="15"/>
        <v>0</v>
      </c>
      <c r="L6824" s="128"/>
      <c r="M6824" s="128"/>
    </row>
    <row r="6825" ht="15.75" customHeight="1" spans="1:13">
      <c r="A6825" s="128"/>
      <c r="B6825" s="128"/>
      <c r="C6825" s="128"/>
      <c r="D6825" s="127"/>
      <c r="E6825" s="127"/>
      <c r="F6825" s="127"/>
      <c r="G6825" s="127"/>
      <c r="H6825" s="127"/>
      <c r="I6825" s="127"/>
      <c r="J6825" s="127"/>
      <c r="K6825" s="141">
        <f t="shared" si="15"/>
        <v>0</v>
      </c>
      <c r="L6825" s="128"/>
      <c r="M6825" s="128"/>
    </row>
    <row r="6826" ht="15.75" customHeight="1" spans="1:13">
      <c r="A6826" s="128"/>
      <c r="B6826" s="128"/>
      <c r="C6826" s="128"/>
      <c r="D6826" s="127"/>
      <c r="E6826" s="127"/>
      <c r="F6826" s="127"/>
      <c r="G6826" s="127"/>
      <c r="H6826" s="127"/>
      <c r="I6826" s="127"/>
      <c r="J6826" s="127"/>
      <c r="K6826" s="141">
        <f t="shared" si="15"/>
        <v>0</v>
      </c>
      <c r="L6826" s="128"/>
      <c r="M6826" s="128"/>
    </row>
    <row r="6827" ht="15.75" customHeight="1" spans="1:13">
      <c r="A6827" s="128"/>
      <c r="B6827" s="128"/>
      <c r="C6827" s="128"/>
      <c r="D6827" s="127"/>
      <c r="E6827" s="127"/>
      <c r="F6827" s="127"/>
      <c r="G6827" s="127"/>
      <c r="H6827" s="127"/>
      <c r="I6827" s="127"/>
      <c r="J6827" s="127"/>
      <c r="K6827" s="141">
        <f t="shared" si="15"/>
        <v>0</v>
      </c>
      <c r="L6827" s="128"/>
      <c r="M6827" s="128"/>
    </row>
    <row r="6828" ht="15.75" customHeight="1" spans="1:13">
      <c r="A6828" s="128"/>
      <c r="B6828" s="128"/>
      <c r="C6828" s="128"/>
      <c r="D6828" s="127"/>
      <c r="E6828" s="127"/>
      <c r="F6828" s="127"/>
      <c r="G6828" s="127"/>
      <c r="H6828" s="127"/>
      <c r="I6828" s="127"/>
      <c r="J6828" s="127"/>
      <c r="K6828" s="141">
        <f t="shared" si="15"/>
        <v>0</v>
      </c>
      <c r="L6828" s="128"/>
      <c r="M6828" s="128"/>
    </row>
    <row r="6829" ht="15.75" customHeight="1" spans="1:13">
      <c r="A6829" s="128"/>
      <c r="B6829" s="128"/>
      <c r="C6829" s="128"/>
      <c r="D6829" s="127"/>
      <c r="E6829" s="127"/>
      <c r="F6829" s="127"/>
      <c r="G6829" s="127"/>
      <c r="H6829" s="127"/>
      <c r="I6829" s="127"/>
      <c r="J6829" s="127"/>
      <c r="K6829" s="141">
        <f t="shared" si="15"/>
        <v>0</v>
      </c>
      <c r="L6829" s="128"/>
      <c r="M6829" s="128"/>
    </row>
    <row r="6830" ht="15.75" customHeight="1" spans="1:13">
      <c r="A6830" s="128"/>
      <c r="B6830" s="128"/>
      <c r="C6830" s="128"/>
      <c r="D6830" s="127"/>
      <c r="E6830" s="127"/>
      <c r="F6830" s="127"/>
      <c r="G6830" s="127"/>
      <c r="H6830" s="127"/>
      <c r="I6830" s="127"/>
      <c r="J6830" s="127"/>
      <c r="K6830" s="141">
        <f t="shared" si="15"/>
        <v>0</v>
      </c>
      <c r="L6830" s="128"/>
      <c r="M6830" s="128"/>
    </row>
    <row r="6831" ht="15.75" customHeight="1" spans="1:13">
      <c r="A6831" s="128"/>
      <c r="B6831" s="128"/>
      <c r="C6831" s="128"/>
      <c r="D6831" s="127"/>
      <c r="E6831" s="127"/>
      <c r="F6831" s="127"/>
      <c r="G6831" s="127"/>
      <c r="H6831" s="127"/>
      <c r="I6831" s="127"/>
      <c r="J6831" s="127"/>
      <c r="K6831" s="141">
        <f t="shared" si="15"/>
        <v>0</v>
      </c>
      <c r="L6831" s="128"/>
      <c r="M6831" s="128"/>
    </row>
    <row r="6832" ht="15.75" customHeight="1" spans="1:13">
      <c r="A6832" s="128"/>
      <c r="B6832" s="128"/>
      <c r="C6832" s="128"/>
      <c r="D6832" s="127"/>
      <c r="E6832" s="127"/>
      <c r="F6832" s="127"/>
      <c r="G6832" s="127"/>
      <c r="H6832" s="127"/>
      <c r="I6832" s="127"/>
      <c r="J6832" s="127"/>
      <c r="K6832" s="141">
        <f t="shared" si="15"/>
        <v>0</v>
      </c>
      <c r="L6832" s="128"/>
      <c r="M6832" s="128"/>
    </row>
    <row r="6833" ht="15.75" customHeight="1" spans="1:13">
      <c r="A6833" s="128"/>
      <c r="B6833" s="128"/>
      <c r="C6833" s="128"/>
      <c r="D6833" s="127"/>
      <c r="E6833" s="127"/>
      <c r="F6833" s="127"/>
      <c r="G6833" s="127"/>
      <c r="H6833" s="127"/>
      <c r="I6833" s="127"/>
      <c r="J6833" s="127"/>
      <c r="K6833" s="141">
        <f t="shared" si="15"/>
        <v>0</v>
      </c>
      <c r="L6833" s="128"/>
      <c r="M6833" s="128"/>
    </row>
    <row r="6834" ht="15.75" customHeight="1" spans="1:13">
      <c r="A6834" s="128"/>
      <c r="B6834" s="128"/>
      <c r="C6834" s="128"/>
      <c r="D6834" s="127"/>
      <c r="E6834" s="127"/>
      <c r="F6834" s="127"/>
      <c r="G6834" s="127"/>
      <c r="H6834" s="127"/>
      <c r="I6834" s="127"/>
      <c r="J6834" s="127"/>
      <c r="K6834" s="141">
        <f t="shared" si="15"/>
        <v>0</v>
      </c>
      <c r="L6834" s="128"/>
      <c r="M6834" s="128"/>
    </row>
    <row r="6835" ht="15.75" customHeight="1" spans="1:13">
      <c r="A6835" s="128"/>
      <c r="B6835" s="128"/>
      <c r="C6835" s="128"/>
      <c r="D6835" s="127"/>
      <c r="E6835" s="127"/>
      <c r="F6835" s="127"/>
      <c r="G6835" s="127"/>
      <c r="H6835" s="127"/>
      <c r="I6835" s="127"/>
      <c r="J6835" s="127"/>
      <c r="K6835" s="141">
        <f t="shared" si="15"/>
        <v>0</v>
      </c>
      <c r="L6835" s="128"/>
      <c r="M6835" s="128"/>
    </row>
    <row r="6836" ht="15.75" customHeight="1" spans="1:13">
      <c r="A6836" s="128"/>
      <c r="B6836" s="128"/>
      <c r="C6836" s="128"/>
      <c r="D6836" s="127"/>
      <c r="E6836" s="127"/>
      <c r="F6836" s="127"/>
      <c r="G6836" s="127"/>
      <c r="H6836" s="127"/>
      <c r="I6836" s="127"/>
      <c r="J6836" s="127"/>
      <c r="K6836" s="141">
        <f t="shared" si="15"/>
        <v>0</v>
      </c>
      <c r="L6836" s="128"/>
      <c r="M6836" s="128"/>
    </row>
    <row r="6837" ht="15.75" customHeight="1" spans="1:13">
      <c r="A6837" s="128"/>
      <c r="B6837" s="128"/>
      <c r="C6837" s="128"/>
      <c r="D6837" s="127"/>
      <c r="E6837" s="127"/>
      <c r="F6837" s="127"/>
      <c r="G6837" s="127"/>
      <c r="H6837" s="127"/>
      <c r="I6837" s="127"/>
      <c r="J6837" s="127"/>
      <c r="K6837" s="141">
        <f t="shared" si="15"/>
        <v>0</v>
      </c>
      <c r="L6837" s="128"/>
      <c r="M6837" s="128"/>
    </row>
    <row r="6838" ht="15.75" customHeight="1" spans="1:13">
      <c r="A6838" s="128"/>
      <c r="B6838" s="128"/>
      <c r="C6838" s="128"/>
      <c r="D6838" s="127"/>
      <c r="E6838" s="127"/>
      <c r="F6838" s="127"/>
      <c r="G6838" s="127"/>
      <c r="H6838" s="127"/>
      <c r="I6838" s="127"/>
      <c r="J6838" s="127"/>
      <c r="K6838" s="141">
        <f t="shared" si="15"/>
        <v>0</v>
      </c>
      <c r="L6838" s="128"/>
      <c r="M6838" s="128"/>
    </row>
    <row r="6839" ht="15.75" customHeight="1" spans="1:13">
      <c r="A6839" s="128"/>
      <c r="B6839" s="128"/>
      <c r="C6839" s="128"/>
      <c r="D6839" s="127"/>
      <c r="E6839" s="127"/>
      <c r="F6839" s="127"/>
      <c r="G6839" s="127"/>
      <c r="H6839" s="127"/>
      <c r="I6839" s="127"/>
      <c r="J6839" s="127"/>
      <c r="K6839" s="141">
        <f t="shared" si="15"/>
        <v>0</v>
      </c>
      <c r="L6839" s="128"/>
      <c r="M6839" s="128"/>
    </row>
    <row r="6840" ht="15.75" customHeight="1" spans="1:13">
      <c r="A6840" s="128"/>
      <c r="B6840" s="128"/>
      <c r="C6840" s="128"/>
      <c r="D6840" s="127"/>
      <c r="E6840" s="127"/>
      <c r="F6840" s="127"/>
      <c r="G6840" s="127"/>
      <c r="H6840" s="127"/>
      <c r="I6840" s="127"/>
      <c r="J6840" s="127"/>
      <c r="K6840" s="141">
        <f t="shared" si="15"/>
        <v>0</v>
      </c>
      <c r="L6840" s="128"/>
      <c r="M6840" s="128"/>
    </row>
    <row r="6841" ht="15.75" customHeight="1" spans="1:13">
      <c r="A6841" s="128"/>
      <c r="B6841" s="128"/>
      <c r="C6841" s="128"/>
      <c r="D6841" s="127"/>
      <c r="E6841" s="127"/>
      <c r="F6841" s="127"/>
      <c r="G6841" s="127"/>
      <c r="H6841" s="127"/>
      <c r="I6841" s="127"/>
      <c r="J6841" s="127"/>
      <c r="K6841" s="141">
        <f t="shared" si="15"/>
        <v>0</v>
      </c>
      <c r="L6841" s="128"/>
      <c r="M6841" s="128"/>
    </row>
    <row r="6842" ht="15.75" customHeight="1" spans="1:13">
      <c r="A6842" s="128"/>
      <c r="B6842" s="128"/>
      <c r="C6842" s="128"/>
      <c r="D6842" s="127"/>
      <c r="E6842" s="127"/>
      <c r="F6842" s="127"/>
      <c r="G6842" s="127"/>
      <c r="H6842" s="127"/>
      <c r="I6842" s="127"/>
      <c r="J6842" s="127"/>
      <c r="K6842" s="141">
        <f t="shared" si="15"/>
        <v>0</v>
      </c>
      <c r="L6842" s="128"/>
      <c r="M6842" s="128"/>
    </row>
    <row r="6843" ht="15.75" customHeight="1" spans="1:13">
      <c r="A6843" s="128"/>
      <c r="B6843" s="128"/>
      <c r="C6843" s="128"/>
      <c r="D6843" s="127"/>
      <c r="E6843" s="127"/>
      <c r="F6843" s="127"/>
      <c r="G6843" s="127"/>
      <c r="H6843" s="127"/>
      <c r="I6843" s="127"/>
      <c r="J6843" s="127"/>
      <c r="K6843" s="141">
        <f t="shared" si="15"/>
        <v>0</v>
      </c>
      <c r="L6843" s="128"/>
      <c r="M6843" s="128"/>
    </row>
    <row r="6844" ht="15.75" customHeight="1" spans="1:13">
      <c r="A6844" s="128"/>
      <c r="B6844" s="128"/>
      <c r="C6844" s="128"/>
      <c r="D6844" s="127"/>
      <c r="E6844" s="127"/>
      <c r="F6844" s="127"/>
      <c r="G6844" s="127"/>
      <c r="H6844" s="127"/>
      <c r="I6844" s="127"/>
      <c r="J6844" s="127"/>
      <c r="K6844" s="141">
        <f t="shared" si="15"/>
        <v>0</v>
      </c>
      <c r="L6844" s="128"/>
      <c r="M6844" s="128"/>
    </row>
    <row r="6845" ht="15.75" customHeight="1" spans="1:13">
      <c r="A6845" s="128"/>
      <c r="B6845" s="128"/>
      <c r="C6845" s="128"/>
      <c r="D6845" s="127"/>
      <c r="E6845" s="127"/>
      <c r="F6845" s="127"/>
      <c r="G6845" s="127"/>
      <c r="H6845" s="127"/>
      <c r="I6845" s="127"/>
      <c r="J6845" s="127"/>
      <c r="K6845" s="141">
        <f t="shared" si="15"/>
        <v>0</v>
      </c>
      <c r="L6845" s="128"/>
      <c r="M6845" s="128"/>
    </row>
    <row r="6846" ht="15.75" customHeight="1" spans="1:13">
      <c r="A6846" s="128"/>
      <c r="B6846" s="128"/>
      <c r="C6846" s="128"/>
      <c r="D6846" s="127"/>
      <c r="E6846" s="127"/>
      <c r="F6846" s="127"/>
      <c r="G6846" s="127"/>
      <c r="H6846" s="127"/>
      <c r="I6846" s="127"/>
      <c r="J6846" s="127"/>
      <c r="K6846" s="141">
        <f t="shared" si="15"/>
        <v>0</v>
      </c>
      <c r="L6846" s="128"/>
      <c r="M6846" s="128"/>
    </row>
    <row r="6847" ht="15.75" customHeight="1" spans="1:13">
      <c r="A6847" s="128"/>
      <c r="B6847" s="128"/>
      <c r="C6847" s="128"/>
      <c r="D6847" s="127"/>
      <c r="E6847" s="127"/>
      <c r="F6847" s="127"/>
      <c r="G6847" s="127"/>
      <c r="H6847" s="127"/>
      <c r="I6847" s="127"/>
      <c r="J6847" s="127"/>
      <c r="K6847" s="141">
        <f t="shared" si="15"/>
        <v>0</v>
      </c>
      <c r="L6847" s="128"/>
      <c r="M6847" s="128"/>
    </row>
    <row r="6848" ht="15.75" customHeight="1" spans="1:13">
      <c r="A6848" s="128"/>
      <c r="B6848" s="128"/>
      <c r="C6848" s="128"/>
      <c r="D6848" s="127"/>
      <c r="E6848" s="127"/>
      <c r="F6848" s="127"/>
      <c r="G6848" s="127"/>
      <c r="H6848" s="127"/>
      <c r="I6848" s="127"/>
      <c r="J6848" s="127"/>
      <c r="K6848" s="141">
        <f t="shared" si="15"/>
        <v>0</v>
      </c>
      <c r="L6848" s="128"/>
      <c r="M6848" s="128"/>
    </row>
    <row r="6849" ht="15.75" customHeight="1" spans="1:13">
      <c r="A6849" s="128"/>
      <c r="B6849" s="128"/>
      <c r="C6849" s="128"/>
      <c r="D6849" s="127"/>
      <c r="E6849" s="127"/>
      <c r="F6849" s="127"/>
      <c r="G6849" s="127"/>
      <c r="H6849" s="127"/>
      <c r="I6849" s="127"/>
      <c r="J6849" s="127"/>
      <c r="K6849" s="141">
        <f t="shared" si="15"/>
        <v>0</v>
      </c>
      <c r="L6849" s="128"/>
      <c r="M6849" s="128"/>
    </row>
    <row r="6850" ht="15.75" customHeight="1" spans="1:13">
      <c r="A6850" s="128"/>
      <c r="B6850" s="128"/>
      <c r="C6850" s="128"/>
      <c r="D6850" s="127"/>
      <c r="E6850" s="127"/>
      <c r="F6850" s="127"/>
      <c r="G6850" s="127"/>
      <c r="H6850" s="127"/>
      <c r="I6850" s="127"/>
      <c r="J6850" s="127"/>
      <c r="K6850" s="141">
        <f t="shared" si="15"/>
        <v>0</v>
      </c>
      <c r="L6850" s="128"/>
      <c r="M6850" s="128"/>
    </row>
    <row r="6851" ht="15.75" customHeight="1" spans="1:13">
      <c r="A6851" s="128"/>
      <c r="B6851" s="128"/>
      <c r="C6851" s="128"/>
      <c r="D6851" s="127"/>
      <c r="E6851" s="127"/>
      <c r="F6851" s="127"/>
      <c r="G6851" s="127"/>
      <c r="H6851" s="127"/>
      <c r="I6851" s="127"/>
      <c r="J6851" s="127"/>
      <c r="K6851" s="141">
        <f t="shared" si="15"/>
        <v>0</v>
      </c>
      <c r="L6851" s="128"/>
      <c r="M6851" s="128"/>
    </row>
    <row r="6852" ht="15.75" customHeight="1" spans="1:13">
      <c r="A6852" s="128"/>
      <c r="B6852" s="128"/>
      <c r="C6852" s="128"/>
      <c r="D6852" s="127"/>
      <c r="E6852" s="127"/>
      <c r="F6852" s="127"/>
      <c r="G6852" s="127"/>
      <c r="H6852" s="127"/>
      <c r="I6852" s="127"/>
      <c r="J6852" s="127"/>
      <c r="K6852" s="141">
        <f t="shared" si="15"/>
        <v>0</v>
      </c>
      <c r="L6852" s="128"/>
      <c r="M6852" s="128"/>
    </row>
    <row r="6853" ht="15.75" customHeight="1" spans="1:13">
      <c r="A6853" s="128"/>
      <c r="B6853" s="128"/>
      <c r="C6853" s="128"/>
      <c r="D6853" s="127"/>
      <c r="E6853" s="127"/>
      <c r="F6853" s="127"/>
      <c r="G6853" s="127"/>
      <c r="H6853" s="127"/>
      <c r="I6853" s="127"/>
      <c r="J6853" s="127"/>
      <c r="K6853" s="141">
        <f t="shared" si="15"/>
        <v>0</v>
      </c>
      <c r="L6853" s="128"/>
      <c r="M6853" s="128"/>
    </row>
    <row r="6854" ht="15.75" customHeight="1" spans="1:13">
      <c r="A6854" s="128"/>
      <c r="B6854" s="128"/>
      <c r="C6854" s="128"/>
      <c r="D6854" s="127"/>
      <c r="E6854" s="127"/>
      <c r="F6854" s="127"/>
      <c r="G6854" s="127"/>
      <c r="H6854" s="127"/>
      <c r="I6854" s="127"/>
      <c r="J6854" s="127"/>
      <c r="K6854" s="141">
        <f t="shared" si="15"/>
        <v>0</v>
      </c>
      <c r="L6854" s="128"/>
      <c r="M6854" s="128"/>
    </row>
    <row r="6855" ht="15.75" customHeight="1" spans="1:13">
      <c r="A6855" s="128"/>
      <c r="B6855" s="128"/>
      <c r="C6855" s="128"/>
      <c r="D6855" s="127"/>
      <c r="E6855" s="127"/>
      <c r="F6855" s="127"/>
      <c r="G6855" s="127"/>
      <c r="H6855" s="127"/>
      <c r="I6855" s="127"/>
      <c r="J6855" s="127"/>
      <c r="K6855" s="141">
        <f t="shared" si="15"/>
        <v>0</v>
      </c>
      <c r="L6855" s="128"/>
      <c r="M6855" s="128"/>
    </row>
    <row r="6856" ht="15.75" customHeight="1" spans="1:13">
      <c r="A6856" s="128"/>
      <c r="B6856" s="128"/>
      <c r="C6856" s="128"/>
      <c r="D6856" s="127"/>
      <c r="E6856" s="127"/>
      <c r="F6856" s="127"/>
      <c r="G6856" s="127"/>
      <c r="H6856" s="127"/>
      <c r="I6856" s="127"/>
      <c r="J6856" s="127"/>
      <c r="K6856" s="141">
        <f t="shared" si="15"/>
        <v>0</v>
      </c>
      <c r="L6856" s="128"/>
      <c r="M6856" s="128"/>
    </row>
    <row r="6857" ht="15.75" customHeight="1" spans="1:13">
      <c r="A6857" s="128"/>
      <c r="B6857" s="128"/>
      <c r="C6857" s="128"/>
      <c r="D6857" s="127"/>
      <c r="E6857" s="127"/>
      <c r="F6857" s="127"/>
      <c r="G6857" s="127"/>
      <c r="H6857" s="127"/>
      <c r="I6857" s="127"/>
      <c r="J6857" s="127"/>
      <c r="K6857" s="141">
        <f t="shared" si="15"/>
        <v>0</v>
      </c>
      <c r="L6857" s="128"/>
      <c r="M6857" s="128"/>
    </row>
    <row r="6858" ht="15.75" customHeight="1" spans="1:13">
      <c r="A6858" s="128"/>
      <c r="B6858" s="128"/>
      <c r="C6858" s="128"/>
      <c r="D6858" s="127"/>
      <c r="E6858" s="127"/>
      <c r="F6858" s="127"/>
      <c r="G6858" s="127"/>
      <c r="H6858" s="127"/>
      <c r="I6858" s="127"/>
      <c r="J6858" s="127"/>
      <c r="K6858" s="141">
        <f t="shared" si="15"/>
        <v>0</v>
      </c>
      <c r="L6858" s="128"/>
      <c r="M6858" s="128"/>
    </row>
    <row r="6859" ht="15.75" customHeight="1" spans="1:13">
      <c r="A6859" s="128"/>
      <c r="B6859" s="128"/>
      <c r="C6859" s="128"/>
      <c r="D6859" s="127"/>
      <c r="E6859" s="127"/>
      <c r="F6859" s="127"/>
      <c r="G6859" s="127"/>
      <c r="H6859" s="127"/>
      <c r="I6859" s="127"/>
      <c r="J6859" s="127"/>
      <c r="K6859" s="141">
        <f t="shared" si="15"/>
        <v>0</v>
      </c>
      <c r="L6859" s="128"/>
      <c r="M6859" s="128"/>
    </row>
    <row r="6860" ht="15.75" customHeight="1" spans="1:13">
      <c r="A6860" s="128"/>
      <c r="B6860" s="128"/>
      <c r="C6860" s="128"/>
      <c r="D6860" s="127"/>
      <c r="E6860" s="127"/>
      <c r="F6860" s="127"/>
      <c r="G6860" s="127"/>
      <c r="H6860" s="127"/>
      <c r="I6860" s="127"/>
      <c r="J6860" s="127"/>
      <c r="K6860" s="141">
        <f t="shared" si="15"/>
        <v>0</v>
      </c>
      <c r="L6860" s="128"/>
      <c r="M6860" s="128"/>
    </row>
    <row r="6861" ht="15.75" customHeight="1" spans="1:13">
      <c r="A6861" s="128"/>
      <c r="B6861" s="128"/>
      <c r="C6861" s="128"/>
      <c r="D6861" s="127"/>
      <c r="E6861" s="127"/>
      <c r="F6861" s="127"/>
      <c r="G6861" s="127"/>
      <c r="H6861" s="127"/>
      <c r="I6861" s="127"/>
      <c r="J6861" s="127"/>
      <c r="K6861" s="141">
        <f t="shared" si="15"/>
        <v>0</v>
      </c>
      <c r="L6861" s="128"/>
      <c r="M6861" s="128"/>
    </row>
    <row r="6862" ht="15.75" customHeight="1" spans="1:13">
      <c r="A6862" s="128"/>
      <c r="B6862" s="128"/>
      <c r="C6862" s="128"/>
      <c r="D6862" s="127"/>
      <c r="E6862" s="127"/>
      <c r="F6862" s="127"/>
      <c r="G6862" s="127"/>
      <c r="H6862" s="127"/>
      <c r="I6862" s="127"/>
      <c r="J6862" s="127"/>
      <c r="K6862" s="141">
        <f t="shared" si="15"/>
        <v>0</v>
      </c>
      <c r="L6862" s="128"/>
      <c r="M6862" s="128"/>
    </row>
    <row r="6863" ht="15.75" customHeight="1" spans="1:13">
      <c r="A6863" s="128"/>
      <c r="B6863" s="128"/>
      <c r="C6863" s="128"/>
      <c r="D6863" s="127"/>
      <c r="E6863" s="127"/>
      <c r="F6863" s="127"/>
      <c r="G6863" s="127"/>
      <c r="H6863" s="127"/>
      <c r="I6863" s="127"/>
      <c r="J6863" s="127"/>
      <c r="K6863" s="141">
        <f t="shared" si="15"/>
        <v>0</v>
      </c>
      <c r="L6863" s="128"/>
      <c r="M6863" s="128"/>
    </row>
    <row r="6864" ht="15.75" customHeight="1" spans="1:13">
      <c r="A6864" s="128"/>
      <c r="B6864" s="128"/>
      <c r="C6864" s="128"/>
      <c r="D6864" s="127"/>
      <c r="E6864" s="127"/>
      <c r="F6864" s="127"/>
      <c r="G6864" s="127"/>
      <c r="H6864" s="127"/>
      <c r="I6864" s="127"/>
      <c r="J6864" s="127"/>
      <c r="K6864" s="141">
        <f t="shared" si="15"/>
        <v>0</v>
      </c>
      <c r="L6864" s="128"/>
      <c r="M6864" s="128"/>
    </row>
    <row r="6865" ht="15.75" customHeight="1" spans="1:13">
      <c r="A6865" s="128"/>
      <c r="B6865" s="128"/>
      <c r="C6865" s="128"/>
      <c r="D6865" s="127"/>
      <c r="E6865" s="127"/>
      <c r="F6865" s="127"/>
      <c r="G6865" s="127"/>
      <c r="H6865" s="127"/>
      <c r="I6865" s="127"/>
      <c r="J6865" s="127"/>
      <c r="K6865" s="141">
        <f t="shared" si="15"/>
        <v>0</v>
      </c>
      <c r="L6865" s="128"/>
      <c r="M6865" s="128"/>
    </row>
    <row r="6866" ht="15.75" customHeight="1" spans="1:13">
      <c r="A6866" s="128"/>
      <c r="B6866" s="128"/>
      <c r="C6866" s="128"/>
      <c r="D6866" s="127"/>
      <c r="E6866" s="127"/>
      <c r="F6866" s="127"/>
      <c r="G6866" s="127"/>
      <c r="H6866" s="127"/>
      <c r="I6866" s="127"/>
      <c r="J6866" s="127"/>
      <c r="K6866" s="141">
        <f t="shared" si="15"/>
        <v>0</v>
      </c>
      <c r="L6866" s="128"/>
      <c r="M6866" s="128"/>
    </row>
    <row r="6867" ht="15.75" customHeight="1" spans="1:13">
      <c r="A6867" s="128"/>
      <c r="B6867" s="128"/>
      <c r="C6867" s="128"/>
      <c r="D6867" s="127"/>
      <c r="E6867" s="127"/>
      <c r="F6867" s="127"/>
      <c r="G6867" s="127"/>
      <c r="H6867" s="127"/>
      <c r="I6867" s="127"/>
      <c r="J6867" s="127"/>
      <c r="K6867" s="141">
        <f t="shared" si="15"/>
        <v>0</v>
      </c>
      <c r="L6867" s="128"/>
      <c r="M6867" s="128"/>
    </row>
    <row r="6868" ht="15.75" customHeight="1" spans="1:13">
      <c r="A6868" s="128"/>
      <c r="B6868" s="128"/>
      <c r="C6868" s="128"/>
      <c r="D6868" s="127"/>
      <c r="E6868" s="127"/>
      <c r="F6868" s="127"/>
      <c r="G6868" s="127"/>
      <c r="H6868" s="127"/>
      <c r="I6868" s="127"/>
      <c r="J6868" s="127"/>
      <c r="K6868" s="141">
        <f t="shared" si="15"/>
        <v>0</v>
      </c>
      <c r="L6868" s="128"/>
      <c r="M6868" s="128"/>
    </row>
    <row r="6869" ht="15.75" customHeight="1" spans="1:13">
      <c r="A6869" s="128"/>
      <c r="B6869" s="128"/>
      <c r="C6869" s="128"/>
      <c r="D6869" s="127"/>
      <c r="E6869" s="127"/>
      <c r="F6869" s="127"/>
      <c r="G6869" s="127"/>
      <c r="H6869" s="127"/>
      <c r="I6869" s="127"/>
      <c r="J6869" s="127"/>
      <c r="K6869" s="141">
        <f t="shared" si="15"/>
        <v>0</v>
      </c>
      <c r="L6869" s="128"/>
      <c r="M6869" s="128"/>
    </row>
    <row r="6870" ht="15.75" customHeight="1" spans="1:13">
      <c r="A6870" s="128"/>
      <c r="B6870" s="128"/>
      <c r="C6870" s="128"/>
      <c r="D6870" s="127"/>
      <c r="E6870" s="127"/>
      <c r="F6870" s="127"/>
      <c r="G6870" s="127"/>
      <c r="H6870" s="127"/>
      <c r="I6870" s="127"/>
      <c r="J6870" s="127"/>
      <c r="K6870" s="141">
        <f t="shared" si="15"/>
        <v>0</v>
      </c>
      <c r="L6870" s="128"/>
      <c r="M6870" s="128"/>
    </row>
    <row r="6871" ht="15.75" customHeight="1" spans="1:13">
      <c r="A6871" s="128"/>
      <c r="B6871" s="128"/>
      <c r="C6871" s="128"/>
      <c r="D6871" s="127"/>
      <c r="E6871" s="127"/>
      <c r="F6871" s="127"/>
      <c r="G6871" s="127"/>
      <c r="H6871" s="127"/>
      <c r="I6871" s="127"/>
      <c r="J6871" s="127"/>
      <c r="K6871" s="141">
        <f t="shared" si="15"/>
        <v>0</v>
      </c>
      <c r="L6871" s="128"/>
      <c r="M6871" s="128"/>
    </row>
    <row r="6872" ht="15.75" customHeight="1" spans="1:13">
      <c r="A6872" s="128"/>
      <c r="B6872" s="128"/>
      <c r="C6872" s="128"/>
      <c r="D6872" s="127"/>
      <c r="E6872" s="127"/>
      <c r="F6872" s="127"/>
      <c r="G6872" s="127"/>
      <c r="H6872" s="127"/>
      <c r="I6872" s="127"/>
      <c r="J6872" s="127"/>
      <c r="K6872" s="141">
        <f t="shared" si="15"/>
        <v>0</v>
      </c>
      <c r="L6872" s="128"/>
      <c r="M6872" s="128"/>
    </row>
    <row r="6873" ht="15.75" customHeight="1" spans="1:13">
      <c r="A6873" s="128"/>
      <c r="B6873" s="128"/>
      <c r="C6873" s="128"/>
      <c r="D6873" s="127"/>
      <c r="E6873" s="127"/>
      <c r="F6873" s="127"/>
      <c r="G6873" s="127"/>
      <c r="H6873" s="127"/>
      <c r="I6873" s="127"/>
      <c r="J6873" s="127"/>
      <c r="K6873" s="141">
        <f t="shared" si="15"/>
        <v>0</v>
      </c>
      <c r="L6873" s="128"/>
      <c r="M6873" s="128"/>
    </row>
    <row r="6874" ht="15.75" customHeight="1" spans="1:13">
      <c r="A6874" s="128"/>
      <c r="B6874" s="128"/>
      <c r="C6874" s="128"/>
      <c r="D6874" s="127"/>
      <c r="E6874" s="127"/>
      <c r="F6874" s="127"/>
      <c r="G6874" s="127"/>
      <c r="H6874" s="127"/>
      <c r="I6874" s="127"/>
      <c r="J6874" s="127"/>
      <c r="K6874" s="141">
        <f t="shared" si="15"/>
        <v>0</v>
      </c>
      <c r="L6874" s="128"/>
      <c r="M6874" s="128"/>
    </row>
    <row r="6875" ht="15.75" customHeight="1" spans="1:13">
      <c r="A6875" s="128"/>
      <c r="B6875" s="128"/>
      <c r="C6875" s="128"/>
      <c r="D6875" s="127"/>
      <c r="E6875" s="127"/>
      <c r="F6875" s="127"/>
      <c r="G6875" s="127"/>
      <c r="H6875" s="127"/>
      <c r="I6875" s="127"/>
      <c r="J6875" s="127"/>
      <c r="K6875" s="141">
        <f t="shared" si="15"/>
        <v>0</v>
      </c>
      <c r="L6875" s="128"/>
      <c r="M6875" s="128"/>
    </row>
    <row r="6876" ht="15.75" customHeight="1" spans="1:13">
      <c r="A6876" s="128"/>
      <c r="B6876" s="128"/>
      <c r="C6876" s="128"/>
      <c r="D6876" s="127"/>
      <c r="E6876" s="127"/>
      <c r="F6876" s="127"/>
      <c r="G6876" s="127"/>
      <c r="H6876" s="127"/>
      <c r="I6876" s="127"/>
      <c r="J6876" s="127"/>
      <c r="K6876" s="141">
        <f t="shared" si="15"/>
        <v>0</v>
      </c>
      <c r="L6876" s="128"/>
      <c r="M6876" s="128"/>
    </row>
    <row r="6877" ht="15.75" customHeight="1" spans="1:13">
      <c r="A6877" s="128"/>
      <c r="B6877" s="128"/>
      <c r="C6877" s="128"/>
      <c r="D6877" s="127"/>
      <c r="E6877" s="127"/>
      <c r="F6877" s="127"/>
      <c r="G6877" s="127"/>
      <c r="H6877" s="127"/>
      <c r="I6877" s="127"/>
      <c r="J6877" s="127"/>
      <c r="K6877" s="141">
        <f t="shared" si="15"/>
        <v>0</v>
      </c>
      <c r="L6877" s="128"/>
      <c r="M6877" s="128"/>
    </row>
    <row r="6878" ht="15.75" customHeight="1" spans="1:13">
      <c r="A6878" s="128"/>
      <c r="B6878" s="128"/>
      <c r="C6878" s="128"/>
      <c r="D6878" s="127"/>
      <c r="E6878" s="127"/>
      <c r="F6878" s="127"/>
      <c r="G6878" s="127"/>
      <c r="H6878" s="127"/>
      <c r="I6878" s="127"/>
      <c r="J6878" s="127"/>
      <c r="K6878" s="141">
        <f t="shared" si="15"/>
        <v>0</v>
      </c>
      <c r="L6878" s="128"/>
      <c r="M6878" s="128"/>
    </row>
    <row r="6879" ht="15.75" customHeight="1" spans="1:13">
      <c r="A6879" s="128"/>
      <c r="B6879" s="128"/>
      <c r="C6879" s="128"/>
      <c r="D6879" s="127"/>
      <c r="E6879" s="127"/>
      <c r="F6879" s="127"/>
      <c r="G6879" s="127"/>
      <c r="H6879" s="127"/>
      <c r="I6879" s="127"/>
      <c r="J6879" s="127"/>
      <c r="K6879" s="141">
        <f t="shared" si="15"/>
        <v>0</v>
      </c>
      <c r="L6879" s="128"/>
      <c r="M6879" s="128"/>
    </row>
    <row r="6880" ht="15.75" customHeight="1" spans="1:13">
      <c r="A6880" s="128"/>
      <c r="B6880" s="128"/>
      <c r="C6880" s="128"/>
      <c r="D6880" s="127"/>
      <c r="E6880" s="127"/>
      <c r="F6880" s="127"/>
      <c r="G6880" s="127"/>
      <c r="H6880" s="127"/>
      <c r="I6880" s="127"/>
      <c r="J6880" s="127"/>
      <c r="K6880" s="141">
        <f t="shared" si="15"/>
        <v>0</v>
      </c>
      <c r="L6880" s="128"/>
      <c r="M6880" s="128"/>
    </row>
    <row r="6881" ht="15.75" customHeight="1" spans="1:13">
      <c r="A6881" s="128"/>
      <c r="B6881" s="128"/>
      <c r="C6881" s="128"/>
      <c r="D6881" s="127"/>
      <c r="E6881" s="127"/>
      <c r="F6881" s="127"/>
      <c r="G6881" s="127"/>
      <c r="H6881" s="127"/>
      <c r="I6881" s="127"/>
      <c r="J6881" s="127"/>
      <c r="K6881" s="141">
        <f t="shared" si="15"/>
        <v>0</v>
      </c>
      <c r="L6881" s="128"/>
      <c r="M6881" s="128"/>
    </row>
    <row r="6882" ht="15.75" customHeight="1" spans="1:13">
      <c r="A6882" s="128"/>
      <c r="B6882" s="128"/>
      <c r="C6882" s="128"/>
      <c r="D6882" s="127"/>
      <c r="E6882" s="127"/>
      <c r="F6882" s="127"/>
      <c r="G6882" s="127"/>
      <c r="H6882" s="127"/>
      <c r="I6882" s="127"/>
      <c r="J6882" s="127"/>
      <c r="K6882" s="141">
        <f t="shared" si="15"/>
        <v>0</v>
      </c>
      <c r="L6882" s="128"/>
      <c r="M6882" s="128"/>
    </row>
    <row r="6883" ht="15.75" customHeight="1" spans="1:13">
      <c r="A6883" s="128"/>
      <c r="B6883" s="128"/>
      <c r="C6883" s="128"/>
      <c r="D6883" s="127"/>
      <c r="E6883" s="127"/>
      <c r="F6883" s="127"/>
      <c r="G6883" s="127"/>
      <c r="H6883" s="127"/>
      <c r="I6883" s="127"/>
      <c r="J6883" s="127"/>
      <c r="K6883" s="141">
        <f t="shared" si="15"/>
        <v>0</v>
      </c>
      <c r="L6883" s="128"/>
      <c r="M6883" s="128"/>
    </row>
    <row r="6884" ht="15.75" customHeight="1" spans="1:13">
      <c r="A6884" s="128"/>
      <c r="B6884" s="128"/>
      <c r="C6884" s="128"/>
      <c r="D6884" s="127"/>
      <c r="E6884" s="127"/>
      <c r="F6884" s="127"/>
      <c r="G6884" s="127"/>
      <c r="H6884" s="127"/>
      <c r="I6884" s="127"/>
      <c r="J6884" s="127"/>
      <c r="K6884" s="141">
        <f t="shared" si="15"/>
        <v>0</v>
      </c>
      <c r="L6884" s="128"/>
      <c r="M6884" s="128"/>
    </row>
    <row r="6885" ht="15.75" customHeight="1" spans="1:13">
      <c r="A6885" s="128"/>
      <c r="B6885" s="128"/>
      <c r="C6885" s="128"/>
      <c r="D6885" s="127"/>
      <c r="E6885" s="127"/>
      <c r="F6885" s="127"/>
      <c r="G6885" s="127"/>
      <c r="H6885" s="127"/>
      <c r="I6885" s="127"/>
      <c r="J6885" s="127"/>
      <c r="K6885" s="141">
        <f t="shared" si="15"/>
        <v>0</v>
      </c>
      <c r="L6885" s="128"/>
      <c r="M6885" s="128"/>
    </row>
    <row r="6886" ht="15.75" customHeight="1" spans="1:13">
      <c r="A6886" s="128"/>
      <c r="B6886" s="128"/>
      <c r="C6886" s="128"/>
      <c r="D6886" s="127"/>
      <c r="E6886" s="127"/>
      <c r="F6886" s="127"/>
      <c r="G6886" s="127"/>
      <c r="H6886" s="127"/>
      <c r="I6886" s="127"/>
      <c r="J6886" s="127"/>
      <c r="K6886" s="141">
        <f t="shared" si="15"/>
        <v>0</v>
      </c>
      <c r="L6886" s="128"/>
      <c r="M6886" s="128"/>
    </row>
    <row r="6887" ht="15.75" customHeight="1" spans="1:13">
      <c r="A6887" s="128"/>
      <c r="B6887" s="128"/>
      <c r="C6887" s="128"/>
      <c r="D6887" s="127"/>
      <c r="E6887" s="127"/>
      <c r="F6887" s="127"/>
      <c r="G6887" s="127"/>
      <c r="H6887" s="127"/>
      <c r="I6887" s="127"/>
      <c r="J6887" s="127"/>
      <c r="K6887" s="141">
        <f t="shared" si="15"/>
        <v>0</v>
      </c>
      <c r="L6887" s="128"/>
      <c r="M6887" s="128"/>
    </row>
    <row r="6888" ht="15.75" customHeight="1" spans="1:13">
      <c r="A6888" s="128"/>
      <c r="B6888" s="128"/>
      <c r="C6888" s="128"/>
      <c r="D6888" s="127"/>
      <c r="E6888" s="127"/>
      <c r="F6888" s="127"/>
      <c r="G6888" s="127"/>
      <c r="H6888" s="127"/>
      <c r="I6888" s="127"/>
      <c r="J6888" s="127"/>
      <c r="K6888" s="141">
        <f t="shared" si="15"/>
        <v>0</v>
      </c>
      <c r="L6888" s="128"/>
      <c r="M6888" s="128"/>
    </row>
    <row r="6889" ht="15.75" customHeight="1" spans="1:13">
      <c r="A6889" s="128"/>
      <c r="B6889" s="128"/>
      <c r="C6889" s="128"/>
      <c r="D6889" s="127"/>
      <c r="E6889" s="127"/>
      <c r="F6889" s="127"/>
      <c r="G6889" s="127"/>
      <c r="H6889" s="127"/>
      <c r="I6889" s="127"/>
      <c r="J6889" s="127"/>
      <c r="K6889" s="141">
        <f t="shared" si="15"/>
        <v>0</v>
      </c>
      <c r="L6889" s="128"/>
      <c r="M6889" s="128"/>
    </row>
    <row r="6890" ht="15.75" customHeight="1" spans="1:13">
      <c r="A6890" s="128"/>
      <c r="B6890" s="128"/>
      <c r="C6890" s="128"/>
      <c r="D6890" s="127"/>
      <c r="E6890" s="127"/>
      <c r="F6890" s="127"/>
      <c r="G6890" s="127"/>
      <c r="H6890" s="127"/>
      <c r="I6890" s="127"/>
      <c r="J6890" s="127"/>
      <c r="K6890" s="141">
        <f t="shared" si="15"/>
        <v>0</v>
      </c>
      <c r="L6890" s="128"/>
      <c r="M6890" s="128"/>
    </row>
    <row r="6891" ht="15.75" customHeight="1" spans="1:13">
      <c r="A6891" s="128"/>
      <c r="B6891" s="128"/>
      <c r="C6891" s="128"/>
      <c r="D6891" s="127"/>
      <c r="E6891" s="127"/>
      <c r="F6891" s="127"/>
      <c r="G6891" s="127"/>
      <c r="H6891" s="127"/>
      <c r="I6891" s="127"/>
      <c r="J6891" s="127"/>
      <c r="K6891" s="141">
        <f t="shared" si="15"/>
        <v>0</v>
      </c>
      <c r="L6891" s="128"/>
      <c r="M6891" s="128"/>
    </row>
    <row r="6892" ht="15.75" customHeight="1" spans="1:13">
      <c r="A6892" s="128"/>
      <c r="B6892" s="128"/>
      <c r="C6892" s="128"/>
      <c r="D6892" s="127"/>
      <c r="E6892" s="127"/>
      <c r="F6892" s="127"/>
      <c r="G6892" s="127"/>
      <c r="H6892" s="127"/>
      <c r="I6892" s="127"/>
      <c r="J6892" s="127"/>
      <c r="K6892" s="141">
        <f t="shared" si="15"/>
        <v>0</v>
      </c>
      <c r="L6892" s="128"/>
      <c r="M6892" s="128"/>
    </row>
    <row r="6893" ht="15.75" customHeight="1" spans="1:13">
      <c r="A6893" s="128"/>
      <c r="B6893" s="128"/>
      <c r="C6893" s="128"/>
      <c r="D6893" s="127"/>
      <c r="E6893" s="127"/>
      <c r="F6893" s="127"/>
      <c r="G6893" s="127"/>
      <c r="H6893" s="127"/>
      <c r="I6893" s="127"/>
      <c r="J6893" s="127"/>
      <c r="K6893" s="141">
        <f t="shared" si="15"/>
        <v>0</v>
      </c>
      <c r="L6893" s="128"/>
      <c r="M6893" s="128"/>
    </row>
    <row r="6894" ht="15.75" customHeight="1" spans="1:13">
      <c r="A6894" s="128"/>
      <c r="B6894" s="128"/>
      <c r="C6894" s="128"/>
      <c r="D6894" s="127"/>
      <c r="E6894" s="127"/>
      <c r="F6894" s="127"/>
      <c r="G6894" s="127"/>
      <c r="H6894" s="127"/>
      <c r="I6894" s="127"/>
      <c r="J6894" s="127"/>
      <c r="K6894" s="141">
        <f t="shared" si="15"/>
        <v>0</v>
      </c>
      <c r="L6894" s="128"/>
      <c r="M6894" s="128"/>
    </row>
    <row r="6895" ht="15.75" customHeight="1" spans="1:13">
      <c r="A6895" s="128"/>
      <c r="B6895" s="128"/>
      <c r="C6895" s="128"/>
      <c r="D6895" s="127"/>
      <c r="E6895" s="127"/>
      <c r="F6895" s="127"/>
      <c r="G6895" s="127"/>
      <c r="H6895" s="127"/>
      <c r="I6895" s="127"/>
      <c r="J6895" s="127"/>
      <c r="K6895" s="141">
        <f t="shared" si="15"/>
        <v>0</v>
      </c>
      <c r="L6895" s="128"/>
      <c r="M6895" s="128"/>
    </row>
    <row r="6896" ht="15.75" customHeight="1" spans="1:13">
      <c r="A6896" s="128"/>
      <c r="B6896" s="128"/>
      <c r="C6896" s="128"/>
      <c r="D6896" s="127"/>
      <c r="E6896" s="127"/>
      <c r="F6896" s="127"/>
      <c r="G6896" s="127"/>
      <c r="H6896" s="127"/>
      <c r="I6896" s="127"/>
      <c r="J6896" s="127"/>
      <c r="K6896" s="141">
        <f t="shared" si="15"/>
        <v>0</v>
      </c>
      <c r="L6896" s="128"/>
      <c r="M6896" s="128"/>
    </row>
    <row r="6897" ht="15.75" customHeight="1" spans="1:13">
      <c r="A6897" s="128"/>
      <c r="B6897" s="128"/>
      <c r="C6897" s="128"/>
      <c r="D6897" s="127"/>
      <c r="E6897" s="127"/>
      <c r="F6897" s="127"/>
      <c r="G6897" s="127"/>
      <c r="H6897" s="127"/>
      <c r="I6897" s="127"/>
      <c r="J6897" s="127"/>
      <c r="K6897" s="141">
        <f t="shared" si="15"/>
        <v>0</v>
      </c>
      <c r="L6897" s="128"/>
      <c r="M6897" s="128"/>
    </row>
    <row r="6898" ht="15.75" customHeight="1" spans="1:13">
      <c r="A6898" s="128"/>
      <c r="B6898" s="128"/>
      <c r="C6898" s="128"/>
      <c r="D6898" s="127"/>
      <c r="E6898" s="127"/>
      <c r="F6898" s="127"/>
      <c r="G6898" s="127"/>
      <c r="H6898" s="127"/>
      <c r="I6898" s="127"/>
      <c r="J6898" s="127"/>
      <c r="K6898" s="141">
        <f t="shared" si="15"/>
        <v>0</v>
      </c>
      <c r="L6898" s="128"/>
      <c r="M6898" s="128"/>
    </row>
    <row r="6899" ht="15.75" customHeight="1" spans="1:13">
      <c r="A6899" s="128"/>
      <c r="B6899" s="128"/>
      <c r="C6899" s="128"/>
      <c r="D6899" s="127"/>
      <c r="E6899" s="127"/>
      <c r="F6899" s="127"/>
      <c r="G6899" s="127"/>
      <c r="H6899" s="127"/>
      <c r="I6899" s="127"/>
      <c r="J6899" s="127"/>
      <c r="K6899" s="141">
        <f t="shared" si="15"/>
        <v>0</v>
      </c>
      <c r="L6899" s="128"/>
      <c r="M6899" s="128"/>
    </row>
    <row r="6900" ht="15.75" customHeight="1" spans="1:13">
      <c r="A6900" s="128"/>
      <c r="B6900" s="128"/>
      <c r="C6900" s="128"/>
      <c r="D6900" s="127"/>
      <c r="E6900" s="127"/>
      <c r="F6900" s="127"/>
      <c r="G6900" s="127"/>
      <c r="H6900" s="127"/>
      <c r="I6900" s="127"/>
      <c r="J6900" s="127"/>
      <c r="K6900" s="141">
        <f t="shared" si="15"/>
        <v>0</v>
      </c>
      <c r="L6900" s="128"/>
      <c r="M6900" s="128"/>
    </row>
    <row r="6901" ht="15.75" customHeight="1" spans="1:13">
      <c r="A6901" s="128"/>
      <c r="B6901" s="128"/>
      <c r="C6901" s="128"/>
      <c r="D6901" s="127"/>
      <c r="E6901" s="127"/>
      <c r="F6901" s="127"/>
      <c r="G6901" s="127"/>
      <c r="H6901" s="127"/>
      <c r="I6901" s="127"/>
      <c r="J6901" s="127"/>
      <c r="K6901" s="141">
        <f t="shared" si="15"/>
        <v>0</v>
      </c>
      <c r="L6901" s="128"/>
      <c r="M6901" s="128"/>
    </row>
    <row r="6902" ht="15.75" customHeight="1" spans="1:13">
      <c r="A6902" s="128"/>
      <c r="B6902" s="128"/>
      <c r="C6902" s="128"/>
      <c r="D6902" s="127"/>
      <c r="E6902" s="127"/>
      <c r="F6902" s="127"/>
      <c r="G6902" s="127"/>
      <c r="H6902" s="127"/>
      <c r="I6902" s="127"/>
      <c r="J6902" s="127"/>
      <c r="K6902" s="141">
        <f t="shared" si="15"/>
        <v>0</v>
      </c>
      <c r="L6902" s="128"/>
      <c r="M6902" s="128"/>
    </row>
    <row r="6903" ht="15.75" customHeight="1" spans="1:13">
      <c r="A6903" s="128"/>
      <c r="B6903" s="128"/>
      <c r="C6903" s="128"/>
      <c r="D6903" s="127"/>
      <c r="E6903" s="127"/>
      <c r="F6903" s="127"/>
      <c r="G6903" s="127"/>
      <c r="H6903" s="127"/>
      <c r="I6903" s="127"/>
      <c r="J6903" s="127"/>
      <c r="K6903" s="141">
        <f t="shared" si="15"/>
        <v>0</v>
      </c>
      <c r="L6903" s="128"/>
      <c r="M6903" s="128"/>
    </row>
    <row r="6904" ht="15.75" customHeight="1" spans="1:13">
      <c r="A6904" s="128"/>
      <c r="B6904" s="128"/>
      <c r="C6904" s="128"/>
      <c r="D6904" s="127"/>
      <c r="E6904" s="127"/>
      <c r="F6904" s="127"/>
      <c r="G6904" s="127"/>
      <c r="H6904" s="127"/>
      <c r="I6904" s="127"/>
      <c r="J6904" s="127"/>
      <c r="K6904" s="141">
        <f t="shared" si="15"/>
        <v>0</v>
      </c>
      <c r="L6904" s="128"/>
      <c r="M6904" s="128"/>
    </row>
    <row r="6905" ht="15.75" customHeight="1" spans="1:13">
      <c r="A6905" s="128"/>
      <c r="B6905" s="128"/>
      <c r="C6905" s="128"/>
      <c r="D6905" s="127"/>
      <c r="E6905" s="127"/>
      <c r="F6905" s="127"/>
      <c r="G6905" s="127"/>
      <c r="H6905" s="127"/>
      <c r="I6905" s="127"/>
      <c r="J6905" s="127"/>
      <c r="K6905" s="141">
        <f t="shared" si="15"/>
        <v>0</v>
      </c>
      <c r="L6905" s="128"/>
      <c r="M6905" s="128"/>
    </row>
    <row r="6906" ht="15.75" customHeight="1" spans="1:13">
      <c r="A6906" s="128"/>
      <c r="B6906" s="128"/>
      <c r="C6906" s="128"/>
      <c r="D6906" s="127"/>
      <c r="E6906" s="127"/>
      <c r="F6906" s="127"/>
      <c r="G6906" s="127"/>
      <c r="H6906" s="127"/>
      <c r="I6906" s="127"/>
      <c r="J6906" s="127"/>
      <c r="K6906" s="141">
        <f t="shared" si="15"/>
        <v>0</v>
      </c>
      <c r="L6906" s="128"/>
      <c r="M6906" s="128"/>
    </row>
    <row r="6907" ht="15.75" customHeight="1" spans="1:13">
      <c r="A6907" s="128"/>
      <c r="B6907" s="128"/>
      <c r="C6907" s="128"/>
      <c r="D6907" s="127"/>
      <c r="E6907" s="127"/>
      <c r="F6907" s="127"/>
      <c r="G6907" s="127"/>
      <c r="H6907" s="127"/>
      <c r="I6907" s="127"/>
      <c r="J6907" s="127"/>
      <c r="K6907" s="141">
        <f t="shared" si="15"/>
        <v>0</v>
      </c>
      <c r="L6907" s="128"/>
      <c r="M6907" s="128"/>
    </row>
    <row r="6908" ht="15.75" customHeight="1" spans="1:13">
      <c r="A6908" s="128"/>
      <c r="B6908" s="128"/>
      <c r="C6908" s="128"/>
      <c r="D6908" s="127"/>
      <c r="E6908" s="127"/>
      <c r="F6908" s="127"/>
      <c r="G6908" s="127"/>
      <c r="H6908" s="127"/>
      <c r="I6908" s="127"/>
      <c r="J6908" s="127"/>
      <c r="K6908" s="141">
        <f t="shared" si="15"/>
        <v>0</v>
      </c>
      <c r="L6908" s="128"/>
      <c r="M6908" s="128"/>
    </row>
    <row r="6909" ht="15.75" customHeight="1" spans="1:13">
      <c r="A6909" s="128"/>
      <c r="B6909" s="128"/>
      <c r="C6909" s="128"/>
      <c r="D6909" s="127"/>
      <c r="E6909" s="127"/>
      <c r="F6909" s="127"/>
      <c r="G6909" s="127"/>
      <c r="H6909" s="127"/>
      <c r="I6909" s="127"/>
      <c r="J6909" s="127"/>
      <c r="K6909" s="141">
        <f t="shared" si="15"/>
        <v>0</v>
      </c>
      <c r="L6909" s="128"/>
      <c r="M6909" s="128"/>
    </row>
    <row r="6910" ht="15.75" customHeight="1" spans="1:13">
      <c r="A6910" s="128"/>
      <c r="B6910" s="128"/>
      <c r="C6910" s="128"/>
      <c r="D6910" s="127"/>
      <c r="E6910" s="127"/>
      <c r="F6910" s="127"/>
      <c r="G6910" s="127"/>
      <c r="H6910" s="127"/>
      <c r="I6910" s="127"/>
      <c r="J6910" s="127"/>
      <c r="K6910" s="141">
        <f t="shared" si="15"/>
        <v>0</v>
      </c>
      <c r="L6910" s="128"/>
      <c r="M6910" s="128"/>
    </row>
    <row r="6911" ht="15.75" customHeight="1" spans="1:13">
      <c r="A6911" s="128"/>
      <c r="B6911" s="128"/>
      <c r="C6911" s="128"/>
      <c r="D6911" s="127"/>
      <c r="E6911" s="127"/>
      <c r="F6911" s="127"/>
      <c r="G6911" s="127"/>
      <c r="H6911" s="127"/>
      <c r="I6911" s="127"/>
      <c r="J6911" s="127"/>
      <c r="K6911" s="141">
        <f t="shared" si="15"/>
        <v>0</v>
      </c>
      <c r="L6911" s="128"/>
      <c r="M6911" s="128"/>
    </row>
    <row r="6912" ht="15.75" customHeight="1" spans="1:13">
      <c r="A6912" s="128"/>
      <c r="B6912" s="128"/>
      <c r="C6912" s="128"/>
      <c r="D6912" s="127"/>
      <c r="E6912" s="127"/>
      <c r="F6912" s="127"/>
      <c r="G6912" s="127"/>
      <c r="H6912" s="127"/>
      <c r="I6912" s="127"/>
      <c r="J6912" s="127"/>
      <c r="K6912" s="141">
        <f t="shared" si="15"/>
        <v>0</v>
      </c>
      <c r="L6912" s="128"/>
      <c r="M6912" s="128"/>
    </row>
    <row r="6913" ht="15.75" customHeight="1" spans="1:13">
      <c r="A6913" s="128"/>
      <c r="B6913" s="128"/>
      <c r="C6913" s="128"/>
      <c r="D6913" s="127"/>
      <c r="E6913" s="127"/>
      <c r="F6913" s="127"/>
      <c r="G6913" s="127"/>
      <c r="H6913" s="127"/>
      <c r="I6913" s="127"/>
      <c r="J6913" s="127"/>
      <c r="K6913" s="141">
        <f t="shared" si="15"/>
        <v>0</v>
      </c>
      <c r="L6913" s="128"/>
      <c r="M6913" s="128"/>
    </row>
    <row r="6914" ht="15.75" customHeight="1" spans="1:13">
      <c r="A6914" s="128"/>
      <c r="B6914" s="128"/>
      <c r="C6914" s="128"/>
      <c r="D6914" s="127"/>
      <c r="E6914" s="127"/>
      <c r="F6914" s="127"/>
      <c r="G6914" s="127"/>
      <c r="H6914" s="127"/>
      <c r="I6914" s="127"/>
      <c r="J6914" s="127"/>
      <c r="K6914" s="141">
        <f t="shared" si="15"/>
        <v>0</v>
      </c>
      <c r="L6914" s="128"/>
      <c r="M6914" s="128"/>
    </row>
    <row r="6915" ht="15.75" customHeight="1" spans="1:13">
      <c r="A6915" s="128"/>
      <c r="B6915" s="128"/>
      <c r="C6915" s="128"/>
      <c r="D6915" s="127"/>
      <c r="E6915" s="127"/>
      <c r="F6915" s="127"/>
      <c r="G6915" s="127"/>
      <c r="H6915" s="127"/>
      <c r="I6915" s="127"/>
      <c r="J6915" s="127"/>
      <c r="K6915" s="141">
        <f t="shared" si="15"/>
        <v>0</v>
      </c>
      <c r="L6915" s="128"/>
      <c r="M6915" s="128"/>
    </row>
    <row r="6916" ht="15.75" customHeight="1" spans="1:13">
      <c r="A6916" s="128"/>
      <c r="B6916" s="128"/>
      <c r="C6916" s="128"/>
      <c r="D6916" s="127"/>
      <c r="E6916" s="127"/>
      <c r="F6916" s="127"/>
      <c r="G6916" s="127"/>
      <c r="H6916" s="127"/>
      <c r="I6916" s="127"/>
      <c r="J6916" s="127"/>
      <c r="K6916" s="141">
        <f t="shared" si="15"/>
        <v>0</v>
      </c>
      <c r="L6916" s="128"/>
      <c r="M6916" s="128"/>
    </row>
    <row r="6917" ht="15.75" customHeight="1" spans="1:13">
      <c r="A6917" s="128"/>
      <c r="B6917" s="128"/>
      <c r="C6917" s="128"/>
      <c r="D6917" s="127"/>
      <c r="E6917" s="127"/>
      <c r="F6917" s="127"/>
      <c r="G6917" s="127"/>
      <c r="H6917" s="127"/>
      <c r="I6917" s="127"/>
      <c r="J6917" s="127"/>
      <c r="K6917" s="141">
        <f t="shared" si="15"/>
        <v>0</v>
      </c>
      <c r="L6917" s="128"/>
      <c r="M6917" s="128"/>
    </row>
    <row r="6918" ht="15.75" customHeight="1" spans="1:13">
      <c r="A6918" s="128"/>
      <c r="B6918" s="128"/>
      <c r="C6918" s="128"/>
      <c r="D6918" s="127"/>
      <c r="E6918" s="127"/>
      <c r="F6918" s="127"/>
      <c r="G6918" s="127"/>
      <c r="H6918" s="127"/>
      <c r="I6918" s="127"/>
      <c r="J6918" s="127"/>
      <c r="K6918" s="141">
        <f t="shared" si="15"/>
        <v>0</v>
      </c>
      <c r="L6918" s="128"/>
      <c r="M6918" s="128"/>
    </row>
    <row r="6919" ht="15.75" customHeight="1" spans="1:13">
      <c r="A6919" s="128"/>
      <c r="B6919" s="128"/>
      <c r="C6919" s="128"/>
      <c r="D6919" s="127"/>
      <c r="E6919" s="127"/>
      <c r="F6919" s="127"/>
      <c r="G6919" s="127"/>
      <c r="H6919" s="127"/>
      <c r="I6919" s="127"/>
      <c r="J6919" s="127"/>
      <c r="K6919" s="141">
        <f t="shared" si="15"/>
        <v>0</v>
      </c>
      <c r="L6919" s="128"/>
      <c r="M6919" s="128"/>
    </row>
    <row r="6920" ht="15.75" customHeight="1" spans="1:13">
      <c r="A6920" s="128"/>
      <c r="B6920" s="128"/>
      <c r="C6920" s="128"/>
      <c r="D6920" s="127"/>
      <c r="E6920" s="127"/>
      <c r="F6920" s="127"/>
      <c r="G6920" s="127"/>
      <c r="H6920" s="127"/>
      <c r="I6920" s="127"/>
      <c r="J6920" s="127"/>
      <c r="K6920" s="141">
        <f t="shared" si="15"/>
        <v>0</v>
      </c>
      <c r="L6920" s="128"/>
      <c r="M6920" s="128"/>
    </row>
    <row r="6921" ht="15.75" customHeight="1" spans="1:13">
      <c r="A6921" s="128"/>
      <c r="B6921" s="128"/>
      <c r="C6921" s="128"/>
      <c r="D6921" s="127"/>
      <c r="E6921" s="127"/>
      <c r="F6921" s="127"/>
      <c r="G6921" s="127"/>
      <c r="H6921" s="127"/>
      <c r="I6921" s="127"/>
      <c r="J6921" s="127"/>
      <c r="K6921" s="141">
        <f t="shared" si="15"/>
        <v>0</v>
      </c>
      <c r="L6921" s="128"/>
      <c r="M6921" s="128"/>
    </row>
    <row r="6922" ht="15.75" customHeight="1" spans="1:13">
      <c r="A6922" s="128"/>
      <c r="B6922" s="128"/>
      <c r="C6922" s="128"/>
      <c r="D6922" s="127"/>
      <c r="E6922" s="127"/>
      <c r="F6922" s="127"/>
      <c r="G6922" s="127"/>
      <c r="H6922" s="127"/>
      <c r="I6922" s="127"/>
      <c r="J6922" s="127"/>
      <c r="K6922" s="141">
        <f t="shared" si="15"/>
        <v>0</v>
      </c>
      <c r="L6922" s="128"/>
      <c r="M6922" s="128"/>
    </row>
    <row r="6923" ht="15.75" customHeight="1" spans="1:13">
      <c r="A6923" s="128"/>
      <c r="B6923" s="128"/>
      <c r="C6923" s="128"/>
      <c r="D6923" s="127"/>
      <c r="E6923" s="127"/>
      <c r="F6923" s="127"/>
      <c r="G6923" s="127"/>
      <c r="H6923" s="127"/>
      <c r="I6923" s="127"/>
      <c r="J6923" s="127"/>
      <c r="K6923" s="141">
        <f t="shared" si="15"/>
        <v>0</v>
      </c>
      <c r="L6923" s="128"/>
      <c r="M6923" s="128"/>
    </row>
    <row r="6924" ht="15.75" customHeight="1" spans="1:13">
      <c r="A6924" s="128"/>
      <c r="B6924" s="128"/>
      <c r="C6924" s="128"/>
      <c r="D6924" s="127"/>
      <c r="E6924" s="127"/>
      <c r="F6924" s="127"/>
      <c r="G6924" s="127"/>
      <c r="H6924" s="127"/>
      <c r="I6924" s="127"/>
      <c r="J6924" s="127"/>
      <c r="K6924" s="141">
        <f t="shared" si="15"/>
        <v>0</v>
      </c>
      <c r="L6924" s="128"/>
      <c r="M6924" s="128"/>
    </row>
    <row r="6925" ht="15.75" customHeight="1" spans="1:13">
      <c r="A6925" s="128"/>
      <c r="B6925" s="128"/>
      <c r="C6925" s="128"/>
      <c r="D6925" s="127"/>
      <c r="E6925" s="127"/>
      <c r="F6925" s="127"/>
      <c r="G6925" s="127"/>
      <c r="H6925" s="127"/>
      <c r="I6925" s="127"/>
      <c r="J6925" s="127"/>
      <c r="K6925" s="141">
        <f t="shared" si="15"/>
        <v>0</v>
      </c>
      <c r="L6925" s="128"/>
      <c r="M6925" s="128"/>
    </row>
    <row r="6926" ht="15.75" customHeight="1" spans="1:13">
      <c r="A6926" s="128"/>
      <c r="B6926" s="128"/>
      <c r="C6926" s="128"/>
      <c r="D6926" s="127"/>
      <c r="E6926" s="127"/>
      <c r="F6926" s="127"/>
      <c r="G6926" s="127"/>
      <c r="H6926" s="127"/>
      <c r="I6926" s="127"/>
      <c r="J6926" s="127"/>
      <c r="K6926" s="141">
        <f t="shared" si="15"/>
        <v>0</v>
      </c>
      <c r="L6926" s="128"/>
      <c r="M6926" s="128"/>
    </row>
    <row r="6927" ht="15.75" customHeight="1" spans="1:13">
      <c r="A6927" s="128"/>
      <c r="B6927" s="128"/>
      <c r="C6927" s="128"/>
      <c r="D6927" s="127"/>
      <c r="E6927" s="127"/>
      <c r="F6927" s="127"/>
      <c r="G6927" s="127"/>
      <c r="H6927" s="127"/>
      <c r="I6927" s="127"/>
      <c r="J6927" s="127"/>
      <c r="K6927" s="141">
        <f t="shared" si="15"/>
        <v>0</v>
      </c>
      <c r="L6927" s="128"/>
      <c r="M6927" s="128"/>
    </row>
    <row r="6928" ht="15.75" customHeight="1" spans="1:13">
      <c r="A6928" s="128"/>
      <c r="B6928" s="128"/>
      <c r="C6928" s="128"/>
      <c r="D6928" s="127"/>
      <c r="E6928" s="127"/>
      <c r="F6928" s="127"/>
      <c r="G6928" s="127"/>
      <c r="H6928" s="127"/>
      <c r="I6928" s="127"/>
      <c r="J6928" s="127"/>
      <c r="K6928" s="141">
        <f t="shared" si="15"/>
        <v>0</v>
      </c>
      <c r="L6928" s="128"/>
      <c r="M6928" s="128"/>
    </row>
    <row r="6929" ht="15.75" customHeight="1" spans="1:13">
      <c r="A6929" s="128"/>
      <c r="B6929" s="128"/>
      <c r="C6929" s="128"/>
      <c r="D6929" s="127"/>
      <c r="E6929" s="127"/>
      <c r="F6929" s="127"/>
      <c r="G6929" s="127"/>
      <c r="H6929" s="127"/>
      <c r="I6929" s="127"/>
      <c r="J6929" s="127"/>
      <c r="K6929" s="141">
        <f t="shared" si="15"/>
        <v>0</v>
      </c>
      <c r="L6929" s="128"/>
      <c r="M6929" s="128"/>
    </row>
    <row r="6930" ht="15.75" customHeight="1" spans="1:13">
      <c r="A6930" s="128"/>
      <c r="B6930" s="128"/>
      <c r="C6930" s="128"/>
      <c r="D6930" s="127"/>
      <c r="E6930" s="127"/>
      <c r="F6930" s="127"/>
      <c r="G6930" s="127"/>
      <c r="H6930" s="127"/>
      <c r="I6930" s="127"/>
      <c r="J6930" s="127"/>
      <c r="K6930" s="141">
        <f t="shared" si="15"/>
        <v>0</v>
      </c>
      <c r="L6930" s="128"/>
      <c r="M6930" s="128"/>
    </row>
    <row r="6931" ht="15.75" customHeight="1" spans="1:13">
      <c r="A6931" s="128"/>
      <c r="B6931" s="128"/>
      <c r="C6931" s="128"/>
      <c r="D6931" s="127"/>
      <c r="E6931" s="127"/>
      <c r="F6931" s="127"/>
      <c r="G6931" s="127"/>
      <c r="H6931" s="127"/>
      <c r="I6931" s="127"/>
      <c r="J6931" s="127"/>
      <c r="K6931" s="141">
        <f t="shared" si="15"/>
        <v>0</v>
      </c>
      <c r="L6931" s="128"/>
      <c r="M6931" s="128"/>
    </row>
    <row r="6932" ht="15.75" customHeight="1" spans="1:13">
      <c r="A6932" s="128"/>
      <c r="B6932" s="128"/>
      <c r="C6932" s="128"/>
      <c r="D6932" s="127"/>
      <c r="E6932" s="127"/>
      <c r="F6932" s="127"/>
      <c r="G6932" s="127"/>
      <c r="H6932" s="127"/>
      <c r="I6932" s="127"/>
      <c r="J6932" s="127"/>
      <c r="K6932" s="141">
        <f t="shared" si="15"/>
        <v>0</v>
      </c>
      <c r="L6932" s="128"/>
      <c r="M6932" s="128"/>
    </row>
    <row r="6933" ht="15.75" customHeight="1" spans="1:13">
      <c r="A6933" s="128"/>
      <c r="B6933" s="128"/>
      <c r="C6933" s="128"/>
      <c r="D6933" s="127"/>
      <c r="E6933" s="127"/>
      <c r="F6933" s="127"/>
      <c r="G6933" s="127"/>
      <c r="H6933" s="127"/>
      <c r="I6933" s="127"/>
      <c r="J6933" s="127"/>
      <c r="K6933" s="141">
        <f t="shared" si="15"/>
        <v>0</v>
      </c>
      <c r="L6933" s="128"/>
      <c r="M6933" s="128"/>
    </row>
    <row r="6934" ht="15.75" customHeight="1" spans="1:13">
      <c r="A6934" s="128"/>
      <c r="B6934" s="128"/>
      <c r="C6934" s="128"/>
      <c r="D6934" s="127"/>
      <c r="E6934" s="127"/>
      <c r="F6934" s="127"/>
      <c r="G6934" s="127"/>
      <c r="H6934" s="127"/>
      <c r="I6934" s="127"/>
      <c r="J6934" s="127"/>
      <c r="K6934" s="141">
        <f t="shared" si="15"/>
        <v>0</v>
      </c>
      <c r="L6934" s="128"/>
      <c r="M6934" s="128"/>
    </row>
    <row r="6935" ht="15.75" customHeight="1" spans="1:13">
      <c r="A6935" s="128"/>
      <c r="B6935" s="128"/>
      <c r="C6935" s="128"/>
      <c r="D6935" s="127"/>
      <c r="E6935" s="127"/>
      <c r="F6935" s="127"/>
      <c r="G6935" s="127"/>
      <c r="H6935" s="127"/>
      <c r="I6935" s="127"/>
      <c r="J6935" s="127"/>
      <c r="K6935" s="141">
        <f t="shared" si="15"/>
        <v>0</v>
      </c>
      <c r="L6935" s="128"/>
      <c r="M6935" s="128"/>
    </row>
    <row r="6936" ht="15.75" customHeight="1" spans="1:13">
      <c r="A6936" s="128"/>
      <c r="B6936" s="128"/>
      <c r="C6936" s="128"/>
      <c r="D6936" s="127"/>
      <c r="E6936" s="127"/>
      <c r="F6936" s="127"/>
      <c r="G6936" s="127"/>
      <c r="H6936" s="127"/>
      <c r="I6936" s="127"/>
      <c r="J6936" s="127"/>
      <c r="K6936" s="141">
        <f t="shared" si="15"/>
        <v>0</v>
      </c>
      <c r="L6936" s="128"/>
      <c r="M6936" s="128"/>
    </row>
    <row r="6937" ht="15.75" customHeight="1" spans="1:13">
      <c r="A6937" s="128"/>
      <c r="B6937" s="128"/>
      <c r="C6937" s="128"/>
      <c r="D6937" s="127"/>
      <c r="E6937" s="127"/>
      <c r="F6937" s="127"/>
      <c r="G6937" s="127"/>
      <c r="H6937" s="127"/>
      <c r="I6937" s="127"/>
      <c r="J6937" s="127"/>
      <c r="K6937" s="141">
        <f t="shared" si="15"/>
        <v>0</v>
      </c>
      <c r="L6937" s="128"/>
      <c r="M6937" s="128"/>
    </row>
    <row r="6938" ht="15.75" customHeight="1" spans="1:13">
      <c r="A6938" s="128"/>
      <c r="B6938" s="128"/>
      <c r="C6938" s="128"/>
      <c r="D6938" s="127"/>
      <c r="E6938" s="127"/>
      <c r="F6938" s="127"/>
      <c r="G6938" s="127"/>
      <c r="H6938" s="127"/>
      <c r="I6938" s="127"/>
      <c r="J6938" s="127"/>
      <c r="K6938" s="141">
        <f t="shared" si="15"/>
        <v>0</v>
      </c>
      <c r="L6938" s="128"/>
      <c r="M6938" s="128"/>
    </row>
    <row r="6939" ht="15.75" customHeight="1" spans="1:13">
      <c r="A6939" s="128"/>
      <c r="B6939" s="128"/>
      <c r="C6939" s="128"/>
      <c r="D6939" s="127"/>
      <c r="E6939" s="127"/>
      <c r="F6939" s="127"/>
      <c r="G6939" s="127"/>
      <c r="H6939" s="127"/>
      <c r="I6939" s="127"/>
      <c r="J6939" s="127"/>
      <c r="K6939" s="141">
        <f t="shared" si="15"/>
        <v>0</v>
      </c>
      <c r="L6939" s="128"/>
      <c r="M6939" s="128"/>
    </row>
    <row r="6940" ht="15.75" customHeight="1" spans="1:13">
      <c r="A6940" s="128"/>
      <c r="B6940" s="128"/>
      <c r="C6940" s="128"/>
      <c r="D6940" s="127"/>
      <c r="E6940" s="127"/>
      <c r="F6940" s="127"/>
      <c r="G6940" s="127"/>
      <c r="H6940" s="127"/>
      <c r="I6940" s="127"/>
      <c r="J6940" s="127"/>
      <c r="K6940" s="141">
        <f t="shared" si="15"/>
        <v>0</v>
      </c>
      <c r="L6940" s="128"/>
      <c r="M6940" s="128"/>
    </row>
    <row r="6941" ht="15.75" customHeight="1" spans="1:13">
      <c r="A6941" s="128"/>
      <c r="B6941" s="128"/>
      <c r="C6941" s="128"/>
      <c r="D6941" s="127"/>
      <c r="E6941" s="127"/>
      <c r="F6941" s="127"/>
      <c r="G6941" s="127"/>
      <c r="H6941" s="127"/>
      <c r="I6941" s="127"/>
      <c r="J6941" s="127"/>
      <c r="K6941" s="141">
        <f t="shared" si="15"/>
        <v>0</v>
      </c>
      <c r="L6941" s="128"/>
      <c r="M6941" s="128"/>
    </row>
    <row r="6942" ht="15.75" customHeight="1" spans="1:13">
      <c r="A6942" s="128"/>
      <c r="B6942" s="128"/>
      <c r="C6942" s="128"/>
      <c r="D6942" s="127"/>
      <c r="E6942" s="127"/>
      <c r="F6942" s="127"/>
      <c r="G6942" s="127"/>
      <c r="H6942" s="127"/>
      <c r="I6942" s="127"/>
      <c r="J6942" s="127"/>
      <c r="K6942" s="141">
        <f t="shared" si="15"/>
        <v>0</v>
      </c>
      <c r="L6942" s="128"/>
      <c r="M6942" s="128"/>
    </row>
    <row r="6943" ht="15.75" customHeight="1" spans="1:13">
      <c r="A6943" s="128"/>
      <c r="B6943" s="128"/>
      <c r="C6943" s="128"/>
      <c r="D6943" s="127"/>
      <c r="E6943" s="127"/>
      <c r="F6943" s="127"/>
      <c r="G6943" s="127"/>
      <c r="H6943" s="127"/>
      <c r="I6943" s="127"/>
      <c r="J6943" s="127"/>
      <c r="K6943" s="141">
        <f t="shared" si="15"/>
        <v>0</v>
      </c>
      <c r="L6943" s="128"/>
      <c r="M6943" s="128"/>
    </row>
    <row r="6944" ht="15.75" customHeight="1" spans="1:13">
      <c r="A6944" s="128"/>
      <c r="B6944" s="128"/>
      <c r="C6944" s="128"/>
      <c r="D6944" s="127"/>
      <c r="E6944" s="127"/>
      <c r="F6944" s="127"/>
      <c r="G6944" s="127"/>
      <c r="H6944" s="127"/>
      <c r="I6944" s="127"/>
      <c r="J6944" s="127"/>
      <c r="K6944" s="141">
        <f t="shared" si="15"/>
        <v>0</v>
      </c>
      <c r="L6944" s="128"/>
      <c r="M6944" s="128"/>
    </row>
    <row r="6945" ht="15.75" customHeight="1" spans="1:13">
      <c r="A6945" s="128"/>
      <c r="B6945" s="128"/>
      <c r="C6945" s="128"/>
      <c r="D6945" s="127"/>
      <c r="E6945" s="127"/>
      <c r="F6945" s="127"/>
      <c r="G6945" s="127"/>
      <c r="H6945" s="127"/>
      <c r="I6945" s="127"/>
      <c r="J6945" s="127"/>
      <c r="K6945" s="141">
        <f t="shared" si="15"/>
        <v>0</v>
      </c>
      <c r="L6945" s="128"/>
      <c r="M6945" s="128"/>
    </row>
    <row r="6946" ht="15.75" customHeight="1" spans="1:13">
      <c r="A6946" s="128"/>
      <c r="B6946" s="128"/>
      <c r="C6946" s="128"/>
      <c r="D6946" s="127"/>
      <c r="E6946" s="127"/>
      <c r="F6946" s="127"/>
      <c r="G6946" s="127"/>
      <c r="H6946" s="127"/>
      <c r="I6946" s="127"/>
      <c r="J6946" s="127"/>
      <c r="K6946" s="141">
        <f t="shared" si="15"/>
        <v>0</v>
      </c>
      <c r="L6946" s="128"/>
      <c r="M6946" s="128"/>
    </row>
    <row r="6947" ht="15.75" customHeight="1" spans="1:13">
      <c r="A6947" s="128"/>
      <c r="B6947" s="128"/>
      <c r="C6947" s="128"/>
      <c r="D6947" s="127"/>
      <c r="E6947" s="127"/>
      <c r="F6947" s="127"/>
      <c r="G6947" s="127"/>
      <c r="H6947" s="127"/>
      <c r="I6947" s="127"/>
      <c r="J6947" s="127"/>
      <c r="K6947" s="141">
        <f t="shared" si="15"/>
        <v>0</v>
      </c>
      <c r="L6947" s="128"/>
      <c r="M6947" s="128"/>
    </row>
    <row r="6948" ht="15.75" customHeight="1" spans="1:13">
      <c r="A6948" s="128"/>
      <c r="B6948" s="128"/>
      <c r="C6948" s="128"/>
      <c r="D6948" s="127"/>
      <c r="E6948" s="127"/>
      <c r="F6948" s="127"/>
      <c r="G6948" s="127"/>
      <c r="H6948" s="127"/>
      <c r="I6948" s="127"/>
      <c r="J6948" s="127"/>
      <c r="K6948" s="141">
        <f t="shared" si="15"/>
        <v>0</v>
      </c>
      <c r="L6948" s="128"/>
      <c r="M6948" s="128"/>
    </row>
    <row r="6949" ht="15.75" customHeight="1" spans="1:13">
      <c r="A6949" s="128"/>
      <c r="B6949" s="128"/>
      <c r="C6949" s="128"/>
      <c r="D6949" s="127"/>
      <c r="E6949" s="127"/>
      <c r="F6949" s="127"/>
      <c r="G6949" s="127"/>
      <c r="H6949" s="127"/>
      <c r="I6949" s="127"/>
      <c r="J6949" s="127"/>
      <c r="K6949" s="141">
        <f t="shared" si="15"/>
        <v>0</v>
      </c>
      <c r="L6949" s="128"/>
      <c r="M6949" s="128"/>
    </row>
    <row r="6950" ht="15.75" customHeight="1" spans="1:13">
      <c r="A6950" s="128"/>
      <c r="B6950" s="128"/>
      <c r="C6950" s="128"/>
      <c r="D6950" s="127"/>
      <c r="E6950" s="127"/>
      <c r="F6950" s="127"/>
      <c r="G6950" s="127"/>
      <c r="H6950" s="127"/>
      <c r="I6950" s="127"/>
      <c r="J6950" s="127"/>
      <c r="K6950" s="141">
        <f t="shared" si="15"/>
        <v>0</v>
      </c>
      <c r="L6950" s="128"/>
      <c r="M6950" s="128"/>
    </row>
    <row r="6951" ht="15.75" customHeight="1" spans="1:13">
      <c r="A6951" s="128"/>
      <c r="B6951" s="128"/>
      <c r="C6951" s="128"/>
      <c r="D6951" s="127"/>
      <c r="E6951" s="127"/>
      <c r="F6951" s="127"/>
      <c r="G6951" s="127"/>
      <c r="H6951" s="127"/>
      <c r="I6951" s="127"/>
      <c r="J6951" s="127"/>
      <c r="K6951" s="141">
        <f t="shared" si="15"/>
        <v>0</v>
      </c>
      <c r="L6951" s="128"/>
      <c r="M6951" s="128"/>
    </row>
    <row r="6952" ht="15.75" customHeight="1" spans="1:13">
      <c r="A6952" s="128"/>
      <c r="B6952" s="128"/>
      <c r="C6952" s="128"/>
      <c r="D6952" s="127"/>
      <c r="E6952" s="127"/>
      <c r="F6952" s="127"/>
      <c r="G6952" s="127"/>
      <c r="H6952" s="127"/>
      <c r="I6952" s="127"/>
      <c r="J6952" s="127"/>
      <c r="K6952" s="141">
        <f t="shared" si="15"/>
        <v>0</v>
      </c>
      <c r="L6952" s="128"/>
      <c r="M6952" s="128"/>
    </row>
    <row r="6953" ht="15.75" customHeight="1" spans="1:13">
      <c r="A6953" s="128"/>
      <c r="B6953" s="128"/>
      <c r="C6953" s="128"/>
      <c r="D6953" s="127"/>
      <c r="E6953" s="127"/>
      <c r="F6953" s="127"/>
      <c r="G6953" s="127"/>
      <c r="H6953" s="127"/>
      <c r="I6953" s="127"/>
      <c r="J6953" s="127"/>
      <c r="K6953" s="141">
        <f t="shared" si="15"/>
        <v>0</v>
      </c>
      <c r="L6953" s="128"/>
      <c r="M6953" s="128"/>
    </row>
    <row r="6954" ht="15.75" customHeight="1" spans="1:13">
      <c r="A6954" s="128"/>
      <c r="B6954" s="128"/>
      <c r="C6954" s="128"/>
      <c r="D6954" s="127"/>
      <c r="E6954" s="127"/>
      <c r="F6954" s="127"/>
      <c r="G6954" s="127"/>
      <c r="H6954" s="127"/>
      <c r="I6954" s="127"/>
      <c r="J6954" s="127"/>
      <c r="K6954" s="141">
        <f t="shared" si="15"/>
        <v>0</v>
      </c>
      <c r="L6954" s="128"/>
      <c r="M6954" s="128"/>
    </row>
    <row r="6955" ht="15.75" customHeight="1" spans="1:13">
      <c r="A6955" s="128"/>
      <c r="B6955" s="128"/>
      <c r="C6955" s="128"/>
      <c r="D6955" s="127"/>
      <c r="E6955" s="127"/>
      <c r="F6955" s="127"/>
      <c r="G6955" s="127"/>
      <c r="H6955" s="127"/>
      <c r="I6955" s="127"/>
      <c r="J6955" s="127"/>
      <c r="K6955" s="141">
        <f t="shared" si="15"/>
        <v>0</v>
      </c>
      <c r="L6955" s="128"/>
      <c r="M6955" s="128"/>
    </row>
    <row r="6956" ht="15.75" customHeight="1" spans="1:13">
      <c r="A6956" s="128"/>
      <c r="B6956" s="128"/>
      <c r="C6956" s="128"/>
      <c r="D6956" s="127"/>
      <c r="E6956" s="127"/>
      <c r="F6956" s="127"/>
      <c r="G6956" s="127"/>
      <c r="H6956" s="127"/>
      <c r="I6956" s="127"/>
      <c r="J6956" s="127"/>
      <c r="K6956" s="141">
        <f t="shared" si="15"/>
        <v>0</v>
      </c>
      <c r="L6956" s="128"/>
      <c r="M6956" s="128"/>
    </row>
    <row r="6957" ht="15.75" customHeight="1" spans="1:13">
      <c r="A6957" s="128"/>
      <c r="B6957" s="128"/>
      <c r="C6957" s="128"/>
      <c r="D6957" s="127"/>
      <c r="E6957" s="127"/>
      <c r="F6957" s="127"/>
      <c r="G6957" s="127"/>
      <c r="H6957" s="127"/>
      <c r="I6957" s="127"/>
      <c r="J6957" s="127"/>
      <c r="K6957" s="141">
        <f t="shared" si="15"/>
        <v>0</v>
      </c>
      <c r="L6957" s="128"/>
      <c r="M6957" s="128"/>
    </row>
    <row r="6958" ht="15.75" customHeight="1" spans="1:13">
      <c r="A6958" s="128"/>
      <c r="B6958" s="128"/>
      <c r="C6958" s="128"/>
      <c r="D6958" s="127"/>
      <c r="E6958" s="127"/>
      <c r="F6958" s="127"/>
      <c r="G6958" s="127"/>
      <c r="H6958" s="127"/>
      <c r="I6958" s="127"/>
      <c r="J6958" s="127"/>
      <c r="K6958" s="141">
        <f t="shared" si="15"/>
        <v>0</v>
      </c>
      <c r="L6958" s="128"/>
      <c r="M6958" s="128"/>
    </row>
    <row r="6959" ht="15.75" customHeight="1" spans="1:13">
      <c r="A6959" s="128"/>
      <c r="B6959" s="128"/>
      <c r="C6959" s="128"/>
      <c r="D6959" s="127"/>
      <c r="E6959" s="127"/>
      <c r="F6959" s="127"/>
      <c r="G6959" s="127"/>
      <c r="H6959" s="127"/>
      <c r="I6959" s="127"/>
      <c r="J6959" s="127"/>
      <c r="K6959" s="141">
        <f t="shared" si="15"/>
        <v>0</v>
      </c>
      <c r="L6959" s="128"/>
      <c r="M6959" s="128"/>
    </row>
    <row r="6960" ht="15.75" customHeight="1" spans="1:13">
      <c r="A6960" s="128"/>
      <c r="B6960" s="128"/>
      <c r="C6960" s="128"/>
      <c r="D6960" s="127"/>
      <c r="E6960" s="127"/>
      <c r="F6960" s="127"/>
      <c r="G6960" s="127"/>
      <c r="H6960" s="127"/>
      <c r="I6960" s="127"/>
      <c r="J6960" s="127"/>
      <c r="K6960" s="141">
        <f t="shared" si="15"/>
        <v>0</v>
      </c>
      <c r="L6960" s="128"/>
      <c r="M6960" s="128"/>
    </row>
    <row r="6961" ht="15.75" customHeight="1" spans="1:13">
      <c r="A6961" s="128"/>
      <c r="B6961" s="128"/>
      <c r="C6961" s="128"/>
      <c r="D6961" s="127"/>
      <c r="E6961" s="127"/>
      <c r="F6961" s="127"/>
      <c r="G6961" s="127"/>
      <c r="H6961" s="127"/>
      <c r="I6961" s="127"/>
      <c r="J6961" s="127"/>
      <c r="K6961" s="141">
        <f t="shared" si="15"/>
        <v>0</v>
      </c>
      <c r="L6961" s="128"/>
      <c r="M6961" s="128"/>
    </row>
    <row r="6962" ht="15.75" customHeight="1" spans="1:13">
      <c r="A6962" s="128"/>
      <c r="B6962" s="128"/>
      <c r="C6962" s="128"/>
      <c r="D6962" s="127"/>
      <c r="E6962" s="127"/>
      <c r="F6962" s="127"/>
      <c r="G6962" s="127"/>
      <c r="H6962" s="127"/>
      <c r="I6962" s="127"/>
      <c r="J6962" s="127"/>
      <c r="K6962" s="141">
        <f t="shared" si="15"/>
        <v>0</v>
      </c>
      <c r="L6962" s="128"/>
      <c r="M6962" s="128"/>
    </row>
    <row r="6963" ht="15.75" customHeight="1" spans="1:13">
      <c r="A6963" s="128"/>
      <c r="B6963" s="128"/>
      <c r="C6963" s="128"/>
      <c r="D6963" s="127"/>
      <c r="E6963" s="127"/>
      <c r="F6963" s="127"/>
      <c r="G6963" s="127"/>
      <c r="H6963" s="127"/>
      <c r="I6963" s="127"/>
      <c r="J6963" s="127"/>
      <c r="K6963" s="141">
        <f t="shared" si="15"/>
        <v>0</v>
      </c>
      <c r="L6963" s="128"/>
      <c r="M6963" s="128"/>
    </row>
    <row r="6964" ht="15.75" customHeight="1" spans="1:13">
      <c r="A6964" s="128"/>
      <c r="B6964" s="128"/>
      <c r="C6964" s="128"/>
      <c r="D6964" s="127"/>
      <c r="E6964" s="127"/>
      <c r="F6964" s="127"/>
      <c r="G6964" s="127"/>
      <c r="H6964" s="127"/>
      <c r="I6964" s="127"/>
      <c r="J6964" s="127"/>
      <c r="K6964" s="141">
        <f t="shared" si="15"/>
        <v>0</v>
      </c>
      <c r="L6964" s="128"/>
      <c r="M6964" s="128"/>
    </row>
    <row r="6965" ht="15.75" customHeight="1" spans="1:13">
      <c r="A6965" s="128"/>
      <c r="B6965" s="128"/>
      <c r="C6965" s="128"/>
      <c r="D6965" s="127"/>
      <c r="E6965" s="127"/>
      <c r="F6965" s="127"/>
      <c r="G6965" s="127"/>
      <c r="H6965" s="127"/>
      <c r="I6965" s="127"/>
      <c r="J6965" s="127"/>
      <c r="K6965" s="141">
        <f t="shared" si="15"/>
        <v>0</v>
      </c>
      <c r="L6965" s="128"/>
      <c r="M6965" s="128"/>
    </row>
    <row r="6966" ht="15.75" customHeight="1" spans="1:13">
      <c r="A6966" s="128"/>
      <c r="B6966" s="128"/>
      <c r="C6966" s="128"/>
      <c r="D6966" s="127"/>
      <c r="E6966" s="127"/>
      <c r="F6966" s="127"/>
      <c r="G6966" s="127"/>
      <c r="H6966" s="127"/>
      <c r="I6966" s="127"/>
      <c r="J6966" s="127"/>
      <c r="K6966" s="141">
        <f t="shared" si="15"/>
        <v>0</v>
      </c>
      <c r="L6966" s="128"/>
      <c r="M6966" s="128"/>
    </row>
    <row r="6967" ht="15.75" customHeight="1" spans="1:13">
      <c r="A6967" s="128"/>
      <c r="B6967" s="128"/>
      <c r="C6967" s="128"/>
      <c r="D6967" s="127"/>
      <c r="E6967" s="127"/>
      <c r="F6967" s="127"/>
      <c r="G6967" s="127"/>
      <c r="H6967" s="127"/>
      <c r="I6967" s="127"/>
      <c r="J6967" s="127"/>
      <c r="K6967" s="141">
        <f t="shared" si="15"/>
        <v>0</v>
      </c>
      <c r="L6967" s="128"/>
      <c r="M6967" s="128"/>
    </row>
    <row r="6968" ht="15.75" customHeight="1" spans="1:13">
      <c r="A6968" s="128"/>
      <c r="B6968" s="128"/>
      <c r="C6968" s="128"/>
      <c r="D6968" s="127"/>
      <c r="E6968" s="127"/>
      <c r="F6968" s="127"/>
      <c r="G6968" s="127"/>
      <c r="H6968" s="127"/>
      <c r="I6968" s="127"/>
      <c r="J6968" s="127"/>
      <c r="K6968" s="141">
        <f t="shared" si="15"/>
        <v>0</v>
      </c>
      <c r="L6968" s="128"/>
      <c r="M6968" s="128"/>
    </row>
    <row r="6969" ht="15.75" customHeight="1" spans="1:13">
      <c r="A6969" s="128"/>
      <c r="B6969" s="128"/>
      <c r="C6969" s="128"/>
      <c r="D6969" s="127"/>
      <c r="E6969" s="127"/>
      <c r="F6969" s="127"/>
      <c r="G6969" s="127"/>
      <c r="H6969" s="127"/>
      <c r="I6969" s="127"/>
      <c r="J6969" s="127"/>
      <c r="K6969" s="141">
        <f t="shared" si="15"/>
        <v>0</v>
      </c>
      <c r="L6969" s="128"/>
      <c r="M6969" s="128"/>
    </row>
    <row r="6970" ht="15.75" customHeight="1" spans="1:13">
      <c r="A6970" s="128"/>
      <c r="B6970" s="128"/>
      <c r="C6970" s="128"/>
      <c r="D6970" s="127"/>
      <c r="E6970" s="127"/>
      <c r="F6970" s="127"/>
      <c r="G6970" s="127"/>
      <c r="H6970" s="127"/>
      <c r="I6970" s="127"/>
      <c r="J6970" s="127"/>
      <c r="K6970" s="141">
        <f t="shared" si="15"/>
        <v>0</v>
      </c>
      <c r="L6970" s="128"/>
      <c r="M6970" s="128"/>
    </row>
    <row r="6971" ht="15.75" customHeight="1" spans="1:13">
      <c r="A6971" s="128"/>
      <c r="B6971" s="128"/>
      <c r="C6971" s="128"/>
      <c r="D6971" s="127"/>
      <c r="E6971" s="127"/>
      <c r="F6971" s="127"/>
      <c r="G6971" s="127"/>
      <c r="H6971" s="127"/>
      <c r="I6971" s="127"/>
      <c r="J6971" s="127"/>
      <c r="K6971" s="141">
        <f t="shared" si="15"/>
        <v>0</v>
      </c>
      <c r="L6971" s="128"/>
      <c r="M6971" s="128"/>
    </row>
    <row r="6972" ht="15.75" customHeight="1" spans="1:13">
      <c r="A6972" s="128"/>
      <c r="B6972" s="128"/>
      <c r="C6972" s="128"/>
      <c r="D6972" s="127"/>
      <c r="E6972" s="127"/>
      <c r="F6972" s="127"/>
      <c r="G6972" s="127"/>
      <c r="H6972" s="127"/>
      <c r="I6972" s="127"/>
      <c r="J6972" s="127"/>
      <c r="K6972" s="141">
        <f t="shared" si="15"/>
        <v>0</v>
      </c>
      <c r="L6972" s="128"/>
      <c r="M6972" s="128"/>
    </row>
    <row r="6973" ht="15.75" customHeight="1" spans="1:13">
      <c r="A6973" s="128"/>
      <c r="B6973" s="128"/>
      <c r="C6973" s="128"/>
      <c r="D6973" s="127"/>
      <c r="E6973" s="127"/>
      <c r="F6973" s="127"/>
      <c r="G6973" s="127"/>
      <c r="H6973" s="127"/>
      <c r="I6973" s="127"/>
      <c r="J6973" s="127"/>
      <c r="K6973" s="141">
        <f t="shared" si="15"/>
        <v>0</v>
      </c>
      <c r="L6973" s="128"/>
      <c r="M6973" s="128"/>
    </row>
    <row r="6974" ht="15.75" customHeight="1" spans="1:13">
      <c r="A6974" s="128"/>
      <c r="B6974" s="128"/>
      <c r="C6974" s="128"/>
      <c r="D6974" s="127"/>
      <c r="E6974" s="127"/>
      <c r="F6974" s="127"/>
      <c r="G6974" s="127"/>
      <c r="H6974" s="127"/>
      <c r="I6974" s="127"/>
      <c r="J6974" s="127"/>
      <c r="K6974" s="141">
        <f t="shared" si="15"/>
        <v>0</v>
      </c>
      <c r="L6974" s="128"/>
      <c r="M6974" s="128"/>
    </row>
    <row r="6975" ht="15.75" customHeight="1" spans="1:13">
      <c r="A6975" s="128"/>
      <c r="B6975" s="128"/>
      <c r="C6975" s="128"/>
      <c r="D6975" s="127"/>
      <c r="E6975" s="127"/>
      <c r="F6975" s="127"/>
      <c r="G6975" s="127"/>
      <c r="H6975" s="127"/>
      <c r="I6975" s="127"/>
      <c r="J6975" s="127"/>
      <c r="K6975" s="141">
        <f t="shared" si="15"/>
        <v>0</v>
      </c>
      <c r="L6975" s="128"/>
      <c r="M6975" s="128"/>
    </row>
    <row r="6976" ht="15.75" customHeight="1" spans="1:13">
      <c r="A6976" s="128"/>
      <c r="B6976" s="128"/>
      <c r="C6976" s="128"/>
      <c r="D6976" s="127"/>
      <c r="E6976" s="127"/>
      <c r="F6976" s="127"/>
      <c r="G6976" s="127"/>
      <c r="H6976" s="127"/>
      <c r="I6976" s="127"/>
      <c r="J6976" s="127"/>
      <c r="K6976" s="141">
        <f t="shared" si="15"/>
        <v>0</v>
      </c>
      <c r="L6976" s="128"/>
      <c r="M6976" s="128"/>
    </row>
    <row r="6977" ht="15.75" customHeight="1" spans="1:13">
      <c r="A6977" s="128"/>
      <c r="B6977" s="128"/>
      <c r="C6977" s="128"/>
      <c r="D6977" s="127"/>
      <c r="E6977" s="127"/>
      <c r="F6977" s="127"/>
      <c r="G6977" s="127"/>
      <c r="H6977" s="127"/>
      <c r="I6977" s="127"/>
      <c r="J6977" s="127"/>
      <c r="K6977" s="141">
        <f t="shared" si="15"/>
        <v>0</v>
      </c>
      <c r="L6977" s="128"/>
      <c r="M6977" s="128"/>
    </row>
    <row r="6978" ht="15.75" customHeight="1" spans="1:13">
      <c r="A6978" s="128"/>
      <c r="B6978" s="128"/>
      <c r="C6978" s="128"/>
      <c r="D6978" s="127"/>
      <c r="E6978" s="127"/>
      <c r="F6978" s="127"/>
      <c r="G6978" s="127"/>
      <c r="H6978" s="127"/>
      <c r="I6978" s="127"/>
      <c r="J6978" s="127"/>
      <c r="K6978" s="141">
        <f t="shared" si="15"/>
        <v>0</v>
      </c>
      <c r="L6978" s="128"/>
      <c r="M6978" s="128"/>
    </row>
    <row r="6979" ht="15.75" customHeight="1" spans="1:13">
      <c r="A6979" s="128"/>
      <c r="B6979" s="128"/>
      <c r="C6979" s="128"/>
      <c r="D6979" s="127"/>
      <c r="E6979" s="127"/>
      <c r="F6979" s="127"/>
      <c r="G6979" s="127"/>
      <c r="H6979" s="127"/>
      <c r="I6979" s="127"/>
      <c r="J6979" s="127"/>
      <c r="K6979" s="141">
        <f t="shared" si="15"/>
        <v>0</v>
      </c>
      <c r="L6979" s="128"/>
      <c r="M6979" s="128"/>
    </row>
    <row r="6980" ht="15.75" customHeight="1" spans="1:13">
      <c r="A6980" s="128"/>
      <c r="B6980" s="128"/>
      <c r="C6980" s="128"/>
      <c r="D6980" s="127"/>
      <c r="E6980" s="127"/>
      <c r="F6980" s="127"/>
      <c r="G6980" s="127"/>
      <c r="H6980" s="127"/>
      <c r="I6980" s="127"/>
      <c r="J6980" s="127"/>
      <c r="K6980" s="141">
        <f t="shared" si="15"/>
        <v>0</v>
      </c>
      <c r="L6980" s="128"/>
      <c r="M6980" s="128"/>
    </row>
    <row r="6981" ht="15.75" customHeight="1" spans="1:13">
      <c r="A6981" s="128"/>
      <c r="B6981" s="128"/>
      <c r="C6981" s="128"/>
      <c r="D6981" s="127"/>
      <c r="E6981" s="127"/>
      <c r="F6981" s="127"/>
      <c r="G6981" s="127"/>
      <c r="H6981" s="127"/>
      <c r="I6981" s="127"/>
      <c r="J6981" s="127"/>
      <c r="K6981" s="141">
        <f t="shared" si="15"/>
        <v>0</v>
      </c>
      <c r="L6981" s="128"/>
      <c r="M6981" s="128"/>
    </row>
    <row r="6982" ht="15.75" customHeight="1" spans="1:13">
      <c r="A6982" s="128"/>
      <c r="B6982" s="128"/>
      <c r="C6982" s="128"/>
      <c r="D6982" s="127"/>
      <c r="E6982" s="127"/>
      <c r="F6982" s="127"/>
      <c r="G6982" s="127"/>
      <c r="H6982" s="127"/>
      <c r="I6982" s="127"/>
      <c r="J6982" s="127"/>
      <c r="K6982" s="141">
        <f t="shared" si="15"/>
        <v>0</v>
      </c>
      <c r="L6982" s="128"/>
      <c r="M6982" s="128"/>
    </row>
    <row r="6983" ht="15.75" customHeight="1" spans="1:13">
      <c r="A6983" s="128"/>
      <c r="B6983" s="128"/>
      <c r="C6983" s="128"/>
      <c r="D6983" s="127"/>
      <c r="E6983" s="127"/>
      <c r="F6983" s="127"/>
      <c r="G6983" s="127"/>
      <c r="H6983" s="127"/>
      <c r="I6983" s="127"/>
      <c r="J6983" s="127"/>
      <c r="K6983" s="141">
        <f t="shared" si="15"/>
        <v>0</v>
      </c>
      <c r="L6983" s="128"/>
      <c r="M6983" s="128"/>
    </row>
    <row r="6984" ht="15.75" customHeight="1" spans="1:13">
      <c r="A6984" s="128"/>
      <c r="B6984" s="128"/>
      <c r="C6984" s="128"/>
      <c r="D6984" s="127"/>
      <c r="E6984" s="127"/>
      <c r="F6984" s="127"/>
      <c r="G6984" s="127"/>
      <c r="H6984" s="127"/>
      <c r="I6984" s="127"/>
      <c r="J6984" s="127"/>
      <c r="K6984" s="141">
        <f t="shared" si="15"/>
        <v>0</v>
      </c>
      <c r="L6984" s="128"/>
      <c r="M6984" s="128"/>
    </row>
    <row r="6985" ht="15.75" customHeight="1" spans="1:13">
      <c r="A6985" s="128"/>
      <c r="B6985" s="128"/>
      <c r="C6985" s="128"/>
      <c r="D6985" s="127"/>
      <c r="E6985" s="127"/>
      <c r="F6985" s="127"/>
      <c r="G6985" s="127"/>
      <c r="H6985" s="127"/>
      <c r="I6985" s="127"/>
      <c r="J6985" s="127"/>
      <c r="K6985" s="141">
        <f t="shared" si="15"/>
        <v>0</v>
      </c>
      <c r="L6985" s="128"/>
      <c r="M6985" s="128"/>
    </row>
    <row r="6986" ht="15.75" customHeight="1" spans="1:13">
      <c r="A6986" s="128"/>
      <c r="B6986" s="128"/>
      <c r="C6986" s="128"/>
      <c r="D6986" s="127"/>
      <c r="E6986" s="127"/>
      <c r="F6986" s="127"/>
      <c r="G6986" s="127"/>
      <c r="H6986" s="127"/>
      <c r="I6986" s="127"/>
      <c r="J6986" s="127"/>
      <c r="K6986" s="141">
        <f t="shared" si="15"/>
        <v>0</v>
      </c>
      <c r="L6986" s="128"/>
      <c r="M6986" s="128"/>
    </row>
    <row r="6987" ht="15.75" customHeight="1" spans="1:13">
      <c r="A6987" s="128"/>
      <c r="B6987" s="128"/>
      <c r="C6987" s="128"/>
      <c r="D6987" s="127"/>
      <c r="E6987" s="127"/>
      <c r="F6987" s="127"/>
      <c r="G6987" s="127"/>
      <c r="H6987" s="127"/>
      <c r="I6987" s="127"/>
      <c r="J6987" s="127"/>
      <c r="K6987" s="141">
        <f t="shared" si="15"/>
        <v>0</v>
      </c>
      <c r="L6987" s="128"/>
      <c r="M6987" s="128"/>
    </row>
    <row r="6988" ht="15.75" customHeight="1" spans="1:13">
      <c r="A6988" s="128"/>
      <c r="B6988" s="128"/>
      <c r="C6988" s="128"/>
      <c r="D6988" s="127"/>
      <c r="E6988" s="127"/>
      <c r="F6988" s="127"/>
      <c r="G6988" s="127"/>
      <c r="H6988" s="127"/>
      <c r="I6988" s="127"/>
      <c r="J6988" s="127"/>
      <c r="K6988" s="141">
        <f t="shared" si="15"/>
        <v>0</v>
      </c>
      <c r="L6988" s="128"/>
      <c r="M6988" s="128"/>
    </row>
    <row r="6989" ht="15.75" customHeight="1" spans="1:13">
      <c r="A6989" s="128"/>
      <c r="B6989" s="128"/>
      <c r="C6989" s="128"/>
      <c r="D6989" s="127"/>
      <c r="E6989" s="127"/>
      <c r="F6989" s="127"/>
      <c r="G6989" s="127"/>
      <c r="H6989" s="127"/>
      <c r="I6989" s="127"/>
      <c r="J6989" s="127"/>
      <c r="K6989" s="141">
        <f t="shared" si="15"/>
        <v>0</v>
      </c>
      <c r="L6989" s="128"/>
      <c r="M6989" s="128"/>
    </row>
    <row r="6990" ht="15.75" customHeight="1" spans="1:13">
      <c r="A6990" s="128"/>
      <c r="B6990" s="128"/>
      <c r="C6990" s="128"/>
      <c r="D6990" s="127"/>
      <c r="E6990" s="127"/>
      <c r="F6990" s="127"/>
      <c r="G6990" s="127"/>
      <c r="H6990" s="127"/>
      <c r="I6990" s="127"/>
      <c r="J6990" s="127"/>
      <c r="K6990" s="141">
        <f t="shared" si="15"/>
        <v>0</v>
      </c>
      <c r="L6990" s="128"/>
      <c r="M6990" s="128"/>
    </row>
    <row r="6991" ht="15.75" customHeight="1" spans="1:13">
      <c r="A6991" s="128"/>
      <c r="B6991" s="128"/>
      <c r="C6991" s="128"/>
      <c r="D6991" s="127"/>
      <c r="E6991" s="127"/>
      <c r="F6991" s="127"/>
      <c r="G6991" s="127"/>
      <c r="H6991" s="127"/>
      <c r="I6991" s="127"/>
      <c r="J6991" s="127"/>
      <c r="K6991" s="141">
        <f t="shared" si="15"/>
        <v>0</v>
      </c>
      <c r="L6991" s="128"/>
      <c r="M6991" s="128"/>
    </row>
    <row r="6992" ht="15.75" customHeight="1" spans="1:13">
      <c r="A6992" s="128"/>
      <c r="B6992" s="128"/>
      <c r="C6992" s="128"/>
      <c r="D6992" s="127"/>
      <c r="E6992" s="127"/>
      <c r="F6992" s="127"/>
      <c r="G6992" s="127"/>
      <c r="H6992" s="127"/>
      <c r="I6992" s="127"/>
      <c r="J6992" s="127"/>
      <c r="K6992" s="141">
        <f t="shared" si="15"/>
        <v>0</v>
      </c>
      <c r="L6992" s="128"/>
      <c r="M6992" s="128"/>
    </row>
    <row r="6993" ht="15.75" customHeight="1" spans="1:13">
      <c r="A6993" s="128"/>
      <c r="B6993" s="128"/>
      <c r="C6993" s="128"/>
      <c r="D6993" s="127"/>
      <c r="E6993" s="127"/>
      <c r="F6993" s="127"/>
      <c r="G6993" s="127"/>
      <c r="H6993" s="127"/>
      <c r="I6993" s="127"/>
      <c r="J6993" s="127"/>
      <c r="K6993" s="141">
        <f t="shared" si="15"/>
        <v>0</v>
      </c>
      <c r="L6993" s="128"/>
      <c r="M6993" s="128"/>
    </row>
    <row r="6994" ht="15.75" customHeight="1" spans="1:13">
      <c r="A6994" s="128"/>
      <c r="B6994" s="128"/>
      <c r="C6994" s="128"/>
      <c r="D6994" s="127"/>
      <c r="E6994" s="127"/>
      <c r="F6994" s="127"/>
      <c r="G6994" s="127"/>
      <c r="H6994" s="127"/>
      <c r="I6994" s="127"/>
      <c r="J6994" s="127"/>
      <c r="K6994" s="141">
        <f t="shared" si="15"/>
        <v>0</v>
      </c>
      <c r="L6994" s="128"/>
      <c r="M6994" s="128"/>
    </row>
    <row r="6995" ht="15.75" customHeight="1" spans="1:13">
      <c r="A6995" s="128"/>
      <c r="B6995" s="128"/>
      <c r="C6995" s="128"/>
      <c r="D6995" s="127"/>
      <c r="E6995" s="127"/>
      <c r="F6995" s="127"/>
      <c r="G6995" s="127"/>
      <c r="H6995" s="127"/>
      <c r="I6995" s="127"/>
      <c r="J6995" s="127"/>
      <c r="K6995" s="141">
        <f t="shared" si="15"/>
        <v>0</v>
      </c>
      <c r="L6995" s="128"/>
      <c r="M6995" s="128"/>
    </row>
    <row r="6996" ht="15.75" customHeight="1" spans="1:13">
      <c r="A6996" s="128"/>
      <c r="B6996" s="128"/>
      <c r="C6996" s="128"/>
      <c r="D6996" s="127"/>
      <c r="E6996" s="127"/>
      <c r="F6996" s="127"/>
      <c r="G6996" s="127"/>
      <c r="H6996" s="127"/>
      <c r="I6996" s="127"/>
      <c r="J6996" s="127"/>
      <c r="K6996" s="141">
        <f t="shared" si="15"/>
        <v>0</v>
      </c>
      <c r="L6996" s="128"/>
      <c r="M6996" s="128"/>
    </row>
    <row r="6997" ht="15.75" customHeight="1" spans="1:13">
      <c r="A6997" s="128"/>
      <c r="B6997" s="128"/>
      <c r="C6997" s="128"/>
      <c r="D6997" s="127"/>
      <c r="E6997" s="127"/>
      <c r="F6997" s="127"/>
      <c r="G6997" s="127"/>
      <c r="H6997" s="127"/>
      <c r="I6997" s="127"/>
      <c r="J6997" s="127"/>
      <c r="K6997" s="141">
        <f t="shared" si="15"/>
        <v>0</v>
      </c>
      <c r="L6997" s="128"/>
      <c r="M6997" s="128"/>
    </row>
    <row r="6998" ht="15.75" customHeight="1" spans="1:13">
      <c r="A6998" s="128"/>
      <c r="B6998" s="128"/>
      <c r="C6998" s="128"/>
      <c r="D6998" s="127"/>
      <c r="E6998" s="127"/>
      <c r="F6998" s="127"/>
      <c r="G6998" s="127"/>
      <c r="H6998" s="127"/>
      <c r="I6998" s="127"/>
      <c r="J6998" s="127"/>
      <c r="K6998" s="141">
        <f t="shared" si="15"/>
        <v>0</v>
      </c>
      <c r="L6998" s="128"/>
      <c r="M6998" s="128"/>
    </row>
    <row r="6999" ht="15.75" customHeight="1" spans="1:13">
      <c r="A6999" s="128"/>
      <c r="B6999" s="128"/>
      <c r="C6999" s="128"/>
      <c r="D6999" s="127"/>
      <c r="E6999" s="127"/>
      <c r="F6999" s="127"/>
      <c r="G6999" s="127"/>
      <c r="H6999" s="127"/>
      <c r="I6999" s="127"/>
      <c r="J6999" s="127"/>
      <c r="K6999" s="141">
        <f t="shared" si="15"/>
        <v>0</v>
      </c>
      <c r="L6999" s="128"/>
      <c r="M6999" s="128"/>
    </row>
    <row r="7000" ht="15.75" customHeight="1" spans="1:13">
      <c r="A7000" s="128"/>
      <c r="B7000" s="128"/>
      <c r="C7000" s="128"/>
      <c r="D7000" s="127"/>
      <c r="E7000" s="127"/>
      <c r="F7000" s="127"/>
      <c r="G7000" s="127"/>
      <c r="H7000" s="127"/>
      <c r="I7000" s="127"/>
      <c r="J7000" s="127"/>
      <c r="K7000" s="141">
        <f t="shared" si="15"/>
        <v>0</v>
      </c>
      <c r="L7000" s="128"/>
      <c r="M7000" s="128"/>
    </row>
    <row r="7001" ht="15.75" customHeight="1" spans="1:13">
      <c r="A7001" s="128"/>
      <c r="B7001" s="128"/>
      <c r="C7001" s="128"/>
      <c r="D7001" s="127"/>
      <c r="E7001" s="127"/>
      <c r="F7001" s="127"/>
      <c r="G7001" s="127"/>
      <c r="H7001" s="127"/>
      <c r="I7001" s="127"/>
      <c r="J7001" s="127"/>
      <c r="K7001" s="141">
        <f t="shared" si="15"/>
        <v>0</v>
      </c>
      <c r="L7001" s="128"/>
      <c r="M7001" s="128"/>
    </row>
    <row r="7002" ht="15.75" customHeight="1" spans="1:13">
      <c r="A7002" s="128"/>
      <c r="B7002" s="128"/>
      <c r="C7002" s="128"/>
      <c r="D7002" s="127"/>
      <c r="E7002" s="127"/>
      <c r="F7002" s="127"/>
      <c r="G7002" s="127"/>
      <c r="H7002" s="127"/>
      <c r="I7002" s="127"/>
      <c r="J7002" s="127"/>
      <c r="K7002" s="141">
        <f t="shared" si="15"/>
        <v>0</v>
      </c>
      <c r="L7002" s="128"/>
      <c r="M7002" s="128"/>
    </row>
    <row r="7003" ht="15.75" customHeight="1" spans="1:13">
      <c r="A7003" s="128"/>
      <c r="B7003" s="128"/>
      <c r="C7003" s="128"/>
      <c r="D7003" s="127"/>
      <c r="E7003" s="127"/>
      <c r="F7003" s="127"/>
      <c r="G7003" s="127"/>
      <c r="H7003" s="127"/>
      <c r="I7003" s="127"/>
      <c r="J7003" s="127"/>
      <c r="K7003" s="141">
        <f t="shared" si="15"/>
        <v>0</v>
      </c>
      <c r="L7003" s="128"/>
      <c r="M7003" s="128"/>
    </row>
    <row r="7004" ht="15.75" customHeight="1" spans="1:13">
      <c r="A7004" s="128"/>
      <c r="B7004" s="128"/>
      <c r="C7004" s="128"/>
      <c r="D7004" s="127"/>
      <c r="E7004" s="127"/>
      <c r="F7004" s="127"/>
      <c r="G7004" s="127"/>
      <c r="H7004" s="127"/>
      <c r="I7004" s="127"/>
      <c r="J7004" s="127"/>
      <c r="K7004" s="141">
        <f t="shared" si="15"/>
        <v>0</v>
      </c>
      <c r="L7004" s="128"/>
      <c r="M7004" s="128"/>
    </row>
    <row r="7005" ht="15.75" customHeight="1" spans="1:13">
      <c r="A7005" s="128"/>
      <c r="B7005" s="128"/>
      <c r="C7005" s="128"/>
      <c r="D7005" s="127"/>
      <c r="E7005" s="127"/>
      <c r="F7005" s="127"/>
      <c r="G7005" s="127"/>
      <c r="H7005" s="127"/>
      <c r="I7005" s="127"/>
      <c r="J7005" s="127"/>
      <c r="K7005" s="141">
        <f t="shared" si="15"/>
        <v>0</v>
      </c>
      <c r="L7005" s="128"/>
      <c r="M7005" s="128"/>
    </row>
    <row r="7006" ht="15.75" customHeight="1" spans="1:13">
      <c r="A7006" s="128"/>
      <c r="B7006" s="128"/>
      <c r="C7006" s="128"/>
      <c r="D7006" s="127"/>
      <c r="E7006" s="127"/>
      <c r="F7006" s="127"/>
      <c r="G7006" s="127"/>
      <c r="H7006" s="127"/>
      <c r="I7006" s="127"/>
      <c r="J7006" s="127"/>
      <c r="K7006" s="141">
        <f t="shared" si="15"/>
        <v>0</v>
      </c>
      <c r="L7006" s="128"/>
      <c r="M7006" s="128"/>
    </row>
    <row r="7007" ht="15.75" customHeight="1" spans="1:13">
      <c r="A7007" s="128"/>
      <c r="B7007" s="128"/>
      <c r="C7007" s="128"/>
      <c r="D7007" s="127"/>
      <c r="E7007" s="127"/>
      <c r="F7007" s="127"/>
      <c r="G7007" s="127"/>
      <c r="H7007" s="127"/>
      <c r="I7007" s="127"/>
      <c r="J7007" s="127"/>
      <c r="K7007" s="141">
        <f t="shared" si="15"/>
        <v>0</v>
      </c>
      <c r="L7007" s="128"/>
      <c r="M7007" s="128"/>
    </row>
    <row r="7008" ht="15.75" customHeight="1" spans="1:13">
      <c r="A7008" s="128"/>
      <c r="B7008" s="128"/>
      <c r="C7008" s="128"/>
      <c r="D7008" s="127"/>
      <c r="E7008" s="127"/>
      <c r="F7008" s="127"/>
      <c r="G7008" s="127"/>
      <c r="H7008" s="127"/>
      <c r="I7008" s="127"/>
      <c r="J7008" s="127"/>
      <c r="K7008" s="141">
        <f t="shared" si="15"/>
        <v>0</v>
      </c>
      <c r="L7008" s="128"/>
      <c r="M7008" s="128"/>
    </row>
    <row r="7009" ht="15.75" customHeight="1" spans="1:13">
      <c r="A7009" s="128"/>
      <c r="B7009" s="128"/>
      <c r="C7009" s="128"/>
      <c r="D7009" s="127"/>
      <c r="E7009" s="127"/>
      <c r="F7009" s="127"/>
      <c r="G7009" s="127"/>
      <c r="H7009" s="127"/>
      <c r="I7009" s="127"/>
      <c r="J7009" s="127"/>
      <c r="K7009" s="141">
        <f t="shared" si="15"/>
        <v>0</v>
      </c>
      <c r="L7009" s="128"/>
      <c r="M7009" s="128"/>
    </row>
    <row r="7010" ht="15.75" customHeight="1" spans="1:13">
      <c r="A7010" s="128"/>
      <c r="B7010" s="128"/>
      <c r="C7010" s="128"/>
      <c r="D7010" s="127"/>
      <c r="E7010" s="127"/>
      <c r="F7010" s="127"/>
      <c r="G7010" s="127"/>
      <c r="H7010" s="127"/>
      <c r="I7010" s="127"/>
      <c r="J7010" s="127"/>
      <c r="K7010" s="141">
        <f t="shared" si="15"/>
        <v>0</v>
      </c>
      <c r="L7010" s="128"/>
      <c r="M7010" s="128"/>
    </row>
    <row r="7011" ht="15.75" customHeight="1" spans="1:13">
      <c r="A7011" s="128"/>
      <c r="B7011" s="128"/>
      <c r="C7011" s="128"/>
      <c r="D7011" s="127"/>
      <c r="E7011" s="127"/>
      <c r="F7011" s="127"/>
      <c r="G7011" s="127"/>
      <c r="H7011" s="127"/>
      <c r="I7011" s="127"/>
      <c r="J7011" s="127"/>
      <c r="K7011" s="141">
        <f t="shared" si="15"/>
        <v>0</v>
      </c>
      <c r="L7011" s="128"/>
      <c r="M7011" s="128"/>
    </row>
    <row r="7012" ht="15.75" customHeight="1" spans="1:13">
      <c r="A7012" s="128"/>
      <c r="B7012" s="128"/>
      <c r="C7012" s="128"/>
      <c r="D7012" s="127"/>
      <c r="E7012" s="127"/>
      <c r="F7012" s="127"/>
      <c r="G7012" s="127"/>
      <c r="H7012" s="127"/>
      <c r="I7012" s="127"/>
      <c r="J7012" s="127"/>
      <c r="K7012" s="141">
        <f t="shared" si="15"/>
        <v>0</v>
      </c>
      <c r="L7012" s="128"/>
      <c r="M7012" s="128"/>
    </row>
    <row r="7013" ht="15.75" customHeight="1" spans="1:13">
      <c r="A7013" s="128"/>
      <c r="B7013" s="128"/>
      <c r="C7013" s="128"/>
      <c r="D7013" s="127"/>
      <c r="E7013" s="127"/>
      <c r="F7013" s="127"/>
      <c r="G7013" s="127"/>
      <c r="H7013" s="127"/>
      <c r="I7013" s="127"/>
      <c r="J7013" s="127"/>
      <c r="K7013" s="141">
        <f t="shared" si="15"/>
        <v>0</v>
      </c>
      <c r="L7013" s="128"/>
      <c r="M7013" s="128"/>
    </row>
    <row r="7014" ht="15.75" customHeight="1" spans="1:13">
      <c r="A7014" s="128"/>
      <c r="B7014" s="128"/>
      <c r="C7014" s="128"/>
      <c r="D7014" s="127"/>
      <c r="E7014" s="127"/>
      <c r="F7014" s="127"/>
      <c r="G7014" s="127"/>
      <c r="H7014" s="127"/>
      <c r="I7014" s="127"/>
      <c r="J7014" s="127"/>
      <c r="K7014" s="141">
        <f t="shared" si="15"/>
        <v>0</v>
      </c>
      <c r="L7014" s="128"/>
      <c r="M7014" s="128"/>
    </row>
    <row r="7015" ht="15.75" customHeight="1" spans="1:13">
      <c r="A7015" s="128"/>
      <c r="B7015" s="128"/>
      <c r="C7015" s="128"/>
      <c r="D7015" s="127"/>
      <c r="E7015" s="127"/>
      <c r="F7015" s="127"/>
      <c r="G7015" s="127"/>
      <c r="H7015" s="127"/>
      <c r="I7015" s="127"/>
      <c r="J7015" s="127"/>
      <c r="K7015" s="141">
        <f t="shared" si="15"/>
        <v>0</v>
      </c>
      <c r="L7015" s="128"/>
      <c r="M7015" s="128"/>
    </row>
    <row r="7016" ht="15.75" customHeight="1" spans="1:13">
      <c r="A7016" s="128"/>
      <c r="B7016" s="128"/>
      <c r="C7016" s="128"/>
      <c r="D7016" s="127"/>
      <c r="E7016" s="127"/>
      <c r="F7016" s="127"/>
      <c r="G7016" s="127"/>
      <c r="H7016" s="127"/>
      <c r="I7016" s="127"/>
      <c r="J7016" s="127"/>
      <c r="K7016" s="141">
        <f t="shared" si="15"/>
        <v>0</v>
      </c>
      <c r="L7016" s="128"/>
      <c r="M7016" s="128"/>
    </row>
    <row r="7017" ht="15.75" customHeight="1" spans="1:13">
      <c r="A7017" s="128"/>
      <c r="B7017" s="128"/>
      <c r="C7017" s="128"/>
      <c r="D7017" s="127"/>
      <c r="E7017" s="127"/>
      <c r="F7017" s="127"/>
      <c r="G7017" s="127"/>
      <c r="H7017" s="127"/>
      <c r="I7017" s="127"/>
      <c r="J7017" s="127"/>
      <c r="K7017" s="141">
        <f t="shared" si="15"/>
        <v>0</v>
      </c>
      <c r="L7017" s="128"/>
      <c r="M7017" s="128"/>
    </row>
    <row r="7018" ht="15.75" customHeight="1" spans="1:13">
      <c r="A7018" s="128"/>
      <c r="B7018" s="128"/>
      <c r="C7018" s="128"/>
      <c r="D7018" s="127"/>
      <c r="E7018" s="127"/>
      <c r="F7018" s="127"/>
      <c r="G7018" s="127"/>
      <c r="H7018" s="127"/>
      <c r="I7018" s="127"/>
      <c r="J7018" s="127"/>
      <c r="K7018" s="141">
        <f t="shared" si="15"/>
        <v>0</v>
      </c>
      <c r="L7018" s="128"/>
      <c r="M7018" s="128"/>
    </row>
    <row r="7019" ht="15.75" customHeight="1" spans="1:13">
      <c r="A7019" s="128"/>
      <c r="B7019" s="128"/>
      <c r="C7019" s="128"/>
      <c r="D7019" s="127"/>
      <c r="E7019" s="127"/>
      <c r="F7019" s="127"/>
      <c r="G7019" s="127"/>
      <c r="H7019" s="127"/>
      <c r="I7019" s="127"/>
      <c r="J7019" s="127"/>
      <c r="K7019" s="141">
        <f t="shared" si="15"/>
        <v>0</v>
      </c>
      <c r="L7019" s="128"/>
      <c r="M7019" s="128"/>
    </row>
    <row r="7020" ht="15.75" customHeight="1" spans="1:13">
      <c r="A7020" s="128"/>
      <c r="B7020" s="128"/>
      <c r="C7020" s="128"/>
      <c r="D7020" s="127"/>
      <c r="E7020" s="127"/>
      <c r="F7020" s="127"/>
      <c r="G7020" s="127"/>
      <c r="H7020" s="127"/>
      <c r="I7020" s="127"/>
      <c r="J7020" s="127"/>
      <c r="K7020" s="141">
        <f t="shared" si="15"/>
        <v>0</v>
      </c>
      <c r="L7020" s="128"/>
      <c r="M7020" s="128"/>
    </row>
    <row r="7021" ht="15.75" customHeight="1" spans="1:13">
      <c r="A7021" s="128"/>
      <c r="B7021" s="128"/>
      <c r="C7021" s="128"/>
      <c r="D7021" s="127"/>
      <c r="E7021" s="127"/>
      <c r="F7021" s="127"/>
      <c r="G7021" s="127"/>
      <c r="H7021" s="127"/>
      <c r="I7021" s="127"/>
      <c r="J7021" s="127"/>
      <c r="K7021" s="141">
        <f t="shared" si="15"/>
        <v>0</v>
      </c>
      <c r="L7021" s="128"/>
      <c r="M7021" s="128"/>
    </row>
    <row r="7022" ht="15.75" customHeight="1" spans="1:13">
      <c r="A7022" s="128"/>
      <c r="B7022" s="128"/>
      <c r="C7022" s="128"/>
      <c r="D7022" s="127"/>
      <c r="E7022" s="127"/>
      <c r="F7022" s="127"/>
      <c r="G7022" s="127"/>
      <c r="H7022" s="127"/>
      <c r="I7022" s="127"/>
      <c r="J7022" s="127"/>
      <c r="K7022" s="141">
        <f t="shared" si="15"/>
        <v>0</v>
      </c>
      <c r="L7022" s="128"/>
      <c r="M7022" s="128"/>
    </row>
    <row r="7023" ht="15.75" customHeight="1" spans="1:13">
      <c r="A7023" s="128"/>
      <c r="B7023" s="128"/>
      <c r="C7023" s="128"/>
      <c r="D7023" s="127"/>
      <c r="E7023" s="127"/>
      <c r="F7023" s="127"/>
      <c r="G7023" s="127"/>
      <c r="H7023" s="127"/>
      <c r="I7023" s="127"/>
      <c r="J7023" s="127"/>
      <c r="K7023" s="141">
        <f t="shared" si="15"/>
        <v>0</v>
      </c>
      <c r="L7023" s="128"/>
      <c r="M7023" s="128"/>
    </row>
    <row r="7024" ht="15.75" customHeight="1" spans="1:13">
      <c r="A7024" s="128"/>
      <c r="B7024" s="128"/>
      <c r="C7024" s="128"/>
      <c r="D7024" s="127"/>
      <c r="E7024" s="127"/>
      <c r="F7024" s="127"/>
      <c r="G7024" s="127"/>
      <c r="H7024" s="127"/>
      <c r="I7024" s="127"/>
      <c r="J7024" s="127"/>
      <c r="K7024" s="141">
        <f t="shared" si="15"/>
        <v>0</v>
      </c>
      <c r="L7024" s="128"/>
      <c r="M7024" s="128"/>
    </row>
    <row r="7025" ht="15.75" customHeight="1" spans="1:13">
      <c r="A7025" s="128"/>
      <c r="B7025" s="128"/>
      <c r="C7025" s="128"/>
      <c r="D7025" s="127"/>
      <c r="E7025" s="127"/>
      <c r="F7025" s="127"/>
      <c r="G7025" s="127"/>
      <c r="H7025" s="127"/>
      <c r="I7025" s="127"/>
      <c r="J7025" s="127"/>
      <c r="K7025" s="141">
        <f t="shared" si="15"/>
        <v>0</v>
      </c>
      <c r="L7025" s="128"/>
      <c r="M7025" s="128"/>
    </row>
    <row r="7026" ht="15.75" customHeight="1" spans="1:13">
      <c r="A7026" s="128"/>
      <c r="B7026" s="128"/>
      <c r="C7026" s="128"/>
      <c r="D7026" s="127"/>
      <c r="E7026" s="127"/>
      <c r="F7026" s="127"/>
      <c r="G7026" s="127"/>
      <c r="H7026" s="127"/>
      <c r="I7026" s="127"/>
      <c r="J7026" s="127"/>
      <c r="K7026" s="141">
        <f t="shared" si="15"/>
        <v>0</v>
      </c>
      <c r="L7026" s="128"/>
      <c r="M7026" s="128"/>
    </row>
    <row r="7027" ht="15.75" customHeight="1" spans="1:13">
      <c r="A7027" s="128"/>
      <c r="B7027" s="128"/>
      <c r="C7027" s="128"/>
      <c r="D7027" s="127"/>
      <c r="E7027" s="127"/>
      <c r="F7027" s="127"/>
      <c r="G7027" s="127"/>
      <c r="H7027" s="127"/>
      <c r="I7027" s="127"/>
      <c r="J7027" s="127"/>
      <c r="K7027" s="141">
        <f t="shared" si="15"/>
        <v>0</v>
      </c>
      <c r="L7027" s="128"/>
      <c r="M7027" s="128"/>
    </row>
    <row r="7028" ht="15.75" customHeight="1" spans="1:13">
      <c r="A7028" s="128"/>
      <c r="B7028" s="128"/>
      <c r="C7028" s="128"/>
      <c r="D7028" s="127"/>
      <c r="E7028" s="127"/>
      <c r="F7028" s="127"/>
      <c r="G7028" s="127"/>
      <c r="H7028" s="127"/>
      <c r="I7028" s="127"/>
      <c r="J7028" s="127"/>
      <c r="K7028" s="141">
        <f t="shared" si="15"/>
        <v>0</v>
      </c>
      <c r="L7028" s="128"/>
      <c r="M7028" s="128"/>
    </row>
    <row r="7029" ht="15.75" customHeight="1" spans="1:13">
      <c r="A7029" s="128"/>
      <c r="B7029" s="128"/>
      <c r="C7029" s="128"/>
      <c r="D7029" s="127"/>
      <c r="E7029" s="127"/>
      <c r="F7029" s="127"/>
      <c r="G7029" s="127"/>
      <c r="H7029" s="127"/>
      <c r="I7029" s="127"/>
      <c r="J7029" s="127"/>
      <c r="K7029" s="141">
        <f t="shared" si="15"/>
        <v>0</v>
      </c>
      <c r="L7029" s="128"/>
      <c r="M7029" s="128"/>
    </row>
    <row r="7030" ht="15.75" customHeight="1" spans="1:13">
      <c r="A7030" s="128"/>
      <c r="B7030" s="128"/>
      <c r="C7030" s="128"/>
      <c r="D7030" s="127"/>
      <c r="E7030" s="127"/>
      <c r="F7030" s="127"/>
      <c r="G7030" s="127"/>
      <c r="H7030" s="127"/>
      <c r="I7030" s="127"/>
      <c r="J7030" s="127"/>
      <c r="K7030" s="141">
        <f t="shared" si="15"/>
        <v>0</v>
      </c>
      <c r="L7030" s="128"/>
      <c r="M7030" s="128"/>
    </row>
    <row r="7031" ht="15.75" customHeight="1" spans="1:13">
      <c r="A7031" s="128"/>
      <c r="B7031" s="128"/>
      <c r="C7031" s="128"/>
      <c r="D7031" s="127"/>
      <c r="E7031" s="127"/>
      <c r="F7031" s="127"/>
      <c r="G7031" s="127"/>
      <c r="H7031" s="127"/>
      <c r="I7031" s="127"/>
      <c r="J7031" s="127"/>
      <c r="K7031" s="141">
        <f t="shared" si="15"/>
        <v>0</v>
      </c>
      <c r="L7031" s="128"/>
      <c r="M7031" s="128"/>
    </row>
    <row r="7032" ht="15.75" customHeight="1" spans="1:13">
      <c r="A7032" s="128"/>
      <c r="B7032" s="128"/>
      <c r="C7032" s="128"/>
      <c r="D7032" s="127"/>
      <c r="E7032" s="127"/>
      <c r="F7032" s="127"/>
      <c r="G7032" s="127"/>
      <c r="H7032" s="127"/>
      <c r="I7032" s="127"/>
      <c r="J7032" s="127"/>
      <c r="K7032" s="141">
        <f t="shared" si="15"/>
        <v>0</v>
      </c>
      <c r="L7032" s="128"/>
      <c r="M7032" s="128"/>
    </row>
    <row r="7033" ht="15.75" customHeight="1" spans="1:13">
      <c r="A7033" s="128"/>
      <c r="B7033" s="128"/>
      <c r="C7033" s="128"/>
      <c r="D7033" s="127"/>
      <c r="E7033" s="127"/>
      <c r="F7033" s="127"/>
      <c r="G7033" s="127"/>
      <c r="H7033" s="127"/>
      <c r="I7033" s="127"/>
      <c r="J7033" s="127"/>
      <c r="K7033" s="141">
        <f t="shared" si="15"/>
        <v>0</v>
      </c>
      <c r="L7033" s="128"/>
      <c r="M7033" s="128"/>
    </row>
    <row r="7034" ht="15.75" customHeight="1" spans="1:13">
      <c r="A7034" s="128"/>
      <c r="B7034" s="128"/>
      <c r="C7034" s="128"/>
      <c r="D7034" s="127"/>
      <c r="E7034" s="127"/>
      <c r="F7034" s="127"/>
      <c r="G7034" s="127"/>
      <c r="H7034" s="127"/>
      <c r="I7034" s="127"/>
      <c r="J7034" s="127"/>
      <c r="K7034" s="141">
        <f t="shared" si="15"/>
        <v>0</v>
      </c>
      <c r="L7034" s="128"/>
      <c r="M7034" s="128"/>
    </row>
    <row r="7035" ht="15.75" customHeight="1" spans="1:13">
      <c r="A7035" s="128"/>
      <c r="B7035" s="128"/>
      <c r="C7035" s="128"/>
      <c r="D7035" s="127"/>
      <c r="E7035" s="127"/>
      <c r="F7035" s="127"/>
      <c r="G7035" s="127"/>
      <c r="H7035" s="127"/>
      <c r="I7035" s="127"/>
      <c r="J7035" s="127"/>
      <c r="K7035" s="141">
        <f t="shared" si="15"/>
        <v>0</v>
      </c>
      <c r="L7035" s="128"/>
      <c r="M7035" s="128"/>
    </row>
    <row r="7036" ht="15.75" customHeight="1" spans="1:13">
      <c r="A7036" s="128"/>
      <c r="B7036" s="128"/>
      <c r="C7036" s="128"/>
      <c r="D7036" s="127"/>
      <c r="E7036" s="127"/>
      <c r="F7036" s="127"/>
      <c r="G7036" s="127"/>
      <c r="H7036" s="127"/>
      <c r="I7036" s="127"/>
      <c r="J7036" s="127"/>
      <c r="K7036" s="141">
        <f t="shared" si="15"/>
        <v>0</v>
      </c>
      <c r="L7036" s="128"/>
      <c r="M7036" s="128"/>
    </row>
    <row r="7037" ht="15.75" customHeight="1" spans="1:13">
      <c r="A7037" s="128"/>
      <c r="B7037" s="128"/>
      <c r="C7037" s="128"/>
      <c r="D7037" s="127"/>
      <c r="E7037" s="127"/>
      <c r="F7037" s="127"/>
      <c r="G7037" s="127"/>
      <c r="H7037" s="127"/>
      <c r="I7037" s="127"/>
      <c r="J7037" s="127"/>
      <c r="K7037" s="141">
        <f t="shared" si="15"/>
        <v>0</v>
      </c>
      <c r="L7037" s="128"/>
      <c r="M7037" s="128"/>
    </row>
    <row r="7038" ht="15.75" customHeight="1" spans="1:13">
      <c r="A7038" s="128"/>
      <c r="B7038" s="128"/>
      <c r="C7038" s="128"/>
      <c r="D7038" s="127"/>
      <c r="E7038" s="127"/>
      <c r="F7038" s="127"/>
      <c r="G7038" s="127"/>
      <c r="H7038" s="127"/>
      <c r="I7038" s="127"/>
      <c r="J7038" s="127"/>
      <c r="K7038" s="141">
        <f t="shared" si="15"/>
        <v>0</v>
      </c>
      <c r="L7038" s="128"/>
      <c r="M7038" s="128"/>
    </row>
    <row r="7039" ht="15.75" customHeight="1" spans="1:13">
      <c r="A7039" s="128"/>
      <c r="B7039" s="128"/>
      <c r="C7039" s="128"/>
      <c r="D7039" s="127"/>
      <c r="E7039" s="127"/>
      <c r="F7039" s="127"/>
      <c r="G7039" s="127"/>
      <c r="H7039" s="127"/>
      <c r="I7039" s="127"/>
      <c r="J7039" s="127"/>
      <c r="K7039" s="141">
        <f t="shared" si="15"/>
        <v>0</v>
      </c>
      <c r="L7039" s="128"/>
      <c r="M7039" s="128"/>
    </row>
    <row r="7040" ht="15.75" customHeight="1" spans="1:13">
      <c r="A7040" s="128"/>
      <c r="B7040" s="128"/>
      <c r="C7040" s="128"/>
      <c r="D7040" s="127"/>
      <c r="E7040" s="127"/>
      <c r="F7040" s="127"/>
      <c r="G7040" s="127"/>
      <c r="H7040" s="127"/>
      <c r="I7040" s="127"/>
      <c r="J7040" s="127"/>
      <c r="K7040" s="141">
        <f t="shared" si="15"/>
        <v>0</v>
      </c>
      <c r="L7040" s="128"/>
      <c r="M7040" s="128"/>
    </row>
    <row r="7041" ht="15.75" customHeight="1" spans="1:13">
      <c r="A7041" s="128"/>
      <c r="B7041" s="128"/>
      <c r="C7041" s="128"/>
      <c r="D7041" s="127"/>
      <c r="E7041" s="127"/>
      <c r="F7041" s="127"/>
      <c r="G7041" s="127"/>
      <c r="H7041" s="127"/>
      <c r="I7041" s="127"/>
      <c r="J7041" s="127"/>
      <c r="K7041" s="141">
        <f t="shared" si="15"/>
        <v>0</v>
      </c>
      <c r="L7041" s="128"/>
      <c r="M7041" s="128"/>
    </row>
    <row r="7042" ht="15.75" customHeight="1" spans="1:13">
      <c r="A7042" s="128"/>
      <c r="B7042" s="128"/>
      <c r="C7042" s="128"/>
      <c r="D7042" s="127"/>
      <c r="E7042" s="127"/>
      <c r="F7042" s="127"/>
      <c r="G7042" s="127"/>
      <c r="H7042" s="127"/>
      <c r="I7042" s="127"/>
      <c r="J7042" s="127"/>
      <c r="K7042" s="141">
        <f t="shared" si="15"/>
        <v>0</v>
      </c>
      <c r="L7042" s="128"/>
      <c r="M7042" s="128"/>
    </row>
    <row r="7043" ht="15.75" customHeight="1" spans="1:13">
      <c r="A7043" s="128"/>
      <c r="B7043" s="128"/>
      <c r="C7043" s="128"/>
      <c r="D7043" s="127"/>
      <c r="E7043" s="127"/>
      <c r="F7043" s="127"/>
      <c r="G7043" s="127"/>
      <c r="H7043" s="127"/>
      <c r="I7043" s="127"/>
      <c r="J7043" s="127"/>
      <c r="K7043" s="141">
        <f t="shared" si="15"/>
        <v>0</v>
      </c>
      <c r="L7043" s="128"/>
      <c r="M7043" s="128"/>
    </row>
    <row r="7044" ht="15.75" customHeight="1" spans="1:13">
      <c r="A7044" s="128"/>
      <c r="B7044" s="128"/>
      <c r="C7044" s="128"/>
      <c r="D7044" s="127"/>
      <c r="E7044" s="127"/>
      <c r="F7044" s="127"/>
      <c r="G7044" s="127"/>
      <c r="H7044" s="127"/>
      <c r="I7044" s="127"/>
      <c r="J7044" s="127"/>
      <c r="K7044" s="141">
        <f t="shared" si="15"/>
        <v>0</v>
      </c>
      <c r="L7044" s="128"/>
      <c r="M7044" s="128"/>
    </row>
    <row r="7045" ht="15.75" customHeight="1" spans="1:13">
      <c r="A7045" s="128"/>
      <c r="B7045" s="128"/>
      <c r="C7045" s="128"/>
      <c r="D7045" s="127"/>
      <c r="E7045" s="127"/>
      <c r="F7045" s="127"/>
      <c r="G7045" s="127"/>
      <c r="H7045" s="127"/>
      <c r="I7045" s="127"/>
      <c r="J7045" s="127"/>
      <c r="K7045" s="141">
        <f t="shared" si="15"/>
        <v>0</v>
      </c>
      <c r="L7045" s="128"/>
      <c r="M7045" s="128"/>
    </row>
    <row r="7046" ht="15.75" customHeight="1" spans="1:13">
      <c r="A7046" s="128"/>
      <c r="B7046" s="128"/>
      <c r="C7046" s="128"/>
      <c r="D7046" s="127"/>
      <c r="E7046" s="127"/>
      <c r="F7046" s="127"/>
      <c r="G7046" s="127"/>
      <c r="H7046" s="127"/>
      <c r="I7046" s="127"/>
      <c r="J7046" s="127"/>
      <c r="K7046" s="141">
        <f t="shared" si="15"/>
        <v>0</v>
      </c>
      <c r="L7046" s="128"/>
      <c r="M7046" s="128"/>
    </row>
    <row r="7047" ht="15.75" customHeight="1" spans="1:13">
      <c r="A7047" s="128"/>
      <c r="B7047" s="128"/>
      <c r="C7047" s="128"/>
      <c r="D7047" s="127"/>
      <c r="E7047" s="127"/>
      <c r="F7047" s="127"/>
      <c r="G7047" s="127"/>
      <c r="H7047" s="127"/>
      <c r="I7047" s="127"/>
      <c r="J7047" s="127"/>
      <c r="K7047" s="141">
        <f t="shared" si="15"/>
        <v>0</v>
      </c>
      <c r="L7047" s="128"/>
      <c r="M7047" s="128"/>
    </row>
    <row r="7048" ht="15.75" customHeight="1" spans="1:13">
      <c r="A7048" s="128"/>
      <c r="B7048" s="128"/>
      <c r="C7048" s="128"/>
      <c r="D7048" s="127"/>
      <c r="E7048" s="127"/>
      <c r="F7048" s="127"/>
      <c r="G7048" s="127"/>
      <c r="H7048" s="127"/>
      <c r="I7048" s="127"/>
      <c r="J7048" s="127"/>
      <c r="K7048" s="141">
        <f t="shared" si="15"/>
        <v>0</v>
      </c>
      <c r="L7048" s="128"/>
      <c r="M7048" s="128"/>
    </row>
    <row r="7049" ht="15.75" customHeight="1" spans="1:13">
      <c r="A7049" s="128"/>
      <c r="B7049" s="128"/>
      <c r="C7049" s="128"/>
      <c r="D7049" s="127"/>
      <c r="E7049" s="127"/>
      <c r="F7049" s="127"/>
      <c r="G7049" s="127"/>
      <c r="H7049" s="127"/>
      <c r="I7049" s="127"/>
      <c r="J7049" s="127"/>
      <c r="K7049" s="141">
        <f t="shared" si="15"/>
        <v>0</v>
      </c>
      <c r="L7049" s="128"/>
      <c r="M7049" s="128"/>
    </row>
    <row r="7050" ht="15.75" customHeight="1" spans="1:13">
      <c r="A7050" s="128"/>
      <c r="B7050" s="128"/>
      <c r="C7050" s="128"/>
      <c r="D7050" s="127"/>
      <c r="E7050" s="127"/>
      <c r="F7050" s="127"/>
      <c r="G7050" s="127"/>
      <c r="H7050" s="127"/>
      <c r="I7050" s="127"/>
      <c r="J7050" s="127"/>
      <c r="K7050" s="141">
        <f t="shared" si="15"/>
        <v>0</v>
      </c>
      <c r="L7050" s="128"/>
      <c r="M7050" s="128"/>
    </row>
    <row r="7051" ht="15.75" customHeight="1" spans="1:13">
      <c r="A7051" s="128"/>
      <c r="B7051" s="128"/>
      <c r="C7051" s="128"/>
      <c r="D7051" s="127"/>
      <c r="E7051" s="127"/>
      <c r="F7051" s="127"/>
      <c r="G7051" s="127"/>
      <c r="H7051" s="127"/>
      <c r="I7051" s="127"/>
      <c r="J7051" s="127"/>
      <c r="K7051" s="141">
        <f t="shared" si="15"/>
        <v>0</v>
      </c>
      <c r="L7051" s="128"/>
      <c r="M7051" s="128"/>
    </row>
    <row r="7052" ht="15.75" customHeight="1" spans="1:13">
      <c r="A7052" s="128"/>
      <c r="B7052" s="128"/>
      <c r="C7052" s="128"/>
      <c r="D7052" s="127"/>
      <c r="E7052" s="127"/>
      <c r="F7052" s="127"/>
      <c r="G7052" s="127"/>
      <c r="H7052" s="127"/>
      <c r="I7052" s="127"/>
      <c r="J7052" s="127"/>
      <c r="K7052" s="141">
        <f t="shared" si="15"/>
        <v>0</v>
      </c>
      <c r="L7052" s="128"/>
      <c r="M7052" s="128"/>
    </row>
    <row r="7053" ht="15.75" customHeight="1" spans="1:13">
      <c r="A7053" s="128"/>
      <c r="B7053" s="128"/>
      <c r="C7053" s="128"/>
      <c r="D7053" s="127"/>
      <c r="E7053" s="127"/>
      <c r="F7053" s="127"/>
      <c r="G7053" s="127"/>
      <c r="H7053" s="127"/>
      <c r="I7053" s="127"/>
      <c r="J7053" s="127"/>
      <c r="K7053" s="141">
        <f t="shared" si="15"/>
        <v>0</v>
      </c>
      <c r="L7053" s="128"/>
      <c r="M7053" s="128"/>
    </row>
    <row r="7054" ht="15.75" customHeight="1" spans="1:13">
      <c r="A7054" s="128"/>
      <c r="B7054" s="128"/>
      <c r="C7054" s="128"/>
      <c r="D7054" s="127"/>
      <c r="E7054" s="127"/>
      <c r="F7054" s="127"/>
      <c r="G7054" s="127"/>
      <c r="H7054" s="127"/>
      <c r="I7054" s="127"/>
      <c r="J7054" s="127"/>
      <c r="K7054" s="141">
        <f t="shared" si="15"/>
        <v>0</v>
      </c>
      <c r="L7054" s="128"/>
      <c r="M7054" s="128"/>
    </row>
    <row r="7055" ht="15.75" customHeight="1" spans="1:13">
      <c r="A7055" s="128"/>
      <c r="B7055" s="128"/>
      <c r="C7055" s="128"/>
      <c r="D7055" s="127"/>
      <c r="E7055" s="127"/>
      <c r="F7055" s="127"/>
      <c r="G7055" s="127"/>
      <c r="H7055" s="127"/>
      <c r="I7055" s="127"/>
      <c r="J7055" s="127"/>
      <c r="K7055" s="141">
        <f t="shared" si="15"/>
        <v>0</v>
      </c>
      <c r="L7055" s="128"/>
      <c r="M7055" s="128"/>
    </row>
    <row r="7056" ht="15.75" customHeight="1" spans="1:13">
      <c r="A7056" s="128"/>
      <c r="B7056" s="128"/>
      <c r="C7056" s="128"/>
      <c r="D7056" s="127"/>
      <c r="E7056" s="127"/>
      <c r="F7056" s="127"/>
      <c r="G7056" s="127"/>
      <c r="H7056" s="127"/>
      <c r="I7056" s="127"/>
      <c r="J7056" s="127"/>
      <c r="K7056" s="141">
        <f t="shared" si="15"/>
        <v>0</v>
      </c>
      <c r="L7056" s="128"/>
      <c r="M7056" s="128"/>
    </row>
    <row r="7057" ht="15.75" customHeight="1" spans="1:13">
      <c r="A7057" s="128"/>
      <c r="B7057" s="128"/>
      <c r="C7057" s="128"/>
      <c r="D7057" s="127"/>
      <c r="E7057" s="127"/>
      <c r="F7057" s="127"/>
      <c r="G7057" s="127"/>
      <c r="H7057" s="127"/>
      <c r="I7057" s="127"/>
      <c r="J7057" s="127"/>
      <c r="K7057" s="141">
        <f t="shared" si="15"/>
        <v>0</v>
      </c>
      <c r="L7057" s="128"/>
      <c r="M7057" s="128"/>
    </row>
    <row r="7058" ht="15.75" customHeight="1" spans="1:13">
      <c r="A7058" s="128"/>
      <c r="B7058" s="128"/>
      <c r="C7058" s="128"/>
      <c r="D7058" s="127"/>
      <c r="E7058" s="127"/>
      <c r="F7058" s="127"/>
      <c r="G7058" s="127"/>
      <c r="H7058" s="127"/>
      <c r="I7058" s="127"/>
      <c r="J7058" s="127"/>
      <c r="K7058" s="141">
        <f t="shared" si="15"/>
        <v>0</v>
      </c>
      <c r="L7058" s="128"/>
      <c r="M7058" s="128"/>
    </row>
    <row r="7059" ht="15.75" customHeight="1" spans="1:13">
      <c r="A7059" s="128"/>
      <c r="B7059" s="128"/>
      <c r="C7059" s="128"/>
      <c r="D7059" s="127"/>
      <c r="E7059" s="127"/>
      <c r="F7059" s="127"/>
      <c r="G7059" s="127"/>
      <c r="H7059" s="127"/>
      <c r="I7059" s="127"/>
      <c r="J7059" s="127"/>
      <c r="K7059" s="141">
        <f t="shared" si="15"/>
        <v>0</v>
      </c>
      <c r="L7059" s="128"/>
      <c r="M7059" s="128"/>
    </row>
    <row r="7060" ht="15.75" customHeight="1" spans="1:13">
      <c r="A7060" s="128"/>
      <c r="B7060" s="128"/>
      <c r="C7060" s="128"/>
      <c r="D7060" s="127"/>
      <c r="E7060" s="127"/>
      <c r="F7060" s="127"/>
      <c r="G7060" s="127"/>
      <c r="H7060" s="127"/>
      <c r="I7060" s="127"/>
      <c r="J7060" s="127"/>
      <c r="K7060" s="141">
        <f t="shared" si="15"/>
        <v>0</v>
      </c>
      <c r="L7060" s="128"/>
      <c r="M7060" s="128"/>
    </row>
    <row r="7061" ht="15.75" customHeight="1" spans="1:13">
      <c r="A7061" s="128"/>
      <c r="B7061" s="128"/>
      <c r="C7061" s="128"/>
      <c r="D7061" s="127"/>
      <c r="E7061" s="127"/>
      <c r="F7061" s="127"/>
      <c r="G7061" s="127"/>
      <c r="H7061" s="127"/>
      <c r="I7061" s="127"/>
      <c r="J7061" s="127"/>
      <c r="K7061" s="141">
        <f t="shared" si="15"/>
        <v>0</v>
      </c>
      <c r="L7061" s="128"/>
      <c r="M7061" s="128"/>
    </row>
    <row r="7062" ht="15.75" customHeight="1" spans="1:13">
      <c r="A7062" s="128"/>
      <c r="B7062" s="128"/>
      <c r="C7062" s="128"/>
      <c r="D7062" s="127"/>
      <c r="E7062" s="127"/>
      <c r="F7062" s="127"/>
      <c r="G7062" s="127"/>
      <c r="H7062" s="127"/>
      <c r="I7062" s="127"/>
      <c r="J7062" s="127"/>
      <c r="K7062" s="141">
        <f t="shared" si="15"/>
        <v>0</v>
      </c>
      <c r="L7062" s="128"/>
      <c r="M7062" s="128"/>
    </row>
    <row r="7063" ht="15.75" customHeight="1" spans="1:13">
      <c r="A7063" s="128"/>
      <c r="B7063" s="128"/>
      <c r="C7063" s="128"/>
      <c r="D7063" s="127"/>
      <c r="E7063" s="127"/>
      <c r="F7063" s="127"/>
      <c r="G7063" s="127"/>
      <c r="H7063" s="127"/>
      <c r="I7063" s="127"/>
      <c r="J7063" s="127"/>
      <c r="K7063" s="141">
        <f t="shared" si="15"/>
        <v>0</v>
      </c>
      <c r="L7063" s="128"/>
      <c r="M7063" s="128"/>
    </row>
    <row r="7064" ht="15.75" customHeight="1" spans="1:13">
      <c r="A7064" s="128"/>
      <c r="B7064" s="128"/>
      <c r="C7064" s="128"/>
      <c r="D7064" s="127"/>
      <c r="E7064" s="127"/>
      <c r="F7064" s="127"/>
      <c r="G7064" s="127"/>
      <c r="H7064" s="127"/>
      <c r="I7064" s="127"/>
      <c r="J7064" s="127"/>
      <c r="K7064" s="141">
        <f t="shared" si="15"/>
        <v>0</v>
      </c>
      <c r="L7064" s="128"/>
      <c r="M7064" s="128"/>
    </row>
    <row r="7065" ht="15.75" customHeight="1" spans="1:13">
      <c r="A7065" s="128"/>
      <c r="B7065" s="128"/>
      <c r="C7065" s="128"/>
      <c r="D7065" s="127"/>
      <c r="E7065" s="127"/>
      <c r="F7065" s="127"/>
      <c r="G7065" s="127"/>
      <c r="H7065" s="127"/>
      <c r="I7065" s="127"/>
      <c r="J7065" s="127"/>
      <c r="K7065" s="141">
        <f t="shared" si="15"/>
        <v>0</v>
      </c>
      <c r="L7065" s="128"/>
      <c r="M7065" s="128"/>
    </row>
    <row r="7066" ht="15.75" customHeight="1" spans="1:13">
      <c r="A7066" s="128"/>
      <c r="B7066" s="128"/>
      <c r="C7066" s="128"/>
      <c r="D7066" s="127"/>
      <c r="E7066" s="127"/>
      <c r="F7066" s="127"/>
      <c r="G7066" s="127"/>
      <c r="H7066" s="127"/>
      <c r="I7066" s="127"/>
      <c r="J7066" s="127"/>
      <c r="K7066" s="141">
        <f t="shared" si="15"/>
        <v>0</v>
      </c>
      <c r="L7066" s="128"/>
      <c r="M7066" s="128"/>
    </row>
    <row r="7067" ht="15.75" customHeight="1" spans="1:13">
      <c r="A7067" s="128"/>
      <c r="B7067" s="128"/>
      <c r="C7067" s="128"/>
      <c r="D7067" s="127"/>
      <c r="E7067" s="127"/>
      <c r="F7067" s="127"/>
      <c r="G7067" s="127"/>
      <c r="H7067" s="127"/>
      <c r="I7067" s="127"/>
      <c r="J7067" s="127"/>
      <c r="K7067" s="141">
        <f t="shared" si="15"/>
        <v>0</v>
      </c>
      <c r="L7067" s="128"/>
      <c r="M7067" s="128"/>
    </row>
    <row r="7068" ht="15.75" customHeight="1" spans="1:13">
      <c r="A7068" s="128"/>
      <c r="B7068" s="128"/>
      <c r="C7068" s="128"/>
      <c r="D7068" s="127"/>
      <c r="E7068" s="127"/>
      <c r="F7068" s="127"/>
      <c r="G7068" s="127"/>
      <c r="H7068" s="127"/>
      <c r="I7068" s="127"/>
      <c r="J7068" s="127"/>
      <c r="K7068" s="141">
        <f t="shared" si="15"/>
        <v>0</v>
      </c>
      <c r="L7068" s="128"/>
      <c r="M7068" s="128"/>
    </row>
    <row r="7069" ht="15.75" customHeight="1" spans="1:13">
      <c r="A7069" s="128"/>
      <c r="B7069" s="128"/>
      <c r="C7069" s="128"/>
      <c r="D7069" s="127"/>
      <c r="E7069" s="127"/>
      <c r="F7069" s="127"/>
      <c r="G7069" s="127"/>
      <c r="H7069" s="127"/>
      <c r="I7069" s="127"/>
      <c r="J7069" s="127"/>
      <c r="K7069" s="141">
        <f t="shared" si="15"/>
        <v>0</v>
      </c>
      <c r="L7069" s="128"/>
      <c r="M7069" s="128"/>
    </row>
    <row r="7070" ht="15.75" customHeight="1" spans="1:13">
      <c r="A7070" s="128"/>
      <c r="B7070" s="128"/>
      <c r="C7070" s="128"/>
      <c r="D7070" s="127"/>
      <c r="E7070" s="127"/>
      <c r="F7070" s="127"/>
      <c r="G7070" s="127"/>
      <c r="H7070" s="127"/>
      <c r="I7070" s="127"/>
      <c r="J7070" s="127"/>
      <c r="K7070" s="141">
        <f t="shared" si="15"/>
        <v>0</v>
      </c>
      <c r="L7070" s="128"/>
      <c r="M7070" s="128"/>
    </row>
    <row r="7071" ht="15.75" customHeight="1" spans="1:13">
      <c r="A7071" s="128"/>
      <c r="B7071" s="128"/>
      <c r="C7071" s="128"/>
      <c r="D7071" s="127"/>
      <c r="E7071" s="127"/>
      <c r="F7071" s="127"/>
      <c r="G7071" s="127"/>
      <c r="H7071" s="127"/>
      <c r="I7071" s="127"/>
      <c r="J7071" s="127"/>
      <c r="K7071" s="141">
        <f t="shared" si="15"/>
        <v>0</v>
      </c>
      <c r="L7071" s="128"/>
      <c r="M7071" s="128"/>
    </row>
    <row r="7072" ht="15.75" customHeight="1" spans="1:13">
      <c r="A7072" s="128"/>
      <c r="B7072" s="128"/>
      <c r="C7072" s="128"/>
      <c r="D7072" s="127"/>
      <c r="E7072" s="127"/>
      <c r="F7072" s="127"/>
      <c r="G7072" s="127"/>
      <c r="H7072" s="127"/>
      <c r="I7072" s="127"/>
      <c r="J7072" s="127"/>
      <c r="K7072" s="141">
        <f t="shared" si="15"/>
        <v>0</v>
      </c>
      <c r="L7072" s="128"/>
      <c r="M7072" s="128"/>
    </row>
    <row r="7073" ht="15.75" customHeight="1" spans="1:13">
      <c r="A7073" s="128"/>
      <c r="B7073" s="128"/>
      <c r="C7073" s="128"/>
      <c r="D7073" s="127"/>
      <c r="E7073" s="127"/>
      <c r="F7073" s="127"/>
      <c r="G7073" s="127"/>
      <c r="H7073" s="127"/>
      <c r="I7073" s="127"/>
      <c r="J7073" s="127"/>
      <c r="K7073" s="141">
        <f t="shared" si="15"/>
        <v>0</v>
      </c>
      <c r="L7073" s="128"/>
      <c r="M7073" s="128"/>
    </row>
    <row r="7074" ht="15.75" customHeight="1" spans="1:13">
      <c r="A7074" s="128"/>
      <c r="B7074" s="128"/>
      <c r="C7074" s="128"/>
      <c r="D7074" s="127"/>
      <c r="E7074" s="127"/>
      <c r="F7074" s="127"/>
      <c r="G7074" s="127"/>
      <c r="H7074" s="127"/>
      <c r="I7074" s="127"/>
      <c r="J7074" s="127"/>
      <c r="K7074" s="141">
        <f t="shared" si="15"/>
        <v>0</v>
      </c>
      <c r="L7074" s="128"/>
      <c r="M7074" s="128"/>
    </row>
    <row r="7075" ht="15.75" customHeight="1" spans="1:13">
      <c r="A7075" s="128"/>
      <c r="B7075" s="128"/>
      <c r="C7075" s="128"/>
      <c r="D7075" s="127"/>
      <c r="E7075" s="127"/>
      <c r="F7075" s="127"/>
      <c r="G7075" s="127"/>
      <c r="H7075" s="127"/>
      <c r="I7075" s="127"/>
      <c r="J7075" s="127"/>
      <c r="K7075" s="141">
        <f t="shared" si="15"/>
        <v>0</v>
      </c>
      <c r="L7075" s="128"/>
      <c r="M7075" s="128"/>
    </row>
    <row r="7076" ht="15.75" customHeight="1" spans="1:13">
      <c r="A7076" s="128"/>
      <c r="B7076" s="128"/>
      <c r="C7076" s="128"/>
      <c r="D7076" s="127"/>
      <c r="E7076" s="127"/>
      <c r="F7076" s="127"/>
      <c r="G7076" s="127"/>
      <c r="H7076" s="127"/>
      <c r="I7076" s="127"/>
      <c r="J7076" s="127"/>
      <c r="K7076" s="141">
        <f t="shared" si="15"/>
        <v>0</v>
      </c>
      <c r="L7076" s="128"/>
      <c r="M7076" s="128"/>
    </row>
    <row r="7077" ht="15.75" customHeight="1" spans="1:13">
      <c r="A7077" s="128"/>
      <c r="B7077" s="128"/>
      <c r="C7077" s="128"/>
      <c r="D7077" s="127"/>
      <c r="E7077" s="127"/>
      <c r="F7077" s="127"/>
      <c r="G7077" s="127"/>
      <c r="H7077" s="127"/>
      <c r="I7077" s="127"/>
      <c r="J7077" s="127"/>
      <c r="K7077" s="141">
        <f t="shared" si="15"/>
        <v>0</v>
      </c>
      <c r="L7077" s="128"/>
      <c r="M7077" s="128"/>
    </row>
    <row r="7078" ht="15.75" customHeight="1" spans="1:13">
      <c r="A7078" s="128"/>
      <c r="B7078" s="128"/>
      <c r="C7078" s="128"/>
      <c r="D7078" s="127"/>
      <c r="E7078" s="127"/>
      <c r="F7078" s="127"/>
      <c r="G7078" s="127"/>
      <c r="H7078" s="127"/>
      <c r="I7078" s="127"/>
      <c r="J7078" s="127"/>
      <c r="K7078" s="141">
        <f t="shared" si="15"/>
        <v>0</v>
      </c>
      <c r="L7078" s="128"/>
      <c r="M7078" s="128"/>
    </row>
    <row r="7079" ht="15.75" customHeight="1" spans="1:13">
      <c r="A7079" s="128"/>
      <c r="B7079" s="128"/>
      <c r="C7079" s="128"/>
      <c r="D7079" s="127"/>
      <c r="E7079" s="127"/>
      <c r="F7079" s="127"/>
      <c r="G7079" s="127"/>
      <c r="H7079" s="127"/>
      <c r="I7079" s="127"/>
      <c r="J7079" s="127"/>
      <c r="K7079" s="141">
        <f t="shared" si="15"/>
        <v>0</v>
      </c>
      <c r="L7079" s="128"/>
      <c r="M7079" s="128"/>
    </row>
    <row r="7080" ht="15.75" customHeight="1" spans="1:13">
      <c r="A7080" s="128"/>
      <c r="B7080" s="128"/>
      <c r="C7080" s="128"/>
      <c r="D7080" s="127"/>
      <c r="E7080" s="127"/>
      <c r="F7080" s="127"/>
      <c r="G7080" s="127"/>
      <c r="H7080" s="127"/>
      <c r="I7080" s="127"/>
      <c r="J7080" s="127"/>
      <c r="K7080" s="141">
        <f t="shared" si="15"/>
        <v>0</v>
      </c>
      <c r="L7080" s="128"/>
      <c r="M7080" s="128"/>
    </row>
    <row r="7081" ht="15.75" customHeight="1" spans="1:13">
      <c r="A7081" s="128"/>
      <c r="B7081" s="128"/>
      <c r="C7081" s="128"/>
      <c r="D7081" s="127"/>
      <c r="E7081" s="127"/>
      <c r="F7081" s="127"/>
      <c r="G7081" s="127"/>
      <c r="H7081" s="127"/>
      <c r="I7081" s="127"/>
      <c r="J7081" s="127"/>
      <c r="K7081" s="141">
        <f t="shared" si="15"/>
        <v>0</v>
      </c>
      <c r="L7081" s="128"/>
      <c r="M7081" s="128"/>
    </row>
    <row r="7082" ht="15.75" customHeight="1" spans="1:13">
      <c r="A7082" s="128"/>
      <c r="B7082" s="128"/>
      <c r="C7082" s="128"/>
      <c r="D7082" s="127"/>
      <c r="E7082" s="127"/>
      <c r="F7082" s="127"/>
      <c r="G7082" s="127"/>
      <c r="H7082" s="127"/>
      <c r="I7082" s="127"/>
      <c r="J7082" s="127"/>
      <c r="K7082" s="141">
        <f t="shared" si="15"/>
        <v>0</v>
      </c>
      <c r="L7082" s="128"/>
      <c r="M7082" s="128"/>
    </row>
    <row r="7083" ht="15.75" customHeight="1" spans="1:13">
      <c r="A7083" s="128"/>
      <c r="B7083" s="128"/>
      <c r="C7083" s="128"/>
      <c r="D7083" s="127"/>
      <c r="E7083" s="127"/>
      <c r="F7083" s="127"/>
      <c r="G7083" s="127"/>
      <c r="H7083" s="127"/>
      <c r="I7083" s="127"/>
      <c r="J7083" s="127"/>
      <c r="K7083" s="141">
        <f t="shared" si="15"/>
        <v>0</v>
      </c>
      <c r="L7083" s="128"/>
      <c r="M7083" s="128"/>
    </row>
    <row r="7084" ht="15.75" customHeight="1" spans="1:13">
      <c r="A7084" s="128"/>
      <c r="B7084" s="128"/>
      <c r="C7084" s="128"/>
      <c r="D7084" s="127"/>
      <c r="E7084" s="127"/>
      <c r="F7084" s="127"/>
      <c r="G7084" s="127"/>
      <c r="H7084" s="127"/>
      <c r="I7084" s="127"/>
      <c r="J7084" s="127"/>
      <c r="K7084" s="141">
        <f t="shared" si="15"/>
        <v>0</v>
      </c>
      <c r="L7084" s="128"/>
      <c r="M7084" s="128"/>
    </row>
    <row r="7085" ht="15.75" customHeight="1" spans="1:13">
      <c r="A7085" s="128"/>
      <c r="B7085" s="128"/>
      <c r="C7085" s="128"/>
      <c r="D7085" s="127"/>
      <c r="E7085" s="127"/>
      <c r="F7085" s="127"/>
      <c r="G7085" s="127"/>
      <c r="H7085" s="127"/>
      <c r="I7085" s="127"/>
      <c r="J7085" s="127"/>
      <c r="K7085" s="141">
        <f t="shared" si="15"/>
        <v>0</v>
      </c>
      <c r="L7085" s="128"/>
      <c r="M7085" s="128"/>
    </row>
    <row r="7086" ht="15.75" customHeight="1" spans="1:13">
      <c r="A7086" s="128"/>
      <c r="B7086" s="128"/>
      <c r="C7086" s="128"/>
      <c r="D7086" s="127"/>
      <c r="E7086" s="127"/>
      <c r="F7086" s="127"/>
      <c r="G7086" s="127"/>
      <c r="H7086" s="127"/>
      <c r="I7086" s="127"/>
      <c r="J7086" s="127"/>
      <c r="K7086" s="141">
        <f t="shared" si="15"/>
        <v>0</v>
      </c>
      <c r="L7086" s="128"/>
      <c r="M7086" s="128"/>
    </row>
    <row r="7087" ht="15.75" customHeight="1" spans="1:13">
      <c r="A7087" s="128"/>
      <c r="B7087" s="128"/>
      <c r="C7087" s="128"/>
      <c r="D7087" s="127"/>
      <c r="E7087" s="127"/>
      <c r="F7087" s="127"/>
      <c r="G7087" s="127"/>
      <c r="H7087" s="127"/>
      <c r="I7087" s="127"/>
      <c r="J7087" s="127"/>
      <c r="K7087" s="141">
        <f t="shared" si="15"/>
        <v>0</v>
      </c>
      <c r="L7087" s="128"/>
      <c r="M7087" s="128"/>
    </row>
    <row r="7088" ht="15.75" customHeight="1" spans="1:13">
      <c r="A7088" s="128"/>
      <c r="B7088" s="128"/>
      <c r="C7088" s="128"/>
      <c r="D7088" s="127"/>
      <c r="E7088" s="127"/>
      <c r="F7088" s="127"/>
      <c r="G7088" s="127"/>
      <c r="H7088" s="127"/>
      <c r="I7088" s="127"/>
      <c r="J7088" s="127"/>
      <c r="K7088" s="141">
        <f t="shared" si="15"/>
        <v>0</v>
      </c>
      <c r="L7088" s="128"/>
      <c r="M7088" s="128"/>
    </row>
    <row r="7089" ht="15.75" customHeight="1" spans="1:13">
      <c r="A7089" s="128"/>
      <c r="B7089" s="128"/>
      <c r="C7089" s="128"/>
      <c r="D7089" s="127"/>
      <c r="E7089" s="127"/>
      <c r="F7089" s="127"/>
      <c r="G7089" s="127"/>
      <c r="H7089" s="127"/>
      <c r="I7089" s="127"/>
      <c r="J7089" s="127"/>
      <c r="K7089" s="141">
        <f t="shared" si="15"/>
        <v>0</v>
      </c>
      <c r="L7089" s="128"/>
      <c r="M7089" s="128"/>
    </row>
    <row r="7090" ht="15.75" customHeight="1" spans="1:13">
      <c r="A7090" s="128"/>
      <c r="B7090" s="128"/>
      <c r="C7090" s="128"/>
      <c r="D7090" s="127"/>
      <c r="E7090" s="127"/>
      <c r="F7090" s="127"/>
      <c r="G7090" s="127"/>
      <c r="H7090" s="127"/>
      <c r="I7090" s="127"/>
      <c r="J7090" s="127"/>
      <c r="K7090" s="141">
        <f t="shared" si="15"/>
        <v>0</v>
      </c>
      <c r="L7090" s="128"/>
      <c r="M7090" s="128"/>
    </row>
    <row r="7091" ht="15.75" customHeight="1" spans="1:13">
      <c r="A7091" s="128"/>
      <c r="B7091" s="128"/>
      <c r="C7091" s="128"/>
      <c r="D7091" s="127"/>
      <c r="E7091" s="127"/>
      <c r="F7091" s="127"/>
      <c r="G7091" s="127"/>
      <c r="H7091" s="127"/>
      <c r="I7091" s="127"/>
      <c r="J7091" s="127"/>
      <c r="K7091" s="141">
        <f t="shared" si="15"/>
        <v>0</v>
      </c>
      <c r="L7091" s="128"/>
      <c r="M7091" s="128"/>
    </row>
    <row r="7092" ht="15.75" customHeight="1" spans="1:13">
      <c r="A7092" s="128"/>
      <c r="B7092" s="128"/>
      <c r="C7092" s="128"/>
      <c r="D7092" s="127"/>
      <c r="E7092" s="127"/>
      <c r="F7092" s="127"/>
      <c r="G7092" s="127"/>
      <c r="H7092" s="127"/>
      <c r="I7092" s="127"/>
      <c r="J7092" s="127"/>
      <c r="K7092" s="141">
        <f t="shared" si="15"/>
        <v>0</v>
      </c>
      <c r="L7092" s="128"/>
      <c r="M7092" s="128"/>
    </row>
    <row r="7093" ht="15.75" customHeight="1" spans="1:13">
      <c r="A7093" s="128"/>
      <c r="B7093" s="128"/>
      <c r="C7093" s="128"/>
      <c r="D7093" s="127"/>
      <c r="E7093" s="127"/>
      <c r="F7093" s="127"/>
      <c r="G7093" s="127"/>
      <c r="H7093" s="127"/>
      <c r="I7093" s="127"/>
      <c r="J7093" s="127"/>
      <c r="K7093" s="141">
        <f t="shared" si="15"/>
        <v>0</v>
      </c>
      <c r="L7093" s="128"/>
      <c r="M7093" s="128"/>
    </row>
    <row r="7094" ht="15.75" customHeight="1" spans="1:13">
      <c r="A7094" s="128"/>
      <c r="B7094" s="128"/>
      <c r="C7094" s="128"/>
      <c r="D7094" s="127"/>
      <c r="E7094" s="127"/>
      <c r="F7094" s="127"/>
      <c r="G7094" s="127"/>
      <c r="H7094" s="127"/>
      <c r="I7094" s="127"/>
      <c r="J7094" s="127"/>
      <c r="K7094" s="141">
        <f t="shared" si="15"/>
        <v>0</v>
      </c>
      <c r="L7094" s="128"/>
      <c r="M7094" s="128"/>
    </row>
    <row r="7095" ht="15.75" customHeight="1" spans="1:13">
      <c r="A7095" s="128"/>
      <c r="B7095" s="128"/>
      <c r="C7095" s="128"/>
      <c r="D7095" s="127"/>
      <c r="E7095" s="127"/>
      <c r="F7095" s="127"/>
      <c r="G7095" s="127"/>
      <c r="H7095" s="127"/>
      <c r="I7095" s="127"/>
      <c r="J7095" s="127"/>
      <c r="K7095" s="141">
        <f t="shared" si="15"/>
        <v>0</v>
      </c>
      <c r="L7095" s="128"/>
      <c r="M7095" s="128"/>
    </row>
    <row r="7096" ht="15.75" customHeight="1" spans="1:13">
      <c r="A7096" s="128"/>
      <c r="B7096" s="128"/>
      <c r="C7096" s="128"/>
      <c r="D7096" s="127"/>
      <c r="E7096" s="127"/>
      <c r="F7096" s="127"/>
      <c r="G7096" s="127"/>
      <c r="H7096" s="127"/>
      <c r="I7096" s="127"/>
      <c r="J7096" s="127"/>
      <c r="K7096" s="141">
        <f t="shared" si="15"/>
        <v>0</v>
      </c>
      <c r="L7096" s="128"/>
      <c r="M7096" s="128"/>
    </row>
    <row r="7097" ht="15.75" customHeight="1" spans="1:13">
      <c r="A7097" s="128"/>
      <c r="B7097" s="128"/>
      <c r="C7097" s="128"/>
      <c r="D7097" s="127"/>
      <c r="E7097" s="127"/>
      <c r="F7097" s="127"/>
      <c r="G7097" s="127"/>
      <c r="H7097" s="127"/>
      <c r="I7097" s="127"/>
      <c r="J7097" s="127"/>
      <c r="K7097" s="141">
        <f t="shared" si="15"/>
        <v>0</v>
      </c>
      <c r="L7097" s="128"/>
      <c r="M7097" s="128"/>
    </row>
    <row r="7098" ht="15.75" customHeight="1" spans="1:13">
      <c r="A7098" s="128"/>
      <c r="B7098" s="128"/>
      <c r="C7098" s="128"/>
      <c r="D7098" s="127"/>
      <c r="E7098" s="127"/>
      <c r="F7098" s="127"/>
      <c r="G7098" s="127"/>
      <c r="H7098" s="127"/>
      <c r="I7098" s="127"/>
      <c r="J7098" s="127"/>
      <c r="K7098" s="141">
        <f t="shared" si="15"/>
        <v>0</v>
      </c>
      <c r="L7098" s="128"/>
      <c r="M7098" s="128"/>
    </row>
    <row r="7099" ht="15.75" customHeight="1" spans="1:13">
      <c r="A7099" s="128"/>
      <c r="B7099" s="128"/>
      <c r="C7099" s="128"/>
      <c r="D7099" s="127"/>
      <c r="E7099" s="127"/>
      <c r="F7099" s="127"/>
      <c r="G7099" s="127"/>
      <c r="H7099" s="127"/>
      <c r="I7099" s="127"/>
      <c r="J7099" s="127"/>
      <c r="K7099" s="141">
        <f t="shared" si="15"/>
        <v>0</v>
      </c>
      <c r="L7099" s="128"/>
      <c r="M7099" s="128"/>
    </row>
    <row r="7100" ht="15.75" customHeight="1" spans="1:13">
      <c r="A7100" s="128"/>
      <c r="B7100" s="128"/>
      <c r="C7100" s="128"/>
      <c r="D7100" s="127"/>
      <c r="E7100" s="127"/>
      <c r="F7100" s="127"/>
      <c r="G7100" s="127"/>
      <c r="H7100" s="127"/>
      <c r="I7100" s="127"/>
      <c r="J7100" s="127"/>
      <c r="K7100" s="141">
        <f t="shared" si="15"/>
        <v>0</v>
      </c>
      <c r="L7100" s="128"/>
      <c r="M7100" s="128"/>
    </row>
    <row r="7101" ht="15.75" customHeight="1" spans="1:13">
      <c r="A7101" s="128"/>
      <c r="B7101" s="128"/>
      <c r="C7101" s="128"/>
      <c r="D7101" s="127"/>
      <c r="E7101" s="127"/>
      <c r="F7101" s="127"/>
      <c r="G7101" s="127"/>
      <c r="H7101" s="127"/>
      <c r="I7101" s="127"/>
      <c r="J7101" s="127"/>
      <c r="K7101" s="141">
        <f t="shared" si="15"/>
        <v>0</v>
      </c>
      <c r="L7101" s="128"/>
      <c r="M7101" s="128"/>
    </row>
    <row r="7102" ht="15.75" customHeight="1" spans="1:13">
      <c r="A7102" s="128"/>
      <c r="B7102" s="128"/>
      <c r="C7102" s="128"/>
      <c r="D7102" s="127"/>
      <c r="E7102" s="127"/>
      <c r="F7102" s="127"/>
      <c r="G7102" s="127"/>
      <c r="H7102" s="127"/>
      <c r="I7102" s="127"/>
      <c r="J7102" s="127"/>
      <c r="K7102" s="141">
        <f t="shared" si="15"/>
        <v>0</v>
      </c>
      <c r="L7102" s="128"/>
      <c r="M7102" s="128"/>
    </row>
    <row r="7103" ht="15.75" customHeight="1" spans="1:13">
      <c r="A7103" s="128"/>
      <c r="B7103" s="128"/>
      <c r="C7103" s="128"/>
      <c r="D7103" s="127"/>
      <c r="E7103" s="127"/>
      <c r="F7103" s="127"/>
      <c r="G7103" s="127"/>
      <c r="H7103" s="127"/>
      <c r="I7103" s="127"/>
      <c r="J7103" s="127"/>
      <c r="K7103" s="141">
        <f t="shared" si="15"/>
        <v>0</v>
      </c>
      <c r="L7103" s="128"/>
      <c r="M7103" s="128"/>
    </row>
    <row r="7104" ht="15.75" customHeight="1" spans="1:13">
      <c r="A7104" s="128"/>
      <c r="B7104" s="128"/>
      <c r="C7104" s="128"/>
      <c r="D7104" s="127"/>
      <c r="E7104" s="127"/>
      <c r="F7104" s="127"/>
      <c r="G7104" s="127"/>
      <c r="H7104" s="127"/>
      <c r="I7104" s="127"/>
      <c r="J7104" s="127"/>
      <c r="K7104" s="141">
        <f t="shared" si="15"/>
        <v>0</v>
      </c>
      <c r="L7104" s="128"/>
      <c r="M7104" s="128"/>
    </row>
    <row r="7105" ht="15.75" customHeight="1" spans="1:13">
      <c r="A7105" s="128"/>
      <c r="B7105" s="128"/>
      <c r="C7105" s="128"/>
      <c r="D7105" s="127"/>
      <c r="E7105" s="127"/>
      <c r="F7105" s="127"/>
      <c r="G7105" s="127"/>
      <c r="H7105" s="127"/>
      <c r="I7105" s="127"/>
      <c r="J7105" s="127"/>
      <c r="K7105" s="141">
        <f t="shared" si="15"/>
        <v>0</v>
      </c>
      <c r="L7105" s="128"/>
      <c r="M7105" s="128"/>
    </row>
    <row r="7106" ht="15.75" customHeight="1" spans="1:13">
      <c r="A7106" s="128"/>
      <c r="B7106" s="128"/>
      <c r="C7106" s="128"/>
      <c r="D7106" s="127"/>
      <c r="E7106" s="127"/>
      <c r="F7106" s="127"/>
      <c r="G7106" s="127"/>
      <c r="H7106" s="127"/>
      <c r="I7106" s="127"/>
      <c r="J7106" s="127"/>
      <c r="K7106" s="141">
        <f t="shared" si="15"/>
        <v>0</v>
      </c>
      <c r="L7106" s="128"/>
      <c r="M7106" s="128"/>
    </row>
    <row r="7107" ht="15.75" customHeight="1" spans="1:13">
      <c r="A7107" s="128"/>
      <c r="B7107" s="128"/>
      <c r="C7107" s="128"/>
      <c r="D7107" s="127"/>
      <c r="E7107" s="127"/>
      <c r="F7107" s="127"/>
      <c r="G7107" s="127"/>
      <c r="H7107" s="127"/>
      <c r="I7107" s="127"/>
      <c r="J7107" s="127"/>
      <c r="K7107" s="141">
        <f t="shared" si="15"/>
        <v>0</v>
      </c>
      <c r="L7107" s="128"/>
      <c r="M7107" s="128"/>
    </row>
    <row r="7108" ht="15.75" customHeight="1" spans="1:13">
      <c r="A7108" s="128"/>
      <c r="B7108" s="128"/>
      <c r="C7108" s="128"/>
      <c r="D7108" s="127"/>
      <c r="E7108" s="127"/>
      <c r="F7108" s="127"/>
      <c r="G7108" s="127"/>
      <c r="H7108" s="127"/>
      <c r="I7108" s="127"/>
      <c r="J7108" s="127"/>
      <c r="K7108" s="141">
        <f t="shared" si="15"/>
        <v>0</v>
      </c>
      <c r="L7108" s="128"/>
      <c r="M7108" s="128"/>
    </row>
    <row r="7109" ht="15.75" customHeight="1" spans="1:13">
      <c r="A7109" s="128"/>
      <c r="B7109" s="128"/>
      <c r="C7109" s="128"/>
      <c r="D7109" s="127"/>
      <c r="E7109" s="127"/>
      <c r="F7109" s="127"/>
      <c r="G7109" s="127"/>
      <c r="H7109" s="127"/>
      <c r="I7109" s="127"/>
      <c r="J7109" s="127"/>
      <c r="K7109" s="141">
        <f t="shared" si="15"/>
        <v>0</v>
      </c>
      <c r="L7109" s="128"/>
      <c r="M7109" s="128"/>
    </row>
    <row r="7110" ht="15.75" customHeight="1" spans="1:13">
      <c r="A7110" s="128"/>
      <c r="B7110" s="128"/>
      <c r="C7110" s="128"/>
      <c r="D7110" s="127"/>
      <c r="E7110" s="127"/>
      <c r="F7110" s="127"/>
      <c r="G7110" s="127"/>
      <c r="H7110" s="127"/>
      <c r="I7110" s="127"/>
      <c r="J7110" s="127"/>
      <c r="K7110" s="141">
        <f t="shared" si="15"/>
        <v>0</v>
      </c>
      <c r="L7110" s="128"/>
      <c r="M7110" s="128"/>
    </row>
    <row r="7111" ht="15.75" customHeight="1" spans="1:13">
      <c r="A7111" s="128"/>
      <c r="B7111" s="128"/>
      <c r="C7111" s="128"/>
      <c r="D7111" s="127"/>
      <c r="E7111" s="127"/>
      <c r="F7111" s="127"/>
      <c r="G7111" s="127"/>
      <c r="H7111" s="127"/>
      <c r="I7111" s="127"/>
      <c r="J7111" s="127"/>
      <c r="K7111" s="141">
        <f t="shared" si="15"/>
        <v>0</v>
      </c>
      <c r="L7111" s="128"/>
      <c r="M7111" s="128"/>
    </row>
    <row r="7112" ht="15.75" customHeight="1" spans="1:13">
      <c r="A7112" s="128"/>
      <c r="B7112" s="128"/>
      <c r="C7112" s="128"/>
      <c r="D7112" s="127"/>
      <c r="E7112" s="127"/>
      <c r="F7112" s="127"/>
      <c r="G7112" s="127"/>
      <c r="H7112" s="127"/>
      <c r="I7112" s="127"/>
      <c r="J7112" s="127"/>
      <c r="K7112" s="141">
        <f t="shared" si="15"/>
        <v>0</v>
      </c>
      <c r="L7112" s="128"/>
      <c r="M7112" s="128"/>
    </row>
    <row r="7113" ht="15.75" customHeight="1" spans="1:13">
      <c r="A7113" s="128"/>
      <c r="B7113" s="128"/>
      <c r="C7113" s="128"/>
      <c r="D7113" s="127"/>
      <c r="E7113" s="127"/>
      <c r="F7113" s="127"/>
      <c r="G7113" s="127"/>
      <c r="H7113" s="127"/>
      <c r="I7113" s="127"/>
      <c r="J7113" s="127"/>
      <c r="K7113" s="141">
        <f t="shared" si="15"/>
        <v>0</v>
      </c>
      <c r="L7113" s="128"/>
      <c r="M7113" s="128"/>
    </row>
    <row r="7114" ht="15.75" customHeight="1" spans="1:13">
      <c r="A7114" s="128"/>
      <c r="B7114" s="128"/>
      <c r="C7114" s="128"/>
      <c r="D7114" s="127"/>
      <c r="E7114" s="127"/>
      <c r="F7114" s="127"/>
      <c r="G7114" s="127"/>
      <c r="H7114" s="127"/>
      <c r="I7114" s="127"/>
      <c r="J7114" s="127"/>
      <c r="K7114" s="141">
        <f t="shared" si="15"/>
        <v>0</v>
      </c>
      <c r="L7114" s="128"/>
      <c r="M7114" s="128"/>
    </row>
    <row r="7115" ht="15.75" customHeight="1" spans="1:13">
      <c r="A7115" s="128"/>
      <c r="B7115" s="128"/>
      <c r="C7115" s="128"/>
      <c r="D7115" s="127"/>
      <c r="E7115" s="127"/>
      <c r="F7115" s="127"/>
      <c r="G7115" s="127"/>
      <c r="H7115" s="127"/>
      <c r="I7115" s="127"/>
      <c r="J7115" s="127"/>
      <c r="K7115" s="141">
        <f t="shared" si="15"/>
        <v>0</v>
      </c>
      <c r="L7115" s="128"/>
      <c r="M7115" s="128"/>
    </row>
    <row r="7116" ht="15.75" customHeight="1" spans="1:13">
      <c r="A7116" s="128"/>
      <c r="B7116" s="128"/>
      <c r="C7116" s="128"/>
      <c r="D7116" s="127"/>
      <c r="E7116" s="127"/>
      <c r="F7116" s="127"/>
      <c r="G7116" s="127"/>
      <c r="H7116" s="127"/>
      <c r="I7116" s="127"/>
      <c r="J7116" s="127"/>
      <c r="K7116" s="141">
        <f t="shared" si="15"/>
        <v>0</v>
      </c>
      <c r="L7116" s="128"/>
      <c r="M7116" s="128"/>
    </row>
    <row r="7117" ht="15.75" customHeight="1" spans="1:13">
      <c r="A7117" s="128"/>
      <c r="B7117" s="128"/>
      <c r="C7117" s="128"/>
      <c r="D7117" s="127"/>
      <c r="E7117" s="127"/>
      <c r="F7117" s="127"/>
      <c r="G7117" s="127"/>
      <c r="H7117" s="127"/>
      <c r="I7117" s="127"/>
      <c r="J7117" s="127"/>
      <c r="K7117" s="141">
        <f t="shared" si="15"/>
        <v>0</v>
      </c>
      <c r="L7117" s="128"/>
      <c r="M7117" s="128"/>
    </row>
    <row r="7118" ht="15.75" customHeight="1" spans="1:13">
      <c r="A7118" s="128"/>
      <c r="B7118" s="128"/>
      <c r="C7118" s="128"/>
      <c r="D7118" s="127"/>
      <c r="E7118" s="127"/>
      <c r="F7118" s="127"/>
      <c r="G7118" s="127"/>
      <c r="H7118" s="127"/>
      <c r="I7118" s="127"/>
      <c r="J7118" s="127"/>
      <c r="K7118" s="141">
        <f t="shared" si="15"/>
        <v>0</v>
      </c>
      <c r="L7118" s="128"/>
      <c r="M7118" s="128"/>
    </row>
    <row r="7119" ht="15.75" customHeight="1" spans="1:13">
      <c r="A7119" s="128"/>
      <c r="B7119" s="128"/>
      <c r="C7119" s="128"/>
      <c r="D7119" s="127"/>
      <c r="E7119" s="127"/>
      <c r="F7119" s="127"/>
      <c r="G7119" s="127"/>
      <c r="H7119" s="127"/>
      <c r="I7119" s="127"/>
      <c r="J7119" s="127"/>
      <c r="K7119" s="141">
        <f t="shared" si="15"/>
        <v>0</v>
      </c>
      <c r="L7119" s="128"/>
      <c r="M7119" s="128"/>
    </row>
    <row r="7120" ht="15.75" customHeight="1" spans="1:13">
      <c r="A7120" s="128"/>
      <c r="B7120" s="128"/>
      <c r="C7120" s="128"/>
      <c r="D7120" s="127"/>
      <c r="E7120" s="127"/>
      <c r="F7120" s="127"/>
      <c r="G7120" s="127"/>
      <c r="H7120" s="127"/>
      <c r="I7120" s="127"/>
      <c r="J7120" s="127"/>
      <c r="K7120" s="141">
        <f t="shared" si="15"/>
        <v>0</v>
      </c>
      <c r="L7120" s="128"/>
      <c r="M7120" s="128"/>
    </row>
    <row r="7121" ht="15.75" customHeight="1" spans="1:13">
      <c r="A7121" s="128"/>
      <c r="B7121" s="128"/>
      <c r="C7121" s="128"/>
      <c r="D7121" s="127"/>
      <c r="E7121" s="127"/>
      <c r="F7121" s="127"/>
      <c r="G7121" s="127"/>
      <c r="H7121" s="127"/>
      <c r="I7121" s="127"/>
      <c r="J7121" s="127"/>
      <c r="K7121" s="141">
        <f t="shared" si="15"/>
        <v>0</v>
      </c>
      <c r="L7121" s="128"/>
      <c r="M7121" s="128"/>
    </row>
    <row r="7122" ht="15.75" customHeight="1" spans="1:13">
      <c r="A7122" s="128"/>
      <c r="B7122" s="128"/>
      <c r="C7122" s="128"/>
      <c r="D7122" s="127"/>
      <c r="E7122" s="127"/>
      <c r="F7122" s="127"/>
      <c r="G7122" s="127"/>
      <c r="H7122" s="127"/>
      <c r="I7122" s="127"/>
      <c r="J7122" s="127"/>
      <c r="K7122" s="141">
        <f t="shared" si="15"/>
        <v>0</v>
      </c>
      <c r="L7122" s="128"/>
      <c r="M7122" s="128"/>
    </row>
    <row r="7123" ht="15.75" customHeight="1" spans="1:13">
      <c r="A7123" s="128"/>
      <c r="B7123" s="128"/>
      <c r="C7123" s="128"/>
      <c r="D7123" s="127"/>
      <c r="E7123" s="127"/>
      <c r="F7123" s="127"/>
      <c r="G7123" s="127"/>
      <c r="H7123" s="127"/>
      <c r="I7123" s="127"/>
      <c r="J7123" s="127"/>
      <c r="K7123" s="141">
        <f t="shared" si="15"/>
        <v>0</v>
      </c>
      <c r="L7123" s="128"/>
      <c r="M7123" s="128"/>
    </row>
    <row r="7124" ht="15.75" customHeight="1" spans="1:13">
      <c r="A7124" s="128"/>
      <c r="B7124" s="128"/>
      <c r="C7124" s="128"/>
      <c r="D7124" s="127"/>
      <c r="E7124" s="127"/>
      <c r="F7124" s="127"/>
      <c r="G7124" s="127"/>
      <c r="H7124" s="127"/>
      <c r="I7124" s="127"/>
      <c r="J7124" s="127"/>
      <c r="K7124" s="141">
        <f t="shared" si="15"/>
        <v>0</v>
      </c>
      <c r="L7124" s="128"/>
      <c r="M7124" s="128"/>
    </row>
    <row r="7125" ht="15.75" customHeight="1" spans="1:13">
      <c r="A7125" s="128"/>
      <c r="B7125" s="128"/>
      <c r="C7125" s="128"/>
      <c r="D7125" s="127"/>
      <c r="E7125" s="127"/>
      <c r="F7125" s="127"/>
      <c r="G7125" s="127"/>
      <c r="H7125" s="127"/>
      <c r="I7125" s="127"/>
      <c r="J7125" s="127"/>
      <c r="K7125" s="141">
        <f t="shared" si="15"/>
        <v>0</v>
      </c>
      <c r="L7125" s="128"/>
      <c r="M7125" s="128"/>
    </row>
    <row r="7126" ht="15.75" customHeight="1" spans="1:13">
      <c r="A7126" s="128"/>
      <c r="B7126" s="128"/>
      <c r="C7126" s="128"/>
      <c r="D7126" s="127"/>
      <c r="E7126" s="127"/>
      <c r="F7126" s="127"/>
      <c r="G7126" s="127"/>
      <c r="H7126" s="127"/>
      <c r="I7126" s="127"/>
      <c r="J7126" s="127"/>
      <c r="K7126" s="141">
        <f t="shared" si="15"/>
        <v>0</v>
      </c>
      <c r="L7126" s="128"/>
      <c r="M7126" s="128"/>
    </row>
    <row r="7127" ht="15.75" customHeight="1" spans="1:13">
      <c r="A7127" s="128"/>
      <c r="B7127" s="128"/>
      <c r="C7127" s="128"/>
      <c r="D7127" s="127"/>
      <c r="E7127" s="127"/>
      <c r="F7127" s="127"/>
      <c r="G7127" s="127"/>
      <c r="H7127" s="127"/>
      <c r="I7127" s="127"/>
      <c r="J7127" s="127"/>
      <c r="K7127" s="141">
        <f t="shared" si="15"/>
        <v>0</v>
      </c>
      <c r="L7127" s="128"/>
      <c r="M7127" s="128"/>
    </row>
  </sheetData>
  <autoFilter xmlns:etc="http://www.wps.cn/officeDocument/2017/etCustomData" ref="A3:L490" etc:filterBottomFollowUsedRange="0">
    <filterColumn colId="10">
      <customFilters>
        <customFilter operator="equal" val="3"/>
      </customFilters>
    </filterColumn>
    <sortState ref="A3:L490">
      <sortCondition ref="D3:D490"/>
    </sortState>
    <extLst/>
  </autoFilter>
  <hyperlinks>
    <hyperlink ref="G6" r:id="rId1" display="bilmalkhay2224@gmail.com"/>
    <hyperlink ref="G9" r:id="rId2" display="tyas2301@gmail.com"/>
    <hyperlink ref="G13" r:id="rId3" display="ingga.mkem@gmail.com"/>
    <hyperlink ref="G17" r:id="rId4" display="harliawati@gmail.com"/>
    <hyperlink ref="G36" r:id="rId5" display="aank.wy83@gmail.com"/>
    <hyperlink ref="G41" r:id="rId6" display="yuny.yummy@gmail.com"/>
    <hyperlink ref="G47" r:id="rId7" display="rinira.new@gmail.com"/>
    <hyperlink ref="G53" r:id="rId8" display="desysofianirahayu@yahoo.com"/>
    <hyperlink ref="G314" r:id="rId9" display="sitisuadha@yahoo.com"/>
    <hyperlink ref="G402" r:id="rId10" display="arie70@gmail.com"/>
    <hyperlink ref="G455" r:id="rId11" display="mustika_shalom@yahoo.co.id"/>
    <hyperlink ref="G483" r:id="rId12" display="nur_bumiputera@bumiputera.com"/>
    <hyperlink ref="G769" r:id="rId13" display="ira.tenripada@gmail.com"/>
    <hyperlink ref="G776" r:id="rId14" display="yarasakhi@gmail.com"/>
    <hyperlink ref="G782" r:id="rId15" display="fika.au@gmail.com"/>
    <hyperlink ref="G789" r:id="rId16" display="niania129@gmail.com"/>
    <hyperlink ref="G791" r:id="rId17" display="damarisa_devita@yahoo.com"/>
    <hyperlink ref="G794" r:id="rId18" display="andithz.here@yahoo.com"/>
    <hyperlink ref="G822" r:id="rId19" display="g4luhcp@yahoo.com"/>
    <hyperlink ref="G825" r:id="rId20" display="meitaharahap@gmail.com"/>
    <hyperlink ref="G848" r:id="rId21" display="tatarita931@gmail.com"/>
    <hyperlink ref="G849" r:id="rId22" display="anggandari6@gmail.com"/>
    <hyperlink ref="G881" r:id="rId23" display="choco.chewey@gmail.com"/>
    <hyperlink ref="G897" r:id="rId24" display="dr.intandewi@gmail.com "/>
    <hyperlink ref="G908" r:id="rId25" display="mamahvanbasten@gmail.com"/>
    <hyperlink ref="G995" r:id="rId26" display="sitinuraisyah126@gmail.com"/>
    <hyperlink ref="G1003" r:id="rId27" display="tjandracindy@yahoo.com"/>
    <hyperlink ref="G1068" r:id="rId28" display="linda25051969@gmail.com"/>
    <hyperlink ref="G1248" r:id="rId29" display="justbcool19@gmail.com"/>
  </hyperlinks>
  <pageMargins left="0.7" right="0.7" top="0.75" bottom="0.75" header="0" footer="0"/>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499"/>
  <sheetViews>
    <sheetView workbookViewId="0">
      <pane ySplit="3" topLeftCell="A4" activePane="bottomLeft" state="frozen"/>
      <selection/>
      <selection pane="bottomLeft" activeCell="B5" sqref="B5"/>
    </sheetView>
  </sheetViews>
  <sheetFormatPr defaultColWidth="14.4296875" defaultRowHeight="15" customHeight="1"/>
  <cols>
    <col min="1" max="1" width="6.7109375" customWidth="1"/>
    <col min="2" max="2" width="6.2890625" customWidth="1"/>
    <col min="3" max="3" width="6" customWidth="1"/>
    <col min="4" max="4" width="25.7109375" customWidth="1"/>
    <col min="5" max="5" width="15.7109375" customWidth="1"/>
    <col min="6" max="7" width="25.7109375" customWidth="1"/>
    <col min="8" max="8" width="12.7109375" customWidth="1"/>
    <col min="9" max="9" width="15.7109375" customWidth="1"/>
    <col min="10" max="10" width="10.7109375" customWidth="1"/>
    <col min="11" max="11" width="19.140625" customWidth="1"/>
    <col min="12" max="12" width="15.7109375" customWidth="1"/>
  </cols>
  <sheetData>
    <row r="1" ht="16.8" spans="1:12">
      <c r="A1" s="95"/>
      <c r="B1" s="95"/>
      <c r="C1" s="95"/>
      <c r="D1" s="96"/>
      <c r="E1" s="96"/>
      <c r="F1" s="96"/>
      <c r="G1" s="96"/>
      <c r="H1" s="96"/>
      <c r="I1" s="96"/>
      <c r="J1" s="104"/>
      <c r="K1" s="105"/>
      <c r="L1" s="106"/>
    </row>
    <row r="2" ht="16.8" spans="1:12">
      <c r="A2" s="95"/>
      <c r="B2" s="95"/>
      <c r="C2" s="95"/>
      <c r="D2" s="96"/>
      <c r="E2" s="96"/>
      <c r="F2" s="96"/>
      <c r="G2" s="96"/>
      <c r="H2" s="96"/>
      <c r="I2" s="96"/>
      <c r="J2" s="104"/>
      <c r="K2" s="105"/>
      <c r="L2" s="106"/>
    </row>
    <row r="3" ht="17" spans="1:12">
      <c r="A3" s="97" t="s">
        <v>0</v>
      </c>
      <c r="B3" s="97" t="s">
        <v>1</v>
      </c>
      <c r="C3" s="97" t="s">
        <v>2</v>
      </c>
      <c r="D3" s="98" t="s">
        <v>3</v>
      </c>
      <c r="E3" s="98" t="s">
        <v>4</v>
      </c>
      <c r="F3" s="98" t="s">
        <v>5</v>
      </c>
      <c r="G3" s="98" t="s">
        <v>6</v>
      </c>
      <c r="H3" s="98" t="s">
        <v>7</v>
      </c>
      <c r="I3" s="98" t="s">
        <v>8</v>
      </c>
      <c r="J3" s="98" t="s">
        <v>9</v>
      </c>
      <c r="K3" s="98" t="s">
        <v>10</v>
      </c>
      <c r="L3" s="107"/>
    </row>
    <row r="4" ht="51" spans="1:12">
      <c r="A4" s="99" t="s">
        <v>5270</v>
      </c>
      <c r="B4" s="100">
        <v>8</v>
      </c>
      <c r="C4" s="100">
        <v>65</v>
      </c>
      <c r="D4" s="100" t="s">
        <v>5271</v>
      </c>
      <c r="E4" s="172" t="s">
        <v>5272</v>
      </c>
      <c r="F4" s="102" t="s">
        <v>5273</v>
      </c>
      <c r="G4" s="102" t="s">
        <v>5274</v>
      </c>
      <c r="H4" s="102" t="s">
        <v>81</v>
      </c>
      <c r="I4" s="102" t="s">
        <v>5275</v>
      </c>
      <c r="J4" s="108">
        <f t="shared" ref="J4:J6499" si="0">COUNTIFS($D$4:$D$6499,D4,$E$4:$E$6499,E4)</f>
        <v>10</v>
      </c>
      <c r="K4" s="109">
        <v>1300000</v>
      </c>
      <c r="L4" s="110">
        <f>SUM(K4:K13)</f>
        <v>20032000</v>
      </c>
    </row>
    <row r="5" ht="51" spans="1:12">
      <c r="A5" s="99" t="s">
        <v>5276</v>
      </c>
      <c r="B5" s="99">
        <v>20</v>
      </c>
      <c r="C5" s="99">
        <v>159</v>
      </c>
      <c r="D5" s="99" t="s">
        <v>5271</v>
      </c>
      <c r="E5" s="168" t="s">
        <v>5272</v>
      </c>
      <c r="F5" s="101" t="s">
        <v>5273</v>
      </c>
      <c r="G5" s="101" t="s">
        <v>5274</v>
      </c>
      <c r="H5" s="101" t="s">
        <v>81</v>
      </c>
      <c r="I5" s="111" t="s">
        <v>5277</v>
      </c>
      <c r="J5" s="108">
        <f t="shared" si="0"/>
        <v>10</v>
      </c>
      <c r="K5" s="109">
        <v>635000</v>
      </c>
      <c r="L5" s="112"/>
    </row>
    <row r="6" ht="51" spans="1:12">
      <c r="A6" s="99" t="s">
        <v>5276</v>
      </c>
      <c r="B6" s="99">
        <v>23</v>
      </c>
      <c r="C6" s="99">
        <v>192</v>
      </c>
      <c r="D6" s="99" t="s">
        <v>5271</v>
      </c>
      <c r="E6" s="168" t="s">
        <v>5272</v>
      </c>
      <c r="F6" s="101" t="s">
        <v>5273</v>
      </c>
      <c r="G6" s="101" t="s">
        <v>5274</v>
      </c>
      <c r="H6" s="101" t="s">
        <v>81</v>
      </c>
      <c r="I6" s="111" t="s">
        <v>5278</v>
      </c>
      <c r="J6" s="108">
        <f t="shared" si="0"/>
        <v>10</v>
      </c>
      <c r="K6" s="109">
        <v>1975000</v>
      </c>
      <c r="L6" s="112"/>
    </row>
    <row r="7" ht="72" spans="1:12">
      <c r="A7" s="99" t="s">
        <v>5276</v>
      </c>
      <c r="B7" s="99">
        <v>26</v>
      </c>
      <c r="C7" s="99">
        <v>218</v>
      </c>
      <c r="D7" s="99" t="s">
        <v>5271</v>
      </c>
      <c r="E7" s="168" t="s">
        <v>5272</v>
      </c>
      <c r="F7" s="101" t="s">
        <v>5273</v>
      </c>
      <c r="G7" s="101" t="s">
        <v>5274</v>
      </c>
      <c r="H7" s="101" t="s">
        <v>81</v>
      </c>
      <c r="I7" s="111" t="s">
        <v>5279</v>
      </c>
      <c r="J7" s="108">
        <f t="shared" si="0"/>
        <v>10</v>
      </c>
      <c r="K7" s="109">
        <v>2975000</v>
      </c>
      <c r="L7" s="112"/>
    </row>
    <row r="8" ht="51" spans="1:12">
      <c r="A8" s="99" t="s">
        <v>5276</v>
      </c>
      <c r="B8" s="99">
        <v>30</v>
      </c>
      <c r="C8" s="99">
        <v>254</v>
      </c>
      <c r="D8" s="99" t="s">
        <v>5271</v>
      </c>
      <c r="E8" s="168" t="s">
        <v>5272</v>
      </c>
      <c r="F8" s="101" t="s">
        <v>5273</v>
      </c>
      <c r="G8" s="101" t="s">
        <v>5274</v>
      </c>
      <c r="H8" s="101" t="s">
        <v>81</v>
      </c>
      <c r="I8" s="111" t="s">
        <v>5280</v>
      </c>
      <c r="J8" s="108">
        <f t="shared" si="0"/>
        <v>10</v>
      </c>
      <c r="K8" s="109">
        <v>1850000</v>
      </c>
      <c r="L8" s="112"/>
    </row>
    <row r="9" ht="58" spans="1:12">
      <c r="A9" s="99" t="s">
        <v>5281</v>
      </c>
      <c r="B9" s="99">
        <v>1</v>
      </c>
      <c r="C9" s="99">
        <v>27</v>
      </c>
      <c r="D9" s="99" t="s">
        <v>5271</v>
      </c>
      <c r="E9" s="168" t="s">
        <v>5272</v>
      </c>
      <c r="F9" s="101" t="s">
        <v>5273</v>
      </c>
      <c r="G9" s="101" t="s">
        <v>5274</v>
      </c>
      <c r="H9" s="101" t="s">
        <v>81</v>
      </c>
      <c r="I9" s="111" t="s">
        <v>5282</v>
      </c>
      <c r="J9" s="108">
        <f t="shared" si="0"/>
        <v>10</v>
      </c>
      <c r="K9" s="109">
        <v>740000</v>
      </c>
      <c r="L9" s="112"/>
    </row>
    <row r="10" ht="51" spans="1:12">
      <c r="A10" s="99" t="s">
        <v>5281</v>
      </c>
      <c r="B10" s="99">
        <v>9</v>
      </c>
      <c r="C10" s="99">
        <v>155</v>
      </c>
      <c r="D10" s="99" t="s">
        <v>5271</v>
      </c>
      <c r="E10" s="168" t="s">
        <v>5272</v>
      </c>
      <c r="F10" s="101" t="s">
        <v>5273</v>
      </c>
      <c r="G10" s="101" t="s">
        <v>5274</v>
      </c>
      <c r="H10" s="101" t="s">
        <v>81</v>
      </c>
      <c r="I10" s="111" t="s">
        <v>5283</v>
      </c>
      <c r="J10" s="108">
        <f t="shared" si="0"/>
        <v>10</v>
      </c>
      <c r="K10" s="109">
        <v>277000</v>
      </c>
      <c r="L10" s="112"/>
    </row>
    <row r="11" ht="87" spans="1:12">
      <c r="A11" s="99" t="s">
        <v>5281</v>
      </c>
      <c r="B11" s="99">
        <v>17</v>
      </c>
      <c r="C11" s="99">
        <v>298</v>
      </c>
      <c r="D11" s="99" t="s">
        <v>5271</v>
      </c>
      <c r="E11" s="168" t="s">
        <v>5272</v>
      </c>
      <c r="F11" s="101" t="s">
        <v>5273</v>
      </c>
      <c r="G11" s="101" t="s">
        <v>5274</v>
      </c>
      <c r="H11" s="101" t="s">
        <v>81</v>
      </c>
      <c r="I11" s="111" t="s">
        <v>5284</v>
      </c>
      <c r="J11" s="108">
        <f t="shared" si="0"/>
        <v>10</v>
      </c>
      <c r="K11" s="109">
        <v>8105000</v>
      </c>
      <c r="L11" s="112"/>
    </row>
    <row r="12" ht="84" spans="1:12">
      <c r="A12" s="101" t="s">
        <v>1850</v>
      </c>
      <c r="B12" s="101">
        <v>2</v>
      </c>
      <c r="C12" s="101">
        <v>45</v>
      </c>
      <c r="D12" s="99" t="s">
        <v>5271</v>
      </c>
      <c r="E12" s="103" t="s">
        <v>5272</v>
      </c>
      <c r="F12" s="101" t="s">
        <v>5273</v>
      </c>
      <c r="G12" s="101" t="s">
        <v>5274</v>
      </c>
      <c r="H12" s="101" t="s">
        <v>81</v>
      </c>
      <c r="I12" s="101" t="s">
        <v>5285</v>
      </c>
      <c r="J12" s="108">
        <f t="shared" si="0"/>
        <v>10</v>
      </c>
      <c r="K12" s="109">
        <v>1670000</v>
      </c>
      <c r="L12" s="112"/>
    </row>
    <row r="13" ht="51" spans="1:12">
      <c r="A13" s="99" t="s">
        <v>2110</v>
      </c>
      <c r="B13" s="99">
        <v>3</v>
      </c>
      <c r="C13" s="99">
        <v>32</v>
      </c>
      <c r="D13" s="99" t="s">
        <v>5271</v>
      </c>
      <c r="E13" s="103" t="s">
        <v>5272</v>
      </c>
      <c r="F13" s="101" t="s">
        <v>5273</v>
      </c>
      <c r="G13" s="101" t="s">
        <v>5274</v>
      </c>
      <c r="H13" s="101" t="s">
        <v>81</v>
      </c>
      <c r="I13" s="101" t="s">
        <v>5286</v>
      </c>
      <c r="J13" s="108">
        <f t="shared" si="0"/>
        <v>10</v>
      </c>
      <c r="K13" s="109">
        <v>505000</v>
      </c>
      <c r="L13" s="113"/>
    </row>
    <row r="14" ht="68" spans="1:12">
      <c r="A14" s="101" t="s">
        <v>1849</v>
      </c>
      <c r="B14" s="101">
        <v>17</v>
      </c>
      <c r="C14" s="101">
        <v>146</v>
      </c>
      <c r="D14" s="101" t="s">
        <v>4922</v>
      </c>
      <c r="E14" s="168" t="s">
        <v>5287</v>
      </c>
      <c r="F14" s="101" t="s">
        <v>4923</v>
      </c>
      <c r="G14" s="101" t="s">
        <v>4924</v>
      </c>
      <c r="H14" s="101" t="s">
        <v>75</v>
      </c>
      <c r="I14" s="101" t="s">
        <v>5288</v>
      </c>
      <c r="J14" s="108">
        <f t="shared" si="0"/>
        <v>7</v>
      </c>
      <c r="K14" s="109">
        <v>2750000</v>
      </c>
      <c r="L14" s="110">
        <f>SUM(K14:K20)</f>
        <v>19975000</v>
      </c>
    </row>
    <row r="15" ht="68" spans="1:12">
      <c r="A15" s="99" t="s">
        <v>5276</v>
      </c>
      <c r="B15" s="99">
        <v>8</v>
      </c>
      <c r="C15" s="99">
        <v>71</v>
      </c>
      <c r="D15" s="101" t="s">
        <v>4922</v>
      </c>
      <c r="E15" s="168" t="s">
        <v>5287</v>
      </c>
      <c r="F15" s="101" t="s">
        <v>4923</v>
      </c>
      <c r="G15" s="101" t="s">
        <v>4924</v>
      </c>
      <c r="H15" s="101" t="s">
        <v>75</v>
      </c>
      <c r="I15" s="111" t="s">
        <v>5289</v>
      </c>
      <c r="J15" s="108">
        <f t="shared" si="0"/>
        <v>7</v>
      </c>
      <c r="K15" s="109">
        <v>1850000</v>
      </c>
      <c r="L15" s="112"/>
    </row>
    <row r="16" ht="116" spans="1:12">
      <c r="A16" s="99" t="s">
        <v>5276</v>
      </c>
      <c r="B16" s="99">
        <v>16</v>
      </c>
      <c r="C16" s="99">
        <v>115</v>
      </c>
      <c r="D16" s="101" t="s">
        <v>4922</v>
      </c>
      <c r="E16" s="168" t="s">
        <v>5287</v>
      </c>
      <c r="F16" s="101"/>
      <c r="G16" s="101"/>
      <c r="H16" s="101" t="s">
        <v>75</v>
      </c>
      <c r="I16" s="111" t="s">
        <v>5290</v>
      </c>
      <c r="J16" s="108">
        <f t="shared" si="0"/>
        <v>7</v>
      </c>
      <c r="K16" s="109">
        <v>3760000</v>
      </c>
      <c r="L16" s="112"/>
    </row>
    <row r="17" ht="116" spans="1:12">
      <c r="A17" s="99" t="s">
        <v>5276</v>
      </c>
      <c r="B17" s="99">
        <v>30</v>
      </c>
      <c r="C17" s="99">
        <v>246</v>
      </c>
      <c r="D17" s="101" t="s">
        <v>4922</v>
      </c>
      <c r="E17" s="168" t="s">
        <v>5287</v>
      </c>
      <c r="F17" s="101" t="s">
        <v>4923</v>
      </c>
      <c r="G17" s="101" t="s">
        <v>4924</v>
      </c>
      <c r="H17" s="101" t="s">
        <v>3202</v>
      </c>
      <c r="I17" s="111" t="s">
        <v>5291</v>
      </c>
      <c r="J17" s="108">
        <f t="shared" si="0"/>
        <v>7</v>
      </c>
      <c r="K17" s="109">
        <v>5035000</v>
      </c>
      <c r="L17" s="112"/>
    </row>
    <row r="18" ht="159" spans="1:12">
      <c r="A18" s="99" t="s">
        <v>5281</v>
      </c>
      <c r="B18" s="99">
        <v>1</v>
      </c>
      <c r="C18" s="99">
        <v>1</v>
      </c>
      <c r="D18" s="101" t="s">
        <v>4922</v>
      </c>
      <c r="E18" s="168" t="s">
        <v>5287</v>
      </c>
      <c r="F18" s="101" t="s">
        <v>4923</v>
      </c>
      <c r="G18" s="101" t="s">
        <v>4924</v>
      </c>
      <c r="H18" s="101" t="s">
        <v>75</v>
      </c>
      <c r="I18" s="111" t="s">
        <v>5292</v>
      </c>
      <c r="J18" s="108">
        <f t="shared" si="0"/>
        <v>7</v>
      </c>
      <c r="K18" s="109">
        <v>5930000</v>
      </c>
      <c r="L18" s="112"/>
    </row>
    <row r="19" ht="68" spans="1:12">
      <c r="A19" s="99" t="s">
        <v>5281</v>
      </c>
      <c r="B19" s="99">
        <v>11</v>
      </c>
      <c r="C19" s="99">
        <v>239</v>
      </c>
      <c r="D19" s="101" t="s">
        <v>4922</v>
      </c>
      <c r="E19" s="168" t="s">
        <v>5287</v>
      </c>
      <c r="F19" s="101" t="s">
        <v>4923</v>
      </c>
      <c r="G19" s="101" t="s">
        <v>4924</v>
      </c>
      <c r="H19" s="101" t="s">
        <v>75</v>
      </c>
      <c r="I19" s="111" t="s">
        <v>4352</v>
      </c>
      <c r="J19" s="108">
        <f t="shared" si="0"/>
        <v>7</v>
      </c>
      <c r="K19" s="109">
        <v>290000</v>
      </c>
      <c r="L19" s="112"/>
    </row>
    <row r="20" ht="68" spans="1:12">
      <c r="A20" s="101" t="s">
        <v>2782</v>
      </c>
      <c r="B20" s="101">
        <v>30</v>
      </c>
      <c r="C20" s="101">
        <v>238</v>
      </c>
      <c r="D20" s="101" t="s">
        <v>4922</v>
      </c>
      <c r="E20" s="168" t="s">
        <v>5287</v>
      </c>
      <c r="F20" s="101" t="s">
        <v>4923</v>
      </c>
      <c r="G20" s="101" t="s">
        <v>5293</v>
      </c>
      <c r="H20" s="101" t="s">
        <v>3202</v>
      </c>
      <c r="I20" s="101" t="s">
        <v>5294</v>
      </c>
      <c r="J20" s="108">
        <f t="shared" si="0"/>
        <v>7</v>
      </c>
      <c r="K20" s="109">
        <v>360000</v>
      </c>
      <c r="L20" s="113"/>
    </row>
    <row r="21" ht="15.75" customHeight="1" spans="1:12">
      <c r="A21" s="99" t="s">
        <v>1074</v>
      </c>
      <c r="B21" s="99">
        <v>17</v>
      </c>
      <c r="C21" s="99">
        <v>104</v>
      </c>
      <c r="D21" s="101" t="s">
        <v>5295</v>
      </c>
      <c r="E21" s="168" t="s">
        <v>5296</v>
      </c>
      <c r="F21" s="101"/>
      <c r="G21" s="101"/>
      <c r="H21" s="101" t="s">
        <v>75</v>
      </c>
      <c r="I21" s="101" t="s">
        <v>5297</v>
      </c>
      <c r="J21" s="108">
        <f t="shared" si="0"/>
        <v>6</v>
      </c>
      <c r="K21" s="109">
        <v>3450000</v>
      </c>
      <c r="L21" s="110">
        <f>SUM(K21:K26)</f>
        <v>8220000</v>
      </c>
    </row>
    <row r="22" ht="15.75" customHeight="1" spans="1:12">
      <c r="A22" s="99" t="s">
        <v>1074</v>
      </c>
      <c r="B22" s="99">
        <v>26</v>
      </c>
      <c r="C22" s="99">
        <v>165</v>
      </c>
      <c r="D22" s="101" t="s">
        <v>5295</v>
      </c>
      <c r="E22" s="168" t="s">
        <v>5296</v>
      </c>
      <c r="F22" s="101"/>
      <c r="G22" s="101"/>
      <c r="H22" s="101" t="s">
        <v>75</v>
      </c>
      <c r="I22" s="101" t="s">
        <v>5298</v>
      </c>
      <c r="J22" s="108">
        <f t="shared" si="0"/>
        <v>6</v>
      </c>
      <c r="K22" s="109">
        <v>350000</v>
      </c>
      <c r="L22" s="112"/>
    </row>
    <row r="23" ht="15.75" customHeight="1" spans="1:12">
      <c r="A23" s="101" t="s">
        <v>1849</v>
      </c>
      <c r="B23" s="101">
        <v>4</v>
      </c>
      <c r="C23" s="101">
        <v>40</v>
      </c>
      <c r="D23" s="101" t="s">
        <v>5295</v>
      </c>
      <c r="E23" s="168" t="s">
        <v>5296</v>
      </c>
      <c r="F23" s="101"/>
      <c r="G23" s="101"/>
      <c r="H23" s="101" t="s">
        <v>75</v>
      </c>
      <c r="I23" s="101" t="s">
        <v>5299</v>
      </c>
      <c r="J23" s="108">
        <f t="shared" si="0"/>
        <v>6</v>
      </c>
      <c r="K23" s="109">
        <v>325000</v>
      </c>
      <c r="L23" s="112"/>
    </row>
    <row r="24" ht="15.75" customHeight="1" spans="1:12">
      <c r="A24" s="99" t="s">
        <v>5270</v>
      </c>
      <c r="B24" s="99">
        <v>22</v>
      </c>
      <c r="C24" s="99">
        <v>181</v>
      </c>
      <c r="D24" s="101" t="s">
        <v>5295</v>
      </c>
      <c r="E24" s="168" t="s">
        <v>5296</v>
      </c>
      <c r="F24" s="101"/>
      <c r="G24" s="101"/>
      <c r="H24" s="101" t="s">
        <v>75</v>
      </c>
      <c r="I24" s="101" t="s">
        <v>5300</v>
      </c>
      <c r="J24" s="108">
        <f t="shared" si="0"/>
        <v>6</v>
      </c>
      <c r="K24" s="109">
        <v>700000</v>
      </c>
      <c r="L24" s="112"/>
    </row>
    <row r="25" ht="15.75" customHeight="1" spans="1:12">
      <c r="A25" s="99" t="s">
        <v>2110</v>
      </c>
      <c r="B25" s="99">
        <v>10</v>
      </c>
      <c r="C25" s="99">
        <v>83</v>
      </c>
      <c r="D25" s="101" t="s">
        <v>5295</v>
      </c>
      <c r="E25" s="103" t="s">
        <v>5296</v>
      </c>
      <c r="F25" s="101"/>
      <c r="G25" s="101" t="s">
        <v>5301</v>
      </c>
      <c r="H25" s="101" t="s">
        <v>75</v>
      </c>
      <c r="I25" s="101" t="s">
        <v>5302</v>
      </c>
      <c r="J25" s="108">
        <f t="shared" si="0"/>
        <v>6</v>
      </c>
      <c r="K25" s="109">
        <v>3250000</v>
      </c>
      <c r="L25" s="112"/>
    </row>
    <row r="26" ht="15.75" customHeight="1" spans="1:12">
      <c r="A26" s="101" t="s">
        <v>1849</v>
      </c>
      <c r="B26" s="101">
        <v>25</v>
      </c>
      <c r="C26" s="101">
        <v>215</v>
      </c>
      <c r="D26" s="101" t="s">
        <v>5295</v>
      </c>
      <c r="E26" s="168" t="s">
        <v>5296</v>
      </c>
      <c r="F26" s="101"/>
      <c r="G26" s="101"/>
      <c r="H26" s="101" t="s">
        <v>75</v>
      </c>
      <c r="I26" s="101" t="s">
        <v>5303</v>
      </c>
      <c r="J26" s="108">
        <f t="shared" si="0"/>
        <v>6</v>
      </c>
      <c r="K26" s="109">
        <v>145000</v>
      </c>
      <c r="L26" s="113"/>
    </row>
    <row r="27" ht="15.75" customHeight="1" spans="1:12">
      <c r="A27" s="101" t="s">
        <v>2783</v>
      </c>
      <c r="B27" s="101">
        <v>3</v>
      </c>
      <c r="C27" s="101">
        <v>9</v>
      </c>
      <c r="D27" s="101" t="s">
        <v>5304</v>
      </c>
      <c r="E27" s="168" t="s">
        <v>5305</v>
      </c>
      <c r="F27" s="101"/>
      <c r="G27" s="101" t="s">
        <v>5306</v>
      </c>
      <c r="H27" s="101" t="s">
        <v>197</v>
      </c>
      <c r="I27" s="101" t="s">
        <v>4047</v>
      </c>
      <c r="J27" s="108">
        <f t="shared" si="0"/>
        <v>6</v>
      </c>
      <c r="K27" s="109">
        <v>243000</v>
      </c>
      <c r="L27" s="110">
        <f>SUM(K27:K32)</f>
        <v>3990000</v>
      </c>
    </row>
    <row r="28" ht="15.75" customHeight="1" spans="1:12">
      <c r="A28" s="101" t="s">
        <v>2783</v>
      </c>
      <c r="B28" s="101">
        <v>13</v>
      </c>
      <c r="C28" s="101">
        <v>75</v>
      </c>
      <c r="D28" s="101" t="s">
        <v>5304</v>
      </c>
      <c r="E28" s="168" t="s">
        <v>5305</v>
      </c>
      <c r="F28" s="101" t="s">
        <v>5307</v>
      </c>
      <c r="G28" s="101" t="s">
        <v>5308</v>
      </c>
      <c r="H28" s="101" t="s">
        <v>197</v>
      </c>
      <c r="I28" s="101" t="s">
        <v>5309</v>
      </c>
      <c r="J28" s="108">
        <f t="shared" si="0"/>
        <v>6</v>
      </c>
      <c r="K28" s="109">
        <v>780000</v>
      </c>
      <c r="L28" s="112"/>
    </row>
    <row r="29" ht="15.75" customHeight="1" spans="1:12">
      <c r="A29" s="101" t="s">
        <v>2783</v>
      </c>
      <c r="B29" s="101">
        <v>13</v>
      </c>
      <c r="C29" s="101">
        <v>76</v>
      </c>
      <c r="D29" s="101" t="s">
        <v>5304</v>
      </c>
      <c r="E29" s="168" t="s">
        <v>5305</v>
      </c>
      <c r="F29" s="101" t="s">
        <v>5307</v>
      </c>
      <c r="G29" s="101" t="s">
        <v>5308</v>
      </c>
      <c r="H29" s="101" t="s">
        <v>197</v>
      </c>
      <c r="I29" s="101" t="s">
        <v>5310</v>
      </c>
      <c r="J29" s="108">
        <f t="shared" si="0"/>
        <v>6</v>
      </c>
      <c r="K29" s="109">
        <v>1350000</v>
      </c>
      <c r="L29" s="112"/>
    </row>
    <row r="30" ht="15.75" customHeight="1" spans="1:12">
      <c r="A30" s="101" t="s">
        <v>2783</v>
      </c>
      <c r="B30" s="101">
        <v>13</v>
      </c>
      <c r="C30" s="101">
        <v>77</v>
      </c>
      <c r="D30" s="101" t="s">
        <v>5304</v>
      </c>
      <c r="E30" s="168" t="s">
        <v>5305</v>
      </c>
      <c r="F30" s="101" t="s">
        <v>5307</v>
      </c>
      <c r="G30" s="101" t="s">
        <v>5306</v>
      </c>
      <c r="H30" s="101" t="s">
        <v>197</v>
      </c>
      <c r="I30" s="101" t="s">
        <v>5311</v>
      </c>
      <c r="J30" s="108">
        <f t="shared" si="0"/>
        <v>6</v>
      </c>
      <c r="K30" s="109">
        <v>645000</v>
      </c>
      <c r="L30" s="112"/>
    </row>
    <row r="31" ht="15.75" customHeight="1" spans="1:12">
      <c r="A31" s="101" t="s">
        <v>2783</v>
      </c>
      <c r="B31" s="101">
        <v>15</v>
      </c>
      <c r="C31" s="101">
        <v>86</v>
      </c>
      <c r="D31" s="101" t="s">
        <v>5304</v>
      </c>
      <c r="E31" s="168" t="s">
        <v>5305</v>
      </c>
      <c r="F31" s="101" t="s">
        <v>5307</v>
      </c>
      <c r="G31" s="101" t="s">
        <v>5308</v>
      </c>
      <c r="H31" s="101" t="s">
        <v>197</v>
      </c>
      <c r="I31" s="101" t="s">
        <v>5312</v>
      </c>
      <c r="J31" s="108">
        <f t="shared" si="0"/>
        <v>6</v>
      </c>
      <c r="K31" s="109">
        <v>486000</v>
      </c>
      <c r="L31" s="112"/>
    </row>
    <row r="32" ht="15.75" customHeight="1" spans="1:12">
      <c r="A32" s="101" t="s">
        <v>2783</v>
      </c>
      <c r="B32" s="101">
        <v>15</v>
      </c>
      <c r="C32" s="101">
        <v>87</v>
      </c>
      <c r="D32" s="101" t="s">
        <v>5304</v>
      </c>
      <c r="E32" s="168" t="s">
        <v>5305</v>
      </c>
      <c r="F32" s="101" t="s">
        <v>5307</v>
      </c>
      <c r="G32" s="101" t="s">
        <v>5306</v>
      </c>
      <c r="H32" s="101" t="s">
        <v>197</v>
      </c>
      <c r="I32" s="101" t="s">
        <v>5312</v>
      </c>
      <c r="J32" s="108">
        <f t="shared" si="0"/>
        <v>6</v>
      </c>
      <c r="K32" s="109">
        <v>486000</v>
      </c>
      <c r="L32" s="113"/>
    </row>
    <row r="33" ht="15.75" customHeight="1" spans="1:12">
      <c r="A33" s="99" t="s">
        <v>11</v>
      </c>
      <c r="B33" s="99">
        <v>14</v>
      </c>
      <c r="C33" s="99">
        <v>86</v>
      </c>
      <c r="D33" s="101" t="s">
        <v>5313</v>
      </c>
      <c r="E33" s="168" t="s">
        <v>5314</v>
      </c>
      <c r="F33" s="101" t="s">
        <v>5315</v>
      </c>
      <c r="G33" s="101" t="s">
        <v>5316</v>
      </c>
      <c r="H33" s="101" t="s">
        <v>38</v>
      </c>
      <c r="I33" s="101" t="s">
        <v>4241</v>
      </c>
      <c r="J33" s="108">
        <f t="shared" si="0"/>
        <v>5</v>
      </c>
      <c r="K33" s="109">
        <v>150000</v>
      </c>
      <c r="L33" s="110">
        <f>SUM(K33:K37)</f>
        <v>4410000</v>
      </c>
    </row>
    <row r="34" ht="15.75" customHeight="1" spans="1:12">
      <c r="A34" s="99" t="s">
        <v>1074</v>
      </c>
      <c r="B34" s="99">
        <v>26</v>
      </c>
      <c r="C34" s="99">
        <v>157</v>
      </c>
      <c r="D34" s="101" t="s">
        <v>5313</v>
      </c>
      <c r="E34" s="168" t="s">
        <v>5314</v>
      </c>
      <c r="F34" s="101" t="s">
        <v>5317</v>
      </c>
      <c r="G34" s="101" t="s">
        <v>5318</v>
      </c>
      <c r="H34" s="101" t="s">
        <v>38</v>
      </c>
      <c r="I34" s="101" t="s">
        <v>4416</v>
      </c>
      <c r="J34" s="108">
        <f t="shared" si="0"/>
        <v>5</v>
      </c>
      <c r="K34" s="109">
        <v>1500000</v>
      </c>
      <c r="L34" s="112"/>
    </row>
    <row r="35" ht="15.75" customHeight="1" spans="1:12">
      <c r="A35" s="99" t="s">
        <v>5281</v>
      </c>
      <c r="B35" s="99">
        <v>23</v>
      </c>
      <c r="C35" s="99">
        <v>333</v>
      </c>
      <c r="D35" s="101" t="s">
        <v>5313</v>
      </c>
      <c r="E35" s="168" t="s">
        <v>5314</v>
      </c>
      <c r="F35" s="101" t="s">
        <v>5317</v>
      </c>
      <c r="G35" s="101" t="s">
        <v>5319</v>
      </c>
      <c r="H35" s="101" t="s">
        <v>38</v>
      </c>
      <c r="I35" s="111" t="s">
        <v>5320</v>
      </c>
      <c r="J35" s="108">
        <f t="shared" si="0"/>
        <v>5</v>
      </c>
      <c r="K35" s="109">
        <v>1065000</v>
      </c>
      <c r="L35" s="112"/>
    </row>
    <row r="36" ht="15.75" customHeight="1" spans="1:12">
      <c r="A36" s="101" t="s">
        <v>1850</v>
      </c>
      <c r="B36" s="101">
        <v>2</v>
      </c>
      <c r="C36" s="101">
        <v>43</v>
      </c>
      <c r="D36" s="101" t="s">
        <v>5313</v>
      </c>
      <c r="E36" s="103" t="s">
        <v>5314</v>
      </c>
      <c r="F36" s="101" t="s">
        <v>5317</v>
      </c>
      <c r="G36" s="101" t="s">
        <v>5319</v>
      </c>
      <c r="H36" s="101" t="s">
        <v>38</v>
      </c>
      <c r="I36" s="101" t="s">
        <v>5321</v>
      </c>
      <c r="J36" s="108">
        <f t="shared" si="0"/>
        <v>5</v>
      </c>
      <c r="K36" s="109">
        <v>295000</v>
      </c>
      <c r="L36" s="112"/>
    </row>
    <row r="37" ht="15.75" customHeight="1" spans="1:12">
      <c r="A37" s="101" t="s">
        <v>2782</v>
      </c>
      <c r="B37" s="101">
        <v>17</v>
      </c>
      <c r="C37" s="101">
        <v>139</v>
      </c>
      <c r="D37" s="101" t="s">
        <v>5313</v>
      </c>
      <c r="E37" s="168" t="s">
        <v>5314</v>
      </c>
      <c r="F37" s="101" t="s">
        <v>5317</v>
      </c>
      <c r="G37" s="101" t="s">
        <v>5319</v>
      </c>
      <c r="H37" s="101" t="s">
        <v>38</v>
      </c>
      <c r="I37" s="101" t="s">
        <v>5322</v>
      </c>
      <c r="J37" s="108">
        <f t="shared" si="0"/>
        <v>5</v>
      </c>
      <c r="K37" s="109">
        <v>1400000</v>
      </c>
      <c r="L37" s="113"/>
    </row>
    <row r="38" ht="15.75" customHeight="1" spans="1:12">
      <c r="A38" s="99" t="s">
        <v>1074</v>
      </c>
      <c r="B38" s="99">
        <v>4</v>
      </c>
      <c r="C38" s="99">
        <v>20</v>
      </c>
      <c r="D38" s="101" t="s">
        <v>5323</v>
      </c>
      <c r="E38" s="168" t="s">
        <v>5324</v>
      </c>
      <c r="F38" s="101"/>
      <c r="G38" s="101" t="s">
        <v>5325</v>
      </c>
      <c r="H38" s="101" t="s">
        <v>38</v>
      </c>
      <c r="I38" s="101" t="s">
        <v>5326</v>
      </c>
      <c r="J38" s="108">
        <f t="shared" si="0"/>
        <v>5</v>
      </c>
      <c r="K38" s="109">
        <v>660000</v>
      </c>
      <c r="L38" s="110">
        <f>SUM(K38:K42)</f>
        <v>2230000</v>
      </c>
    </row>
    <row r="39" ht="15.75" customHeight="1" spans="1:12">
      <c r="A39" s="99" t="s">
        <v>1074</v>
      </c>
      <c r="B39" s="99">
        <v>11</v>
      </c>
      <c r="C39" s="99">
        <v>58</v>
      </c>
      <c r="D39" s="101" t="s">
        <v>5323</v>
      </c>
      <c r="E39" s="168" t="s">
        <v>5324</v>
      </c>
      <c r="F39" s="101"/>
      <c r="G39" s="101" t="s">
        <v>5327</v>
      </c>
      <c r="H39" s="101" t="s">
        <v>38</v>
      </c>
      <c r="I39" s="101" t="s">
        <v>5328</v>
      </c>
      <c r="J39" s="108">
        <f t="shared" si="0"/>
        <v>5</v>
      </c>
      <c r="K39" s="109">
        <v>240000</v>
      </c>
      <c r="L39" s="112"/>
    </row>
    <row r="40" ht="15.75" customHeight="1" spans="1:12">
      <c r="A40" s="99" t="s">
        <v>5276</v>
      </c>
      <c r="B40" s="99">
        <v>21</v>
      </c>
      <c r="C40" s="99">
        <v>164</v>
      </c>
      <c r="D40" s="101" t="s">
        <v>5323</v>
      </c>
      <c r="E40" s="168" t="s">
        <v>5324</v>
      </c>
      <c r="F40" s="101"/>
      <c r="G40" s="101" t="s">
        <v>5329</v>
      </c>
      <c r="H40" s="101" t="s">
        <v>38</v>
      </c>
      <c r="I40" s="111" t="s">
        <v>5330</v>
      </c>
      <c r="J40" s="108">
        <f t="shared" si="0"/>
        <v>5</v>
      </c>
      <c r="K40" s="109">
        <v>150000</v>
      </c>
      <c r="L40" s="112"/>
    </row>
    <row r="41" ht="15.75" customHeight="1" spans="1:12">
      <c r="A41" s="99" t="s">
        <v>5276</v>
      </c>
      <c r="B41" s="99">
        <v>26</v>
      </c>
      <c r="C41" s="99">
        <v>222</v>
      </c>
      <c r="D41" s="101" t="s">
        <v>5323</v>
      </c>
      <c r="E41" s="168" t="s">
        <v>5324</v>
      </c>
      <c r="F41" s="101"/>
      <c r="G41" s="101" t="s">
        <v>5329</v>
      </c>
      <c r="H41" s="101" t="s">
        <v>38</v>
      </c>
      <c r="I41" s="111" t="s">
        <v>5331</v>
      </c>
      <c r="J41" s="108">
        <f t="shared" si="0"/>
        <v>5</v>
      </c>
      <c r="K41" s="109">
        <v>885000</v>
      </c>
      <c r="L41" s="112"/>
    </row>
    <row r="42" ht="15.75" customHeight="1" spans="1:12">
      <c r="A42" s="101" t="s">
        <v>1850</v>
      </c>
      <c r="B42" s="101">
        <v>25</v>
      </c>
      <c r="C42" s="101">
        <v>102</v>
      </c>
      <c r="D42" s="101" t="s">
        <v>5323</v>
      </c>
      <c r="E42" s="103" t="s">
        <v>5324</v>
      </c>
      <c r="F42" s="101"/>
      <c r="G42" s="101" t="s">
        <v>5332</v>
      </c>
      <c r="H42" s="101" t="s">
        <v>38</v>
      </c>
      <c r="I42" s="101" t="s">
        <v>5321</v>
      </c>
      <c r="J42" s="108">
        <f t="shared" si="0"/>
        <v>5</v>
      </c>
      <c r="K42" s="109">
        <v>295000</v>
      </c>
      <c r="L42" s="113"/>
    </row>
    <row r="43" ht="15.75" customHeight="1" spans="1:12">
      <c r="A43" s="101" t="s">
        <v>1849</v>
      </c>
      <c r="B43" s="101">
        <v>17</v>
      </c>
      <c r="C43" s="101">
        <v>145</v>
      </c>
      <c r="D43" s="101" t="s">
        <v>2523</v>
      </c>
      <c r="E43" s="168" t="s">
        <v>2524</v>
      </c>
      <c r="F43" s="101"/>
      <c r="G43" s="101"/>
      <c r="H43" s="101" t="s">
        <v>75</v>
      </c>
      <c r="I43" s="101" t="s">
        <v>5333</v>
      </c>
      <c r="J43" s="108">
        <f t="shared" si="0"/>
        <v>5</v>
      </c>
      <c r="K43" s="109">
        <v>1105000</v>
      </c>
      <c r="L43" s="110">
        <f>SUM(K43:K47)</f>
        <v>5030000</v>
      </c>
    </row>
    <row r="44" ht="15.75" customHeight="1" spans="1:12">
      <c r="A44" s="99" t="s">
        <v>5276</v>
      </c>
      <c r="B44" s="99">
        <v>25</v>
      </c>
      <c r="C44" s="99">
        <v>215</v>
      </c>
      <c r="D44" s="101" t="s">
        <v>2523</v>
      </c>
      <c r="E44" s="168" t="s">
        <v>2524</v>
      </c>
      <c r="F44" s="101"/>
      <c r="G44" s="101" t="s">
        <v>5334</v>
      </c>
      <c r="H44" s="101" t="s">
        <v>3202</v>
      </c>
      <c r="I44" s="111" t="s">
        <v>5335</v>
      </c>
      <c r="J44" s="108">
        <f t="shared" si="0"/>
        <v>5</v>
      </c>
      <c r="K44" s="109">
        <v>1095000</v>
      </c>
      <c r="L44" s="112"/>
    </row>
    <row r="45" ht="15.75" customHeight="1" spans="1:12">
      <c r="A45" s="99" t="s">
        <v>5281</v>
      </c>
      <c r="B45" s="99">
        <v>25</v>
      </c>
      <c r="C45" s="99">
        <v>351</v>
      </c>
      <c r="D45" s="101" t="s">
        <v>2523</v>
      </c>
      <c r="E45" s="168" t="s">
        <v>2524</v>
      </c>
      <c r="F45" s="101"/>
      <c r="G45" s="101"/>
      <c r="H45" s="101" t="s">
        <v>75</v>
      </c>
      <c r="I45" s="111" t="s">
        <v>5336</v>
      </c>
      <c r="J45" s="108">
        <f t="shared" si="0"/>
        <v>5</v>
      </c>
      <c r="K45" s="109">
        <v>325000</v>
      </c>
      <c r="L45" s="112"/>
    </row>
    <row r="46" ht="15.75" customHeight="1" spans="1:12">
      <c r="A46" s="101" t="s">
        <v>1849</v>
      </c>
      <c r="B46" s="101">
        <v>24</v>
      </c>
      <c r="C46" s="101">
        <v>206</v>
      </c>
      <c r="D46" s="101" t="s">
        <v>2523</v>
      </c>
      <c r="E46" s="168" t="s">
        <v>2524</v>
      </c>
      <c r="F46" s="101"/>
      <c r="G46" s="101"/>
      <c r="H46" s="101" t="s">
        <v>75</v>
      </c>
      <c r="I46" s="101" t="s">
        <v>4017</v>
      </c>
      <c r="J46" s="108">
        <f t="shared" si="0"/>
        <v>5</v>
      </c>
      <c r="K46" s="109">
        <v>375000</v>
      </c>
      <c r="L46" s="112"/>
    </row>
    <row r="47" ht="15.75" customHeight="1" spans="1:12">
      <c r="A47" s="101" t="s">
        <v>1849</v>
      </c>
      <c r="B47" s="101">
        <v>31</v>
      </c>
      <c r="C47" s="101">
        <v>262</v>
      </c>
      <c r="D47" s="101" t="s">
        <v>2523</v>
      </c>
      <c r="E47" s="168" t="s">
        <v>2524</v>
      </c>
      <c r="F47" s="101"/>
      <c r="G47" s="101" t="s">
        <v>5337</v>
      </c>
      <c r="H47" s="101" t="s">
        <v>141</v>
      </c>
      <c r="I47" s="101" t="s">
        <v>5338</v>
      </c>
      <c r="J47" s="108">
        <f t="shared" si="0"/>
        <v>5</v>
      </c>
      <c r="K47" s="109">
        <v>2130000</v>
      </c>
      <c r="L47" s="113"/>
    </row>
    <row r="48" ht="15.75" customHeight="1" spans="1:12">
      <c r="A48" s="99" t="s">
        <v>5270</v>
      </c>
      <c r="B48" s="99">
        <v>25</v>
      </c>
      <c r="C48" s="99">
        <v>206</v>
      </c>
      <c r="D48" s="101" t="s">
        <v>5339</v>
      </c>
      <c r="E48" s="168" t="s">
        <v>5340</v>
      </c>
      <c r="F48" s="101" t="s">
        <v>5341</v>
      </c>
      <c r="G48" s="101" t="s">
        <v>5342</v>
      </c>
      <c r="H48" s="101" t="s">
        <v>38</v>
      </c>
      <c r="I48" s="101" t="s">
        <v>3154</v>
      </c>
      <c r="J48" s="108">
        <f t="shared" si="0"/>
        <v>4</v>
      </c>
      <c r="K48" s="109">
        <v>495000</v>
      </c>
      <c r="L48" s="110">
        <f>SUM(K48:K51)</f>
        <v>2485000</v>
      </c>
    </row>
    <row r="49" ht="15.75" customHeight="1" spans="1:12">
      <c r="A49" s="99" t="s">
        <v>5276</v>
      </c>
      <c r="B49" s="99">
        <v>23</v>
      </c>
      <c r="C49" s="99">
        <v>190</v>
      </c>
      <c r="D49" s="101" t="s">
        <v>5339</v>
      </c>
      <c r="E49" s="168" t="s">
        <v>5340</v>
      </c>
      <c r="F49" s="101" t="s">
        <v>5341</v>
      </c>
      <c r="G49" s="101" t="s">
        <v>5342</v>
      </c>
      <c r="H49" s="101" t="s">
        <v>38</v>
      </c>
      <c r="I49" s="111" t="s">
        <v>4563</v>
      </c>
      <c r="J49" s="108">
        <f t="shared" si="0"/>
        <v>4</v>
      </c>
      <c r="K49" s="109">
        <v>295000</v>
      </c>
      <c r="L49" s="112"/>
    </row>
    <row r="50" ht="15.75" customHeight="1" spans="1:12">
      <c r="A50" s="99" t="s">
        <v>2110</v>
      </c>
      <c r="B50" s="99">
        <v>27</v>
      </c>
      <c r="C50" s="99">
        <v>234</v>
      </c>
      <c r="D50" s="101" t="s">
        <v>5339</v>
      </c>
      <c r="E50" s="103" t="s">
        <v>5340</v>
      </c>
      <c r="F50" s="101" t="s">
        <v>5341</v>
      </c>
      <c r="G50" s="101" t="s">
        <v>5342</v>
      </c>
      <c r="H50" s="101" t="s">
        <v>38</v>
      </c>
      <c r="I50" s="101" t="s">
        <v>5343</v>
      </c>
      <c r="J50" s="108">
        <f t="shared" si="0"/>
        <v>4</v>
      </c>
      <c r="K50" s="109">
        <v>435000</v>
      </c>
      <c r="L50" s="112"/>
    </row>
    <row r="51" ht="15.75" customHeight="1" spans="1:12">
      <c r="A51" s="101" t="s">
        <v>1849</v>
      </c>
      <c r="B51" s="101">
        <v>30</v>
      </c>
      <c r="C51" s="101">
        <v>257</v>
      </c>
      <c r="D51" s="101" t="s">
        <v>5339</v>
      </c>
      <c r="E51" s="168" t="s">
        <v>5340</v>
      </c>
      <c r="F51" s="101" t="s">
        <v>5341</v>
      </c>
      <c r="G51" s="101" t="s">
        <v>5342</v>
      </c>
      <c r="H51" s="101" t="s">
        <v>38</v>
      </c>
      <c r="I51" s="101" t="s">
        <v>5344</v>
      </c>
      <c r="J51" s="108">
        <f t="shared" si="0"/>
        <v>4</v>
      </c>
      <c r="K51" s="109">
        <v>1260000</v>
      </c>
      <c r="L51" s="113"/>
    </row>
    <row r="52" ht="15.75" customHeight="1" spans="1:12">
      <c r="A52" s="99" t="s">
        <v>5276</v>
      </c>
      <c r="B52" s="99">
        <v>18</v>
      </c>
      <c r="C52" s="99">
        <v>142</v>
      </c>
      <c r="D52" s="101" t="s">
        <v>5345</v>
      </c>
      <c r="E52" s="168" t="s">
        <v>3086</v>
      </c>
      <c r="F52" s="101"/>
      <c r="G52" s="101" t="s">
        <v>3087</v>
      </c>
      <c r="H52" s="101" t="s">
        <v>75</v>
      </c>
      <c r="I52" s="111" t="s">
        <v>5346</v>
      </c>
      <c r="J52" s="108">
        <f t="shared" si="0"/>
        <v>4</v>
      </c>
      <c r="K52" s="109">
        <v>3450000</v>
      </c>
      <c r="L52" s="110">
        <f>SUM(K52:K55)</f>
        <v>16400000</v>
      </c>
    </row>
    <row r="53" ht="15.75" customHeight="1" spans="1:12">
      <c r="A53" s="101" t="s">
        <v>1850</v>
      </c>
      <c r="B53" s="101">
        <v>19</v>
      </c>
      <c r="C53" s="101">
        <v>67</v>
      </c>
      <c r="D53" s="101" t="s">
        <v>5345</v>
      </c>
      <c r="E53" s="173" t="s">
        <v>3086</v>
      </c>
      <c r="F53" s="101"/>
      <c r="G53" s="101" t="s">
        <v>3087</v>
      </c>
      <c r="H53" s="101" t="s">
        <v>75</v>
      </c>
      <c r="I53" s="101" t="s">
        <v>5347</v>
      </c>
      <c r="J53" s="108">
        <f t="shared" si="0"/>
        <v>4</v>
      </c>
      <c r="K53" s="109">
        <v>6750000</v>
      </c>
      <c r="L53" s="112"/>
    </row>
    <row r="54" ht="15.75" customHeight="1" spans="1:12">
      <c r="A54" s="101" t="s">
        <v>1850</v>
      </c>
      <c r="B54" s="101">
        <v>18</v>
      </c>
      <c r="C54" s="101">
        <v>229</v>
      </c>
      <c r="D54" s="101" t="s">
        <v>5345</v>
      </c>
      <c r="E54" s="103" t="s">
        <v>3086</v>
      </c>
      <c r="F54" s="101"/>
      <c r="G54" s="101" t="s">
        <v>5348</v>
      </c>
      <c r="H54" s="101" t="s">
        <v>75</v>
      </c>
      <c r="I54" s="101" t="s">
        <v>5349</v>
      </c>
      <c r="J54" s="108">
        <f t="shared" si="0"/>
        <v>4</v>
      </c>
      <c r="K54" s="109">
        <v>5400000</v>
      </c>
      <c r="L54" s="112"/>
    </row>
    <row r="55" ht="15.75" customHeight="1" spans="1:12">
      <c r="A55" s="101" t="s">
        <v>2782</v>
      </c>
      <c r="B55" s="101">
        <v>27</v>
      </c>
      <c r="C55" s="101">
        <v>211</v>
      </c>
      <c r="D55" s="101" t="s">
        <v>5345</v>
      </c>
      <c r="E55" s="168" t="s">
        <v>3086</v>
      </c>
      <c r="F55" s="101"/>
      <c r="G55" s="101" t="s">
        <v>3087</v>
      </c>
      <c r="H55" s="101" t="s">
        <v>75</v>
      </c>
      <c r="I55" s="101" t="s">
        <v>5350</v>
      </c>
      <c r="J55" s="108">
        <f t="shared" si="0"/>
        <v>4</v>
      </c>
      <c r="K55" s="109">
        <v>800000</v>
      </c>
      <c r="L55" s="113"/>
    </row>
    <row r="56" ht="15.75" customHeight="1" spans="1:12">
      <c r="A56" s="101" t="s">
        <v>1849</v>
      </c>
      <c r="B56" s="101">
        <v>20</v>
      </c>
      <c r="C56" s="101">
        <v>175</v>
      </c>
      <c r="D56" s="101" t="s">
        <v>5351</v>
      </c>
      <c r="E56" s="168" t="s">
        <v>3433</v>
      </c>
      <c r="F56" s="101" t="s">
        <v>3434</v>
      </c>
      <c r="G56" s="101" t="s">
        <v>3435</v>
      </c>
      <c r="H56" s="101" t="s">
        <v>101</v>
      </c>
      <c r="I56" s="101" t="s">
        <v>5343</v>
      </c>
      <c r="J56" s="108">
        <f t="shared" si="0"/>
        <v>4</v>
      </c>
      <c r="K56" s="109">
        <v>425000</v>
      </c>
      <c r="L56" s="110">
        <f>SUM(K56:K59)</f>
        <v>1887000</v>
      </c>
    </row>
    <row r="57" ht="15.75" customHeight="1" spans="1:12">
      <c r="A57" s="99" t="s">
        <v>5270</v>
      </c>
      <c r="B57" s="99">
        <v>23</v>
      </c>
      <c r="C57" s="99">
        <v>196</v>
      </c>
      <c r="D57" s="101" t="s">
        <v>5351</v>
      </c>
      <c r="E57" s="168" t="s">
        <v>3433</v>
      </c>
      <c r="F57" s="101" t="s">
        <v>3434</v>
      </c>
      <c r="G57" s="101" t="s">
        <v>5352</v>
      </c>
      <c r="H57" s="101" t="s">
        <v>101</v>
      </c>
      <c r="I57" s="101" t="s">
        <v>5353</v>
      </c>
      <c r="J57" s="108">
        <f t="shared" si="0"/>
        <v>4</v>
      </c>
      <c r="K57" s="109">
        <v>695000</v>
      </c>
      <c r="L57" s="112"/>
    </row>
    <row r="58" ht="15.75" customHeight="1" spans="1:12">
      <c r="A58" s="99" t="s">
        <v>5281</v>
      </c>
      <c r="B58" s="99">
        <v>3</v>
      </c>
      <c r="C58" s="99">
        <v>62</v>
      </c>
      <c r="D58" s="101" t="s">
        <v>5351</v>
      </c>
      <c r="E58" s="168" t="s">
        <v>3433</v>
      </c>
      <c r="F58" s="101" t="s">
        <v>3434</v>
      </c>
      <c r="G58" s="101" t="s">
        <v>3435</v>
      </c>
      <c r="H58" s="101" t="s">
        <v>101</v>
      </c>
      <c r="I58" s="111" t="s">
        <v>5354</v>
      </c>
      <c r="J58" s="108">
        <f t="shared" si="0"/>
        <v>4</v>
      </c>
      <c r="K58" s="109">
        <v>617000</v>
      </c>
      <c r="L58" s="112"/>
    </row>
    <row r="59" ht="15.75" customHeight="1" spans="1:12">
      <c r="A59" s="101" t="s">
        <v>1849</v>
      </c>
      <c r="B59" s="101">
        <v>27</v>
      </c>
      <c r="C59" s="101">
        <v>236</v>
      </c>
      <c r="D59" s="101" t="s">
        <v>5351</v>
      </c>
      <c r="E59" s="168" t="s">
        <v>3433</v>
      </c>
      <c r="F59" s="101" t="s">
        <v>3434</v>
      </c>
      <c r="G59" s="101" t="s">
        <v>3435</v>
      </c>
      <c r="H59" s="101" t="s">
        <v>101</v>
      </c>
      <c r="I59" s="101" t="s">
        <v>4241</v>
      </c>
      <c r="J59" s="108">
        <f t="shared" si="0"/>
        <v>4</v>
      </c>
      <c r="K59" s="109">
        <v>150000</v>
      </c>
      <c r="L59" s="113"/>
    </row>
    <row r="60" ht="15.75" customHeight="1" spans="1:12">
      <c r="A60" s="99" t="s">
        <v>5270</v>
      </c>
      <c r="B60" s="99">
        <v>3</v>
      </c>
      <c r="C60" s="99">
        <v>23</v>
      </c>
      <c r="D60" s="101" t="s">
        <v>5355</v>
      </c>
      <c r="E60" s="168" t="s">
        <v>5356</v>
      </c>
      <c r="F60" s="101" t="s">
        <v>5357</v>
      </c>
      <c r="G60" s="101" t="s">
        <v>5358</v>
      </c>
      <c r="H60" s="101" t="s">
        <v>26</v>
      </c>
      <c r="I60" s="101" t="s">
        <v>5359</v>
      </c>
      <c r="J60" s="108">
        <f t="shared" si="0"/>
        <v>4</v>
      </c>
      <c r="K60" s="109">
        <v>675000</v>
      </c>
      <c r="L60" s="110">
        <f>SUM(K60:K63)</f>
        <v>2805000</v>
      </c>
    </row>
    <row r="61" ht="15.75" customHeight="1" spans="1:12">
      <c r="A61" s="99" t="s">
        <v>5276</v>
      </c>
      <c r="B61" s="99">
        <v>5</v>
      </c>
      <c r="C61" s="99">
        <v>48</v>
      </c>
      <c r="D61" s="101" t="s">
        <v>5355</v>
      </c>
      <c r="E61" s="168" t="s">
        <v>5356</v>
      </c>
      <c r="F61" s="101" t="s">
        <v>5357</v>
      </c>
      <c r="G61" s="101" t="s">
        <v>5358</v>
      </c>
      <c r="H61" s="101" t="s">
        <v>26</v>
      </c>
      <c r="I61" s="111" t="s">
        <v>5360</v>
      </c>
      <c r="J61" s="108">
        <f t="shared" si="0"/>
        <v>4</v>
      </c>
      <c r="K61" s="109">
        <v>875000</v>
      </c>
      <c r="L61" s="112"/>
    </row>
    <row r="62" ht="15.75" customHeight="1" spans="1:12">
      <c r="A62" s="99" t="s">
        <v>5276</v>
      </c>
      <c r="B62" s="99">
        <v>26</v>
      </c>
      <c r="C62" s="99">
        <v>217</v>
      </c>
      <c r="D62" s="101" t="s">
        <v>5355</v>
      </c>
      <c r="E62" s="168" t="s">
        <v>5356</v>
      </c>
      <c r="F62" s="101" t="s">
        <v>5357</v>
      </c>
      <c r="G62" s="101" t="s">
        <v>5358</v>
      </c>
      <c r="H62" s="101" t="s">
        <v>26</v>
      </c>
      <c r="I62" s="111" t="s">
        <v>5361</v>
      </c>
      <c r="J62" s="108">
        <f t="shared" si="0"/>
        <v>4</v>
      </c>
      <c r="K62" s="109">
        <v>910000</v>
      </c>
      <c r="L62" s="112"/>
    </row>
    <row r="63" ht="15.75" customHeight="1" spans="1:12">
      <c r="A63" s="99" t="s">
        <v>2110</v>
      </c>
      <c r="B63" s="99">
        <v>12</v>
      </c>
      <c r="C63" s="99">
        <v>113</v>
      </c>
      <c r="D63" s="101" t="s">
        <v>5355</v>
      </c>
      <c r="E63" s="103" t="s">
        <v>5356</v>
      </c>
      <c r="F63" s="101" t="s">
        <v>5357</v>
      </c>
      <c r="G63" s="101" t="s">
        <v>5358</v>
      </c>
      <c r="H63" s="101" t="s">
        <v>26</v>
      </c>
      <c r="I63" s="101" t="s">
        <v>2983</v>
      </c>
      <c r="J63" s="108">
        <f t="shared" si="0"/>
        <v>4</v>
      </c>
      <c r="K63" s="109">
        <v>345000</v>
      </c>
      <c r="L63" s="113"/>
    </row>
    <row r="64" ht="15.75" customHeight="1" spans="1:12">
      <c r="A64" s="101" t="s">
        <v>1849</v>
      </c>
      <c r="B64" s="101">
        <v>2</v>
      </c>
      <c r="C64" s="101">
        <v>24</v>
      </c>
      <c r="D64" s="101" t="s">
        <v>5362</v>
      </c>
      <c r="E64" s="168" t="s">
        <v>5363</v>
      </c>
      <c r="F64" s="101"/>
      <c r="G64" s="101" t="s">
        <v>5364</v>
      </c>
      <c r="H64" s="101" t="s">
        <v>75</v>
      </c>
      <c r="I64" s="101" t="s">
        <v>5275</v>
      </c>
      <c r="J64" s="108">
        <f t="shared" si="0"/>
        <v>4</v>
      </c>
      <c r="K64" s="109">
        <v>1300000</v>
      </c>
      <c r="L64" s="110">
        <f>SUM(K64:K67)</f>
        <v>4972250</v>
      </c>
    </row>
    <row r="65" ht="15.75" customHeight="1" spans="1:12">
      <c r="A65" s="99" t="s">
        <v>5281</v>
      </c>
      <c r="B65" s="99">
        <v>2</v>
      </c>
      <c r="C65" s="99">
        <v>31</v>
      </c>
      <c r="D65" s="101" t="s">
        <v>5362</v>
      </c>
      <c r="E65" s="168" t="s">
        <v>5365</v>
      </c>
      <c r="F65" s="101"/>
      <c r="G65" s="101" t="s">
        <v>5366</v>
      </c>
      <c r="H65" s="101" t="s">
        <v>75</v>
      </c>
      <c r="I65" s="111" t="s">
        <v>5367</v>
      </c>
      <c r="J65" s="108">
        <f t="shared" si="0"/>
        <v>4</v>
      </c>
      <c r="K65" s="109">
        <v>2592500</v>
      </c>
      <c r="L65" s="112"/>
    </row>
    <row r="66" ht="15.75" customHeight="1" spans="1:12">
      <c r="A66" s="99" t="s">
        <v>5281</v>
      </c>
      <c r="B66" s="99">
        <v>2</v>
      </c>
      <c r="C66" s="99">
        <v>52</v>
      </c>
      <c r="D66" s="101" t="s">
        <v>5362</v>
      </c>
      <c r="E66" s="168" t="s">
        <v>5365</v>
      </c>
      <c r="F66" s="101"/>
      <c r="G66" s="101" t="s">
        <v>5364</v>
      </c>
      <c r="H66" s="101" t="s">
        <v>75</v>
      </c>
      <c r="I66" s="111" t="s">
        <v>5368</v>
      </c>
      <c r="J66" s="108">
        <f t="shared" si="0"/>
        <v>4</v>
      </c>
      <c r="K66" s="109">
        <v>828750</v>
      </c>
      <c r="L66" s="112"/>
    </row>
    <row r="67" ht="15.75" customHeight="1" spans="1:12">
      <c r="A67" s="99" t="s">
        <v>5281</v>
      </c>
      <c r="B67" s="99">
        <v>11</v>
      </c>
      <c r="C67" s="99">
        <v>241</v>
      </c>
      <c r="D67" s="101" t="s">
        <v>5362</v>
      </c>
      <c r="E67" s="168" t="s">
        <v>5365</v>
      </c>
      <c r="F67" s="101"/>
      <c r="G67" s="101" t="s">
        <v>5364</v>
      </c>
      <c r="H67" s="101" t="s">
        <v>75</v>
      </c>
      <c r="I67" s="111" t="s">
        <v>5369</v>
      </c>
      <c r="J67" s="108">
        <f t="shared" si="0"/>
        <v>4</v>
      </c>
      <c r="K67" s="109">
        <v>251000</v>
      </c>
      <c r="L67" s="113"/>
    </row>
    <row r="68" ht="15.75" customHeight="1" spans="1:12">
      <c r="A68" s="99" t="s">
        <v>2110</v>
      </c>
      <c r="B68" s="99">
        <v>10</v>
      </c>
      <c r="C68" s="99">
        <v>82</v>
      </c>
      <c r="D68" s="101" t="s">
        <v>5370</v>
      </c>
      <c r="E68" s="103" t="s">
        <v>5371</v>
      </c>
      <c r="F68" s="101"/>
      <c r="G68" s="101"/>
      <c r="H68" s="101" t="s">
        <v>75</v>
      </c>
      <c r="I68" s="101" t="s">
        <v>4416</v>
      </c>
      <c r="J68" s="108">
        <f t="shared" si="0"/>
        <v>3</v>
      </c>
      <c r="K68" s="109">
        <v>1500000</v>
      </c>
      <c r="L68" s="110">
        <f>SUM(K68:K70)</f>
        <v>2565000</v>
      </c>
    </row>
    <row r="69" ht="15.75" customHeight="1" spans="1:12">
      <c r="A69" s="99" t="s">
        <v>2110</v>
      </c>
      <c r="B69" s="99">
        <v>22</v>
      </c>
      <c r="C69" s="99">
        <v>203</v>
      </c>
      <c r="D69" s="101" t="s">
        <v>5370</v>
      </c>
      <c r="E69" s="173" t="s">
        <v>5371</v>
      </c>
      <c r="F69" s="101"/>
      <c r="G69" s="101"/>
      <c r="H69" s="101" t="s">
        <v>75</v>
      </c>
      <c r="I69" s="101" t="s">
        <v>5343</v>
      </c>
      <c r="J69" s="108">
        <f t="shared" si="0"/>
        <v>3</v>
      </c>
      <c r="K69" s="109">
        <v>435000</v>
      </c>
      <c r="L69" s="112"/>
    </row>
    <row r="70" ht="15.75" customHeight="1" spans="1:12">
      <c r="A70" s="99" t="s">
        <v>2110</v>
      </c>
      <c r="B70" s="99">
        <v>29</v>
      </c>
      <c r="C70" s="99">
        <v>254</v>
      </c>
      <c r="D70" s="101" t="s">
        <v>5370</v>
      </c>
      <c r="E70" s="103" t="s">
        <v>5371</v>
      </c>
      <c r="F70" s="101"/>
      <c r="G70" s="101"/>
      <c r="H70" s="101" t="s">
        <v>75</v>
      </c>
      <c r="I70" s="101" t="s">
        <v>5372</v>
      </c>
      <c r="J70" s="108">
        <f t="shared" si="0"/>
        <v>3</v>
      </c>
      <c r="K70" s="109">
        <v>630000</v>
      </c>
      <c r="L70" s="113"/>
    </row>
    <row r="71" ht="15.75" customHeight="1" spans="1:12">
      <c r="A71" s="99" t="s">
        <v>11</v>
      </c>
      <c r="B71" s="99">
        <v>19</v>
      </c>
      <c r="C71" s="99">
        <v>131</v>
      </c>
      <c r="D71" s="101" t="s">
        <v>5373</v>
      </c>
      <c r="E71" s="168" t="s">
        <v>5374</v>
      </c>
      <c r="F71" s="101" t="s">
        <v>5375</v>
      </c>
      <c r="G71" s="101" t="s">
        <v>5376</v>
      </c>
      <c r="H71" s="101" t="s">
        <v>95</v>
      </c>
      <c r="I71" s="101" t="s">
        <v>5377</v>
      </c>
      <c r="J71" s="108">
        <f t="shared" si="0"/>
        <v>3</v>
      </c>
      <c r="K71" s="109">
        <v>640000</v>
      </c>
      <c r="L71" s="110">
        <f>SUM(K71:K73)</f>
        <v>4225000</v>
      </c>
    </row>
    <row r="72" ht="15.75" customHeight="1" spans="1:12">
      <c r="A72" s="101" t="s">
        <v>1849</v>
      </c>
      <c r="B72" s="101">
        <v>13</v>
      </c>
      <c r="C72" s="101">
        <v>122</v>
      </c>
      <c r="D72" s="101" t="s">
        <v>5373</v>
      </c>
      <c r="E72" s="168" t="s">
        <v>5374</v>
      </c>
      <c r="F72" s="101" t="s">
        <v>5375</v>
      </c>
      <c r="G72" s="101" t="s">
        <v>5376</v>
      </c>
      <c r="H72" s="101" t="s">
        <v>95</v>
      </c>
      <c r="I72" s="101" t="s">
        <v>5378</v>
      </c>
      <c r="J72" s="108">
        <f t="shared" si="0"/>
        <v>3</v>
      </c>
      <c r="K72" s="109">
        <v>2135000</v>
      </c>
      <c r="L72" s="112"/>
    </row>
    <row r="73" ht="15.75" customHeight="1" spans="1:12">
      <c r="A73" s="101" t="s">
        <v>1849</v>
      </c>
      <c r="B73" s="101">
        <v>22</v>
      </c>
      <c r="C73" s="101">
        <v>187</v>
      </c>
      <c r="D73" s="101" t="s">
        <v>5373</v>
      </c>
      <c r="E73" s="168" t="s">
        <v>5374</v>
      </c>
      <c r="F73" s="101" t="s">
        <v>5375</v>
      </c>
      <c r="G73" s="101" t="s">
        <v>5376</v>
      </c>
      <c r="H73" s="101" t="s">
        <v>95</v>
      </c>
      <c r="I73" s="101" t="s">
        <v>5379</v>
      </c>
      <c r="J73" s="108">
        <f t="shared" si="0"/>
        <v>3</v>
      </c>
      <c r="K73" s="109">
        <v>1450000</v>
      </c>
      <c r="L73" s="113"/>
    </row>
    <row r="74" ht="15.75" customHeight="1" spans="1:12">
      <c r="A74" s="99" t="s">
        <v>11</v>
      </c>
      <c r="B74" s="99">
        <v>23</v>
      </c>
      <c r="C74" s="99">
        <v>161</v>
      </c>
      <c r="D74" s="101" t="s">
        <v>5157</v>
      </c>
      <c r="E74" s="168" t="s">
        <v>5380</v>
      </c>
      <c r="F74" s="101"/>
      <c r="G74" s="101" t="s">
        <v>5381</v>
      </c>
      <c r="H74" s="101" t="s">
        <v>26</v>
      </c>
      <c r="I74" s="101" t="s">
        <v>4678</v>
      </c>
      <c r="J74" s="108">
        <f t="shared" si="0"/>
        <v>3</v>
      </c>
      <c r="K74" s="109">
        <v>400000</v>
      </c>
      <c r="L74" s="110">
        <f>SUM(K74:K76)</f>
        <v>1865000</v>
      </c>
    </row>
    <row r="75" ht="15.75" customHeight="1" spans="1:12">
      <c r="A75" s="101" t="s">
        <v>1849</v>
      </c>
      <c r="B75" s="101">
        <v>4</v>
      </c>
      <c r="C75" s="101">
        <v>42</v>
      </c>
      <c r="D75" s="101" t="s">
        <v>5157</v>
      </c>
      <c r="E75" s="168" t="s">
        <v>5380</v>
      </c>
      <c r="F75" s="101" t="s">
        <v>5382</v>
      </c>
      <c r="G75" s="101" t="s">
        <v>5383</v>
      </c>
      <c r="H75" s="101" t="s">
        <v>38</v>
      </c>
      <c r="I75" s="101" t="s">
        <v>5384</v>
      </c>
      <c r="J75" s="108">
        <f t="shared" si="0"/>
        <v>3</v>
      </c>
      <c r="K75" s="109">
        <v>590000</v>
      </c>
      <c r="L75" s="112"/>
    </row>
    <row r="76" ht="15.75" customHeight="1" spans="1:12">
      <c r="A76" s="101" t="s">
        <v>1850</v>
      </c>
      <c r="B76" s="101">
        <v>16</v>
      </c>
      <c r="C76" s="101">
        <v>219</v>
      </c>
      <c r="D76" s="101" t="s">
        <v>5157</v>
      </c>
      <c r="E76" s="173" t="s">
        <v>5380</v>
      </c>
      <c r="F76" s="101" t="s">
        <v>5158</v>
      </c>
      <c r="G76" s="101" t="s">
        <v>5385</v>
      </c>
      <c r="H76" s="101"/>
      <c r="I76" s="101" t="s">
        <v>4064</v>
      </c>
      <c r="J76" s="108">
        <f t="shared" si="0"/>
        <v>3</v>
      </c>
      <c r="K76" s="109">
        <v>875000</v>
      </c>
      <c r="L76" s="113"/>
    </row>
    <row r="77" ht="15.75" customHeight="1" spans="1:12">
      <c r="A77" s="101" t="s">
        <v>1850</v>
      </c>
      <c r="B77" s="101">
        <v>8</v>
      </c>
      <c r="C77" s="101">
        <v>140</v>
      </c>
      <c r="D77" s="101" t="s">
        <v>5386</v>
      </c>
      <c r="E77" s="103" t="s">
        <v>5387</v>
      </c>
      <c r="F77" s="101" t="s">
        <v>5388</v>
      </c>
      <c r="G77" s="101" t="s">
        <v>5389</v>
      </c>
      <c r="H77" s="101" t="s">
        <v>4641</v>
      </c>
      <c r="I77" s="101" t="s">
        <v>4318</v>
      </c>
      <c r="J77" s="108">
        <f t="shared" si="0"/>
        <v>3</v>
      </c>
      <c r="K77" s="109">
        <v>290000</v>
      </c>
      <c r="L77" s="110">
        <f>SUM(K77:K79)</f>
        <v>710000</v>
      </c>
    </row>
    <row r="78" ht="15.75" customHeight="1" spans="1:12">
      <c r="A78" s="101" t="s">
        <v>1850</v>
      </c>
      <c r="B78" s="101">
        <v>10</v>
      </c>
      <c r="C78" s="101">
        <v>141</v>
      </c>
      <c r="D78" s="101" t="s">
        <v>5386</v>
      </c>
      <c r="E78" s="103" t="s">
        <v>5387</v>
      </c>
      <c r="F78" s="101" t="s">
        <v>5388</v>
      </c>
      <c r="G78" s="101" t="s">
        <v>5389</v>
      </c>
      <c r="H78" s="101" t="s">
        <v>4641</v>
      </c>
      <c r="I78" s="101" t="s">
        <v>5390</v>
      </c>
      <c r="J78" s="108">
        <f t="shared" si="0"/>
        <v>3</v>
      </c>
      <c r="K78" s="109">
        <v>95000</v>
      </c>
      <c r="L78" s="112"/>
    </row>
    <row r="79" ht="15.75" customHeight="1" spans="1:12">
      <c r="A79" s="99" t="s">
        <v>2781</v>
      </c>
      <c r="B79" s="99">
        <v>8</v>
      </c>
      <c r="C79" s="99">
        <v>60</v>
      </c>
      <c r="D79" s="101" t="s">
        <v>5386</v>
      </c>
      <c r="E79" s="173" t="s">
        <v>5387</v>
      </c>
      <c r="F79" s="103"/>
      <c r="G79" s="103" t="s">
        <v>5391</v>
      </c>
      <c r="H79" s="103" t="s">
        <v>4641</v>
      </c>
      <c r="I79" s="101" t="s">
        <v>4909</v>
      </c>
      <c r="J79" s="108">
        <f t="shared" si="0"/>
        <v>3</v>
      </c>
      <c r="K79" s="109">
        <v>325000</v>
      </c>
      <c r="L79" s="113"/>
    </row>
    <row r="80" ht="15.75" customHeight="1" spans="1:12">
      <c r="A80" s="99" t="s">
        <v>11</v>
      </c>
      <c r="B80" s="99">
        <v>13</v>
      </c>
      <c r="C80" s="99">
        <v>76</v>
      </c>
      <c r="D80" s="101" t="s">
        <v>5024</v>
      </c>
      <c r="E80" s="168" t="s">
        <v>5392</v>
      </c>
      <c r="F80" s="101" t="s">
        <v>5025</v>
      </c>
      <c r="G80" s="101" t="s">
        <v>5026</v>
      </c>
      <c r="H80" s="101" t="s">
        <v>524</v>
      </c>
      <c r="I80" s="101" t="s">
        <v>4165</v>
      </c>
      <c r="J80" s="108">
        <f t="shared" si="0"/>
        <v>3</v>
      </c>
      <c r="K80" s="109"/>
      <c r="L80" s="110">
        <f>SUM(K80:K82)</f>
        <v>2945000</v>
      </c>
    </row>
    <row r="81" ht="15.75" customHeight="1" spans="1:12">
      <c r="A81" s="99" t="s">
        <v>5276</v>
      </c>
      <c r="B81" s="99">
        <v>20</v>
      </c>
      <c r="C81" s="99">
        <v>160</v>
      </c>
      <c r="D81" s="101" t="s">
        <v>5024</v>
      </c>
      <c r="E81" s="168" t="s">
        <v>5392</v>
      </c>
      <c r="F81" s="101" t="s">
        <v>5025</v>
      </c>
      <c r="G81" s="101" t="s">
        <v>5393</v>
      </c>
      <c r="H81" s="101" t="s">
        <v>524</v>
      </c>
      <c r="I81" s="111" t="s">
        <v>5394</v>
      </c>
      <c r="J81" s="108">
        <f t="shared" si="0"/>
        <v>3</v>
      </c>
      <c r="K81" s="109">
        <v>745000</v>
      </c>
      <c r="L81" s="112"/>
    </row>
    <row r="82" ht="15.75" customHeight="1" spans="1:12">
      <c r="A82" s="101" t="s">
        <v>1849</v>
      </c>
      <c r="B82" s="101">
        <v>22</v>
      </c>
      <c r="C82" s="101">
        <v>191</v>
      </c>
      <c r="D82" s="101" t="s">
        <v>5024</v>
      </c>
      <c r="E82" s="168" t="s">
        <v>5392</v>
      </c>
      <c r="F82" s="101" t="s">
        <v>5025</v>
      </c>
      <c r="G82" s="101" t="s">
        <v>5026</v>
      </c>
      <c r="H82" s="101" t="s">
        <v>524</v>
      </c>
      <c r="I82" s="101" t="s">
        <v>5395</v>
      </c>
      <c r="J82" s="108">
        <f t="shared" si="0"/>
        <v>3</v>
      </c>
      <c r="K82" s="109">
        <v>2200000</v>
      </c>
      <c r="L82" s="113"/>
    </row>
    <row r="83" ht="15.75" customHeight="1" spans="1:12">
      <c r="A83" s="99" t="s">
        <v>5281</v>
      </c>
      <c r="B83" s="99">
        <v>2</v>
      </c>
      <c r="C83" s="99">
        <v>40</v>
      </c>
      <c r="D83" s="101" t="s">
        <v>5396</v>
      </c>
      <c r="E83" s="168" t="s">
        <v>5397</v>
      </c>
      <c r="F83" s="101"/>
      <c r="G83" s="101"/>
      <c r="H83" s="101" t="s">
        <v>75</v>
      </c>
      <c r="I83" s="111" t="s">
        <v>5398</v>
      </c>
      <c r="J83" s="108">
        <f t="shared" si="0"/>
        <v>3</v>
      </c>
      <c r="K83" s="109">
        <v>2108000</v>
      </c>
      <c r="L83" s="110">
        <f>SUM(K83:K85)</f>
        <v>4555750</v>
      </c>
    </row>
    <row r="84" ht="15.75" customHeight="1" spans="1:12">
      <c r="A84" s="99" t="s">
        <v>5281</v>
      </c>
      <c r="B84" s="99">
        <v>9</v>
      </c>
      <c r="C84" s="99">
        <v>145</v>
      </c>
      <c r="D84" s="101" t="s">
        <v>5396</v>
      </c>
      <c r="E84" s="168" t="s">
        <v>5397</v>
      </c>
      <c r="F84" s="101"/>
      <c r="G84" s="101"/>
      <c r="H84" s="101" t="s">
        <v>75</v>
      </c>
      <c r="I84" s="111" t="s">
        <v>5399</v>
      </c>
      <c r="J84" s="108">
        <f t="shared" si="0"/>
        <v>3</v>
      </c>
      <c r="K84" s="109">
        <v>1059000</v>
      </c>
      <c r="L84" s="112"/>
    </row>
    <row r="85" ht="15.75" customHeight="1" spans="1:12">
      <c r="A85" s="99" t="s">
        <v>5281</v>
      </c>
      <c r="B85" s="99">
        <v>10</v>
      </c>
      <c r="C85" s="99">
        <v>171</v>
      </c>
      <c r="D85" s="101" t="s">
        <v>5396</v>
      </c>
      <c r="E85" s="168" t="s">
        <v>5397</v>
      </c>
      <c r="F85" s="101"/>
      <c r="G85" s="101"/>
      <c r="H85" s="101" t="s">
        <v>75</v>
      </c>
      <c r="I85" s="111" t="s">
        <v>5400</v>
      </c>
      <c r="J85" s="108">
        <f t="shared" si="0"/>
        <v>3</v>
      </c>
      <c r="K85" s="109">
        <v>1388750</v>
      </c>
      <c r="L85" s="113"/>
    </row>
    <row r="86" ht="15.75" customHeight="1" spans="1:12">
      <c r="A86" s="99" t="s">
        <v>5270</v>
      </c>
      <c r="B86" s="99">
        <v>30</v>
      </c>
      <c r="C86" s="99">
        <v>255</v>
      </c>
      <c r="D86" s="101" t="s">
        <v>5401</v>
      </c>
      <c r="E86" s="168" t="s">
        <v>5402</v>
      </c>
      <c r="F86" s="101"/>
      <c r="G86" s="101"/>
      <c r="H86" s="101" t="s">
        <v>75</v>
      </c>
      <c r="I86" s="101" t="s">
        <v>5403</v>
      </c>
      <c r="J86" s="108">
        <f t="shared" si="0"/>
        <v>3</v>
      </c>
      <c r="K86" s="109">
        <v>1595000</v>
      </c>
      <c r="L86" s="110">
        <f>SUM(K86:K88)</f>
        <v>2765750</v>
      </c>
    </row>
    <row r="87" ht="15.75" customHeight="1" spans="1:12">
      <c r="A87" s="99" t="s">
        <v>5276</v>
      </c>
      <c r="B87" s="99">
        <v>22</v>
      </c>
      <c r="C87" s="99">
        <v>178</v>
      </c>
      <c r="D87" s="101" t="s">
        <v>5401</v>
      </c>
      <c r="E87" s="168" t="s">
        <v>5402</v>
      </c>
      <c r="F87" s="101"/>
      <c r="G87" s="101"/>
      <c r="H87" s="101" t="s">
        <v>75</v>
      </c>
      <c r="I87" s="111" t="s">
        <v>5404</v>
      </c>
      <c r="J87" s="108">
        <f t="shared" si="0"/>
        <v>3</v>
      </c>
      <c r="K87" s="109">
        <v>750000</v>
      </c>
      <c r="L87" s="112"/>
    </row>
    <row r="88" ht="15.75" customHeight="1" spans="1:12">
      <c r="A88" s="99" t="s">
        <v>5281</v>
      </c>
      <c r="B88" s="99">
        <v>3</v>
      </c>
      <c r="C88" s="99">
        <v>85</v>
      </c>
      <c r="D88" s="101" t="s">
        <v>5401</v>
      </c>
      <c r="E88" s="168" t="s">
        <v>5402</v>
      </c>
      <c r="F88" s="101"/>
      <c r="G88" s="101"/>
      <c r="H88" s="101" t="s">
        <v>75</v>
      </c>
      <c r="I88" s="111" t="s">
        <v>5405</v>
      </c>
      <c r="J88" s="108">
        <f t="shared" si="0"/>
        <v>3</v>
      </c>
      <c r="K88" s="109">
        <v>420750</v>
      </c>
      <c r="L88" s="113"/>
    </row>
    <row r="89" ht="15.75" customHeight="1" spans="1:12">
      <c r="A89" s="101" t="s">
        <v>1849</v>
      </c>
      <c r="B89" s="101">
        <v>19</v>
      </c>
      <c r="C89" s="101">
        <v>165</v>
      </c>
      <c r="D89" s="101" t="s">
        <v>5406</v>
      </c>
      <c r="E89" s="168" t="s">
        <v>5407</v>
      </c>
      <c r="F89" s="101" t="s">
        <v>5408</v>
      </c>
      <c r="G89" s="101" t="s">
        <v>5409</v>
      </c>
      <c r="H89" s="101" t="s">
        <v>38</v>
      </c>
      <c r="I89" s="101" t="s">
        <v>5410</v>
      </c>
      <c r="J89" s="108">
        <f t="shared" si="0"/>
        <v>3</v>
      </c>
      <c r="K89" s="109">
        <v>1300000</v>
      </c>
      <c r="L89" s="110">
        <f>SUM(K89:K91)</f>
        <v>2104000</v>
      </c>
    </row>
    <row r="90" ht="15.75" customHeight="1" spans="1:12">
      <c r="A90" s="99" t="s">
        <v>5281</v>
      </c>
      <c r="B90" s="99">
        <v>13</v>
      </c>
      <c r="C90" s="99">
        <v>267</v>
      </c>
      <c r="D90" s="101" t="s">
        <v>5406</v>
      </c>
      <c r="E90" s="168" t="s">
        <v>5407</v>
      </c>
      <c r="F90" s="101" t="s">
        <v>5408</v>
      </c>
      <c r="G90" s="101" t="s">
        <v>5411</v>
      </c>
      <c r="H90" s="101" t="s">
        <v>38</v>
      </c>
      <c r="I90" s="111" t="s">
        <v>3993</v>
      </c>
      <c r="J90" s="108">
        <f t="shared" si="0"/>
        <v>3</v>
      </c>
      <c r="K90" s="109">
        <v>204000</v>
      </c>
      <c r="L90" s="112"/>
    </row>
    <row r="91" ht="15.75" customHeight="1" spans="1:12">
      <c r="A91" s="99" t="s">
        <v>2110</v>
      </c>
      <c r="B91" s="99">
        <v>15</v>
      </c>
      <c r="C91" s="99">
        <v>140</v>
      </c>
      <c r="D91" s="101" t="s">
        <v>5406</v>
      </c>
      <c r="E91" s="173" t="s">
        <v>5407</v>
      </c>
      <c r="F91" s="101"/>
      <c r="G91" s="101" t="s">
        <v>5412</v>
      </c>
      <c r="H91" s="101" t="s">
        <v>38</v>
      </c>
      <c r="I91" s="101" t="s">
        <v>4875</v>
      </c>
      <c r="J91" s="108">
        <f t="shared" si="0"/>
        <v>3</v>
      </c>
      <c r="K91" s="109">
        <v>600000</v>
      </c>
      <c r="L91" s="113"/>
    </row>
    <row r="92" ht="15.75" customHeight="1" spans="1:12">
      <c r="A92" s="99" t="s">
        <v>11</v>
      </c>
      <c r="B92" s="99">
        <v>1</v>
      </c>
      <c r="C92" s="99">
        <v>1</v>
      </c>
      <c r="D92" s="101" t="s">
        <v>5413</v>
      </c>
      <c r="E92" s="168" t="s">
        <v>5414</v>
      </c>
      <c r="F92" s="101"/>
      <c r="G92" s="101"/>
      <c r="H92" s="101" t="s">
        <v>75</v>
      </c>
      <c r="I92" s="101" t="s">
        <v>4122</v>
      </c>
      <c r="J92" s="108">
        <f t="shared" si="0"/>
        <v>3</v>
      </c>
      <c r="K92" s="109">
        <v>150000</v>
      </c>
      <c r="L92" s="110">
        <f>SUM(K92:K94)</f>
        <v>1600000</v>
      </c>
    </row>
    <row r="93" ht="15.75" customHeight="1" spans="1:12">
      <c r="A93" s="99" t="s">
        <v>11</v>
      </c>
      <c r="B93" s="99">
        <v>2</v>
      </c>
      <c r="C93" s="99">
        <v>18</v>
      </c>
      <c r="D93" s="101" t="s">
        <v>5413</v>
      </c>
      <c r="E93" s="168" t="s">
        <v>5415</v>
      </c>
      <c r="F93" s="101"/>
      <c r="G93" s="101"/>
      <c r="H93" s="101" t="s">
        <v>75</v>
      </c>
      <c r="I93" s="101" t="s">
        <v>5416</v>
      </c>
      <c r="J93" s="108">
        <f t="shared" si="0"/>
        <v>3</v>
      </c>
      <c r="K93" s="109">
        <v>1245000</v>
      </c>
      <c r="L93" s="112"/>
    </row>
    <row r="94" ht="15.75" customHeight="1" spans="1:12">
      <c r="A94" s="99" t="s">
        <v>1074</v>
      </c>
      <c r="B94" s="99">
        <v>16</v>
      </c>
      <c r="C94" s="99">
        <v>98</v>
      </c>
      <c r="D94" s="101" t="s">
        <v>5413</v>
      </c>
      <c r="E94" s="168" t="s">
        <v>5415</v>
      </c>
      <c r="F94" s="101"/>
      <c r="G94" s="101"/>
      <c r="H94" s="101" t="s">
        <v>75</v>
      </c>
      <c r="I94" s="101" t="s">
        <v>3993</v>
      </c>
      <c r="J94" s="108">
        <f t="shared" si="0"/>
        <v>3</v>
      </c>
      <c r="K94" s="109">
        <v>205000</v>
      </c>
      <c r="L94" s="113"/>
    </row>
    <row r="95" ht="15.75" customHeight="1" spans="1:12">
      <c r="A95" s="99" t="s">
        <v>5281</v>
      </c>
      <c r="B95" s="99">
        <v>12</v>
      </c>
      <c r="C95" s="99">
        <v>253</v>
      </c>
      <c r="D95" s="101" t="s">
        <v>5417</v>
      </c>
      <c r="E95" s="168" t="s">
        <v>5418</v>
      </c>
      <c r="F95" s="101"/>
      <c r="G95" s="101"/>
      <c r="H95" s="101" t="s">
        <v>75</v>
      </c>
      <c r="I95" s="111" t="s">
        <v>5331</v>
      </c>
      <c r="J95" s="108">
        <f t="shared" si="0"/>
        <v>3</v>
      </c>
      <c r="K95" s="109">
        <v>155000</v>
      </c>
      <c r="L95" s="110">
        <f>SUM(K95:K97)</f>
        <v>1240000</v>
      </c>
    </row>
    <row r="96" ht="15.75" customHeight="1" spans="1:12">
      <c r="A96" s="99" t="s">
        <v>5281</v>
      </c>
      <c r="B96" s="99">
        <v>12</v>
      </c>
      <c r="C96" s="99">
        <v>256</v>
      </c>
      <c r="D96" s="101" t="s">
        <v>5417</v>
      </c>
      <c r="E96" s="168" t="s">
        <v>5418</v>
      </c>
      <c r="F96" s="101"/>
      <c r="G96" s="101"/>
      <c r="H96" s="101" t="s">
        <v>75</v>
      </c>
      <c r="I96" s="111" t="s">
        <v>4124</v>
      </c>
      <c r="J96" s="108">
        <f t="shared" si="0"/>
        <v>3</v>
      </c>
      <c r="K96" s="109">
        <v>800000</v>
      </c>
      <c r="L96" s="114"/>
    </row>
    <row r="97" ht="15.75" customHeight="1" spans="1:12">
      <c r="A97" s="99" t="s">
        <v>5281</v>
      </c>
      <c r="B97" s="99">
        <v>13</v>
      </c>
      <c r="C97" s="99">
        <v>259</v>
      </c>
      <c r="D97" s="101" t="s">
        <v>5417</v>
      </c>
      <c r="E97" s="168" t="s">
        <v>5418</v>
      </c>
      <c r="F97" s="101"/>
      <c r="G97" s="101"/>
      <c r="H97" s="101" t="s">
        <v>75</v>
      </c>
      <c r="I97" s="111" t="s">
        <v>4285</v>
      </c>
      <c r="J97" s="108">
        <f t="shared" si="0"/>
        <v>3</v>
      </c>
      <c r="K97" s="109">
        <v>285000</v>
      </c>
      <c r="L97" s="115"/>
    </row>
    <row r="98" ht="15.75" customHeight="1" spans="1:12">
      <c r="A98" s="99" t="s">
        <v>5276</v>
      </c>
      <c r="B98" s="99">
        <v>13</v>
      </c>
      <c r="C98" s="99">
        <v>100</v>
      </c>
      <c r="D98" s="101" t="s">
        <v>5419</v>
      </c>
      <c r="E98" s="168" t="s">
        <v>5420</v>
      </c>
      <c r="F98" s="101"/>
      <c r="G98" s="101" t="s">
        <v>5421</v>
      </c>
      <c r="H98" s="101" t="s">
        <v>4827</v>
      </c>
      <c r="I98" s="111" t="s">
        <v>4352</v>
      </c>
      <c r="J98" s="108">
        <f t="shared" si="0"/>
        <v>3</v>
      </c>
      <c r="K98" s="109">
        <v>290000</v>
      </c>
      <c r="L98" s="110">
        <f>SUM(K98:K100)</f>
        <v>4590000</v>
      </c>
    </row>
    <row r="99" ht="15.75" customHeight="1" spans="1:12">
      <c r="A99" s="99" t="s">
        <v>5276</v>
      </c>
      <c r="B99" s="99">
        <v>23</v>
      </c>
      <c r="C99" s="99">
        <v>186</v>
      </c>
      <c r="D99" s="101" t="s">
        <v>5419</v>
      </c>
      <c r="E99" s="168" t="s">
        <v>5420</v>
      </c>
      <c r="F99" s="101"/>
      <c r="G99" s="101" t="s">
        <v>5421</v>
      </c>
      <c r="H99" s="101" t="s">
        <v>4827</v>
      </c>
      <c r="I99" s="111" t="s">
        <v>5422</v>
      </c>
      <c r="J99" s="108">
        <f t="shared" si="0"/>
        <v>3</v>
      </c>
      <c r="K99" s="109">
        <v>1550000</v>
      </c>
      <c r="L99" s="114"/>
    </row>
    <row r="100" ht="15.75" customHeight="1" spans="1:12">
      <c r="A100" s="99" t="s">
        <v>5276</v>
      </c>
      <c r="B100" s="99">
        <v>30</v>
      </c>
      <c r="C100" s="99">
        <v>255</v>
      </c>
      <c r="D100" s="101" t="s">
        <v>5419</v>
      </c>
      <c r="E100" s="168" t="s">
        <v>5420</v>
      </c>
      <c r="F100" s="101"/>
      <c r="G100" s="101" t="s">
        <v>5421</v>
      </c>
      <c r="H100" s="101" t="s">
        <v>4827</v>
      </c>
      <c r="I100" s="111" t="s">
        <v>5423</v>
      </c>
      <c r="J100" s="108">
        <f t="shared" si="0"/>
        <v>3</v>
      </c>
      <c r="K100" s="109">
        <v>2750000</v>
      </c>
      <c r="L100" s="115"/>
    </row>
    <row r="101" ht="15.75" customHeight="1" spans="1:12">
      <c r="A101" s="99" t="s">
        <v>5276</v>
      </c>
      <c r="B101" s="99">
        <v>18</v>
      </c>
      <c r="C101" s="99">
        <v>144</v>
      </c>
      <c r="D101" s="101" t="s">
        <v>5424</v>
      </c>
      <c r="E101" s="168" t="s">
        <v>5425</v>
      </c>
      <c r="F101" s="101"/>
      <c r="G101" s="101" t="s">
        <v>5426</v>
      </c>
      <c r="H101" s="101" t="s">
        <v>70</v>
      </c>
      <c r="I101" s="111" t="s">
        <v>5321</v>
      </c>
      <c r="J101" s="108">
        <f t="shared" si="0"/>
        <v>3</v>
      </c>
      <c r="K101" s="109">
        <v>295000</v>
      </c>
      <c r="L101" s="110">
        <f>SUM(K101:K103)</f>
        <v>1855000</v>
      </c>
    </row>
    <row r="102" ht="15.75" customHeight="1" spans="1:12">
      <c r="A102" s="99" t="s">
        <v>2110</v>
      </c>
      <c r="B102" s="99">
        <v>12</v>
      </c>
      <c r="C102" s="99">
        <v>111</v>
      </c>
      <c r="D102" s="101" t="s">
        <v>5424</v>
      </c>
      <c r="E102" s="103" t="s">
        <v>5425</v>
      </c>
      <c r="F102" s="101"/>
      <c r="G102" s="101" t="s">
        <v>5427</v>
      </c>
      <c r="H102" s="101" t="s">
        <v>70</v>
      </c>
      <c r="I102" s="101" t="s">
        <v>5428</v>
      </c>
      <c r="J102" s="108">
        <f t="shared" si="0"/>
        <v>3</v>
      </c>
      <c r="K102" s="109">
        <v>725000</v>
      </c>
      <c r="L102" s="114"/>
    </row>
    <row r="103" ht="15.75" customHeight="1" spans="1:12">
      <c r="A103" s="101" t="s">
        <v>2782</v>
      </c>
      <c r="B103" s="101">
        <v>2</v>
      </c>
      <c r="C103" s="101">
        <v>15</v>
      </c>
      <c r="D103" s="101" t="s">
        <v>5424</v>
      </c>
      <c r="E103" s="168" t="s">
        <v>5425</v>
      </c>
      <c r="F103" s="101"/>
      <c r="G103" s="101" t="s">
        <v>5427</v>
      </c>
      <c r="H103" s="101" t="s">
        <v>70</v>
      </c>
      <c r="I103" s="101" t="s">
        <v>5429</v>
      </c>
      <c r="J103" s="108">
        <f t="shared" si="0"/>
        <v>3</v>
      </c>
      <c r="K103" s="109">
        <v>835000</v>
      </c>
      <c r="L103" s="115"/>
    </row>
    <row r="104" ht="15.75" customHeight="1" spans="1:12">
      <c r="A104" s="99" t="s">
        <v>5270</v>
      </c>
      <c r="B104" s="99">
        <v>7</v>
      </c>
      <c r="C104" s="99">
        <v>57</v>
      </c>
      <c r="D104" s="101" t="s">
        <v>5430</v>
      </c>
      <c r="E104" s="168" t="s">
        <v>5431</v>
      </c>
      <c r="F104" s="101"/>
      <c r="G104" s="101" t="s">
        <v>5432</v>
      </c>
      <c r="H104" s="101" t="s">
        <v>75</v>
      </c>
      <c r="I104" s="101" t="s">
        <v>4678</v>
      </c>
      <c r="J104" s="108">
        <f t="shared" si="0"/>
        <v>3</v>
      </c>
      <c r="K104" s="109">
        <v>400000</v>
      </c>
      <c r="L104" s="110">
        <f>SUM(K104:K106)</f>
        <v>990000</v>
      </c>
    </row>
    <row r="105" ht="15.75" customHeight="1" spans="1:12">
      <c r="A105" s="99" t="s">
        <v>5270</v>
      </c>
      <c r="B105" s="99">
        <v>8</v>
      </c>
      <c r="C105" s="99">
        <v>62</v>
      </c>
      <c r="D105" s="101" t="s">
        <v>5430</v>
      </c>
      <c r="E105" s="168" t="s">
        <v>5431</v>
      </c>
      <c r="F105" s="101"/>
      <c r="G105" s="101" t="s">
        <v>5432</v>
      </c>
      <c r="H105" s="101" t="s">
        <v>75</v>
      </c>
      <c r="I105" s="101" t="s">
        <v>4704</v>
      </c>
      <c r="J105" s="108">
        <f t="shared" si="0"/>
        <v>3</v>
      </c>
      <c r="K105" s="109">
        <v>350000</v>
      </c>
      <c r="L105" s="114"/>
    </row>
    <row r="106" ht="15.75" customHeight="1" spans="1:12">
      <c r="A106" s="101" t="s">
        <v>1849</v>
      </c>
      <c r="B106" s="101">
        <v>28</v>
      </c>
      <c r="C106" s="101">
        <v>241</v>
      </c>
      <c r="D106" s="101" t="s">
        <v>5430</v>
      </c>
      <c r="E106" s="168" t="s">
        <v>5431</v>
      </c>
      <c r="F106" s="101" t="s">
        <v>5433</v>
      </c>
      <c r="G106" s="101" t="s">
        <v>5434</v>
      </c>
      <c r="H106" s="101" t="s">
        <v>3202</v>
      </c>
      <c r="I106" s="101" t="s">
        <v>3976</v>
      </c>
      <c r="J106" s="108">
        <f t="shared" si="0"/>
        <v>3</v>
      </c>
      <c r="K106" s="109">
        <v>240000</v>
      </c>
      <c r="L106" s="115"/>
    </row>
    <row r="107" ht="15.75" customHeight="1" spans="1:12">
      <c r="A107" s="101" t="s">
        <v>1850</v>
      </c>
      <c r="B107" s="101">
        <v>22</v>
      </c>
      <c r="C107" s="101">
        <v>71</v>
      </c>
      <c r="D107" s="101" t="s">
        <v>5435</v>
      </c>
      <c r="E107" s="173" t="s">
        <v>5436</v>
      </c>
      <c r="F107" s="101" t="s">
        <v>5437</v>
      </c>
      <c r="G107" s="101" t="s">
        <v>5438</v>
      </c>
      <c r="H107" s="101" t="s">
        <v>1982</v>
      </c>
      <c r="I107" s="101" t="s">
        <v>5439</v>
      </c>
      <c r="J107" s="108">
        <f t="shared" si="0"/>
        <v>3</v>
      </c>
      <c r="K107" s="109">
        <v>600000</v>
      </c>
      <c r="L107" s="110">
        <f>SUM(K107:K109)</f>
        <v>3270000</v>
      </c>
    </row>
    <row r="108" ht="15.75" customHeight="1" spans="1:12">
      <c r="A108" s="99" t="s">
        <v>2110</v>
      </c>
      <c r="B108" s="99">
        <v>7</v>
      </c>
      <c r="C108" s="99">
        <v>61</v>
      </c>
      <c r="D108" s="101" t="s">
        <v>5435</v>
      </c>
      <c r="E108" s="103" t="s">
        <v>5436</v>
      </c>
      <c r="F108" s="101" t="s">
        <v>5437</v>
      </c>
      <c r="G108" s="101" t="s">
        <v>5440</v>
      </c>
      <c r="H108" s="101"/>
      <c r="I108" s="101" t="s">
        <v>5441</v>
      </c>
      <c r="J108" s="108">
        <f t="shared" si="0"/>
        <v>3</v>
      </c>
      <c r="K108" s="109">
        <v>1095000</v>
      </c>
      <c r="L108" s="114"/>
    </row>
    <row r="109" ht="15.75" customHeight="1" spans="1:12">
      <c r="A109" s="99" t="s">
        <v>2110</v>
      </c>
      <c r="B109" s="99">
        <v>10</v>
      </c>
      <c r="C109" s="99">
        <v>81</v>
      </c>
      <c r="D109" s="101" t="s">
        <v>5435</v>
      </c>
      <c r="E109" s="173" t="s">
        <v>5436</v>
      </c>
      <c r="F109" s="101"/>
      <c r="G109" s="101" t="s">
        <v>5438</v>
      </c>
      <c r="H109" s="101"/>
      <c r="I109" s="101" t="s">
        <v>5442</v>
      </c>
      <c r="J109" s="108">
        <f t="shared" si="0"/>
        <v>3</v>
      </c>
      <c r="K109" s="109">
        <v>1575000</v>
      </c>
      <c r="L109" s="115"/>
    </row>
    <row r="110" ht="15.75" customHeight="1" spans="1:12">
      <c r="A110" s="99" t="s">
        <v>5276</v>
      </c>
      <c r="B110" s="99">
        <v>1</v>
      </c>
      <c r="C110" s="99">
        <v>5</v>
      </c>
      <c r="D110" s="101" t="s">
        <v>5443</v>
      </c>
      <c r="E110" s="168" t="s">
        <v>5444</v>
      </c>
      <c r="F110" s="101" t="s">
        <v>5445</v>
      </c>
      <c r="G110" s="101" t="s">
        <v>5446</v>
      </c>
      <c r="H110" s="101" t="s">
        <v>151</v>
      </c>
      <c r="I110" s="111" t="s">
        <v>4165</v>
      </c>
      <c r="J110" s="108">
        <f t="shared" si="0"/>
        <v>3</v>
      </c>
      <c r="K110" s="109">
        <v>320000</v>
      </c>
      <c r="L110" s="110">
        <f>SUM(K110:K112)</f>
        <v>740000</v>
      </c>
    </row>
    <row r="111" ht="15.75" customHeight="1" spans="1:12">
      <c r="A111" s="99" t="s">
        <v>5276</v>
      </c>
      <c r="B111" s="99">
        <v>21</v>
      </c>
      <c r="C111" s="99">
        <v>166</v>
      </c>
      <c r="D111" s="101" t="s">
        <v>5443</v>
      </c>
      <c r="E111" s="168" t="s">
        <v>5444</v>
      </c>
      <c r="F111" s="101" t="s">
        <v>5445</v>
      </c>
      <c r="G111" s="101" t="s">
        <v>5447</v>
      </c>
      <c r="H111" s="101" t="s">
        <v>151</v>
      </c>
      <c r="I111" s="111" t="s">
        <v>5448</v>
      </c>
      <c r="J111" s="108">
        <f t="shared" si="0"/>
        <v>3</v>
      </c>
      <c r="K111" s="109">
        <v>95000</v>
      </c>
      <c r="L111" s="114"/>
    </row>
    <row r="112" ht="15.75" customHeight="1" spans="1:12">
      <c r="A112" s="99" t="s">
        <v>2110</v>
      </c>
      <c r="B112" s="99">
        <v>18</v>
      </c>
      <c r="C112" s="99">
        <v>161</v>
      </c>
      <c r="D112" s="101" t="s">
        <v>5443</v>
      </c>
      <c r="E112" s="103" t="s">
        <v>5444</v>
      </c>
      <c r="F112" s="101" t="s">
        <v>5445</v>
      </c>
      <c r="G112" s="101" t="s">
        <v>5449</v>
      </c>
      <c r="H112" s="101" t="s">
        <v>151</v>
      </c>
      <c r="I112" s="101" t="s">
        <v>5450</v>
      </c>
      <c r="J112" s="108">
        <f t="shared" si="0"/>
        <v>3</v>
      </c>
      <c r="K112" s="109">
        <v>325000</v>
      </c>
      <c r="L112" s="115"/>
    </row>
    <row r="113" ht="15.75" customHeight="1" spans="1:12">
      <c r="A113" s="99" t="s">
        <v>2110</v>
      </c>
      <c r="B113" s="99">
        <v>16</v>
      </c>
      <c r="C113" s="99">
        <v>150</v>
      </c>
      <c r="D113" s="101" t="s">
        <v>5451</v>
      </c>
      <c r="E113" s="173" t="s">
        <v>5452</v>
      </c>
      <c r="F113" s="101"/>
      <c r="G113" s="101"/>
      <c r="H113" s="101" t="s">
        <v>75</v>
      </c>
      <c r="I113" s="101" t="s">
        <v>5453</v>
      </c>
      <c r="J113" s="108">
        <f t="shared" si="0"/>
        <v>3</v>
      </c>
      <c r="K113" s="109">
        <v>3940000</v>
      </c>
      <c r="L113" s="110">
        <f>SUM(K113:K115)</f>
        <v>6605000</v>
      </c>
    </row>
    <row r="114" ht="15.75" customHeight="1" spans="1:12">
      <c r="A114" s="99" t="s">
        <v>2110</v>
      </c>
      <c r="B114" s="99">
        <v>21</v>
      </c>
      <c r="C114" s="99">
        <v>187</v>
      </c>
      <c r="D114" s="101" t="s">
        <v>5451</v>
      </c>
      <c r="E114" s="103" t="s">
        <v>5452</v>
      </c>
      <c r="F114" s="101"/>
      <c r="G114" s="101"/>
      <c r="H114" s="101" t="s">
        <v>75</v>
      </c>
      <c r="I114" s="101" t="s">
        <v>5454</v>
      </c>
      <c r="J114" s="108">
        <f t="shared" si="0"/>
        <v>3</v>
      </c>
      <c r="K114" s="109">
        <v>2290000</v>
      </c>
      <c r="L114" s="114"/>
    </row>
    <row r="115" ht="15.75" customHeight="1" spans="1:12">
      <c r="A115" s="99" t="s">
        <v>2781</v>
      </c>
      <c r="B115" s="99">
        <v>2</v>
      </c>
      <c r="C115" s="99">
        <v>12</v>
      </c>
      <c r="D115" s="101" t="s">
        <v>5451</v>
      </c>
      <c r="E115" s="103" t="s">
        <v>5452</v>
      </c>
      <c r="F115" s="103"/>
      <c r="G115" s="103"/>
      <c r="H115" s="103" t="s">
        <v>75</v>
      </c>
      <c r="I115" s="101" t="s">
        <v>3125</v>
      </c>
      <c r="J115" s="108">
        <f t="shared" si="0"/>
        <v>3</v>
      </c>
      <c r="K115" s="109">
        <v>375000</v>
      </c>
      <c r="L115" s="115"/>
    </row>
    <row r="116" ht="15.75" customHeight="1" spans="1:12">
      <c r="A116" s="101" t="s">
        <v>2783</v>
      </c>
      <c r="B116" s="101">
        <v>7</v>
      </c>
      <c r="C116" s="101">
        <v>40</v>
      </c>
      <c r="D116" s="101" t="s">
        <v>5455</v>
      </c>
      <c r="E116" s="168" t="s">
        <v>5456</v>
      </c>
      <c r="F116" s="101"/>
      <c r="G116" s="101"/>
      <c r="H116" s="101" t="s">
        <v>75</v>
      </c>
      <c r="I116" s="101" t="s">
        <v>5457</v>
      </c>
      <c r="J116" s="108">
        <f t="shared" si="0"/>
        <v>3</v>
      </c>
      <c r="K116" s="109">
        <v>225000</v>
      </c>
      <c r="L116" s="110">
        <f>SUM(K116:K118)</f>
        <v>725000</v>
      </c>
    </row>
    <row r="117" ht="15.75" customHeight="1" spans="1:12">
      <c r="A117" s="101" t="s">
        <v>2783</v>
      </c>
      <c r="B117" s="101">
        <v>7</v>
      </c>
      <c r="C117" s="101">
        <v>41</v>
      </c>
      <c r="D117" s="101" t="s">
        <v>5455</v>
      </c>
      <c r="E117" s="168" t="s">
        <v>5456</v>
      </c>
      <c r="F117" s="101"/>
      <c r="G117" s="101"/>
      <c r="H117" s="101" t="s">
        <v>75</v>
      </c>
      <c r="I117" s="101" t="s">
        <v>5458</v>
      </c>
      <c r="J117" s="108">
        <f t="shared" si="0"/>
        <v>3</v>
      </c>
      <c r="K117" s="109">
        <v>450000</v>
      </c>
      <c r="L117" s="114"/>
    </row>
    <row r="118" ht="15.75" customHeight="1" spans="1:12">
      <c r="A118" s="101" t="s">
        <v>2783</v>
      </c>
      <c r="B118" s="101">
        <v>7</v>
      </c>
      <c r="C118" s="101">
        <v>42</v>
      </c>
      <c r="D118" s="101" t="s">
        <v>5455</v>
      </c>
      <c r="E118" s="168" t="s">
        <v>5456</v>
      </c>
      <c r="F118" s="101"/>
      <c r="G118" s="101"/>
      <c r="H118" s="101" t="s">
        <v>75</v>
      </c>
      <c r="I118" s="101" t="s">
        <v>4162</v>
      </c>
      <c r="J118" s="108">
        <f t="shared" si="0"/>
        <v>3</v>
      </c>
      <c r="K118" s="109">
        <v>50000</v>
      </c>
      <c r="L118" s="115"/>
    </row>
    <row r="119" ht="15.75" customHeight="1" spans="1:12">
      <c r="A119" s="101" t="s">
        <v>1849</v>
      </c>
      <c r="B119" s="101">
        <v>15</v>
      </c>
      <c r="C119" s="101">
        <v>135</v>
      </c>
      <c r="D119" s="101" t="s">
        <v>5459</v>
      </c>
      <c r="E119" s="168" t="s">
        <v>5460</v>
      </c>
      <c r="F119" s="101" t="s">
        <v>5461</v>
      </c>
      <c r="G119" s="101" t="s">
        <v>5462</v>
      </c>
      <c r="H119" s="101" t="s">
        <v>235</v>
      </c>
      <c r="I119" s="101" t="s">
        <v>5463</v>
      </c>
      <c r="J119" s="108">
        <f t="shared" si="0"/>
        <v>3</v>
      </c>
      <c r="K119" s="109">
        <v>385000</v>
      </c>
      <c r="L119" s="110">
        <f>SUM(K119:K121)</f>
        <v>1410000</v>
      </c>
    </row>
    <row r="120" ht="15.75" customHeight="1" spans="1:12">
      <c r="A120" s="99" t="s">
        <v>5270</v>
      </c>
      <c r="B120" s="99">
        <v>20</v>
      </c>
      <c r="C120" s="99">
        <v>160</v>
      </c>
      <c r="D120" s="101" t="s">
        <v>5459</v>
      </c>
      <c r="E120" s="168" t="s">
        <v>5460</v>
      </c>
      <c r="F120" s="101" t="s">
        <v>5461</v>
      </c>
      <c r="G120" s="101" t="s">
        <v>5462</v>
      </c>
      <c r="H120" s="101" t="s">
        <v>235</v>
      </c>
      <c r="I120" s="101" t="s">
        <v>5464</v>
      </c>
      <c r="J120" s="108">
        <f t="shared" si="0"/>
        <v>3</v>
      </c>
      <c r="K120" s="109">
        <v>525000</v>
      </c>
      <c r="L120" s="114"/>
    </row>
    <row r="121" ht="15.75" customHeight="1" spans="1:12">
      <c r="A121" s="101" t="s">
        <v>2782</v>
      </c>
      <c r="B121" s="101">
        <v>29</v>
      </c>
      <c r="C121" s="101">
        <v>218</v>
      </c>
      <c r="D121" s="101" t="s">
        <v>5459</v>
      </c>
      <c r="E121" s="168" t="s">
        <v>5460</v>
      </c>
      <c r="F121" s="101"/>
      <c r="G121" s="101" t="s">
        <v>5465</v>
      </c>
      <c r="H121" s="101" t="s">
        <v>235</v>
      </c>
      <c r="I121" s="101" t="s">
        <v>5466</v>
      </c>
      <c r="J121" s="108">
        <f t="shared" si="0"/>
        <v>3</v>
      </c>
      <c r="K121" s="109">
        <v>500000</v>
      </c>
      <c r="L121" s="115"/>
    </row>
    <row r="122" ht="15.75" customHeight="1" spans="1:12">
      <c r="A122" s="99" t="s">
        <v>2110</v>
      </c>
      <c r="B122" s="99">
        <v>21</v>
      </c>
      <c r="C122" s="99">
        <v>192</v>
      </c>
      <c r="D122" s="101" t="s">
        <v>5467</v>
      </c>
      <c r="E122" s="103" t="s">
        <v>5468</v>
      </c>
      <c r="F122" s="101" t="s">
        <v>5469</v>
      </c>
      <c r="G122" s="101" t="s">
        <v>5470</v>
      </c>
      <c r="H122" s="101" t="s">
        <v>4827</v>
      </c>
      <c r="I122" s="101" t="s">
        <v>5471</v>
      </c>
      <c r="J122" s="108">
        <f t="shared" si="0"/>
        <v>3</v>
      </c>
      <c r="K122" s="109">
        <v>360000</v>
      </c>
      <c r="L122" s="110">
        <f>SUM(K122:K124)</f>
        <v>1115000</v>
      </c>
    </row>
    <row r="123" ht="15.75" customHeight="1" spans="1:12">
      <c r="A123" s="99" t="s">
        <v>2110</v>
      </c>
      <c r="B123" s="99">
        <v>21</v>
      </c>
      <c r="C123" s="99">
        <v>197</v>
      </c>
      <c r="D123" s="101" t="s">
        <v>5467</v>
      </c>
      <c r="E123" s="103" t="s">
        <v>5468</v>
      </c>
      <c r="F123" s="101" t="s">
        <v>5469</v>
      </c>
      <c r="G123" s="101" t="s">
        <v>5470</v>
      </c>
      <c r="H123" s="101" t="s">
        <v>4827</v>
      </c>
      <c r="I123" s="101" t="s">
        <v>4047</v>
      </c>
      <c r="J123" s="108">
        <f t="shared" si="0"/>
        <v>3</v>
      </c>
      <c r="K123" s="109">
        <v>260000</v>
      </c>
      <c r="L123" s="114"/>
    </row>
    <row r="124" ht="15.75" customHeight="1" spans="1:12">
      <c r="A124" s="99" t="s">
        <v>2110</v>
      </c>
      <c r="B124" s="99">
        <v>22</v>
      </c>
      <c r="C124" s="99">
        <v>199</v>
      </c>
      <c r="D124" s="101" t="s">
        <v>5467</v>
      </c>
      <c r="E124" s="173" t="s">
        <v>5468</v>
      </c>
      <c r="F124" s="101"/>
      <c r="G124" s="101" t="s">
        <v>5472</v>
      </c>
      <c r="H124" s="101" t="s">
        <v>75</v>
      </c>
      <c r="I124" s="101" t="s">
        <v>5473</v>
      </c>
      <c r="J124" s="108">
        <f t="shared" si="0"/>
        <v>3</v>
      </c>
      <c r="K124" s="109">
        <v>495000</v>
      </c>
      <c r="L124" s="115"/>
    </row>
    <row r="125" ht="15.75" customHeight="1" spans="1:12">
      <c r="A125" s="101" t="s">
        <v>1850</v>
      </c>
      <c r="B125" s="101">
        <v>14</v>
      </c>
      <c r="C125" s="101">
        <v>30</v>
      </c>
      <c r="D125" s="101" t="s">
        <v>5474</v>
      </c>
      <c r="E125" s="103" t="s">
        <v>5475</v>
      </c>
      <c r="F125" s="101"/>
      <c r="G125" s="101" t="s">
        <v>5476</v>
      </c>
      <c r="H125" s="101" t="s">
        <v>38</v>
      </c>
      <c r="I125" s="101" t="s">
        <v>5477</v>
      </c>
      <c r="J125" s="108">
        <f t="shared" si="0"/>
        <v>3</v>
      </c>
      <c r="K125" s="109">
        <v>1025000</v>
      </c>
      <c r="L125" s="110">
        <f>SUM(K125:K127)</f>
        <v>1625000</v>
      </c>
    </row>
    <row r="126" ht="15.75" customHeight="1" spans="1:12">
      <c r="A126" s="101" t="s">
        <v>1850</v>
      </c>
      <c r="B126" s="101">
        <v>11</v>
      </c>
      <c r="C126" s="101">
        <v>207</v>
      </c>
      <c r="D126" s="101" t="s">
        <v>5474</v>
      </c>
      <c r="E126" s="103" t="s">
        <v>5475</v>
      </c>
      <c r="F126" s="101"/>
      <c r="G126" s="101" t="s">
        <v>5478</v>
      </c>
      <c r="H126" s="101" t="s">
        <v>38</v>
      </c>
      <c r="I126" s="101" t="s">
        <v>5479</v>
      </c>
      <c r="J126" s="108">
        <f t="shared" si="0"/>
        <v>3</v>
      </c>
      <c r="K126" s="109">
        <v>275000</v>
      </c>
      <c r="L126" s="114"/>
    </row>
    <row r="127" ht="15.75" customHeight="1" spans="1:12">
      <c r="A127" s="99" t="s">
        <v>2781</v>
      </c>
      <c r="B127" s="99">
        <v>12</v>
      </c>
      <c r="C127" s="99">
        <v>86</v>
      </c>
      <c r="D127" s="101" t="s">
        <v>5474</v>
      </c>
      <c r="E127" s="173" t="s">
        <v>5475</v>
      </c>
      <c r="F127" s="103"/>
      <c r="G127" s="103" t="s">
        <v>5480</v>
      </c>
      <c r="H127" s="103" t="s">
        <v>38</v>
      </c>
      <c r="I127" s="101" t="s">
        <v>5450</v>
      </c>
      <c r="J127" s="108">
        <f t="shared" si="0"/>
        <v>3</v>
      </c>
      <c r="K127" s="109">
        <v>325000</v>
      </c>
      <c r="L127" s="115"/>
    </row>
    <row r="128" ht="15.75" customHeight="1" spans="1:12">
      <c r="A128" s="101" t="s">
        <v>1849</v>
      </c>
      <c r="B128" s="101">
        <v>11</v>
      </c>
      <c r="C128" s="101">
        <v>101</v>
      </c>
      <c r="D128" s="101" t="s">
        <v>5481</v>
      </c>
      <c r="E128" s="168" t="s">
        <v>5482</v>
      </c>
      <c r="F128" s="101" t="s">
        <v>5483</v>
      </c>
      <c r="G128" s="101" t="s">
        <v>5484</v>
      </c>
      <c r="H128" s="101" t="s">
        <v>81</v>
      </c>
      <c r="I128" s="101" t="s">
        <v>5485</v>
      </c>
      <c r="J128" s="108">
        <f t="shared" si="0"/>
        <v>3</v>
      </c>
      <c r="K128" s="109">
        <v>1710000</v>
      </c>
      <c r="L128" s="110">
        <f>SUM(K128:K130)</f>
        <v>3345000</v>
      </c>
    </row>
    <row r="129" ht="15.75" customHeight="1" spans="1:12">
      <c r="A129" s="99" t="s">
        <v>5281</v>
      </c>
      <c r="B129" s="99">
        <v>19</v>
      </c>
      <c r="C129" s="99">
        <v>310</v>
      </c>
      <c r="D129" s="101" t="s">
        <v>5481</v>
      </c>
      <c r="E129" s="168" t="s">
        <v>5482</v>
      </c>
      <c r="F129" s="101"/>
      <c r="G129" s="101" t="s">
        <v>5486</v>
      </c>
      <c r="H129" s="101" t="s">
        <v>65</v>
      </c>
      <c r="I129" s="111" t="s">
        <v>5487</v>
      </c>
      <c r="J129" s="108">
        <f t="shared" si="0"/>
        <v>3</v>
      </c>
      <c r="K129" s="109">
        <v>850000</v>
      </c>
      <c r="L129" s="114"/>
    </row>
    <row r="130" ht="15.75" customHeight="1" spans="1:12">
      <c r="A130" s="101" t="s">
        <v>1849</v>
      </c>
      <c r="B130" s="101">
        <v>29</v>
      </c>
      <c r="C130" s="101">
        <v>245</v>
      </c>
      <c r="D130" s="101" t="s">
        <v>5481</v>
      </c>
      <c r="E130" s="168" t="s">
        <v>5482</v>
      </c>
      <c r="F130" s="101" t="s">
        <v>5483</v>
      </c>
      <c r="G130" s="101" t="s">
        <v>5488</v>
      </c>
      <c r="H130" s="101" t="s">
        <v>81</v>
      </c>
      <c r="I130" s="101" t="s">
        <v>5489</v>
      </c>
      <c r="J130" s="108">
        <f t="shared" si="0"/>
        <v>3</v>
      </c>
      <c r="K130" s="109">
        <v>785000</v>
      </c>
      <c r="L130" s="115"/>
    </row>
    <row r="131" ht="15.75" customHeight="1" spans="1:12">
      <c r="A131" s="99" t="s">
        <v>5270</v>
      </c>
      <c r="B131" s="99">
        <v>18</v>
      </c>
      <c r="C131" s="99">
        <v>145</v>
      </c>
      <c r="D131" s="101" t="s">
        <v>5490</v>
      </c>
      <c r="E131" s="168" t="s">
        <v>5491</v>
      </c>
      <c r="F131" s="101"/>
      <c r="G131" s="101"/>
      <c r="H131" s="101" t="s">
        <v>75</v>
      </c>
      <c r="I131" s="101" t="s">
        <v>5492</v>
      </c>
      <c r="J131" s="108">
        <f t="shared" si="0"/>
        <v>3</v>
      </c>
      <c r="K131" s="109">
        <v>900000</v>
      </c>
      <c r="L131" s="110">
        <f>SUM(K131:K133)</f>
        <v>1858000</v>
      </c>
    </row>
    <row r="132" ht="15.75" customHeight="1" spans="1:12">
      <c r="A132" s="99" t="s">
        <v>5270</v>
      </c>
      <c r="B132" s="99">
        <v>18</v>
      </c>
      <c r="C132" s="99">
        <v>148</v>
      </c>
      <c r="D132" s="101" t="s">
        <v>5490</v>
      </c>
      <c r="E132" s="168" t="s">
        <v>5491</v>
      </c>
      <c r="F132" s="101"/>
      <c r="G132" s="101" t="s">
        <v>5034</v>
      </c>
      <c r="H132" s="101" t="s">
        <v>70</v>
      </c>
      <c r="I132" s="101" t="s">
        <v>4875</v>
      </c>
      <c r="J132" s="108">
        <f t="shared" si="0"/>
        <v>3</v>
      </c>
      <c r="K132" s="109">
        <v>600000</v>
      </c>
      <c r="L132" s="114"/>
    </row>
    <row r="133" ht="15.75" customHeight="1" spans="1:12">
      <c r="A133" s="99" t="s">
        <v>5281</v>
      </c>
      <c r="B133" s="99">
        <v>8</v>
      </c>
      <c r="C133" s="99">
        <v>130</v>
      </c>
      <c r="D133" s="101" t="s">
        <v>5490</v>
      </c>
      <c r="E133" s="168" t="s">
        <v>5491</v>
      </c>
      <c r="F133" s="101"/>
      <c r="G133" s="101"/>
      <c r="H133" s="101" t="s">
        <v>75</v>
      </c>
      <c r="I133" s="111" t="s">
        <v>5493</v>
      </c>
      <c r="J133" s="108">
        <f t="shared" si="0"/>
        <v>3</v>
      </c>
      <c r="K133" s="109">
        <v>358000</v>
      </c>
      <c r="L133" s="115"/>
    </row>
    <row r="134" ht="15.75" customHeight="1" spans="1:12">
      <c r="A134" s="99" t="s">
        <v>5281</v>
      </c>
      <c r="B134" s="99">
        <v>2</v>
      </c>
      <c r="C134" s="99">
        <v>35</v>
      </c>
      <c r="D134" s="101" t="s">
        <v>5494</v>
      </c>
      <c r="E134" s="168" t="s">
        <v>552</v>
      </c>
      <c r="F134" s="101"/>
      <c r="G134" s="101"/>
      <c r="H134" s="101" t="s">
        <v>75</v>
      </c>
      <c r="I134" s="111" t="s">
        <v>5495</v>
      </c>
      <c r="J134" s="108">
        <f t="shared" si="0"/>
        <v>3</v>
      </c>
      <c r="K134" s="109">
        <v>1158750</v>
      </c>
      <c r="L134" s="110">
        <f>SUM(K134:K136)</f>
        <v>3092500</v>
      </c>
    </row>
    <row r="135" ht="15.75" customHeight="1" spans="1:12">
      <c r="A135" s="99" t="s">
        <v>5281</v>
      </c>
      <c r="B135" s="99">
        <v>10</v>
      </c>
      <c r="C135" s="99">
        <v>168</v>
      </c>
      <c r="D135" s="101" t="s">
        <v>5494</v>
      </c>
      <c r="E135" s="168" t="s">
        <v>552</v>
      </c>
      <c r="F135" s="101"/>
      <c r="G135" s="101"/>
      <c r="H135" s="101" t="s">
        <v>75</v>
      </c>
      <c r="I135" s="111" t="s">
        <v>5496</v>
      </c>
      <c r="J135" s="108">
        <f t="shared" si="0"/>
        <v>3</v>
      </c>
      <c r="K135" s="109">
        <v>488750</v>
      </c>
      <c r="L135" s="114"/>
    </row>
    <row r="136" ht="15.75" customHeight="1" spans="1:12">
      <c r="A136" s="99" t="s">
        <v>5281</v>
      </c>
      <c r="B136" s="99">
        <v>10</v>
      </c>
      <c r="C136" s="99">
        <v>169</v>
      </c>
      <c r="D136" s="101" t="s">
        <v>5494</v>
      </c>
      <c r="E136" s="168" t="s">
        <v>552</v>
      </c>
      <c r="F136" s="101"/>
      <c r="G136" s="101"/>
      <c r="H136" s="101" t="s">
        <v>75</v>
      </c>
      <c r="I136" s="111" t="s">
        <v>5497</v>
      </c>
      <c r="J136" s="108">
        <f t="shared" si="0"/>
        <v>3</v>
      </c>
      <c r="K136" s="109">
        <v>1445000</v>
      </c>
      <c r="L136" s="115"/>
    </row>
    <row r="137" ht="15.75" customHeight="1" spans="1:12">
      <c r="A137" s="99" t="s">
        <v>2110</v>
      </c>
      <c r="B137" s="99">
        <v>25</v>
      </c>
      <c r="C137" s="99">
        <v>218</v>
      </c>
      <c r="D137" s="101" t="s">
        <v>5498</v>
      </c>
      <c r="E137" s="103" t="s">
        <v>5499</v>
      </c>
      <c r="F137" s="101" t="s">
        <v>5500</v>
      </c>
      <c r="G137" s="101" t="s">
        <v>5501</v>
      </c>
      <c r="H137" s="101" t="s">
        <v>81</v>
      </c>
      <c r="I137" s="101" t="s">
        <v>5502</v>
      </c>
      <c r="J137" s="108">
        <f t="shared" si="0"/>
        <v>3</v>
      </c>
      <c r="K137" s="109">
        <v>375000</v>
      </c>
      <c r="L137" s="110">
        <f>SUM(K137:K139)</f>
        <v>1065000</v>
      </c>
    </row>
    <row r="138" ht="15.75" customHeight="1" spans="1:12">
      <c r="A138" s="99" t="s">
        <v>2110</v>
      </c>
      <c r="B138" s="99">
        <v>25</v>
      </c>
      <c r="C138" s="99">
        <v>219</v>
      </c>
      <c r="D138" s="101" t="s">
        <v>5498</v>
      </c>
      <c r="E138" s="103" t="s">
        <v>5499</v>
      </c>
      <c r="F138" s="101" t="s">
        <v>5500</v>
      </c>
      <c r="G138" s="101" t="s">
        <v>5501</v>
      </c>
      <c r="H138" s="101" t="s">
        <v>81</v>
      </c>
      <c r="I138" s="101" t="s">
        <v>4047</v>
      </c>
      <c r="J138" s="108">
        <f t="shared" si="0"/>
        <v>3</v>
      </c>
      <c r="K138" s="109">
        <v>270000</v>
      </c>
      <c r="L138" s="114"/>
    </row>
    <row r="139" ht="15.75" customHeight="1" spans="1:12">
      <c r="A139" s="99" t="s">
        <v>2110</v>
      </c>
      <c r="B139" s="99">
        <v>25</v>
      </c>
      <c r="C139" s="99">
        <v>220</v>
      </c>
      <c r="D139" s="101" t="s">
        <v>5498</v>
      </c>
      <c r="E139" s="103" t="s">
        <v>5499</v>
      </c>
      <c r="F139" s="101" t="s">
        <v>5500</v>
      </c>
      <c r="G139" s="101" t="s">
        <v>5501</v>
      </c>
      <c r="H139" s="101" t="s">
        <v>81</v>
      </c>
      <c r="I139" s="101" t="s">
        <v>5328</v>
      </c>
      <c r="J139" s="108">
        <f t="shared" si="0"/>
        <v>3</v>
      </c>
      <c r="K139" s="109">
        <v>420000</v>
      </c>
      <c r="L139" s="115"/>
    </row>
    <row r="140" ht="15.75" customHeight="1" spans="1:12">
      <c r="A140" s="99" t="s">
        <v>2781</v>
      </c>
      <c r="B140" s="99">
        <v>5</v>
      </c>
      <c r="C140" s="99">
        <v>31</v>
      </c>
      <c r="D140" s="101" t="s">
        <v>5503</v>
      </c>
      <c r="E140" s="103" t="s">
        <v>5504</v>
      </c>
      <c r="F140" s="103"/>
      <c r="G140" s="103" t="s">
        <v>5505</v>
      </c>
      <c r="H140" s="103" t="s">
        <v>38</v>
      </c>
      <c r="I140" s="101" t="s">
        <v>5321</v>
      </c>
      <c r="J140" s="108">
        <f t="shared" si="0"/>
        <v>3</v>
      </c>
      <c r="K140" s="109">
        <v>295000</v>
      </c>
      <c r="L140" s="110">
        <f>SUM(K140:K142)</f>
        <v>1235000</v>
      </c>
    </row>
    <row r="141" ht="15.75" customHeight="1" spans="1:12">
      <c r="A141" s="99" t="s">
        <v>2781</v>
      </c>
      <c r="B141" s="99">
        <v>6</v>
      </c>
      <c r="C141" s="99">
        <v>40</v>
      </c>
      <c r="D141" s="101" t="s">
        <v>5503</v>
      </c>
      <c r="E141" s="173" t="s">
        <v>5504</v>
      </c>
      <c r="F141" s="103"/>
      <c r="G141" s="103" t="s">
        <v>5505</v>
      </c>
      <c r="H141" s="103" t="s">
        <v>38</v>
      </c>
      <c r="I141" s="101" t="s">
        <v>5321</v>
      </c>
      <c r="J141" s="108">
        <f t="shared" si="0"/>
        <v>3</v>
      </c>
      <c r="K141" s="109">
        <v>295000</v>
      </c>
      <c r="L141" s="114"/>
    </row>
    <row r="142" ht="15.75" customHeight="1" spans="1:12">
      <c r="A142" s="99" t="s">
        <v>2781</v>
      </c>
      <c r="B142" s="99">
        <v>7</v>
      </c>
      <c r="C142" s="99">
        <v>49</v>
      </c>
      <c r="D142" s="101" t="s">
        <v>5503</v>
      </c>
      <c r="E142" s="173" t="s">
        <v>5504</v>
      </c>
      <c r="F142" s="103"/>
      <c r="G142" s="103" t="s">
        <v>5505</v>
      </c>
      <c r="H142" s="103" t="s">
        <v>38</v>
      </c>
      <c r="I142" s="101" t="s">
        <v>5506</v>
      </c>
      <c r="J142" s="108">
        <f t="shared" si="0"/>
        <v>3</v>
      </c>
      <c r="K142" s="109">
        <v>645000</v>
      </c>
      <c r="L142" s="115"/>
    </row>
    <row r="143" ht="15.75" customHeight="1" spans="1:12">
      <c r="A143" s="99" t="s">
        <v>1074</v>
      </c>
      <c r="B143" s="99">
        <v>10</v>
      </c>
      <c r="C143" s="99">
        <v>56</v>
      </c>
      <c r="D143" s="101" t="s">
        <v>5507</v>
      </c>
      <c r="E143" s="168" t="s">
        <v>2673</v>
      </c>
      <c r="F143" s="101" t="s">
        <v>2674</v>
      </c>
      <c r="G143" s="101" t="s">
        <v>2675</v>
      </c>
      <c r="H143" s="101" t="s">
        <v>75</v>
      </c>
      <c r="I143" s="101" t="s">
        <v>5508</v>
      </c>
      <c r="J143" s="108">
        <f t="shared" si="0"/>
        <v>3</v>
      </c>
      <c r="K143" s="109">
        <v>2349000</v>
      </c>
      <c r="L143" s="110">
        <f>SUM(K143:K145)</f>
        <v>13349000</v>
      </c>
    </row>
    <row r="144" ht="15.75" customHeight="1" spans="1:12">
      <c r="A144" s="99" t="s">
        <v>2110</v>
      </c>
      <c r="B144" s="99">
        <v>9</v>
      </c>
      <c r="C144" s="99">
        <v>73</v>
      </c>
      <c r="D144" s="101" t="s">
        <v>5507</v>
      </c>
      <c r="E144" s="173" t="s">
        <v>2673</v>
      </c>
      <c r="F144" s="101"/>
      <c r="G144" s="101" t="s">
        <v>2675</v>
      </c>
      <c r="H144" s="101" t="s">
        <v>3202</v>
      </c>
      <c r="I144" s="101" t="s">
        <v>5509</v>
      </c>
      <c r="J144" s="108">
        <f t="shared" si="0"/>
        <v>3</v>
      </c>
      <c r="K144" s="109">
        <v>3200000</v>
      </c>
      <c r="L144" s="114"/>
    </row>
    <row r="145" ht="15.75" customHeight="1" spans="1:12">
      <c r="A145" s="99" t="s">
        <v>2781</v>
      </c>
      <c r="B145" s="99">
        <v>16</v>
      </c>
      <c r="C145" s="99">
        <v>119</v>
      </c>
      <c r="D145" s="101" t="s">
        <v>5507</v>
      </c>
      <c r="E145" s="173" t="s">
        <v>2673</v>
      </c>
      <c r="F145" s="103" t="s">
        <v>2674</v>
      </c>
      <c r="G145" s="103" t="s">
        <v>2675</v>
      </c>
      <c r="H145" s="103" t="s">
        <v>75</v>
      </c>
      <c r="I145" s="101" t="s">
        <v>5510</v>
      </c>
      <c r="J145" s="108">
        <f t="shared" si="0"/>
        <v>3</v>
      </c>
      <c r="K145" s="109">
        <v>7800000</v>
      </c>
      <c r="L145" s="115"/>
    </row>
    <row r="146" ht="15.75" customHeight="1" spans="1:12">
      <c r="A146" s="101" t="s">
        <v>2782</v>
      </c>
      <c r="B146" s="101">
        <v>15</v>
      </c>
      <c r="C146" s="101">
        <v>120</v>
      </c>
      <c r="D146" s="101" t="s">
        <v>5511</v>
      </c>
      <c r="E146" s="168" t="s">
        <v>5512</v>
      </c>
      <c r="F146" s="101"/>
      <c r="G146" s="101" t="s">
        <v>5513</v>
      </c>
      <c r="H146" s="101" t="s">
        <v>197</v>
      </c>
      <c r="I146" s="101" t="s">
        <v>5506</v>
      </c>
      <c r="J146" s="108">
        <f t="shared" si="0"/>
        <v>3</v>
      </c>
      <c r="K146" s="109">
        <v>645000</v>
      </c>
      <c r="L146" s="110">
        <f>SUM(K146:K148)</f>
        <v>1935000</v>
      </c>
    </row>
    <row r="147" ht="15.75" customHeight="1" spans="1:12">
      <c r="A147" s="101" t="s">
        <v>2782</v>
      </c>
      <c r="B147" s="101">
        <v>23</v>
      </c>
      <c r="C147" s="101">
        <v>177</v>
      </c>
      <c r="D147" s="101" t="s">
        <v>5511</v>
      </c>
      <c r="E147" s="168" t="s">
        <v>5512</v>
      </c>
      <c r="F147" s="101"/>
      <c r="G147" s="101" t="s">
        <v>5514</v>
      </c>
      <c r="H147" s="101" t="s">
        <v>38</v>
      </c>
      <c r="I147" s="101" t="s">
        <v>5506</v>
      </c>
      <c r="J147" s="108">
        <f t="shared" si="0"/>
        <v>3</v>
      </c>
      <c r="K147" s="109">
        <v>645000</v>
      </c>
      <c r="L147" s="114"/>
    </row>
    <row r="148" ht="15.75" customHeight="1" spans="1:12">
      <c r="A148" s="101" t="s">
        <v>2782</v>
      </c>
      <c r="B148" s="101">
        <v>24</v>
      </c>
      <c r="C148" s="101">
        <v>182</v>
      </c>
      <c r="D148" s="101" t="s">
        <v>5511</v>
      </c>
      <c r="E148" s="168" t="s">
        <v>5512</v>
      </c>
      <c r="F148" s="101"/>
      <c r="G148" s="101" t="s">
        <v>5513</v>
      </c>
      <c r="H148" s="101" t="s">
        <v>197</v>
      </c>
      <c r="I148" s="101" t="s">
        <v>5506</v>
      </c>
      <c r="J148" s="108">
        <f t="shared" si="0"/>
        <v>3</v>
      </c>
      <c r="K148" s="109">
        <v>645000</v>
      </c>
      <c r="L148" s="115"/>
    </row>
    <row r="149" ht="15.75" customHeight="1" spans="1:12">
      <c r="A149" s="101" t="s">
        <v>2782</v>
      </c>
      <c r="B149" s="101">
        <v>27</v>
      </c>
      <c r="C149" s="101">
        <v>202</v>
      </c>
      <c r="D149" s="101" t="s">
        <v>5515</v>
      </c>
      <c r="E149" s="168" t="s">
        <v>5512</v>
      </c>
      <c r="F149" s="101"/>
      <c r="G149" s="101" t="s">
        <v>5516</v>
      </c>
      <c r="H149" s="101" t="s">
        <v>38</v>
      </c>
      <c r="I149" s="101" t="s">
        <v>5517</v>
      </c>
      <c r="J149" s="108">
        <f t="shared" si="0"/>
        <v>3</v>
      </c>
      <c r="K149" s="109">
        <v>675000</v>
      </c>
      <c r="L149" s="110">
        <f>SUM(K149:K151)</f>
        <v>2370000</v>
      </c>
    </row>
    <row r="150" ht="15.75" customHeight="1" spans="1:12">
      <c r="A150" s="101" t="s">
        <v>2782</v>
      </c>
      <c r="B150" s="101">
        <v>27</v>
      </c>
      <c r="C150" s="101">
        <v>203</v>
      </c>
      <c r="D150" s="101" t="s">
        <v>5515</v>
      </c>
      <c r="E150" s="168" t="s">
        <v>5512</v>
      </c>
      <c r="F150" s="101"/>
      <c r="G150" s="101" t="s">
        <v>5518</v>
      </c>
      <c r="H150" s="101" t="s">
        <v>26</v>
      </c>
      <c r="I150" s="101" t="s">
        <v>5517</v>
      </c>
      <c r="J150" s="108">
        <f t="shared" si="0"/>
        <v>3</v>
      </c>
      <c r="K150" s="109">
        <v>675000</v>
      </c>
      <c r="L150" s="114"/>
    </row>
    <row r="151" ht="15.75" customHeight="1" spans="1:12">
      <c r="A151" s="101" t="s">
        <v>2782</v>
      </c>
      <c r="B151" s="101">
        <v>27</v>
      </c>
      <c r="C151" s="101">
        <v>204</v>
      </c>
      <c r="D151" s="101" t="s">
        <v>5515</v>
      </c>
      <c r="E151" s="168" t="s">
        <v>5512</v>
      </c>
      <c r="F151" s="101"/>
      <c r="G151" s="101" t="s">
        <v>5518</v>
      </c>
      <c r="H151" s="101" t="s">
        <v>26</v>
      </c>
      <c r="I151" s="101" t="s">
        <v>5519</v>
      </c>
      <c r="J151" s="108">
        <f t="shared" si="0"/>
        <v>3</v>
      </c>
      <c r="K151" s="109">
        <v>1020000</v>
      </c>
      <c r="L151" s="115"/>
    </row>
    <row r="152" ht="15.75" customHeight="1" spans="1:12">
      <c r="A152" s="99" t="s">
        <v>1074</v>
      </c>
      <c r="B152" s="99">
        <v>28</v>
      </c>
      <c r="C152" s="99">
        <v>185</v>
      </c>
      <c r="D152" s="101" t="s">
        <v>5520</v>
      </c>
      <c r="E152" s="168" t="s">
        <v>5521</v>
      </c>
      <c r="F152" s="101"/>
      <c r="G152" s="101"/>
      <c r="H152" s="101" t="s">
        <v>75</v>
      </c>
      <c r="I152" s="101" t="s">
        <v>4017</v>
      </c>
      <c r="J152" s="108">
        <f t="shared" si="0"/>
        <v>3</v>
      </c>
      <c r="K152" s="109">
        <v>375000</v>
      </c>
      <c r="L152" s="110">
        <f>SUM(K152:K154)</f>
        <v>867500</v>
      </c>
    </row>
    <row r="153" ht="15.75" customHeight="1" spans="1:12">
      <c r="A153" s="101" t="s">
        <v>1849</v>
      </c>
      <c r="B153" s="101">
        <v>1</v>
      </c>
      <c r="C153" s="101">
        <v>7</v>
      </c>
      <c r="D153" s="101" t="s">
        <v>5520</v>
      </c>
      <c r="E153" s="168" t="s">
        <v>5521</v>
      </c>
      <c r="F153" s="101"/>
      <c r="G153" s="101" t="s">
        <v>5522</v>
      </c>
      <c r="H153" s="101" t="s">
        <v>75</v>
      </c>
      <c r="I153" s="101" t="s">
        <v>4241</v>
      </c>
      <c r="J153" s="108">
        <f t="shared" si="0"/>
        <v>3</v>
      </c>
      <c r="K153" s="109">
        <v>112500</v>
      </c>
      <c r="L153" s="114"/>
    </row>
    <row r="154" ht="15.75" customHeight="1" spans="1:12">
      <c r="A154" s="101" t="s">
        <v>1849</v>
      </c>
      <c r="B154" s="101">
        <v>2</v>
      </c>
      <c r="C154" s="101">
        <v>17</v>
      </c>
      <c r="D154" s="101" t="s">
        <v>5520</v>
      </c>
      <c r="E154" s="168" t="s">
        <v>5521</v>
      </c>
      <c r="F154" s="101"/>
      <c r="G154" s="101"/>
      <c r="H154" s="101" t="s">
        <v>75</v>
      </c>
      <c r="I154" s="101" t="s">
        <v>5523</v>
      </c>
      <c r="J154" s="108">
        <f t="shared" si="0"/>
        <v>3</v>
      </c>
      <c r="K154" s="109">
        <v>380000</v>
      </c>
      <c r="L154" s="115"/>
    </row>
    <row r="155" ht="15.75" customHeight="1" spans="1:12">
      <c r="A155" s="99" t="s">
        <v>11</v>
      </c>
      <c r="B155" s="99">
        <v>17</v>
      </c>
      <c r="C155" s="99">
        <v>111</v>
      </c>
      <c r="D155" s="101" t="s">
        <v>5524</v>
      </c>
      <c r="E155" s="168" t="s">
        <v>5525</v>
      </c>
      <c r="F155" s="101"/>
      <c r="G155" s="101"/>
      <c r="H155" s="101" t="s">
        <v>75</v>
      </c>
      <c r="I155" s="101" t="s">
        <v>4909</v>
      </c>
      <c r="J155" s="108">
        <f t="shared" si="0"/>
        <v>3</v>
      </c>
      <c r="K155" s="109">
        <v>325000</v>
      </c>
      <c r="L155" s="110">
        <f>SUM(K155:K157)</f>
        <v>1200000</v>
      </c>
    </row>
    <row r="156" ht="15.75" customHeight="1" spans="1:12">
      <c r="A156" s="99" t="s">
        <v>11</v>
      </c>
      <c r="B156" s="99">
        <v>26</v>
      </c>
      <c r="C156" s="99">
        <v>179</v>
      </c>
      <c r="D156" s="101" t="s">
        <v>5524</v>
      </c>
      <c r="E156" s="168" t="s">
        <v>5525</v>
      </c>
      <c r="F156" s="101"/>
      <c r="G156" s="101"/>
      <c r="H156" s="101" t="s">
        <v>75</v>
      </c>
      <c r="I156" s="101" t="s">
        <v>5526</v>
      </c>
      <c r="J156" s="108">
        <f t="shared" si="0"/>
        <v>3</v>
      </c>
      <c r="K156" s="109">
        <v>550000</v>
      </c>
      <c r="L156" s="114"/>
    </row>
    <row r="157" ht="15.75" customHeight="1" spans="1:12">
      <c r="A157" s="99" t="s">
        <v>11</v>
      </c>
      <c r="B157" s="99">
        <v>29</v>
      </c>
      <c r="C157" s="99">
        <v>202</v>
      </c>
      <c r="D157" s="101" t="s">
        <v>5524</v>
      </c>
      <c r="E157" s="168" t="s">
        <v>5525</v>
      </c>
      <c r="F157" s="101"/>
      <c r="G157" s="101"/>
      <c r="H157" s="101" t="s">
        <v>75</v>
      </c>
      <c r="I157" s="101" t="s">
        <v>5527</v>
      </c>
      <c r="J157" s="108">
        <f t="shared" si="0"/>
        <v>3</v>
      </c>
      <c r="K157" s="109">
        <v>325000</v>
      </c>
      <c r="L157" s="115"/>
    </row>
    <row r="158" ht="15.75" customHeight="1" spans="1:12">
      <c r="A158" s="101" t="s">
        <v>1849</v>
      </c>
      <c r="B158" s="101">
        <v>13</v>
      </c>
      <c r="C158" s="101">
        <v>121</v>
      </c>
      <c r="D158" s="101" t="s">
        <v>5528</v>
      </c>
      <c r="E158" s="168" t="s">
        <v>5529</v>
      </c>
      <c r="F158" s="101"/>
      <c r="G158" s="101"/>
      <c r="H158" s="101" t="s">
        <v>75</v>
      </c>
      <c r="I158" s="101" t="s">
        <v>5530</v>
      </c>
      <c r="J158" s="108">
        <f t="shared" si="0"/>
        <v>3</v>
      </c>
      <c r="K158" s="109">
        <v>825000</v>
      </c>
      <c r="L158" s="110">
        <f>SUM(K158:K160)</f>
        <v>4387500</v>
      </c>
    </row>
    <row r="159" ht="15.75" customHeight="1" spans="1:12">
      <c r="A159" s="99" t="s">
        <v>5270</v>
      </c>
      <c r="B159" s="99">
        <v>21</v>
      </c>
      <c r="C159" s="99">
        <v>165</v>
      </c>
      <c r="D159" s="101" t="s">
        <v>5528</v>
      </c>
      <c r="E159" s="168" t="s">
        <v>5529</v>
      </c>
      <c r="F159" s="101" t="s">
        <v>5223</v>
      </c>
      <c r="G159" s="101" t="s">
        <v>5531</v>
      </c>
      <c r="H159" s="101" t="s">
        <v>75</v>
      </c>
      <c r="I159" s="101" t="s">
        <v>5532</v>
      </c>
      <c r="J159" s="108">
        <f t="shared" si="0"/>
        <v>3</v>
      </c>
      <c r="K159" s="109">
        <v>800000</v>
      </c>
      <c r="L159" s="114"/>
    </row>
    <row r="160" ht="15.75" customHeight="1" spans="1:12">
      <c r="A160" s="99" t="s">
        <v>5281</v>
      </c>
      <c r="B160" s="99">
        <v>3</v>
      </c>
      <c r="C160" s="99">
        <v>71</v>
      </c>
      <c r="D160" s="101" t="s">
        <v>5528</v>
      </c>
      <c r="E160" s="168" t="s">
        <v>5529</v>
      </c>
      <c r="F160" s="101" t="s">
        <v>5223</v>
      </c>
      <c r="G160" s="101" t="s">
        <v>5533</v>
      </c>
      <c r="H160" s="101" t="s">
        <v>75</v>
      </c>
      <c r="I160" s="111" t="s">
        <v>5302</v>
      </c>
      <c r="J160" s="108">
        <f t="shared" si="0"/>
        <v>3</v>
      </c>
      <c r="K160" s="109">
        <v>2762500</v>
      </c>
      <c r="L160" s="115"/>
    </row>
    <row r="161" ht="15.75" customHeight="1" spans="1:12">
      <c r="A161" s="101" t="s">
        <v>1850</v>
      </c>
      <c r="B161" s="101">
        <v>27</v>
      </c>
      <c r="C161" s="101">
        <v>258</v>
      </c>
      <c r="D161" s="101" t="s">
        <v>5130</v>
      </c>
      <c r="E161" s="103" t="s">
        <v>5534</v>
      </c>
      <c r="F161" s="101" t="s">
        <v>5535</v>
      </c>
      <c r="G161" s="101" t="s">
        <v>5536</v>
      </c>
      <c r="H161" s="101" t="s">
        <v>38</v>
      </c>
      <c r="I161" s="101" t="s">
        <v>4909</v>
      </c>
      <c r="J161" s="108">
        <f t="shared" si="0"/>
        <v>3</v>
      </c>
      <c r="K161" s="109">
        <v>325000</v>
      </c>
      <c r="L161" s="110">
        <f>SUM(K161:K163)</f>
        <v>995000</v>
      </c>
    </row>
    <row r="162" ht="15.75" customHeight="1" spans="1:12">
      <c r="A162" s="99" t="s">
        <v>2110</v>
      </c>
      <c r="B162" s="99">
        <v>14</v>
      </c>
      <c r="C162" s="99">
        <v>131</v>
      </c>
      <c r="D162" s="101" t="s">
        <v>5130</v>
      </c>
      <c r="E162" s="103" t="s">
        <v>5534</v>
      </c>
      <c r="F162" s="101" t="s">
        <v>5535</v>
      </c>
      <c r="G162" s="101" t="s">
        <v>5536</v>
      </c>
      <c r="H162" s="101" t="s">
        <v>38</v>
      </c>
      <c r="I162" s="101" t="s">
        <v>5328</v>
      </c>
      <c r="J162" s="108">
        <f t="shared" si="0"/>
        <v>3</v>
      </c>
      <c r="K162" s="109">
        <v>420000</v>
      </c>
      <c r="L162" s="114"/>
    </row>
    <row r="163" ht="15.75" customHeight="1" spans="1:12">
      <c r="A163" s="101" t="s">
        <v>2782</v>
      </c>
      <c r="B163" s="101">
        <v>5</v>
      </c>
      <c r="C163" s="101">
        <v>36</v>
      </c>
      <c r="D163" s="101" t="s">
        <v>5130</v>
      </c>
      <c r="E163" s="168" t="s">
        <v>5534</v>
      </c>
      <c r="F163" s="101"/>
      <c r="G163" s="101" t="s">
        <v>5537</v>
      </c>
      <c r="H163" s="101" t="s">
        <v>38</v>
      </c>
      <c r="I163" s="101" t="s">
        <v>3993</v>
      </c>
      <c r="J163" s="108">
        <f t="shared" si="0"/>
        <v>3</v>
      </c>
      <c r="K163" s="109">
        <v>250000</v>
      </c>
      <c r="L163" s="115"/>
    </row>
    <row r="164" ht="15.75" customHeight="1" spans="1:12">
      <c r="A164" s="101" t="s">
        <v>1850</v>
      </c>
      <c r="B164" s="101">
        <v>3</v>
      </c>
      <c r="C164" s="101">
        <v>191</v>
      </c>
      <c r="D164" s="101" t="s">
        <v>5538</v>
      </c>
      <c r="E164" s="103" t="s">
        <v>5539</v>
      </c>
      <c r="F164" s="101" t="s">
        <v>5540</v>
      </c>
      <c r="G164" s="101" t="s">
        <v>5541</v>
      </c>
      <c r="H164" s="101" t="s">
        <v>70</v>
      </c>
      <c r="I164" s="101" t="s">
        <v>5542</v>
      </c>
      <c r="J164" s="108">
        <f t="shared" si="0"/>
        <v>2</v>
      </c>
      <c r="K164" s="109">
        <v>400000</v>
      </c>
      <c r="L164" s="110">
        <f>SUM(K164:K165)</f>
        <v>2000000</v>
      </c>
    </row>
    <row r="165" ht="15.75" customHeight="1" spans="1:12">
      <c r="A165" s="101" t="s">
        <v>2782</v>
      </c>
      <c r="B165" s="101">
        <v>22</v>
      </c>
      <c r="C165" s="101">
        <v>175</v>
      </c>
      <c r="D165" s="101" t="s">
        <v>5538</v>
      </c>
      <c r="E165" s="168" t="s">
        <v>5539</v>
      </c>
      <c r="F165" s="101" t="s">
        <v>5540</v>
      </c>
      <c r="G165" s="101" t="s">
        <v>5543</v>
      </c>
      <c r="H165" s="101" t="s">
        <v>70</v>
      </c>
      <c r="I165" s="101" t="s">
        <v>5544</v>
      </c>
      <c r="J165" s="108">
        <f t="shared" si="0"/>
        <v>2</v>
      </c>
      <c r="K165" s="109">
        <v>1600000</v>
      </c>
      <c r="L165" s="115"/>
    </row>
    <row r="166" ht="15.75" customHeight="1" spans="1:12">
      <c r="A166" s="99" t="s">
        <v>5270</v>
      </c>
      <c r="B166" s="99">
        <v>25</v>
      </c>
      <c r="C166" s="99">
        <v>202</v>
      </c>
      <c r="D166" s="101" t="s">
        <v>5545</v>
      </c>
      <c r="E166" s="168" t="s">
        <v>5546</v>
      </c>
      <c r="F166" s="101"/>
      <c r="G166" s="101"/>
      <c r="H166" s="101" t="s">
        <v>75</v>
      </c>
      <c r="I166" s="101" t="s">
        <v>5492</v>
      </c>
      <c r="J166" s="108">
        <f t="shared" si="0"/>
        <v>2</v>
      </c>
      <c r="K166" s="109">
        <v>900000</v>
      </c>
      <c r="L166" s="110">
        <f>SUM(K166:K167)</f>
        <v>2050000</v>
      </c>
    </row>
    <row r="167" ht="15.75" customHeight="1" spans="1:12">
      <c r="A167" s="99" t="s">
        <v>5276</v>
      </c>
      <c r="B167" s="99">
        <v>9</v>
      </c>
      <c r="C167" s="99">
        <v>75</v>
      </c>
      <c r="D167" s="101" t="s">
        <v>5545</v>
      </c>
      <c r="E167" s="168" t="s">
        <v>5546</v>
      </c>
      <c r="F167" s="101"/>
      <c r="G167" s="101"/>
      <c r="H167" s="101" t="s">
        <v>75</v>
      </c>
      <c r="I167" s="111" t="s">
        <v>5547</v>
      </c>
      <c r="J167" s="108">
        <f t="shared" si="0"/>
        <v>2</v>
      </c>
      <c r="K167" s="109">
        <v>1150000</v>
      </c>
      <c r="L167" s="115"/>
    </row>
    <row r="168" ht="15.75" customHeight="1" spans="1:12">
      <c r="A168" s="99" t="s">
        <v>1074</v>
      </c>
      <c r="B168" s="99">
        <v>13</v>
      </c>
      <c r="C168" s="99">
        <v>72</v>
      </c>
      <c r="D168" s="101" t="s">
        <v>5548</v>
      </c>
      <c r="E168" s="168" t="s">
        <v>5549</v>
      </c>
      <c r="F168" s="101" t="s">
        <v>5550</v>
      </c>
      <c r="G168" s="101" t="s">
        <v>5551</v>
      </c>
      <c r="H168" s="101" t="s">
        <v>38</v>
      </c>
      <c r="I168" s="101" t="s">
        <v>5552</v>
      </c>
      <c r="J168" s="108">
        <f t="shared" si="0"/>
        <v>2</v>
      </c>
      <c r="K168" s="109">
        <v>460000</v>
      </c>
      <c r="L168" s="110">
        <f>SUM(K168:K169)</f>
        <v>805000</v>
      </c>
    </row>
    <row r="169" ht="15.75" customHeight="1" spans="1:12">
      <c r="A169" s="99" t="s">
        <v>1074</v>
      </c>
      <c r="B169" s="99">
        <v>20</v>
      </c>
      <c r="C169" s="99">
        <v>126</v>
      </c>
      <c r="D169" s="101" t="s">
        <v>5548</v>
      </c>
      <c r="E169" s="168" t="s">
        <v>5549</v>
      </c>
      <c r="F169" s="101" t="s">
        <v>5550</v>
      </c>
      <c r="G169" s="101" t="s">
        <v>5553</v>
      </c>
      <c r="H169" s="101" t="s">
        <v>81</v>
      </c>
      <c r="I169" s="101" t="s">
        <v>4182</v>
      </c>
      <c r="J169" s="108">
        <f t="shared" si="0"/>
        <v>2</v>
      </c>
      <c r="K169" s="109">
        <v>345000</v>
      </c>
      <c r="L169" s="115"/>
    </row>
    <row r="170" ht="15.75" customHeight="1" spans="1:12">
      <c r="A170" s="101" t="s">
        <v>2781</v>
      </c>
      <c r="B170" s="101">
        <v>30</v>
      </c>
      <c r="C170" s="101">
        <v>225</v>
      </c>
      <c r="D170" s="101" t="s">
        <v>5554</v>
      </c>
      <c r="E170" s="173" t="s">
        <v>5555</v>
      </c>
      <c r="F170" s="103" t="s">
        <v>5556</v>
      </c>
      <c r="G170" s="103" t="s">
        <v>5557</v>
      </c>
      <c r="H170" s="103" t="s">
        <v>81</v>
      </c>
      <c r="I170" s="101" t="s">
        <v>5321</v>
      </c>
      <c r="J170" s="108">
        <f t="shared" si="0"/>
        <v>2</v>
      </c>
      <c r="K170" s="109">
        <v>295000</v>
      </c>
      <c r="L170" s="110">
        <f>SUM(K170:K171)</f>
        <v>555000</v>
      </c>
    </row>
    <row r="171" ht="15.75" customHeight="1" spans="1:12">
      <c r="A171" s="101" t="s">
        <v>2782</v>
      </c>
      <c r="B171" s="101">
        <v>15</v>
      </c>
      <c r="C171" s="101">
        <v>124</v>
      </c>
      <c r="D171" s="101" t="s">
        <v>5554</v>
      </c>
      <c r="E171" s="168" t="s">
        <v>5555</v>
      </c>
      <c r="F171" s="101" t="s">
        <v>5556</v>
      </c>
      <c r="G171" s="101" t="s">
        <v>5558</v>
      </c>
      <c r="H171" s="101" t="s">
        <v>81</v>
      </c>
      <c r="I171" s="101" t="s">
        <v>5559</v>
      </c>
      <c r="J171" s="108">
        <f t="shared" si="0"/>
        <v>2</v>
      </c>
      <c r="K171" s="109">
        <v>260000</v>
      </c>
      <c r="L171" s="115"/>
    </row>
    <row r="172" ht="15.75" customHeight="1" spans="1:12">
      <c r="A172" s="99" t="s">
        <v>5276</v>
      </c>
      <c r="B172" s="99">
        <v>5</v>
      </c>
      <c r="C172" s="99">
        <v>44</v>
      </c>
      <c r="D172" s="101" t="s">
        <v>2323</v>
      </c>
      <c r="E172" s="168" t="s">
        <v>5560</v>
      </c>
      <c r="F172" s="101"/>
      <c r="G172" s="101"/>
      <c r="H172" s="101" t="s">
        <v>75</v>
      </c>
      <c r="I172" s="111" t="s">
        <v>5547</v>
      </c>
      <c r="J172" s="108">
        <f t="shared" si="0"/>
        <v>2</v>
      </c>
      <c r="K172" s="109">
        <v>1150000</v>
      </c>
      <c r="L172" s="110">
        <f>SUM(K172:K173)</f>
        <v>2000000</v>
      </c>
    </row>
    <row r="173" ht="15.75" customHeight="1" spans="1:12">
      <c r="A173" s="99" t="s">
        <v>5276</v>
      </c>
      <c r="B173" s="99">
        <v>9</v>
      </c>
      <c r="C173" s="99">
        <v>79</v>
      </c>
      <c r="D173" s="101" t="s">
        <v>2323</v>
      </c>
      <c r="E173" s="168" t="s">
        <v>5560</v>
      </c>
      <c r="F173" s="101"/>
      <c r="G173" s="101"/>
      <c r="H173" s="101" t="s">
        <v>75</v>
      </c>
      <c r="I173" s="111" t="s">
        <v>5561</v>
      </c>
      <c r="J173" s="108">
        <f t="shared" si="0"/>
        <v>2</v>
      </c>
      <c r="K173" s="109">
        <v>850000</v>
      </c>
      <c r="L173" s="115"/>
    </row>
    <row r="174" ht="15.75" customHeight="1" spans="1:12">
      <c r="A174" s="99" t="s">
        <v>11</v>
      </c>
      <c r="B174" s="99">
        <v>27</v>
      </c>
      <c r="C174" s="99">
        <v>188</v>
      </c>
      <c r="D174" s="101" t="s">
        <v>5562</v>
      </c>
      <c r="E174" s="168" t="s">
        <v>5563</v>
      </c>
      <c r="F174" s="101"/>
      <c r="G174" s="101"/>
      <c r="H174" s="101" t="s">
        <v>75</v>
      </c>
      <c r="I174" s="101" t="s">
        <v>5564</v>
      </c>
      <c r="J174" s="108">
        <f t="shared" si="0"/>
        <v>2</v>
      </c>
      <c r="K174" s="109">
        <v>555000</v>
      </c>
      <c r="L174" s="110">
        <f>SUM(K174:K175)</f>
        <v>795000</v>
      </c>
    </row>
    <row r="175" ht="15.75" customHeight="1" spans="1:12">
      <c r="A175" s="99" t="s">
        <v>11</v>
      </c>
      <c r="B175" s="99">
        <v>28</v>
      </c>
      <c r="C175" s="99">
        <v>194</v>
      </c>
      <c r="D175" s="101" t="s">
        <v>5562</v>
      </c>
      <c r="E175" s="168" t="s">
        <v>5563</v>
      </c>
      <c r="F175" s="101"/>
      <c r="G175" s="101"/>
      <c r="H175" s="101" t="s">
        <v>75</v>
      </c>
      <c r="I175" s="101" t="s">
        <v>5565</v>
      </c>
      <c r="J175" s="108">
        <f t="shared" si="0"/>
        <v>2</v>
      </c>
      <c r="K175" s="109">
        <v>240000</v>
      </c>
      <c r="L175" s="115"/>
    </row>
    <row r="176" ht="15.75" customHeight="1" spans="1:12">
      <c r="A176" s="99" t="s">
        <v>5281</v>
      </c>
      <c r="B176" s="99">
        <v>9</v>
      </c>
      <c r="C176" s="99">
        <v>138</v>
      </c>
      <c r="D176" s="101" t="s">
        <v>5562</v>
      </c>
      <c r="E176" s="168" t="s">
        <v>5566</v>
      </c>
      <c r="F176" s="101"/>
      <c r="G176" s="101"/>
      <c r="H176" s="101" t="s">
        <v>75</v>
      </c>
      <c r="I176" s="111" t="s">
        <v>5567</v>
      </c>
      <c r="J176" s="108">
        <f t="shared" si="0"/>
        <v>2</v>
      </c>
      <c r="K176" s="109">
        <v>869000</v>
      </c>
      <c r="L176" s="110">
        <f>SUM(K176:K177)</f>
        <v>2149000</v>
      </c>
    </row>
    <row r="177" ht="15.75" customHeight="1" spans="1:12">
      <c r="A177" s="99" t="s">
        <v>5281</v>
      </c>
      <c r="B177" s="99">
        <v>9</v>
      </c>
      <c r="C177" s="99">
        <v>139</v>
      </c>
      <c r="D177" s="101" t="s">
        <v>5562</v>
      </c>
      <c r="E177" s="168" t="s">
        <v>5566</v>
      </c>
      <c r="F177" s="101"/>
      <c r="G177" s="101"/>
      <c r="H177" s="101" t="s">
        <v>75</v>
      </c>
      <c r="I177" s="111" t="s">
        <v>5568</v>
      </c>
      <c r="J177" s="108">
        <f t="shared" si="0"/>
        <v>2</v>
      </c>
      <c r="K177" s="109">
        <v>1280000</v>
      </c>
      <c r="L177" s="115"/>
    </row>
    <row r="178" ht="15.75" customHeight="1" spans="1:12">
      <c r="A178" s="101" t="s">
        <v>1849</v>
      </c>
      <c r="B178" s="101">
        <v>8</v>
      </c>
      <c r="C178" s="101">
        <v>73</v>
      </c>
      <c r="D178" s="101" t="s">
        <v>5569</v>
      </c>
      <c r="E178" s="168" t="s">
        <v>5570</v>
      </c>
      <c r="F178" s="101"/>
      <c r="G178" s="101" t="s">
        <v>5571</v>
      </c>
      <c r="H178" s="101" t="s">
        <v>26</v>
      </c>
      <c r="I178" s="101" t="s">
        <v>5572</v>
      </c>
      <c r="J178" s="108">
        <f t="shared" si="0"/>
        <v>2</v>
      </c>
      <c r="K178" s="109">
        <v>1470000</v>
      </c>
      <c r="L178" s="110">
        <f>SUM(K178:K179)</f>
        <v>1470000</v>
      </c>
    </row>
    <row r="179" ht="15.75" customHeight="1" spans="1:12">
      <c r="A179" s="101" t="s">
        <v>1849</v>
      </c>
      <c r="B179" s="101">
        <v>17</v>
      </c>
      <c r="C179" s="101">
        <v>148</v>
      </c>
      <c r="D179" s="101" t="s">
        <v>5569</v>
      </c>
      <c r="E179" s="168" t="s">
        <v>5570</v>
      </c>
      <c r="F179" s="101"/>
      <c r="G179" s="101" t="s">
        <v>5573</v>
      </c>
      <c r="H179" s="101" t="s">
        <v>26</v>
      </c>
      <c r="I179" s="101" t="s">
        <v>5354</v>
      </c>
      <c r="J179" s="108">
        <f t="shared" si="0"/>
        <v>2</v>
      </c>
      <c r="K179" s="109"/>
      <c r="L179" s="115"/>
    </row>
    <row r="180" ht="15.75" customHeight="1" spans="1:12">
      <c r="A180" s="99" t="s">
        <v>5276</v>
      </c>
      <c r="B180" s="99">
        <v>31</v>
      </c>
      <c r="C180" s="99">
        <v>256</v>
      </c>
      <c r="D180" s="101" t="s">
        <v>5574</v>
      </c>
      <c r="E180" s="168" t="s">
        <v>291</v>
      </c>
      <c r="F180" s="101"/>
      <c r="G180" s="101" t="s">
        <v>5575</v>
      </c>
      <c r="H180" s="101" t="s">
        <v>181</v>
      </c>
      <c r="I180" s="111" t="s">
        <v>5576</v>
      </c>
      <c r="J180" s="108">
        <f t="shared" si="0"/>
        <v>2</v>
      </c>
      <c r="K180" s="109">
        <v>500000</v>
      </c>
      <c r="L180" s="110">
        <f>SUM(K180:K181)</f>
        <v>795000</v>
      </c>
    </row>
    <row r="181" ht="15.75" customHeight="1" spans="1:12">
      <c r="A181" s="101" t="s">
        <v>1850</v>
      </c>
      <c r="B181" s="101">
        <v>26</v>
      </c>
      <c r="C181" s="101">
        <v>82</v>
      </c>
      <c r="D181" s="101" t="s">
        <v>5574</v>
      </c>
      <c r="E181" s="173" t="s">
        <v>291</v>
      </c>
      <c r="F181" s="101" t="s">
        <v>5577</v>
      </c>
      <c r="G181" s="101" t="s">
        <v>5575</v>
      </c>
      <c r="H181" s="101" t="s">
        <v>181</v>
      </c>
      <c r="I181" s="101" t="s">
        <v>4563</v>
      </c>
      <c r="J181" s="108">
        <f t="shared" si="0"/>
        <v>2</v>
      </c>
      <c r="K181" s="109">
        <v>295000</v>
      </c>
      <c r="L181" s="115"/>
    </row>
    <row r="182" ht="15.75" customHeight="1" spans="1:12">
      <c r="A182" s="99" t="s">
        <v>5270</v>
      </c>
      <c r="B182" s="99">
        <v>4</v>
      </c>
      <c r="C182" s="99">
        <v>30</v>
      </c>
      <c r="D182" s="101" t="s">
        <v>5578</v>
      </c>
      <c r="E182" s="168" t="s">
        <v>5579</v>
      </c>
      <c r="F182" s="101" t="s">
        <v>5580</v>
      </c>
      <c r="G182" s="101" t="s">
        <v>5581</v>
      </c>
      <c r="H182" s="101" t="s">
        <v>38</v>
      </c>
      <c r="I182" s="101" t="s">
        <v>5448</v>
      </c>
      <c r="J182" s="108">
        <f t="shared" si="0"/>
        <v>2</v>
      </c>
      <c r="K182" s="116">
        <v>95000</v>
      </c>
      <c r="L182" s="110">
        <f>SUM(K182:K183)</f>
        <v>345000</v>
      </c>
    </row>
    <row r="183" ht="15.75" customHeight="1" spans="1:12">
      <c r="A183" s="99" t="s">
        <v>5276</v>
      </c>
      <c r="B183" s="99">
        <v>1</v>
      </c>
      <c r="C183" s="99">
        <v>1</v>
      </c>
      <c r="D183" s="101" t="s">
        <v>5578</v>
      </c>
      <c r="E183" s="168" t="s">
        <v>5579</v>
      </c>
      <c r="F183" s="101" t="s">
        <v>5580</v>
      </c>
      <c r="G183" s="101" t="s">
        <v>5581</v>
      </c>
      <c r="H183" s="101" t="s">
        <v>38</v>
      </c>
      <c r="I183" s="111" t="s">
        <v>5582</v>
      </c>
      <c r="J183" s="108">
        <f t="shared" si="0"/>
        <v>2</v>
      </c>
      <c r="K183" s="116">
        <v>250000</v>
      </c>
      <c r="L183" s="115"/>
    </row>
    <row r="184" ht="15.75" customHeight="1" spans="1:12">
      <c r="A184" s="99" t="s">
        <v>1074</v>
      </c>
      <c r="B184" s="99">
        <v>18</v>
      </c>
      <c r="C184" s="99">
        <v>108</v>
      </c>
      <c r="D184" s="101" t="s">
        <v>5583</v>
      </c>
      <c r="E184" s="168" t="s">
        <v>5584</v>
      </c>
      <c r="F184" s="101" t="s">
        <v>5585</v>
      </c>
      <c r="G184" s="101" t="s">
        <v>5586</v>
      </c>
      <c r="H184" s="101" t="s">
        <v>38</v>
      </c>
      <c r="I184" s="101" t="s">
        <v>5359</v>
      </c>
      <c r="J184" s="108">
        <f t="shared" si="0"/>
        <v>2</v>
      </c>
      <c r="K184" s="116">
        <v>675000</v>
      </c>
      <c r="L184" s="110">
        <f>SUM(K184:K185)</f>
        <v>2300000</v>
      </c>
    </row>
    <row r="185" ht="15.75" customHeight="1" spans="1:12">
      <c r="A185" s="99" t="s">
        <v>1074</v>
      </c>
      <c r="B185" s="99">
        <v>7</v>
      </c>
      <c r="C185" s="99">
        <v>42</v>
      </c>
      <c r="D185" s="101" t="s">
        <v>5583</v>
      </c>
      <c r="E185" s="168" t="s">
        <v>5584</v>
      </c>
      <c r="F185" s="101" t="s">
        <v>5585</v>
      </c>
      <c r="G185" s="101" t="s">
        <v>5587</v>
      </c>
      <c r="H185" s="101" t="s">
        <v>38</v>
      </c>
      <c r="I185" s="101" t="s">
        <v>5588</v>
      </c>
      <c r="J185" s="108">
        <f t="shared" si="0"/>
        <v>2</v>
      </c>
      <c r="K185" s="116">
        <v>1625000</v>
      </c>
      <c r="L185" s="115"/>
    </row>
    <row r="186" ht="15.75" customHeight="1" spans="1:12">
      <c r="A186" s="99" t="s">
        <v>2781</v>
      </c>
      <c r="B186" s="99">
        <v>20</v>
      </c>
      <c r="C186" s="99">
        <v>150</v>
      </c>
      <c r="D186" s="101" t="s">
        <v>5589</v>
      </c>
      <c r="E186" s="173" t="s">
        <v>5590</v>
      </c>
      <c r="F186" s="103" t="s">
        <v>5591</v>
      </c>
      <c r="G186" s="103" t="s">
        <v>5592</v>
      </c>
      <c r="H186" s="103" t="s">
        <v>38</v>
      </c>
      <c r="I186" s="101" t="s">
        <v>4080</v>
      </c>
      <c r="J186" s="108">
        <f t="shared" si="0"/>
        <v>2</v>
      </c>
      <c r="K186" s="116">
        <v>825000</v>
      </c>
      <c r="L186" s="110">
        <f>SUM(K186:K187)</f>
        <v>3235000</v>
      </c>
    </row>
    <row r="187" ht="15.75" customHeight="1" spans="1:12">
      <c r="A187" s="101" t="s">
        <v>1849</v>
      </c>
      <c r="B187" s="101">
        <v>24</v>
      </c>
      <c r="C187" s="101">
        <v>209</v>
      </c>
      <c r="D187" s="101" t="s">
        <v>5589</v>
      </c>
      <c r="E187" s="168" t="s">
        <v>5590</v>
      </c>
      <c r="F187" s="101" t="s">
        <v>5591</v>
      </c>
      <c r="G187" s="101" t="s">
        <v>5593</v>
      </c>
      <c r="H187" s="101" t="s">
        <v>38</v>
      </c>
      <c r="I187" s="101" t="s">
        <v>5594</v>
      </c>
      <c r="J187" s="108">
        <f t="shared" si="0"/>
        <v>2</v>
      </c>
      <c r="K187" s="116">
        <v>2410000</v>
      </c>
      <c r="L187" s="115"/>
    </row>
    <row r="188" ht="15.75" customHeight="1" spans="1:12">
      <c r="A188" s="99" t="s">
        <v>11</v>
      </c>
      <c r="B188" s="99">
        <v>27</v>
      </c>
      <c r="C188" s="99">
        <v>191</v>
      </c>
      <c r="D188" s="101" t="s">
        <v>5595</v>
      </c>
      <c r="E188" s="168" t="s">
        <v>5596</v>
      </c>
      <c r="F188" s="101"/>
      <c r="G188" s="101" t="s">
        <v>5597</v>
      </c>
      <c r="H188" s="101" t="s">
        <v>38</v>
      </c>
      <c r="I188" s="101" t="s">
        <v>5598</v>
      </c>
      <c r="J188" s="108">
        <f t="shared" si="0"/>
        <v>2</v>
      </c>
      <c r="K188" s="116">
        <v>1300000</v>
      </c>
      <c r="L188" s="110">
        <f>SUM(K188:K189)</f>
        <v>1510000</v>
      </c>
    </row>
    <row r="189" ht="15.75" customHeight="1" spans="1:12">
      <c r="A189" s="99" t="s">
        <v>1074</v>
      </c>
      <c r="B189" s="99">
        <v>16</v>
      </c>
      <c r="C189" s="99">
        <v>96</v>
      </c>
      <c r="D189" s="101" t="s">
        <v>5595</v>
      </c>
      <c r="E189" s="168" t="s">
        <v>5596</v>
      </c>
      <c r="F189" s="101"/>
      <c r="G189" s="101" t="s">
        <v>5599</v>
      </c>
      <c r="H189" s="101" t="s">
        <v>38</v>
      </c>
      <c r="I189" s="101" t="s">
        <v>3993</v>
      </c>
      <c r="J189" s="108">
        <f t="shared" si="0"/>
        <v>2</v>
      </c>
      <c r="K189" s="116">
        <v>210000</v>
      </c>
      <c r="L189" s="115"/>
    </row>
    <row r="190" ht="15.75" customHeight="1" spans="1:12">
      <c r="A190" s="99" t="s">
        <v>5276</v>
      </c>
      <c r="B190" s="99">
        <v>29</v>
      </c>
      <c r="C190" s="99">
        <v>239</v>
      </c>
      <c r="D190" s="101" t="s">
        <v>5600</v>
      </c>
      <c r="E190" s="168" t="s">
        <v>5601</v>
      </c>
      <c r="F190" s="101" t="s">
        <v>5602</v>
      </c>
      <c r="G190" s="101" t="s">
        <v>5603</v>
      </c>
      <c r="H190" s="101" t="s">
        <v>75</v>
      </c>
      <c r="I190" s="111" t="s">
        <v>4047</v>
      </c>
      <c r="J190" s="108">
        <f t="shared" si="0"/>
        <v>2</v>
      </c>
      <c r="K190" s="116">
        <v>270000</v>
      </c>
      <c r="L190" s="110">
        <f>SUM(K190:K191)</f>
        <v>565000</v>
      </c>
    </row>
    <row r="191" ht="15.75" customHeight="1" spans="1:12">
      <c r="A191" s="99" t="s">
        <v>5276</v>
      </c>
      <c r="B191" s="99">
        <v>31</v>
      </c>
      <c r="C191" s="99">
        <v>257</v>
      </c>
      <c r="D191" s="101" t="s">
        <v>5600</v>
      </c>
      <c r="E191" s="168" t="s">
        <v>5601</v>
      </c>
      <c r="F191" s="101" t="s">
        <v>5602</v>
      </c>
      <c r="G191" s="101" t="s">
        <v>5603</v>
      </c>
      <c r="H191" s="101" t="s">
        <v>75</v>
      </c>
      <c r="I191" s="111" t="s">
        <v>5321</v>
      </c>
      <c r="J191" s="108">
        <f t="shared" si="0"/>
        <v>2</v>
      </c>
      <c r="K191" s="116">
        <v>295000</v>
      </c>
      <c r="L191" s="115"/>
    </row>
    <row r="192" ht="15.75" customHeight="1" spans="1:12">
      <c r="A192" s="99" t="s">
        <v>5270</v>
      </c>
      <c r="B192" s="99">
        <v>15</v>
      </c>
      <c r="C192" s="99">
        <v>123</v>
      </c>
      <c r="D192" s="101" t="s">
        <v>5604</v>
      </c>
      <c r="E192" s="168" t="s">
        <v>5605</v>
      </c>
      <c r="F192" s="101"/>
      <c r="G192" s="101" t="s">
        <v>5606</v>
      </c>
      <c r="H192" s="101" t="s">
        <v>5607</v>
      </c>
      <c r="I192" s="101" t="s">
        <v>5608</v>
      </c>
      <c r="J192" s="108">
        <f t="shared" si="0"/>
        <v>2</v>
      </c>
      <c r="K192" s="116">
        <v>3195000</v>
      </c>
      <c r="L192" s="110">
        <f>SUM(K192:K193)</f>
        <v>5745000</v>
      </c>
    </row>
    <row r="193" ht="15.75" customHeight="1" spans="1:12">
      <c r="A193" s="99" t="s">
        <v>5270</v>
      </c>
      <c r="B193" s="99">
        <v>29</v>
      </c>
      <c r="C193" s="99">
        <v>245</v>
      </c>
      <c r="D193" s="101" t="s">
        <v>5604</v>
      </c>
      <c r="E193" s="168" t="s">
        <v>5605</v>
      </c>
      <c r="F193" s="101"/>
      <c r="G193" s="101" t="s">
        <v>5609</v>
      </c>
      <c r="H193" s="101" t="s">
        <v>5607</v>
      </c>
      <c r="I193" s="101" t="s">
        <v>5610</v>
      </c>
      <c r="J193" s="108">
        <f t="shared" si="0"/>
        <v>2</v>
      </c>
      <c r="K193" s="116">
        <v>2550000</v>
      </c>
      <c r="L193" s="115"/>
    </row>
    <row r="194" ht="15.75" customHeight="1" spans="1:12">
      <c r="A194" s="99" t="s">
        <v>11</v>
      </c>
      <c r="B194" s="99">
        <v>1</v>
      </c>
      <c r="C194" s="99">
        <v>10</v>
      </c>
      <c r="D194" s="101" t="s">
        <v>5611</v>
      </c>
      <c r="E194" s="168" t="s">
        <v>5605</v>
      </c>
      <c r="F194" s="101"/>
      <c r="G194" s="101" t="s">
        <v>5612</v>
      </c>
      <c r="H194" s="101" t="s">
        <v>151</v>
      </c>
      <c r="I194" s="101" t="s">
        <v>5613</v>
      </c>
      <c r="J194" s="108">
        <f t="shared" si="0"/>
        <v>2</v>
      </c>
      <c r="K194" s="116">
        <v>3550500</v>
      </c>
      <c r="L194" s="110">
        <f>SUM(K194:K195)</f>
        <v>4315500</v>
      </c>
    </row>
    <row r="195" ht="15.75" customHeight="1" spans="1:12">
      <c r="A195" s="101" t="s">
        <v>1849</v>
      </c>
      <c r="B195" s="101">
        <v>18</v>
      </c>
      <c r="C195" s="101">
        <v>151</v>
      </c>
      <c r="D195" s="101" t="s">
        <v>5611</v>
      </c>
      <c r="E195" s="168" t="s">
        <v>5605</v>
      </c>
      <c r="F195" s="101"/>
      <c r="G195" s="101" t="s">
        <v>5612</v>
      </c>
      <c r="H195" s="101" t="s">
        <v>151</v>
      </c>
      <c r="I195" s="101" t="s">
        <v>5614</v>
      </c>
      <c r="J195" s="108">
        <f t="shared" si="0"/>
        <v>2</v>
      </c>
      <c r="K195" s="116">
        <v>765000</v>
      </c>
      <c r="L195" s="115"/>
    </row>
    <row r="196" ht="15.75" customHeight="1" spans="1:12">
      <c r="A196" s="99" t="s">
        <v>2110</v>
      </c>
      <c r="B196" s="99">
        <v>29</v>
      </c>
      <c r="C196" s="99">
        <v>251</v>
      </c>
      <c r="D196" s="101" t="s">
        <v>5615</v>
      </c>
      <c r="E196" s="103" t="s">
        <v>5616</v>
      </c>
      <c r="F196" s="101"/>
      <c r="G196" s="101"/>
      <c r="H196" s="101" t="s">
        <v>75</v>
      </c>
      <c r="I196" s="101" t="s">
        <v>5617</v>
      </c>
      <c r="J196" s="108">
        <f t="shared" si="0"/>
        <v>2</v>
      </c>
      <c r="K196" s="116">
        <v>1150000</v>
      </c>
      <c r="L196" s="110">
        <f>SUM(K196:K197)</f>
        <v>2825000</v>
      </c>
    </row>
    <row r="197" ht="15.75" customHeight="1" spans="1:12">
      <c r="A197" s="99" t="s">
        <v>2781</v>
      </c>
      <c r="B197" s="99">
        <v>14</v>
      </c>
      <c r="C197" s="99">
        <v>99</v>
      </c>
      <c r="D197" s="101" t="s">
        <v>5615</v>
      </c>
      <c r="E197" s="173" t="s">
        <v>5616</v>
      </c>
      <c r="F197" s="103"/>
      <c r="G197" s="103"/>
      <c r="H197" s="103" t="s">
        <v>75</v>
      </c>
      <c r="I197" s="101" t="s">
        <v>5618</v>
      </c>
      <c r="J197" s="108">
        <f t="shared" si="0"/>
        <v>2</v>
      </c>
      <c r="K197" s="116">
        <v>1675000</v>
      </c>
      <c r="L197" s="115"/>
    </row>
    <row r="198" ht="15.75" customHeight="1" spans="1:12">
      <c r="A198" s="101" t="s">
        <v>1849</v>
      </c>
      <c r="B198" s="101">
        <v>17</v>
      </c>
      <c r="C198" s="101">
        <v>147</v>
      </c>
      <c r="D198" s="101" t="s">
        <v>5619</v>
      </c>
      <c r="E198" s="168" t="s">
        <v>5620</v>
      </c>
      <c r="F198" s="101"/>
      <c r="G198" s="101" t="s">
        <v>5621</v>
      </c>
      <c r="H198" s="101" t="s">
        <v>428</v>
      </c>
      <c r="I198" s="101" t="s">
        <v>3973</v>
      </c>
      <c r="J198" s="108">
        <f t="shared" si="0"/>
        <v>2</v>
      </c>
      <c r="K198" s="116">
        <v>300000</v>
      </c>
      <c r="L198" s="110">
        <f>SUM(K198:K199)</f>
        <v>575000</v>
      </c>
    </row>
    <row r="199" ht="15.75" customHeight="1" spans="1:12">
      <c r="A199" s="99" t="s">
        <v>5270</v>
      </c>
      <c r="B199" s="99">
        <v>20</v>
      </c>
      <c r="C199" s="99">
        <v>161</v>
      </c>
      <c r="D199" s="101" t="s">
        <v>5619</v>
      </c>
      <c r="E199" s="168" t="s">
        <v>5620</v>
      </c>
      <c r="F199" s="101"/>
      <c r="G199" s="101" t="s">
        <v>5621</v>
      </c>
      <c r="H199" s="101" t="s">
        <v>428</v>
      </c>
      <c r="I199" s="101" t="s">
        <v>5479</v>
      </c>
      <c r="J199" s="108">
        <f t="shared" si="0"/>
        <v>2</v>
      </c>
      <c r="K199" s="116">
        <v>275000</v>
      </c>
      <c r="L199" s="115"/>
    </row>
    <row r="200" ht="15.75" customHeight="1" spans="1:12">
      <c r="A200" s="99" t="s">
        <v>2110</v>
      </c>
      <c r="B200" s="99">
        <v>19</v>
      </c>
      <c r="C200" s="99">
        <v>175</v>
      </c>
      <c r="D200" s="101" t="s">
        <v>5622</v>
      </c>
      <c r="E200" s="173" t="s">
        <v>5623</v>
      </c>
      <c r="F200" s="101" t="s">
        <v>5624</v>
      </c>
      <c r="G200" s="101" t="s">
        <v>5625</v>
      </c>
      <c r="H200" s="101" t="s">
        <v>26</v>
      </c>
      <c r="I200" s="101" t="s">
        <v>5626</v>
      </c>
      <c r="J200" s="108">
        <f t="shared" si="0"/>
        <v>2</v>
      </c>
      <c r="K200" s="116">
        <v>1090000</v>
      </c>
      <c r="L200" s="110">
        <f>SUM(K200:K201)</f>
        <v>1690000</v>
      </c>
    </row>
    <row r="201" ht="15.75" customHeight="1" spans="1:12">
      <c r="A201" s="99" t="s">
        <v>2781</v>
      </c>
      <c r="B201" s="99">
        <v>25</v>
      </c>
      <c r="C201" s="99">
        <v>174</v>
      </c>
      <c r="D201" s="101" t="s">
        <v>5622</v>
      </c>
      <c r="E201" s="173" t="s">
        <v>5623</v>
      </c>
      <c r="F201" s="103" t="s">
        <v>5624</v>
      </c>
      <c r="G201" s="103" t="s">
        <v>5627</v>
      </c>
      <c r="H201" s="103" t="s">
        <v>26</v>
      </c>
      <c r="I201" s="101" t="s">
        <v>4875</v>
      </c>
      <c r="J201" s="108">
        <f t="shared" si="0"/>
        <v>2</v>
      </c>
      <c r="K201" s="116">
        <v>600000</v>
      </c>
      <c r="L201" s="115"/>
    </row>
    <row r="202" ht="15.75" customHeight="1" spans="1:12">
      <c r="A202" s="101" t="s">
        <v>2783</v>
      </c>
      <c r="B202" s="101">
        <v>3</v>
      </c>
      <c r="C202" s="101">
        <v>15</v>
      </c>
      <c r="D202" s="101" t="s">
        <v>5628</v>
      </c>
      <c r="E202" s="168" t="s">
        <v>5629</v>
      </c>
      <c r="F202" s="101"/>
      <c r="G202" s="101"/>
      <c r="H202" s="101" t="s">
        <v>75</v>
      </c>
      <c r="I202" s="101" t="s">
        <v>5464</v>
      </c>
      <c r="J202" s="108">
        <f t="shared" si="0"/>
        <v>2</v>
      </c>
      <c r="K202" s="116">
        <v>525000</v>
      </c>
      <c r="L202" s="110">
        <f>SUM(K202:K203)</f>
        <v>3450000</v>
      </c>
    </row>
    <row r="203" ht="15.75" customHeight="1" spans="1:12">
      <c r="A203" s="101" t="s">
        <v>2783</v>
      </c>
      <c r="B203" s="101">
        <v>3</v>
      </c>
      <c r="C203" s="101">
        <v>16</v>
      </c>
      <c r="D203" s="101" t="s">
        <v>5628</v>
      </c>
      <c r="E203" s="168" t="s">
        <v>5629</v>
      </c>
      <c r="F203" s="101"/>
      <c r="G203" s="101"/>
      <c r="H203" s="101" t="s">
        <v>75</v>
      </c>
      <c r="I203" s="101" t="s">
        <v>5302</v>
      </c>
      <c r="J203" s="108">
        <f t="shared" si="0"/>
        <v>2</v>
      </c>
      <c r="K203" s="116">
        <v>2925000</v>
      </c>
      <c r="L203" s="115"/>
    </row>
    <row r="204" ht="15.75" customHeight="1" spans="1:12">
      <c r="A204" s="101" t="s">
        <v>1850</v>
      </c>
      <c r="B204" s="101">
        <v>3</v>
      </c>
      <c r="C204" s="101">
        <v>189</v>
      </c>
      <c r="D204" s="101" t="s">
        <v>5630</v>
      </c>
      <c r="E204" s="103" t="s">
        <v>5631</v>
      </c>
      <c r="F204" s="101"/>
      <c r="G204" s="101"/>
      <c r="H204" s="101" t="s">
        <v>75</v>
      </c>
      <c r="I204" s="101" t="s">
        <v>5632</v>
      </c>
      <c r="J204" s="108">
        <f t="shared" si="0"/>
        <v>2</v>
      </c>
      <c r="K204" s="116">
        <v>10695000</v>
      </c>
      <c r="L204" s="110">
        <f>SUM(K204:K205)</f>
        <v>10985000</v>
      </c>
    </row>
    <row r="205" ht="15.75" customHeight="1" spans="1:12">
      <c r="A205" s="99" t="s">
        <v>2781</v>
      </c>
      <c r="B205" s="99">
        <v>17</v>
      </c>
      <c r="C205" s="99">
        <v>133</v>
      </c>
      <c r="D205" s="101" t="s">
        <v>5630</v>
      </c>
      <c r="E205" s="173" t="s">
        <v>5631</v>
      </c>
      <c r="F205" s="103"/>
      <c r="G205" s="103"/>
      <c r="H205" s="103" t="s">
        <v>75</v>
      </c>
      <c r="I205" s="101" t="s">
        <v>4502</v>
      </c>
      <c r="J205" s="108">
        <f t="shared" si="0"/>
        <v>2</v>
      </c>
      <c r="K205" s="116">
        <v>290000</v>
      </c>
      <c r="L205" s="115"/>
    </row>
    <row r="206" ht="15.75" customHeight="1" spans="1:12">
      <c r="A206" s="99" t="s">
        <v>5270</v>
      </c>
      <c r="B206" s="99">
        <v>7</v>
      </c>
      <c r="C206" s="99">
        <v>58</v>
      </c>
      <c r="D206" s="101" t="s">
        <v>5633</v>
      </c>
      <c r="E206" s="168" t="s">
        <v>5634</v>
      </c>
      <c r="F206" s="101" t="s">
        <v>5635</v>
      </c>
      <c r="G206" s="101" t="s">
        <v>5636</v>
      </c>
      <c r="H206" s="101" t="s">
        <v>26</v>
      </c>
      <c r="I206" s="101" t="s">
        <v>5637</v>
      </c>
      <c r="J206" s="108">
        <f t="shared" si="0"/>
        <v>2</v>
      </c>
      <c r="K206" s="116">
        <v>1675000</v>
      </c>
      <c r="L206" s="110">
        <f>SUM(K206:K207)</f>
        <v>1925750</v>
      </c>
    </row>
    <row r="207" ht="15.75" customHeight="1" spans="1:12">
      <c r="A207" s="99" t="s">
        <v>5281</v>
      </c>
      <c r="B207" s="99">
        <v>1</v>
      </c>
      <c r="C207" s="99">
        <v>15</v>
      </c>
      <c r="D207" s="101" t="s">
        <v>5633</v>
      </c>
      <c r="E207" s="168" t="s">
        <v>5634</v>
      </c>
      <c r="F207" s="101" t="s">
        <v>5635</v>
      </c>
      <c r="G207" s="101" t="s">
        <v>5638</v>
      </c>
      <c r="H207" s="101" t="s">
        <v>26</v>
      </c>
      <c r="I207" s="111" t="s">
        <v>5321</v>
      </c>
      <c r="J207" s="108">
        <f t="shared" si="0"/>
        <v>2</v>
      </c>
      <c r="K207" s="116">
        <v>250750</v>
      </c>
      <c r="L207" s="115"/>
    </row>
    <row r="208" ht="15.75" customHeight="1" spans="1:12">
      <c r="A208" s="99" t="s">
        <v>11</v>
      </c>
      <c r="B208" s="99">
        <v>1</v>
      </c>
      <c r="C208" s="99">
        <v>7</v>
      </c>
      <c r="D208" s="101" t="s">
        <v>5639</v>
      </c>
      <c r="E208" s="168" t="s">
        <v>5640</v>
      </c>
      <c r="F208" s="101" t="s">
        <v>5641</v>
      </c>
      <c r="G208" s="101" t="s">
        <v>5642</v>
      </c>
      <c r="H208" s="101" t="s">
        <v>1194</v>
      </c>
      <c r="I208" s="101" t="s">
        <v>3973</v>
      </c>
      <c r="J208" s="108">
        <f t="shared" si="0"/>
        <v>2</v>
      </c>
      <c r="K208" s="116">
        <v>202500</v>
      </c>
      <c r="L208" s="110">
        <f>SUM(K208:K209)</f>
        <v>827500</v>
      </c>
    </row>
    <row r="209" ht="15.75" customHeight="1" spans="1:12">
      <c r="A209" s="99" t="s">
        <v>2110</v>
      </c>
      <c r="B209" s="99">
        <v>2</v>
      </c>
      <c r="C209" s="99">
        <v>18</v>
      </c>
      <c r="D209" s="101" t="s">
        <v>5639</v>
      </c>
      <c r="E209" s="173" t="s">
        <v>5640</v>
      </c>
      <c r="F209" s="101" t="s">
        <v>5641</v>
      </c>
      <c r="G209" s="101" t="s">
        <v>5642</v>
      </c>
      <c r="H209" s="101" t="s">
        <v>1194</v>
      </c>
      <c r="I209" s="101" t="s">
        <v>5643</v>
      </c>
      <c r="J209" s="108">
        <f t="shared" si="0"/>
        <v>2</v>
      </c>
      <c r="K209" s="116">
        <v>625000</v>
      </c>
      <c r="L209" s="115"/>
    </row>
    <row r="210" ht="15.75" customHeight="1" spans="1:12">
      <c r="A210" s="99" t="s">
        <v>5270</v>
      </c>
      <c r="B210" s="99">
        <v>21</v>
      </c>
      <c r="C210" s="99">
        <v>170</v>
      </c>
      <c r="D210" s="101" t="s">
        <v>5644</v>
      </c>
      <c r="E210" s="168" t="s">
        <v>5645</v>
      </c>
      <c r="F210" s="101"/>
      <c r="G210" s="101" t="s">
        <v>5646</v>
      </c>
      <c r="H210" s="101" t="s">
        <v>151</v>
      </c>
      <c r="I210" s="101" t="s">
        <v>5479</v>
      </c>
      <c r="J210" s="108">
        <f t="shared" si="0"/>
        <v>2</v>
      </c>
      <c r="K210" s="116">
        <v>275000</v>
      </c>
      <c r="L210" s="110">
        <f>SUM(K210:K211)</f>
        <v>891250</v>
      </c>
    </row>
    <row r="211" ht="15.75" customHeight="1" spans="1:12">
      <c r="A211" s="99" t="s">
        <v>5281</v>
      </c>
      <c r="B211" s="99">
        <v>1</v>
      </c>
      <c r="C211" s="99">
        <v>6</v>
      </c>
      <c r="D211" s="101" t="s">
        <v>5644</v>
      </c>
      <c r="E211" s="168" t="s">
        <v>5645</v>
      </c>
      <c r="F211" s="101" t="s">
        <v>5647</v>
      </c>
      <c r="G211" s="101" t="s">
        <v>5648</v>
      </c>
      <c r="H211" s="101" t="s">
        <v>151</v>
      </c>
      <c r="I211" s="111" t="s">
        <v>5354</v>
      </c>
      <c r="J211" s="108">
        <f t="shared" si="0"/>
        <v>2</v>
      </c>
      <c r="K211" s="116">
        <v>616250</v>
      </c>
      <c r="L211" s="115"/>
    </row>
    <row r="212" ht="15.75" customHeight="1" spans="1:12">
      <c r="A212" s="99" t="s">
        <v>5276</v>
      </c>
      <c r="B212" s="99">
        <v>16</v>
      </c>
      <c r="C212" s="99">
        <v>116</v>
      </c>
      <c r="D212" s="101" t="s">
        <v>5649</v>
      </c>
      <c r="E212" s="168" t="s">
        <v>3961</v>
      </c>
      <c r="F212" s="101" t="s">
        <v>5650</v>
      </c>
      <c r="G212" s="101" t="s">
        <v>5651</v>
      </c>
      <c r="H212" s="101" t="s">
        <v>95</v>
      </c>
      <c r="I212" s="111" t="s">
        <v>5652</v>
      </c>
      <c r="J212" s="108">
        <f t="shared" si="0"/>
        <v>2</v>
      </c>
      <c r="K212" s="116">
        <v>2900000</v>
      </c>
      <c r="L212" s="110">
        <f>SUM(K212:K213)</f>
        <v>4302500</v>
      </c>
    </row>
    <row r="213" ht="15.75" customHeight="1" spans="1:12">
      <c r="A213" s="99" t="s">
        <v>5281</v>
      </c>
      <c r="B213" s="99">
        <v>3</v>
      </c>
      <c r="C213" s="99">
        <v>73</v>
      </c>
      <c r="D213" s="101" t="s">
        <v>5649</v>
      </c>
      <c r="E213" s="168" t="s">
        <v>3961</v>
      </c>
      <c r="F213" s="101" t="s">
        <v>5650</v>
      </c>
      <c r="G213" s="101" t="s">
        <v>5651</v>
      </c>
      <c r="H213" s="101" t="s">
        <v>95</v>
      </c>
      <c r="I213" s="111" t="s">
        <v>5653</v>
      </c>
      <c r="J213" s="108">
        <f t="shared" si="0"/>
        <v>2</v>
      </c>
      <c r="K213" s="116">
        <v>1402500</v>
      </c>
      <c r="L213" s="115"/>
    </row>
    <row r="214" ht="15.75" customHeight="1" spans="1:12">
      <c r="A214" s="99" t="s">
        <v>11</v>
      </c>
      <c r="B214" s="99">
        <v>5</v>
      </c>
      <c r="C214" s="99">
        <v>30</v>
      </c>
      <c r="D214" s="101" t="s">
        <v>5654</v>
      </c>
      <c r="E214" s="168" t="s">
        <v>5655</v>
      </c>
      <c r="F214" s="101" t="s">
        <v>5656</v>
      </c>
      <c r="G214" s="101" t="s">
        <v>5657</v>
      </c>
      <c r="H214" s="101" t="s">
        <v>197</v>
      </c>
      <c r="I214" s="101" t="s">
        <v>5658</v>
      </c>
      <c r="J214" s="108">
        <f t="shared" si="0"/>
        <v>2</v>
      </c>
      <c r="K214" s="116">
        <v>340200</v>
      </c>
      <c r="L214" s="110">
        <f>SUM(K214:K215)</f>
        <v>760200</v>
      </c>
    </row>
    <row r="215" ht="15.75" customHeight="1" spans="1:12">
      <c r="A215" s="99" t="s">
        <v>2110</v>
      </c>
      <c r="B215" s="99">
        <v>14</v>
      </c>
      <c r="C215" s="99">
        <v>125</v>
      </c>
      <c r="D215" s="101" t="s">
        <v>5654</v>
      </c>
      <c r="E215" s="103" t="s">
        <v>5655</v>
      </c>
      <c r="F215" s="101"/>
      <c r="G215" s="101" t="s">
        <v>5659</v>
      </c>
      <c r="H215" s="101" t="s">
        <v>197</v>
      </c>
      <c r="I215" s="101" t="s">
        <v>5328</v>
      </c>
      <c r="J215" s="108">
        <f t="shared" si="0"/>
        <v>2</v>
      </c>
      <c r="K215" s="116">
        <v>420000</v>
      </c>
      <c r="L215" s="115"/>
    </row>
    <row r="216" ht="15.75" customHeight="1" spans="1:12">
      <c r="A216" s="99" t="s">
        <v>5276</v>
      </c>
      <c r="B216" s="99">
        <v>22</v>
      </c>
      <c r="C216" s="99">
        <v>173</v>
      </c>
      <c r="D216" s="101" t="s">
        <v>5660</v>
      </c>
      <c r="E216" s="168" t="s">
        <v>5661</v>
      </c>
      <c r="F216" s="101" t="s">
        <v>5662</v>
      </c>
      <c r="G216" s="101" t="s">
        <v>5663</v>
      </c>
      <c r="H216" s="101" t="s">
        <v>5664</v>
      </c>
      <c r="I216" s="111" t="s">
        <v>5489</v>
      </c>
      <c r="J216" s="108">
        <f t="shared" si="0"/>
        <v>2</v>
      </c>
      <c r="K216" s="116">
        <v>885000</v>
      </c>
      <c r="L216" s="110">
        <f>SUM(K216:K217)</f>
        <v>3585000</v>
      </c>
    </row>
    <row r="217" ht="15.75" customHeight="1" spans="1:12">
      <c r="A217" s="99" t="s">
        <v>5276</v>
      </c>
      <c r="B217" s="99">
        <v>26</v>
      </c>
      <c r="C217" s="99">
        <v>221</v>
      </c>
      <c r="D217" s="101" t="s">
        <v>5660</v>
      </c>
      <c r="E217" s="168" t="s">
        <v>5661</v>
      </c>
      <c r="F217" s="101" t="s">
        <v>5662</v>
      </c>
      <c r="G217" s="101" t="s">
        <v>5663</v>
      </c>
      <c r="H217" s="101" t="s">
        <v>5664</v>
      </c>
      <c r="I217" s="111" t="s">
        <v>5489</v>
      </c>
      <c r="J217" s="108">
        <f t="shared" si="0"/>
        <v>2</v>
      </c>
      <c r="K217" s="116">
        <v>2700000</v>
      </c>
      <c r="L217" s="115"/>
    </row>
    <row r="218" ht="15.75" customHeight="1" spans="1:12">
      <c r="A218" s="99" t="s">
        <v>5270</v>
      </c>
      <c r="B218" s="99">
        <v>4</v>
      </c>
      <c r="C218" s="99">
        <v>37</v>
      </c>
      <c r="D218" s="101" t="s">
        <v>5665</v>
      </c>
      <c r="E218" s="168" t="s">
        <v>5666</v>
      </c>
      <c r="F218" s="101" t="s">
        <v>5667</v>
      </c>
      <c r="G218" s="101" t="s">
        <v>5668</v>
      </c>
      <c r="H218" s="101" t="s">
        <v>1708</v>
      </c>
      <c r="I218" s="101" t="s">
        <v>5669</v>
      </c>
      <c r="J218" s="108">
        <f t="shared" si="0"/>
        <v>2</v>
      </c>
      <c r="K218" s="116">
        <v>325000</v>
      </c>
      <c r="L218" s="110">
        <f>SUM(K218:K219)</f>
        <v>410000</v>
      </c>
    </row>
    <row r="219" ht="15.75" customHeight="1" spans="1:12">
      <c r="A219" s="101" t="s">
        <v>1850</v>
      </c>
      <c r="B219" s="101">
        <v>18</v>
      </c>
      <c r="C219" s="101">
        <v>227</v>
      </c>
      <c r="D219" s="101" t="s">
        <v>5665</v>
      </c>
      <c r="E219" s="103" t="s">
        <v>5666</v>
      </c>
      <c r="F219" s="101" t="s">
        <v>5667</v>
      </c>
      <c r="G219" s="101" t="s">
        <v>5670</v>
      </c>
      <c r="H219" s="101" t="s">
        <v>1708</v>
      </c>
      <c r="I219" s="101" t="s">
        <v>5448</v>
      </c>
      <c r="J219" s="108">
        <f t="shared" si="0"/>
        <v>2</v>
      </c>
      <c r="K219" s="116">
        <v>85000</v>
      </c>
      <c r="L219" s="115"/>
    </row>
    <row r="220" ht="15.75" customHeight="1" spans="1:12">
      <c r="A220" s="117" t="s">
        <v>1850</v>
      </c>
      <c r="B220" s="117">
        <v>13</v>
      </c>
      <c r="C220" s="117">
        <v>33</v>
      </c>
      <c r="D220" s="117" t="s">
        <v>5671</v>
      </c>
      <c r="E220" s="118" t="s">
        <v>5672</v>
      </c>
      <c r="F220" s="117"/>
      <c r="G220" s="117" t="s">
        <v>5673</v>
      </c>
      <c r="H220" s="117" t="s">
        <v>38</v>
      </c>
      <c r="I220" s="117" t="s">
        <v>4241</v>
      </c>
      <c r="J220" s="119">
        <f t="shared" si="0"/>
        <v>2</v>
      </c>
      <c r="K220" s="120">
        <v>150000</v>
      </c>
      <c r="L220" s="110">
        <f>SUM(K220:K221)</f>
        <v>375000</v>
      </c>
    </row>
    <row r="221" ht="15.75" customHeight="1" spans="1:12">
      <c r="A221" s="101" t="s">
        <v>1850</v>
      </c>
      <c r="B221" s="101">
        <v>20</v>
      </c>
      <c r="C221" s="101">
        <v>99</v>
      </c>
      <c r="D221" s="101" t="s">
        <v>5671</v>
      </c>
      <c r="E221" s="103" t="s">
        <v>5672</v>
      </c>
      <c r="F221" s="101"/>
      <c r="G221" s="101" t="s">
        <v>5674</v>
      </c>
      <c r="H221" s="101" t="s">
        <v>38</v>
      </c>
      <c r="I221" s="101" t="s">
        <v>5457</v>
      </c>
      <c r="J221" s="121">
        <f t="shared" si="0"/>
        <v>2</v>
      </c>
      <c r="K221" s="116">
        <v>225000</v>
      </c>
      <c r="L221" s="115"/>
    </row>
    <row r="222" ht="15.75" customHeight="1" spans="1:12">
      <c r="A222" s="99" t="s">
        <v>1074</v>
      </c>
      <c r="B222" s="99">
        <v>21</v>
      </c>
      <c r="C222" s="99">
        <v>138</v>
      </c>
      <c r="D222" s="101" t="s">
        <v>5675</v>
      </c>
      <c r="E222" s="168" t="s">
        <v>5676</v>
      </c>
      <c r="F222" s="168" t="s">
        <v>5677</v>
      </c>
      <c r="G222" s="101" t="s">
        <v>5678</v>
      </c>
      <c r="H222" s="101" t="s">
        <v>81</v>
      </c>
      <c r="I222" s="101" t="s">
        <v>4241</v>
      </c>
      <c r="J222" s="121">
        <f t="shared" si="0"/>
        <v>2</v>
      </c>
      <c r="K222" s="116">
        <v>150000</v>
      </c>
      <c r="L222" s="110">
        <f>SUM(K222:K223)</f>
        <v>520000</v>
      </c>
    </row>
    <row r="223" ht="15.75" customHeight="1" spans="1:12">
      <c r="A223" s="101" t="s">
        <v>2782</v>
      </c>
      <c r="B223" s="101">
        <v>20</v>
      </c>
      <c r="C223" s="101">
        <v>163</v>
      </c>
      <c r="D223" s="101" t="s">
        <v>5675</v>
      </c>
      <c r="E223" s="168" t="s">
        <v>5676</v>
      </c>
      <c r="F223" s="101"/>
      <c r="G223" s="101" t="s">
        <v>5678</v>
      </c>
      <c r="H223" s="101" t="s">
        <v>81</v>
      </c>
      <c r="I223" s="101" t="s">
        <v>5471</v>
      </c>
      <c r="J223" s="121">
        <f t="shared" si="0"/>
        <v>2</v>
      </c>
      <c r="K223" s="116">
        <v>370000</v>
      </c>
      <c r="L223" s="115"/>
    </row>
    <row r="224" ht="15.75" customHeight="1" spans="1:12">
      <c r="A224" s="100" t="s">
        <v>5270</v>
      </c>
      <c r="B224" s="100">
        <v>19</v>
      </c>
      <c r="C224" s="100">
        <v>152</v>
      </c>
      <c r="D224" s="102" t="s">
        <v>5679</v>
      </c>
      <c r="E224" s="172" t="s">
        <v>5680</v>
      </c>
      <c r="F224" s="102"/>
      <c r="G224" s="102"/>
      <c r="H224" s="102" t="s">
        <v>75</v>
      </c>
      <c r="I224" s="102" t="s">
        <v>5681</v>
      </c>
      <c r="J224" s="108">
        <f t="shared" si="0"/>
        <v>2</v>
      </c>
      <c r="K224" s="122">
        <v>1300000</v>
      </c>
      <c r="L224" s="110">
        <f>SUM(K224:K225)</f>
        <v>2110000</v>
      </c>
    </row>
    <row r="225" ht="15.75" customHeight="1" spans="1:12">
      <c r="A225" s="101" t="s">
        <v>2782</v>
      </c>
      <c r="B225" s="101">
        <v>13</v>
      </c>
      <c r="C225" s="101">
        <v>109</v>
      </c>
      <c r="D225" s="101" t="s">
        <v>5679</v>
      </c>
      <c r="E225" s="168" t="s">
        <v>5680</v>
      </c>
      <c r="F225" s="101"/>
      <c r="G225" s="101" t="s">
        <v>5682</v>
      </c>
      <c r="H225" s="101" t="s">
        <v>75</v>
      </c>
      <c r="I225" s="101" t="s">
        <v>5492</v>
      </c>
      <c r="J225" s="108">
        <f t="shared" si="0"/>
        <v>2</v>
      </c>
      <c r="K225" s="116">
        <v>810000</v>
      </c>
      <c r="L225" s="115"/>
    </row>
    <row r="226" ht="15.75" customHeight="1" spans="1:12">
      <c r="A226" s="99" t="s">
        <v>5270</v>
      </c>
      <c r="B226" s="99">
        <v>22</v>
      </c>
      <c r="C226" s="99">
        <v>187</v>
      </c>
      <c r="D226" s="101" t="s">
        <v>5683</v>
      </c>
      <c r="E226" s="168" t="s">
        <v>5684</v>
      </c>
      <c r="F226" s="101" t="s">
        <v>5685</v>
      </c>
      <c r="G226" s="101" t="s">
        <v>5686</v>
      </c>
      <c r="H226" s="101" t="s">
        <v>75</v>
      </c>
      <c r="I226" s="101" t="s">
        <v>5687</v>
      </c>
      <c r="J226" s="108">
        <f t="shared" si="0"/>
        <v>2</v>
      </c>
      <c r="K226" s="116">
        <v>900000</v>
      </c>
      <c r="L226" s="110">
        <f>SUM(K226:K227)</f>
        <v>1050000</v>
      </c>
    </row>
    <row r="227" ht="15.75" customHeight="1" spans="1:12">
      <c r="A227" s="99" t="s">
        <v>5276</v>
      </c>
      <c r="B227" s="99">
        <v>16</v>
      </c>
      <c r="C227" s="99">
        <v>118</v>
      </c>
      <c r="D227" s="101" t="s">
        <v>5683</v>
      </c>
      <c r="E227" s="168" t="s">
        <v>5684</v>
      </c>
      <c r="F227" s="101" t="s">
        <v>5685</v>
      </c>
      <c r="G227" s="101" t="s">
        <v>5686</v>
      </c>
      <c r="H227" s="101" t="s">
        <v>75</v>
      </c>
      <c r="I227" s="111" t="s">
        <v>4241</v>
      </c>
      <c r="J227" s="108">
        <f t="shared" si="0"/>
        <v>2</v>
      </c>
      <c r="K227" s="116">
        <v>150000</v>
      </c>
      <c r="L227" s="115"/>
    </row>
    <row r="228" ht="15.75" customHeight="1" spans="1:12">
      <c r="A228" s="99" t="s">
        <v>5276</v>
      </c>
      <c r="B228" s="99">
        <v>22</v>
      </c>
      <c r="C228" s="99">
        <v>176</v>
      </c>
      <c r="D228" s="101" t="s">
        <v>5688</v>
      </c>
      <c r="E228" s="168" t="s">
        <v>5689</v>
      </c>
      <c r="F228" s="101" t="s">
        <v>5690</v>
      </c>
      <c r="G228" s="101" t="s">
        <v>5691</v>
      </c>
      <c r="H228" s="101" t="s">
        <v>38</v>
      </c>
      <c r="I228" s="111" t="s">
        <v>5692</v>
      </c>
      <c r="J228" s="108">
        <f t="shared" si="0"/>
        <v>2</v>
      </c>
      <c r="K228" s="116">
        <v>500000</v>
      </c>
      <c r="L228" s="110">
        <f>SUM(K228:K229)</f>
        <v>895000</v>
      </c>
    </row>
    <row r="229" ht="15.75" customHeight="1" spans="1:12">
      <c r="A229" s="99" t="s">
        <v>2110</v>
      </c>
      <c r="B229" s="99">
        <v>26</v>
      </c>
      <c r="C229" s="99">
        <v>222</v>
      </c>
      <c r="D229" s="101" t="s">
        <v>5688</v>
      </c>
      <c r="E229" s="173" t="s">
        <v>5689</v>
      </c>
      <c r="F229" s="101" t="s">
        <v>5690</v>
      </c>
      <c r="G229" s="101" t="s">
        <v>5693</v>
      </c>
      <c r="H229" s="101" t="s">
        <v>38</v>
      </c>
      <c r="I229" s="101" t="s">
        <v>5694</v>
      </c>
      <c r="J229" s="108">
        <f t="shared" si="0"/>
        <v>2</v>
      </c>
      <c r="K229" s="116">
        <v>395000</v>
      </c>
      <c r="L229" s="115"/>
    </row>
    <row r="230" ht="15.75" customHeight="1" spans="1:12">
      <c r="A230" s="99" t="s">
        <v>5270</v>
      </c>
      <c r="B230" s="99">
        <v>6</v>
      </c>
      <c r="C230" s="99">
        <v>48</v>
      </c>
      <c r="D230" s="101" t="s">
        <v>5695</v>
      </c>
      <c r="E230" s="168" t="s">
        <v>5696</v>
      </c>
      <c r="F230" s="101"/>
      <c r="G230" s="101"/>
      <c r="H230" s="101" t="s">
        <v>75</v>
      </c>
      <c r="I230" s="101" t="s">
        <v>5598</v>
      </c>
      <c r="J230" s="108">
        <f t="shared" si="0"/>
        <v>2</v>
      </c>
      <c r="K230" s="116">
        <v>1500000</v>
      </c>
      <c r="L230" s="110">
        <f>SUM(K230:K231)</f>
        <v>2222500</v>
      </c>
    </row>
    <row r="231" ht="15.75" customHeight="1" spans="1:12">
      <c r="A231" s="99" t="s">
        <v>5281</v>
      </c>
      <c r="B231" s="99">
        <v>2</v>
      </c>
      <c r="C231" s="99">
        <v>41</v>
      </c>
      <c r="D231" s="101" t="s">
        <v>5695</v>
      </c>
      <c r="E231" s="168" t="s">
        <v>5696</v>
      </c>
      <c r="F231" s="101"/>
      <c r="G231" s="101"/>
      <c r="H231" s="101" t="s">
        <v>75</v>
      </c>
      <c r="I231" s="111" t="s">
        <v>5697</v>
      </c>
      <c r="J231" s="108">
        <f t="shared" si="0"/>
        <v>2</v>
      </c>
      <c r="K231" s="116">
        <v>722500</v>
      </c>
      <c r="L231" s="115"/>
    </row>
    <row r="232" ht="15.75" customHeight="1" spans="1:12">
      <c r="A232" s="99" t="s">
        <v>11</v>
      </c>
      <c r="B232" s="99">
        <v>17</v>
      </c>
      <c r="C232" s="99">
        <v>117</v>
      </c>
      <c r="D232" s="101" t="s">
        <v>5698</v>
      </c>
      <c r="E232" s="168" t="s">
        <v>5699</v>
      </c>
      <c r="F232" s="101" t="s">
        <v>5700</v>
      </c>
      <c r="G232" s="101" t="s">
        <v>5701</v>
      </c>
      <c r="H232" s="101" t="s">
        <v>879</v>
      </c>
      <c r="I232" s="101" t="s">
        <v>5702</v>
      </c>
      <c r="J232" s="108">
        <f t="shared" si="0"/>
        <v>2</v>
      </c>
      <c r="K232" s="116">
        <v>350000</v>
      </c>
      <c r="L232" s="110">
        <f>SUM(K232:K233)</f>
        <v>620000</v>
      </c>
    </row>
    <row r="233" ht="15.75" customHeight="1" spans="1:12">
      <c r="A233" s="99" t="s">
        <v>11</v>
      </c>
      <c r="B233" s="99">
        <v>31</v>
      </c>
      <c r="C233" s="99">
        <v>215</v>
      </c>
      <c r="D233" s="101" t="s">
        <v>5698</v>
      </c>
      <c r="E233" s="168" t="s">
        <v>5699</v>
      </c>
      <c r="F233" s="101" t="s">
        <v>5700</v>
      </c>
      <c r="G233" s="101" t="s">
        <v>5703</v>
      </c>
      <c r="H233" s="101" t="s">
        <v>5704</v>
      </c>
      <c r="I233" s="101" t="s">
        <v>4009</v>
      </c>
      <c r="J233" s="108">
        <f t="shared" si="0"/>
        <v>2</v>
      </c>
      <c r="K233" s="116">
        <v>270000</v>
      </c>
      <c r="L233" s="115"/>
    </row>
    <row r="234" ht="15.75" customHeight="1" spans="1:12">
      <c r="A234" s="99" t="s">
        <v>2781</v>
      </c>
      <c r="B234" s="99">
        <v>4</v>
      </c>
      <c r="C234" s="99">
        <v>28</v>
      </c>
      <c r="D234" s="101" t="s">
        <v>5705</v>
      </c>
      <c r="E234" s="103" t="s">
        <v>5706</v>
      </c>
      <c r="F234" s="103" t="s">
        <v>5707</v>
      </c>
      <c r="G234" s="103" t="s">
        <v>5708</v>
      </c>
      <c r="H234" s="103" t="s">
        <v>304</v>
      </c>
      <c r="I234" s="101" t="s">
        <v>5709</v>
      </c>
      <c r="J234" s="108">
        <f t="shared" si="0"/>
        <v>2</v>
      </c>
      <c r="K234" s="116">
        <v>495000</v>
      </c>
      <c r="L234" s="110">
        <f>SUM(K234:K235)</f>
        <v>1545000</v>
      </c>
    </row>
    <row r="235" ht="15.75" customHeight="1" spans="1:12">
      <c r="A235" s="99" t="s">
        <v>2781</v>
      </c>
      <c r="B235" s="99">
        <v>9</v>
      </c>
      <c r="C235" s="99">
        <v>69</v>
      </c>
      <c r="D235" s="101" t="s">
        <v>5705</v>
      </c>
      <c r="E235" s="173" t="s">
        <v>5706</v>
      </c>
      <c r="F235" s="103"/>
      <c r="G235" s="103" t="s">
        <v>5708</v>
      </c>
      <c r="H235" s="103" t="s">
        <v>304</v>
      </c>
      <c r="I235" s="101" t="s">
        <v>5710</v>
      </c>
      <c r="J235" s="108">
        <f t="shared" si="0"/>
        <v>2</v>
      </c>
      <c r="K235" s="116">
        <v>1050000</v>
      </c>
      <c r="L235" s="115"/>
    </row>
    <row r="236" ht="15.75" customHeight="1" spans="1:12">
      <c r="A236" s="99" t="s">
        <v>2110</v>
      </c>
      <c r="B236" s="99">
        <v>17</v>
      </c>
      <c r="C236" s="99">
        <v>156</v>
      </c>
      <c r="D236" s="101" t="s">
        <v>5711</v>
      </c>
      <c r="E236" s="103" t="s">
        <v>5712</v>
      </c>
      <c r="F236" s="101" t="s">
        <v>3780</v>
      </c>
      <c r="G236" s="101" t="s">
        <v>5713</v>
      </c>
      <c r="H236" s="101" t="s">
        <v>197</v>
      </c>
      <c r="I236" s="101" t="s">
        <v>5714</v>
      </c>
      <c r="J236" s="108">
        <f t="shared" si="0"/>
        <v>2</v>
      </c>
      <c r="K236" s="116">
        <v>350000</v>
      </c>
      <c r="L236" s="110">
        <f>SUM(K236:K237)</f>
        <v>535000</v>
      </c>
    </row>
    <row r="237" ht="15.75" customHeight="1" spans="1:12">
      <c r="A237" s="99" t="s">
        <v>2781</v>
      </c>
      <c r="B237" s="99">
        <v>22</v>
      </c>
      <c r="C237" s="99">
        <v>163</v>
      </c>
      <c r="D237" s="101" t="s">
        <v>5711</v>
      </c>
      <c r="E237" s="173" t="s">
        <v>5712</v>
      </c>
      <c r="F237" s="103"/>
      <c r="G237" s="103" t="s">
        <v>5715</v>
      </c>
      <c r="H237" s="103" t="s">
        <v>197</v>
      </c>
      <c r="I237" s="101" t="s">
        <v>5716</v>
      </c>
      <c r="J237" s="108">
        <f t="shared" si="0"/>
        <v>2</v>
      </c>
      <c r="K237" s="116">
        <v>185000</v>
      </c>
      <c r="L237" s="115"/>
    </row>
    <row r="238" ht="15.75" customHeight="1" spans="1:12">
      <c r="A238" s="99" t="s">
        <v>5276</v>
      </c>
      <c r="B238" s="99">
        <v>10</v>
      </c>
      <c r="C238" s="99">
        <v>82</v>
      </c>
      <c r="D238" s="101" t="s">
        <v>5717</v>
      </c>
      <c r="E238" s="168" t="s">
        <v>5718</v>
      </c>
      <c r="F238" s="101" t="s">
        <v>5719</v>
      </c>
      <c r="G238" s="101" t="s">
        <v>5720</v>
      </c>
      <c r="H238" s="101" t="s">
        <v>26</v>
      </c>
      <c r="I238" s="111" t="s">
        <v>4241</v>
      </c>
      <c r="J238" s="108">
        <f t="shared" si="0"/>
        <v>2</v>
      </c>
      <c r="K238" s="116">
        <v>150000</v>
      </c>
      <c r="L238" s="110">
        <f>SUM(K238:K239)</f>
        <v>300000</v>
      </c>
    </row>
    <row r="239" ht="15.75" customHeight="1" spans="1:12">
      <c r="A239" s="99" t="s">
        <v>2781</v>
      </c>
      <c r="B239" s="99">
        <v>1</v>
      </c>
      <c r="C239" s="99">
        <v>7</v>
      </c>
      <c r="D239" s="101" t="s">
        <v>5717</v>
      </c>
      <c r="E239" s="103" t="s">
        <v>5718</v>
      </c>
      <c r="F239" s="103" t="s">
        <v>5719</v>
      </c>
      <c r="G239" s="103" t="s">
        <v>5720</v>
      </c>
      <c r="H239" s="103" t="s">
        <v>26</v>
      </c>
      <c r="I239" s="101" t="s">
        <v>4241</v>
      </c>
      <c r="J239" s="108">
        <f t="shared" si="0"/>
        <v>2</v>
      </c>
      <c r="K239" s="116">
        <v>150000</v>
      </c>
      <c r="L239" s="115"/>
    </row>
    <row r="240" ht="15.75" customHeight="1" spans="1:12">
      <c r="A240" s="99" t="s">
        <v>5281</v>
      </c>
      <c r="B240" s="99">
        <v>18</v>
      </c>
      <c r="C240" s="99">
        <v>307</v>
      </c>
      <c r="D240" s="101" t="s">
        <v>5721</v>
      </c>
      <c r="E240" s="168" t="s">
        <v>5722</v>
      </c>
      <c r="F240" s="101"/>
      <c r="G240" s="101" t="s">
        <v>5723</v>
      </c>
      <c r="H240" s="101" t="s">
        <v>38</v>
      </c>
      <c r="I240" s="111" t="s">
        <v>5724</v>
      </c>
      <c r="J240" s="108">
        <f t="shared" si="0"/>
        <v>2</v>
      </c>
      <c r="K240" s="116">
        <v>50000</v>
      </c>
      <c r="L240" s="110">
        <f>SUM(K240:K241)</f>
        <v>100000</v>
      </c>
    </row>
    <row r="241" ht="15.75" customHeight="1" spans="1:12">
      <c r="A241" s="99" t="s">
        <v>5281</v>
      </c>
      <c r="B241" s="99">
        <v>23</v>
      </c>
      <c r="C241" s="99">
        <v>331</v>
      </c>
      <c r="D241" s="101" t="s">
        <v>5721</v>
      </c>
      <c r="E241" s="168" t="s">
        <v>5722</v>
      </c>
      <c r="F241" s="101"/>
      <c r="G241" s="101" t="s">
        <v>5723</v>
      </c>
      <c r="H241" s="101" t="s">
        <v>38</v>
      </c>
      <c r="I241" s="111" t="s">
        <v>5724</v>
      </c>
      <c r="J241" s="108">
        <f t="shared" si="0"/>
        <v>2</v>
      </c>
      <c r="K241" s="116">
        <v>50000</v>
      </c>
      <c r="L241" s="115"/>
    </row>
    <row r="242" ht="15.75" customHeight="1" spans="1:12">
      <c r="A242" s="99" t="s">
        <v>5276</v>
      </c>
      <c r="B242" s="99">
        <v>11</v>
      </c>
      <c r="C242" s="99">
        <v>87</v>
      </c>
      <c r="D242" s="101" t="s">
        <v>5725</v>
      </c>
      <c r="E242" s="168" t="s">
        <v>5726</v>
      </c>
      <c r="F242" s="101"/>
      <c r="G242" s="101" t="s">
        <v>5727</v>
      </c>
      <c r="H242" s="101" t="s">
        <v>75</v>
      </c>
      <c r="I242" s="111" t="s">
        <v>5728</v>
      </c>
      <c r="J242" s="108">
        <f t="shared" si="0"/>
        <v>2</v>
      </c>
      <c r="K242" s="116">
        <v>2500000</v>
      </c>
      <c r="L242" s="110">
        <f>SUM(K242:K243)</f>
        <v>3250000</v>
      </c>
    </row>
    <row r="243" ht="15.75" customHeight="1" spans="1:12">
      <c r="A243" s="99" t="s">
        <v>5276</v>
      </c>
      <c r="B243" s="99">
        <v>25</v>
      </c>
      <c r="C243" s="99">
        <v>208</v>
      </c>
      <c r="D243" s="101" t="s">
        <v>5725</v>
      </c>
      <c r="E243" s="168" t="s">
        <v>5726</v>
      </c>
      <c r="F243" s="101"/>
      <c r="G243" s="101" t="s">
        <v>5727</v>
      </c>
      <c r="H243" s="101" t="s">
        <v>4827</v>
      </c>
      <c r="I243" s="111" t="s">
        <v>4080</v>
      </c>
      <c r="J243" s="108">
        <f t="shared" si="0"/>
        <v>2</v>
      </c>
      <c r="K243" s="116">
        <v>750000</v>
      </c>
      <c r="L243" s="115"/>
    </row>
    <row r="244" ht="15.75" customHeight="1" spans="1:12">
      <c r="A244" s="101" t="s">
        <v>1850</v>
      </c>
      <c r="B244" s="101">
        <v>19</v>
      </c>
      <c r="C244" s="101">
        <v>69</v>
      </c>
      <c r="D244" s="101" t="s">
        <v>5725</v>
      </c>
      <c r="E244" s="103" t="s">
        <v>5729</v>
      </c>
      <c r="F244" s="101"/>
      <c r="G244" s="101"/>
      <c r="H244" s="101"/>
      <c r="I244" s="101" t="s">
        <v>5730</v>
      </c>
      <c r="J244" s="108">
        <f t="shared" si="0"/>
        <v>2</v>
      </c>
      <c r="K244" s="116">
        <v>1390000</v>
      </c>
      <c r="L244" s="110">
        <f>SUM(K244:K245)</f>
        <v>1535000</v>
      </c>
    </row>
    <row r="245" ht="15.75" customHeight="1" spans="1:12">
      <c r="A245" s="101" t="s">
        <v>1850</v>
      </c>
      <c r="B245" s="101">
        <v>24</v>
      </c>
      <c r="C245" s="101">
        <v>73</v>
      </c>
      <c r="D245" s="101" t="s">
        <v>5725</v>
      </c>
      <c r="E245" s="103" t="s">
        <v>5729</v>
      </c>
      <c r="F245" s="101"/>
      <c r="G245" s="101"/>
      <c r="H245" s="101"/>
      <c r="I245" s="101" t="s">
        <v>5303</v>
      </c>
      <c r="J245" s="108">
        <f t="shared" si="0"/>
        <v>2</v>
      </c>
      <c r="K245" s="116">
        <v>145000</v>
      </c>
      <c r="L245" s="115"/>
    </row>
    <row r="246" ht="15.75" customHeight="1" spans="1:12">
      <c r="A246" s="99" t="s">
        <v>5276</v>
      </c>
      <c r="B246" s="99">
        <v>27</v>
      </c>
      <c r="C246" s="99">
        <v>225</v>
      </c>
      <c r="D246" s="101" t="s">
        <v>5731</v>
      </c>
      <c r="E246" s="168" t="s">
        <v>5732</v>
      </c>
      <c r="F246" s="101"/>
      <c r="G246" s="101" t="s">
        <v>5733</v>
      </c>
      <c r="H246" s="101" t="s">
        <v>38</v>
      </c>
      <c r="I246" s="111" t="s">
        <v>4182</v>
      </c>
      <c r="J246" s="108">
        <f t="shared" si="0"/>
        <v>2</v>
      </c>
      <c r="K246" s="116">
        <v>225000</v>
      </c>
      <c r="L246" s="110">
        <f>SUM(K246:K247)</f>
        <v>2010000</v>
      </c>
    </row>
    <row r="247" ht="15.75" customHeight="1" spans="1:12">
      <c r="A247" s="99" t="s">
        <v>5281</v>
      </c>
      <c r="B247" s="99">
        <v>10</v>
      </c>
      <c r="C247" s="99">
        <v>176</v>
      </c>
      <c r="D247" s="101" t="s">
        <v>5731</v>
      </c>
      <c r="E247" s="168" t="s">
        <v>5732</v>
      </c>
      <c r="F247" s="101" t="s">
        <v>5734</v>
      </c>
      <c r="G247" s="101" t="s">
        <v>5735</v>
      </c>
      <c r="H247" s="101" t="s">
        <v>38</v>
      </c>
      <c r="I247" s="111" t="s">
        <v>4080</v>
      </c>
      <c r="J247" s="108">
        <f t="shared" si="0"/>
        <v>2</v>
      </c>
      <c r="K247" s="116">
        <v>1785000</v>
      </c>
      <c r="L247" s="115"/>
    </row>
    <row r="248" ht="15.75" customHeight="1" spans="1:12">
      <c r="A248" s="99" t="s">
        <v>5270</v>
      </c>
      <c r="B248" s="99">
        <v>16</v>
      </c>
      <c r="C248" s="99">
        <v>130</v>
      </c>
      <c r="D248" s="101" t="s">
        <v>5736</v>
      </c>
      <c r="E248" s="168" t="s">
        <v>5737</v>
      </c>
      <c r="F248" s="101"/>
      <c r="G248" s="101" t="s">
        <v>5738</v>
      </c>
      <c r="H248" s="101" t="s">
        <v>65</v>
      </c>
      <c r="I248" s="101" t="s">
        <v>5479</v>
      </c>
      <c r="J248" s="108">
        <f t="shared" si="0"/>
        <v>2</v>
      </c>
      <c r="K248" s="116">
        <v>275000</v>
      </c>
      <c r="L248" s="110">
        <f>SUM(K248:K249)</f>
        <v>575000</v>
      </c>
    </row>
    <row r="249" ht="15.75" customHeight="1" spans="1:12">
      <c r="A249" s="101" t="s">
        <v>1850</v>
      </c>
      <c r="B249" s="101">
        <v>27</v>
      </c>
      <c r="C249" s="101">
        <v>119</v>
      </c>
      <c r="D249" s="101" t="s">
        <v>5736</v>
      </c>
      <c r="E249" s="103" t="s">
        <v>5737</v>
      </c>
      <c r="F249" s="101" t="s">
        <v>5739</v>
      </c>
      <c r="G249" s="101" t="s">
        <v>5740</v>
      </c>
      <c r="H249" s="101" t="s">
        <v>65</v>
      </c>
      <c r="I249" s="101" t="s">
        <v>3973</v>
      </c>
      <c r="J249" s="108">
        <f t="shared" si="0"/>
        <v>2</v>
      </c>
      <c r="K249" s="116">
        <v>300000</v>
      </c>
      <c r="L249" s="115"/>
    </row>
    <row r="250" ht="15.75" customHeight="1" spans="1:12">
      <c r="A250" s="99" t="s">
        <v>5270</v>
      </c>
      <c r="B250" s="99">
        <v>17</v>
      </c>
      <c r="C250" s="99">
        <v>144</v>
      </c>
      <c r="D250" s="101" t="s">
        <v>5741</v>
      </c>
      <c r="E250" s="168" t="s">
        <v>5742</v>
      </c>
      <c r="F250" s="101" t="s">
        <v>5743</v>
      </c>
      <c r="G250" s="101" t="s">
        <v>5744</v>
      </c>
      <c r="H250" s="101" t="s">
        <v>38</v>
      </c>
      <c r="I250" s="101" t="s">
        <v>5745</v>
      </c>
      <c r="J250" s="108">
        <f t="shared" si="0"/>
        <v>2</v>
      </c>
      <c r="K250" s="116">
        <v>985000</v>
      </c>
      <c r="L250" s="110">
        <f>SUM(K250:K251)</f>
        <v>1280000</v>
      </c>
    </row>
    <row r="251" ht="15.75" customHeight="1" spans="1:12">
      <c r="A251" s="99" t="s">
        <v>5276</v>
      </c>
      <c r="B251" s="99">
        <v>24</v>
      </c>
      <c r="C251" s="99">
        <v>196</v>
      </c>
      <c r="D251" s="101" t="s">
        <v>5741</v>
      </c>
      <c r="E251" s="168" t="s">
        <v>5742</v>
      </c>
      <c r="F251" s="101" t="s">
        <v>5743</v>
      </c>
      <c r="G251" s="101" t="s">
        <v>5744</v>
      </c>
      <c r="H251" s="101" t="s">
        <v>38</v>
      </c>
      <c r="I251" s="111" t="s">
        <v>5746</v>
      </c>
      <c r="J251" s="108">
        <f t="shared" si="0"/>
        <v>2</v>
      </c>
      <c r="K251" s="116">
        <v>295000</v>
      </c>
      <c r="L251" s="115"/>
    </row>
    <row r="252" ht="15.75" customHeight="1" spans="1:12">
      <c r="A252" s="99" t="s">
        <v>5270</v>
      </c>
      <c r="B252" s="99">
        <v>16</v>
      </c>
      <c r="C252" s="99">
        <v>126</v>
      </c>
      <c r="D252" s="101" t="s">
        <v>5747</v>
      </c>
      <c r="E252" s="168" t="s">
        <v>5748</v>
      </c>
      <c r="F252" s="101" t="s">
        <v>5749</v>
      </c>
      <c r="G252" s="101" t="s">
        <v>5750</v>
      </c>
      <c r="H252" s="101" t="s">
        <v>26</v>
      </c>
      <c r="I252" s="101" t="s">
        <v>5321</v>
      </c>
      <c r="J252" s="108">
        <f t="shared" si="0"/>
        <v>2</v>
      </c>
      <c r="K252" s="116">
        <v>295000</v>
      </c>
      <c r="L252" s="110">
        <f>SUM(K252:K253)</f>
        <v>295000</v>
      </c>
    </row>
    <row r="253" ht="15.75" customHeight="1" spans="1:12">
      <c r="A253" s="99" t="s">
        <v>5270</v>
      </c>
      <c r="B253" s="99">
        <v>26</v>
      </c>
      <c r="C253" s="99">
        <v>214</v>
      </c>
      <c r="D253" s="101" t="s">
        <v>5747</v>
      </c>
      <c r="E253" s="168" t="s">
        <v>5751</v>
      </c>
      <c r="F253" s="101" t="s">
        <v>5749</v>
      </c>
      <c r="G253" s="101" t="s">
        <v>5750</v>
      </c>
      <c r="H253" s="101" t="s">
        <v>26</v>
      </c>
      <c r="I253" s="101" t="s">
        <v>5752</v>
      </c>
      <c r="J253" s="108">
        <f t="shared" si="0"/>
        <v>2</v>
      </c>
      <c r="K253" s="116">
        <v>0</v>
      </c>
      <c r="L253" s="115"/>
    </row>
    <row r="254" ht="15.75" customHeight="1" spans="1:12">
      <c r="A254" s="99" t="s">
        <v>11</v>
      </c>
      <c r="B254" s="99">
        <v>5</v>
      </c>
      <c r="C254" s="99">
        <v>32</v>
      </c>
      <c r="D254" s="101" t="s">
        <v>5753</v>
      </c>
      <c r="E254" s="168" t="s">
        <v>5754</v>
      </c>
      <c r="F254" s="101"/>
      <c r="G254" s="101"/>
      <c r="H254" s="101" t="s">
        <v>75</v>
      </c>
      <c r="I254" s="101" t="s">
        <v>3973</v>
      </c>
      <c r="J254" s="108">
        <f t="shared" si="0"/>
        <v>2</v>
      </c>
      <c r="K254" s="116">
        <v>500000</v>
      </c>
      <c r="L254" s="110">
        <f>SUM(K254:K255)</f>
        <v>1775000</v>
      </c>
    </row>
    <row r="255" ht="15.75" customHeight="1" spans="1:12">
      <c r="A255" s="99" t="s">
        <v>11</v>
      </c>
      <c r="B255" s="99">
        <v>19</v>
      </c>
      <c r="C255" s="99">
        <v>125</v>
      </c>
      <c r="D255" s="101" t="s">
        <v>5753</v>
      </c>
      <c r="E255" s="168" t="s">
        <v>5754</v>
      </c>
      <c r="F255" s="101"/>
      <c r="G255" s="101"/>
      <c r="H255" s="101" t="s">
        <v>75</v>
      </c>
      <c r="I255" s="101" t="s">
        <v>5755</v>
      </c>
      <c r="J255" s="108">
        <f t="shared" si="0"/>
        <v>2</v>
      </c>
      <c r="K255" s="116">
        <v>1275000</v>
      </c>
      <c r="L255" s="115"/>
    </row>
    <row r="256" ht="15.75" customHeight="1" spans="1:12">
      <c r="A256" s="99" t="s">
        <v>5281</v>
      </c>
      <c r="B256" s="99">
        <v>10</v>
      </c>
      <c r="C256" s="99">
        <v>181</v>
      </c>
      <c r="D256" s="101" t="s">
        <v>5756</v>
      </c>
      <c r="E256" s="168" t="s">
        <v>5757</v>
      </c>
      <c r="F256" s="101" t="s">
        <v>5758</v>
      </c>
      <c r="G256" s="101" t="s">
        <v>5759</v>
      </c>
      <c r="H256" s="101" t="s">
        <v>38</v>
      </c>
      <c r="I256" s="111" t="s">
        <v>5760</v>
      </c>
      <c r="J256" s="108">
        <f t="shared" si="0"/>
        <v>2</v>
      </c>
      <c r="K256" s="116">
        <v>1037000</v>
      </c>
      <c r="L256" s="110">
        <f>SUM(K256:K257)</f>
        <v>4687000</v>
      </c>
    </row>
    <row r="257" ht="15.75" customHeight="1" spans="1:12">
      <c r="A257" s="101" t="s">
        <v>2782</v>
      </c>
      <c r="B257" s="101">
        <v>20</v>
      </c>
      <c r="C257" s="101">
        <v>156</v>
      </c>
      <c r="D257" s="101" t="s">
        <v>5756</v>
      </c>
      <c r="E257" s="168" t="s">
        <v>5757</v>
      </c>
      <c r="F257" s="101" t="s">
        <v>5758</v>
      </c>
      <c r="G257" s="101" t="s">
        <v>5761</v>
      </c>
      <c r="H257" s="101" t="s">
        <v>38</v>
      </c>
      <c r="I257" s="101" t="s">
        <v>5762</v>
      </c>
      <c r="J257" s="108">
        <f t="shared" si="0"/>
        <v>2</v>
      </c>
      <c r="K257" s="116">
        <v>3650000</v>
      </c>
      <c r="L257" s="115"/>
    </row>
    <row r="258" ht="15.75" customHeight="1" spans="1:12">
      <c r="A258" s="99" t="s">
        <v>5281</v>
      </c>
      <c r="B258" s="99">
        <v>26</v>
      </c>
      <c r="C258" s="99">
        <v>360</v>
      </c>
      <c r="D258" s="101" t="s">
        <v>5763</v>
      </c>
      <c r="E258" s="168" t="s">
        <v>5764</v>
      </c>
      <c r="F258" s="101"/>
      <c r="G258" s="101"/>
      <c r="H258" s="101" t="s">
        <v>75</v>
      </c>
      <c r="I258" s="111" t="s">
        <v>5765</v>
      </c>
      <c r="J258" s="108">
        <f t="shared" si="0"/>
        <v>2</v>
      </c>
      <c r="K258" s="116">
        <v>3415000</v>
      </c>
      <c r="L258" s="110">
        <f>SUM(K258:K259)</f>
        <v>3655000</v>
      </c>
    </row>
    <row r="259" ht="15.75" customHeight="1" spans="1:12">
      <c r="A259" s="101" t="s">
        <v>2782</v>
      </c>
      <c r="B259" s="101">
        <v>15</v>
      </c>
      <c r="C259" s="101">
        <v>125</v>
      </c>
      <c r="D259" s="101" t="s">
        <v>5763</v>
      </c>
      <c r="E259" s="168" t="s">
        <v>5764</v>
      </c>
      <c r="F259" s="101" t="s">
        <v>5766</v>
      </c>
      <c r="G259" s="101" t="s">
        <v>5767</v>
      </c>
      <c r="H259" s="101" t="s">
        <v>4827</v>
      </c>
      <c r="I259" s="101" t="s">
        <v>3993</v>
      </c>
      <c r="J259" s="108">
        <f t="shared" si="0"/>
        <v>2</v>
      </c>
      <c r="K259" s="116">
        <v>240000</v>
      </c>
      <c r="L259" s="115"/>
    </row>
    <row r="260" ht="15.75" customHeight="1" spans="1:12">
      <c r="A260" s="99" t="s">
        <v>1074</v>
      </c>
      <c r="B260" s="99">
        <v>3</v>
      </c>
      <c r="C260" s="99">
        <v>17</v>
      </c>
      <c r="D260" s="101" t="s">
        <v>5768</v>
      </c>
      <c r="E260" s="168" t="s">
        <v>5769</v>
      </c>
      <c r="F260" s="101"/>
      <c r="G260" s="101"/>
      <c r="H260" s="101" t="s">
        <v>75</v>
      </c>
      <c r="I260" s="101" t="s">
        <v>5280</v>
      </c>
      <c r="J260" s="108">
        <f t="shared" si="0"/>
        <v>2</v>
      </c>
      <c r="K260" s="116">
        <v>2150000</v>
      </c>
      <c r="L260" s="110">
        <f>SUM(K260:K261)</f>
        <v>2352500</v>
      </c>
    </row>
    <row r="261" ht="15.75" customHeight="1" spans="1:12">
      <c r="A261" s="101" t="s">
        <v>1849</v>
      </c>
      <c r="B261" s="101">
        <v>2</v>
      </c>
      <c r="C261" s="101">
        <v>20</v>
      </c>
      <c r="D261" s="101" t="s">
        <v>5768</v>
      </c>
      <c r="E261" s="168" t="s">
        <v>5770</v>
      </c>
      <c r="F261" s="101"/>
      <c r="G261" s="101"/>
      <c r="H261" s="101" t="s">
        <v>75</v>
      </c>
      <c r="I261" s="101" t="s">
        <v>4009</v>
      </c>
      <c r="J261" s="108">
        <f t="shared" si="0"/>
        <v>2</v>
      </c>
      <c r="K261" s="116">
        <v>202500</v>
      </c>
      <c r="L261" s="115"/>
    </row>
    <row r="262" ht="15.75" customHeight="1" spans="1:12">
      <c r="A262" s="99" t="s">
        <v>11</v>
      </c>
      <c r="B262" s="99">
        <v>22</v>
      </c>
      <c r="C262" s="99">
        <v>150</v>
      </c>
      <c r="D262" s="101" t="s">
        <v>5771</v>
      </c>
      <c r="E262" s="168" t="s">
        <v>5772</v>
      </c>
      <c r="F262" s="101"/>
      <c r="G262" s="101" t="s">
        <v>5773</v>
      </c>
      <c r="H262" s="101" t="s">
        <v>38</v>
      </c>
      <c r="I262" s="101" t="s">
        <v>5774</v>
      </c>
      <c r="J262" s="108">
        <f t="shared" si="0"/>
        <v>2</v>
      </c>
      <c r="K262" s="116">
        <v>900000</v>
      </c>
      <c r="L262" s="110">
        <f>SUM(K262:K263)</f>
        <v>900000</v>
      </c>
    </row>
    <row r="263" ht="15.75" customHeight="1" spans="1:12">
      <c r="A263" s="99" t="s">
        <v>1074</v>
      </c>
      <c r="B263" s="99">
        <v>12</v>
      </c>
      <c r="C263" s="99">
        <v>69</v>
      </c>
      <c r="D263" s="101" t="s">
        <v>5771</v>
      </c>
      <c r="E263" s="168" t="s">
        <v>5772</v>
      </c>
      <c r="F263" s="101"/>
      <c r="G263" s="101" t="s">
        <v>5773</v>
      </c>
      <c r="H263" s="101" t="s">
        <v>38</v>
      </c>
      <c r="I263" s="101" t="s">
        <v>4708</v>
      </c>
      <c r="J263" s="108">
        <f t="shared" si="0"/>
        <v>2</v>
      </c>
      <c r="K263" s="116"/>
      <c r="L263" s="115"/>
    </row>
    <row r="264" ht="15.75" customHeight="1" spans="1:12">
      <c r="A264" s="99" t="s">
        <v>11</v>
      </c>
      <c r="B264" s="99">
        <v>9</v>
      </c>
      <c r="C264" s="99">
        <v>57</v>
      </c>
      <c r="D264" s="101" t="s">
        <v>5775</v>
      </c>
      <c r="E264" s="168" t="s">
        <v>5776</v>
      </c>
      <c r="F264" s="101" t="s">
        <v>5777</v>
      </c>
      <c r="G264" s="101" t="s">
        <v>5778</v>
      </c>
      <c r="H264" s="101" t="s">
        <v>38</v>
      </c>
      <c r="I264" s="101" t="s">
        <v>5779</v>
      </c>
      <c r="J264" s="108">
        <f t="shared" si="0"/>
        <v>2</v>
      </c>
      <c r="K264" s="116">
        <v>350000</v>
      </c>
      <c r="L264" s="110">
        <f>SUM(K264:K265)</f>
        <v>700000</v>
      </c>
    </row>
    <row r="265" ht="15.75" customHeight="1" spans="1:12">
      <c r="A265" s="99" t="s">
        <v>11</v>
      </c>
      <c r="B265" s="99">
        <v>17</v>
      </c>
      <c r="C265" s="99">
        <v>116</v>
      </c>
      <c r="D265" s="101" t="s">
        <v>5775</v>
      </c>
      <c r="E265" s="168" t="s">
        <v>5776</v>
      </c>
      <c r="F265" s="101" t="s">
        <v>5777</v>
      </c>
      <c r="G265" s="101" t="s">
        <v>5778</v>
      </c>
      <c r="H265" s="101" t="s">
        <v>38</v>
      </c>
      <c r="I265" s="101" t="s">
        <v>5702</v>
      </c>
      <c r="J265" s="108">
        <f t="shared" si="0"/>
        <v>2</v>
      </c>
      <c r="K265" s="116">
        <v>350000</v>
      </c>
      <c r="L265" s="115"/>
    </row>
    <row r="266" ht="15.75" customHeight="1" spans="1:12">
      <c r="A266" s="101" t="s">
        <v>1849</v>
      </c>
      <c r="B266" s="101">
        <v>14</v>
      </c>
      <c r="C266" s="101">
        <v>129</v>
      </c>
      <c r="D266" s="101" t="s">
        <v>5780</v>
      </c>
      <c r="E266" s="168" t="s">
        <v>5781</v>
      </c>
      <c r="F266" s="101" t="s">
        <v>5782</v>
      </c>
      <c r="G266" s="101" t="s">
        <v>5783</v>
      </c>
      <c r="H266" s="101" t="s">
        <v>713</v>
      </c>
      <c r="I266" s="101" t="s">
        <v>4273</v>
      </c>
      <c r="J266" s="108">
        <f t="shared" si="0"/>
        <v>2</v>
      </c>
      <c r="K266" s="116">
        <v>2700000</v>
      </c>
      <c r="L266" s="110">
        <f>SUM(K266:K267)</f>
        <v>2990000</v>
      </c>
    </row>
    <row r="267" ht="15.75" customHeight="1" spans="1:12">
      <c r="A267" s="101" t="s">
        <v>1849</v>
      </c>
      <c r="B267" s="101">
        <v>21</v>
      </c>
      <c r="C267" s="101">
        <v>184</v>
      </c>
      <c r="D267" s="101" t="s">
        <v>5780</v>
      </c>
      <c r="E267" s="168" t="s">
        <v>5781</v>
      </c>
      <c r="F267" s="101"/>
      <c r="G267" s="101" t="s">
        <v>5783</v>
      </c>
      <c r="H267" s="101" t="s">
        <v>713</v>
      </c>
      <c r="I267" s="101" t="s">
        <v>4502</v>
      </c>
      <c r="J267" s="108">
        <f t="shared" si="0"/>
        <v>2</v>
      </c>
      <c r="K267" s="116">
        <v>290000</v>
      </c>
      <c r="L267" s="115"/>
    </row>
    <row r="268" ht="15.75" customHeight="1" spans="1:12">
      <c r="A268" s="99" t="s">
        <v>11</v>
      </c>
      <c r="B268" s="99">
        <v>27</v>
      </c>
      <c r="C268" s="99">
        <v>192</v>
      </c>
      <c r="D268" s="101" t="s">
        <v>5784</v>
      </c>
      <c r="E268" s="168" t="s">
        <v>5785</v>
      </c>
      <c r="F268" s="101"/>
      <c r="G268" s="101" t="s">
        <v>5786</v>
      </c>
      <c r="H268" s="101" t="s">
        <v>1404</v>
      </c>
      <c r="I268" s="101" t="s">
        <v>5787</v>
      </c>
      <c r="J268" s="108">
        <f t="shared" si="0"/>
        <v>2</v>
      </c>
      <c r="K268" s="116">
        <v>1765000</v>
      </c>
      <c r="L268" s="110">
        <f>SUM(K268:K269)</f>
        <v>2815000</v>
      </c>
    </row>
    <row r="269" ht="15.75" customHeight="1" spans="1:12">
      <c r="A269" s="99" t="s">
        <v>5270</v>
      </c>
      <c r="B269" s="99">
        <v>1</v>
      </c>
      <c r="C269" s="99">
        <v>8</v>
      </c>
      <c r="D269" s="101" t="s">
        <v>5784</v>
      </c>
      <c r="E269" s="168" t="s">
        <v>5785</v>
      </c>
      <c r="F269" s="101"/>
      <c r="G269" s="101"/>
      <c r="H269" s="101" t="s">
        <v>75</v>
      </c>
      <c r="I269" s="101" t="s">
        <v>5788</v>
      </c>
      <c r="J269" s="108">
        <f t="shared" si="0"/>
        <v>2</v>
      </c>
      <c r="K269" s="116">
        <v>1050000</v>
      </c>
      <c r="L269" s="115"/>
    </row>
    <row r="270" ht="15.75" customHeight="1" spans="1:12">
      <c r="A270" s="99" t="s">
        <v>1074</v>
      </c>
      <c r="B270" s="99">
        <v>14</v>
      </c>
      <c r="C270" s="99">
        <v>82</v>
      </c>
      <c r="D270" s="101" t="s">
        <v>5789</v>
      </c>
      <c r="E270" s="168" t="s">
        <v>5790</v>
      </c>
      <c r="F270" s="101"/>
      <c r="G270" s="101" t="s">
        <v>5791</v>
      </c>
      <c r="H270" s="101" t="s">
        <v>38</v>
      </c>
      <c r="I270" s="101" t="s">
        <v>5792</v>
      </c>
      <c r="J270" s="108">
        <f t="shared" si="0"/>
        <v>2</v>
      </c>
      <c r="K270" s="116">
        <v>415000</v>
      </c>
      <c r="L270" s="110">
        <f>SUM(K270:K271)</f>
        <v>714000</v>
      </c>
    </row>
    <row r="271" ht="15.75" customHeight="1" spans="1:12">
      <c r="A271" s="101" t="s">
        <v>1849</v>
      </c>
      <c r="B271" s="101">
        <v>14</v>
      </c>
      <c r="C271" s="101">
        <v>125</v>
      </c>
      <c r="D271" s="101" t="s">
        <v>5789</v>
      </c>
      <c r="E271" s="168" t="s">
        <v>5793</v>
      </c>
      <c r="F271" s="101"/>
      <c r="G271" s="101" t="s">
        <v>5794</v>
      </c>
      <c r="H271" s="101" t="s">
        <v>38</v>
      </c>
      <c r="I271" s="101" t="s">
        <v>5795</v>
      </c>
      <c r="J271" s="108">
        <f t="shared" si="0"/>
        <v>2</v>
      </c>
      <c r="K271" s="116">
        <v>299000</v>
      </c>
      <c r="L271" s="115"/>
    </row>
    <row r="272" ht="15.75" customHeight="1" spans="1:12">
      <c r="A272" s="101" t="s">
        <v>1850</v>
      </c>
      <c r="B272" s="101">
        <v>22</v>
      </c>
      <c r="C272" s="101">
        <v>164</v>
      </c>
      <c r="D272" s="101" t="s">
        <v>5796</v>
      </c>
      <c r="E272" s="103" t="s">
        <v>5797</v>
      </c>
      <c r="F272" s="101"/>
      <c r="G272" s="101" t="s">
        <v>5798</v>
      </c>
      <c r="H272" s="101" t="s">
        <v>75</v>
      </c>
      <c r="I272" s="101" t="s">
        <v>5799</v>
      </c>
      <c r="J272" s="108">
        <f t="shared" si="0"/>
        <v>2</v>
      </c>
      <c r="K272" s="116">
        <v>350000</v>
      </c>
      <c r="L272" s="110">
        <f>SUM(K272:K273)</f>
        <v>775000</v>
      </c>
    </row>
    <row r="273" ht="15.75" customHeight="1" spans="1:12">
      <c r="A273" s="101" t="s">
        <v>2782</v>
      </c>
      <c r="B273" s="101">
        <v>19</v>
      </c>
      <c r="C273" s="101">
        <v>151</v>
      </c>
      <c r="D273" s="101" t="s">
        <v>5796</v>
      </c>
      <c r="E273" s="168" t="s">
        <v>5797</v>
      </c>
      <c r="F273" s="101"/>
      <c r="G273" s="101"/>
      <c r="H273" s="101" t="s">
        <v>75</v>
      </c>
      <c r="I273" s="101" t="s">
        <v>5542</v>
      </c>
      <c r="J273" s="108">
        <f t="shared" si="0"/>
        <v>2</v>
      </c>
      <c r="K273" s="116">
        <v>425000</v>
      </c>
      <c r="L273" s="115"/>
    </row>
    <row r="274" ht="15.75" customHeight="1" spans="1:12">
      <c r="A274" s="99" t="s">
        <v>11</v>
      </c>
      <c r="B274" s="99">
        <v>15</v>
      </c>
      <c r="C274" s="99">
        <v>91</v>
      </c>
      <c r="D274" s="101" t="s">
        <v>5800</v>
      </c>
      <c r="E274" s="168" t="s">
        <v>5801</v>
      </c>
      <c r="F274" s="101" t="s">
        <v>5802</v>
      </c>
      <c r="G274" s="101" t="s">
        <v>5803</v>
      </c>
      <c r="H274" s="101" t="s">
        <v>151</v>
      </c>
      <c r="I274" s="101" t="s">
        <v>5804</v>
      </c>
      <c r="J274" s="108">
        <f t="shared" si="0"/>
        <v>2</v>
      </c>
      <c r="K274" s="116">
        <v>450000</v>
      </c>
      <c r="L274" s="110">
        <f>SUM(K274:K275)</f>
        <v>745000</v>
      </c>
    </row>
    <row r="275" ht="15.75" customHeight="1" spans="1:12">
      <c r="A275" s="99" t="s">
        <v>5276</v>
      </c>
      <c r="B275" s="99">
        <v>6</v>
      </c>
      <c r="C275" s="99">
        <v>52</v>
      </c>
      <c r="D275" s="101" t="s">
        <v>5800</v>
      </c>
      <c r="E275" s="168" t="s">
        <v>5801</v>
      </c>
      <c r="F275" s="101"/>
      <c r="G275" s="101" t="s">
        <v>5805</v>
      </c>
      <c r="H275" s="101" t="s">
        <v>151</v>
      </c>
      <c r="I275" s="111" t="s">
        <v>5321</v>
      </c>
      <c r="J275" s="108">
        <f t="shared" si="0"/>
        <v>2</v>
      </c>
      <c r="K275" s="116">
        <v>295000</v>
      </c>
      <c r="L275" s="115"/>
    </row>
    <row r="276" ht="15.75" customHeight="1" spans="1:12">
      <c r="A276" s="101" t="s">
        <v>2781</v>
      </c>
      <c r="B276" s="101">
        <v>28</v>
      </c>
      <c r="C276" s="101">
        <v>208</v>
      </c>
      <c r="D276" s="101" t="s">
        <v>5806</v>
      </c>
      <c r="E276" s="173" t="s">
        <v>5807</v>
      </c>
      <c r="F276" s="103" t="s">
        <v>5808</v>
      </c>
      <c r="G276" s="103" t="s">
        <v>5809</v>
      </c>
      <c r="H276" s="103" t="s">
        <v>81</v>
      </c>
      <c r="I276" s="101" t="s">
        <v>5810</v>
      </c>
      <c r="J276" s="108">
        <f t="shared" si="0"/>
        <v>2</v>
      </c>
      <c r="K276" s="116">
        <v>3590000</v>
      </c>
      <c r="L276" s="110">
        <f>SUM(K276:K277)</f>
        <v>4165000</v>
      </c>
    </row>
    <row r="277" ht="15.75" customHeight="1" spans="1:12">
      <c r="A277" s="101" t="s">
        <v>2782</v>
      </c>
      <c r="B277" s="101">
        <v>1</v>
      </c>
      <c r="C277" s="101">
        <v>2</v>
      </c>
      <c r="D277" s="101" t="s">
        <v>5806</v>
      </c>
      <c r="E277" s="168" t="s">
        <v>5807</v>
      </c>
      <c r="F277" s="101" t="s">
        <v>5808</v>
      </c>
      <c r="G277" s="101" t="s">
        <v>5809</v>
      </c>
      <c r="H277" s="101" t="s">
        <v>81</v>
      </c>
      <c r="I277" s="101" t="s">
        <v>5811</v>
      </c>
      <c r="J277" s="108">
        <f t="shared" si="0"/>
        <v>2</v>
      </c>
      <c r="K277" s="116">
        <v>575000</v>
      </c>
      <c r="L277" s="115"/>
    </row>
    <row r="278" ht="15.75" customHeight="1" spans="1:12">
      <c r="A278" s="101" t="s">
        <v>1850</v>
      </c>
      <c r="B278" s="101">
        <v>30</v>
      </c>
      <c r="C278" s="101">
        <v>85</v>
      </c>
      <c r="D278" s="101" t="s">
        <v>5812</v>
      </c>
      <c r="E278" s="173" t="s">
        <v>5813</v>
      </c>
      <c r="F278" s="101" t="s">
        <v>5814</v>
      </c>
      <c r="G278" s="101" t="s">
        <v>5815</v>
      </c>
      <c r="H278" s="101" t="s">
        <v>70</v>
      </c>
      <c r="I278" s="101" t="s">
        <v>5816</v>
      </c>
      <c r="J278" s="108">
        <f t="shared" si="0"/>
        <v>2</v>
      </c>
      <c r="K278" s="116">
        <v>1200000</v>
      </c>
      <c r="L278" s="110">
        <f>SUM(K278:K279)</f>
        <v>1550000</v>
      </c>
    </row>
    <row r="279" ht="15.75" customHeight="1" spans="1:12">
      <c r="A279" s="99" t="s">
        <v>2781</v>
      </c>
      <c r="B279" s="99">
        <v>20</v>
      </c>
      <c r="C279" s="99">
        <v>149</v>
      </c>
      <c r="D279" s="101" t="s">
        <v>5812</v>
      </c>
      <c r="E279" s="173" t="s">
        <v>5813</v>
      </c>
      <c r="F279" s="103"/>
      <c r="G279" s="103" t="s">
        <v>5817</v>
      </c>
      <c r="H279" s="103" t="s">
        <v>70</v>
      </c>
      <c r="I279" s="101" t="s">
        <v>5702</v>
      </c>
      <c r="J279" s="108">
        <f t="shared" si="0"/>
        <v>2</v>
      </c>
      <c r="K279" s="116">
        <v>350000</v>
      </c>
      <c r="L279" s="115"/>
    </row>
    <row r="280" ht="15.75" customHeight="1" spans="1:12">
      <c r="A280" s="99" t="s">
        <v>5281</v>
      </c>
      <c r="B280" s="99">
        <v>10</v>
      </c>
      <c r="C280" s="99">
        <v>191</v>
      </c>
      <c r="D280" s="101" t="s">
        <v>5818</v>
      </c>
      <c r="E280" s="168" t="s">
        <v>5819</v>
      </c>
      <c r="F280" s="101"/>
      <c r="G280" s="101"/>
      <c r="H280" s="101" t="s">
        <v>75</v>
      </c>
      <c r="I280" s="111" t="s">
        <v>5820</v>
      </c>
      <c r="J280" s="108">
        <f t="shared" si="0"/>
        <v>2</v>
      </c>
      <c r="K280" s="116">
        <v>719000</v>
      </c>
      <c r="L280" s="110">
        <f>SUM(K280:K281)</f>
        <v>1169000</v>
      </c>
    </row>
    <row r="281" ht="15.75" customHeight="1" spans="1:12">
      <c r="A281" s="99" t="s">
        <v>5281</v>
      </c>
      <c r="B281" s="99">
        <v>11</v>
      </c>
      <c r="C281" s="99">
        <v>238</v>
      </c>
      <c r="D281" s="101" t="s">
        <v>5818</v>
      </c>
      <c r="E281" s="168" t="s">
        <v>5819</v>
      </c>
      <c r="F281" s="101"/>
      <c r="G281" s="101"/>
      <c r="H281" s="101" t="s">
        <v>75</v>
      </c>
      <c r="I281" s="111" t="s">
        <v>5821</v>
      </c>
      <c r="J281" s="108">
        <f t="shared" si="0"/>
        <v>2</v>
      </c>
      <c r="K281" s="116">
        <v>450000</v>
      </c>
      <c r="L281" s="115"/>
    </row>
    <row r="282" ht="15.75" customHeight="1" spans="1:12">
      <c r="A282" s="99" t="s">
        <v>2110</v>
      </c>
      <c r="B282" s="99">
        <v>22</v>
      </c>
      <c r="C282" s="99">
        <v>202</v>
      </c>
      <c r="D282" s="101" t="s">
        <v>5822</v>
      </c>
      <c r="E282" s="103" t="s">
        <v>5823</v>
      </c>
      <c r="F282" s="101"/>
      <c r="G282" s="101" t="s">
        <v>5824</v>
      </c>
      <c r="H282" s="101" t="s">
        <v>197</v>
      </c>
      <c r="I282" s="101" t="s">
        <v>5702</v>
      </c>
      <c r="J282" s="108">
        <f t="shared" si="0"/>
        <v>2</v>
      </c>
      <c r="K282" s="116">
        <v>350000</v>
      </c>
      <c r="L282" s="110">
        <f>SUM(K282:K283)</f>
        <v>725000</v>
      </c>
    </row>
    <row r="283" ht="15.75" customHeight="1" spans="1:12">
      <c r="A283" s="99" t="s">
        <v>2110</v>
      </c>
      <c r="B283" s="99">
        <v>28</v>
      </c>
      <c r="C283" s="99">
        <v>242</v>
      </c>
      <c r="D283" s="101" t="s">
        <v>5822</v>
      </c>
      <c r="E283" s="103" t="s">
        <v>5823</v>
      </c>
      <c r="F283" s="101"/>
      <c r="G283" s="101" t="s">
        <v>5825</v>
      </c>
      <c r="H283" s="101" t="s">
        <v>197</v>
      </c>
      <c r="I283" s="101" t="s">
        <v>4017</v>
      </c>
      <c r="J283" s="108">
        <f t="shared" si="0"/>
        <v>2</v>
      </c>
      <c r="K283" s="116">
        <v>375000</v>
      </c>
      <c r="L283" s="115"/>
    </row>
    <row r="284" ht="15.75" customHeight="1" spans="1:12">
      <c r="A284" s="99" t="s">
        <v>5281</v>
      </c>
      <c r="B284" s="99">
        <v>10</v>
      </c>
      <c r="C284" s="99">
        <v>187</v>
      </c>
      <c r="D284" s="101" t="s">
        <v>5826</v>
      </c>
      <c r="E284" s="168" t="s">
        <v>5827</v>
      </c>
      <c r="F284" s="101"/>
      <c r="G284" s="101" t="s">
        <v>5828</v>
      </c>
      <c r="H284" s="101" t="s">
        <v>26</v>
      </c>
      <c r="I284" s="111" t="s">
        <v>5530</v>
      </c>
      <c r="J284" s="108">
        <f t="shared" si="0"/>
        <v>2</v>
      </c>
      <c r="K284" s="116">
        <v>701250</v>
      </c>
      <c r="L284" s="110">
        <f>SUM(K284:K285)</f>
        <v>1511250</v>
      </c>
    </row>
    <row r="285" ht="15.75" customHeight="1" spans="1:12">
      <c r="A285" s="101" t="s">
        <v>1850</v>
      </c>
      <c r="B285" s="101">
        <v>9</v>
      </c>
      <c r="C285" s="101">
        <v>14</v>
      </c>
      <c r="D285" s="101" t="s">
        <v>5826</v>
      </c>
      <c r="E285" s="103" t="s">
        <v>5827</v>
      </c>
      <c r="F285" s="101"/>
      <c r="G285" s="101" t="s">
        <v>5829</v>
      </c>
      <c r="H285" s="101" t="s">
        <v>26</v>
      </c>
      <c r="I285" s="101" t="s">
        <v>5830</v>
      </c>
      <c r="J285" s="108">
        <f t="shared" si="0"/>
        <v>2</v>
      </c>
      <c r="K285" s="116">
        <v>810000</v>
      </c>
      <c r="L285" s="115"/>
    </row>
    <row r="286" ht="15.75" customHeight="1" spans="1:12">
      <c r="A286" s="99" t="s">
        <v>5276</v>
      </c>
      <c r="B286" s="99">
        <v>1</v>
      </c>
      <c r="C286" s="99">
        <v>6</v>
      </c>
      <c r="D286" s="101" t="s">
        <v>5831</v>
      </c>
      <c r="E286" s="168" t="s">
        <v>5832</v>
      </c>
      <c r="F286" s="101" t="s">
        <v>5833</v>
      </c>
      <c r="G286" s="101" t="s">
        <v>5834</v>
      </c>
      <c r="H286" s="101" t="s">
        <v>70</v>
      </c>
      <c r="I286" s="111" t="s">
        <v>5442</v>
      </c>
      <c r="J286" s="108">
        <f t="shared" si="0"/>
        <v>2</v>
      </c>
      <c r="K286" s="116">
        <v>1575000</v>
      </c>
      <c r="L286" s="110">
        <f>SUM(K286:K287)</f>
        <v>4825000</v>
      </c>
    </row>
    <row r="287" ht="15.75" customHeight="1" spans="1:12">
      <c r="A287" s="99" t="s">
        <v>5276</v>
      </c>
      <c r="B287" s="99">
        <v>3</v>
      </c>
      <c r="C287" s="99">
        <v>31</v>
      </c>
      <c r="D287" s="101" t="s">
        <v>5831</v>
      </c>
      <c r="E287" s="168" t="s">
        <v>5832</v>
      </c>
      <c r="F287" s="101" t="s">
        <v>5833</v>
      </c>
      <c r="G287" s="101" t="s">
        <v>5834</v>
      </c>
      <c r="H287" s="101" t="s">
        <v>70</v>
      </c>
      <c r="I287" s="123" t="s">
        <v>5302</v>
      </c>
      <c r="J287" s="108">
        <f t="shared" si="0"/>
        <v>2</v>
      </c>
      <c r="K287" s="116">
        <v>3250000</v>
      </c>
      <c r="L287" s="115"/>
    </row>
    <row r="288" ht="15.75" customHeight="1" spans="1:12">
      <c r="A288" s="99" t="s">
        <v>2110</v>
      </c>
      <c r="B288" s="99">
        <v>26</v>
      </c>
      <c r="C288" s="99">
        <v>229</v>
      </c>
      <c r="D288" s="101" t="s">
        <v>5835</v>
      </c>
      <c r="E288" s="103" t="s">
        <v>5836</v>
      </c>
      <c r="F288" s="101"/>
      <c r="G288" s="101" t="s">
        <v>5837</v>
      </c>
      <c r="H288" s="101" t="s">
        <v>70</v>
      </c>
      <c r="I288" s="101" t="s">
        <v>5321</v>
      </c>
      <c r="J288" s="108">
        <f t="shared" si="0"/>
        <v>2</v>
      </c>
      <c r="K288" s="116">
        <v>295000</v>
      </c>
      <c r="L288" s="110">
        <f>SUM(K288:K289)</f>
        <v>1280000</v>
      </c>
    </row>
    <row r="289" ht="15.75" customHeight="1" spans="1:12">
      <c r="A289" s="99" t="s">
        <v>2781</v>
      </c>
      <c r="B289" s="99">
        <v>25</v>
      </c>
      <c r="C289" s="99">
        <v>182</v>
      </c>
      <c r="D289" s="101" t="s">
        <v>5835</v>
      </c>
      <c r="E289" s="173" t="s">
        <v>5836</v>
      </c>
      <c r="F289" s="103"/>
      <c r="G289" s="103" t="s">
        <v>5838</v>
      </c>
      <c r="H289" s="103" t="s">
        <v>70</v>
      </c>
      <c r="I289" s="101" t="s">
        <v>5839</v>
      </c>
      <c r="J289" s="108">
        <f t="shared" si="0"/>
        <v>2</v>
      </c>
      <c r="K289" s="116">
        <v>985000</v>
      </c>
      <c r="L289" s="115"/>
    </row>
    <row r="290" ht="15.75" customHeight="1" spans="1:12">
      <c r="A290" s="99" t="s">
        <v>11</v>
      </c>
      <c r="B290" s="99">
        <v>21</v>
      </c>
      <c r="C290" s="99">
        <v>143</v>
      </c>
      <c r="D290" s="101" t="s">
        <v>5840</v>
      </c>
      <c r="E290" s="168" t="s">
        <v>5841</v>
      </c>
      <c r="F290" s="101"/>
      <c r="G290" s="101" t="s">
        <v>5842</v>
      </c>
      <c r="H290" s="101" t="s">
        <v>75</v>
      </c>
      <c r="I290" s="101" t="s">
        <v>5843</v>
      </c>
      <c r="J290" s="108">
        <f t="shared" si="0"/>
        <v>2</v>
      </c>
      <c r="K290" s="116">
        <v>205000</v>
      </c>
      <c r="L290" s="110">
        <f>SUM(K290:K291)</f>
        <v>475000</v>
      </c>
    </row>
    <row r="291" ht="15.75" customHeight="1" spans="1:12">
      <c r="A291" s="101" t="s">
        <v>1849</v>
      </c>
      <c r="B291" s="101">
        <v>21</v>
      </c>
      <c r="C291" s="101">
        <v>179</v>
      </c>
      <c r="D291" s="101" t="s">
        <v>5840</v>
      </c>
      <c r="E291" s="168" t="s">
        <v>5841</v>
      </c>
      <c r="F291" s="101"/>
      <c r="G291" s="101" t="s">
        <v>5842</v>
      </c>
      <c r="H291" s="101" t="s">
        <v>75</v>
      </c>
      <c r="I291" s="101" t="s">
        <v>5844</v>
      </c>
      <c r="J291" s="108">
        <f t="shared" si="0"/>
        <v>2</v>
      </c>
      <c r="K291" s="116">
        <v>270000</v>
      </c>
      <c r="L291" s="115"/>
    </row>
    <row r="292" ht="15.75" customHeight="1" spans="1:12">
      <c r="A292" s="101" t="s">
        <v>1850</v>
      </c>
      <c r="B292" s="101">
        <v>15</v>
      </c>
      <c r="C292" s="101">
        <v>146</v>
      </c>
      <c r="D292" s="101" t="s">
        <v>5845</v>
      </c>
      <c r="E292" s="103" t="s">
        <v>5846</v>
      </c>
      <c r="F292" s="101"/>
      <c r="G292" s="101"/>
      <c r="H292" s="101"/>
      <c r="I292" s="101" t="s">
        <v>5547</v>
      </c>
      <c r="J292" s="108">
        <f t="shared" si="0"/>
        <v>2</v>
      </c>
      <c r="K292" s="116">
        <v>1100000</v>
      </c>
      <c r="L292" s="110">
        <f>SUM(K292:K293)</f>
        <v>2060000</v>
      </c>
    </row>
    <row r="293" ht="15.75" customHeight="1" spans="1:12">
      <c r="A293" s="101" t="s">
        <v>1850</v>
      </c>
      <c r="B293" s="101">
        <v>20</v>
      </c>
      <c r="C293" s="101">
        <v>170</v>
      </c>
      <c r="D293" s="101" t="s">
        <v>5845</v>
      </c>
      <c r="E293" s="103" t="s">
        <v>5846</v>
      </c>
      <c r="F293" s="101"/>
      <c r="G293" s="101"/>
      <c r="H293" s="101"/>
      <c r="I293" s="101" t="s">
        <v>5847</v>
      </c>
      <c r="J293" s="108">
        <f t="shared" si="0"/>
        <v>2</v>
      </c>
      <c r="K293" s="116">
        <v>960000</v>
      </c>
      <c r="L293" s="115"/>
    </row>
    <row r="294" ht="15.75" customHeight="1" spans="1:12">
      <c r="A294" s="99" t="s">
        <v>2110</v>
      </c>
      <c r="B294" s="99">
        <v>27</v>
      </c>
      <c r="C294" s="99">
        <v>237</v>
      </c>
      <c r="D294" s="101" t="s">
        <v>5848</v>
      </c>
      <c r="E294" s="103" t="s">
        <v>5849</v>
      </c>
      <c r="F294" s="101" t="s">
        <v>5850</v>
      </c>
      <c r="G294" s="101" t="s">
        <v>5851</v>
      </c>
      <c r="H294" s="101" t="s">
        <v>81</v>
      </c>
      <c r="I294" s="101" t="s">
        <v>5852</v>
      </c>
      <c r="J294" s="108">
        <f t="shared" si="0"/>
        <v>2</v>
      </c>
      <c r="K294" s="116">
        <v>4585000</v>
      </c>
      <c r="L294" s="110">
        <f>SUM(K294:K295)</f>
        <v>5910000</v>
      </c>
    </row>
    <row r="295" ht="15.75" customHeight="1" spans="1:12">
      <c r="A295" s="101" t="s">
        <v>2782</v>
      </c>
      <c r="B295" s="101">
        <v>22</v>
      </c>
      <c r="C295" s="101">
        <v>172</v>
      </c>
      <c r="D295" s="101" t="s">
        <v>5848</v>
      </c>
      <c r="E295" s="168" t="s">
        <v>5849</v>
      </c>
      <c r="F295" s="101" t="s">
        <v>5850</v>
      </c>
      <c r="G295" s="101" t="s">
        <v>5851</v>
      </c>
      <c r="H295" s="101" t="s">
        <v>81</v>
      </c>
      <c r="I295" s="101" t="s">
        <v>5853</v>
      </c>
      <c r="J295" s="108">
        <f t="shared" si="0"/>
        <v>2</v>
      </c>
      <c r="K295" s="116">
        <v>1325000</v>
      </c>
      <c r="L295" s="115"/>
    </row>
    <row r="296" ht="15.75" customHeight="1" spans="1:12">
      <c r="A296" s="99" t="s">
        <v>2110</v>
      </c>
      <c r="B296" s="99">
        <v>6</v>
      </c>
      <c r="C296" s="99">
        <v>50</v>
      </c>
      <c r="D296" s="101" t="s">
        <v>5854</v>
      </c>
      <c r="E296" s="103" t="s">
        <v>5855</v>
      </c>
      <c r="F296" s="101" t="s">
        <v>5856</v>
      </c>
      <c r="G296" s="101" t="s">
        <v>5857</v>
      </c>
      <c r="H296" s="101" t="s">
        <v>197</v>
      </c>
      <c r="I296" s="101" t="s">
        <v>5816</v>
      </c>
      <c r="J296" s="108">
        <f t="shared" si="0"/>
        <v>2</v>
      </c>
      <c r="K296" s="116">
        <v>1200000</v>
      </c>
      <c r="L296" s="110">
        <f>SUM(K296:K297)</f>
        <v>2675000</v>
      </c>
    </row>
    <row r="297" ht="15.75" customHeight="1" spans="1:12">
      <c r="A297" s="101" t="s">
        <v>2781</v>
      </c>
      <c r="B297" s="101">
        <v>30</v>
      </c>
      <c r="C297" s="101">
        <v>222</v>
      </c>
      <c r="D297" s="101" t="s">
        <v>5854</v>
      </c>
      <c r="E297" s="173" t="s">
        <v>5855</v>
      </c>
      <c r="F297" s="103" t="s">
        <v>5856</v>
      </c>
      <c r="G297" s="103" t="s">
        <v>5857</v>
      </c>
      <c r="H297" s="103" t="s">
        <v>197</v>
      </c>
      <c r="I297" s="101" t="s">
        <v>5858</v>
      </c>
      <c r="J297" s="108">
        <f t="shared" si="0"/>
        <v>2</v>
      </c>
      <c r="K297" s="116">
        <v>1475000</v>
      </c>
      <c r="L297" s="115"/>
    </row>
    <row r="298" ht="15.75" customHeight="1" spans="1:12">
      <c r="A298" s="99" t="s">
        <v>2110</v>
      </c>
      <c r="B298" s="99">
        <v>13</v>
      </c>
      <c r="C298" s="99">
        <v>122</v>
      </c>
      <c r="D298" s="101" t="s">
        <v>5859</v>
      </c>
      <c r="E298" s="168" t="s">
        <v>5860</v>
      </c>
      <c r="F298" s="101" t="s">
        <v>5861</v>
      </c>
      <c r="G298" s="101" t="s">
        <v>5862</v>
      </c>
      <c r="H298" s="101" t="s">
        <v>5863</v>
      </c>
      <c r="I298" s="101" t="s">
        <v>5864</v>
      </c>
      <c r="J298" s="108">
        <f t="shared" si="0"/>
        <v>2</v>
      </c>
      <c r="K298" s="116">
        <v>550000</v>
      </c>
      <c r="L298" s="110">
        <f>SUM(K298:K299)</f>
        <v>2025000</v>
      </c>
    </row>
    <row r="299" ht="15.75" customHeight="1" spans="1:12">
      <c r="A299" s="99" t="s">
        <v>2110</v>
      </c>
      <c r="B299" s="99">
        <v>13</v>
      </c>
      <c r="C299" s="99">
        <v>123</v>
      </c>
      <c r="D299" s="101" t="s">
        <v>5859</v>
      </c>
      <c r="E299" s="103" t="s">
        <v>5860</v>
      </c>
      <c r="F299" s="101"/>
      <c r="G299" s="101"/>
      <c r="H299" s="101" t="s">
        <v>75</v>
      </c>
      <c r="I299" s="101" t="s">
        <v>5865</v>
      </c>
      <c r="J299" s="108">
        <f t="shared" si="0"/>
        <v>2</v>
      </c>
      <c r="K299" s="116">
        <v>1475000</v>
      </c>
      <c r="L299" s="115"/>
    </row>
    <row r="300" ht="15.75" customHeight="1" spans="1:12">
      <c r="A300" s="101" t="s">
        <v>2782</v>
      </c>
      <c r="B300" s="101">
        <v>17</v>
      </c>
      <c r="C300" s="101">
        <v>131</v>
      </c>
      <c r="D300" s="101" t="s">
        <v>5866</v>
      </c>
      <c r="E300" s="168" t="s">
        <v>5867</v>
      </c>
      <c r="F300" s="101" t="s">
        <v>5868</v>
      </c>
      <c r="G300" s="101" t="s">
        <v>5869</v>
      </c>
      <c r="H300" s="101" t="s">
        <v>1280</v>
      </c>
      <c r="I300" s="101" t="s">
        <v>5471</v>
      </c>
      <c r="J300" s="108">
        <f t="shared" si="0"/>
        <v>2</v>
      </c>
      <c r="K300" s="116">
        <v>370000</v>
      </c>
      <c r="L300" s="110">
        <f>SUM(K300:K301)</f>
        <v>613000</v>
      </c>
    </row>
    <row r="301" ht="15.75" customHeight="1" spans="1:12">
      <c r="A301" s="101" t="s">
        <v>2782</v>
      </c>
      <c r="B301" s="101">
        <v>17</v>
      </c>
      <c r="C301" s="101">
        <v>132</v>
      </c>
      <c r="D301" s="101" t="s">
        <v>5866</v>
      </c>
      <c r="E301" s="168" t="s">
        <v>5867</v>
      </c>
      <c r="F301" s="101" t="s">
        <v>5868</v>
      </c>
      <c r="G301" s="101" t="s">
        <v>5869</v>
      </c>
      <c r="H301" s="101" t="s">
        <v>1280</v>
      </c>
      <c r="I301" s="101" t="s">
        <v>4047</v>
      </c>
      <c r="J301" s="108">
        <f t="shared" si="0"/>
        <v>2</v>
      </c>
      <c r="K301" s="116">
        <v>243000</v>
      </c>
      <c r="L301" s="115"/>
    </row>
    <row r="302" ht="15.75" customHeight="1" spans="1:12">
      <c r="A302" s="101" t="s">
        <v>2782</v>
      </c>
      <c r="B302" s="101">
        <v>21</v>
      </c>
      <c r="C302" s="101">
        <v>165</v>
      </c>
      <c r="D302" s="101" t="s">
        <v>5870</v>
      </c>
      <c r="E302" s="168" t="s">
        <v>5871</v>
      </c>
      <c r="F302" s="101"/>
      <c r="G302" s="101" t="s">
        <v>5872</v>
      </c>
      <c r="H302" s="101" t="s">
        <v>197</v>
      </c>
      <c r="I302" s="101" t="s">
        <v>5873</v>
      </c>
      <c r="J302" s="108">
        <f t="shared" si="0"/>
        <v>2</v>
      </c>
      <c r="K302" s="116">
        <v>830000</v>
      </c>
      <c r="L302" s="110">
        <f>SUM(K302:K303)</f>
        <v>2490000</v>
      </c>
    </row>
    <row r="303" ht="15.75" customHeight="1" spans="1:12">
      <c r="A303" s="101" t="s">
        <v>2782</v>
      </c>
      <c r="B303" s="101">
        <v>31</v>
      </c>
      <c r="C303" s="101">
        <v>244</v>
      </c>
      <c r="D303" s="101" t="s">
        <v>5870</v>
      </c>
      <c r="E303" s="168" t="s">
        <v>5871</v>
      </c>
      <c r="F303" s="101"/>
      <c r="G303" s="101" t="s">
        <v>5874</v>
      </c>
      <c r="H303" s="101" t="s">
        <v>197</v>
      </c>
      <c r="I303" s="101" t="s">
        <v>5875</v>
      </c>
      <c r="J303" s="108">
        <f t="shared" si="0"/>
        <v>2</v>
      </c>
      <c r="K303" s="116">
        <v>1660000</v>
      </c>
      <c r="L303" s="115"/>
    </row>
    <row r="304" ht="15.75" customHeight="1" spans="1:12">
      <c r="A304" s="99" t="s">
        <v>1074</v>
      </c>
      <c r="B304" s="99">
        <v>23</v>
      </c>
      <c r="C304" s="99">
        <v>148</v>
      </c>
      <c r="D304" s="101" t="s">
        <v>5876</v>
      </c>
      <c r="E304" s="168" t="s">
        <v>5877</v>
      </c>
      <c r="F304" s="101"/>
      <c r="G304" s="101" t="s">
        <v>5878</v>
      </c>
      <c r="H304" s="101" t="s">
        <v>70</v>
      </c>
      <c r="I304" s="101" t="s">
        <v>5879</v>
      </c>
      <c r="J304" s="108">
        <f t="shared" si="0"/>
        <v>2</v>
      </c>
      <c r="K304" s="116">
        <v>370000</v>
      </c>
      <c r="L304" s="110">
        <f>SUM(K304:K305)</f>
        <v>987000</v>
      </c>
    </row>
    <row r="305" ht="15.75" customHeight="1" spans="1:12">
      <c r="A305" s="99" t="s">
        <v>5281</v>
      </c>
      <c r="B305" s="99">
        <v>10</v>
      </c>
      <c r="C305" s="99">
        <v>205</v>
      </c>
      <c r="D305" s="101" t="s">
        <v>5876</v>
      </c>
      <c r="E305" s="168" t="s">
        <v>5877</v>
      </c>
      <c r="F305" s="101"/>
      <c r="G305" s="101" t="s">
        <v>5880</v>
      </c>
      <c r="H305" s="101" t="s">
        <v>70</v>
      </c>
      <c r="I305" s="111" t="s">
        <v>5354</v>
      </c>
      <c r="J305" s="108">
        <f t="shared" si="0"/>
        <v>2</v>
      </c>
      <c r="K305" s="116">
        <v>617000</v>
      </c>
      <c r="L305" s="115"/>
    </row>
    <row r="306" ht="15.75" customHeight="1" spans="1:12">
      <c r="A306" s="99" t="s">
        <v>5276</v>
      </c>
      <c r="B306" s="99">
        <v>6</v>
      </c>
      <c r="C306" s="99">
        <v>53</v>
      </c>
      <c r="D306" s="101" t="s">
        <v>5881</v>
      </c>
      <c r="E306" s="168" t="s">
        <v>5882</v>
      </c>
      <c r="F306" s="101" t="s">
        <v>5883</v>
      </c>
      <c r="G306" s="101" t="s">
        <v>5884</v>
      </c>
      <c r="H306" s="101" t="s">
        <v>75</v>
      </c>
      <c r="I306" s="111" t="s">
        <v>5885</v>
      </c>
      <c r="J306" s="108">
        <f t="shared" si="0"/>
        <v>2</v>
      </c>
      <c r="K306" s="116">
        <v>2750000</v>
      </c>
      <c r="L306" s="110">
        <f>SUM(K306:K307)</f>
        <v>3050000</v>
      </c>
    </row>
    <row r="307" ht="15.75" customHeight="1" spans="1:12">
      <c r="A307" s="99" t="s">
        <v>5281</v>
      </c>
      <c r="B307" s="99">
        <v>11</v>
      </c>
      <c r="C307" s="99">
        <v>242</v>
      </c>
      <c r="D307" s="101" t="s">
        <v>5881</v>
      </c>
      <c r="E307" s="168" t="s">
        <v>5882</v>
      </c>
      <c r="F307" s="101"/>
      <c r="G307" s="101" t="s">
        <v>5884</v>
      </c>
      <c r="H307" s="101" t="s">
        <v>75</v>
      </c>
      <c r="I307" s="111" t="s">
        <v>5235</v>
      </c>
      <c r="J307" s="108">
        <f t="shared" si="0"/>
        <v>2</v>
      </c>
      <c r="K307" s="116">
        <v>300000</v>
      </c>
      <c r="L307" s="115"/>
    </row>
    <row r="308" ht="15.75" customHeight="1" spans="1:12">
      <c r="A308" s="99" t="s">
        <v>5270</v>
      </c>
      <c r="B308" s="99">
        <v>30</v>
      </c>
      <c r="C308" s="99">
        <v>254</v>
      </c>
      <c r="D308" s="101" t="s">
        <v>5886</v>
      </c>
      <c r="E308" s="168" t="s">
        <v>5887</v>
      </c>
      <c r="F308" s="101" t="s">
        <v>5888</v>
      </c>
      <c r="G308" s="101" t="s">
        <v>5889</v>
      </c>
      <c r="H308" s="101" t="s">
        <v>81</v>
      </c>
      <c r="I308" s="101" t="s">
        <v>5890</v>
      </c>
      <c r="J308" s="108">
        <f t="shared" si="0"/>
        <v>2</v>
      </c>
      <c r="K308" s="116">
        <v>850000</v>
      </c>
      <c r="L308" s="110">
        <f>SUM(K308:K309)</f>
        <v>1892000</v>
      </c>
    </row>
    <row r="309" ht="15.75" customHeight="1" spans="1:12">
      <c r="A309" s="99" t="s">
        <v>5281</v>
      </c>
      <c r="B309" s="99">
        <v>2</v>
      </c>
      <c r="C309" s="99">
        <v>49</v>
      </c>
      <c r="D309" s="101" t="s">
        <v>5886</v>
      </c>
      <c r="E309" s="168" t="s">
        <v>5887</v>
      </c>
      <c r="F309" s="101" t="s">
        <v>5888</v>
      </c>
      <c r="G309" s="101" t="s">
        <v>5889</v>
      </c>
      <c r="H309" s="101" t="s">
        <v>81</v>
      </c>
      <c r="I309" s="111" t="s">
        <v>5891</v>
      </c>
      <c r="J309" s="108">
        <f t="shared" si="0"/>
        <v>2</v>
      </c>
      <c r="K309" s="116">
        <v>1042000</v>
      </c>
      <c r="L309" s="115"/>
    </row>
    <row r="310" ht="15.75" customHeight="1" spans="1:12">
      <c r="A310" s="101" t="s">
        <v>2783</v>
      </c>
      <c r="B310" s="101">
        <v>4</v>
      </c>
      <c r="C310" s="101">
        <v>21</v>
      </c>
      <c r="D310" s="101" t="s">
        <v>5892</v>
      </c>
      <c r="E310" s="168" t="s">
        <v>5893</v>
      </c>
      <c r="F310" s="101" t="s">
        <v>5894</v>
      </c>
      <c r="G310" s="101" t="s">
        <v>5895</v>
      </c>
      <c r="H310" s="101" t="s">
        <v>169</v>
      </c>
      <c r="I310" s="101" t="s">
        <v>5896</v>
      </c>
      <c r="J310" s="108">
        <f t="shared" si="0"/>
        <v>2</v>
      </c>
      <c r="K310" s="116">
        <v>1750000</v>
      </c>
      <c r="L310" s="110">
        <f>SUM(K310:K311)</f>
        <v>2050000</v>
      </c>
    </row>
    <row r="311" ht="15.75" customHeight="1" spans="1:12">
      <c r="A311" s="101" t="s">
        <v>2783</v>
      </c>
      <c r="B311" s="101">
        <v>17</v>
      </c>
      <c r="C311" s="101">
        <v>99</v>
      </c>
      <c r="D311" s="101" t="s">
        <v>5892</v>
      </c>
      <c r="E311" s="168" t="s">
        <v>5893</v>
      </c>
      <c r="F311" s="101" t="s">
        <v>5894</v>
      </c>
      <c r="G311" s="101" t="s">
        <v>5897</v>
      </c>
      <c r="H311" s="101" t="s">
        <v>169</v>
      </c>
      <c r="I311" s="101" t="s">
        <v>3973</v>
      </c>
      <c r="J311" s="108">
        <f t="shared" si="0"/>
        <v>2</v>
      </c>
      <c r="K311" s="116">
        <v>300000</v>
      </c>
      <c r="L311" s="115"/>
    </row>
    <row r="312" ht="15.75" customHeight="1" spans="1:12">
      <c r="A312" s="99" t="s">
        <v>5270</v>
      </c>
      <c r="B312" s="99">
        <v>3</v>
      </c>
      <c r="C312" s="99">
        <v>27</v>
      </c>
      <c r="D312" s="101" t="s">
        <v>5898</v>
      </c>
      <c r="E312" s="168" t="s">
        <v>5899</v>
      </c>
      <c r="F312" s="101" t="s">
        <v>5900</v>
      </c>
      <c r="G312" s="101" t="s">
        <v>5901</v>
      </c>
      <c r="H312" s="101" t="s">
        <v>70</v>
      </c>
      <c r="I312" s="101" t="s">
        <v>4939</v>
      </c>
      <c r="J312" s="108">
        <f t="shared" si="0"/>
        <v>2</v>
      </c>
      <c r="K312" s="116">
        <v>480000</v>
      </c>
      <c r="L312" s="110">
        <f>SUM(K312:K313)</f>
        <v>1155000</v>
      </c>
    </row>
    <row r="313" ht="15.75" customHeight="1" spans="1:12">
      <c r="A313" s="99" t="s">
        <v>2110</v>
      </c>
      <c r="B313" s="99">
        <v>3</v>
      </c>
      <c r="C313" s="99">
        <v>34</v>
      </c>
      <c r="D313" s="101" t="s">
        <v>5898</v>
      </c>
      <c r="E313" s="173" t="s">
        <v>5899</v>
      </c>
      <c r="F313" s="101" t="s">
        <v>5900</v>
      </c>
      <c r="G313" s="101" t="s">
        <v>5901</v>
      </c>
      <c r="H313" s="101" t="s">
        <v>70</v>
      </c>
      <c r="I313" s="101" t="s">
        <v>5359</v>
      </c>
      <c r="J313" s="108">
        <f t="shared" si="0"/>
        <v>2</v>
      </c>
      <c r="K313" s="116">
        <v>675000</v>
      </c>
      <c r="L313" s="115"/>
    </row>
    <row r="314" ht="15.75" customHeight="1" spans="1:12">
      <c r="A314" s="99" t="s">
        <v>5270</v>
      </c>
      <c r="B314" s="99">
        <v>8</v>
      </c>
      <c r="C314" s="99">
        <v>70</v>
      </c>
      <c r="D314" s="101" t="s">
        <v>5902</v>
      </c>
      <c r="E314" s="168" t="s">
        <v>5903</v>
      </c>
      <c r="F314" s="101"/>
      <c r="G314" s="101" t="s">
        <v>5904</v>
      </c>
      <c r="H314" s="101" t="s">
        <v>151</v>
      </c>
      <c r="I314" s="101" t="s">
        <v>5905</v>
      </c>
      <c r="J314" s="108">
        <f t="shared" si="0"/>
        <v>2</v>
      </c>
      <c r="K314" s="116">
        <v>204000</v>
      </c>
      <c r="L314" s="110">
        <f>SUM(K314:K315)</f>
        <v>408000</v>
      </c>
    </row>
    <row r="315" ht="15.75" customHeight="1" spans="1:12">
      <c r="A315" s="101" t="s">
        <v>1849</v>
      </c>
      <c r="B315" s="101">
        <v>30</v>
      </c>
      <c r="C315" s="101">
        <v>252</v>
      </c>
      <c r="D315" s="101" t="s">
        <v>5902</v>
      </c>
      <c r="E315" s="168" t="s">
        <v>5903</v>
      </c>
      <c r="F315" s="101"/>
      <c r="G315" s="101" t="s">
        <v>5904</v>
      </c>
      <c r="H315" s="101" t="s">
        <v>151</v>
      </c>
      <c r="I315" s="101" t="s">
        <v>5905</v>
      </c>
      <c r="J315" s="108">
        <f t="shared" si="0"/>
        <v>2</v>
      </c>
      <c r="K315" s="116">
        <v>204000</v>
      </c>
      <c r="L315" s="115"/>
    </row>
    <row r="316" ht="15.75" customHeight="1" spans="1:12">
      <c r="A316" s="99" t="s">
        <v>5276</v>
      </c>
      <c r="B316" s="99">
        <v>30</v>
      </c>
      <c r="C316" s="99">
        <v>250</v>
      </c>
      <c r="D316" s="101" t="s">
        <v>5906</v>
      </c>
      <c r="E316" s="168" t="s">
        <v>5907</v>
      </c>
      <c r="F316" s="101" t="s">
        <v>5908</v>
      </c>
      <c r="G316" s="101" t="s">
        <v>5909</v>
      </c>
      <c r="H316" s="101" t="s">
        <v>65</v>
      </c>
      <c r="I316" s="111" t="s">
        <v>5910</v>
      </c>
      <c r="J316" s="108">
        <f t="shared" si="0"/>
        <v>2</v>
      </c>
      <c r="K316" s="116">
        <v>8000000</v>
      </c>
      <c r="L316" s="110">
        <f>SUM(K316:K317)</f>
        <v>9675000</v>
      </c>
    </row>
    <row r="317" ht="15.75" customHeight="1" spans="1:12">
      <c r="A317" s="99" t="s">
        <v>5281</v>
      </c>
      <c r="B317" s="99">
        <v>1</v>
      </c>
      <c r="C317" s="99">
        <v>25</v>
      </c>
      <c r="D317" s="101" t="s">
        <v>5906</v>
      </c>
      <c r="E317" s="168" t="s">
        <v>5907</v>
      </c>
      <c r="F317" s="101" t="s">
        <v>5908</v>
      </c>
      <c r="G317" s="101" t="s">
        <v>5909</v>
      </c>
      <c r="H317" s="101" t="s">
        <v>65</v>
      </c>
      <c r="I317" s="111" t="s">
        <v>5911</v>
      </c>
      <c r="J317" s="108">
        <f t="shared" si="0"/>
        <v>2</v>
      </c>
      <c r="K317" s="116">
        <v>1675000</v>
      </c>
      <c r="L317" s="115"/>
    </row>
    <row r="318" ht="15.75" customHeight="1" spans="1:12">
      <c r="A318" s="99" t="s">
        <v>11</v>
      </c>
      <c r="B318" s="99">
        <v>24</v>
      </c>
      <c r="C318" s="99">
        <v>163</v>
      </c>
      <c r="D318" s="101" t="s">
        <v>5912</v>
      </c>
      <c r="E318" s="168" t="s">
        <v>5913</v>
      </c>
      <c r="F318" s="101" t="s">
        <v>5914</v>
      </c>
      <c r="G318" s="101" t="s">
        <v>5915</v>
      </c>
      <c r="H318" s="101" t="s">
        <v>197</v>
      </c>
      <c r="I318" s="101" t="s">
        <v>5702</v>
      </c>
      <c r="J318" s="108">
        <f t="shared" si="0"/>
        <v>2</v>
      </c>
      <c r="K318" s="116">
        <v>350000</v>
      </c>
      <c r="L318" s="110">
        <f>SUM(K318:K319)</f>
        <v>600000</v>
      </c>
    </row>
    <row r="319" ht="15.75" customHeight="1" spans="1:12">
      <c r="A319" s="99" t="s">
        <v>11</v>
      </c>
      <c r="B319" s="99">
        <v>24</v>
      </c>
      <c r="C319" s="99">
        <v>164</v>
      </c>
      <c r="D319" s="101" t="s">
        <v>5912</v>
      </c>
      <c r="E319" s="168" t="s">
        <v>5913</v>
      </c>
      <c r="F319" s="101" t="s">
        <v>5916</v>
      </c>
      <c r="G319" s="101" t="s">
        <v>5917</v>
      </c>
      <c r="H319" s="101" t="s">
        <v>197</v>
      </c>
      <c r="I319" s="101" t="s">
        <v>4917</v>
      </c>
      <c r="J319" s="108">
        <f t="shared" si="0"/>
        <v>2</v>
      </c>
      <c r="K319" s="116">
        <v>250000</v>
      </c>
      <c r="L319" s="115"/>
    </row>
    <row r="320" ht="15.75" customHeight="1" spans="1:12">
      <c r="A320" s="101" t="s">
        <v>1850</v>
      </c>
      <c r="B320" s="101">
        <v>28</v>
      </c>
      <c r="C320" s="101">
        <v>269</v>
      </c>
      <c r="D320" s="101" t="s">
        <v>5918</v>
      </c>
      <c r="E320" s="173" t="s">
        <v>5919</v>
      </c>
      <c r="F320" s="101" t="s">
        <v>5920</v>
      </c>
      <c r="G320" s="101" t="s">
        <v>5921</v>
      </c>
      <c r="H320" s="101" t="s">
        <v>26</v>
      </c>
      <c r="I320" s="101" t="s">
        <v>5321</v>
      </c>
      <c r="J320" s="108">
        <f t="shared" si="0"/>
        <v>2</v>
      </c>
      <c r="K320" s="116">
        <v>295000</v>
      </c>
      <c r="L320" s="110">
        <f>SUM(K320:K321)</f>
        <v>620000</v>
      </c>
    </row>
    <row r="321" ht="15.75" customHeight="1" spans="1:12">
      <c r="A321" s="99" t="s">
        <v>2110</v>
      </c>
      <c r="B321" s="99">
        <v>12</v>
      </c>
      <c r="C321" s="99">
        <v>101</v>
      </c>
      <c r="D321" s="101" t="s">
        <v>5922</v>
      </c>
      <c r="E321" s="173" t="s">
        <v>5919</v>
      </c>
      <c r="F321" s="101"/>
      <c r="G321" s="101" t="s">
        <v>5923</v>
      </c>
      <c r="H321" s="101" t="s">
        <v>26</v>
      </c>
      <c r="I321" s="101" t="s">
        <v>5450</v>
      </c>
      <c r="J321" s="108">
        <f t="shared" si="0"/>
        <v>2</v>
      </c>
      <c r="K321" s="116">
        <v>325000</v>
      </c>
      <c r="L321" s="115"/>
    </row>
    <row r="322" ht="15.75" customHeight="1" spans="1:12">
      <c r="A322" s="101" t="s">
        <v>2782</v>
      </c>
      <c r="B322" s="101">
        <v>24</v>
      </c>
      <c r="C322" s="101">
        <v>184</v>
      </c>
      <c r="D322" s="101" t="s">
        <v>5924</v>
      </c>
      <c r="E322" s="168" t="s">
        <v>5925</v>
      </c>
      <c r="F322" s="101" t="s">
        <v>5926</v>
      </c>
      <c r="G322" s="101" t="s">
        <v>5927</v>
      </c>
      <c r="H322" s="101" t="s">
        <v>4465</v>
      </c>
      <c r="I322" s="101" t="s">
        <v>5928</v>
      </c>
      <c r="J322" s="108">
        <f t="shared" si="0"/>
        <v>2</v>
      </c>
      <c r="K322" s="116">
        <v>1150000</v>
      </c>
      <c r="L322" s="110">
        <f>SUM(K322:K323)</f>
        <v>2500000</v>
      </c>
    </row>
    <row r="323" ht="15.75" customHeight="1" spans="1:12">
      <c r="A323" s="101" t="s">
        <v>2783</v>
      </c>
      <c r="B323" s="101">
        <v>3</v>
      </c>
      <c r="C323" s="101">
        <v>10</v>
      </c>
      <c r="D323" s="101" t="s">
        <v>5924</v>
      </c>
      <c r="E323" s="168" t="s">
        <v>5925</v>
      </c>
      <c r="F323" s="101" t="s">
        <v>5926</v>
      </c>
      <c r="G323" s="101" t="s">
        <v>5927</v>
      </c>
      <c r="H323" s="101" t="s">
        <v>4465</v>
      </c>
      <c r="I323" s="101" t="s">
        <v>5929</v>
      </c>
      <c r="J323" s="108">
        <f t="shared" si="0"/>
        <v>2</v>
      </c>
      <c r="K323" s="116">
        <v>1350000</v>
      </c>
      <c r="L323" s="115"/>
    </row>
    <row r="324" ht="15.75" customHeight="1" spans="1:12">
      <c r="A324" s="99" t="s">
        <v>11</v>
      </c>
      <c r="B324" s="99">
        <v>30</v>
      </c>
      <c r="C324" s="99">
        <v>207</v>
      </c>
      <c r="D324" s="101" t="s">
        <v>4360</v>
      </c>
      <c r="E324" s="168" t="s">
        <v>5930</v>
      </c>
      <c r="F324" s="168" t="s">
        <v>5931</v>
      </c>
      <c r="G324" s="101" t="s">
        <v>5932</v>
      </c>
      <c r="H324" s="101" t="s">
        <v>151</v>
      </c>
      <c r="I324" s="101" t="s">
        <v>5933</v>
      </c>
      <c r="J324" s="108">
        <f t="shared" si="0"/>
        <v>2</v>
      </c>
      <c r="K324" s="116">
        <v>940000</v>
      </c>
      <c r="L324" s="110">
        <f>SUM(K324:K325)</f>
        <v>5970000</v>
      </c>
    </row>
    <row r="325" ht="15.75" customHeight="1" spans="1:12">
      <c r="A325" s="101" t="s">
        <v>2782</v>
      </c>
      <c r="B325" s="101">
        <v>27</v>
      </c>
      <c r="C325" s="101">
        <v>208</v>
      </c>
      <c r="D325" s="101" t="s">
        <v>4360</v>
      </c>
      <c r="E325" s="168" t="s">
        <v>5930</v>
      </c>
      <c r="F325" s="101" t="s">
        <v>5931</v>
      </c>
      <c r="G325" s="101" t="s">
        <v>5934</v>
      </c>
      <c r="H325" s="101" t="s">
        <v>151</v>
      </c>
      <c r="I325" s="101" t="s">
        <v>5935</v>
      </c>
      <c r="J325" s="108">
        <f t="shared" si="0"/>
        <v>2</v>
      </c>
      <c r="K325" s="116">
        <v>5030000</v>
      </c>
      <c r="L325" s="115"/>
    </row>
    <row r="326" ht="15.75" customHeight="1" spans="1:12">
      <c r="A326" s="101" t="s">
        <v>2783</v>
      </c>
      <c r="B326" s="101">
        <v>2</v>
      </c>
      <c r="C326" s="101">
        <v>7</v>
      </c>
      <c r="D326" s="101" t="s">
        <v>5936</v>
      </c>
      <c r="E326" s="168" t="s">
        <v>5937</v>
      </c>
      <c r="F326" s="101"/>
      <c r="G326" s="101"/>
      <c r="H326" s="101" t="s">
        <v>75</v>
      </c>
      <c r="I326" s="101" t="s">
        <v>5938</v>
      </c>
      <c r="J326" s="108">
        <f t="shared" si="0"/>
        <v>2</v>
      </c>
      <c r="K326" s="116">
        <v>3950000</v>
      </c>
      <c r="L326" s="110">
        <f>SUM(K326:K327)</f>
        <v>9000000</v>
      </c>
    </row>
    <row r="327" ht="15.75" customHeight="1" spans="1:12">
      <c r="A327" s="101" t="s">
        <v>2783</v>
      </c>
      <c r="B327" s="101">
        <v>12</v>
      </c>
      <c r="C327" s="101">
        <v>71</v>
      </c>
      <c r="D327" s="101" t="s">
        <v>5936</v>
      </c>
      <c r="E327" s="168" t="s">
        <v>5937</v>
      </c>
      <c r="F327" s="101"/>
      <c r="G327" s="101" t="s">
        <v>5939</v>
      </c>
      <c r="H327" s="101" t="s">
        <v>75</v>
      </c>
      <c r="I327" s="101" t="s">
        <v>5940</v>
      </c>
      <c r="J327" s="108">
        <f t="shared" si="0"/>
        <v>2</v>
      </c>
      <c r="K327" s="116">
        <v>5050000</v>
      </c>
      <c r="L327" s="115"/>
    </row>
    <row r="328" ht="15.75" customHeight="1" spans="1:12">
      <c r="A328" s="99" t="s">
        <v>1074</v>
      </c>
      <c r="B328" s="99">
        <v>1</v>
      </c>
      <c r="C328" s="99">
        <v>2</v>
      </c>
      <c r="D328" s="101" t="s">
        <v>5941</v>
      </c>
      <c r="E328" s="168" t="s">
        <v>5942</v>
      </c>
      <c r="F328" s="101" t="s">
        <v>5943</v>
      </c>
      <c r="G328" s="101" t="s">
        <v>5944</v>
      </c>
      <c r="H328" s="101" t="s">
        <v>75</v>
      </c>
      <c r="I328" s="101" t="s">
        <v>5331</v>
      </c>
      <c r="J328" s="108">
        <f t="shared" si="0"/>
        <v>2</v>
      </c>
      <c r="K328" s="116">
        <v>155000</v>
      </c>
      <c r="L328" s="110">
        <f>SUM(K328:K329)</f>
        <v>405000</v>
      </c>
    </row>
    <row r="329" ht="15.75" customHeight="1" spans="1:12">
      <c r="A329" s="101" t="s">
        <v>1849</v>
      </c>
      <c r="B329" s="101">
        <v>4</v>
      </c>
      <c r="C329" s="101">
        <v>38</v>
      </c>
      <c r="D329" s="101" t="s">
        <v>5941</v>
      </c>
      <c r="E329" s="168" t="s">
        <v>5942</v>
      </c>
      <c r="F329" s="101" t="s">
        <v>5945</v>
      </c>
      <c r="G329" s="101" t="s">
        <v>5946</v>
      </c>
      <c r="H329" s="101" t="s">
        <v>75</v>
      </c>
      <c r="I329" s="101" t="s">
        <v>4155</v>
      </c>
      <c r="J329" s="108">
        <f t="shared" si="0"/>
        <v>2</v>
      </c>
      <c r="K329" s="116">
        <v>250000</v>
      </c>
      <c r="L329" s="115"/>
    </row>
    <row r="330" ht="15.75" customHeight="1" spans="1:12">
      <c r="A330" s="99" t="s">
        <v>11</v>
      </c>
      <c r="B330" s="99">
        <v>9</v>
      </c>
      <c r="C330" s="99">
        <v>56</v>
      </c>
      <c r="D330" s="101" t="s">
        <v>5947</v>
      </c>
      <c r="E330" s="168" t="s">
        <v>5948</v>
      </c>
      <c r="F330" s="101"/>
      <c r="G330" s="101"/>
      <c r="H330" s="101" t="s">
        <v>75</v>
      </c>
      <c r="I330" s="101" t="s">
        <v>5949</v>
      </c>
      <c r="J330" s="108">
        <f t="shared" si="0"/>
        <v>2</v>
      </c>
      <c r="K330" s="116">
        <v>1315000</v>
      </c>
      <c r="L330" s="110">
        <f>SUM(K330:K331)</f>
        <v>3480000</v>
      </c>
    </row>
    <row r="331" ht="15.75" customHeight="1" spans="1:12">
      <c r="A331" s="99" t="s">
        <v>11</v>
      </c>
      <c r="B331" s="99">
        <v>10</v>
      </c>
      <c r="C331" s="99">
        <v>60</v>
      </c>
      <c r="D331" s="101" t="s">
        <v>5947</v>
      </c>
      <c r="E331" s="168" t="s">
        <v>5948</v>
      </c>
      <c r="F331" s="101"/>
      <c r="G331" s="101"/>
      <c r="H331" s="101" t="s">
        <v>75</v>
      </c>
      <c r="I331" s="101" t="s">
        <v>5950</v>
      </c>
      <c r="J331" s="108">
        <f t="shared" si="0"/>
        <v>2</v>
      </c>
      <c r="K331" s="116">
        <v>2165000</v>
      </c>
      <c r="L331" s="115"/>
    </row>
    <row r="332" ht="15.75" customHeight="1" spans="1:12">
      <c r="A332" s="101" t="s">
        <v>1849</v>
      </c>
      <c r="B332" s="101">
        <v>6</v>
      </c>
      <c r="C332" s="101">
        <v>59</v>
      </c>
      <c r="D332" s="101" t="s">
        <v>5947</v>
      </c>
      <c r="E332" s="168" t="s">
        <v>5951</v>
      </c>
      <c r="F332" s="101"/>
      <c r="G332" s="101"/>
      <c r="H332" s="101" t="s">
        <v>75</v>
      </c>
      <c r="I332" s="101" t="s">
        <v>4162</v>
      </c>
      <c r="J332" s="108">
        <f t="shared" si="0"/>
        <v>2</v>
      </c>
      <c r="K332" s="116">
        <v>50000</v>
      </c>
      <c r="L332" s="110">
        <f>SUM(K332:K333)</f>
        <v>1185000</v>
      </c>
    </row>
    <row r="333" ht="15.75" customHeight="1" spans="1:12">
      <c r="A333" s="101" t="s">
        <v>1849</v>
      </c>
      <c r="B333" s="101">
        <v>8</v>
      </c>
      <c r="C333" s="101">
        <v>76</v>
      </c>
      <c r="D333" s="101" t="s">
        <v>5947</v>
      </c>
      <c r="E333" s="168" t="s">
        <v>5951</v>
      </c>
      <c r="F333" s="101"/>
      <c r="G333" s="101" t="s">
        <v>5952</v>
      </c>
      <c r="H333" s="101" t="s">
        <v>75</v>
      </c>
      <c r="I333" s="101" t="s">
        <v>5953</v>
      </c>
      <c r="J333" s="108">
        <f t="shared" si="0"/>
        <v>2</v>
      </c>
      <c r="K333" s="116">
        <v>1135000</v>
      </c>
      <c r="L333" s="115"/>
    </row>
    <row r="334" ht="15.75" customHeight="1" spans="1:12">
      <c r="A334" s="99" t="s">
        <v>1074</v>
      </c>
      <c r="B334" s="99">
        <v>6</v>
      </c>
      <c r="C334" s="99">
        <v>28</v>
      </c>
      <c r="D334" s="101" t="s">
        <v>5954</v>
      </c>
      <c r="E334" s="168" t="s">
        <v>5955</v>
      </c>
      <c r="F334" s="101" t="s">
        <v>5956</v>
      </c>
      <c r="G334" s="101" t="s">
        <v>5957</v>
      </c>
      <c r="H334" s="101" t="s">
        <v>38</v>
      </c>
      <c r="I334" s="101" t="s">
        <v>5879</v>
      </c>
      <c r="J334" s="108">
        <f t="shared" si="0"/>
        <v>2</v>
      </c>
      <c r="K334" s="116">
        <v>340000</v>
      </c>
      <c r="L334" s="110">
        <f>SUM(K334:K335)</f>
        <v>865000</v>
      </c>
    </row>
    <row r="335" ht="15.75" customHeight="1" spans="1:12">
      <c r="A335" s="101" t="s">
        <v>2783</v>
      </c>
      <c r="B335" s="101">
        <v>14</v>
      </c>
      <c r="C335" s="101">
        <v>84</v>
      </c>
      <c r="D335" s="101" t="s">
        <v>5954</v>
      </c>
      <c r="E335" s="168" t="s">
        <v>5955</v>
      </c>
      <c r="F335" s="101" t="s">
        <v>5956</v>
      </c>
      <c r="G335" s="101" t="s">
        <v>5958</v>
      </c>
      <c r="H335" s="101" t="s">
        <v>95</v>
      </c>
      <c r="I335" s="101" t="s">
        <v>5464</v>
      </c>
      <c r="J335" s="108">
        <f t="shared" si="0"/>
        <v>2</v>
      </c>
      <c r="K335" s="116">
        <v>525000</v>
      </c>
      <c r="L335" s="115"/>
    </row>
    <row r="336" ht="15.75" customHeight="1" spans="1:12">
      <c r="A336" s="101" t="s">
        <v>1850</v>
      </c>
      <c r="B336" s="101">
        <v>26</v>
      </c>
      <c r="C336" s="101">
        <v>157</v>
      </c>
      <c r="D336" s="101" t="s">
        <v>5959</v>
      </c>
      <c r="E336" s="103" t="s">
        <v>5960</v>
      </c>
      <c r="F336" s="101" t="s">
        <v>5961</v>
      </c>
      <c r="G336" s="101" t="s">
        <v>5962</v>
      </c>
      <c r="H336" s="101" t="s">
        <v>366</v>
      </c>
      <c r="I336" s="101" t="s">
        <v>3125</v>
      </c>
      <c r="J336" s="108">
        <f t="shared" si="0"/>
        <v>2</v>
      </c>
      <c r="K336" s="116">
        <v>375000</v>
      </c>
      <c r="L336" s="110">
        <f>SUM(K336:K337)</f>
        <v>665000</v>
      </c>
    </row>
    <row r="337" ht="15.75" customHeight="1" spans="1:12">
      <c r="A337" s="101" t="s">
        <v>1850</v>
      </c>
      <c r="B337" s="101">
        <v>5</v>
      </c>
      <c r="C337" s="101">
        <v>196</v>
      </c>
      <c r="D337" s="101" t="s">
        <v>5959</v>
      </c>
      <c r="E337" s="103" t="s">
        <v>5960</v>
      </c>
      <c r="F337" s="101" t="s">
        <v>5961</v>
      </c>
      <c r="G337" s="101" t="s">
        <v>5963</v>
      </c>
      <c r="H337" s="101" t="s">
        <v>366</v>
      </c>
      <c r="I337" s="101" t="s">
        <v>5964</v>
      </c>
      <c r="J337" s="108">
        <f t="shared" si="0"/>
        <v>2</v>
      </c>
      <c r="K337" s="116">
        <v>290000</v>
      </c>
      <c r="L337" s="115"/>
    </row>
    <row r="338" ht="15.75" customHeight="1" spans="1:12">
      <c r="A338" s="99" t="s">
        <v>5276</v>
      </c>
      <c r="B338" s="99">
        <v>8</v>
      </c>
      <c r="C338" s="99">
        <v>65</v>
      </c>
      <c r="D338" s="101" t="s">
        <v>5965</v>
      </c>
      <c r="E338" s="168" t="s">
        <v>5966</v>
      </c>
      <c r="F338" s="101" t="s">
        <v>5967</v>
      </c>
      <c r="G338" s="101" t="s">
        <v>5968</v>
      </c>
      <c r="H338" s="101" t="s">
        <v>38</v>
      </c>
      <c r="I338" s="111" t="s">
        <v>3968</v>
      </c>
      <c r="J338" s="108">
        <f t="shared" si="0"/>
        <v>2</v>
      </c>
      <c r="K338" s="116">
        <v>225000</v>
      </c>
      <c r="L338" s="110">
        <f>SUM(K338:K339)</f>
        <v>520000</v>
      </c>
    </row>
    <row r="339" ht="15.75" customHeight="1" spans="1:12">
      <c r="A339" s="99" t="s">
        <v>5276</v>
      </c>
      <c r="B339" s="99">
        <v>25</v>
      </c>
      <c r="C339" s="99">
        <v>209</v>
      </c>
      <c r="D339" s="101" t="s">
        <v>5965</v>
      </c>
      <c r="E339" s="168" t="s">
        <v>5966</v>
      </c>
      <c r="F339" s="101" t="s">
        <v>5967</v>
      </c>
      <c r="G339" s="101" t="s">
        <v>5968</v>
      </c>
      <c r="H339" s="101" t="s">
        <v>38</v>
      </c>
      <c r="I339" s="111" t="s">
        <v>5321</v>
      </c>
      <c r="J339" s="108">
        <f t="shared" si="0"/>
        <v>2</v>
      </c>
      <c r="K339" s="116">
        <v>295000</v>
      </c>
      <c r="L339" s="115"/>
    </row>
    <row r="340" ht="15.75" customHeight="1" spans="1:12">
      <c r="A340" s="99" t="s">
        <v>2781</v>
      </c>
      <c r="B340" s="99">
        <v>4</v>
      </c>
      <c r="C340" s="99">
        <v>30</v>
      </c>
      <c r="D340" s="101" t="s">
        <v>5969</v>
      </c>
      <c r="E340" s="103" t="s">
        <v>5970</v>
      </c>
      <c r="F340" s="103" t="s">
        <v>5971</v>
      </c>
      <c r="G340" s="103" t="s">
        <v>5972</v>
      </c>
      <c r="H340" s="103" t="s">
        <v>2169</v>
      </c>
      <c r="I340" s="101" t="s">
        <v>5973</v>
      </c>
      <c r="J340" s="108">
        <f t="shared" si="0"/>
        <v>2</v>
      </c>
      <c r="K340" s="116">
        <v>700000</v>
      </c>
      <c r="L340" s="110">
        <f>SUM(K340:K341)</f>
        <v>1475000</v>
      </c>
    </row>
    <row r="341" ht="15.75" customHeight="1" spans="1:12">
      <c r="A341" s="101" t="s">
        <v>1849</v>
      </c>
      <c r="B341" s="101">
        <v>23</v>
      </c>
      <c r="C341" s="101">
        <v>196</v>
      </c>
      <c r="D341" s="101" t="s">
        <v>5969</v>
      </c>
      <c r="E341" s="168" t="s">
        <v>5970</v>
      </c>
      <c r="F341" s="101"/>
      <c r="G341" s="101" t="s">
        <v>5974</v>
      </c>
      <c r="H341" s="101" t="s">
        <v>2169</v>
      </c>
      <c r="I341" s="101" t="s">
        <v>5174</v>
      </c>
      <c r="J341" s="108">
        <f t="shared" si="0"/>
        <v>2</v>
      </c>
      <c r="K341" s="116">
        <v>775000</v>
      </c>
      <c r="L341" s="115"/>
    </row>
    <row r="342" ht="15.75" customHeight="1" spans="1:12">
      <c r="A342" s="101" t="s">
        <v>1850</v>
      </c>
      <c r="B342" s="101">
        <v>28</v>
      </c>
      <c r="C342" s="101">
        <v>268</v>
      </c>
      <c r="D342" s="101" t="s">
        <v>5975</v>
      </c>
      <c r="E342" s="173" t="s">
        <v>2831</v>
      </c>
      <c r="F342" s="101" t="s">
        <v>5976</v>
      </c>
      <c r="G342" s="101" t="s">
        <v>5977</v>
      </c>
      <c r="H342" s="101" t="s">
        <v>26</v>
      </c>
      <c r="I342" s="101" t="s">
        <v>5978</v>
      </c>
      <c r="J342" s="108">
        <f t="shared" si="0"/>
        <v>2</v>
      </c>
      <c r="K342" s="116">
        <v>1850000</v>
      </c>
      <c r="L342" s="110">
        <f>SUM(K342:K343)</f>
        <v>3100000</v>
      </c>
    </row>
    <row r="343" ht="15.75" customHeight="1" spans="1:12">
      <c r="A343" s="99" t="s">
        <v>2110</v>
      </c>
      <c r="B343" s="99">
        <v>1</v>
      </c>
      <c r="C343" s="99">
        <v>6</v>
      </c>
      <c r="D343" s="101" t="s">
        <v>5979</v>
      </c>
      <c r="E343" s="103" t="s">
        <v>2831</v>
      </c>
      <c r="F343" s="101" t="s">
        <v>5976</v>
      </c>
      <c r="G343" s="101" t="s">
        <v>5977</v>
      </c>
      <c r="H343" s="101" t="s">
        <v>26</v>
      </c>
      <c r="I343" s="101" t="s">
        <v>5980</v>
      </c>
      <c r="J343" s="108">
        <f t="shared" si="0"/>
        <v>2</v>
      </c>
      <c r="K343" s="116">
        <v>1250000</v>
      </c>
      <c r="L343" s="115"/>
    </row>
    <row r="344" ht="15.75" customHeight="1" spans="1:12">
      <c r="A344" s="101" t="s">
        <v>1849</v>
      </c>
      <c r="B344" s="101">
        <v>20</v>
      </c>
      <c r="C344" s="101">
        <v>171</v>
      </c>
      <c r="D344" s="101" t="s">
        <v>5981</v>
      </c>
      <c r="E344" s="168" t="s">
        <v>5982</v>
      </c>
      <c r="F344" s="101"/>
      <c r="G344" s="101"/>
      <c r="H344" s="101" t="s">
        <v>75</v>
      </c>
      <c r="I344" s="101" t="s">
        <v>4162</v>
      </c>
      <c r="J344" s="108">
        <f t="shared" si="0"/>
        <v>2</v>
      </c>
      <c r="K344" s="116">
        <v>50000</v>
      </c>
      <c r="L344" s="110">
        <f>SUM(K344:K345)</f>
        <v>300000</v>
      </c>
    </row>
    <row r="345" ht="15.75" customHeight="1" spans="1:12">
      <c r="A345" s="101" t="s">
        <v>2782</v>
      </c>
      <c r="B345" s="101">
        <v>30</v>
      </c>
      <c r="C345" s="101">
        <v>233</v>
      </c>
      <c r="D345" s="101" t="s">
        <v>5981</v>
      </c>
      <c r="E345" s="168" t="s">
        <v>5982</v>
      </c>
      <c r="F345" s="101" t="s">
        <v>5983</v>
      </c>
      <c r="G345" s="101" t="s">
        <v>5984</v>
      </c>
      <c r="H345" s="101" t="s">
        <v>38</v>
      </c>
      <c r="I345" s="101" t="s">
        <v>5985</v>
      </c>
      <c r="J345" s="108">
        <f t="shared" si="0"/>
        <v>2</v>
      </c>
      <c r="K345" s="116">
        <v>250000</v>
      </c>
      <c r="L345" s="115"/>
    </row>
    <row r="346" ht="15.75" customHeight="1" spans="1:12">
      <c r="A346" s="99" t="s">
        <v>5270</v>
      </c>
      <c r="B346" s="99">
        <v>17</v>
      </c>
      <c r="C346" s="99">
        <v>143</v>
      </c>
      <c r="D346" s="101" t="s">
        <v>5986</v>
      </c>
      <c r="E346" s="168" t="s">
        <v>5987</v>
      </c>
      <c r="F346" s="101"/>
      <c r="G346" s="101" t="s">
        <v>5988</v>
      </c>
      <c r="H346" s="101" t="s">
        <v>81</v>
      </c>
      <c r="I346" s="101" t="s">
        <v>5989</v>
      </c>
      <c r="J346" s="108">
        <f t="shared" si="0"/>
        <v>2</v>
      </c>
      <c r="K346" s="116">
        <v>1600000</v>
      </c>
      <c r="L346" s="110">
        <f>SUM(K346:K347)</f>
        <v>1870000</v>
      </c>
    </row>
    <row r="347" ht="15.75" customHeight="1" spans="1:12">
      <c r="A347" s="101" t="s">
        <v>1850</v>
      </c>
      <c r="B347" s="101">
        <v>15</v>
      </c>
      <c r="C347" s="101">
        <v>147</v>
      </c>
      <c r="D347" s="101" t="s">
        <v>5986</v>
      </c>
      <c r="E347" s="103" t="s">
        <v>5987</v>
      </c>
      <c r="F347" s="101"/>
      <c r="G347" s="101" t="s">
        <v>5988</v>
      </c>
      <c r="H347" s="101" t="s">
        <v>81</v>
      </c>
      <c r="I347" s="101" t="s">
        <v>4047</v>
      </c>
      <c r="J347" s="108">
        <f t="shared" si="0"/>
        <v>2</v>
      </c>
      <c r="K347" s="116">
        <v>270000</v>
      </c>
      <c r="L347" s="115"/>
    </row>
    <row r="348" ht="15.75" customHeight="1" spans="1:12">
      <c r="A348" s="99" t="s">
        <v>5270</v>
      </c>
      <c r="B348" s="99">
        <v>3</v>
      </c>
      <c r="C348" s="99">
        <v>28</v>
      </c>
      <c r="D348" s="101" t="s">
        <v>5990</v>
      </c>
      <c r="E348" s="168" t="s">
        <v>5991</v>
      </c>
      <c r="F348" s="101" t="s">
        <v>5992</v>
      </c>
      <c r="G348" s="101" t="s">
        <v>5993</v>
      </c>
      <c r="H348" s="101" t="s">
        <v>81</v>
      </c>
      <c r="I348" s="101" t="s">
        <v>4875</v>
      </c>
      <c r="J348" s="108">
        <f t="shared" si="0"/>
        <v>2</v>
      </c>
      <c r="K348" s="116">
        <v>600000</v>
      </c>
      <c r="L348" s="110">
        <f>SUM(K348:K349)</f>
        <v>1650000</v>
      </c>
    </row>
    <row r="349" ht="15.75" customHeight="1" spans="1:12">
      <c r="A349" s="99" t="s">
        <v>5276</v>
      </c>
      <c r="B349" s="99">
        <v>2</v>
      </c>
      <c r="C349" s="99">
        <v>15</v>
      </c>
      <c r="D349" s="101" t="s">
        <v>5990</v>
      </c>
      <c r="E349" s="168" t="s">
        <v>5991</v>
      </c>
      <c r="F349" s="101" t="s">
        <v>5992</v>
      </c>
      <c r="G349" s="101" t="s">
        <v>5993</v>
      </c>
      <c r="H349" s="101" t="s">
        <v>81</v>
      </c>
      <c r="I349" s="111" t="s">
        <v>5994</v>
      </c>
      <c r="J349" s="108">
        <f t="shared" si="0"/>
        <v>2</v>
      </c>
      <c r="K349" s="116">
        <v>1050000</v>
      </c>
      <c r="L349" s="115"/>
    </row>
    <row r="350" ht="15.75" customHeight="1" spans="1:12">
      <c r="A350" s="101" t="s">
        <v>2782</v>
      </c>
      <c r="B350" s="101">
        <v>18</v>
      </c>
      <c r="C350" s="101">
        <v>143</v>
      </c>
      <c r="D350" s="101" t="s">
        <v>5995</v>
      </c>
      <c r="E350" s="168" t="s">
        <v>5996</v>
      </c>
      <c r="F350" s="101"/>
      <c r="G350" s="101"/>
      <c r="H350" s="101" t="s">
        <v>75</v>
      </c>
      <c r="I350" s="101" t="s">
        <v>5997</v>
      </c>
      <c r="J350" s="108">
        <f t="shared" si="0"/>
        <v>2</v>
      </c>
      <c r="K350" s="116">
        <v>1480000</v>
      </c>
      <c r="L350" s="110">
        <f>SUM(K350:K351)</f>
        <v>2380000</v>
      </c>
    </row>
    <row r="351" ht="15.75" customHeight="1" spans="1:12">
      <c r="A351" s="101" t="s">
        <v>2782</v>
      </c>
      <c r="B351" s="101">
        <v>18</v>
      </c>
      <c r="C351" s="101">
        <v>144</v>
      </c>
      <c r="D351" s="101" t="s">
        <v>5995</v>
      </c>
      <c r="E351" s="168" t="s">
        <v>5996</v>
      </c>
      <c r="F351" s="101"/>
      <c r="G351" s="101"/>
      <c r="H351" s="101" t="s">
        <v>75</v>
      </c>
      <c r="I351" s="101" t="s">
        <v>4818</v>
      </c>
      <c r="J351" s="108">
        <f t="shared" si="0"/>
        <v>2</v>
      </c>
      <c r="K351" s="116">
        <v>900000</v>
      </c>
      <c r="L351" s="115"/>
    </row>
    <row r="352" ht="15.75" customHeight="1" spans="1:12">
      <c r="A352" s="101" t="s">
        <v>1849</v>
      </c>
      <c r="B352" s="101">
        <v>10</v>
      </c>
      <c r="C352" s="101">
        <v>94</v>
      </c>
      <c r="D352" s="101" t="s">
        <v>5998</v>
      </c>
      <c r="E352" s="168" t="s">
        <v>5999</v>
      </c>
      <c r="F352" s="101"/>
      <c r="G352" s="101" t="s">
        <v>6000</v>
      </c>
      <c r="H352" s="101" t="s">
        <v>524</v>
      </c>
      <c r="I352" s="101" t="s">
        <v>6001</v>
      </c>
      <c r="J352" s="108">
        <f t="shared" si="0"/>
        <v>2</v>
      </c>
      <c r="K352" s="116">
        <v>250000</v>
      </c>
      <c r="L352" s="110">
        <f>SUM(K352:K353)</f>
        <v>1238000</v>
      </c>
    </row>
    <row r="353" ht="15.75" customHeight="1" spans="1:12">
      <c r="A353" s="99" t="s">
        <v>2781</v>
      </c>
      <c r="B353" s="99">
        <v>23</v>
      </c>
      <c r="C353" s="99">
        <v>165</v>
      </c>
      <c r="D353" s="101" t="s">
        <v>5998</v>
      </c>
      <c r="E353" s="173" t="s">
        <v>5999</v>
      </c>
      <c r="F353" s="103"/>
      <c r="G353" s="103" t="s">
        <v>6000</v>
      </c>
      <c r="H353" s="103" t="s">
        <v>524</v>
      </c>
      <c r="I353" s="101" t="s">
        <v>6002</v>
      </c>
      <c r="J353" s="108">
        <f t="shared" si="0"/>
        <v>2</v>
      </c>
      <c r="K353" s="116">
        <v>988000</v>
      </c>
      <c r="L353" s="115"/>
    </row>
    <row r="354" ht="15.75" customHeight="1" spans="1:12">
      <c r="A354" s="99" t="s">
        <v>2110</v>
      </c>
      <c r="B354" s="99">
        <v>29</v>
      </c>
      <c r="C354" s="99">
        <v>252</v>
      </c>
      <c r="D354" s="101" t="s">
        <v>6003</v>
      </c>
      <c r="E354" s="103" t="s">
        <v>6004</v>
      </c>
      <c r="F354" s="101"/>
      <c r="G354" s="101"/>
      <c r="H354" s="101" t="s">
        <v>75</v>
      </c>
      <c r="I354" s="101" t="s">
        <v>6005</v>
      </c>
      <c r="J354" s="108">
        <f t="shared" si="0"/>
        <v>2</v>
      </c>
      <c r="K354" s="116">
        <v>162000</v>
      </c>
      <c r="L354" s="110">
        <f>SUM(K354:K355)</f>
        <v>487000</v>
      </c>
    </row>
    <row r="355" ht="15.75" customHeight="1" spans="1:12">
      <c r="A355" s="99" t="s">
        <v>2781</v>
      </c>
      <c r="B355" s="99">
        <v>8</v>
      </c>
      <c r="C355" s="99">
        <v>55</v>
      </c>
      <c r="D355" s="101" t="s">
        <v>6003</v>
      </c>
      <c r="E355" s="173" t="s">
        <v>6004</v>
      </c>
      <c r="F355" s="103"/>
      <c r="G355" s="103"/>
      <c r="H355" s="103" t="s">
        <v>75</v>
      </c>
      <c r="I355" s="101" t="s">
        <v>6006</v>
      </c>
      <c r="J355" s="108">
        <f t="shared" si="0"/>
        <v>2</v>
      </c>
      <c r="K355" s="116">
        <v>325000</v>
      </c>
      <c r="L355" s="115"/>
    </row>
    <row r="356" ht="15.75" customHeight="1" spans="1:12">
      <c r="A356" s="101" t="s">
        <v>2782</v>
      </c>
      <c r="B356" s="101">
        <v>6</v>
      </c>
      <c r="C356" s="101">
        <v>44</v>
      </c>
      <c r="D356" s="101" t="s">
        <v>6007</v>
      </c>
      <c r="E356" s="168" t="s">
        <v>6008</v>
      </c>
      <c r="F356" s="101"/>
      <c r="G356" s="101"/>
      <c r="H356" s="101" t="s">
        <v>75</v>
      </c>
      <c r="I356" s="101" t="s">
        <v>6009</v>
      </c>
      <c r="J356" s="108">
        <f t="shared" si="0"/>
        <v>2</v>
      </c>
      <c r="K356" s="116">
        <v>1008000</v>
      </c>
      <c r="L356" s="110">
        <f>SUM(K356:K357)</f>
        <v>1658000</v>
      </c>
    </row>
    <row r="357" ht="15.75" customHeight="1" spans="1:12">
      <c r="A357" s="101" t="s">
        <v>2782</v>
      </c>
      <c r="B357" s="101">
        <v>6</v>
      </c>
      <c r="C357" s="101">
        <v>45</v>
      </c>
      <c r="D357" s="101" t="s">
        <v>6007</v>
      </c>
      <c r="E357" s="168" t="s">
        <v>6008</v>
      </c>
      <c r="F357" s="101"/>
      <c r="G357" s="101"/>
      <c r="H357" s="101" t="s">
        <v>75</v>
      </c>
      <c r="I357" s="101" t="s">
        <v>6010</v>
      </c>
      <c r="J357" s="108">
        <f t="shared" si="0"/>
        <v>2</v>
      </c>
      <c r="K357" s="116">
        <v>650000</v>
      </c>
      <c r="L357" s="115"/>
    </row>
    <row r="358" ht="15.75" customHeight="1" spans="1:12">
      <c r="A358" s="99" t="s">
        <v>11</v>
      </c>
      <c r="B358" s="99">
        <v>16</v>
      </c>
      <c r="C358" s="99">
        <v>107</v>
      </c>
      <c r="D358" s="101" t="s">
        <v>6011</v>
      </c>
      <c r="E358" s="168" t="s">
        <v>6012</v>
      </c>
      <c r="F358" s="101" t="s">
        <v>6013</v>
      </c>
      <c r="G358" s="101" t="s">
        <v>6014</v>
      </c>
      <c r="H358" s="101" t="s">
        <v>75</v>
      </c>
      <c r="I358" s="101" t="s">
        <v>6015</v>
      </c>
      <c r="J358" s="108">
        <f t="shared" si="0"/>
        <v>2</v>
      </c>
      <c r="K358" s="116">
        <v>2075000</v>
      </c>
      <c r="L358" s="110">
        <f>SUM(K358:K359)</f>
        <v>4175000</v>
      </c>
    </row>
    <row r="359" ht="15.75" customHeight="1" spans="1:12">
      <c r="A359" s="99" t="s">
        <v>11</v>
      </c>
      <c r="B359" s="99">
        <v>17</v>
      </c>
      <c r="C359" s="99">
        <v>112</v>
      </c>
      <c r="D359" s="101" t="s">
        <v>6011</v>
      </c>
      <c r="E359" s="168" t="s">
        <v>6012</v>
      </c>
      <c r="F359" s="101" t="s">
        <v>6013</v>
      </c>
      <c r="G359" s="101" t="s">
        <v>6014</v>
      </c>
      <c r="H359" s="101" t="s">
        <v>3202</v>
      </c>
      <c r="I359" s="101" t="s">
        <v>6015</v>
      </c>
      <c r="J359" s="108">
        <f t="shared" si="0"/>
        <v>2</v>
      </c>
      <c r="K359" s="116">
        <v>2100000</v>
      </c>
      <c r="L359" s="115"/>
    </row>
    <row r="360" ht="15.75" customHeight="1" spans="1:12">
      <c r="A360" s="99" t="s">
        <v>5276</v>
      </c>
      <c r="B360" s="99">
        <v>1</v>
      </c>
      <c r="C360" s="99">
        <v>7</v>
      </c>
      <c r="D360" s="101" t="s">
        <v>6016</v>
      </c>
      <c r="E360" s="168" t="s">
        <v>6017</v>
      </c>
      <c r="F360" s="101" t="s">
        <v>6018</v>
      </c>
      <c r="G360" s="101" t="s">
        <v>6019</v>
      </c>
      <c r="H360" s="101" t="s">
        <v>151</v>
      </c>
      <c r="I360" s="111" t="s">
        <v>6020</v>
      </c>
      <c r="J360" s="108">
        <f t="shared" si="0"/>
        <v>2</v>
      </c>
      <c r="K360" s="116">
        <v>3700000</v>
      </c>
      <c r="L360" s="110">
        <f>SUM(K360:K361)</f>
        <v>7485000</v>
      </c>
    </row>
    <row r="361" ht="15.75" customHeight="1" spans="1:12">
      <c r="A361" s="99" t="s">
        <v>5276</v>
      </c>
      <c r="B361" s="99">
        <v>14</v>
      </c>
      <c r="C361" s="99">
        <v>107</v>
      </c>
      <c r="D361" s="101" t="s">
        <v>6016</v>
      </c>
      <c r="E361" s="168" t="s">
        <v>6017</v>
      </c>
      <c r="F361" s="101" t="s">
        <v>6018</v>
      </c>
      <c r="G361" s="101" t="s">
        <v>6021</v>
      </c>
      <c r="H361" s="101" t="s">
        <v>38</v>
      </c>
      <c r="I361" s="111" t="s">
        <v>6022</v>
      </c>
      <c r="J361" s="108">
        <f t="shared" si="0"/>
        <v>2</v>
      </c>
      <c r="K361" s="116">
        <v>3785000</v>
      </c>
      <c r="L361" s="115"/>
    </row>
    <row r="362" ht="15.75" customHeight="1" spans="1:12">
      <c r="A362" s="99" t="s">
        <v>2781</v>
      </c>
      <c r="B362" s="99">
        <v>6</v>
      </c>
      <c r="C362" s="99">
        <v>39</v>
      </c>
      <c r="D362" s="101" t="s">
        <v>6023</v>
      </c>
      <c r="E362" s="173" t="s">
        <v>6024</v>
      </c>
      <c r="F362" s="103"/>
      <c r="G362" s="103" t="s">
        <v>6025</v>
      </c>
      <c r="H362" s="103" t="s">
        <v>197</v>
      </c>
      <c r="I362" s="101" t="s">
        <v>5321</v>
      </c>
      <c r="J362" s="108">
        <f t="shared" si="0"/>
        <v>2</v>
      </c>
      <c r="K362" s="116">
        <v>295000</v>
      </c>
      <c r="L362" s="110">
        <f>SUM(K362:K363)</f>
        <v>445000</v>
      </c>
    </row>
    <row r="363" ht="15.75" customHeight="1" spans="1:12">
      <c r="A363" s="101" t="s">
        <v>2781</v>
      </c>
      <c r="B363" s="101">
        <v>26</v>
      </c>
      <c r="C363" s="101">
        <v>188</v>
      </c>
      <c r="D363" s="101" t="s">
        <v>6023</v>
      </c>
      <c r="E363" s="173" t="s">
        <v>6024</v>
      </c>
      <c r="F363" s="103"/>
      <c r="G363" s="103" t="s">
        <v>6025</v>
      </c>
      <c r="H363" s="103" t="s">
        <v>197</v>
      </c>
      <c r="I363" s="101" t="s">
        <v>4241</v>
      </c>
      <c r="J363" s="108">
        <f t="shared" si="0"/>
        <v>2</v>
      </c>
      <c r="K363" s="116">
        <v>150000</v>
      </c>
      <c r="L363" s="115"/>
    </row>
    <row r="364" ht="15.75" customHeight="1" spans="1:12">
      <c r="A364" s="99" t="s">
        <v>5276</v>
      </c>
      <c r="B364" s="99">
        <v>29</v>
      </c>
      <c r="C364" s="99">
        <v>243</v>
      </c>
      <c r="D364" s="101" t="s">
        <v>4240</v>
      </c>
      <c r="E364" s="168" t="s">
        <v>6026</v>
      </c>
      <c r="F364" s="101"/>
      <c r="G364" s="101"/>
      <c r="H364" s="101" t="s">
        <v>75</v>
      </c>
      <c r="I364" s="111" t="s">
        <v>6027</v>
      </c>
      <c r="J364" s="108">
        <f t="shared" si="0"/>
        <v>2</v>
      </c>
      <c r="K364" s="116">
        <v>1250000</v>
      </c>
      <c r="L364" s="110">
        <f>SUM(K364:K365)</f>
        <v>3077500</v>
      </c>
    </row>
    <row r="365" ht="15.75" customHeight="1" spans="1:12">
      <c r="A365" s="99" t="s">
        <v>5281</v>
      </c>
      <c r="B365" s="99">
        <v>1</v>
      </c>
      <c r="C365" s="99">
        <v>19</v>
      </c>
      <c r="D365" s="101" t="s">
        <v>4240</v>
      </c>
      <c r="E365" s="168" t="s">
        <v>6026</v>
      </c>
      <c r="F365" s="101"/>
      <c r="G365" s="101"/>
      <c r="H365" s="101" t="s">
        <v>75</v>
      </c>
      <c r="I365" s="111" t="s">
        <v>6028</v>
      </c>
      <c r="J365" s="108">
        <f t="shared" si="0"/>
        <v>2</v>
      </c>
      <c r="K365" s="116">
        <v>1827500</v>
      </c>
      <c r="L365" s="115"/>
    </row>
    <row r="366" ht="15.75" customHeight="1" spans="1:12">
      <c r="A366" s="99" t="s">
        <v>11</v>
      </c>
      <c r="B366" s="99">
        <v>13</v>
      </c>
      <c r="C366" s="99">
        <v>80</v>
      </c>
      <c r="D366" s="101" t="s">
        <v>6029</v>
      </c>
      <c r="E366" s="168" t="s">
        <v>6030</v>
      </c>
      <c r="F366" s="101"/>
      <c r="G366" s="101"/>
      <c r="H366" s="101" t="s">
        <v>75</v>
      </c>
      <c r="I366" s="101" t="s">
        <v>4308</v>
      </c>
      <c r="J366" s="108">
        <f t="shared" si="0"/>
        <v>2</v>
      </c>
      <c r="K366" s="116">
        <v>375000</v>
      </c>
      <c r="L366" s="110">
        <f>SUM(K366:K367)</f>
        <v>745000</v>
      </c>
    </row>
    <row r="367" ht="15.75" customHeight="1" spans="1:12">
      <c r="A367" s="101" t="s">
        <v>2781</v>
      </c>
      <c r="B367" s="101">
        <v>28</v>
      </c>
      <c r="C367" s="101">
        <v>204</v>
      </c>
      <c r="D367" s="101" t="s">
        <v>6029</v>
      </c>
      <c r="E367" s="173" t="s">
        <v>6030</v>
      </c>
      <c r="F367" s="103"/>
      <c r="G367" s="103"/>
      <c r="H367" s="103" t="s">
        <v>75</v>
      </c>
      <c r="I367" s="101" t="s">
        <v>5471</v>
      </c>
      <c r="J367" s="108">
        <f t="shared" si="0"/>
        <v>2</v>
      </c>
      <c r="K367" s="116">
        <v>370000</v>
      </c>
      <c r="L367" s="115"/>
    </row>
    <row r="368" ht="15.75" customHeight="1" spans="1:12">
      <c r="A368" s="99" t="s">
        <v>5270</v>
      </c>
      <c r="B368" s="99">
        <v>22</v>
      </c>
      <c r="C368" s="99">
        <v>184</v>
      </c>
      <c r="D368" s="101" t="s">
        <v>6031</v>
      </c>
      <c r="E368" s="168" t="s">
        <v>6032</v>
      </c>
      <c r="F368" s="101"/>
      <c r="G368" s="101" t="s">
        <v>6033</v>
      </c>
      <c r="H368" s="101" t="s">
        <v>26</v>
      </c>
      <c r="I368" s="101" t="s">
        <v>6034</v>
      </c>
      <c r="J368" s="108">
        <f t="shared" si="0"/>
        <v>2</v>
      </c>
      <c r="K368" s="116">
        <v>0</v>
      </c>
      <c r="L368" s="110">
        <f>SUM(K368:K369)</f>
        <v>350000</v>
      </c>
    </row>
    <row r="369" ht="15.75" customHeight="1" spans="1:12">
      <c r="A369" s="99" t="s">
        <v>5270</v>
      </c>
      <c r="B369" s="99">
        <v>27</v>
      </c>
      <c r="C369" s="99">
        <v>229</v>
      </c>
      <c r="D369" s="101" t="s">
        <v>6031</v>
      </c>
      <c r="E369" s="168" t="s">
        <v>6032</v>
      </c>
      <c r="F369" s="101"/>
      <c r="G369" s="101" t="s">
        <v>6033</v>
      </c>
      <c r="H369" s="101" t="s">
        <v>26</v>
      </c>
      <c r="I369" s="101" t="s">
        <v>4704</v>
      </c>
      <c r="J369" s="108">
        <f t="shared" si="0"/>
        <v>2</v>
      </c>
      <c r="K369" s="116">
        <v>350000</v>
      </c>
      <c r="L369" s="115"/>
    </row>
    <row r="370" ht="15.75" customHeight="1" spans="1:12">
      <c r="A370" s="99" t="s">
        <v>5270</v>
      </c>
      <c r="B370" s="99">
        <v>22</v>
      </c>
      <c r="C370" s="99">
        <v>177</v>
      </c>
      <c r="D370" s="101" t="s">
        <v>6035</v>
      </c>
      <c r="E370" s="168" t="s">
        <v>6036</v>
      </c>
      <c r="F370" s="101" t="s">
        <v>6037</v>
      </c>
      <c r="G370" s="101" t="s">
        <v>6038</v>
      </c>
      <c r="H370" s="101" t="s">
        <v>524</v>
      </c>
      <c r="I370" s="101" t="s">
        <v>6039</v>
      </c>
      <c r="J370" s="108">
        <f t="shared" si="0"/>
        <v>2</v>
      </c>
      <c r="K370" s="116">
        <v>435000</v>
      </c>
      <c r="L370" s="110">
        <f>SUM(K370:K371)</f>
        <v>570000</v>
      </c>
    </row>
    <row r="371" ht="15.75" customHeight="1" spans="1:12">
      <c r="A371" s="99" t="s">
        <v>5276</v>
      </c>
      <c r="B371" s="99">
        <v>3</v>
      </c>
      <c r="C371" s="99">
        <v>25</v>
      </c>
      <c r="D371" s="101" t="s">
        <v>6035</v>
      </c>
      <c r="E371" s="168" t="s">
        <v>6036</v>
      </c>
      <c r="F371" s="101"/>
      <c r="G371" s="101"/>
      <c r="H371" s="101" t="s">
        <v>75</v>
      </c>
      <c r="I371" s="111" t="s">
        <v>6040</v>
      </c>
      <c r="J371" s="108">
        <f t="shared" si="0"/>
        <v>2</v>
      </c>
      <c r="K371" s="116">
        <v>135000</v>
      </c>
      <c r="L371" s="115"/>
    </row>
    <row r="372" ht="15.75" customHeight="1" spans="1:12">
      <c r="A372" s="101" t="s">
        <v>1849</v>
      </c>
      <c r="B372" s="101">
        <v>12</v>
      </c>
      <c r="C372" s="101">
        <v>114</v>
      </c>
      <c r="D372" s="101" t="s">
        <v>6041</v>
      </c>
      <c r="E372" s="168" t="s">
        <v>6042</v>
      </c>
      <c r="F372" s="101"/>
      <c r="G372" s="101" t="s">
        <v>6043</v>
      </c>
      <c r="H372" s="101" t="s">
        <v>38</v>
      </c>
      <c r="I372" s="101" t="s">
        <v>5973</v>
      </c>
      <c r="J372" s="108">
        <f t="shared" si="0"/>
        <v>2</v>
      </c>
      <c r="K372" s="116">
        <v>700000</v>
      </c>
      <c r="L372" s="110">
        <f>SUM(K372:K373)</f>
        <v>1435000</v>
      </c>
    </row>
    <row r="373" ht="15.75" customHeight="1" spans="1:12">
      <c r="A373" s="99" t="s">
        <v>5276</v>
      </c>
      <c r="B373" s="99">
        <v>21</v>
      </c>
      <c r="C373" s="99">
        <v>169</v>
      </c>
      <c r="D373" s="101" t="s">
        <v>6041</v>
      </c>
      <c r="E373" s="168" t="s">
        <v>6042</v>
      </c>
      <c r="F373" s="101"/>
      <c r="G373" s="101" t="s">
        <v>6044</v>
      </c>
      <c r="H373" s="101" t="s">
        <v>38</v>
      </c>
      <c r="I373" s="111" t="s">
        <v>6045</v>
      </c>
      <c r="J373" s="108">
        <f t="shared" si="0"/>
        <v>2</v>
      </c>
      <c r="K373" s="116">
        <v>735000</v>
      </c>
      <c r="L373" s="115"/>
    </row>
    <row r="374" ht="15.75" customHeight="1" spans="1:12">
      <c r="A374" s="99" t="s">
        <v>2781</v>
      </c>
      <c r="B374" s="99">
        <v>5</v>
      </c>
      <c r="C374" s="99">
        <v>34</v>
      </c>
      <c r="D374" s="101" t="s">
        <v>6046</v>
      </c>
      <c r="E374" s="103" t="s">
        <v>6047</v>
      </c>
      <c r="F374" s="103" t="s">
        <v>6048</v>
      </c>
      <c r="G374" s="103" t="s">
        <v>6049</v>
      </c>
      <c r="H374" s="103" t="s">
        <v>38</v>
      </c>
      <c r="I374" s="101" t="s">
        <v>5321</v>
      </c>
      <c r="J374" s="108">
        <f t="shared" si="0"/>
        <v>2</v>
      </c>
      <c r="K374" s="116">
        <v>295000</v>
      </c>
      <c r="L374" s="110">
        <f>SUM(K374:K375)</f>
        <v>445000</v>
      </c>
    </row>
    <row r="375" ht="15.75" customHeight="1" spans="1:12">
      <c r="A375" s="99" t="s">
        <v>2781</v>
      </c>
      <c r="B375" s="99">
        <v>15</v>
      </c>
      <c r="C375" s="99">
        <v>116</v>
      </c>
      <c r="D375" s="101" t="s">
        <v>6046</v>
      </c>
      <c r="E375" s="173" t="s">
        <v>6047</v>
      </c>
      <c r="F375" s="103" t="s">
        <v>6048</v>
      </c>
      <c r="G375" s="103" t="s">
        <v>6050</v>
      </c>
      <c r="H375" s="103" t="s">
        <v>38</v>
      </c>
      <c r="I375" s="101" t="s">
        <v>4241</v>
      </c>
      <c r="J375" s="108">
        <f t="shared" si="0"/>
        <v>2</v>
      </c>
      <c r="K375" s="116">
        <v>150000</v>
      </c>
      <c r="L375" s="115"/>
    </row>
    <row r="376" ht="15.75" customHeight="1" spans="1:12">
      <c r="A376" s="101" t="s">
        <v>1849</v>
      </c>
      <c r="B376" s="101">
        <v>19</v>
      </c>
      <c r="C376" s="101">
        <v>167</v>
      </c>
      <c r="D376" s="101" t="s">
        <v>6051</v>
      </c>
      <c r="E376" s="168" t="s">
        <v>6052</v>
      </c>
      <c r="F376" s="101" t="s">
        <v>6053</v>
      </c>
      <c r="G376" s="101" t="s">
        <v>6054</v>
      </c>
      <c r="H376" s="101" t="s">
        <v>81</v>
      </c>
      <c r="I376" s="101" t="s">
        <v>3970</v>
      </c>
      <c r="J376" s="108">
        <f t="shared" si="0"/>
        <v>2</v>
      </c>
      <c r="K376" s="116">
        <v>695000</v>
      </c>
      <c r="L376" s="110">
        <f>SUM(K376:K377)</f>
        <v>1245000</v>
      </c>
    </row>
    <row r="377" ht="15.75" customHeight="1" spans="1:12">
      <c r="A377" s="99" t="s">
        <v>5270</v>
      </c>
      <c r="B377" s="99">
        <v>15</v>
      </c>
      <c r="C377" s="99">
        <v>121</v>
      </c>
      <c r="D377" s="101" t="s">
        <v>6051</v>
      </c>
      <c r="E377" s="168" t="s">
        <v>6052</v>
      </c>
      <c r="F377" s="101" t="s">
        <v>6053</v>
      </c>
      <c r="G377" s="101" t="s">
        <v>6054</v>
      </c>
      <c r="H377" s="101" t="s">
        <v>81</v>
      </c>
      <c r="I377" s="101" t="s">
        <v>5864</v>
      </c>
      <c r="J377" s="108">
        <f t="shared" si="0"/>
        <v>2</v>
      </c>
      <c r="K377" s="116">
        <v>550000</v>
      </c>
      <c r="L377" s="115"/>
    </row>
    <row r="378" ht="15.75" customHeight="1" spans="1:12">
      <c r="A378" s="101" t="s">
        <v>1849</v>
      </c>
      <c r="B378" s="101">
        <v>8</v>
      </c>
      <c r="C378" s="101">
        <v>78</v>
      </c>
      <c r="D378" s="101" t="s">
        <v>6055</v>
      </c>
      <c r="E378" s="168" t="s">
        <v>6056</v>
      </c>
      <c r="F378" s="101"/>
      <c r="G378" s="101"/>
      <c r="H378" s="101" t="s">
        <v>75</v>
      </c>
      <c r="I378" s="101" t="s">
        <v>6057</v>
      </c>
      <c r="J378" s="108">
        <f t="shared" si="0"/>
        <v>2</v>
      </c>
      <c r="K378" s="116">
        <v>1340000</v>
      </c>
      <c r="L378" s="110">
        <f>SUM(K378:K379)</f>
        <v>1510000</v>
      </c>
    </row>
    <row r="379" ht="15.75" customHeight="1" spans="1:12">
      <c r="A379" s="101" t="s">
        <v>1849</v>
      </c>
      <c r="B379" s="101">
        <v>8</v>
      </c>
      <c r="C379" s="101">
        <v>79</v>
      </c>
      <c r="D379" s="101" t="s">
        <v>6055</v>
      </c>
      <c r="E379" s="168" t="s">
        <v>6056</v>
      </c>
      <c r="F379" s="101"/>
      <c r="G379" s="101"/>
      <c r="H379" s="101" t="s">
        <v>75</v>
      </c>
      <c r="I379" s="101" t="s">
        <v>6058</v>
      </c>
      <c r="J379" s="108">
        <f t="shared" si="0"/>
        <v>2</v>
      </c>
      <c r="K379" s="116">
        <v>170000</v>
      </c>
      <c r="L379" s="115"/>
    </row>
    <row r="380" ht="15.75" customHeight="1" spans="1:12">
      <c r="A380" s="99" t="s">
        <v>5270</v>
      </c>
      <c r="B380" s="99">
        <v>5</v>
      </c>
      <c r="C380" s="99">
        <v>42</v>
      </c>
      <c r="D380" s="101" t="s">
        <v>6059</v>
      </c>
      <c r="E380" s="168" t="s">
        <v>6060</v>
      </c>
      <c r="F380" s="101"/>
      <c r="G380" s="101" t="s">
        <v>6061</v>
      </c>
      <c r="H380" s="101" t="s">
        <v>75</v>
      </c>
      <c r="I380" s="101" t="s">
        <v>6062</v>
      </c>
      <c r="J380" s="108">
        <f t="shared" si="0"/>
        <v>2</v>
      </c>
      <c r="K380" s="116">
        <v>1370000</v>
      </c>
      <c r="L380" s="110">
        <f>SUM(K380:K381)</f>
        <v>1665000</v>
      </c>
    </row>
    <row r="381" ht="15.75" customHeight="1" spans="1:12">
      <c r="A381" s="99" t="s">
        <v>5270</v>
      </c>
      <c r="B381" s="99">
        <v>14</v>
      </c>
      <c r="C381" s="99">
        <v>106</v>
      </c>
      <c r="D381" s="101" t="s">
        <v>6059</v>
      </c>
      <c r="E381" s="168" t="s">
        <v>6060</v>
      </c>
      <c r="F381" s="101"/>
      <c r="G381" s="101" t="s">
        <v>6063</v>
      </c>
      <c r="H381" s="101" t="s">
        <v>75</v>
      </c>
      <c r="I381" s="101" t="s">
        <v>5321</v>
      </c>
      <c r="J381" s="108">
        <f t="shared" si="0"/>
        <v>2</v>
      </c>
      <c r="K381" s="116">
        <v>295000</v>
      </c>
      <c r="L381" s="115"/>
    </row>
    <row r="382" ht="15.75" customHeight="1" spans="1:12">
      <c r="A382" s="99" t="s">
        <v>5281</v>
      </c>
      <c r="B382" s="99">
        <v>4</v>
      </c>
      <c r="C382" s="99">
        <v>99</v>
      </c>
      <c r="D382" s="101" t="s">
        <v>6064</v>
      </c>
      <c r="E382" s="168" t="s">
        <v>6065</v>
      </c>
      <c r="F382" s="101" t="s">
        <v>6066</v>
      </c>
      <c r="G382" s="101" t="s">
        <v>6067</v>
      </c>
      <c r="H382" s="101" t="s">
        <v>26</v>
      </c>
      <c r="I382" s="111" t="s">
        <v>5354</v>
      </c>
      <c r="J382" s="108">
        <f t="shared" si="0"/>
        <v>2</v>
      </c>
      <c r="K382" s="116">
        <v>616250</v>
      </c>
      <c r="L382" s="110">
        <f>SUM(K382:K383)</f>
        <v>941250</v>
      </c>
    </row>
    <row r="383" ht="15.75" customHeight="1" spans="1:12">
      <c r="A383" s="99" t="s">
        <v>5281</v>
      </c>
      <c r="B383" s="99">
        <v>27</v>
      </c>
      <c r="C383" s="99">
        <v>364</v>
      </c>
      <c r="D383" s="101" t="s">
        <v>6064</v>
      </c>
      <c r="E383" s="168" t="s">
        <v>6065</v>
      </c>
      <c r="F383" s="101" t="s">
        <v>6066</v>
      </c>
      <c r="G383" s="101" t="s">
        <v>6067</v>
      </c>
      <c r="H383" s="101" t="s">
        <v>26</v>
      </c>
      <c r="I383" s="111" t="s">
        <v>6068</v>
      </c>
      <c r="J383" s="108">
        <f t="shared" si="0"/>
        <v>2</v>
      </c>
      <c r="K383" s="116">
        <v>325000</v>
      </c>
      <c r="L383" s="115"/>
    </row>
    <row r="384" ht="15.75" customHeight="1" spans="1:12">
      <c r="A384" s="101" t="s">
        <v>1850</v>
      </c>
      <c r="B384" s="101">
        <v>12</v>
      </c>
      <c r="C384" s="101">
        <v>63</v>
      </c>
      <c r="D384" s="101" t="s">
        <v>6069</v>
      </c>
      <c r="E384" s="173" t="s">
        <v>6070</v>
      </c>
      <c r="F384" s="101" t="s">
        <v>6071</v>
      </c>
      <c r="G384" s="101" t="s">
        <v>6072</v>
      </c>
      <c r="H384" s="101" t="s">
        <v>81</v>
      </c>
      <c r="I384" s="101" t="s">
        <v>5799</v>
      </c>
      <c r="J384" s="108">
        <f t="shared" si="0"/>
        <v>2</v>
      </c>
      <c r="K384" s="116">
        <v>350000</v>
      </c>
      <c r="L384" s="110">
        <f>SUM(K384:K385)</f>
        <v>690000</v>
      </c>
    </row>
    <row r="385" ht="15.75" customHeight="1" spans="1:12">
      <c r="A385" s="101" t="s">
        <v>1850</v>
      </c>
      <c r="B385" s="101">
        <v>16</v>
      </c>
      <c r="C385" s="101">
        <v>223</v>
      </c>
      <c r="D385" s="101" t="s">
        <v>6069</v>
      </c>
      <c r="E385" s="103" t="s">
        <v>6070</v>
      </c>
      <c r="F385" s="101" t="s">
        <v>6071</v>
      </c>
      <c r="G385" s="101"/>
      <c r="H385" s="101" t="s">
        <v>81</v>
      </c>
      <c r="I385" s="101" t="s">
        <v>5799</v>
      </c>
      <c r="J385" s="108">
        <f t="shared" si="0"/>
        <v>2</v>
      </c>
      <c r="K385" s="116">
        <v>340000</v>
      </c>
      <c r="L385" s="115"/>
    </row>
    <row r="386" ht="15.75" customHeight="1" spans="1:12">
      <c r="A386" s="101" t="s">
        <v>1850</v>
      </c>
      <c r="B386" s="101">
        <v>8</v>
      </c>
      <c r="C386" s="101">
        <v>138</v>
      </c>
      <c r="D386" s="101" t="s">
        <v>6073</v>
      </c>
      <c r="E386" s="103" t="s">
        <v>6074</v>
      </c>
      <c r="F386" s="101" t="s">
        <v>6075</v>
      </c>
      <c r="G386" s="101" t="s">
        <v>6076</v>
      </c>
      <c r="H386" s="101" t="s">
        <v>4827</v>
      </c>
      <c r="I386" s="101" t="s">
        <v>6077</v>
      </c>
      <c r="J386" s="108">
        <f t="shared" si="0"/>
        <v>2</v>
      </c>
      <c r="K386" s="116">
        <v>1850000</v>
      </c>
      <c r="L386" s="110">
        <f>SUM(K386:K387)</f>
        <v>2000000</v>
      </c>
    </row>
    <row r="387" ht="15.75" customHeight="1" spans="1:12">
      <c r="A387" s="99" t="s">
        <v>2781</v>
      </c>
      <c r="B387" s="99">
        <v>12</v>
      </c>
      <c r="C387" s="99">
        <v>84</v>
      </c>
      <c r="D387" s="101" t="s">
        <v>6073</v>
      </c>
      <c r="E387" s="173" t="s">
        <v>6074</v>
      </c>
      <c r="F387" s="103" t="s">
        <v>6075</v>
      </c>
      <c r="G387" s="103" t="s">
        <v>6076</v>
      </c>
      <c r="H387" s="103" t="s">
        <v>75</v>
      </c>
      <c r="I387" s="101" t="s">
        <v>6078</v>
      </c>
      <c r="J387" s="108">
        <f t="shared" si="0"/>
        <v>2</v>
      </c>
      <c r="K387" s="116">
        <v>150000</v>
      </c>
      <c r="L387" s="115"/>
    </row>
    <row r="388" ht="15.75" customHeight="1" spans="1:12">
      <c r="A388" s="99" t="s">
        <v>5270</v>
      </c>
      <c r="B388" s="99">
        <v>26</v>
      </c>
      <c r="C388" s="99">
        <v>212</v>
      </c>
      <c r="D388" s="101" t="s">
        <v>6079</v>
      </c>
      <c r="E388" s="168" t="s">
        <v>6080</v>
      </c>
      <c r="F388" s="101"/>
      <c r="G388" s="101" t="s">
        <v>6081</v>
      </c>
      <c r="H388" s="101" t="s">
        <v>75</v>
      </c>
      <c r="I388" s="101"/>
      <c r="J388" s="108">
        <f t="shared" si="0"/>
        <v>2</v>
      </c>
      <c r="K388" s="116">
        <v>15556250</v>
      </c>
      <c r="L388" s="110">
        <f>SUM(K388:K389)</f>
        <v>21846250</v>
      </c>
    </row>
    <row r="389" ht="15.75" customHeight="1" spans="1:12">
      <c r="A389" s="99" t="s">
        <v>5270</v>
      </c>
      <c r="B389" s="99">
        <v>27</v>
      </c>
      <c r="C389" s="99">
        <v>227</v>
      </c>
      <c r="D389" s="101" t="s">
        <v>6079</v>
      </c>
      <c r="E389" s="168" t="s">
        <v>6080</v>
      </c>
      <c r="F389" s="101" t="s">
        <v>6082</v>
      </c>
      <c r="G389" s="101" t="s">
        <v>6081</v>
      </c>
      <c r="H389" s="101" t="s">
        <v>75</v>
      </c>
      <c r="I389" s="101" t="s">
        <v>6083</v>
      </c>
      <c r="J389" s="108">
        <f t="shared" si="0"/>
        <v>2</v>
      </c>
      <c r="K389" s="116">
        <v>6290000</v>
      </c>
      <c r="L389" s="115"/>
    </row>
    <row r="390" ht="15.75" customHeight="1" spans="1:12">
      <c r="A390" s="101" t="s">
        <v>2782</v>
      </c>
      <c r="B390" s="101">
        <v>26</v>
      </c>
      <c r="C390" s="101">
        <v>197</v>
      </c>
      <c r="D390" s="101" t="s">
        <v>6084</v>
      </c>
      <c r="E390" s="168" t="s">
        <v>6085</v>
      </c>
      <c r="F390" s="101"/>
      <c r="G390" s="101"/>
      <c r="H390" s="101" t="s">
        <v>75</v>
      </c>
      <c r="I390" s="101" t="s">
        <v>6086</v>
      </c>
      <c r="J390" s="108">
        <f t="shared" si="0"/>
        <v>2</v>
      </c>
      <c r="K390" s="116">
        <v>2600000</v>
      </c>
      <c r="L390" s="110">
        <f>SUM(K390:K391)</f>
        <v>3200000</v>
      </c>
    </row>
    <row r="391" ht="15.75" customHeight="1" spans="1:12">
      <c r="A391" s="101" t="s">
        <v>2783</v>
      </c>
      <c r="B391" s="101">
        <v>3</v>
      </c>
      <c r="C391" s="101">
        <v>11</v>
      </c>
      <c r="D391" s="101" t="s">
        <v>6084</v>
      </c>
      <c r="E391" s="168" t="s">
        <v>6085</v>
      </c>
      <c r="F391" s="101"/>
      <c r="G391" s="101"/>
      <c r="H391" s="101" t="s">
        <v>75</v>
      </c>
      <c r="I391" s="101" t="s">
        <v>6087</v>
      </c>
      <c r="J391" s="108">
        <f t="shared" si="0"/>
        <v>2</v>
      </c>
      <c r="K391" s="116">
        <v>600000</v>
      </c>
      <c r="L391" s="115"/>
    </row>
    <row r="392" ht="15.75" customHeight="1" spans="1:12">
      <c r="A392" s="99" t="s">
        <v>5281</v>
      </c>
      <c r="B392" s="99">
        <v>3</v>
      </c>
      <c r="C392" s="99">
        <v>86</v>
      </c>
      <c r="D392" s="101" t="s">
        <v>6088</v>
      </c>
      <c r="E392" s="168" t="s">
        <v>6089</v>
      </c>
      <c r="F392" s="101"/>
      <c r="G392" s="101"/>
      <c r="H392" s="101" t="s">
        <v>75</v>
      </c>
      <c r="I392" s="111" t="s">
        <v>6090</v>
      </c>
      <c r="J392" s="108">
        <f t="shared" si="0"/>
        <v>2</v>
      </c>
      <c r="K392" s="116">
        <v>994500</v>
      </c>
      <c r="L392" s="110">
        <f>SUM(K392:K393)</f>
        <v>1489500</v>
      </c>
    </row>
    <row r="393" ht="15.75" customHeight="1" spans="1:12">
      <c r="A393" s="101" t="s">
        <v>1850</v>
      </c>
      <c r="B393" s="101">
        <v>24</v>
      </c>
      <c r="C393" s="101">
        <v>166</v>
      </c>
      <c r="D393" s="101" t="s">
        <v>6088</v>
      </c>
      <c r="E393" s="103" t="s">
        <v>6089</v>
      </c>
      <c r="F393" s="101"/>
      <c r="G393" s="101"/>
      <c r="H393" s="101" t="s">
        <v>75</v>
      </c>
      <c r="I393" s="101" t="s">
        <v>3154</v>
      </c>
      <c r="J393" s="108">
        <f t="shared" si="0"/>
        <v>2</v>
      </c>
      <c r="K393" s="116">
        <v>495000</v>
      </c>
      <c r="L393" s="115"/>
    </row>
    <row r="394" ht="15.75" customHeight="1" spans="1:12">
      <c r="A394" s="99" t="s">
        <v>1074</v>
      </c>
      <c r="B394" s="99">
        <v>7</v>
      </c>
      <c r="C394" s="99">
        <v>38</v>
      </c>
      <c r="D394" s="101" t="s">
        <v>6091</v>
      </c>
      <c r="E394" s="168" t="s">
        <v>6092</v>
      </c>
      <c r="F394" s="101" t="s">
        <v>6093</v>
      </c>
      <c r="G394" s="101" t="s">
        <v>6094</v>
      </c>
      <c r="H394" s="101" t="s">
        <v>38</v>
      </c>
      <c r="I394" s="101" t="s">
        <v>6095</v>
      </c>
      <c r="J394" s="108">
        <f t="shared" si="0"/>
        <v>2</v>
      </c>
      <c r="K394" s="116">
        <v>1310000</v>
      </c>
      <c r="L394" s="110">
        <f>SUM(K394:K395)</f>
        <v>2710000</v>
      </c>
    </row>
    <row r="395" ht="15.75" customHeight="1" spans="1:12">
      <c r="A395" s="99" t="s">
        <v>5270</v>
      </c>
      <c r="B395" s="99">
        <v>8</v>
      </c>
      <c r="C395" s="99">
        <v>67</v>
      </c>
      <c r="D395" s="101" t="s">
        <v>6091</v>
      </c>
      <c r="E395" s="168" t="s">
        <v>6092</v>
      </c>
      <c r="F395" s="101" t="s">
        <v>6093</v>
      </c>
      <c r="G395" s="101" t="s">
        <v>6096</v>
      </c>
      <c r="H395" s="101" t="s">
        <v>38</v>
      </c>
      <c r="I395" s="101" t="s">
        <v>6097</v>
      </c>
      <c r="J395" s="108">
        <f t="shared" si="0"/>
        <v>2</v>
      </c>
      <c r="K395" s="116">
        <v>1400000</v>
      </c>
      <c r="L395" s="115"/>
    </row>
    <row r="396" ht="15.75" customHeight="1" spans="1:12">
      <c r="A396" s="101" t="s">
        <v>1849</v>
      </c>
      <c r="B396" s="101">
        <v>4</v>
      </c>
      <c r="C396" s="101">
        <v>39</v>
      </c>
      <c r="D396" s="101" t="s">
        <v>6098</v>
      </c>
      <c r="E396" s="168" t="s">
        <v>6099</v>
      </c>
      <c r="F396" s="101"/>
      <c r="G396" s="101"/>
      <c r="H396" s="101" t="s">
        <v>75</v>
      </c>
      <c r="I396" s="101" t="s">
        <v>5652</v>
      </c>
      <c r="J396" s="108">
        <f t="shared" si="0"/>
        <v>2</v>
      </c>
      <c r="K396" s="116">
        <v>2900000</v>
      </c>
      <c r="L396" s="110">
        <f>SUM(K396:K397)</f>
        <v>7650000</v>
      </c>
    </row>
    <row r="397" ht="15.75" customHeight="1" spans="1:12">
      <c r="A397" s="101" t="s">
        <v>1849</v>
      </c>
      <c r="B397" s="101">
        <v>5</v>
      </c>
      <c r="C397" s="101">
        <v>49</v>
      </c>
      <c r="D397" s="101" t="s">
        <v>6098</v>
      </c>
      <c r="E397" s="168" t="s">
        <v>6099</v>
      </c>
      <c r="F397" s="101"/>
      <c r="G397" s="101" t="s">
        <v>6100</v>
      </c>
      <c r="H397" s="101" t="s">
        <v>75</v>
      </c>
      <c r="I397" s="101" t="s">
        <v>6101</v>
      </c>
      <c r="J397" s="108">
        <f t="shared" si="0"/>
        <v>2</v>
      </c>
      <c r="K397" s="116">
        <v>4750000</v>
      </c>
      <c r="L397" s="115"/>
    </row>
    <row r="398" ht="15.75" customHeight="1" spans="1:12">
      <c r="A398" s="99" t="s">
        <v>5270</v>
      </c>
      <c r="B398" s="99">
        <v>24</v>
      </c>
      <c r="C398" s="99">
        <v>199</v>
      </c>
      <c r="D398" s="101" t="s">
        <v>6102</v>
      </c>
      <c r="E398" s="101" t="s">
        <v>6103</v>
      </c>
      <c r="F398" s="101"/>
      <c r="G398" s="101"/>
      <c r="H398" s="101" t="s">
        <v>75</v>
      </c>
      <c r="I398" s="101" t="s">
        <v>6104</v>
      </c>
      <c r="J398" s="108">
        <f t="shared" si="0"/>
        <v>2</v>
      </c>
      <c r="K398" s="116">
        <v>1300000</v>
      </c>
      <c r="L398" s="110">
        <f>SUM(K398:K399)</f>
        <v>4850000</v>
      </c>
    </row>
    <row r="399" ht="15.75" customHeight="1" spans="1:12">
      <c r="A399" s="99" t="s">
        <v>5270</v>
      </c>
      <c r="B399" s="99">
        <v>25</v>
      </c>
      <c r="C399" s="99">
        <v>204</v>
      </c>
      <c r="D399" s="101" t="s">
        <v>6102</v>
      </c>
      <c r="E399" s="101" t="s">
        <v>6103</v>
      </c>
      <c r="F399" s="101"/>
      <c r="G399" s="101"/>
      <c r="H399" s="101" t="s">
        <v>75</v>
      </c>
      <c r="I399" s="101" t="s">
        <v>6105</v>
      </c>
      <c r="J399" s="108">
        <f t="shared" si="0"/>
        <v>2</v>
      </c>
      <c r="K399" s="116">
        <v>3550000</v>
      </c>
      <c r="L399" s="115"/>
    </row>
    <row r="400" ht="15.75" customHeight="1" spans="1:12">
      <c r="A400" s="101" t="s">
        <v>1850</v>
      </c>
      <c r="B400" s="101">
        <v>24</v>
      </c>
      <c r="C400" s="101">
        <v>251</v>
      </c>
      <c r="D400" s="101" t="s">
        <v>6106</v>
      </c>
      <c r="E400" s="103" t="s">
        <v>6107</v>
      </c>
      <c r="F400" s="101"/>
      <c r="G400" s="101" t="s">
        <v>6108</v>
      </c>
      <c r="H400" s="101" t="s">
        <v>38</v>
      </c>
      <c r="I400" s="101" t="s">
        <v>4182</v>
      </c>
      <c r="J400" s="108">
        <f t="shared" si="0"/>
        <v>2</v>
      </c>
      <c r="K400" s="116">
        <v>345000</v>
      </c>
      <c r="L400" s="110">
        <f>SUM(K400:K401)</f>
        <v>690000</v>
      </c>
    </row>
    <row r="401" ht="15.75" customHeight="1" spans="1:12">
      <c r="A401" s="101" t="s">
        <v>2783</v>
      </c>
      <c r="B401" s="101">
        <v>17</v>
      </c>
      <c r="C401" s="101">
        <v>103</v>
      </c>
      <c r="D401" s="101" t="s">
        <v>6106</v>
      </c>
      <c r="E401" s="168" t="s">
        <v>6107</v>
      </c>
      <c r="F401" s="101"/>
      <c r="G401" s="101" t="s">
        <v>6109</v>
      </c>
      <c r="H401" s="101" t="s">
        <v>38</v>
      </c>
      <c r="I401" s="101" t="s">
        <v>4182</v>
      </c>
      <c r="J401" s="108">
        <f t="shared" si="0"/>
        <v>2</v>
      </c>
      <c r="K401" s="116">
        <v>345000</v>
      </c>
      <c r="L401" s="115"/>
    </row>
    <row r="402" ht="15.75" customHeight="1" spans="1:12">
      <c r="A402" s="99" t="s">
        <v>5281</v>
      </c>
      <c r="B402" s="99">
        <v>10</v>
      </c>
      <c r="C402" s="99">
        <v>195</v>
      </c>
      <c r="D402" s="101" t="s">
        <v>4834</v>
      </c>
      <c r="E402" s="168" t="s">
        <v>6110</v>
      </c>
      <c r="F402" s="101" t="s">
        <v>6111</v>
      </c>
      <c r="G402" s="101" t="s">
        <v>6112</v>
      </c>
      <c r="H402" s="101" t="s">
        <v>38</v>
      </c>
      <c r="I402" s="111" t="s">
        <v>5321</v>
      </c>
      <c r="J402" s="108">
        <f t="shared" si="0"/>
        <v>2</v>
      </c>
      <c r="K402" s="116">
        <v>250750</v>
      </c>
      <c r="L402" s="110">
        <f>SUM(K402:K403)</f>
        <v>1738250</v>
      </c>
    </row>
    <row r="403" ht="15.75" customHeight="1" spans="1:12">
      <c r="A403" s="99" t="s">
        <v>5281</v>
      </c>
      <c r="B403" s="99">
        <v>11</v>
      </c>
      <c r="C403" s="99">
        <v>221</v>
      </c>
      <c r="D403" s="101" t="s">
        <v>4834</v>
      </c>
      <c r="E403" s="168" t="s">
        <v>6110</v>
      </c>
      <c r="F403" s="101" t="s">
        <v>6111</v>
      </c>
      <c r="G403" s="101" t="s">
        <v>6112</v>
      </c>
      <c r="H403" s="101" t="s">
        <v>38</v>
      </c>
      <c r="I403" s="111" t="s">
        <v>6113</v>
      </c>
      <c r="J403" s="108">
        <f t="shared" si="0"/>
        <v>2</v>
      </c>
      <c r="K403" s="116">
        <v>1487500</v>
      </c>
      <c r="L403" s="115"/>
    </row>
    <row r="404" ht="15.75" customHeight="1" spans="1:12">
      <c r="A404" s="101" t="s">
        <v>2783</v>
      </c>
      <c r="B404" s="101">
        <v>11</v>
      </c>
      <c r="C404" s="101">
        <v>67</v>
      </c>
      <c r="D404" s="101" t="s">
        <v>6114</v>
      </c>
      <c r="E404" s="168" t="s">
        <v>6115</v>
      </c>
      <c r="F404" s="101"/>
      <c r="G404" s="101" t="s">
        <v>6116</v>
      </c>
      <c r="H404" s="101" t="s">
        <v>95</v>
      </c>
      <c r="I404" s="101" t="s">
        <v>6117</v>
      </c>
      <c r="J404" s="108">
        <f t="shared" si="0"/>
        <v>2</v>
      </c>
      <c r="K404" s="116">
        <v>695000</v>
      </c>
      <c r="L404" s="110">
        <f>SUM(K404:K405)</f>
        <v>4045000</v>
      </c>
    </row>
    <row r="405" ht="15.75" customHeight="1" spans="1:12">
      <c r="A405" s="101" t="s">
        <v>2783</v>
      </c>
      <c r="B405" s="101">
        <v>16</v>
      </c>
      <c r="C405" s="101">
        <v>98</v>
      </c>
      <c r="D405" s="101" t="s">
        <v>6114</v>
      </c>
      <c r="E405" s="168" t="s">
        <v>6115</v>
      </c>
      <c r="F405" s="101"/>
      <c r="G405" s="101" t="s">
        <v>6116</v>
      </c>
      <c r="H405" s="101" t="s">
        <v>95</v>
      </c>
      <c r="I405" s="101" t="s">
        <v>6118</v>
      </c>
      <c r="J405" s="108">
        <f t="shared" si="0"/>
        <v>2</v>
      </c>
      <c r="K405" s="116">
        <v>3350000</v>
      </c>
      <c r="L405" s="115"/>
    </row>
    <row r="406" ht="15.75" customHeight="1" spans="1:12">
      <c r="A406" s="101" t="s">
        <v>1849</v>
      </c>
      <c r="B406" s="101">
        <v>23</v>
      </c>
      <c r="C406" s="101">
        <v>197</v>
      </c>
      <c r="D406" s="101" t="s">
        <v>6119</v>
      </c>
      <c r="E406" s="168" t="s">
        <v>6120</v>
      </c>
      <c r="F406" s="101"/>
      <c r="G406" s="101" t="s">
        <v>6121</v>
      </c>
      <c r="H406" s="101" t="s">
        <v>6122</v>
      </c>
      <c r="I406" s="101" t="s">
        <v>6123</v>
      </c>
      <c r="J406" s="108">
        <f t="shared" si="0"/>
        <v>2</v>
      </c>
      <c r="K406" s="116">
        <v>5135000</v>
      </c>
      <c r="L406" s="110">
        <f>SUM(K406:K407)</f>
        <v>5775000</v>
      </c>
    </row>
    <row r="407" ht="15.75" customHeight="1" spans="1:12">
      <c r="A407" s="99" t="s">
        <v>5270</v>
      </c>
      <c r="B407" s="99">
        <v>21</v>
      </c>
      <c r="C407" s="99">
        <v>175</v>
      </c>
      <c r="D407" s="101" t="s">
        <v>6119</v>
      </c>
      <c r="E407" s="168" t="s">
        <v>6120</v>
      </c>
      <c r="F407" s="101"/>
      <c r="G407" s="117" t="s">
        <v>6121</v>
      </c>
      <c r="H407" s="117" t="s">
        <v>6124</v>
      </c>
      <c r="I407" s="117" t="s">
        <v>6125</v>
      </c>
      <c r="J407" s="108">
        <f t="shared" si="0"/>
        <v>2</v>
      </c>
      <c r="K407" s="116">
        <v>640000</v>
      </c>
      <c r="L407" s="115"/>
    </row>
    <row r="408" ht="15.75" customHeight="1" spans="1:12">
      <c r="A408" s="101" t="s">
        <v>1849</v>
      </c>
      <c r="B408" s="101">
        <v>2</v>
      </c>
      <c r="C408" s="101">
        <v>19</v>
      </c>
      <c r="D408" s="101" t="s">
        <v>6126</v>
      </c>
      <c r="E408" s="168" t="s">
        <v>6127</v>
      </c>
      <c r="F408" s="101"/>
      <c r="G408" s="101"/>
      <c r="H408" s="101" t="s">
        <v>75</v>
      </c>
      <c r="I408" s="101" t="s">
        <v>5669</v>
      </c>
      <c r="J408" s="108">
        <f t="shared" si="0"/>
        <v>2</v>
      </c>
      <c r="K408" s="116">
        <v>350000</v>
      </c>
      <c r="L408" s="110">
        <f>SUM(K408:K409)</f>
        <v>675000</v>
      </c>
    </row>
    <row r="409" ht="15.75" customHeight="1" spans="1:12">
      <c r="A409" s="101" t="s">
        <v>1849</v>
      </c>
      <c r="B409" s="101">
        <v>4</v>
      </c>
      <c r="C409" s="101">
        <v>41</v>
      </c>
      <c r="D409" s="101" t="s">
        <v>6126</v>
      </c>
      <c r="E409" s="168" t="s">
        <v>6127</v>
      </c>
      <c r="F409" s="101"/>
      <c r="G409" s="101"/>
      <c r="H409" s="101" t="s">
        <v>75</v>
      </c>
      <c r="I409" s="101" t="s">
        <v>4909</v>
      </c>
      <c r="J409" s="108">
        <f t="shared" si="0"/>
        <v>2</v>
      </c>
      <c r="K409" s="124">
        <v>325000</v>
      </c>
      <c r="L409" s="115"/>
    </row>
    <row r="410" ht="15.75" customHeight="1" spans="1:12">
      <c r="A410" s="99" t="s">
        <v>5281</v>
      </c>
      <c r="B410" s="99">
        <v>3</v>
      </c>
      <c r="C410" s="99">
        <v>74</v>
      </c>
      <c r="D410" s="101" t="s">
        <v>6128</v>
      </c>
      <c r="E410" s="168" t="s">
        <v>6129</v>
      </c>
      <c r="F410" s="101"/>
      <c r="G410" s="101" t="s">
        <v>6130</v>
      </c>
      <c r="H410" s="101" t="s">
        <v>26</v>
      </c>
      <c r="I410" s="111" t="s">
        <v>5692</v>
      </c>
      <c r="J410" s="108">
        <f t="shared" si="0"/>
        <v>2</v>
      </c>
      <c r="K410" s="124">
        <v>425000</v>
      </c>
      <c r="L410" s="110">
        <f>SUM(K410:K411)</f>
        <v>595000</v>
      </c>
    </row>
    <row r="411" ht="15.75" customHeight="1" spans="1:12">
      <c r="A411" s="101" t="s">
        <v>1849</v>
      </c>
      <c r="B411" s="101">
        <v>31</v>
      </c>
      <c r="C411" s="101">
        <v>260</v>
      </c>
      <c r="D411" s="101" t="s">
        <v>6128</v>
      </c>
      <c r="E411" s="168" t="s">
        <v>6129</v>
      </c>
      <c r="F411" s="101"/>
      <c r="G411" s="101" t="s">
        <v>6131</v>
      </c>
      <c r="H411" s="101" t="s">
        <v>26</v>
      </c>
      <c r="I411" s="101" t="s">
        <v>6132</v>
      </c>
      <c r="J411" s="108">
        <f t="shared" si="0"/>
        <v>2</v>
      </c>
      <c r="K411" s="116">
        <v>170000</v>
      </c>
      <c r="L411" s="115"/>
    </row>
    <row r="412" ht="15.75" customHeight="1" spans="1:12">
      <c r="A412" s="101" t="s">
        <v>1850</v>
      </c>
      <c r="B412" s="101">
        <v>8</v>
      </c>
      <c r="C412" s="101">
        <v>53</v>
      </c>
      <c r="D412" s="101" t="s">
        <v>6133</v>
      </c>
      <c r="E412" s="173" t="s">
        <v>6134</v>
      </c>
      <c r="F412" s="101" t="s">
        <v>6135</v>
      </c>
      <c r="G412" s="101" t="s">
        <v>6136</v>
      </c>
      <c r="H412" s="101" t="s">
        <v>81</v>
      </c>
      <c r="I412" s="101" t="s">
        <v>5321</v>
      </c>
      <c r="J412" s="108">
        <f t="shared" si="0"/>
        <v>2</v>
      </c>
      <c r="K412" s="116">
        <v>295000</v>
      </c>
      <c r="L412" s="110">
        <f>SUM(K412:K413)</f>
        <v>590000</v>
      </c>
    </row>
    <row r="413" ht="15.75" customHeight="1" spans="1:12">
      <c r="A413" s="99" t="s">
        <v>2781</v>
      </c>
      <c r="B413" s="99">
        <v>2</v>
      </c>
      <c r="C413" s="99">
        <v>15</v>
      </c>
      <c r="D413" s="101" t="s">
        <v>6133</v>
      </c>
      <c r="E413" s="103" t="s">
        <v>6134</v>
      </c>
      <c r="F413" s="103" t="s">
        <v>6135</v>
      </c>
      <c r="G413" s="103" t="s">
        <v>6136</v>
      </c>
      <c r="H413" s="103" t="s">
        <v>81</v>
      </c>
      <c r="I413" s="101" t="s">
        <v>4563</v>
      </c>
      <c r="J413" s="108">
        <f t="shared" si="0"/>
        <v>2</v>
      </c>
      <c r="K413" s="116">
        <v>295000</v>
      </c>
      <c r="L413" s="115"/>
    </row>
    <row r="414" ht="15.75" customHeight="1" spans="1:12">
      <c r="A414" s="99" t="s">
        <v>11</v>
      </c>
      <c r="B414" s="99">
        <v>22</v>
      </c>
      <c r="C414" s="99">
        <v>147</v>
      </c>
      <c r="D414" s="101" t="s">
        <v>3026</v>
      </c>
      <c r="E414" s="168" t="s">
        <v>6137</v>
      </c>
      <c r="F414" s="101"/>
      <c r="G414" s="102"/>
      <c r="H414" s="102" t="s">
        <v>75</v>
      </c>
      <c r="I414" s="102" t="s">
        <v>6138</v>
      </c>
      <c r="J414" s="108">
        <f t="shared" si="0"/>
        <v>2</v>
      </c>
      <c r="K414" s="116">
        <v>235000</v>
      </c>
      <c r="L414" s="110">
        <f>SUM(K414:K415)</f>
        <v>660000</v>
      </c>
    </row>
    <row r="415" ht="15.75" customHeight="1" spans="1:12">
      <c r="A415" s="99" t="s">
        <v>1074</v>
      </c>
      <c r="B415" s="99">
        <v>12</v>
      </c>
      <c r="C415" s="99">
        <v>67</v>
      </c>
      <c r="D415" s="101" t="s">
        <v>3026</v>
      </c>
      <c r="E415" s="168" t="s">
        <v>6137</v>
      </c>
      <c r="F415" s="101"/>
      <c r="G415" s="101"/>
      <c r="H415" s="101" t="s">
        <v>75</v>
      </c>
      <c r="I415" s="101" t="s">
        <v>5343</v>
      </c>
      <c r="J415" s="108">
        <f t="shared" si="0"/>
        <v>2</v>
      </c>
      <c r="K415" s="116">
        <v>425000</v>
      </c>
      <c r="L415" s="115"/>
    </row>
    <row r="416" ht="15.75" customHeight="1" spans="1:12">
      <c r="A416" s="99" t="s">
        <v>5276</v>
      </c>
      <c r="B416" s="99">
        <v>19</v>
      </c>
      <c r="C416" s="99">
        <v>156</v>
      </c>
      <c r="D416" s="101" t="s">
        <v>6139</v>
      </c>
      <c r="E416" s="168" t="s">
        <v>6140</v>
      </c>
      <c r="F416" s="101" t="s">
        <v>6141</v>
      </c>
      <c r="G416" s="101" t="s">
        <v>6142</v>
      </c>
      <c r="H416" s="101" t="s">
        <v>26</v>
      </c>
      <c r="I416" s="111" t="s">
        <v>5194</v>
      </c>
      <c r="J416" s="108">
        <f t="shared" si="0"/>
        <v>2</v>
      </c>
      <c r="K416" s="116">
        <v>2000000</v>
      </c>
      <c r="L416" s="110">
        <f>SUM(K416:K417)</f>
        <v>2300000</v>
      </c>
    </row>
    <row r="417" ht="15.75" customHeight="1" spans="1:12">
      <c r="A417" s="99" t="s">
        <v>5281</v>
      </c>
      <c r="B417" s="99">
        <v>18</v>
      </c>
      <c r="C417" s="99">
        <v>306</v>
      </c>
      <c r="D417" s="101" t="s">
        <v>6139</v>
      </c>
      <c r="E417" s="168" t="s">
        <v>6140</v>
      </c>
      <c r="F417" s="101" t="s">
        <v>6141</v>
      </c>
      <c r="G417" s="101" t="s">
        <v>6143</v>
      </c>
      <c r="H417" s="101" t="s">
        <v>26</v>
      </c>
      <c r="I417" s="111" t="s">
        <v>5502</v>
      </c>
      <c r="J417" s="108">
        <f t="shared" si="0"/>
        <v>2</v>
      </c>
      <c r="K417" s="116">
        <v>300000</v>
      </c>
      <c r="L417" s="115"/>
    </row>
    <row r="418" ht="15.75" customHeight="1" spans="1:12">
      <c r="A418" s="99" t="s">
        <v>5276</v>
      </c>
      <c r="B418" s="99">
        <v>29</v>
      </c>
      <c r="C418" s="99">
        <v>241</v>
      </c>
      <c r="D418" s="101" t="s">
        <v>6144</v>
      </c>
      <c r="E418" s="168" t="s">
        <v>6145</v>
      </c>
      <c r="F418" s="101" t="s">
        <v>6146</v>
      </c>
      <c r="G418" s="101" t="s">
        <v>6147</v>
      </c>
      <c r="H418" s="101" t="s">
        <v>4827</v>
      </c>
      <c r="I418" s="111" t="s">
        <v>3973</v>
      </c>
      <c r="J418" s="108">
        <f t="shared" si="0"/>
        <v>2</v>
      </c>
      <c r="K418" s="116">
        <v>300000</v>
      </c>
      <c r="L418" s="110">
        <f>SUM(K418:K419)</f>
        <v>795000</v>
      </c>
    </row>
    <row r="419" ht="15.75" customHeight="1" spans="1:12">
      <c r="A419" s="99" t="s">
        <v>5281</v>
      </c>
      <c r="B419" s="99">
        <v>14</v>
      </c>
      <c r="C419" s="99">
        <v>280</v>
      </c>
      <c r="D419" s="101" t="s">
        <v>6144</v>
      </c>
      <c r="E419" s="168" t="s">
        <v>6145</v>
      </c>
      <c r="F419" s="101" t="s">
        <v>6146</v>
      </c>
      <c r="G419" s="101" t="s">
        <v>6147</v>
      </c>
      <c r="H419" s="101" t="s">
        <v>4827</v>
      </c>
      <c r="I419" s="111" t="s">
        <v>5405</v>
      </c>
      <c r="J419" s="108">
        <f t="shared" si="0"/>
        <v>2</v>
      </c>
      <c r="K419" s="116">
        <v>495000</v>
      </c>
      <c r="L419" s="115"/>
    </row>
    <row r="420" ht="15.75" customHeight="1" spans="1:12">
      <c r="A420" s="99" t="s">
        <v>2781</v>
      </c>
      <c r="B420" s="99">
        <v>24</v>
      </c>
      <c r="C420" s="99">
        <v>172</v>
      </c>
      <c r="D420" s="101" t="s">
        <v>5295</v>
      </c>
      <c r="E420" s="173" t="s">
        <v>6148</v>
      </c>
      <c r="F420" s="103" t="s">
        <v>6149</v>
      </c>
      <c r="G420" s="103" t="s">
        <v>6150</v>
      </c>
      <c r="H420" s="103" t="s">
        <v>38</v>
      </c>
      <c r="I420" s="101" t="s">
        <v>6058</v>
      </c>
      <c r="J420" s="108">
        <f t="shared" si="0"/>
        <v>2</v>
      </c>
      <c r="K420" s="116">
        <v>95000</v>
      </c>
      <c r="L420" s="110">
        <f>SUM(K420:K421)</f>
        <v>174000</v>
      </c>
    </row>
    <row r="421" ht="15.75" customHeight="1" spans="1:12">
      <c r="A421" s="99" t="s">
        <v>2781</v>
      </c>
      <c r="B421" s="99">
        <v>25</v>
      </c>
      <c r="C421" s="99">
        <v>179</v>
      </c>
      <c r="D421" s="101" t="s">
        <v>5295</v>
      </c>
      <c r="E421" s="173" t="s">
        <v>6148</v>
      </c>
      <c r="F421" s="103" t="s">
        <v>6149</v>
      </c>
      <c r="G421" s="103" t="s">
        <v>6150</v>
      </c>
      <c r="H421" s="103" t="s">
        <v>38</v>
      </c>
      <c r="I421" s="101" t="s">
        <v>6132</v>
      </c>
      <c r="J421" s="108">
        <f t="shared" si="0"/>
        <v>2</v>
      </c>
      <c r="K421" s="116">
        <v>79000</v>
      </c>
      <c r="L421" s="115"/>
    </row>
    <row r="422" ht="15.75" customHeight="1" spans="1:12">
      <c r="A422" s="99" t="s">
        <v>2110</v>
      </c>
      <c r="B422" s="99">
        <v>9</v>
      </c>
      <c r="C422" s="99">
        <v>70</v>
      </c>
      <c r="D422" s="101" t="s">
        <v>6151</v>
      </c>
      <c r="E422" s="103" t="s">
        <v>6152</v>
      </c>
      <c r="F422" s="101"/>
      <c r="G422" s="101"/>
      <c r="H422" s="101" t="s">
        <v>75</v>
      </c>
      <c r="I422" s="101" t="s">
        <v>5864</v>
      </c>
      <c r="J422" s="108">
        <f t="shared" si="0"/>
        <v>2</v>
      </c>
      <c r="K422" s="116">
        <v>550000</v>
      </c>
      <c r="L422" s="110">
        <f>SUM(K422:K423)</f>
        <v>1150000</v>
      </c>
    </row>
    <row r="423" ht="15.75" customHeight="1" spans="1:12">
      <c r="A423" s="99" t="s">
        <v>2110</v>
      </c>
      <c r="B423" s="99">
        <v>11</v>
      </c>
      <c r="C423" s="99">
        <v>94</v>
      </c>
      <c r="D423" s="101" t="s">
        <v>6151</v>
      </c>
      <c r="E423" s="103" t="s">
        <v>6152</v>
      </c>
      <c r="F423" s="101"/>
      <c r="G423" s="101"/>
      <c r="H423" s="101" t="s">
        <v>75</v>
      </c>
      <c r="I423" s="101" t="s">
        <v>4875</v>
      </c>
      <c r="J423" s="108">
        <f t="shared" si="0"/>
        <v>2</v>
      </c>
      <c r="K423" s="116">
        <v>600000</v>
      </c>
      <c r="L423" s="115"/>
    </row>
    <row r="424" ht="15.75" customHeight="1" spans="1:12">
      <c r="A424" s="101" t="s">
        <v>2783</v>
      </c>
      <c r="B424" s="101">
        <v>4</v>
      </c>
      <c r="C424" s="101">
        <v>22</v>
      </c>
      <c r="D424" s="101" t="s">
        <v>4284</v>
      </c>
      <c r="E424" s="168" t="s">
        <v>6153</v>
      </c>
      <c r="F424" s="101"/>
      <c r="G424" s="101"/>
      <c r="H424" s="101" t="s">
        <v>75</v>
      </c>
      <c r="I424" s="101" t="s">
        <v>6154</v>
      </c>
      <c r="J424" s="108">
        <f t="shared" si="0"/>
        <v>2</v>
      </c>
      <c r="K424" s="116">
        <v>2925000</v>
      </c>
      <c r="L424" s="110">
        <f>SUM(K424:K425)</f>
        <v>3020000</v>
      </c>
    </row>
    <row r="425" ht="15.75" customHeight="1" spans="1:12">
      <c r="A425" s="101" t="s">
        <v>2783</v>
      </c>
      <c r="B425" s="101">
        <v>4</v>
      </c>
      <c r="C425" s="101">
        <v>23</v>
      </c>
      <c r="D425" s="101" t="s">
        <v>4284</v>
      </c>
      <c r="E425" s="168" t="s">
        <v>6153</v>
      </c>
      <c r="F425" s="101"/>
      <c r="G425" s="101"/>
      <c r="H425" s="101" t="s">
        <v>75</v>
      </c>
      <c r="I425" s="101" t="s">
        <v>6155</v>
      </c>
      <c r="J425" s="108">
        <f t="shared" si="0"/>
        <v>2</v>
      </c>
      <c r="K425" s="116">
        <v>95000</v>
      </c>
      <c r="L425" s="115"/>
    </row>
    <row r="426" ht="15.75" customHeight="1" spans="1:12">
      <c r="A426" s="101" t="s">
        <v>1850</v>
      </c>
      <c r="B426" s="101">
        <v>11</v>
      </c>
      <c r="C426" s="101">
        <v>17</v>
      </c>
      <c r="D426" s="101" t="s">
        <v>6156</v>
      </c>
      <c r="E426" s="103" t="s">
        <v>6157</v>
      </c>
      <c r="F426" s="101"/>
      <c r="G426" s="101"/>
      <c r="H426" s="101" t="s">
        <v>75</v>
      </c>
      <c r="I426" s="101" t="s">
        <v>6158</v>
      </c>
      <c r="J426" s="108">
        <f t="shared" si="0"/>
        <v>2</v>
      </c>
      <c r="K426" s="116">
        <v>665000</v>
      </c>
      <c r="L426" s="110">
        <f>SUM(K426:K427)</f>
        <v>940000</v>
      </c>
    </row>
    <row r="427" ht="15.75" customHeight="1" spans="1:12">
      <c r="A427" s="101" t="s">
        <v>1850</v>
      </c>
      <c r="B427" s="101">
        <v>4</v>
      </c>
      <c r="C427" s="101">
        <v>131</v>
      </c>
      <c r="D427" s="101" t="s">
        <v>6156</v>
      </c>
      <c r="E427" s="103" t="s">
        <v>6157</v>
      </c>
      <c r="F427" s="101"/>
      <c r="G427" s="101"/>
      <c r="H427" s="101"/>
      <c r="I427" s="101" t="s">
        <v>6159</v>
      </c>
      <c r="J427" s="108">
        <f t="shared" si="0"/>
        <v>2</v>
      </c>
      <c r="K427" s="116">
        <v>275000</v>
      </c>
      <c r="L427" s="115"/>
    </row>
    <row r="428" ht="15.75" customHeight="1" spans="1:12">
      <c r="A428" s="99" t="s">
        <v>11</v>
      </c>
      <c r="B428" s="99">
        <v>15</v>
      </c>
      <c r="C428" s="99">
        <v>94</v>
      </c>
      <c r="D428" s="101" t="s">
        <v>6160</v>
      </c>
      <c r="E428" s="168" t="s">
        <v>6161</v>
      </c>
      <c r="F428" s="101" t="s">
        <v>6162</v>
      </c>
      <c r="G428" s="101" t="s">
        <v>6163</v>
      </c>
      <c r="H428" s="101" t="s">
        <v>38</v>
      </c>
      <c r="I428" s="101" t="s">
        <v>6164</v>
      </c>
      <c r="J428" s="108">
        <f t="shared" si="0"/>
        <v>2</v>
      </c>
      <c r="K428" s="116">
        <v>2955000</v>
      </c>
      <c r="L428" s="110">
        <f>SUM(K428:K429)</f>
        <v>4855000</v>
      </c>
    </row>
    <row r="429" ht="15.75" customHeight="1" spans="1:12">
      <c r="A429" s="99" t="s">
        <v>11</v>
      </c>
      <c r="B429" s="99">
        <v>29</v>
      </c>
      <c r="C429" s="99">
        <v>201</v>
      </c>
      <c r="D429" s="101" t="s">
        <v>6160</v>
      </c>
      <c r="E429" s="168" t="s">
        <v>6161</v>
      </c>
      <c r="F429" s="101" t="s">
        <v>6162</v>
      </c>
      <c r="G429" s="101" t="s">
        <v>6165</v>
      </c>
      <c r="H429" s="101" t="s">
        <v>38</v>
      </c>
      <c r="I429" s="101" t="s">
        <v>6166</v>
      </c>
      <c r="J429" s="108">
        <f t="shared" si="0"/>
        <v>2</v>
      </c>
      <c r="K429" s="116">
        <v>1900000</v>
      </c>
      <c r="L429" s="115"/>
    </row>
    <row r="430" ht="15.75" customHeight="1" spans="1:12">
      <c r="A430" s="99" t="s">
        <v>2781</v>
      </c>
      <c r="B430" s="99">
        <v>8</v>
      </c>
      <c r="C430" s="99">
        <v>57</v>
      </c>
      <c r="D430" s="101" t="s">
        <v>6167</v>
      </c>
      <c r="E430" s="173" t="s">
        <v>6168</v>
      </c>
      <c r="F430" s="103"/>
      <c r="G430" s="103"/>
      <c r="H430" s="103" t="s">
        <v>75</v>
      </c>
      <c r="I430" s="101" t="s">
        <v>6169</v>
      </c>
      <c r="J430" s="108">
        <f t="shared" si="0"/>
        <v>2</v>
      </c>
      <c r="K430" s="116">
        <v>2450000</v>
      </c>
      <c r="L430" s="110">
        <f>SUM(K430:K431)</f>
        <v>2720000</v>
      </c>
    </row>
    <row r="431" ht="15.75" customHeight="1" spans="1:12">
      <c r="A431" s="101" t="s">
        <v>2781</v>
      </c>
      <c r="B431" s="101">
        <v>28</v>
      </c>
      <c r="C431" s="101">
        <v>203</v>
      </c>
      <c r="D431" s="101" t="s">
        <v>6167</v>
      </c>
      <c r="E431" s="173" t="s">
        <v>6168</v>
      </c>
      <c r="F431" s="103"/>
      <c r="G431" s="103"/>
      <c r="H431" s="103" t="s">
        <v>75</v>
      </c>
      <c r="I431" s="101" t="s">
        <v>2861</v>
      </c>
      <c r="J431" s="108">
        <f t="shared" si="0"/>
        <v>2</v>
      </c>
      <c r="K431" s="116">
        <v>270000</v>
      </c>
      <c r="L431" s="115"/>
    </row>
    <row r="432" ht="15.75" customHeight="1" spans="1:12">
      <c r="A432" s="99" t="s">
        <v>5270</v>
      </c>
      <c r="B432" s="99">
        <v>2</v>
      </c>
      <c r="C432" s="99">
        <v>20</v>
      </c>
      <c r="D432" s="101" t="s">
        <v>6170</v>
      </c>
      <c r="E432" s="168" t="s">
        <v>6171</v>
      </c>
      <c r="F432" s="101"/>
      <c r="G432" s="101"/>
      <c r="H432" s="101" t="s">
        <v>75</v>
      </c>
      <c r="I432" s="101" t="s">
        <v>6172</v>
      </c>
      <c r="J432" s="108">
        <f t="shared" si="0"/>
        <v>2</v>
      </c>
      <c r="K432" s="116">
        <v>1850000</v>
      </c>
      <c r="L432" s="110">
        <f>SUM(K432:K433)</f>
        <v>2375000</v>
      </c>
    </row>
    <row r="433" ht="15.75" customHeight="1" spans="1:12">
      <c r="A433" s="99" t="s">
        <v>5270</v>
      </c>
      <c r="B433" s="99">
        <v>23</v>
      </c>
      <c r="C433" s="99">
        <v>189</v>
      </c>
      <c r="D433" s="101" t="s">
        <v>6170</v>
      </c>
      <c r="E433" s="168" t="s">
        <v>6171</v>
      </c>
      <c r="F433" s="101"/>
      <c r="G433" s="101"/>
      <c r="H433" s="101" t="s">
        <v>75</v>
      </c>
      <c r="I433" s="101" t="s">
        <v>5464</v>
      </c>
      <c r="J433" s="108">
        <f t="shared" si="0"/>
        <v>2</v>
      </c>
      <c r="K433" s="116">
        <v>525000</v>
      </c>
      <c r="L433" s="115"/>
    </row>
    <row r="434" ht="15.75" customHeight="1" spans="1:12">
      <c r="A434" s="99" t="s">
        <v>1074</v>
      </c>
      <c r="B434" s="99">
        <v>6</v>
      </c>
      <c r="C434" s="99">
        <v>30</v>
      </c>
      <c r="D434" s="101" t="s">
        <v>6173</v>
      </c>
      <c r="E434" s="168" t="s">
        <v>6174</v>
      </c>
      <c r="F434" s="101" t="s">
        <v>6175</v>
      </c>
      <c r="G434" s="101" t="s">
        <v>6176</v>
      </c>
      <c r="H434" s="101" t="s">
        <v>2584</v>
      </c>
      <c r="I434" s="101" t="s">
        <v>5702</v>
      </c>
      <c r="J434" s="108">
        <f t="shared" si="0"/>
        <v>2</v>
      </c>
      <c r="K434" s="116">
        <v>350000</v>
      </c>
      <c r="L434" s="110">
        <f>SUM(K434:K435)</f>
        <v>590000</v>
      </c>
    </row>
    <row r="435" ht="15.75" customHeight="1" spans="1:12">
      <c r="A435" s="101" t="s">
        <v>1849</v>
      </c>
      <c r="B435" s="101">
        <v>2</v>
      </c>
      <c r="C435" s="101">
        <v>14</v>
      </c>
      <c r="D435" s="101" t="s">
        <v>6173</v>
      </c>
      <c r="E435" s="168" t="s">
        <v>6174</v>
      </c>
      <c r="F435" s="101" t="s">
        <v>6175</v>
      </c>
      <c r="G435" s="101" t="s">
        <v>6176</v>
      </c>
      <c r="H435" s="101" t="s">
        <v>3488</v>
      </c>
      <c r="I435" s="101" t="s">
        <v>6177</v>
      </c>
      <c r="J435" s="108">
        <f t="shared" si="0"/>
        <v>2</v>
      </c>
      <c r="K435" s="116">
        <v>240000</v>
      </c>
      <c r="L435" s="115"/>
    </row>
    <row r="436" ht="15.75" customHeight="1" spans="1:12">
      <c r="A436" s="99" t="s">
        <v>11</v>
      </c>
      <c r="B436" s="99">
        <v>21</v>
      </c>
      <c r="C436" s="99">
        <v>141</v>
      </c>
      <c r="D436" s="101" t="s">
        <v>6178</v>
      </c>
      <c r="E436" s="168" t="s">
        <v>6179</v>
      </c>
      <c r="F436" s="101" t="s">
        <v>6180</v>
      </c>
      <c r="G436" s="101" t="s">
        <v>6181</v>
      </c>
      <c r="H436" s="101" t="s">
        <v>38</v>
      </c>
      <c r="I436" s="101" t="s">
        <v>6182</v>
      </c>
      <c r="J436" s="108">
        <f t="shared" si="0"/>
        <v>2</v>
      </c>
      <c r="K436" s="116">
        <v>590000</v>
      </c>
      <c r="L436" s="110">
        <f>SUM(K436:K437)</f>
        <v>885000</v>
      </c>
    </row>
    <row r="437" ht="15.75" customHeight="1" spans="1:12">
      <c r="A437" s="99" t="s">
        <v>11</v>
      </c>
      <c r="B437" s="99">
        <v>24</v>
      </c>
      <c r="C437" s="99">
        <v>169</v>
      </c>
      <c r="D437" s="101" t="s">
        <v>6178</v>
      </c>
      <c r="E437" s="168" t="s">
        <v>6179</v>
      </c>
      <c r="F437" s="101" t="s">
        <v>6180</v>
      </c>
      <c r="G437" s="101" t="s">
        <v>6183</v>
      </c>
      <c r="H437" s="101" t="s">
        <v>38</v>
      </c>
      <c r="I437" s="101" t="s">
        <v>6184</v>
      </c>
      <c r="J437" s="108">
        <f t="shared" si="0"/>
        <v>2</v>
      </c>
      <c r="K437" s="116">
        <v>295000</v>
      </c>
      <c r="L437" s="115"/>
    </row>
    <row r="438" ht="15.75" customHeight="1" spans="1:12">
      <c r="A438" s="99" t="s">
        <v>5270</v>
      </c>
      <c r="B438" s="99">
        <v>12</v>
      </c>
      <c r="C438" s="99">
        <v>98</v>
      </c>
      <c r="D438" s="101" t="s">
        <v>6185</v>
      </c>
      <c r="E438" s="168" t="s">
        <v>6186</v>
      </c>
      <c r="F438" s="101" t="s">
        <v>6187</v>
      </c>
      <c r="G438" s="101" t="s">
        <v>6188</v>
      </c>
      <c r="H438" s="101" t="s">
        <v>38</v>
      </c>
      <c r="I438" s="101" t="s">
        <v>4503</v>
      </c>
      <c r="J438" s="108">
        <f t="shared" si="0"/>
        <v>2</v>
      </c>
      <c r="K438" s="116">
        <v>1080000</v>
      </c>
      <c r="L438" s="110">
        <f>SUM(K438:K439)</f>
        <v>2925000</v>
      </c>
    </row>
    <row r="439" ht="15.75" customHeight="1" spans="1:12">
      <c r="A439" s="99" t="s">
        <v>5281</v>
      </c>
      <c r="B439" s="99">
        <v>9</v>
      </c>
      <c r="C439" s="99">
        <v>156</v>
      </c>
      <c r="D439" s="101" t="s">
        <v>6185</v>
      </c>
      <c r="E439" s="168" t="s">
        <v>6186</v>
      </c>
      <c r="F439" s="101" t="s">
        <v>6187</v>
      </c>
      <c r="G439" s="101" t="s">
        <v>6188</v>
      </c>
      <c r="H439" s="101" t="s">
        <v>38</v>
      </c>
      <c r="I439" s="111" t="s">
        <v>6189</v>
      </c>
      <c r="J439" s="108">
        <f t="shared" si="0"/>
        <v>2</v>
      </c>
      <c r="K439" s="116">
        <v>1845000</v>
      </c>
      <c r="L439" s="115"/>
    </row>
    <row r="440" ht="15.75" customHeight="1" spans="1:12">
      <c r="A440" s="101" t="s">
        <v>1850</v>
      </c>
      <c r="B440" s="101">
        <v>26</v>
      </c>
      <c r="C440" s="101">
        <v>254</v>
      </c>
      <c r="D440" s="101" t="s">
        <v>6190</v>
      </c>
      <c r="E440" s="103" t="s">
        <v>6191</v>
      </c>
      <c r="F440" s="101" t="s">
        <v>6192</v>
      </c>
      <c r="G440" s="101" t="s">
        <v>6193</v>
      </c>
      <c r="H440" s="101" t="s">
        <v>524</v>
      </c>
      <c r="I440" s="101" t="s">
        <v>6194</v>
      </c>
      <c r="J440" s="108">
        <f t="shared" si="0"/>
        <v>2</v>
      </c>
      <c r="K440" s="116">
        <v>850000</v>
      </c>
      <c r="L440" s="110">
        <f>SUM(K440:K441)</f>
        <v>900000</v>
      </c>
    </row>
    <row r="441" ht="15.75" customHeight="1" spans="1:12">
      <c r="A441" s="101" t="s">
        <v>1849</v>
      </c>
      <c r="B441" s="101">
        <v>27</v>
      </c>
      <c r="C441" s="101">
        <v>232</v>
      </c>
      <c r="D441" s="101" t="s">
        <v>6190</v>
      </c>
      <c r="E441" s="168" t="s">
        <v>6191</v>
      </c>
      <c r="F441" s="101" t="s">
        <v>6192</v>
      </c>
      <c r="G441" s="101" t="s">
        <v>6193</v>
      </c>
      <c r="H441" s="101" t="s">
        <v>524</v>
      </c>
      <c r="I441" s="101" t="s">
        <v>4162</v>
      </c>
      <c r="J441" s="108">
        <f t="shared" si="0"/>
        <v>2</v>
      </c>
      <c r="K441" s="116">
        <v>50000</v>
      </c>
      <c r="L441" s="115"/>
    </row>
    <row r="442" ht="15.75" customHeight="1" spans="1:12">
      <c r="A442" s="99" t="s">
        <v>11</v>
      </c>
      <c r="B442" s="99">
        <v>6</v>
      </c>
      <c r="C442" s="99">
        <v>37</v>
      </c>
      <c r="D442" s="101" t="s">
        <v>6195</v>
      </c>
      <c r="E442" s="168" t="s">
        <v>6196</v>
      </c>
      <c r="F442" s="101"/>
      <c r="G442" s="101"/>
      <c r="H442" s="101" t="s">
        <v>75</v>
      </c>
      <c r="I442" s="101" t="s">
        <v>3125</v>
      </c>
      <c r="J442" s="108">
        <f t="shared" si="0"/>
        <v>2</v>
      </c>
      <c r="K442" s="116">
        <v>375000</v>
      </c>
      <c r="L442" s="110">
        <f>SUM(K442:K443)</f>
        <v>495000</v>
      </c>
    </row>
    <row r="443" ht="15.75" customHeight="1" spans="1:12">
      <c r="A443" s="99" t="s">
        <v>11</v>
      </c>
      <c r="B443" s="99">
        <v>6</v>
      </c>
      <c r="C443" s="99">
        <v>38</v>
      </c>
      <c r="D443" s="101" t="s">
        <v>6195</v>
      </c>
      <c r="E443" s="168" t="s">
        <v>6196</v>
      </c>
      <c r="F443" s="101"/>
      <c r="G443" s="101"/>
      <c r="H443" s="101" t="s">
        <v>75</v>
      </c>
      <c r="I443" s="101" t="s">
        <v>6197</v>
      </c>
      <c r="J443" s="108">
        <f t="shared" si="0"/>
        <v>2</v>
      </c>
      <c r="K443" s="116">
        <v>120000</v>
      </c>
      <c r="L443" s="115"/>
    </row>
    <row r="444" ht="15.75" customHeight="1" spans="1:12">
      <c r="A444" s="99" t="s">
        <v>5281</v>
      </c>
      <c r="B444" s="99">
        <v>1</v>
      </c>
      <c r="C444" s="99">
        <v>29</v>
      </c>
      <c r="D444" s="101" t="s">
        <v>6198</v>
      </c>
      <c r="E444" s="168" t="s">
        <v>6199</v>
      </c>
      <c r="F444" s="101"/>
      <c r="G444" s="101" t="s">
        <v>6200</v>
      </c>
      <c r="H444" s="101" t="s">
        <v>1368</v>
      </c>
      <c r="I444" s="111" t="s">
        <v>6201</v>
      </c>
      <c r="J444" s="108">
        <f t="shared" si="0"/>
        <v>2</v>
      </c>
      <c r="K444" s="116">
        <v>1777000</v>
      </c>
      <c r="L444" s="110">
        <f>SUM(K444:K445)</f>
        <v>3201000</v>
      </c>
    </row>
    <row r="445" ht="15.75" customHeight="1" spans="1:12">
      <c r="A445" s="99" t="s">
        <v>5281</v>
      </c>
      <c r="B445" s="99">
        <v>10</v>
      </c>
      <c r="C445" s="99">
        <v>215</v>
      </c>
      <c r="D445" s="101" t="s">
        <v>6198</v>
      </c>
      <c r="E445" s="168" t="s">
        <v>6199</v>
      </c>
      <c r="F445" s="101"/>
      <c r="G445" s="101" t="s">
        <v>6202</v>
      </c>
      <c r="H445" s="101" t="s">
        <v>1368</v>
      </c>
      <c r="I445" s="111" t="s">
        <v>6203</v>
      </c>
      <c r="J445" s="108">
        <f t="shared" si="0"/>
        <v>2</v>
      </c>
      <c r="K445" s="116">
        <v>1424000</v>
      </c>
      <c r="L445" s="115"/>
    </row>
    <row r="446" ht="15.75" customHeight="1" spans="1:12">
      <c r="A446" s="99" t="s">
        <v>5281</v>
      </c>
      <c r="B446" s="99">
        <v>8</v>
      </c>
      <c r="C446" s="99">
        <v>125</v>
      </c>
      <c r="D446" s="101" t="s">
        <v>6204</v>
      </c>
      <c r="E446" s="168" t="s">
        <v>6205</v>
      </c>
      <c r="F446" s="101"/>
      <c r="G446" s="101"/>
      <c r="H446" s="101" t="s">
        <v>75</v>
      </c>
      <c r="I446" s="111" t="s">
        <v>6206</v>
      </c>
      <c r="J446" s="108">
        <f t="shared" si="0"/>
        <v>2</v>
      </c>
      <c r="K446" s="116">
        <v>484500</v>
      </c>
      <c r="L446" s="110">
        <f>SUM(K446:K447)</f>
        <v>3304500</v>
      </c>
    </row>
    <row r="447" ht="15.75" customHeight="1" spans="1:12">
      <c r="A447" s="101" t="s">
        <v>1850</v>
      </c>
      <c r="B447" s="101">
        <v>29</v>
      </c>
      <c r="C447" s="101">
        <v>271</v>
      </c>
      <c r="D447" s="101" t="s">
        <v>6207</v>
      </c>
      <c r="E447" s="103" t="s">
        <v>6205</v>
      </c>
      <c r="F447" s="101"/>
      <c r="G447" s="101" t="s">
        <v>6208</v>
      </c>
      <c r="H447" s="101" t="s">
        <v>75</v>
      </c>
      <c r="I447" s="101" t="s">
        <v>6209</v>
      </c>
      <c r="J447" s="108">
        <f t="shared" si="0"/>
        <v>2</v>
      </c>
      <c r="K447" s="116">
        <v>2820000</v>
      </c>
      <c r="L447" s="115"/>
    </row>
    <row r="448" ht="15.75" customHeight="1" spans="1:12">
      <c r="A448" s="99" t="s">
        <v>1074</v>
      </c>
      <c r="B448" s="99">
        <v>4</v>
      </c>
      <c r="C448" s="99">
        <v>18</v>
      </c>
      <c r="D448" s="101" t="s">
        <v>6210</v>
      </c>
      <c r="E448" s="168" t="s">
        <v>6211</v>
      </c>
      <c r="F448" s="101" t="s">
        <v>6212</v>
      </c>
      <c r="G448" s="101" t="s">
        <v>6213</v>
      </c>
      <c r="H448" s="101" t="s">
        <v>81</v>
      </c>
      <c r="I448" s="101" t="s">
        <v>5299</v>
      </c>
      <c r="J448" s="108">
        <f t="shared" si="0"/>
        <v>2</v>
      </c>
      <c r="K448" s="116">
        <v>325000</v>
      </c>
      <c r="L448" s="110">
        <f>SUM(K448:K449)</f>
        <v>840000</v>
      </c>
    </row>
    <row r="449" ht="15.75" customHeight="1" spans="1:12">
      <c r="A449" s="99" t="s">
        <v>1074</v>
      </c>
      <c r="B449" s="99">
        <v>6</v>
      </c>
      <c r="C449" s="99">
        <v>29</v>
      </c>
      <c r="D449" s="101" t="s">
        <v>6210</v>
      </c>
      <c r="E449" s="168" t="s">
        <v>6211</v>
      </c>
      <c r="F449" s="101" t="s">
        <v>6212</v>
      </c>
      <c r="G449" s="101" t="s">
        <v>6214</v>
      </c>
      <c r="H449" s="101" t="s">
        <v>81</v>
      </c>
      <c r="I449" s="101" t="s">
        <v>6215</v>
      </c>
      <c r="J449" s="108">
        <f t="shared" si="0"/>
        <v>2</v>
      </c>
      <c r="K449" s="116">
        <v>515000</v>
      </c>
      <c r="L449" s="115"/>
    </row>
    <row r="450" ht="15.75" customHeight="1" spans="1:12">
      <c r="A450" s="101" t="s">
        <v>1849</v>
      </c>
      <c r="B450" s="101">
        <v>25</v>
      </c>
      <c r="C450" s="101">
        <v>216</v>
      </c>
      <c r="D450" s="101" t="s">
        <v>6216</v>
      </c>
      <c r="E450" s="168" t="s">
        <v>6217</v>
      </c>
      <c r="F450" s="101"/>
      <c r="G450" s="101"/>
      <c r="H450" s="101" t="s">
        <v>75</v>
      </c>
      <c r="I450" s="101" t="s">
        <v>6218</v>
      </c>
      <c r="J450" s="108">
        <f t="shared" si="0"/>
        <v>2</v>
      </c>
      <c r="K450" s="116">
        <v>99000</v>
      </c>
      <c r="L450" s="110">
        <f>SUM(K450:K451)</f>
        <v>298000</v>
      </c>
    </row>
    <row r="451" ht="15.75" customHeight="1" spans="1:12">
      <c r="A451" s="99" t="s">
        <v>1074</v>
      </c>
      <c r="B451" s="99">
        <v>20</v>
      </c>
      <c r="C451" s="99">
        <v>129</v>
      </c>
      <c r="D451" s="101" t="s">
        <v>6216</v>
      </c>
      <c r="E451" s="168" t="s">
        <v>6217</v>
      </c>
      <c r="F451" s="101" t="s">
        <v>6219</v>
      </c>
      <c r="G451" s="101" t="s">
        <v>6220</v>
      </c>
      <c r="H451" s="101" t="s">
        <v>75</v>
      </c>
      <c r="I451" s="101" t="s">
        <v>6221</v>
      </c>
      <c r="J451" s="108">
        <f t="shared" si="0"/>
        <v>2</v>
      </c>
      <c r="K451" s="116">
        <v>199000</v>
      </c>
      <c r="L451" s="115"/>
    </row>
    <row r="452" ht="15.75" customHeight="1" spans="1:12">
      <c r="A452" s="99" t="s">
        <v>2110</v>
      </c>
      <c r="B452" s="99">
        <v>1</v>
      </c>
      <c r="C452" s="99">
        <v>7</v>
      </c>
      <c r="D452" s="101" t="s">
        <v>6222</v>
      </c>
      <c r="E452" s="173" t="s">
        <v>6223</v>
      </c>
      <c r="F452" s="101"/>
      <c r="G452" s="101"/>
      <c r="H452" s="101"/>
      <c r="I452" s="101" t="s">
        <v>6224</v>
      </c>
      <c r="J452" s="108">
        <f t="shared" si="0"/>
        <v>2</v>
      </c>
      <c r="K452" s="116">
        <v>4900000</v>
      </c>
      <c r="L452" s="110">
        <f>SUM(K452:K453)</f>
        <v>6375000</v>
      </c>
    </row>
    <row r="453" ht="15.75" customHeight="1" spans="1:12">
      <c r="A453" s="99" t="s">
        <v>2110</v>
      </c>
      <c r="B453" s="99">
        <v>1</v>
      </c>
      <c r="C453" s="99">
        <v>10</v>
      </c>
      <c r="D453" s="101" t="s">
        <v>6222</v>
      </c>
      <c r="E453" s="173" t="s">
        <v>6223</v>
      </c>
      <c r="F453" s="101"/>
      <c r="G453" s="101"/>
      <c r="H453" s="101"/>
      <c r="I453" s="101" t="s">
        <v>6225</v>
      </c>
      <c r="J453" s="108">
        <f t="shared" si="0"/>
        <v>2</v>
      </c>
      <c r="K453" s="116">
        <v>1475000</v>
      </c>
      <c r="L453" s="115"/>
    </row>
    <row r="454" ht="15.75" customHeight="1" spans="1:12">
      <c r="A454" s="99" t="s">
        <v>1074</v>
      </c>
      <c r="B454" s="99">
        <v>28</v>
      </c>
      <c r="C454" s="99">
        <v>186</v>
      </c>
      <c r="D454" s="101" t="s">
        <v>6226</v>
      </c>
      <c r="E454" s="168" t="s">
        <v>6227</v>
      </c>
      <c r="F454" s="101"/>
      <c r="G454" s="101" t="s">
        <v>6228</v>
      </c>
      <c r="H454" s="101" t="s">
        <v>468</v>
      </c>
      <c r="I454" s="101" t="s">
        <v>4241</v>
      </c>
      <c r="J454" s="108">
        <f t="shared" si="0"/>
        <v>2</v>
      </c>
      <c r="K454" s="116">
        <v>112500</v>
      </c>
      <c r="L454" s="110">
        <f>SUM(K454:K455)</f>
        <v>652500</v>
      </c>
    </row>
    <row r="455" ht="15.75" customHeight="1" spans="1:12">
      <c r="A455" s="101" t="s">
        <v>1849</v>
      </c>
      <c r="B455" s="101">
        <v>2</v>
      </c>
      <c r="C455" s="101">
        <v>23</v>
      </c>
      <c r="D455" s="101" t="s">
        <v>6226</v>
      </c>
      <c r="E455" s="168" t="s">
        <v>6227</v>
      </c>
      <c r="F455" s="101"/>
      <c r="G455" s="101"/>
      <c r="H455" s="101" t="s">
        <v>75</v>
      </c>
      <c r="I455" s="101" t="s">
        <v>6229</v>
      </c>
      <c r="J455" s="108">
        <f t="shared" si="0"/>
        <v>2</v>
      </c>
      <c r="K455" s="116">
        <v>540000</v>
      </c>
      <c r="L455" s="115"/>
    </row>
    <row r="456" ht="15.75" customHeight="1" spans="1:12">
      <c r="A456" s="99" t="s">
        <v>5281</v>
      </c>
      <c r="B456" s="99">
        <v>9</v>
      </c>
      <c r="C456" s="99">
        <v>135</v>
      </c>
      <c r="D456" s="101" t="s">
        <v>6230</v>
      </c>
      <c r="E456" s="168" t="s">
        <v>6231</v>
      </c>
      <c r="F456" s="101" t="s">
        <v>6232</v>
      </c>
      <c r="G456" s="101" t="s">
        <v>6233</v>
      </c>
      <c r="H456" s="101" t="s">
        <v>38</v>
      </c>
      <c r="I456" s="111" t="s">
        <v>5321</v>
      </c>
      <c r="J456" s="108">
        <f t="shared" si="0"/>
        <v>2</v>
      </c>
      <c r="K456" s="116">
        <v>250750</v>
      </c>
      <c r="L456" s="110">
        <f>SUM(K456:K457)</f>
        <v>1320750</v>
      </c>
    </row>
    <row r="457" ht="15.75" customHeight="1" spans="1:12">
      <c r="A457" s="99" t="s">
        <v>2110</v>
      </c>
      <c r="B457" s="99">
        <v>31</v>
      </c>
      <c r="C457" s="99">
        <v>265</v>
      </c>
      <c r="D457" s="101" t="s">
        <v>6230</v>
      </c>
      <c r="E457" s="103" t="s">
        <v>6231</v>
      </c>
      <c r="F457" s="101" t="s">
        <v>6234</v>
      </c>
      <c r="G457" s="101" t="s">
        <v>6235</v>
      </c>
      <c r="H457" s="101" t="s">
        <v>38</v>
      </c>
      <c r="I457" s="101" t="s">
        <v>6236</v>
      </c>
      <c r="J457" s="108">
        <f t="shared" si="0"/>
        <v>2</v>
      </c>
      <c r="K457" s="116">
        <v>1070000</v>
      </c>
      <c r="L457" s="115"/>
    </row>
    <row r="458" ht="15.75" customHeight="1" spans="1:12">
      <c r="A458" s="99" t="s">
        <v>5276</v>
      </c>
      <c r="B458" s="99">
        <v>2</v>
      </c>
      <c r="C458" s="99">
        <v>19</v>
      </c>
      <c r="D458" s="101" t="s">
        <v>6237</v>
      </c>
      <c r="E458" s="168" t="s">
        <v>6238</v>
      </c>
      <c r="F458" s="101" t="s">
        <v>6239</v>
      </c>
      <c r="G458" s="101" t="s">
        <v>6240</v>
      </c>
      <c r="H458" s="101" t="s">
        <v>75</v>
      </c>
      <c r="I458" s="111" t="s">
        <v>5360</v>
      </c>
      <c r="J458" s="108">
        <f t="shared" si="0"/>
        <v>2</v>
      </c>
      <c r="K458" s="116">
        <v>875000</v>
      </c>
      <c r="L458" s="110">
        <f>SUM(K458:K459)</f>
        <v>2025000</v>
      </c>
    </row>
    <row r="459" ht="15.75" customHeight="1" spans="1:12">
      <c r="A459" s="99" t="s">
        <v>2110</v>
      </c>
      <c r="B459" s="99">
        <v>16</v>
      </c>
      <c r="C459" s="99">
        <v>153</v>
      </c>
      <c r="D459" s="101" t="s">
        <v>6237</v>
      </c>
      <c r="E459" s="103" t="s">
        <v>6238</v>
      </c>
      <c r="F459" s="101" t="s">
        <v>6239</v>
      </c>
      <c r="G459" s="101" t="s">
        <v>6241</v>
      </c>
      <c r="H459" s="101" t="s">
        <v>75</v>
      </c>
      <c r="I459" s="101" t="s">
        <v>6242</v>
      </c>
      <c r="J459" s="108">
        <f t="shared" si="0"/>
        <v>2</v>
      </c>
      <c r="K459" s="116">
        <v>1150000</v>
      </c>
      <c r="L459" s="115"/>
    </row>
    <row r="460" ht="15.75" customHeight="1" spans="1:12">
      <c r="A460" s="99" t="s">
        <v>5270</v>
      </c>
      <c r="B460" s="99">
        <v>10</v>
      </c>
      <c r="C460" s="99">
        <v>79</v>
      </c>
      <c r="D460" s="101" t="s">
        <v>6243</v>
      </c>
      <c r="E460" s="168" t="s">
        <v>6244</v>
      </c>
      <c r="F460" s="101"/>
      <c r="G460" s="101" t="s">
        <v>6245</v>
      </c>
      <c r="H460" s="101" t="s">
        <v>65</v>
      </c>
      <c r="I460" s="101" t="s">
        <v>6246</v>
      </c>
      <c r="J460" s="108">
        <f t="shared" si="0"/>
        <v>2</v>
      </c>
      <c r="K460" s="116">
        <v>1413000</v>
      </c>
      <c r="L460" s="110">
        <f>SUM(K460:K461)</f>
        <v>2120000</v>
      </c>
    </row>
    <row r="461" ht="15.75" customHeight="1" spans="1:12">
      <c r="A461" s="99" t="s">
        <v>5270</v>
      </c>
      <c r="B461" s="99">
        <v>15</v>
      </c>
      <c r="C461" s="99">
        <v>115</v>
      </c>
      <c r="D461" s="101" t="s">
        <v>6243</v>
      </c>
      <c r="E461" s="168" t="s">
        <v>6244</v>
      </c>
      <c r="F461" s="101"/>
      <c r="G461" s="101" t="s">
        <v>6247</v>
      </c>
      <c r="H461" s="101" t="s">
        <v>65</v>
      </c>
      <c r="I461" s="101" t="s">
        <v>6248</v>
      </c>
      <c r="J461" s="108">
        <f t="shared" si="0"/>
        <v>2</v>
      </c>
      <c r="K461" s="116">
        <v>707000</v>
      </c>
      <c r="L461" s="115"/>
    </row>
    <row r="462" ht="15.75" customHeight="1" spans="1:12">
      <c r="A462" s="101" t="s">
        <v>2783</v>
      </c>
      <c r="B462" s="101">
        <v>1</v>
      </c>
      <c r="C462" s="101">
        <v>1</v>
      </c>
      <c r="D462" s="101" t="s">
        <v>6249</v>
      </c>
      <c r="E462" s="168" t="s">
        <v>6250</v>
      </c>
      <c r="F462" s="101"/>
      <c r="G462" s="101" t="s">
        <v>6251</v>
      </c>
      <c r="H462" s="101" t="s">
        <v>26</v>
      </c>
      <c r="I462" s="101" t="s">
        <v>4241</v>
      </c>
      <c r="J462" s="108">
        <f t="shared" si="0"/>
        <v>2</v>
      </c>
      <c r="K462" s="116">
        <v>150000</v>
      </c>
      <c r="L462" s="110">
        <f>SUM(K462:K463)</f>
        <v>445000</v>
      </c>
    </row>
    <row r="463" ht="15.75" customHeight="1" spans="1:12">
      <c r="A463" s="101" t="s">
        <v>2783</v>
      </c>
      <c r="B463" s="101">
        <v>8</v>
      </c>
      <c r="C463" s="101">
        <v>45</v>
      </c>
      <c r="D463" s="101" t="s">
        <v>6249</v>
      </c>
      <c r="E463" s="168" t="s">
        <v>6250</v>
      </c>
      <c r="F463" s="101"/>
      <c r="G463" s="101" t="s">
        <v>6252</v>
      </c>
      <c r="H463" s="101" t="s">
        <v>26</v>
      </c>
      <c r="I463" s="101" t="s">
        <v>5321</v>
      </c>
      <c r="J463" s="108">
        <f t="shared" si="0"/>
        <v>2</v>
      </c>
      <c r="K463" s="116">
        <v>295000</v>
      </c>
      <c r="L463" s="115"/>
    </row>
    <row r="464" ht="60" customHeight="1" spans="1:12">
      <c r="A464" s="99" t="s">
        <v>5281</v>
      </c>
      <c r="B464" s="99">
        <v>13</v>
      </c>
      <c r="C464" s="99">
        <v>271</v>
      </c>
      <c r="D464" s="101" t="s">
        <v>6253</v>
      </c>
      <c r="E464" s="168" t="s">
        <v>6254</v>
      </c>
      <c r="F464" s="101" t="s">
        <v>6255</v>
      </c>
      <c r="G464" s="101" t="s">
        <v>6256</v>
      </c>
      <c r="H464" s="101" t="s">
        <v>26</v>
      </c>
      <c r="I464" s="111" t="s">
        <v>6257</v>
      </c>
      <c r="J464" s="108">
        <f t="shared" si="0"/>
        <v>2</v>
      </c>
      <c r="K464" s="116">
        <v>490000</v>
      </c>
      <c r="L464" s="125">
        <v>985000</v>
      </c>
    </row>
    <row r="465" ht="75" customHeight="1" spans="1:12">
      <c r="A465" s="99" t="s">
        <v>11</v>
      </c>
      <c r="B465" s="99">
        <v>31</v>
      </c>
      <c r="C465" s="99">
        <v>217</v>
      </c>
      <c r="D465" s="101" t="s">
        <v>6258</v>
      </c>
      <c r="E465" s="168" t="s">
        <v>6259</v>
      </c>
      <c r="F465" s="101" t="s">
        <v>6260</v>
      </c>
      <c r="G465" s="101" t="s">
        <v>6261</v>
      </c>
      <c r="H465" s="101" t="s">
        <v>81</v>
      </c>
      <c r="I465" s="101" t="s">
        <v>6262</v>
      </c>
      <c r="J465" s="108">
        <f t="shared" si="0"/>
        <v>1</v>
      </c>
      <c r="K465" s="116">
        <v>307000</v>
      </c>
      <c r="L465" s="126">
        <f>'2019 (2)'!$K465</f>
        <v>307000</v>
      </c>
    </row>
    <row r="466" ht="60" customHeight="1" spans="1:12">
      <c r="A466" s="99" t="s">
        <v>11</v>
      </c>
      <c r="B466" s="99">
        <v>31</v>
      </c>
      <c r="C466" s="99">
        <v>216</v>
      </c>
      <c r="D466" s="101" t="s">
        <v>6263</v>
      </c>
      <c r="E466" s="168" t="s">
        <v>6264</v>
      </c>
      <c r="F466" s="101" t="s">
        <v>6265</v>
      </c>
      <c r="G466" s="101" t="s">
        <v>6266</v>
      </c>
      <c r="H466" s="101" t="s">
        <v>586</v>
      </c>
      <c r="I466" s="101" t="s">
        <v>5359</v>
      </c>
      <c r="J466" s="108">
        <f t="shared" si="0"/>
        <v>1</v>
      </c>
      <c r="K466" s="116">
        <v>675000</v>
      </c>
      <c r="L466" s="126">
        <f>'2019 (2)'!$K466</f>
        <v>675000</v>
      </c>
    </row>
    <row r="467" ht="135" customHeight="1" spans="1:12">
      <c r="A467" s="99" t="s">
        <v>11</v>
      </c>
      <c r="B467" s="99">
        <v>25</v>
      </c>
      <c r="C467" s="99">
        <v>174</v>
      </c>
      <c r="D467" s="101" t="s">
        <v>6267</v>
      </c>
      <c r="E467" s="168" t="s">
        <v>6268</v>
      </c>
      <c r="F467" s="101"/>
      <c r="G467" s="101" t="s">
        <v>6269</v>
      </c>
      <c r="H467" s="101" t="s">
        <v>75</v>
      </c>
      <c r="I467" s="101" t="s">
        <v>6270</v>
      </c>
      <c r="J467" s="108">
        <f t="shared" si="0"/>
        <v>1</v>
      </c>
      <c r="K467" s="116">
        <v>750000</v>
      </c>
      <c r="L467" s="126">
        <f>'2019 (2)'!$K467</f>
        <v>750000</v>
      </c>
    </row>
    <row r="468" ht="75" customHeight="1" spans="1:12">
      <c r="A468" s="99" t="s">
        <v>11</v>
      </c>
      <c r="B468" s="99">
        <v>31</v>
      </c>
      <c r="C468" s="99">
        <v>212</v>
      </c>
      <c r="D468" s="101" t="s">
        <v>6271</v>
      </c>
      <c r="E468" s="168" t="s">
        <v>6272</v>
      </c>
      <c r="F468" s="101"/>
      <c r="G468" s="101" t="s">
        <v>6273</v>
      </c>
      <c r="H468" s="101" t="s">
        <v>1102</v>
      </c>
      <c r="I468" s="101" t="s">
        <v>6274</v>
      </c>
      <c r="J468" s="108">
        <f t="shared" si="0"/>
        <v>1</v>
      </c>
      <c r="K468" s="116">
        <v>1320000</v>
      </c>
      <c r="L468" s="126">
        <f>'2019 (2)'!$K468</f>
        <v>1320000</v>
      </c>
    </row>
    <row r="469" ht="30" customHeight="1" spans="1:12">
      <c r="A469" s="99" t="s">
        <v>11</v>
      </c>
      <c r="B469" s="99">
        <v>31</v>
      </c>
      <c r="C469" s="99">
        <v>213</v>
      </c>
      <c r="D469" s="101" t="s">
        <v>6275</v>
      </c>
      <c r="E469" s="168" t="s">
        <v>6276</v>
      </c>
      <c r="F469" s="101" t="s">
        <v>6277</v>
      </c>
      <c r="G469" s="101" t="s">
        <v>6278</v>
      </c>
      <c r="H469" s="101" t="s">
        <v>26</v>
      </c>
      <c r="I469" s="101" t="s">
        <v>5464</v>
      </c>
      <c r="J469" s="108">
        <f t="shared" si="0"/>
        <v>1</v>
      </c>
      <c r="K469" s="116">
        <v>525000</v>
      </c>
      <c r="L469" s="126">
        <f>'2019 (2)'!$K469</f>
        <v>525000</v>
      </c>
    </row>
    <row r="470" ht="75" customHeight="1" spans="1:12">
      <c r="A470" s="99" t="s">
        <v>11</v>
      </c>
      <c r="B470" s="99">
        <v>7</v>
      </c>
      <c r="C470" s="99">
        <v>49</v>
      </c>
      <c r="D470" s="101" t="s">
        <v>6279</v>
      </c>
      <c r="E470" s="168" t="s">
        <v>6280</v>
      </c>
      <c r="F470" s="101" t="s">
        <v>6281</v>
      </c>
      <c r="G470" s="101" t="s">
        <v>6282</v>
      </c>
      <c r="H470" s="101" t="s">
        <v>366</v>
      </c>
      <c r="I470" s="101" t="s">
        <v>6283</v>
      </c>
      <c r="J470" s="108">
        <f t="shared" si="0"/>
        <v>1</v>
      </c>
      <c r="K470" s="116">
        <v>2585000</v>
      </c>
      <c r="L470" s="126">
        <f>'2019 (2)'!$K470</f>
        <v>2585000</v>
      </c>
    </row>
    <row r="471" ht="45" customHeight="1" spans="1:12">
      <c r="A471" s="99" t="s">
        <v>11</v>
      </c>
      <c r="B471" s="99">
        <v>30</v>
      </c>
      <c r="C471" s="99">
        <v>209</v>
      </c>
      <c r="D471" s="101" t="s">
        <v>6284</v>
      </c>
      <c r="E471" s="168" t="s">
        <v>6285</v>
      </c>
      <c r="F471" s="101" t="s">
        <v>6286</v>
      </c>
      <c r="G471" s="101" t="s">
        <v>6287</v>
      </c>
      <c r="H471" s="101" t="s">
        <v>26</v>
      </c>
      <c r="I471" s="101" t="s">
        <v>5343</v>
      </c>
      <c r="J471" s="108">
        <f t="shared" si="0"/>
        <v>1</v>
      </c>
      <c r="K471" s="116">
        <v>425000</v>
      </c>
      <c r="L471" s="126">
        <f>'2019 (2)'!$K471</f>
        <v>425000</v>
      </c>
    </row>
    <row r="472" ht="45" customHeight="1" spans="1:12">
      <c r="A472" s="99" t="s">
        <v>11</v>
      </c>
      <c r="B472" s="99">
        <v>4</v>
      </c>
      <c r="C472" s="99">
        <v>28</v>
      </c>
      <c r="D472" s="101" t="s">
        <v>6288</v>
      </c>
      <c r="E472" s="168" t="s">
        <v>6289</v>
      </c>
      <c r="F472" s="101" t="s">
        <v>6290</v>
      </c>
      <c r="G472" s="101" t="s">
        <v>6291</v>
      </c>
      <c r="H472" s="101" t="s">
        <v>38</v>
      </c>
      <c r="I472" s="101" t="s">
        <v>6292</v>
      </c>
      <c r="J472" s="108">
        <f t="shared" si="0"/>
        <v>1</v>
      </c>
      <c r="K472" s="116">
        <v>2050000</v>
      </c>
      <c r="L472" s="126">
        <f>'2019 (2)'!$K472</f>
        <v>2050000</v>
      </c>
    </row>
    <row r="473" ht="45" customHeight="1" spans="1:12">
      <c r="A473" s="99" t="s">
        <v>11</v>
      </c>
      <c r="B473" s="99">
        <v>23</v>
      </c>
      <c r="C473" s="99">
        <v>156</v>
      </c>
      <c r="D473" s="101" t="s">
        <v>4103</v>
      </c>
      <c r="E473" s="101" t="s">
        <v>6293</v>
      </c>
      <c r="F473" s="101"/>
      <c r="G473" s="101"/>
      <c r="H473" s="101" t="s">
        <v>75</v>
      </c>
      <c r="I473" s="101" t="s">
        <v>5174</v>
      </c>
      <c r="J473" s="108">
        <f t="shared" si="0"/>
        <v>1</v>
      </c>
      <c r="K473" s="116">
        <v>775000</v>
      </c>
      <c r="L473" s="126">
        <f>'2019 (2)'!$K473</f>
        <v>775000</v>
      </c>
    </row>
    <row r="474" ht="75" customHeight="1" spans="1:12">
      <c r="A474" s="99" t="s">
        <v>11</v>
      </c>
      <c r="B474" s="99">
        <v>20</v>
      </c>
      <c r="C474" s="99">
        <v>134</v>
      </c>
      <c r="D474" s="101" t="s">
        <v>4026</v>
      </c>
      <c r="E474" s="168" t="s">
        <v>6294</v>
      </c>
      <c r="F474" s="101"/>
      <c r="G474" s="101"/>
      <c r="H474" s="101" t="s">
        <v>75</v>
      </c>
      <c r="I474" s="101" t="s">
        <v>6295</v>
      </c>
      <c r="J474" s="108">
        <f t="shared" si="0"/>
        <v>1</v>
      </c>
      <c r="K474" s="116">
        <v>1610000</v>
      </c>
      <c r="L474" s="126">
        <f>'2019 (2)'!$K474</f>
        <v>1610000</v>
      </c>
    </row>
    <row r="475" ht="135" customHeight="1" spans="1:12">
      <c r="A475" s="99" t="s">
        <v>11</v>
      </c>
      <c r="B475" s="99">
        <v>31</v>
      </c>
      <c r="C475" s="99">
        <v>210</v>
      </c>
      <c r="D475" s="101" t="s">
        <v>6296</v>
      </c>
      <c r="E475" s="168" t="s">
        <v>6297</v>
      </c>
      <c r="F475" s="101" t="s">
        <v>6298</v>
      </c>
      <c r="G475" s="101" t="s">
        <v>6299</v>
      </c>
      <c r="H475" s="101" t="s">
        <v>197</v>
      </c>
      <c r="I475" s="127" t="s">
        <v>5779</v>
      </c>
      <c r="J475" s="108">
        <f t="shared" si="0"/>
        <v>1</v>
      </c>
      <c r="K475" s="116">
        <v>350000</v>
      </c>
      <c r="L475" s="126">
        <f>'2019 (2)'!$K475</f>
        <v>350000</v>
      </c>
    </row>
    <row r="476" ht="75" customHeight="1" spans="1:12">
      <c r="A476" s="99" t="s">
        <v>11</v>
      </c>
      <c r="B476" s="99">
        <v>22</v>
      </c>
      <c r="C476" s="99">
        <v>149</v>
      </c>
      <c r="D476" s="101" t="s">
        <v>6300</v>
      </c>
      <c r="E476" s="101">
        <f>62811800409</f>
        <v>62811800409</v>
      </c>
      <c r="F476" s="101" t="s">
        <v>3219</v>
      </c>
      <c r="G476" s="101" t="s">
        <v>6301</v>
      </c>
      <c r="H476" s="101" t="s">
        <v>38</v>
      </c>
      <c r="I476" s="101" t="s">
        <v>5448</v>
      </c>
      <c r="J476" s="108">
        <f t="shared" si="0"/>
        <v>1</v>
      </c>
      <c r="K476" s="116">
        <v>120000</v>
      </c>
      <c r="L476" s="126">
        <f>'2019 (2)'!$K476</f>
        <v>120000</v>
      </c>
    </row>
    <row r="477" ht="90" customHeight="1" spans="1:12">
      <c r="A477" s="99" t="s">
        <v>11</v>
      </c>
      <c r="B477" s="99">
        <v>23</v>
      </c>
      <c r="C477" s="99">
        <v>159</v>
      </c>
      <c r="D477" s="101" t="s">
        <v>6302</v>
      </c>
      <c r="E477" s="168" t="s">
        <v>6303</v>
      </c>
      <c r="F477" s="101"/>
      <c r="G477" s="101" t="s">
        <v>6304</v>
      </c>
      <c r="H477" s="101" t="s">
        <v>81</v>
      </c>
      <c r="I477" s="101" t="s">
        <v>4241</v>
      </c>
      <c r="J477" s="108">
        <f t="shared" si="0"/>
        <v>1</v>
      </c>
      <c r="K477" s="116">
        <v>150000</v>
      </c>
      <c r="L477" s="126">
        <f>'2019 (2)'!$K477</f>
        <v>150000</v>
      </c>
    </row>
    <row r="478" ht="45" customHeight="1" spans="1:12">
      <c r="A478" s="99" t="s">
        <v>11</v>
      </c>
      <c r="B478" s="99">
        <v>26</v>
      </c>
      <c r="C478" s="99">
        <v>183</v>
      </c>
      <c r="D478" s="101" t="s">
        <v>6305</v>
      </c>
      <c r="E478" s="168" t="s">
        <v>6306</v>
      </c>
      <c r="F478" s="101"/>
      <c r="G478" s="101" t="s">
        <v>6307</v>
      </c>
      <c r="H478" s="101" t="s">
        <v>81</v>
      </c>
      <c r="I478" s="101" t="s">
        <v>6308</v>
      </c>
      <c r="J478" s="108">
        <f t="shared" si="0"/>
        <v>1</v>
      </c>
      <c r="K478" s="116">
        <v>1850000</v>
      </c>
      <c r="L478" s="126">
        <f>'2019 (2)'!$K478</f>
        <v>1850000</v>
      </c>
    </row>
    <row r="479" ht="60" customHeight="1" spans="1:12">
      <c r="A479" s="99" t="s">
        <v>11</v>
      </c>
      <c r="B479" s="99">
        <v>7</v>
      </c>
      <c r="C479" s="99">
        <v>45</v>
      </c>
      <c r="D479" s="101" t="s">
        <v>6309</v>
      </c>
      <c r="E479" s="168" t="s">
        <v>6310</v>
      </c>
      <c r="F479" s="101"/>
      <c r="G479" s="101" t="s">
        <v>6311</v>
      </c>
      <c r="H479" s="101" t="s">
        <v>524</v>
      </c>
      <c r="I479" s="101" t="s">
        <v>5328</v>
      </c>
      <c r="J479" s="108">
        <f t="shared" si="0"/>
        <v>1</v>
      </c>
      <c r="K479" s="116">
        <v>420000</v>
      </c>
      <c r="L479" s="126">
        <f>'2019 (2)'!$K479</f>
        <v>420000</v>
      </c>
    </row>
    <row r="480" ht="30" customHeight="1" spans="1:12">
      <c r="A480" s="99" t="s">
        <v>11</v>
      </c>
      <c r="B480" s="99">
        <v>7</v>
      </c>
      <c r="C480" s="99">
        <v>52</v>
      </c>
      <c r="D480" s="101" t="s">
        <v>6312</v>
      </c>
      <c r="E480" s="168" t="s">
        <v>6313</v>
      </c>
      <c r="F480" s="101" t="s">
        <v>6314</v>
      </c>
      <c r="G480" s="101" t="s">
        <v>6315</v>
      </c>
      <c r="H480" s="101" t="s">
        <v>26</v>
      </c>
      <c r="I480" s="101" t="s">
        <v>3125</v>
      </c>
      <c r="J480" s="108">
        <f t="shared" si="0"/>
        <v>1</v>
      </c>
      <c r="K480" s="116">
        <v>375000</v>
      </c>
      <c r="L480" s="126">
        <f>'2019 (2)'!$K480</f>
        <v>375000</v>
      </c>
    </row>
    <row r="481" ht="75" customHeight="1" spans="1:12">
      <c r="A481" s="99" t="s">
        <v>11</v>
      </c>
      <c r="B481" s="99">
        <v>20</v>
      </c>
      <c r="C481" s="99">
        <v>135</v>
      </c>
      <c r="D481" s="101" t="s">
        <v>6316</v>
      </c>
      <c r="E481" s="168" t="s">
        <v>6317</v>
      </c>
      <c r="F481" s="101"/>
      <c r="G481" s="101" t="s">
        <v>3502</v>
      </c>
      <c r="H481" s="101" t="s">
        <v>1275</v>
      </c>
      <c r="I481" s="101" t="s">
        <v>6318</v>
      </c>
      <c r="J481" s="108">
        <f t="shared" si="0"/>
        <v>1</v>
      </c>
      <c r="K481" s="116">
        <v>3200000</v>
      </c>
      <c r="L481" s="126">
        <f>'2019 (2)'!$K481</f>
        <v>3200000</v>
      </c>
    </row>
    <row r="482" ht="75" customHeight="1" spans="1:12">
      <c r="A482" s="99" t="s">
        <v>11</v>
      </c>
      <c r="B482" s="99">
        <v>15</v>
      </c>
      <c r="C482" s="99">
        <v>100</v>
      </c>
      <c r="D482" s="101" t="s">
        <v>6319</v>
      </c>
      <c r="E482" s="168" t="s">
        <v>6320</v>
      </c>
      <c r="F482" s="101" t="s">
        <v>6321</v>
      </c>
      <c r="G482" s="101" t="s">
        <v>6322</v>
      </c>
      <c r="H482" s="101" t="s">
        <v>4142</v>
      </c>
      <c r="I482" s="101" t="s">
        <v>6323</v>
      </c>
      <c r="J482" s="108">
        <f t="shared" si="0"/>
        <v>1</v>
      </c>
      <c r="K482" s="116">
        <v>320000</v>
      </c>
      <c r="L482" s="126">
        <f>'2019 (2)'!$K482</f>
        <v>320000</v>
      </c>
    </row>
    <row r="483" ht="75" customHeight="1" spans="1:12">
      <c r="A483" s="99" t="s">
        <v>11</v>
      </c>
      <c r="B483" s="99">
        <v>2</v>
      </c>
      <c r="C483" s="99">
        <v>15</v>
      </c>
      <c r="D483" s="101" t="s">
        <v>6324</v>
      </c>
      <c r="E483" s="168" t="s">
        <v>6325</v>
      </c>
      <c r="F483" s="101" t="s">
        <v>6326</v>
      </c>
      <c r="G483" s="101" t="s">
        <v>6327</v>
      </c>
      <c r="H483" s="101" t="s">
        <v>81</v>
      </c>
      <c r="I483" s="101" t="s">
        <v>6328</v>
      </c>
      <c r="J483" s="108">
        <f t="shared" si="0"/>
        <v>1</v>
      </c>
      <c r="K483" s="116">
        <v>1838700</v>
      </c>
      <c r="L483" s="126">
        <f>'2019 (2)'!$K483</f>
        <v>1838700</v>
      </c>
    </row>
    <row r="484" ht="75" customHeight="1" spans="1:12">
      <c r="A484" s="99" t="s">
        <v>11</v>
      </c>
      <c r="B484" s="99">
        <v>13</v>
      </c>
      <c r="C484" s="99">
        <v>75</v>
      </c>
      <c r="D484" s="101" t="s">
        <v>6329</v>
      </c>
      <c r="E484" s="168" t="s">
        <v>6330</v>
      </c>
      <c r="F484" s="101"/>
      <c r="G484" s="101" t="s">
        <v>6331</v>
      </c>
      <c r="H484" s="101" t="s">
        <v>38</v>
      </c>
      <c r="I484" s="101" t="s">
        <v>4909</v>
      </c>
      <c r="J484" s="108">
        <f t="shared" si="0"/>
        <v>1</v>
      </c>
      <c r="K484" s="116">
        <v>325000</v>
      </c>
      <c r="L484" s="126">
        <f>'2019 (2)'!$K484</f>
        <v>325000</v>
      </c>
    </row>
    <row r="485" ht="105" customHeight="1" spans="1:12">
      <c r="A485" s="99" t="s">
        <v>11</v>
      </c>
      <c r="B485" s="99">
        <v>16</v>
      </c>
      <c r="C485" s="99">
        <v>103</v>
      </c>
      <c r="D485" s="101" t="s">
        <v>6332</v>
      </c>
      <c r="E485" s="168" t="s">
        <v>6333</v>
      </c>
      <c r="F485" s="101"/>
      <c r="G485" s="101" t="s">
        <v>6334</v>
      </c>
      <c r="H485" s="101" t="s">
        <v>197</v>
      </c>
      <c r="I485" s="101" t="s">
        <v>6335</v>
      </c>
      <c r="J485" s="108">
        <f t="shared" si="0"/>
        <v>1</v>
      </c>
      <c r="K485" s="116">
        <v>410000</v>
      </c>
      <c r="L485" s="126">
        <f>'2019 (2)'!$K485</f>
        <v>410000</v>
      </c>
    </row>
    <row r="486" ht="75" customHeight="1" spans="1:12">
      <c r="A486" s="99" t="s">
        <v>11</v>
      </c>
      <c r="B486" s="99">
        <v>15</v>
      </c>
      <c r="C486" s="99">
        <v>93</v>
      </c>
      <c r="D486" s="101" t="s">
        <v>6336</v>
      </c>
      <c r="E486" s="168" t="s">
        <v>6337</v>
      </c>
      <c r="F486" s="101"/>
      <c r="G486" s="101" t="s">
        <v>6338</v>
      </c>
      <c r="H486" s="101" t="s">
        <v>38</v>
      </c>
      <c r="I486" s="101" t="s">
        <v>4080</v>
      </c>
      <c r="J486" s="108">
        <f t="shared" si="0"/>
        <v>1</v>
      </c>
      <c r="K486" s="116">
        <v>750000</v>
      </c>
      <c r="L486" s="126">
        <f>'2019 (2)'!$K486</f>
        <v>750000</v>
      </c>
    </row>
    <row r="487" ht="75" customHeight="1" spans="1:12">
      <c r="A487" s="99" t="s">
        <v>11</v>
      </c>
      <c r="B487" s="99">
        <v>26</v>
      </c>
      <c r="C487" s="99">
        <v>185</v>
      </c>
      <c r="D487" s="101" t="s">
        <v>6339</v>
      </c>
      <c r="E487" s="168" t="s">
        <v>6340</v>
      </c>
      <c r="F487" s="101"/>
      <c r="G487" s="101" t="s">
        <v>6341</v>
      </c>
      <c r="H487" s="101" t="s">
        <v>6342</v>
      </c>
      <c r="I487" s="101" t="s">
        <v>6343</v>
      </c>
      <c r="J487" s="108">
        <f t="shared" si="0"/>
        <v>1</v>
      </c>
      <c r="K487" s="116">
        <v>1550000</v>
      </c>
      <c r="L487" s="126">
        <f>'2019 (2)'!$K487</f>
        <v>1550000</v>
      </c>
    </row>
    <row r="488" ht="60" customHeight="1" spans="1:12">
      <c r="A488" s="99" t="s">
        <v>11</v>
      </c>
      <c r="B488" s="99">
        <v>7</v>
      </c>
      <c r="C488" s="99">
        <v>43</v>
      </c>
      <c r="D488" s="101" t="s">
        <v>6344</v>
      </c>
      <c r="E488" s="168" t="s">
        <v>6345</v>
      </c>
      <c r="F488" s="101" t="s">
        <v>6346</v>
      </c>
      <c r="G488" s="101" t="s">
        <v>6347</v>
      </c>
      <c r="H488" s="101" t="s">
        <v>197</v>
      </c>
      <c r="I488" s="101" t="s">
        <v>4875</v>
      </c>
      <c r="J488" s="108">
        <f t="shared" si="0"/>
        <v>1</v>
      </c>
      <c r="K488" s="116">
        <v>500000</v>
      </c>
      <c r="L488" s="126">
        <f>'2019 (2)'!$K488</f>
        <v>500000</v>
      </c>
    </row>
    <row r="489" ht="60" customHeight="1" spans="1:12">
      <c r="A489" s="99" t="s">
        <v>11</v>
      </c>
      <c r="B489" s="99">
        <v>29</v>
      </c>
      <c r="C489" s="99">
        <v>204</v>
      </c>
      <c r="D489" s="101" t="s">
        <v>4702</v>
      </c>
      <c r="E489" s="168" t="s">
        <v>6348</v>
      </c>
      <c r="F489" s="101" t="s">
        <v>3356</v>
      </c>
      <c r="G489" s="101" t="s">
        <v>6349</v>
      </c>
      <c r="H489" s="101" t="s">
        <v>3358</v>
      </c>
      <c r="I489" s="101" t="s">
        <v>6350</v>
      </c>
      <c r="J489" s="108">
        <f t="shared" si="0"/>
        <v>1</v>
      </c>
      <c r="K489" s="116">
        <v>715000</v>
      </c>
      <c r="L489" s="126">
        <f>'2019 (2)'!$K489</f>
        <v>715000</v>
      </c>
    </row>
    <row r="490" ht="75" customHeight="1" spans="1:12">
      <c r="A490" s="99" t="s">
        <v>11</v>
      </c>
      <c r="B490" s="99">
        <v>18</v>
      </c>
      <c r="C490" s="99">
        <v>122</v>
      </c>
      <c r="D490" s="101" t="s">
        <v>6351</v>
      </c>
      <c r="E490" s="168" t="s">
        <v>6352</v>
      </c>
      <c r="F490" s="101"/>
      <c r="G490" s="101" t="s">
        <v>6353</v>
      </c>
      <c r="H490" s="101" t="s">
        <v>4300</v>
      </c>
      <c r="I490" s="101" t="s">
        <v>3993</v>
      </c>
      <c r="J490" s="108">
        <f t="shared" si="0"/>
        <v>1</v>
      </c>
      <c r="K490" s="116">
        <v>205000</v>
      </c>
      <c r="L490" s="126">
        <f>'2019 (2)'!$K490</f>
        <v>205000</v>
      </c>
    </row>
    <row r="491" ht="105" customHeight="1" spans="1:12">
      <c r="A491" s="99" t="s">
        <v>11</v>
      </c>
      <c r="B491" s="99">
        <v>3</v>
      </c>
      <c r="C491" s="99">
        <v>23</v>
      </c>
      <c r="D491" s="101" t="s">
        <v>6354</v>
      </c>
      <c r="E491" s="168" t="s">
        <v>6355</v>
      </c>
      <c r="F491" s="101"/>
      <c r="G491" s="101" t="s">
        <v>6356</v>
      </c>
      <c r="H491" s="101" t="s">
        <v>2025</v>
      </c>
      <c r="I491" s="101" t="s">
        <v>3125</v>
      </c>
      <c r="J491" s="108">
        <f t="shared" si="0"/>
        <v>1</v>
      </c>
      <c r="K491" s="116">
        <v>375000</v>
      </c>
      <c r="L491" s="126">
        <f>'2019 (2)'!$K491</f>
        <v>375000</v>
      </c>
    </row>
    <row r="492" ht="90" customHeight="1" spans="1:12">
      <c r="A492" s="99" t="s">
        <v>11</v>
      </c>
      <c r="B492" s="99">
        <v>24</v>
      </c>
      <c r="C492" s="99">
        <v>168</v>
      </c>
      <c r="D492" s="101" t="s">
        <v>6357</v>
      </c>
      <c r="E492" s="168" t="s">
        <v>6358</v>
      </c>
      <c r="F492" s="101"/>
      <c r="G492" s="101" t="s">
        <v>6359</v>
      </c>
      <c r="H492" s="101" t="s">
        <v>1333</v>
      </c>
      <c r="I492" s="101" t="s">
        <v>6360</v>
      </c>
      <c r="J492" s="108">
        <f t="shared" si="0"/>
        <v>1</v>
      </c>
      <c r="K492" s="116">
        <v>1850000</v>
      </c>
      <c r="L492" s="126">
        <f>'2019 (2)'!$K492</f>
        <v>1850000</v>
      </c>
    </row>
    <row r="493" ht="75" customHeight="1" spans="1:12">
      <c r="A493" s="99" t="s">
        <v>11</v>
      </c>
      <c r="B493" s="99">
        <v>8</v>
      </c>
      <c r="C493" s="99">
        <v>53</v>
      </c>
      <c r="D493" s="101" t="s">
        <v>6361</v>
      </c>
      <c r="E493" s="168" t="s">
        <v>6362</v>
      </c>
      <c r="F493" s="101"/>
      <c r="G493" s="101" t="s">
        <v>6363</v>
      </c>
      <c r="H493" s="101" t="s">
        <v>81</v>
      </c>
      <c r="I493" s="101" t="s">
        <v>6364</v>
      </c>
      <c r="J493" s="108">
        <f t="shared" si="0"/>
        <v>1</v>
      </c>
      <c r="K493" s="116">
        <v>1335000</v>
      </c>
      <c r="L493" s="126">
        <f>'2019 (2)'!$K493</f>
        <v>1335000</v>
      </c>
    </row>
    <row r="494" ht="30" customHeight="1" spans="1:12">
      <c r="A494" s="99" t="s">
        <v>11</v>
      </c>
      <c r="B494" s="99">
        <v>19</v>
      </c>
      <c r="C494" s="99">
        <v>130</v>
      </c>
      <c r="D494" s="101" t="s">
        <v>6365</v>
      </c>
      <c r="E494" s="168" t="s">
        <v>6366</v>
      </c>
      <c r="F494" s="101" t="s">
        <v>6367</v>
      </c>
      <c r="G494" s="101" t="s">
        <v>6368</v>
      </c>
      <c r="H494" s="101" t="s">
        <v>75</v>
      </c>
      <c r="I494" s="101" t="s">
        <v>3973</v>
      </c>
      <c r="J494" s="108">
        <f t="shared" si="0"/>
        <v>1</v>
      </c>
      <c r="K494" s="116">
        <v>250000</v>
      </c>
      <c r="L494" s="126">
        <f>'2019 (2)'!$K494</f>
        <v>250000</v>
      </c>
    </row>
    <row r="495" ht="105" customHeight="1" spans="1:12">
      <c r="A495" s="99" t="s">
        <v>11</v>
      </c>
      <c r="B495" s="99">
        <v>29</v>
      </c>
      <c r="C495" s="99">
        <v>203</v>
      </c>
      <c r="D495" s="101" t="s">
        <v>5413</v>
      </c>
      <c r="E495" s="168" t="s">
        <v>5363</v>
      </c>
      <c r="F495" s="101"/>
      <c r="G495" s="101"/>
      <c r="H495" s="101" t="s">
        <v>75</v>
      </c>
      <c r="I495" s="101" t="s">
        <v>6369</v>
      </c>
      <c r="J495" s="108">
        <f t="shared" si="0"/>
        <v>1</v>
      </c>
      <c r="K495" s="116">
        <v>2800000</v>
      </c>
      <c r="L495" s="126">
        <f>'2019 (2)'!$K495</f>
        <v>2800000</v>
      </c>
    </row>
    <row r="496" ht="60" customHeight="1" spans="1:12">
      <c r="A496" s="99" t="s">
        <v>11</v>
      </c>
      <c r="B496" s="99">
        <v>6</v>
      </c>
      <c r="C496" s="99">
        <v>39</v>
      </c>
      <c r="D496" s="101" t="s">
        <v>6370</v>
      </c>
      <c r="E496" s="168" t="s">
        <v>6371</v>
      </c>
      <c r="F496" s="101" t="s">
        <v>6372</v>
      </c>
      <c r="G496" s="101" t="s">
        <v>6373</v>
      </c>
      <c r="H496" s="101" t="s">
        <v>26</v>
      </c>
      <c r="I496" s="101" t="s">
        <v>4241</v>
      </c>
      <c r="J496" s="108">
        <f t="shared" si="0"/>
        <v>1</v>
      </c>
      <c r="K496" s="116">
        <v>150000</v>
      </c>
      <c r="L496" s="126">
        <f>'2019 (2)'!$K496</f>
        <v>150000</v>
      </c>
    </row>
    <row r="497" ht="45" customHeight="1" spans="1:12">
      <c r="A497" s="99" t="s">
        <v>11</v>
      </c>
      <c r="B497" s="99">
        <v>11</v>
      </c>
      <c r="C497" s="99">
        <v>63</v>
      </c>
      <c r="D497" s="101" t="s">
        <v>6374</v>
      </c>
      <c r="E497" s="168" t="s">
        <v>6375</v>
      </c>
      <c r="F497" s="101"/>
      <c r="G497" s="101" t="s">
        <v>6376</v>
      </c>
      <c r="H497" s="101" t="s">
        <v>38</v>
      </c>
      <c r="I497" s="101" t="s">
        <v>5354</v>
      </c>
      <c r="J497" s="108">
        <f t="shared" si="0"/>
        <v>1</v>
      </c>
      <c r="K497" s="116">
        <v>725000</v>
      </c>
      <c r="L497" s="126">
        <f>'2019 (2)'!$K497</f>
        <v>725000</v>
      </c>
    </row>
    <row r="498" ht="45" customHeight="1" spans="1:12">
      <c r="A498" s="99" t="s">
        <v>11</v>
      </c>
      <c r="B498" s="99">
        <v>3</v>
      </c>
      <c r="C498" s="99">
        <v>20</v>
      </c>
      <c r="D498" s="101" t="s">
        <v>6377</v>
      </c>
      <c r="E498" s="168" t="s">
        <v>6378</v>
      </c>
      <c r="F498" s="101" t="s">
        <v>6379</v>
      </c>
      <c r="G498" s="101" t="s">
        <v>6380</v>
      </c>
      <c r="H498" s="101" t="s">
        <v>70</v>
      </c>
      <c r="I498" s="101" t="s">
        <v>5879</v>
      </c>
      <c r="J498" s="108">
        <f t="shared" si="0"/>
        <v>1</v>
      </c>
      <c r="K498" s="116">
        <v>0</v>
      </c>
      <c r="L498" s="126">
        <f>'2019 (2)'!$K498</f>
        <v>0</v>
      </c>
    </row>
    <row r="499" ht="75" customHeight="1" spans="1:12">
      <c r="A499" s="99" t="s">
        <v>11</v>
      </c>
      <c r="B499" s="99">
        <v>17</v>
      </c>
      <c r="C499" s="99">
        <v>113</v>
      </c>
      <c r="D499" s="101" t="s">
        <v>6381</v>
      </c>
      <c r="E499" s="168" t="s">
        <v>6382</v>
      </c>
      <c r="F499" s="101"/>
      <c r="G499" s="101"/>
      <c r="H499" s="101" t="s">
        <v>75</v>
      </c>
      <c r="I499" s="101" t="s">
        <v>5354</v>
      </c>
      <c r="J499" s="108">
        <f t="shared" si="0"/>
        <v>1</v>
      </c>
      <c r="K499" s="116">
        <v>385000</v>
      </c>
      <c r="L499" s="126">
        <f>'2019 (2)'!$K499</f>
        <v>385000</v>
      </c>
    </row>
    <row r="500" ht="60" customHeight="1" spans="1:12">
      <c r="A500" s="99" t="s">
        <v>11</v>
      </c>
      <c r="B500" s="99">
        <v>16</v>
      </c>
      <c r="C500" s="99">
        <v>109</v>
      </c>
      <c r="D500" s="101" t="s">
        <v>6383</v>
      </c>
      <c r="E500" s="168" t="s">
        <v>6384</v>
      </c>
      <c r="F500" s="101" t="s">
        <v>6385</v>
      </c>
      <c r="G500" s="101" t="s">
        <v>6386</v>
      </c>
      <c r="H500" s="101" t="s">
        <v>38</v>
      </c>
      <c r="I500" s="101" t="s">
        <v>6387</v>
      </c>
      <c r="J500" s="108">
        <f t="shared" si="0"/>
        <v>1</v>
      </c>
      <c r="K500" s="116">
        <v>730000</v>
      </c>
      <c r="L500" s="126">
        <f>'2019 (2)'!$K500</f>
        <v>730000</v>
      </c>
    </row>
    <row r="501" ht="90" customHeight="1" spans="1:12">
      <c r="A501" s="99" t="s">
        <v>11</v>
      </c>
      <c r="B501" s="99">
        <v>20</v>
      </c>
      <c r="C501" s="99">
        <v>137</v>
      </c>
      <c r="D501" s="101" t="s">
        <v>6388</v>
      </c>
      <c r="E501" s="168" t="s">
        <v>6389</v>
      </c>
      <c r="F501" s="101"/>
      <c r="G501" s="101" t="s">
        <v>6390</v>
      </c>
      <c r="H501" s="101" t="s">
        <v>169</v>
      </c>
      <c r="I501" s="101" t="s">
        <v>6391</v>
      </c>
      <c r="J501" s="108">
        <f t="shared" si="0"/>
        <v>1</v>
      </c>
      <c r="K501" s="116">
        <v>2080000</v>
      </c>
      <c r="L501" s="126">
        <f>'2019 (2)'!$K501</f>
        <v>2080000</v>
      </c>
    </row>
    <row r="502" ht="90" customHeight="1" spans="1:12">
      <c r="A502" s="99" t="s">
        <v>11</v>
      </c>
      <c r="B502" s="99">
        <v>7</v>
      </c>
      <c r="C502" s="99">
        <v>41</v>
      </c>
      <c r="D502" s="101" t="s">
        <v>6392</v>
      </c>
      <c r="E502" s="168" t="s">
        <v>6393</v>
      </c>
      <c r="F502" s="101"/>
      <c r="G502" s="101" t="s">
        <v>6394</v>
      </c>
      <c r="H502" s="101" t="s">
        <v>75</v>
      </c>
      <c r="I502" s="101" t="s">
        <v>3993</v>
      </c>
      <c r="J502" s="108">
        <f t="shared" si="0"/>
        <v>1</v>
      </c>
      <c r="K502" s="116">
        <v>205000</v>
      </c>
      <c r="L502" s="126">
        <f>'2019 (2)'!$K502</f>
        <v>205000</v>
      </c>
    </row>
    <row r="503" ht="45" customHeight="1" spans="1:12">
      <c r="A503" s="99" t="s">
        <v>11</v>
      </c>
      <c r="B503" s="99">
        <v>14</v>
      </c>
      <c r="C503" s="99">
        <v>89</v>
      </c>
      <c r="D503" s="101" t="s">
        <v>6395</v>
      </c>
      <c r="E503" s="168" t="s">
        <v>6396</v>
      </c>
      <c r="F503" s="101"/>
      <c r="G503" s="101" t="s">
        <v>6397</v>
      </c>
      <c r="H503" s="101" t="s">
        <v>75</v>
      </c>
      <c r="I503" s="101" t="s">
        <v>4017</v>
      </c>
      <c r="J503" s="108">
        <f t="shared" si="0"/>
        <v>1</v>
      </c>
      <c r="K503" s="116">
        <v>375000</v>
      </c>
      <c r="L503" s="126">
        <f>'2019 (2)'!$K503</f>
        <v>375000</v>
      </c>
    </row>
    <row r="504" ht="90" customHeight="1" spans="1:12">
      <c r="A504" s="99" t="s">
        <v>11</v>
      </c>
      <c r="B504" s="99">
        <v>15</v>
      </c>
      <c r="C504" s="99">
        <v>95</v>
      </c>
      <c r="D504" s="101" t="s">
        <v>6398</v>
      </c>
      <c r="E504" s="168" t="s">
        <v>6399</v>
      </c>
      <c r="F504" s="101"/>
      <c r="G504" s="101" t="s">
        <v>6400</v>
      </c>
      <c r="H504" s="101" t="s">
        <v>6401</v>
      </c>
      <c r="I504" s="101" t="s">
        <v>6402</v>
      </c>
      <c r="J504" s="108">
        <f t="shared" si="0"/>
        <v>1</v>
      </c>
      <c r="K504" s="116">
        <v>470000</v>
      </c>
      <c r="L504" s="126">
        <f>'2019 (2)'!$K504</f>
        <v>470000</v>
      </c>
    </row>
    <row r="505" ht="75" customHeight="1" spans="1:12">
      <c r="A505" s="99" t="s">
        <v>11</v>
      </c>
      <c r="B505" s="99">
        <v>20</v>
      </c>
      <c r="C505" s="99">
        <v>136</v>
      </c>
      <c r="D505" s="101" t="s">
        <v>2798</v>
      </c>
      <c r="E505" s="168" t="s">
        <v>6403</v>
      </c>
      <c r="F505" s="101"/>
      <c r="G505" s="101"/>
      <c r="H505" s="101" t="s">
        <v>75</v>
      </c>
      <c r="I505" s="101" t="s">
        <v>6404</v>
      </c>
      <c r="J505" s="108">
        <f t="shared" si="0"/>
        <v>1</v>
      </c>
      <c r="K505" s="116">
        <v>365000</v>
      </c>
      <c r="L505" s="126">
        <f>'2019 (2)'!$K505</f>
        <v>365000</v>
      </c>
    </row>
    <row r="506" ht="30" customHeight="1" spans="1:12">
      <c r="A506" s="99" t="s">
        <v>11</v>
      </c>
      <c r="B506" s="99">
        <v>23</v>
      </c>
      <c r="C506" s="99">
        <v>154</v>
      </c>
      <c r="D506" s="101" t="s">
        <v>6405</v>
      </c>
      <c r="E506" s="168" t="s">
        <v>6406</v>
      </c>
      <c r="F506" s="101"/>
      <c r="G506" s="101" t="s">
        <v>6407</v>
      </c>
      <c r="H506" s="101" t="s">
        <v>38</v>
      </c>
      <c r="I506" s="101" t="s">
        <v>4080</v>
      </c>
      <c r="J506" s="108">
        <f t="shared" si="0"/>
        <v>1</v>
      </c>
      <c r="K506" s="116">
        <v>750000</v>
      </c>
      <c r="L506" s="126">
        <f>'2019 (2)'!$K506</f>
        <v>750000</v>
      </c>
    </row>
    <row r="507" ht="90" customHeight="1" spans="1:12">
      <c r="A507" s="99" t="s">
        <v>11</v>
      </c>
      <c r="B507" s="99">
        <v>28</v>
      </c>
      <c r="C507" s="99">
        <v>199</v>
      </c>
      <c r="D507" s="101" t="s">
        <v>6408</v>
      </c>
      <c r="E507" s="168" t="s">
        <v>6409</v>
      </c>
      <c r="F507" s="101" t="s">
        <v>6410</v>
      </c>
      <c r="G507" s="101" t="s">
        <v>6411</v>
      </c>
      <c r="H507" s="101" t="s">
        <v>38</v>
      </c>
      <c r="I507" s="101" t="s">
        <v>2983</v>
      </c>
      <c r="J507" s="108">
        <f t="shared" si="0"/>
        <v>1</v>
      </c>
      <c r="K507" s="116">
        <v>275000</v>
      </c>
      <c r="L507" s="126">
        <f>'2019 (2)'!$K507</f>
        <v>275000</v>
      </c>
    </row>
    <row r="508" ht="90" customHeight="1" spans="1:12">
      <c r="A508" s="99" t="s">
        <v>11</v>
      </c>
      <c r="B508" s="99">
        <v>28</v>
      </c>
      <c r="C508" s="99">
        <v>197</v>
      </c>
      <c r="D508" s="101" t="s">
        <v>6412</v>
      </c>
      <c r="E508" s="168" t="s">
        <v>6413</v>
      </c>
      <c r="F508" s="101"/>
      <c r="G508" s="101" t="s">
        <v>6414</v>
      </c>
      <c r="H508" s="101" t="s">
        <v>197</v>
      </c>
      <c r="I508" s="101" t="s">
        <v>4318</v>
      </c>
      <c r="J508" s="108">
        <f t="shared" si="0"/>
        <v>1</v>
      </c>
      <c r="K508" s="116">
        <v>290000</v>
      </c>
      <c r="L508" s="126">
        <f>'2019 (2)'!$K508</f>
        <v>290000</v>
      </c>
    </row>
    <row r="509" ht="60" customHeight="1" spans="1:12">
      <c r="A509" s="99" t="s">
        <v>11</v>
      </c>
      <c r="B509" s="99">
        <v>19</v>
      </c>
      <c r="C509" s="99">
        <v>126</v>
      </c>
      <c r="D509" s="101" t="s">
        <v>6415</v>
      </c>
      <c r="E509" s="168" t="s">
        <v>6416</v>
      </c>
      <c r="F509" s="101"/>
      <c r="G509" s="101" t="s">
        <v>6417</v>
      </c>
      <c r="H509" s="101" t="s">
        <v>75</v>
      </c>
      <c r="I509" s="101" t="s">
        <v>4025</v>
      </c>
      <c r="J509" s="108">
        <f t="shared" si="0"/>
        <v>1</v>
      </c>
      <c r="K509" s="116">
        <v>1725000</v>
      </c>
      <c r="L509" s="126">
        <f>'2019 (2)'!$K509</f>
        <v>1725000</v>
      </c>
    </row>
    <row r="510" ht="90" customHeight="1" spans="1:12">
      <c r="A510" s="99" t="s">
        <v>11</v>
      </c>
      <c r="B510" s="99">
        <v>26</v>
      </c>
      <c r="C510" s="99">
        <v>182</v>
      </c>
      <c r="D510" s="101" t="s">
        <v>6418</v>
      </c>
      <c r="E510" s="168" t="s">
        <v>6419</v>
      </c>
      <c r="F510" s="101" t="s">
        <v>6420</v>
      </c>
      <c r="G510" s="101" t="s">
        <v>6421</v>
      </c>
      <c r="H510" s="101" t="s">
        <v>151</v>
      </c>
      <c r="I510" s="101" t="s">
        <v>2983</v>
      </c>
      <c r="J510" s="108">
        <f t="shared" si="0"/>
        <v>1</v>
      </c>
      <c r="K510" s="116">
        <v>275000</v>
      </c>
      <c r="L510" s="126">
        <f>'2019 (2)'!$K510</f>
        <v>275000</v>
      </c>
    </row>
    <row r="511" ht="45" customHeight="1" spans="1:12">
      <c r="A511" s="99" t="s">
        <v>11</v>
      </c>
      <c r="B511" s="99">
        <v>22</v>
      </c>
      <c r="C511" s="99">
        <v>145</v>
      </c>
      <c r="D511" s="101" t="s">
        <v>6422</v>
      </c>
      <c r="E511" s="101" t="s">
        <v>6423</v>
      </c>
      <c r="F511" s="101" t="s">
        <v>6424</v>
      </c>
      <c r="G511" s="101" t="s">
        <v>6425</v>
      </c>
      <c r="H511" s="101" t="s">
        <v>2169</v>
      </c>
      <c r="I511" s="101" t="s">
        <v>6426</v>
      </c>
      <c r="J511" s="108">
        <f t="shared" si="0"/>
        <v>1</v>
      </c>
      <c r="K511" s="116">
        <v>2295000</v>
      </c>
      <c r="L511" s="126">
        <f>'2019 (2)'!$K511</f>
        <v>2295000</v>
      </c>
    </row>
    <row r="512" ht="75" customHeight="1" spans="1:12">
      <c r="A512" s="99" t="s">
        <v>11</v>
      </c>
      <c r="B512" s="99">
        <v>3</v>
      </c>
      <c r="C512" s="99">
        <v>21</v>
      </c>
      <c r="D512" s="101" t="s">
        <v>6427</v>
      </c>
      <c r="E512" s="168" t="s">
        <v>6428</v>
      </c>
      <c r="F512" s="101" t="s">
        <v>6429</v>
      </c>
      <c r="G512" s="101" t="s">
        <v>6430</v>
      </c>
      <c r="H512" s="101" t="s">
        <v>75</v>
      </c>
      <c r="I512" s="101" t="s">
        <v>5598</v>
      </c>
      <c r="J512" s="108">
        <f t="shared" si="0"/>
        <v>1</v>
      </c>
      <c r="K512" s="116">
        <v>1250000</v>
      </c>
      <c r="L512" s="126">
        <f>'2019 (2)'!$K512</f>
        <v>1250000</v>
      </c>
    </row>
    <row r="513" ht="75" customHeight="1" spans="1:12">
      <c r="A513" s="99" t="s">
        <v>11</v>
      </c>
      <c r="B513" s="99">
        <v>11</v>
      </c>
      <c r="C513" s="99">
        <v>62</v>
      </c>
      <c r="D513" s="101" t="s">
        <v>2420</v>
      </c>
      <c r="E513" s="168" t="s">
        <v>6431</v>
      </c>
      <c r="F513" s="101"/>
      <c r="G513" s="101"/>
      <c r="H513" s="101" t="s">
        <v>75</v>
      </c>
      <c r="I513" s="101" t="s">
        <v>6432</v>
      </c>
      <c r="J513" s="108">
        <f t="shared" si="0"/>
        <v>1</v>
      </c>
      <c r="K513" s="116">
        <v>1400000</v>
      </c>
      <c r="L513" s="126">
        <f>'2019 (2)'!$K513</f>
        <v>1400000</v>
      </c>
    </row>
    <row r="514" ht="30" customHeight="1" spans="1:12">
      <c r="A514" s="99" t="s">
        <v>11</v>
      </c>
      <c r="B514" s="99">
        <v>3</v>
      </c>
      <c r="C514" s="99">
        <v>24</v>
      </c>
      <c r="D514" s="101" t="s">
        <v>6433</v>
      </c>
      <c r="E514" s="168" t="s">
        <v>6434</v>
      </c>
      <c r="F514" s="101"/>
      <c r="G514" s="101" t="s">
        <v>6435</v>
      </c>
      <c r="H514" s="101" t="s">
        <v>197</v>
      </c>
      <c r="I514" s="101" t="s">
        <v>4241</v>
      </c>
      <c r="J514" s="108">
        <f t="shared" si="0"/>
        <v>1</v>
      </c>
      <c r="K514" s="116">
        <v>150000</v>
      </c>
      <c r="L514" s="126">
        <f>'2019 (2)'!$K514</f>
        <v>150000</v>
      </c>
    </row>
    <row r="515" ht="90" customHeight="1" spans="1:12">
      <c r="A515" s="99" t="s">
        <v>11</v>
      </c>
      <c r="B515" s="99">
        <v>7</v>
      </c>
      <c r="C515" s="99">
        <v>50</v>
      </c>
      <c r="D515" s="101" t="s">
        <v>6436</v>
      </c>
      <c r="E515" s="101" t="s">
        <v>6437</v>
      </c>
      <c r="F515" s="101"/>
      <c r="G515" s="101" t="s">
        <v>6438</v>
      </c>
      <c r="H515" s="101" t="s">
        <v>38</v>
      </c>
      <c r="I515" s="101" t="s">
        <v>6439</v>
      </c>
      <c r="J515" s="108">
        <f t="shared" si="0"/>
        <v>1</v>
      </c>
      <c r="K515" s="116">
        <v>6000000</v>
      </c>
      <c r="L515" s="126">
        <f>'2019 (2)'!$K515</f>
        <v>6000000</v>
      </c>
    </row>
    <row r="516" ht="60" customHeight="1" spans="1:12">
      <c r="A516" s="99" t="s">
        <v>11</v>
      </c>
      <c r="B516" s="99">
        <v>16</v>
      </c>
      <c r="C516" s="99">
        <v>106</v>
      </c>
      <c r="D516" s="101" t="s">
        <v>320</v>
      </c>
      <c r="E516" s="168" t="s">
        <v>3284</v>
      </c>
      <c r="F516" s="101"/>
      <c r="G516" s="101"/>
      <c r="H516" s="101" t="s">
        <v>75</v>
      </c>
      <c r="I516" s="101" t="s">
        <v>4165</v>
      </c>
      <c r="J516" s="108">
        <f t="shared" si="0"/>
        <v>1</v>
      </c>
      <c r="K516" s="116">
        <v>290000</v>
      </c>
      <c r="L516" s="126">
        <f>'2019 (2)'!$K516</f>
        <v>290000</v>
      </c>
    </row>
    <row r="517" ht="45" customHeight="1" spans="1:12">
      <c r="A517" s="99" t="s">
        <v>11</v>
      </c>
      <c r="B517" s="99">
        <v>4</v>
      </c>
      <c r="C517" s="99">
        <v>29</v>
      </c>
      <c r="D517" s="101" t="s">
        <v>6440</v>
      </c>
      <c r="E517" s="168" t="s">
        <v>6441</v>
      </c>
      <c r="F517" s="101" t="s">
        <v>6442</v>
      </c>
      <c r="G517" s="101" t="s">
        <v>6443</v>
      </c>
      <c r="H517" s="101" t="s">
        <v>197</v>
      </c>
      <c r="I517" s="101" t="s">
        <v>4649</v>
      </c>
      <c r="J517" s="108">
        <f t="shared" si="0"/>
        <v>1</v>
      </c>
      <c r="K517" s="116">
        <v>525000</v>
      </c>
      <c r="L517" s="126">
        <f>'2019 (2)'!$K517</f>
        <v>525000</v>
      </c>
    </row>
    <row r="518" ht="45" customHeight="1" spans="1:12">
      <c r="A518" s="99" t="s">
        <v>11</v>
      </c>
      <c r="B518" s="99">
        <v>13</v>
      </c>
      <c r="C518" s="99">
        <v>77</v>
      </c>
      <c r="D518" s="101" t="s">
        <v>6444</v>
      </c>
      <c r="E518" s="168" t="s">
        <v>6445</v>
      </c>
      <c r="F518" s="101"/>
      <c r="G518" s="101"/>
      <c r="H518" s="101" t="s">
        <v>75</v>
      </c>
      <c r="I518" s="101" t="s">
        <v>4009</v>
      </c>
      <c r="J518" s="108">
        <f t="shared" si="0"/>
        <v>1</v>
      </c>
      <c r="K518" s="116">
        <v>270000</v>
      </c>
      <c r="L518" s="126">
        <f>'2019 (2)'!$K518</f>
        <v>270000</v>
      </c>
    </row>
    <row r="519" ht="60" customHeight="1" spans="1:12">
      <c r="A519" s="99" t="s">
        <v>11</v>
      </c>
      <c r="B519" s="99">
        <v>29</v>
      </c>
      <c r="C519" s="99">
        <v>206</v>
      </c>
      <c r="D519" s="101" t="s">
        <v>6446</v>
      </c>
      <c r="E519" s="168" t="s">
        <v>6447</v>
      </c>
      <c r="F519" s="101"/>
      <c r="G519" s="101" t="s">
        <v>6448</v>
      </c>
      <c r="H519" s="101" t="s">
        <v>38</v>
      </c>
      <c r="I519" s="101" t="s">
        <v>6449</v>
      </c>
      <c r="J519" s="108">
        <f t="shared" si="0"/>
        <v>1</v>
      </c>
      <c r="K519" s="116">
        <v>1210000</v>
      </c>
      <c r="L519" s="126">
        <f>'2019 (2)'!$K519</f>
        <v>1210000</v>
      </c>
    </row>
    <row r="520" ht="30" customHeight="1" spans="1:12">
      <c r="A520" s="99" t="s">
        <v>11</v>
      </c>
      <c r="B520" s="99">
        <v>18</v>
      </c>
      <c r="C520" s="99">
        <v>119</v>
      </c>
      <c r="D520" s="101" t="s">
        <v>6450</v>
      </c>
      <c r="E520" s="168" t="s">
        <v>6451</v>
      </c>
      <c r="F520" s="101"/>
      <c r="G520" s="101" t="s">
        <v>6452</v>
      </c>
      <c r="H520" s="101" t="s">
        <v>95</v>
      </c>
      <c r="I520" s="101" t="s">
        <v>6453</v>
      </c>
      <c r="J520" s="108">
        <f t="shared" si="0"/>
        <v>1</v>
      </c>
      <c r="K520" s="116">
        <v>455000</v>
      </c>
      <c r="L520" s="126">
        <f>'2019 (2)'!$K520</f>
        <v>455000</v>
      </c>
    </row>
    <row r="521" ht="240" customHeight="1" spans="1:12">
      <c r="A521" s="99" t="s">
        <v>11</v>
      </c>
      <c r="B521" s="99">
        <v>14</v>
      </c>
      <c r="C521" s="99">
        <v>84</v>
      </c>
      <c r="D521" s="101" t="s">
        <v>6454</v>
      </c>
      <c r="E521" s="168" t="s">
        <v>6455</v>
      </c>
      <c r="F521" s="101" t="s">
        <v>6456</v>
      </c>
      <c r="G521" s="101" t="s">
        <v>6457</v>
      </c>
      <c r="H521" s="101" t="s">
        <v>81</v>
      </c>
      <c r="I521" s="101" t="s">
        <v>6458</v>
      </c>
      <c r="J521" s="108">
        <f t="shared" si="0"/>
        <v>1</v>
      </c>
      <c r="K521" s="116">
        <v>525000</v>
      </c>
      <c r="L521" s="126">
        <f>'2019 (2)'!$K521</f>
        <v>525000</v>
      </c>
    </row>
    <row r="522" ht="60" customHeight="1" spans="1:12">
      <c r="A522" s="99" t="s">
        <v>11</v>
      </c>
      <c r="B522" s="99">
        <v>1</v>
      </c>
      <c r="C522" s="99">
        <v>8</v>
      </c>
      <c r="D522" s="101" t="s">
        <v>6459</v>
      </c>
      <c r="E522" s="168" t="s">
        <v>6460</v>
      </c>
      <c r="F522" s="101" t="s">
        <v>6461</v>
      </c>
      <c r="G522" s="101" t="s">
        <v>6462</v>
      </c>
      <c r="H522" s="101" t="s">
        <v>38</v>
      </c>
      <c r="I522" s="101" t="s">
        <v>5502</v>
      </c>
      <c r="J522" s="108">
        <f t="shared" si="0"/>
        <v>1</v>
      </c>
      <c r="K522" s="116">
        <v>303750</v>
      </c>
      <c r="L522" s="126">
        <f>'2019 (2)'!$K522</f>
        <v>303750</v>
      </c>
    </row>
    <row r="523" ht="90" customHeight="1" spans="1:12">
      <c r="A523" s="99" t="s">
        <v>11</v>
      </c>
      <c r="B523" s="99">
        <v>21</v>
      </c>
      <c r="C523" s="99">
        <v>142</v>
      </c>
      <c r="D523" s="101" t="s">
        <v>6463</v>
      </c>
      <c r="E523" s="168" t="s">
        <v>6464</v>
      </c>
      <c r="F523" s="101"/>
      <c r="G523" s="101" t="s">
        <v>6465</v>
      </c>
      <c r="H523" s="101" t="s">
        <v>1128</v>
      </c>
      <c r="I523" s="101" t="s">
        <v>6466</v>
      </c>
      <c r="J523" s="108">
        <f t="shared" si="0"/>
        <v>1</v>
      </c>
      <c r="K523" s="116">
        <v>320000</v>
      </c>
      <c r="L523" s="126">
        <f>'2019 (2)'!$K523</f>
        <v>320000</v>
      </c>
    </row>
    <row r="524" ht="90" customHeight="1" spans="1:12">
      <c r="A524" s="99" t="s">
        <v>11</v>
      </c>
      <c r="B524" s="99">
        <v>11</v>
      </c>
      <c r="C524" s="99">
        <v>67</v>
      </c>
      <c r="D524" s="101" t="s">
        <v>6467</v>
      </c>
      <c r="E524" s="168" t="s">
        <v>3496</v>
      </c>
      <c r="F524" s="101" t="s">
        <v>6468</v>
      </c>
      <c r="G524" s="101" t="s">
        <v>6469</v>
      </c>
      <c r="H524" s="101" t="s">
        <v>81</v>
      </c>
      <c r="I524" s="101" t="s">
        <v>6470</v>
      </c>
      <c r="J524" s="108">
        <f t="shared" si="0"/>
        <v>1</v>
      </c>
      <c r="K524" s="116">
        <v>5450000</v>
      </c>
      <c r="L524" s="126">
        <f>'2019 (2)'!$K524</f>
        <v>5450000</v>
      </c>
    </row>
    <row r="525" ht="60" customHeight="1" spans="1:12">
      <c r="A525" s="99" t="s">
        <v>11</v>
      </c>
      <c r="B525" s="99">
        <v>19</v>
      </c>
      <c r="C525" s="99">
        <v>129</v>
      </c>
      <c r="D525" s="101" t="s">
        <v>6471</v>
      </c>
      <c r="E525" s="168" t="s">
        <v>6472</v>
      </c>
      <c r="F525" s="101"/>
      <c r="G525" s="101"/>
      <c r="H525" s="101" t="s">
        <v>75</v>
      </c>
      <c r="I525" s="101" t="s">
        <v>5542</v>
      </c>
      <c r="J525" s="108">
        <f t="shared" si="0"/>
        <v>1</v>
      </c>
      <c r="K525" s="116">
        <v>375000</v>
      </c>
      <c r="L525" s="126">
        <f>'2019 (2)'!$K525</f>
        <v>375000</v>
      </c>
    </row>
    <row r="526" ht="75" customHeight="1" spans="1:12">
      <c r="A526" s="99" t="s">
        <v>11</v>
      </c>
      <c r="B526" s="99">
        <v>26</v>
      </c>
      <c r="C526" s="99">
        <v>178</v>
      </c>
      <c r="D526" s="101" t="s">
        <v>6473</v>
      </c>
      <c r="E526" s="168" t="s">
        <v>6474</v>
      </c>
      <c r="F526" s="101" t="s">
        <v>6475</v>
      </c>
      <c r="G526" s="101" t="s">
        <v>6476</v>
      </c>
      <c r="H526" s="101" t="s">
        <v>864</v>
      </c>
      <c r="I526" s="101" t="s">
        <v>6477</v>
      </c>
      <c r="J526" s="108">
        <f t="shared" si="0"/>
        <v>1</v>
      </c>
      <c r="K526" s="116">
        <v>1275000</v>
      </c>
      <c r="L526" s="126">
        <f>'2019 (2)'!$K526</f>
        <v>1275000</v>
      </c>
    </row>
    <row r="527" ht="75" customHeight="1" spans="1:12">
      <c r="A527" s="99" t="s">
        <v>11</v>
      </c>
      <c r="B527" s="99">
        <v>9</v>
      </c>
      <c r="C527" s="99">
        <v>55</v>
      </c>
      <c r="D527" s="101" t="s">
        <v>6478</v>
      </c>
      <c r="E527" s="168" t="s">
        <v>6479</v>
      </c>
      <c r="F527" s="101"/>
      <c r="G527" s="101" t="s">
        <v>6480</v>
      </c>
      <c r="H527" s="101" t="s">
        <v>75</v>
      </c>
      <c r="I527" s="101" t="s">
        <v>6481</v>
      </c>
      <c r="J527" s="108">
        <f t="shared" si="0"/>
        <v>1</v>
      </c>
      <c r="K527" s="116">
        <v>3195000</v>
      </c>
      <c r="L527" s="126">
        <f>'2019 (2)'!$K527</f>
        <v>3195000</v>
      </c>
    </row>
    <row r="528" ht="75" customHeight="1" spans="1:12">
      <c r="A528" s="99" t="s">
        <v>11</v>
      </c>
      <c r="B528" s="99">
        <v>1</v>
      </c>
      <c r="C528" s="99">
        <v>4</v>
      </c>
      <c r="D528" s="101" t="s">
        <v>6482</v>
      </c>
      <c r="E528" s="168" t="s">
        <v>6483</v>
      </c>
      <c r="F528" s="101" t="s">
        <v>6484</v>
      </c>
      <c r="G528" s="101" t="s">
        <v>6485</v>
      </c>
      <c r="H528" s="101" t="s">
        <v>26</v>
      </c>
      <c r="I528" s="101" t="s">
        <v>5487</v>
      </c>
      <c r="J528" s="108">
        <f t="shared" si="0"/>
        <v>1</v>
      </c>
      <c r="K528" s="116">
        <v>688500</v>
      </c>
      <c r="L528" s="126">
        <f>'2019 (2)'!$K528</f>
        <v>688500</v>
      </c>
    </row>
    <row r="529" ht="60" customHeight="1" spans="1:12">
      <c r="A529" s="99" t="s">
        <v>11</v>
      </c>
      <c r="B529" s="99">
        <v>11</v>
      </c>
      <c r="C529" s="99">
        <v>65</v>
      </c>
      <c r="D529" s="101" t="s">
        <v>6486</v>
      </c>
      <c r="E529" s="168" t="s">
        <v>6487</v>
      </c>
      <c r="F529" s="101"/>
      <c r="G529" s="101" t="s">
        <v>6488</v>
      </c>
      <c r="H529" s="101" t="s">
        <v>81</v>
      </c>
      <c r="I529" s="101" t="s">
        <v>4241</v>
      </c>
      <c r="J529" s="108">
        <f t="shared" si="0"/>
        <v>1</v>
      </c>
      <c r="K529" s="116">
        <v>235000</v>
      </c>
      <c r="L529" s="126">
        <f>'2019 (2)'!$K529</f>
        <v>235000</v>
      </c>
    </row>
    <row r="530" ht="75" customHeight="1" spans="1:12">
      <c r="A530" s="99" t="s">
        <v>11</v>
      </c>
      <c r="B530" s="99">
        <v>1</v>
      </c>
      <c r="C530" s="99">
        <v>9</v>
      </c>
      <c r="D530" s="101" t="s">
        <v>6489</v>
      </c>
      <c r="E530" s="168" t="s">
        <v>6490</v>
      </c>
      <c r="F530" s="101" t="s">
        <v>6491</v>
      </c>
      <c r="G530" s="101" t="s">
        <v>6492</v>
      </c>
      <c r="H530" s="101" t="s">
        <v>75</v>
      </c>
      <c r="I530" s="101" t="s">
        <v>4009</v>
      </c>
      <c r="J530" s="108">
        <f t="shared" si="0"/>
        <v>1</v>
      </c>
      <c r="K530" s="116">
        <v>252200</v>
      </c>
      <c r="L530" s="126">
        <f>'2019 (2)'!$K530</f>
        <v>252200</v>
      </c>
    </row>
    <row r="531" ht="60" customHeight="1" spans="1:12">
      <c r="A531" s="99" t="s">
        <v>11</v>
      </c>
      <c r="B531" s="99">
        <v>12</v>
      </c>
      <c r="C531" s="99">
        <v>72</v>
      </c>
      <c r="D531" s="101" t="s">
        <v>6493</v>
      </c>
      <c r="E531" s="168" t="s">
        <v>6494</v>
      </c>
      <c r="F531" s="101"/>
      <c r="G531" s="101"/>
      <c r="H531" s="101" t="s">
        <v>75</v>
      </c>
      <c r="I531" s="101" t="s">
        <v>6495</v>
      </c>
      <c r="J531" s="108">
        <f t="shared" si="0"/>
        <v>1</v>
      </c>
      <c r="K531" s="116">
        <v>205000</v>
      </c>
      <c r="L531" s="126">
        <f>'2019 (2)'!$K531</f>
        <v>205000</v>
      </c>
    </row>
    <row r="532" ht="60" customHeight="1" spans="1:12">
      <c r="A532" s="99" t="s">
        <v>11</v>
      </c>
      <c r="B532" s="99">
        <v>29</v>
      </c>
      <c r="C532" s="99">
        <v>205</v>
      </c>
      <c r="D532" s="101" t="s">
        <v>6496</v>
      </c>
      <c r="E532" s="101" t="s">
        <v>6497</v>
      </c>
      <c r="F532" s="101"/>
      <c r="G532" s="101" t="s">
        <v>6498</v>
      </c>
      <c r="H532" s="101" t="s">
        <v>70</v>
      </c>
      <c r="I532" s="101" t="s">
        <v>6499</v>
      </c>
      <c r="J532" s="108">
        <f t="shared" si="0"/>
        <v>1</v>
      </c>
      <c r="K532" s="116">
        <v>215000</v>
      </c>
      <c r="L532" s="126">
        <f>'2019 (2)'!$K532</f>
        <v>215000</v>
      </c>
    </row>
    <row r="533" ht="75" customHeight="1" spans="1:12">
      <c r="A533" s="99" t="s">
        <v>11</v>
      </c>
      <c r="B533" s="99">
        <v>7</v>
      </c>
      <c r="C533" s="99">
        <v>40</v>
      </c>
      <c r="D533" s="101" t="s">
        <v>6500</v>
      </c>
      <c r="E533" s="168" t="s">
        <v>6501</v>
      </c>
      <c r="F533" s="101" t="s">
        <v>6502</v>
      </c>
      <c r="G533" s="101" t="s">
        <v>6503</v>
      </c>
      <c r="H533" s="101" t="s">
        <v>95</v>
      </c>
      <c r="I533" s="101" t="s">
        <v>5879</v>
      </c>
      <c r="J533" s="108">
        <f t="shared" si="0"/>
        <v>1</v>
      </c>
      <c r="K533" s="116">
        <v>340000</v>
      </c>
      <c r="L533" s="126">
        <f>'2019 (2)'!$K533</f>
        <v>340000</v>
      </c>
    </row>
    <row r="534" ht="60" customHeight="1" spans="1:12">
      <c r="A534" s="99" t="s">
        <v>11</v>
      </c>
      <c r="B534" s="99">
        <v>1</v>
      </c>
      <c r="C534" s="99">
        <v>11</v>
      </c>
      <c r="D534" s="101" t="s">
        <v>6504</v>
      </c>
      <c r="E534" s="168" t="s">
        <v>6505</v>
      </c>
      <c r="F534" s="101" t="s">
        <v>6506</v>
      </c>
      <c r="G534" s="101" t="s">
        <v>6507</v>
      </c>
      <c r="H534" s="101" t="s">
        <v>26</v>
      </c>
      <c r="I534" s="101" t="s">
        <v>5755</v>
      </c>
      <c r="J534" s="108">
        <f t="shared" si="0"/>
        <v>1</v>
      </c>
      <c r="K534" s="116">
        <v>1032750</v>
      </c>
      <c r="L534" s="126">
        <f>'2019 (2)'!$K534</f>
        <v>1032750</v>
      </c>
    </row>
    <row r="535" ht="105" customHeight="1" spans="1:12">
      <c r="A535" s="99" t="s">
        <v>11</v>
      </c>
      <c r="B535" s="99">
        <v>2</v>
      </c>
      <c r="C535" s="99">
        <v>12</v>
      </c>
      <c r="D535" s="101" t="s">
        <v>6508</v>
      </c>
      <c r="E535" s="168" t="s">
        <v>6509</v>
      </c>
      <c r="F535" s="101"/>
      <c r="G535" s="101" t="s">
        <v>6510</v>
      </c>
      <c r="H535" s="101" t="s">
        <v>75</v>
      </c>
      <c r="I535" s="101" t="s">
        <v>6511</v>
      </c>
      <c r="J535" s="108">
        <f t="shared" si="0"/>
        <v>1</v>
      </c>
      <c r="K535" s="116">
        <v>1816500</v>
      </c>
      <c r="L535" s="126">
        <f>'2019 (2)'!$K535</f>
        <v>1816500</v>
      </c>
    </row>
    <row r="536" ht="90" customHeight="1" spans="1:12">
      <c r="A536" s="99" t="s">
        <v>11</v>
      </c>
      <c r="B536" s="99">
        <v>25</v>
      </c>
      <c r="C536" s="99">
        <v>173</v>
      </c>
      <c r="D536" s="101" t="s">
        <v>6512</v>
      </c>
      <c r="E536" s="168" t="s">
        <v>6513</v>
      </c>
      <c r="F536" s="101"/>
      <c r="G536" s="101"/>
      <c r="H536" s="101" t="s">
        <v>75</v>
      </c>
      <c r="I536" s="101" t="s">
        <v>4380</v>
      </c>
      <c r="J536" s="108">
        <f t="shared" si="0"/>
        <v>1</v>
      </c>
      <c r="K536" s="116">
        <v>985000</v>
      </c>
      <c r="L536" s="126">
        <f>'2019 (2)'!$K536</f>
        <v>985000</v>
      </c>
    </row>
    <row r="537" ht="45" customHeight="1" spans="1:12">
      <c r="A537" s="99" t="s">
        <v>11</v>
      </c>
      <c r="B537" s="99">
        <v>5</v>
      </c>
      <c r="C537" s="99">
        <v>34</v>
      </c>
      <c r="D537" s="101" t="s">
        <v>4949</v>
      </c>
      <c r="E537" s="168" t="s">
        <v>6514</v>
      </c>
      <c r="F537" s="101" t="s">
        <v>6515</v>
      </c>
      <c r="G537" s="101" t="s">
        <v>6516</v>
      </c>
      <c r="H537" s="101" t="s">
        <v>38</v>
      </c>
      <c r="I537" s="101" t="s">
        <v>6517</v>
      </c>
      <c r="J537" s="108">
        <f t="shared" si="0"/>
        <v>1</v>
      </c>
      <c r="K537" s="116">
        <v>420000</v>
      </c>
      <c r="L537" s="126">
        <f>'2019 (2)'!$K537</f>
        <v>420000</v>
      </c>
    </row>
    <row r="538" ht="195" customHeight="1" spans="1:12">
      <c r="A538" s="99" t="s">
        <v>11</v>
      </c>
      <c r="B538" s="99">
        <v>24</v>
      </c>
      <c r="C538" s="99">
        <v>166</v>
      </c>
      <c r="D538" s="101" t="s">
        <v>4949</v>
      </c>
      <c r="E538" s="168" t="s">
        <v>6518</v>
      </c>
      <c r="F538" s="101" t="s">
        <v>5163</v>
      </c>
      <c r="G538" s="101" t="s">
        <v>6519</v>
      </c>
      <c r="H538" s="101" t="s">
        <v>38</v>
      </c>
      <c r="I538" s="101" t="s">
        <v>6520</v>
      </c>
      <c r="J538" s="108">
        <f t="shared" si="0"/>
        <v>1</v>
      </c>
      <c r="K538" s="116">
        <v>1020000</v>
      </c>
      <c r="L538" s="126">
        <f>'2019 (2)'!$K538</f>
        <v>1020000</v>
      </c>
    </row>
    <row r="539" ht="90" customHeight="1" spans="1:12">
      <c r="A539" s="99" t="s">
        <v>11</v>
      </c>
      <c r="B539" s="99">
        <v>28</v>
      </c>
      <c r="C539" s="99">
        <v>193</v>
      </c>
      <c r="D539" s="101" t="s">
        <v>6521</v>
      </c>
      <c r="E539" s="168" t="s">
        <v>6522</v>
      </c>
      <c r="F539" s="101"/>
      <c r="G539" s="101" t="s">
        <v>6523</v>
      </c>
      <c r="H539" s="101" t="s">
        <v>1000</v>
      </c>
      <c r="I539" s="101" t="s">
        <v>5879</v>
      </c>
      <c r="J539" s="108">
        <f t="shared" si="0"/>
        <v>1</v>
      </c>
      <c r="K539" s="116">
        <v>340000</v>
      </c>
      <c r="L539" s="126">
        <f>'2019 (2)'!$K539</f>
        <v>340000</v>
      </c>
    </row>
    <row r="540" ht="30" customHeight="1" spans="1:12">
      <c r="A540" s="99" t="s">
        <v>11</v>
      </c>
      <c r="B540" s="99">
        <v>9</v>
      </c>
      <c r="C540" s="99">
        <v>58</v>
      </c>
      <c r="D540" s="101" t="s">
        <v>6524</v>
      </c>
      <c r="E540" s="168" t="s">
        <v>6525</v>
      </c>
      <c r="F540" s="101" t="s">
        <v>6526</v>
      </c>
      <c r="G540" s="101" t="s">
        <v>6527</v>
      </c>
      <c r="H540" s="101" t="s">
        <v>38</v>
      </c>
      <c r="I540" s="101" t="s">
        <v>4055</v>
      </c>
      <c r="J540" s="108">
        <f t="shared" si="0"/>
        <v>1</v>
      </c>
      <c r="K540" s="116">
        <v>185000</v>
      </c>
      <c r="L540" s="126">
        <f>'2019 (2)'!$K540</f>
        <v>185000</v>
      </c>
    </row>
    <row r="541" ht="75" customHeight="1" spans="1:12">
      <c r="A541" s="99" t="s">
        <v>11</v>
      </c>
      <c r="B541" s="99">
        <v>28</v>
      </c>
      <c r="C541" s="99">
        <v>198</v>
      </c>
      <c r="D541" s="101" t="s">
        <v>6528</v>
      </c>
      <c r="E541" s="168" t="s">
        <v>6529</v>
      </c>
      <c r="F541" s="101"/>
      <c r="G541" s="101" t="s">
        <v>6530</v>
      </c>
      <c r="H541" s="101" t="s">
        <v>5607</v>
      </c>
      <c r="I541" s="101" t="s">
        <v>4241</v>
      </c>
      <c r="J541" s="108">
        <f t="shared" si="0"/>
        <v>1</v>
      </c>
      <c r="K541" s="116">
        <v>150000</v>
      </c>
      <c r="L541" s="126">
        <f>'2019 (2)'!$K541</f>
        <v>150000</v>
      </c>
    </row>
    <row r="542" ht="75" customHeight="1" spans="1:12">
      <c r="A542" s="99" t="s">
        <v>11</v>
      </c>
      <c r="B542" s="99">
        <v>14</v>
      </c>
      <c r="C542" s="99">
        <v>85</v>
      </c>
      <c r="D542" s="101" t="s">
        <v>6531</v>
      </c>
      <c r="E542" s="168" t="s">
        <v>6532</v>
      </c>
      <c r="F542" s="101" t="s">
        <v>6533</v>
      </c>
      <c r="G542" s="101" t="s">
        <v>6534</v>
      </c>
      <c r="H542" s="101" t="s">
        <v>81</v>
      </c>
      <c r="I542" s="101" t="s">
        <v>4017</v>
      </c>
      <c r="J542" s="108">
        <f t="shared" si="0"/>
        <v>1</v>
      </c>
      <c r="K542" s="116">
        <v>375000</v>
      </c>
      <c r="L542" s="126">
        <f>'2019 (2)'!$K542</f>
        <v>375000</v>
      </c>
    </row>
    <row r="543" ht="30" customHeight="1" spans="1:12">
      <c r="A543" s="99" t="s">
        <v>11</v>
      </c>
      <c r="B543" s="99">
        <v>27</v>
      </c>
      <c r="C543" s="99">
        <v>189</v>
      </c>
      <c r="D543" s="101" t="s">
        <v>6535</v>
      </c>
      <c r="E543" s="168" t="s">
        <v>6536</v>
      </c>
      <c r="F543" s="101" t="s">
        <v>6537</v>
      </c>
      <c r="G543" s="101" t="s">
        <v>6538</v>
      </c>
      <c r="H543" s="101" t="s">
        <v>81</v>
      </c>
      <c r="I543" s="101" t="s">
        <v>6308</v>
      </c>
      <c r="J543" s="108">
        <f t="shared" si="0"/>
        <v>1</v>
      </c>
      <c r="K543" s="116">
        <v>1850000</v>
      </c>
      <c r="L543" s="126">
        <f>'2019 (2)'!$K543</f>
        <v>1850000</v>
      </c>
    </row>
    <row r="544" ht="120" customHeight="1" spans="1:12">
      <c r="A544" s="99" t="s">
        <v>11</v>
      </c>
      <c r="B544" s="99">
        <v>13</v>
      </c>
      <c r="C544" s="99">
        <v>79</v>
      </c>
      <c r="D544" s="101" t="s">
        <v>6539</v>
      </c>
      <c r="E544" s="168" t="s">
        <v>6540</v>
      </c>
      <c r="F544" s="101" t="s">
        <v>6541</v>
      </c>
      <c r="G544" s="101" t="s">
        <v>6542</v>
      </c>
      <c r="H544" s="101" t="s">
        <v>197</v>
      </c>
      <c r="I544" s="101" t="s">
        <v>5489</v>
      </c>
      <c r="J544" s="108">
        <f t="shared" si="0"/>
        <v>1</v>
      </c>
      <c r="K544" s="116">
        <v>785000</v>
      </c>
      <c r="L544" s="126">
        <f>'2019 (2)'!$K544</f>
        <v>785000</v>
      </c>
    </row>
    <row r="545" ht="45" customHeight="1" spans="1:12">
      <c r="A545" s="99" t="s">
        <v>11</v>
      </c>
      <c r="B545" s="99">
        <v>13</v>
      </c>
      <c r="C545" s="99">
        <v>78</v>
      </c>
      <c r="D545" s="101" t="s">
        <v>6543</v>
      </c>
      <c r="E545" s="168" t="s">
        <v>6544</v>
      </c>
      <c r="F545" s="101" t="s">
        <v>6545</v>
      </c>
      <c r="G545" s="101" t="s">
        <v>6546</v>
      </c>
      <c r="H545" s="101" t="s">
        <v>95</v>
      </c>
      <c r="I545" s="101" t="s">
        <v>5331</v>
      </c>
      <c r="J545" s="108">
        <f t="shared" si="0"/>
        <v>1</v>
      </c>
      <c r="K545" s="116">
        <v>155000</v>
      </c>
      <c r="L545" s="126">
        <f>'2019 (2)'!$K545</f>
        <v>155000</v>
      </c>
    </row>
    <row r="546" ht="45" customHeight="1" spans="1:12">
      <c r="A546" s="99" t="s">
        <v>11</v>
      </c>
      <c r="B546" s="99">
        <v>18</v>
      </c>
      <c r="C546" s="99">
        <v>121</v>
      </c>
      <c r="D546" s="101" t="s">
        <v>6547</v>
      </c>
      <c r="E546" s="168" t="s">
        <v>6548</v>
      </c>
      <c r="F546" s="101" t="s">
        <v>6549</v>
      </c>
      <c r="G546" s="101" t="s">
        <v>6550</v>
      </c>
      <c r="H546" s="101" t="s">
        <v>81</v>
      </c>
      <c r="I546" s="101" t="s">
        <v>5299</v>
      </c>
      <c r="J546" s="108">
        <f t="shared" si="0"/>
        <v>1</v>
      </c>
      <c r="K546" s="116">
        <v>325000</v>
      </c>
      <c r="L546" s="126">
        <f>'2019 (2)'!$K546</f>
        <v>325000</v>
      </c>
    </row>
    <row r="547" ht="45" customHeight="1" spans="1:12">
      <c r="A547" s="99" t="s">
        <v>11</v>
      </c>
      <c r="B547" s="99">
        <v>12</v>
      </c>
      <c r="C547" s="99">
        <v>71</v>
      </c>
      <c r="D547" s="101" t="s">
        <v>6551</v>
      </c>
      <c r="E547" s="168" t="s">
        <v>6552</v>
      </c>
      <c r="F547" s="101"/>
      <c r="G547" s="101"/>
      <c r="H547" s="101" t="s">
        <v>75</v>
      </c>
      <c r="I547" s="101" t="s">
        <v>2983</v>
      </c>
      <c r="J547" s="108">
        <f t="shared" si="0"/>
        <v>1</v>
      </c>
      <c r="K547" s="116">
        <v>275000</v>
      </c>
      <c r="L547" s="126">
        <f>'2019 (2)'!$K547</f>
        <v>275000</v>
      </c>
    </row>
    <row r="548" ht="45" customHeight="1" spans="1:12">
      <c r="A548" s="99" t="s">
        <v>11</v>
      </c>
      <c r="B548" s="99">
        <v>22</v>
      </c>
      <c r="C548" s="99">
        <v>146</v>
      </c>
      <c r="D548" s="101" t="s">
        <v>6553</v>
      </c>
      <c r="E548" s="168" t="s">
        <v>6554</v>
      </c>
      <c r="F548" s="101" t="s">
        <v>6555</v>
      </c>
      <c r="G548" s="101" t="s">
        <v>6556</v>
      </c>
      <c r="H548" s="101" t="s">
        <v>38</v>
      </c>
      <c r="I548" s="101" t="s">
        <v>4009</v>
      </c>
      <c r="J548" s="108">
        <f t="shared" si="0"/>
        <v>1</v>
      </c>
      <c r="K548" s="116">
        <v>260000</v>
      </c>
      <c r="L548" s="126">
        <f>'2019 (2)'!$K548</f>
        <v>260000</v>
      </c>
    </row>
    <row r="549" ht="75" customHeight="1" spans="1:12">
      <c r="A549" s="99" t="s">
        <v>11</v>
      </c>
      <c r="B549" s="99">
        <v>18</v>
      </c>
      <c r="C549" s="99">
        <v>123</v>
      </c>
      <c r="D549" s="101" t="s">
        <v>6557</v>
      </c>
      <c r="E549" s="168" t="s">
        <v>6558</v>
      </c>
      <c r="F549" s="101"/>
      <c r="G549" s="101" t="s">
        <v>6559</v>
      </c>
      <c r="H549" s="101" t="s">
        <v>38</v>
      </c>
      <c r="I549" s="101" t="s">
        <v>5879</v>
      </c>
      <c r="J549" s="108">
        <f t="shared" si="0"/>
        <v>1</v>
      </c>
      <c r="K549" s="116">
        <v>340000</v>
      </c>
      <c r="L549" s="126">
        <f>'2019 (2)'!$K549</f>
        <v>340000</v>
      </c>
    </row>
    <row r="550" ht="45" customHeight="1" spans="1:12">
      <c r="A550" s="99" t="s">
        <v>11</v>
      </c>
      <c r="B550" s="99">
        <v>11</v>
      </c>
      <c r="C550" s="99">
        <v>66</v>
      </c>
      <c r="D550" s="101" t="s">
        <v>6560</v>
      </c>
      <c r="E550" s="168" t="s">
        <v>6561</v>
      </c>
      <c r="F550" s="101"/>
      <c r="G550" s="101" t="s">
        <v>6562</v>
      </c>
      <c r="H550" s="101" t="s">
        <v>2584</v>
      </c>
      <c r="I550" s="101" t="s">
        <v>6563</v>
      </c>
      <c r="J550" s="108">
        <f t="shared" si="0"/>
        <v>1</v>
      </c>
      <c r="K550" s="116">
        <v>1275000</v>
      </c>
      <c r="L550" s="126">
        <f>'2019 (2)'!$K550</f>
        <v>1275000</v>
      </c>
    </row>
    <row r="551" ht="90" customHeight="1" spans="1:12">
      <c r="A551" s="99" t="s">
        <v>11</v>
      </c>
      <c r="B551" s="99">
        <v>4</v>
      </c>
      <c r="C551" s="99">
        <v>25</v>
      </c>
      <c r="D551" s="101" t="s">
        <v>6564</v>
      </c>
      <c r="E551" s="168" t="s">
        <v>6565</v>
      </c>
      <c r="F551" s="101"/>
      <c r="G551" s="101" t="s">
        <v>6566</v>
      </c>
      <c r="H551" s="101" t="s">
        <v>38</v>
      </c>
      <c r="I551" s="101" t="s">
        <v>6567</v>
      </c>
      <c r="J551" s="108">
        <f t="shared" si="0"/>
        <v>1</v>
      </c>
      <c r="K551" s="116">
        <v>560000</v>
      </c>
      <c r="L551" s="126">
        <f>'2019 (2)'!$K551</f>
        <v>560000</v>
      </c>
    </row>
    <row r="552" ht="60" customHeight="1" spans="1:12">
      <c r="A552" s="99" t="s">
        <v>11</v>
      </c>
      <c r="B552" s="99">
        <v>16</v>
      </c>
      <c r="C552" s="99">
        <v>104</v>
      </c>
      <c r="D552" s="101" t="s">
        <v>6568</v>
      </c>
      <c r="E552" s="168" t="s">
        <v>6569</v>
      </c>
      <c r="F552" s="101"/>
      <c r="G552" s="101" t="s">
        <v>6570</v>
      </c>
      <c r="H552" s="101" t="s">
        <v>81</v>
      </c>
      <c r="I552" s="101" t="s">
        <v>6571</v>
      </c>
      <c r="J552" s="108">
        <f t="shared" si="0"/>
        <v>1</v>
      </c>
      <c r="K552" s="116">
        <v>2225000</v>
      </c>
      <c r="L552" s="126">
        <f>'2019 (2)'!$K552</f>
        <v>2225000</v>
      </c>
    </row>
    <row r="553" ht="75" customHeight="1" spans="1:12">
      <c r="A553" s="99" t="s">
        <v>11</v>
      </c>
      <c r="B553" s="99">
        <v>19</v>
      </c>
      <c r="C553" s="99">
        <v>128</v>
      </c>
      <c r="D553" s="101" t="s">
        <v>6572</v>
      </c>
      <c r="E553" s="168" t="s">
        <v>6573</v>
      </c>
      <c r="F553" s="101"/>
      <c r="G553" s="101" t="s">
        <v>6574</v>
      </c>
      <c r="H553" s="101" t="s">
        <v>879</v>
      </c>
      <c r="I553" s="101" t="s">
        <v>6575</v>
      </c>
      <c r="J553" s="108">
        <f t="shared" si="0"/>
        <v>1</v>
      </c>
      <c r="K553" s="116">
        <v>1035000</v>
      </c>
      <c r="L553" s="126">
        <f>'2019 (2)'!$K553</f>
        <v>1035000</v>
      </c>
    </row>
    <row r="554" ht="60" customHeight="1" spans="1:12">
      <c r="A554" s="99" t="s">
        <v>11</v>
      </c>
      <c r="B554" s="99">
        <v>23</v>
      </c>
      <c r="C554" s="99">
        <v>162</v>
      </c>
      <c r="D554" s="101" t="s">
        <v>6576</v>
      </c>
      <c r="E554" s="168" t="s">
        <v>6577</v>
      </c>
      <c r="F554" s="101"/>
      <c r="G554" s="101" t="s">
        <v>6578</v>
      </c>
      <c r="H554" s="101" t="s">
        <v>38</v>
      </c>
      <c r="I554" s="101" t="s">
        <v>5080</v>
      </c>
      <c r="J554" s="108">
        <f t="shared" si="0"/>
        <v>1</v>
      </c>
      <c r="K554" s="116">
        <v>225000</v>
      </c>
      <c r="L554" s="126">
        <f>'2019 (2)'!$K554</f>
        <v>225000</v>
      </c>
    </row>
    <row r="555" ht="45" customHeight="1" spans="1:12">
      <c r="A555" s="99" t="s">
        <v>11</v>
      </c>
      <c r="B555" s="99">
        <v>15</v>
      </c>
      <c r="C555" s="99">
        <v>101</v>
      </c>
      <c r="D555" s="101" t="s">
        <v>6579</v>
      </c>
      <c r="E555" s="168" t="s">
        <v>6580</v>
      </c>
      <c r="F555" s="101"/>
      <c r="G555" s="101" t="s">
        <v>6581</v>
      </c>
      <c r="H555" s="101" t="s">
        <v>81</v>
      </c>
      <c r="I555" s="101" t="s">
        <v>6582</v>
      </c>
      <c r="J555" s="108">
        <f t="shared" si="0"/>
        <v>1</v>
      </c>
      <c r="K555" s="116">
        <v>750000</v>
      </c>
      <c r="L555" s="126">
        <f>'2019 (2)'!$K555</f>
        <v>750000</v>
      </c>
    </row>
    <row r="556" ht="30" customHeight="1" spans="1:12">
      <c r="A556" s="99" t="s">
        <v>11</v>
      </c>
      <c r="B556" s="99">
        <v>16</v>
      </c>
      <c r="C556" s="99">
        <v>105</v>
      </c>
      <c r="D556" s="101" t="s">
        <v>6583</v>
      </c>
      <c r="E556" s="168" t="s">
        <v>6584</v>
      </c>
      <c r="F556" s="101"/>
      <c r="G556" s="101"/>
      <c r="H556" s="101" t="s">
        <v>75</v>
      </c>
      <c r="I556" s="101" t="s">
        <v>6585</v>
      </c>
      <c r="J556" s="108">
        <f t="shared" si="0"/>
        <v>1</v>
      </c>
      <c r="K556" s="116">
        <v>135000</v>
      </c>
      <c r="L556" s="126">
        <f>'2019 (2)'!$K556</f>
        <v>135000</v>
      </c>
    </row>
    <row r="557" ht="30" customHeight="1" spans="1:12">
      <c r="A557" s="99" t="s">
        <v>11</v>
      </c>
      <c r="B557" s="99">
        <v>2</v>
      </c>
      <c r="C557" s="99">
        <v>19</v>
      </c>
      <c r="D557" s="101" t="s">
        <v>6586</v>
      </c>
      <c r="E557" s="168" t="s">
        <v>6587</v>
      </c>
      <c r="F557" s="101"/>
      <c r="G557" s="101" t="s">
        <v>6588</v>
      </c>
      <c r="H557" s="101" t="s">
        <v>38</v>
      </c>
      <c r="I557" s="101" t="s">
        <v>4287</v>
      </c>
      <c r="J557" s="108">
        <f t="shared" si="0"/>
        <v>1</v>
      </c>
      <c r="K557" s="116">
        <v>202500</v>
      </c>
      <c r="L557" s="126">
        <f>'2019 (2)'!$K557</f>
        <v>202500</v>
      </c>
    </row>
    <row r="558" ht="60" customHeight="1" spans="1:12">
      <c r="A558" s="99" t="s">
        <v>11</v>
      </c>
      <c r="B558" s="99">
        <v>17</v>
      </c>
      <c r="C558" s="99">
        <v>115</v>
      </c>
      <c r="D558" s="101" t="s">
        <v>6589</v>
      </c>
      <c r="E558" s="168" t="s">
        <v>6590</v>
      </c>
      <c r="F558" s="101"/>
      <c r="G558" s="101" t="s">
        <v>6591</v>
      </c>
      <c r="H558" s="101" t="s">
        <v>169</v>
      </c>
      <c r="I558" s="101" t="s">
        <v>6592</v>
      </c>
      <c r="J558" s="108">
        <f t="shared" si="0"/>
        <v>1</v>
      </c>
      <c r="K558" s="116">
        <v>937000</v>
      </c>
      <c r="L558" s="126">
        <f>'2019 (2)'!$K558</f>
        <v>937000</v>
      </c>
    </row>
    <row r="559" ht="60" customHeight="1" spans="1:12">
      <c r="A559" s="99" t="s">
        <v>11</v>
      </c>
      <c r="B559" s="99">
        <v>23</v>
      </c>
      <c r="C559" s="99">
        <v>160</v>
      </c>
      <c r="D559" s="101" t="s">
        <v>6593</v>
      </c>
      <c r="E559" s="168" t="s">
        <v>6594</v>
      </c>
      <c r="F559" s="101" t="s">
        <v>6595</v>
      </c>
      <c r="G559" s="101" t="s">
        <v>6596</v>
      </c>
      <c r="H559" s="101" t="s">
        <v>197</v>
      </c>
      <c r="I559" s="101" t="s">
        <v>4055</v>
      </c>
      <c r="J559" s="108">
        <f t="shared" si="0"/>
        <v>1</v>
      </c>
      <c r="K559" s="116">
        <v>185000</v>
      </c>
      <c r="L559" s="126">
        <f>'2019 (2)'!$K559</f>
        <v>185000</v>
      </c>
    </row>
    <row r="560" ht="60" customHeight="1" spans="1:12">
      <c r="A560" s="99" t="s">
        <v>11</v>
      </c>
      <c r="B560" s="99">
        <v>28</v>
      </c>
      <c r="C560" s="99">
        <v>196</v>
      </c>
      <c r="D560" s="101" t="s">
        <v>6597</v>
      </c>
      <c r="E560" s="168" t="s">
        <v>6598</v>
      </c>
      <c r="F560" s="101"/>
      <c r="G560" s="101" t="s">
        <v>6599</v>
      </c>
      <c r="H560" s="101" t="s">
        <v>353</v>
      </c>
      <c r="I560" s="101" t="s">
        <v>5779</v>
      </c>
      <c r="J560" s="108">
        <f t="shared" si="0"/>
        <v>1</v>
      </c>
      <c r="K560" s="116">
        <v>350000</v>
      </c>
      <c r="L560" s="126">
        <f>'2019 (2)'!$K560</f>
        <v>350000</v>
      </c>
    </row>
    <row r="561" ht="75" customHeight="1" spans="1:12">
      <c r="A561" s="99" t="s">
        <v>11</v>
      </c>
      <c r="B561" s="99">
        <v>25</v>
      </c>
      <c r="C561" s="99">
        <v>172</v>
      </c>
      <c r="D561" s="101" t="s">
        <v>6600</v>
      </c>
      <c r="E561" s="168" t="s">
        <v>6601</v>
      </c>
      <c r="F561" s="101" t="s">
        <v>6602</v>
      </c>
      <c r="G561" s="101" t="s">
        <v>6603</v>
      </c>
      <c r="H561" s="101" t="s">
        <v>81</v>
      </c>
      <c r="I561" s="101" t="s">
        <v>6604</v>
      </c>
      <c r="J561" s="108">
        <f t="shared" si="0"/>
        <v>1</v>
      </c>
      <c r="K561" s="116">
        <v>2500000</v>
      </c>
      <c r="L561" s="126">
        <f>'2019 (2)'!$K561</f>
        <v>2500000</v>
      </c>
    </row>
    <row r="562" ht="75" customHeight="1" spans="1:12">
      <c r="A562" s="99" t="s">
        <v>11</v>
      </c>
      <c r="B562" s="99">
        <v>16</v>
      </c>
      <c r="C562" s="99">
        <v>102</v>
      </c>
      <c r="D562" s="101" t="s">
        <v>6605</v>
      </c>
      <c r="E562" s="168" t="s">
        <v>6606</v>
      </c>
      <c r="F562" s="101" t="s">
        <v>6607</v>
      </c>
      <c r="G562" s="101" t="s">
        <v>6608</v>
      </c>
      <c r="H562" s="101" t="s">
        <v>70</v>
      </c>
      <c r="I562" s="101" t="s">
        <v>5879</v>
      </c>
      <c r="J562" s="108">
        <f t="shared" si="0"/>
        <v>1</v>
      </c>
      <c r="K562" s="116">
        <v>340000</v>
      </c>
      <c r="L562" s="126">
        <f>'2019 (2)'!$K562</f>
        <v>340000</v>
      </c>
    </row>
    <row r="563" ht="45" customHeight="1" spans="1:12">
      <c r="A563" s="99" t="s">
        <v>11</v>
      </c>
      <c r="B563" s="99">
        <v>1</v>
      </c>
      <c r="C563" s="99">
        <v>6</v>
      </c>
      <c r="D563" s="101" t="s">
        <v>6609</v>
      </c>
      <c r="E563" s="168" t="s">
        <v>6610</v>
      </c>
      <c r="F563" s="101"/>
      <c r="G563" s="101" t="s">
        <v>6611</v>
      </c>
      <c r="H563" s="101" t="s">
        <v>95</v>
      </c>
      <c r="I563" s="101" t="s">
        <v>6612</v>
      </c>
      <c r="J563" s="108">
        <f t="shared" si="0"/>
        <v>1</v>
      </c>
      <c r="K563" s="116">
        <v>3523500</v>
      </c>
      <c r="L563" s="126">
        <f>'2019 (2)'!$K563</f>
        <v>3523500</v>
      </c>
    </row>
    <row r="564" ht="75" customHeight="1" spans="1:12">
      <c r="A564" s="99" t="s">
        <v>11</v>
      </c>
      <c r="B564" s="99">
        <v>1</v>
      </c>
      <c r="C564" s="99">
        <v>3</v>
      </c>
      <c r="D564" s="101" t="s">
        <v>6613</v>
      </c>
      <c r="E564" s="168" t="s">
        <v>23</v>
      </c>
      <c r="F564" s="101" t="s">
        <v>6614</v>
      </c>
      <c r="G564" s="101" t="s">
        <v>6615</v>
      </c>
      <c r="H564" s="101" t="s">
        <v>26</v>
      </c>
      <c r="I564" s="101" t="s">
        <v>3125</v>
      </c>
      <c r="J564" s="108">
        <f t="shared" si="0"/>
        <v>1</v>
      </c>
      <c r="K564" s="116">
        <v>303000</v>
      </c>
      <c r="L564" s="126">
        <f>'2019 (2)'!$K564</f>
        <v>303000</v>
      </c>
    </row>
    <row r="565" ht="45" customHeight="1" spans="1:12">
      <c r="A565" s="99" t="s">
        <v>11</v>
      </c>
      <c r="B565" s="99">
        <v>5</v>
      </c>
      <c r="C565" s="99">
        <v>35</v>
      </c>
      <c r="D565" s="101" t="s">
        <v>6616</v>
      </c>
      <c r="E565" s="168" t="s">
        <v>6617</v>
      </c>
      <c r="F565" s="101" t="s">
        <v>6618</v>
      </c>
      <c r="G565" s="101" t="s">
        <v>6619</v>
      </c>
      <c r="H565" s="101" t="s">
        <v>70</v>
      </c>
      <c r="I565" s="101" t="s">
        <v>5879</v>
      </c>
      <c r="J565" s="108">
        <f t="shared" si="0"/>
        <v>1</v>
      </c>
      <c r="K565" s="116">
        <v>340000</v>
      </c>
      <c r="L565" s="126">
        <f>'2019 (2)'!$K565</f>
        <v>340000</v>
      </c>
    </row>
    <row r="566" ht="60" customHeight="1" spans="1:12">
      <c r="A566" s="99" t="s">
        <v>11</v>
      </c>
      <c r="B566" s="99">
        <v>24</v>
      </c>
      <c r="C566" s="99">
        <v>170</v>
      </c>
      <c r="D566" s="101" t="s">
        <v>6620</v>
      </c>
      <c r="E566" s="168" t="s">
        <v>6621</v>
      </c>
      <c r="F566" s="101"/>
      <c r="G566" s="101"/>
      <c r="H566" s="101" t="s">
        <v>75</v>
      </c>
      <c r="I566" s="101" t="s">
        <v>6622</v>
      </c>
      <c r="J566" s="108">
        <f t="shared" si="0"/>
        <v>1</v>
      </c>
      <c r="K566" s="116">
        <v>245000</v>
      </c>
      <c r="L566" s="126">
        <f>'2019 (2)'!$K566</f>
        <v>245000</v>
      </c>
    </row>
    <row r="567" ht="90" customHeight="1" spans="1:12">
      <c r="A567" s="99" t="s">
        <v>11</v>
      </c>
      <c r="B567" s="99">
        <v>15</v>
      </c>
      <c r="C567" s="99">
        <v>99</v>
      </c>
      <c r="D567" s="101" t="s">
        <v>6623</v>
      </c>
      <c r="E567" s="168" t="s">
        <v>6624</v>
      </c>
      <c r="F567" s="101" t="s">
        <v>6625</v>
      </c>
      <c r="G567" s="101" t="s">
        <v>6626</v>
      </c>
      <c r="H567" s="101" t="s">
        <v>1708</v>
      </c>
      <c r="I567" s="101" t="s">
        <v>3125</v>
      </c>
      <c r="J567" s="108">
        <f t="shared" si="0"/>
        <v>1</v>
      </c>
      <c r="K567" s="116">
        <v>375000</v>
      </c>
      <c r="L567" s="126">
        <f>'2019 (2)'!$K567</f>
        <v>375000</v>
      </c>
    </row>
    <row r="568" ht="60" customHeight="1" spans="1:12">
      <c r="A568" s="99" t="s">
        <v>11</v>
      </c>
      <c r="B568" s="99">
        <v>23</v>
      </c>
      <c r="C568" s="99">
        <v>158</v>
      </c>
      <c r="D568" s="101" t="s">
        <v>6627</v>
      </c>
      <c r="E568" s="168" t="s">
        <v>1773</v>
      </c>
      <c r="F568" s="101" t="s">
        <v>6628</v>
      </c>
      <c r="G568" s="101" t="s">
        <v>6629</v>
      </c>
      <c r="H568" s="101" t="s">
        <v>353</v>
      </c>
      <c r="I568" s="101" t="s">
        <v>5598</v>
      </c>
      <c r="J568" s="108">
        <f t="shared" si="0"/>
        <v>1</v>
      </c>
      <c r="K568" s="116">
        <v>1095200</v>
      </c>
      <c r="L568" s="126">
        <f>'2019 (2)'!$K568</f>
        <v>1095200</v>
      </c>
    </row>
    <row r="569" ht="45" customHeight="1" spans="1:12">
      <c r="A569" s="99" t="s">
        <v>11</v>
      </c>
      <c r="B569" s="99">
        <v>23</v>
      </c>
      <c r="C569" s="99">
        <v>155</v>
      </c>
      <c r="D569" s="101" t="s">
        <v>6630</v>
      </c>
      <c r="E569" s="168" t="s">
        <v>6631</v>
      </c>
      <c r="F569" s="101"/>
      <c r="G569" s="101" t="s">
        <v>6632</v>
      </c>
      <c r="H569" s="101" t="s">
        <v>2584</v>
      </c>
      <c r="I569" s="101" t="s">
        <v>3125</v>
      </c>
      <c r="J569" s="108">
        <f t="shared" si="0"/>
        <v>1</v>
      </c>
      <c r="K569" s="116">
        <v>375000</v>
      </c>
      <c r="L569" s="126">
        <f>'2019 (2)'!$K569</f>
        <v>375000</v>
      </c>
    </row>
    <row r="570" ht="30" customHeight="1" spans="1:12">
      <c r="A570" s="99" t="s">
        <v>11</v>
      </c>
      <c r="B570" s="99">
        <v>11</v>
      </c>
      <c r="C570" s="99">
        <v>64</v>
      </c>
      <c r="D570" s="101" t="s">
        <v>6633</v>
      </c>
      <c r="E570" s="168" t="s">
        <v>6634</v>
      </c>
      <c r="F570" s="101" t="s">
        <v>6635</v>
      </c>
      <c r="G570" s="101" t="s">
        <v>6636</v>
      </c>
      <c r="H570" s="101" t="s">
        <v>197</v>
      </c>
      <c r="I570" s="101" t="s">
        <v>4047</v>
      </c>
      <c r="J570" s="108">
        <f t="shared" si="0"/>
        <v>1</v>
      </c>
      <c r="K570" s="116">
        <v>235000</v>
      </c>
      <c r="L570" s="126">
        <f>'2019 (2)'!$K570</f>
        <v>235000</v>
      </c>
    </row>
    <row r="571" ht="75" customHeight="1" spans="1:12">
      <c r="A571" s="99" t="s">
        <v>11</v>
      </c>
      <c r="B571" s="99">
        <v>20</v>
      </c>
      <c r="C571" s="99">
        <v>132</v>
      </c>
      <c r="D571" s="101" t="s">
        <v>6637</v>
      </c>
      <c r="E571" s="168" t="s">
        <v>6638</v>
      </c>
      <c r="F571" s="101" t="s">
        <v>6639</v>
      </c>
      <c r="G571" s="101" t="s">
        <v>6640</v>
      </c>
      <c r="H571" s="101" t="s">
        <v>70</v>
      </c>
      <c r="I571" s="101" t="s">
        <v>6641</v>
      </c>
      <c r="J571" s="108">
        <f t="shared" si="0"/>
        <v>1</v>
      </c>
      <c r="K571" s="116">
        <v>5600000</v>
      </c>
      <c r="L571" s="126">
        <f>'2019 (2)'!$K571</f>
        <v>5600000</v>
      </c>
    </row>
    <row r="572" ht="75" customHeight="1" spans="1:12">
      <c r="A572" s="99" t="s">
        <v>11</v>
      </c>
      <c r="B572" s="99">
        <v>14</v>
      </c>
      <c r="C572" s="99">
        <v>87</v>
      </c>
      <c r="D572" s="101" t="s">
        <v>6642</v>
      </c>
      <c r="E572" s="168" t="s">
        <v>6643</v>
      </c>
      <c r="F572" s="101" t="s">
        <v>6644</v>
      </c>
      <c r="G572" s="101" t="s">
        <v>6645</v>
      </c>
      <c r="H572" s="101" t="s">
        <v>81</v>
      </c>
      <c r="I572" s="101" t="s">
        <v>4502</v>
      </c>
      <c r="J572" s="108">
        <f t="shared" si="0"/>
        <v>1</v>
      </c>
      <c r="K572" s="116">
        <v>290000</v>
      </c>
      <c r="L572" s="126">
        <f>'2019 (2)'!$K572</f>
        <v>290000</v>
      </c>
    </row>
    <row r="573" ht="75" customHeight="1" spans="1:12">
      <c r="A573" s="99" t="s">
        <v>11</v>
      </c>
      <c r="B573" s="99">
        <v>23</v>
      </c>
      <c r="C573" s="99">
        <v>153</v>
      </c>
      <c r="D573" s="101" t="s">
        <v>6646</v>
      </c>
      <c r="E573" s="168" t="s">
        <v>1834</v>
      </c>
      <c r="F573" s="101"/>
      <c r="G573" s="101" t="s">
        <v>6647</v>
      </c>
      <c r="H573" s="101" t="s">
        <v>81</v>
      </c>
      <c r="I573" s="101" t="s">
        <v>6648</v>
      </c>
      <c r="J573" s="108">
        <f t="shared" si="0"/>
        <v>1</v>
      </c>
      <c r="K573" s="116">
        <v>590000</v>
      </c>
      <c r="L573" s="126">
        <f>'2019 (2)'!$K573</f>
        <v>590000</v>
      </c>
    </row>
    <row r="574" ht="60" customHeight="1" spans="1:12">
      <c r="A574" s="99" t="s">
        <v>11</v>
      </c>
      <c r="B574" s="99">
        <v>31</v>
      </c>
      <c r="C574" s="99">
        <v>214</v>
      </c>
      <c r="D574" s="101" t="s">
        <v>6649</v>
      </c>
      <c r="E574" s="168" t="s">
        <v>6650</v>
      </c>
      <c r="F574" s="101" t="s">
        <v>6651</v>
      </c>
      <c r="G574" s="101" t="s">
        <v>6652</v>
      </c>
      <c r="H574" s="101" t="s">
        <v>38</v>
      </c>
      <c r="I574" s="101" t="s">
        <v>5879</v>
      </c>
      <c r="J574" s="108">
        <f t="shared" si="0"/>
        <v>1</v>
      </c>
      <c r="K574" s="116">
        <v>340000</v>
      </c>
      <c r="L574" s="126">
        <f>'2019 (2)'!$K574</f>
        <v>340000</v>
      </c>
    </row>
    <row r="575" ht="90" customHeight="1" spans="1:12">
      <c r="A575" s="99" t="s">
        <v>11</v>
      </c>
      <c r="B575" s="99">
        <v>7</v>
      </c>
      <c r="C575" s="99">
        <v>48</v>
      </c>
      <c r="D575" s="101" t="s">
        <v>6653</v>
      </c>
      <c r="E575" s="168" t="s">
        <v>6654</v>
      </c>
      <c r="F575" s="101"/>
      <c r="G575" s="101"/>
      <c r="H575" s="101" t="s">
        <v>75</v>
      </c>
      <c r="I575" s="101" t="s">
        <v>6592</v>
      </c>
      <c r="J575" s="108">
        <f t="shared" si="0"/>
        <v>1</v>
      </c>
      <c r="K575" s="116">
        <v>850000</v>
      </c>
      <c r="L575" s="126">
        <f>'2019 (2)'!$K575</f>
        <v>850000</v>
      </c>
    </row>
    <row r="576" ht="60" customHeight="1" spans="1:12">
      <c r="A576" s="99" t="s">
        <v>11</v>
      </c>
      <c r="B576" s="99">
        <v>25</v>
      </c>
      <c r="C576" s="99">
        <v>175</v>
      </c>
      <c r="D576" s="101" t="s">
        <v>6655</v>
      </c>
      <c r="E576" s="168" t="s">
        <v>6656</v>
      </c>
      <c r="F576" s="101" t="s">
        <v>6657</v>
      </c>
      <c r="G576" s="101" t="s">
        <v>6658</v>
      </c>
      <c r="H576" s="101" t="s">
        <v>81</v>
      </c>
      <c r="I576" s="101" t="s">
        <v>4080</v>
      </c>
      <c r="J576" s="108">
        <f t="shared" si="0"/>
        <v>1</v>
      </c>
      <c r="K576" s="116">
        <v>750000</v>
      </c>
      <c r="L576" s="126">
        <f>'2019 (2)'!$K576</f>
        <v>750000</v>
      </c>
    </row>
    <row r="577" ht="75" customHeight="1" spans="1:12">
      <c r="A577" s="99" t="s">
        <v>11</v>
      </c>
      <c r="B577" s="99">
        <v>14</v>
      </c>
      <c r="C577" s="99">
        <v>88</v>
      </c>
      <c r="D577" s="101" t="s">
        <v>6659</v>
      </c>
      <c r="E577" s="168" t="s">
        <v>6660</v>
      </c>
      <c r="F577" s="101"/>
      <c r="G577" s="101" t="s">
        <v>6661</v>
      </c>
      <c r="H577" s="101" t="s">
        <v>95</v>
      </c>
      <c r="I577" s="101" t="s">
        <v>3125</v>
      </c>
      <c r="J577" s="108">
        <f t="shared" si="0"/>
        <v>1</v>
      </c>
      <c r="K577" s="116">
        <v>375000</v>
      </c>
      <c r="L577" s="126">
        <f>'2019 (2)'!$K577</f>
        <v>375000</v>
      </c>
    </row>
    <row r="578" ht="60" customHeight="1" spans="1:12">
      <c r="A578" s="99" t="s">
        <v>11</v>
      </c>
      <c r="B578" s="99">
        <v>13</v>
      </c>
      <c r="C578" s="99">
        <v>83</v>
      </c>
      <c r="D578" s="101" t="s">
        <v>6662</v>
      </c>
      <c r="E578" s="168" t="s">
        <v>6663</v>
      </c>
      <c r="F578" s="101" t="s">
        <v>6664</v>
      </c>
      <c r="G578" s="101" t="s">
        <v>6665</v>
      </c>
      <c r="H578" s="101" t="s">
        <v>38</v>
      </c>
      <c r="I578" s="101" t="s">
        <v>4155</v>
      </c>
      <c r="J578" s="108">
        <f t="shared" si="0"/>
        <v>1</v>
      </c>
      <c r="K578" s="116">
        <v>250000</v>
      </c>
      <c r="L578" s="126">
        <f>'2019 (2)'!$K578</f>
        <v>250000</v>
      </c>
    </row>
    <row r="579" ht="45" customHeight="1" spans="1:12">
      <c r="A579" s="99" t="s">
        <v>11</v>
      </c>
      <c r="B579" s="99">
        <v>18</v>
      </c>
      <c r="C579" s="99">
        <v>118</v>
      </c>
      <c r="D579" s="101" t="s">
        <v>6666</v>
      </c>
      <c r="E579" s="168" t="s">
        <v>6667</v>
      </c>
      <c r="F579" s="101" t="s">
        <v>6668</v>
      </c>
      <c r="G579" s="101" t="s">
        <v>6669</v>
      </c>
      <c r="H579" s="101" t="s">
        <v>81</v>
      </c>
      <c r="I579" s="101" t="s">
        <v>4009</v>
      </c>
      <c r="J579" s="108">
        <f t="shared" si="0"/>
        <v>1</v>
      </c>
      <c r="K579" s="116">
        <v>270000</v>
      </c>
      <c r="L579" s="126">
        <f>'2019 (2)'!$K579</f>
        <v>270000</v>
      </c>
    </row>
    <row r="580" ht="45" customHeight="1" spans="1:12">
      <c r="A580" s="99" t="s">
        <v>11</v>
      </c>
      <c r="B580" s="99">
        <v>22</v>
      </c>
      <c r="C580" s="99">
        <v>148</v>
      </c>
      <c r="D580" s="101" t="s">
        <v>6670</v>
      </c>
      <c r="E580" s="168" t="s">
        <v>6671</v>
      </c>
      <c r="F580" s="101" t="s">
        <v>6672</v>
      </c>
      <c r="G580" s="101" t="s">
        <v>6673</v>
      </c>
      <c r="H580" s="101" t="s">
        <v>75</v>
      </c>
      <c r="I580" s="101" t="s">
        <v>6674</v>
      </c>
      <c r="J580" s="108">
        <f t="shared" si="0"/>
        <v>1</v>
      </c>
      <c r="K580" s="116">
        <v>2100000</v>
      </c>
      <c r="L580" s="126">
        <f>'2019 (2)'!$K580</f>
        <v>2100000</v>
      </c>
    </row>
    <row r="581" ht="45" customHeight="1" spans="1:12">
      <c r="A581" s="99" t="s">
        <v>11</v>
      </c>
      <c r="B581" s="99">
        <v>1</v>
      </c>
      <c r="C581" s="99">
        <v>2</v>
      </c>
      <c r="D581" s="101" t="s">
        <v>6675</v>
      </c>
      <c r="E581" s="168" t="s">
        <v>6676</v>
      </c>
      <c r="F581" s="101" t="s">
        <v>6677</v>
      </c>
      <c r="G581" s="101" t="s">
        <v>6678</v>
      </c>
      <c r="H581" s="101" t="s">
        <v>4641</v>
      </c>
      <c r="I581" s="101" t="s">
        <v>6679</v>
      </c>
      <c r="J581" s="108">
        <f t="shared" si="0"/>
        <v>1</v>
      </c>
      <c r="K581" s="116">
        <v>765450</v>
      </c>
      <c r="L581" s="126">
        <f>'2019 (2)'!$K581</f>
        <v>765450</v>
      </c>
    </row>
    <row r="582" ht="60" customHeight="1" spans="1:12">
      <c r="A582" s="99" t="s">
        <v>11</v>
      </c>
      <c r="B582" s="99">
        <v>21</v>
      </c>
      <c r="C582" s="99">
        <v>140</v>
      </c>
      <c r="D582" s="101" t="s">
        <v>6680</v>
      </c>
      <c r="E582" s="168" t="s">
        <v>6681</v>
      </c>
      <c r="F582" s="101" t="s">
        <v>6682</v>
      </c>
      <c r="G582" s="101" t="s">
        <v>6683</v>
      </c>
      <c r="H582" s="101" t="s">
        <v>1368</v>
      </c>
      <c r="I582" s="101" t="s">
        <v>3985</v>
      </c>
      <c r="J582" s="108">
        <f t="shared" si="0"/>
        <v>1</v>
      </c>
      <c r="K582" s="116">
        <v>295000</v>
      </c>
      <c r="L582" s="126">
        <f>'2019 (2)'!$K582</f>
        <v>295000</v>
      </c>
    </row>
    <row r="583" ht="120" customHeight="1" spans="1:12">
      <c r="A583" s="99" t="s">
        <v>11</v>
      </c>
      <c r="B583" s="99">
        <v>12</v>
      </c>
      <c r="C583" s="99">
        <v>73</v>
      </c>
      <c r="D583" s="101" t="s">
        <v>6684</v>
      </c>
      <c r="E583" s="168" t="s">
        <v>5272</v>
      </c>
      <c r="F583" s="101" t="s">
        <v>5273</v>
      </c>
      <c r="G583" s="101" t="s">
        <v>6685</v>
      </c>
      <c r="H583" s="101" t="s">
        <v>81</v>
      </c>
      <c r="I583" s="101" t="s">
        <v>6686</v>
      </c>
      <c r="J583" s="108">
        <f t="shared" si="0"/>
        <v>1</v>
      </c>
      <c r="K583" s="116">
        <v>425000</v>
      </c>
      <c r="L583" s="126">
        <f>'2019 (2)'!$K583</f>
        <v>425000</v>
      </c>
    </row>
    <row r="584" ht="45" customHeight="1" spans="1:12">
      <c r="A584" s="99" t="s">
        <v>11</v>
      </c>
      <c r="B584" s="99">
        <v>20</v>
      </c>
      <c r="C584" s="99">
        <v>139</v>
      </c>
      <c r="D584" s="101" t="s">
        <v>6687</v>
      </c>
      <c r="E584" s="168" t="s">
        <v>6688</v>
      </c>
      <c r="F584" s="101"/>
      <c r="G584" s="101" t="s">
        <v>6689</v>
      </c>
      <c r="H584" s="101" t="s">
        <v>1280</v>
      </c>
      <c r="I584" s="101" t="s">
        <v>4241</v>
      </c>
      <c r="J584" s="108">
        <f t="shared" si="0"/>
        <v>1</v>
      </c>
      <c r="K584" s="116">
        <v>150000</v>
      </c>
      <c r="L584" s="126">
        <f>'2019 (2)'!$K584</f>
        <v>150000</v>
      </c>
    </row>
    <row r="585" ht="45" customHeight="1" spans="1:12">
      <c r="A585" s="99" t="s">
        <v>11</v>
      </c>
      <c r="B585" s="99">
        <v>13</v>
      </c>
      <c r="C585" s="99">
        <v>81</v>
      </c>
      <c r="D585" s="101" t="s">
        <v>6029</v>
      </c>
      <c r="E585" s="168" t="s">
        <v>2799</v>
      </c>
      <c r="F585" s="101"/>
      <c r="G585" s="101"/>
      <c r="H585" s="101" t="s">
        <v>75</v>
      </c>
      <c r="I585" s="101" t="s">
        <v>5328</v>
      </c>
      <c r="J585" s="108">
        <f t="shared" si="0"/>
        <v>1</v>
      </c>
      <c r="K585" s="116">
        <v>420000</v>
      </c>
      <c r="L585" s="126">
        <f>'2019 (2)'!$K585</f>
        <v>420000</v>
      </c>
    </row>
    <row r="586" ht="90" customHeight="1" spans="1:12">
      <c r="A586" s="99" t="s">
        <v>11</v>
      </c>
      <c r="B586" s="99">
        <v>6</v>
      </c>
      <c r="C586" s="99">
        <v>36</v>
      </c>
      <c r="D586" s="101" t="s">
        <v>6690</v>
      </c>
      <c r="E586" s="168" t="s">
        <v>6691</v>
      </c>
      <c r="F586" s="101"/>
      <c r="G586" s="101"/>
      <c r="H586" s="101" t="s">
        <v>75</v>
      </c>
      <c r="I586" s="101" t="s">
        <v>6692</v>
      </c>
      <c r="J586" s="108">
        <f t="shared" si="0"/>
        <v>1</v>
      </c>
      <c r="K586" s="116">
        <v>5425000</v>
      </c>
      <c r="L586" s="126">
        <f>'2019 (2)'!$K586</f>
        <v>5425000</v>
      </c>
    </row>
    <row r="587" ht="30" customHeight="1" spans="1:12">
      <c r="A587" s="99" t="s">
        <v>11</v>
      </c>
      <c r="B587" s="99">
        <v>25</v>
      </c>
      <c r="C587" s="99">
        <v>176</v>
      </c>
      <c r="D587" s="101" t="s">
        <v>6693</v>
      </c>
      <c r="E587" s="168" t="s">
        <v>6694</v>
      </c>
      <c r="F587" s="101" t="s">
        <v>6695</v>
      </c>
      <c r="G587" s="101" t="s">
        <v>6696</v>
      </c>
      <c r="H587" s="101" t="s">
        <v>586</v>
      </c>
      <c r="I587" s="101" t="s">
        <v>6697</v>
      </c>
      <c r="J587" s="108">
        <f t="shared" si="0"/>
        <v>1</v>
      </c>
      <c r="K587" s="116">
        <v>525000</v>
      </c>
      <c r="L587" s="126">
        <f>'2019 (2)'!$K587</f>
        <v>525000</v>
      </c>
    </row>
    <row r="588" ht="30" customHeight="1" spans="1:12">
      <c r="A588" s="99" t="s">
        <v>11</v>
      </c>
      <c r="B588" s="99">
        <v>7</v>
      </c>
      <c r="C588" s="99">
        <v>46</v>
      </c>
      <c r="D588" s="101" t="s">
        <v>6698</v>
      </c>
      <c r="E588" s="168" t="s">
        <v>6699</v>
      </c>
      <c r="F588" s="101"/>
      <c r="G588" s="101"/>
      <c r="H588" s="101" t="s">
        <v>75</v>
      </c>
      <c r="I588" s="101" t="s">
        <v>4025</v>
      </c>
      <c r="J588" s="108">
        <f t="shared" si="0"/>
        <v>1</v>
      </c>
      <c r="K588" s="116">
        <v>1725000</v>
      </c>
      <c r="L588" s="126">
        <f>'2019 (2)'!$K588</f>
        <v>1725000</v>
      </c>
    </row>
    <row r="589" ht="60" customHeight="1" spans="1:12">
      <c r="A589" s="99" t="s">
        <v>11</v>
      </c>
      <c r="B589" s="99">
        <v>22</v>
      </c>
      <c r="C589" s="99">
        <v>152</v>
      </c>
      <c r="D589" s="101" t="s">
        <v>6700</v>
      </c>
      <c r="E589" s="168" t="s">
        <v>6701</v>
      </c>
      <c r="F589" s="101"/>
      <c r="G589" s="101"/>
      <c r="H589" s="101" t="s">
        <v>75</v>
      </c>
      <c r="I589" s="101" t="s">
        <v>6702</v>
      </c>
      <c r="J589" s="108">
        <f t="shared" si="0"/>
        <v>1</v>
      </c>
      <c r="K589" s="116">
        <v>435000</v>
      </c>
      <c r="L589" s="126">
        <f>'2019 (2)'!$K589</f>
        <v>435000</v>
      </c>
    </row>
    <row r="590" ht="105" customHeight="1" spans="1:12">
      <c r="A590" s="99" t="s">
        <v>11</v>
      </c>
      <c r="B590" s="99">
        <v>11</v>
      </c>
      <c r="C590" s="99">
        <v>61</v>
      </c>
      <c r="D590" s="101" t="s">
        <v>6703</v>
      </c>
      <c r="E590" s="168" t="s">
        <v>6704</v>
      </c>
      <c r="F590" s="101" t="s">
        <v>6705</v>
      </c>
      <c r="G590" s="101" t="s">
        <v>6706</v>
      </c>
      <c r="H590" s="101" t="s">
        <v>6707</v>
      </c>
      <c r="I590" s="101" t="s">
        <v>6708</v>
      </c>
      <c r="J590" s="108">
        <f t="shared" si="0"/>
        <v>1</v>
      </c>
      <c r="K590" s="116">
        <v>1910000</v>
      </c>
      <c r="L590" s="126">
        <f>'2019 (2)'!$K590</f>
        <v>1910000</v>
      </c>
    </row>
    <row r="591" ht="120" customHeight="1" spans="1:12">
      <c r="A591" s="99" t="s">
        <v>11</v>
      </c>
      <c r="B591" s="99">
        <v>15</v>
      </c>
      <c r="C591" s="99">
        <v>97</v>
      </c>
      <c r="D591" s="101" t="s">
        <v>6709</v>
      </c>
      <c r="E591" s="168" t="s">
        <v>6710</v>
      </c>
      <c r="F591" s="101" t="s">
        <v>6711</v>
      </c>
      <c r="G591" s="101" t="s">
        <v>6712</v>
      </c>
      <c r="H591" s="101" t="s">
        <v>81</v>
      </c>
      <c r="I591" s="101" t="s">
        <v>3970</v>
      </c>
      <c r="J591" s="108">
        <f t="shared" si="0"/>
        <v>1</v>
      </c>
      <c r="K591" s="116">
        <v>695000</v>
      </c>
      <c r="L591" s="126">
        <f>'2019 (2)'!$K591</f>
        <v>695000</v>
      </c>
    </row>
    <row r="592" ht="75" customHeight="1" spans="1:12">
      <c r="A592" s="99" t="s">
        <v>11</v>
      </c>
      <c r="B592" s="99">
        <v>5</v>
      </c>
      <c r="C592" s="99">
        <v>31</v>
      </c>
      <c r="D592" s="101" t="s">
        <v>6713</v>
      </c>
      <c r="E592" s="168" t="s">
        <v>6714</v>
      </c>
      <c r="F592" s="101"/>
      <c r="G592" s="101"/>
      <c r="H592" s="101" t="s">
        <v>75</v>
      </c>
      <c r="I592" s="101" t="s">
        <v>4678</v>
      </c>
      <c r="J592" s="108">
        <f t="shared" si="0"/>
        <v>1</v>
      </c>
      <c r="K592" s="116">
        <v>360000</v>
      </c>
      <c r="L592" s="126">
        <f>'2019 (2)'!$K592</f>
        <v>360000</v>
      </c>
    </row>
    <row r="593" ht="45" customHeight="1" spans="1:12">
      <c r="A593" s="99" t="s">
        <v>11</v>
      </c>
      <c r="B593" s="99">
        <v>24</v>
      </c>
      <c r="C593" s="99">
        <v>167</v>
      </c>
      <c r="D593" s="101" t="s">
        <v>6715</v>
      </c>
      <c r="E593" s="168" t="s">
        <v>6716</v>
      </c>
      <c r="F593" s="101" t="s">
        <v>6717</v>
      </c>
      <c r="G593" s="101" t="s">
        <v>6718</v>
      </c>
      <c r="H593" s="101" t="s">
        <v>26</v>
      </c>
      <c r="I593" s="101" t="s">
        <v>5879</v>
      </c>
      <c r="J593" s="108">
        <f t="shared" si="0"/>
        <v>1</v>
      </c>
      <c r="K593" s="116">
        <v>340000</v>
      </c>
      <c r="L593" s="126">
        <f>'2019 (2)'!$K593</f>
        <v>340000</v>
      </c>
    </row>
    <row r="594" ht="210" customHeight="1" spans="1:12">
      <c r="A594" s="99" t="s">
        <v>11</v>
      </c>
      <c r="B594" s="99">
        <v>22</v>
      </c>
      <c r="C594" s="99">
        <v>151</v>
      </c>
      <c r="D594" s="101" t="s">
        <v>6719</v>
      </c>
      <c r="E594" s="168" t="s">
        <v>6720</v>
      </c>
      <c r="F594" s="101" t="s">
        <v>6721</v>
      </c>
      <c r="G594" s="101" t="s">
        <v>6722</v>
      </c>
      <c r="H594" s="101" t="s">
        <v>366</v>
      </c>
      <c r="I594" s="101" t="s">
        <v>5312</v>
      </c>
      <c r="J594" s="108">
        <f t="shared" si="0"/>
        <v>1</v>
      </c>
      <c r="K594" s="116">
        <v>470000</v>
      </c>
      <c r="L594" s="126">
        <f>'2019 (2)'!$K594</f>
        <v>470000</v>
      </c>
    </row>
    <row r="595" ht="30" customHeight="1" spans="1:12">
      <c r="A595" s="99" t="s">
        <v>11</v>
      </c>
      <c r="B595" s="99">
        <v>20</v>
      </c>
      <c r="C595" s="99">
        <v>133</v>
      </c>
      <c r="D595" s="101" t="s">
        <v>6723</v>
      </c>
      <c r="E595" s="168" t="s">
        <v>6724</v>
      </c>
      <c r="F595" s="101" t="s">
        <v>6725</v>
      </c>
      <c r="G595" s="101" t="s">
        <v>6726</v>
      </c>
      <c r="H595" s="101" t="s">
        <v>151</v>
      </c>
      <c r="I595" s="101" t="s">
        <v>6727</v>
      </c>
      <c r="J595" s="108">
        <f t="shared" si="0"/>
        <v>1</v>
      </c>
      <c r="K595" s="116">
        <v>690000</v>
      </c>
      <c r="L595" s="126">
        <f>'2019 (2)'!$K595</f>
        <v>690000</v>
      </c>
    </row>
    <row r="596" ht="75" customHeight="1" spans="1:12">
      <c r="A596" s="99" t="s">
        <v>11</v>
      </c>
      <c r="B596" s="99">
        <v>4</v>
      </c>
      <c r="C596" s="99">
        <v>27</v>
      </c>
      <c r="D596" s="101" t="s">
        <v>6728</v>
      </c>
      <c r="E596" s="168" t="s">
        <v>6729</v>
      </c>
      <c r="F596" s="101"/>
      <c r="G596" s="101" t="s">
        <v>6730</v>
      </c>
      <c r="H596" s="101" t="s">
        <v>65</v>
      </c>
      <c r="I596" s="101" t="s">
        <v>5658</v>
      </c>
      <c r="J596" s="108">
        <f t="shared" si="0"/>
        <v>1</v>
      </c>
      <c r="K596" s="116">
        <v>420000</v>
      </c>
      <c r="L596" s="126">
        <f>'2019 (2)'!$K596</f>
        <v>420000</v>
      </c>
    </row>
    <row r="597" ht="45" customHeight="1" spans="1:12">
      <c r="A597" s="99" t="s">
        <v>11</v>
      </c>
      <c r="B597" s="99">
        <v>24</v>
      </c>
      <c r="C597" s="99">
        <v>165</v>
      </c>
      <c r="D597" s="101" t="s">
        <v>6731</v>
      </c>
      <c r="E597" s="168" t="s">
        <v>6732</v>
      </c>
      <c r="F597" s="101"/>
      <c r="G597" s="101" t="s">
        <v>6733</v>
      </c>
      <c r="H597" s="101" t="s">
        <v>713</v>
      </c>
      <c r="I597" s="101" t="s">
        <v>5879</v>
      </c>
      <c r="J597" s="108">
        <f t="shared" si="0"/>
        <v>1</v>
      </c>
      <c r="K597" s="116">
        <v>340000</v>
      </c>
      <c r="L597" s="126">
        <f>'2019 (2)'!$K597</f>
        <v>340000</v>
      </c>
    </row>
    <row r="598" ht="60" customHeight="1" spans="1:12">
      <c r="A598" s="99" t="s">
        <v>11</v>
      </c>
      <c r="B598" s="99">
        <v>15</v>
      </c>
      <c r="C598" s="99">
        <v>98</v>
      </c>
      <c r="D598" s="101" t="s">
        <v>6734</v>
      </c>
      <c r="E598" s="168" t="s">
        <v>6735</v>
      </c>
      <c r="F598" s="101" t="s">
        <v>6736</v>
      </c>
      <c r="G598" s="101" t="s">
        <v>6737</v>
      </c>
      <c r="H598" s="101" t="s">
        <v>26</v>
      </c>
      <c r="I598" s="101" t="s">
        <v>6738</v>
      </c>
      <c r="J598" s="108">
        <f t="shared" si="0"/>
        <v>1</v>
      </c>
      <c r="K598" s="116">
        <v>400000</v>
      </c>
      <c r="L598" s="126">
        <f>'2019 (2)'!$K598</f>
        <v>400000</v>
      </c>
    </row>
    <row r="599" ht="75" customHeight="1" spans="1:12">
      <c r="A599" s="99" t="s">
        <v>11</v>
      </c>
      <c r="B599" s="99">
        <v>18</v>
      </c>
      <c r="C599" s="99">
        <v>120</v>
      </c>
      <c r="D599" s="101" t="s">
        <v>6739</v>
      </c>
      <c r="E599" s="168" t="s">
        <v>6740</v>
      </c>
      <c r="F599" s="101" t="s">
        <v>6741</v>
      </c>
      <c r="G599" s="101" t="s">
        <v>6742</v>
      </c>
      <c r="H599" s="101" t="s">
        <v>38</v>
      </c>
      <c r="I599" s="101" t="s">
        <v>5328</v>
      </c>
      <c r="J599" s="108">
        <f t="shared" si="0"/>
        <v>1</v>
      </c>
      <c r="K599" s="116">
        <v>520000</v>
      </c>
      <c r="L599" s="126">
        <f>'2019 (2)'!$K599</f>
        <v>520000</v>
      </c>
    </row>
    <row r="600" ht="60" customHeight="1" spans="1:12">
      <c r="A600" s="99" t="s">
        <v>11</v>
      </c>
      <c r="B600" s="99">
        <v>31</v>
      </c>
      <c r="C600" s="99">
        <v>211</v>
      </c>
      <c r="D600" s="101" t="s">
        <v>2162</v>
      </c>
      <c r="E600" s="168" t="s">
        <v>6743</v>
      </c>
      <c r="F600" s="101"/>
      <c r="G600" s="101"/>
      <c r="H600" s="101" t="s">
        <v>75</v>
      </c>
      <c r="I600" s="101" t="s">
        <v>5527</v>
      </c>
      <c r="J600" s="108">
        <f t="shared" si="0"/>
        <v>1</v>
      </c>
      <c r="K600" s="116">
        <v>325000</v>
      </c>
      <c r="L600" s="126">
        <f>'2019 (2)'!$K600</f>
        <v>325000</v>
      </c>
    </row>
    <row r="601" ht="105" customHeight="1" spans="1:12">
      <c r="A601" s="99" t="s">
        <v>11</v>
      </c>
      <c r="B601" s="99">
        <v>17</v>
      </c>
      <c r="C601" s="99">
        <v>114</v>
      </c>
      <c r="D601" s="101" t="s">
        <v>6744</v>
      </c>
      <c r="E601" s="168" t="s">
        <v>6745</v>
      </c>
      <c r="F601" s="101" t="s">
        <v>6746</v>
      </c>
      <c r="G601" s="101" t="s">
        <v>6747</v>
      </c>
      <c r="H601" s="101" t="s">
        <v>1708</v>
      </c>
      <c r="I601" s="101" t="s">
        <v>5390</v>
      </c>
      <c r="J601" s="108">
        <f t="shared" si="0"/>
        <v>1</v>
      </c>
      <c r="K601" s="116">
        <v>102000</v>
      </c>
      <c r="L601" s="126">
        <f>'2019 (2)'!$K601</f>
        <v>102000</v>
      </c>
    </row>
    <row r="602" ht="60" customHeight="1" spans="1:12">
      <c r="A602" s="99" t="s">
        <v>11</v>
      </c>
      <c r="B602" s="99">
        <v>25</v>
      </c>
      <c r="C602" s="99">
        <v>177</v>
      </c>
      <c r="D602" s="101" t="s">
        <v>6748</v>
      </c>
      <c r="E602" s="168" t="s">
        <v>6749</v>
      </c>
      <c r="F602" s="101" t="s">
        <v>6750</v>
      </c>
      <c r="G602" s="101" t="s">
        <v>6751</v>
      </c>
      <c r="H602" s="101" t="s">
        <v>169</v>
      </c>
      <c r="I602" s="101" t="s">
        <v>6752</v>
      </c>
      <c r="J602" s="108">
        <f t="shared" si="0"/>
        <v>1</v>
      </c>
      <c r="K602" s="116">
        <v>1600000</v>
      </c>
      <c r="L602" s="126">
        <f>'2019 (2)'!$K602</f>
        <v>1600000</v>
      </c>
    </row>
    <row r="603" ht="60" customHeight="1" spans="1:12">
      <c r="A603" s="99" t="s">
        <v>11</v>
      </c>
      <c r="B603" s="99">
        <v>23</v>
      </c>
      <c r="C603" s="99">
        <v>157</v>
      </c>
      <c r="D603" s="101" t="s">
        <v>6753</v>
      </c>
      <c r="E603" s="168" t="s">
        <v>6754</v>
      </c>
      <c r="F603" s="101" t="s">
        <v>6755</v>
      </c>
      <c r="G603" s="101" t="s">
        <v>6756</v>
      </c>
      <c r="H603" s="101" t="s">
        <v>81</v>
      </c>
      <c r="I603" s="101" t="s">
        <v>4241</v>
      </c>
      <c r="J603" s="108">
        <f t="shared" si="0"/>
        <v>1</v>
      </c>
      <c r="K603" s="116">
        <v>150000</v>
      </c>
      <c r="L603" s="126">
        <f>'2019 (2)'!$K603</f>
        <v>150000</v>
      </c>
    </row>
    <row r="604" ht="60" customHeight="1" spans="1:12">
      <c r="A604" s="99" t="s">
        <v>11</v>
      </c>
      <c r="B604" s="99">
        <v>2</v>
      </c>
      <c r="C604" s="99">
        <v>14</v>
      </c>
      <c r="D604" s="101" t="s">
        <v>6757</v>
      </c>
      <c r="E604" s="168" t="s">
        <v>6758</v>
      </c>
      <c r="F604" s="101" t="s">
        <v>6759</v>
      </c>
      <c r="G604" s="101" t="s">
        <v>6760</v>
      </c>
      <c r="H604" s="101" t="s">
        <v>38</v>
      </c>
      <c r="I604" s="101" t="s">
        <v>6761</v>
      </c>
      <c r="J604" s="108">
        <f t="shared" si="0"/>
        <v>1</v>
      </c>
      <c r="K604" s="116">
        <v>1150000</v>
      </c>
      <c r="L604" s="126">
        <f>'2019 (2)'!$K604</f>
        <v>1150000</v>
      </c>
    </row>
    <row r="605" ht="90" customHeight="1" spans="1:12">
      <c r="A605" s="99" t="s">
        <v>11</v>
      </c>
      <c r="B605" s="99">
        <v>5</v>
      </c>
      <c r="C605" s="99">
        <v>33</v>
      </c>
      <c r="D605" s="101" t="s">
        <v>4987</v>
      </c>
      <c r="E605" s="168" t="s">
        <v>6762</v>
      </c>
      <c r="F605" s="101" t="s">
        <v>4988</v>
      </c>
      <c r="G605" s="101" t="s">
        <v>4989</v>
      </c>
      <c r="H605" s="101" t="s">
        <v>65</v>
      </c>
      <c r="I605" s="101" t="s">
        <v>4182</v>
      </c>
      <c r="J605" s="108">
        <f t="shared" si="0"/>
        <v>1</v>
      </c>
      <c r="K605" s="116">
        <v>345000</v>
      </c>
      <c r="L605" s="126">
        <f>'2019 (2)'!$K605</f>
        <v>345000</v>
      </c>
    </row>
    <row r="606" ht="90" customHeight="1" spans="1:12">
      <c r="A606" s="99" t="s">
        <v>11</v>
      </c>
      <c r="B606" s="99">
        <v>4</v>
      </c>
      <c r="C606" s="99">
        <v>26</v>
      </c>
      <c r="D606" s="101" t="s">
        <v>6763</v>
      </c>
      <c r="E606" s="168" t="s">
        <v>6764</v>
      </c>
      <c r="F606" s="101" t="s">
        <v>6765</v>
      </c>
      <c r="G606" s="101" t="s">
        <v>6766</v>
      </c>
      <c r="H606" s="101" t="s">
        <v>75</v>
      </c>
      <c r="I606" s="101" t="s">
        <v>5328</v>
      </c>
      <c r="J606" s="108">
        <f t="shared" si="0"/>
        <v>1</v>
      </c>
      <c r="K606" s="116">
        <v>340200</v>
      </c>
      <c r="L606" s="126">
        <f>'2019 (2)'!$K606</f>
        <v>340200</v>
      </c>
    </row>
    <row r="607" ht="105" customHeight="1" spans="1:12">
      <c r="A607" s="99" t="s">
        <v>11</v>
      </c>
      <c r="B607" s="99">
        <v>21</v>
      </c>
      <c r="C607" s="99">
        <v>144</v>
      </c>
      <c r="D607" s="101" t="s">
        <v>6767</v>
      </c>
      <c r="E607" s="168" t="s">
        <v>6768</v>
      </c>
      <c r="F607" s="101" t="s">
        <v>6769</v>
      </c>
      <c r="G607" s="101" t="s">
        <v>6770</v>
      </c>
      <c r="H607" s="101" t="s">
        <v>81</v>
      </c>
      <c r="I607" s="101" t="s">
        <v>4502</v>
      </c>
      <c r="J607" s="108">
        <f t="shared" si="0"/>
        <v>1</v>
      </c>
      <c r="K607" s="116">
        <v>290000</v>
      </c>
      <c r="L607" s="126">
        <f>'2019 (2)'!$K607</f>
        <v>290000</v>
      </c>
    </row>
    <row r="608" ht="75" customHeight="1" spans="1:12">
      <c r="A608" s="99" t="s">
        <v>11</v>
      </c>
      <c r="B608" s="99">
        <v>2</v>
      </c>
      <c r="C608" s="99">
        <v>16</v>
      </c>
      <c r="D608" s="101" t="s">
        <v>6771</v>
      </c>
      <c r="E608" s="168" t="s">
        <v>6772</v>
      </c>
      <c r="F608" s="101"/>
      <c r="G608" s="101" t="s">
        <v>6773</v>
      </c>
      <c r="H608" s="101" t="s">
        <v>6774</v>
      </c>
      <c r="I608" s="101" t="s">
        <v>5879</v>
      </c>
      <c r="J608" s="108">
        <f t="shared" si="0"/>
        <v>1</v>
      </c>
      <c r="K608" s="116">
        <v>340000</v>
      </c>
      <c r="L608" s="126">
        <f>'2019 (2)'!$K608</f>
        <v>340000</v>
      </c>
    </row>
    <row r="609" ht="30" customHeight="1" spans="1:12">
      <c r="A609" s="99" t="s">
        <v>11</v>
      </c>
      <c r="B609" s="99">
        <v>15</v>
      </c>
      <c r="C609" s="99">
        <v>92</v>
      </c>
      <c r="D609" s="101" t="s">
        <v>6775</v>
      </c>
      <c r="E609" s="168" t="s">
        <v>6776</v>
      </c>
      <c r="F609" s="101"/>
      <c r="G609" s="101"/>
      <c r="H609" s="101" t="s">
        <v>75</v>
      </c>
      <c r="I609" s="101" t="s">
        <v>4241</v>
      </c>
      <c r="J609" s="108">
        <f t="shared" si="0"/>
        <v>1</v>
      </c>
      <c r="K609" s="116">
        <v>150000</v>
      </c>
      <c r="L609" s="126">
        <f>'2019 (2)'!$K609</f>
        <v>150000</v>
      </c>
    </row>
    <row r="610" ht="75" customHeight="1" spans="1:12">
      <c r="A610" s="99" t="s">
        <v>11</v>
      </c>
      <c r="B610" s="99">
        <v>15</v>
      </c>
      <c r="C610" s="99">
        <v>96</v>
      </c>
      <c r="D610" s="101" t="s">
        <v>6777</v>
      </c>
      <c r="E610" s="168" t="s">
        <v>6778</v>
      </c>
      <c r="F610" s="101"/>
      <c r="G610" s="101" t="s">
        <v>6779</v>
      </c>
      <c r="H610" s="101" t="s">
        <v>81</v>
      </c>
      <c r="I610" s="101" t="s">
        <v>6780</v>
      </c>
      <c r="J610" s="108">
        <f t="shared" si="0"/>
        <v>1</v>
      </c>
      <c r="K610" s="116">
        <v>1150000</v>
      </c>
      <c r="L610" s="126">
        <f>'2019 (2)'!$K610</f>
        <v>1150000</v>
      </c>
    </row>
    <row r="611" ht="75" customHeight="1" spans="1:12">
      <c r="A611" s="99" t="s">
        <v>11</v>
      </c>
      <c r="B611" s="99">
        <v>27</v>
      </c>
      <c r="C611" s="99">
        <v>187</v>
      </c>
      <c r="D611" s="101" t="s">
        <v>6781</v>
      </c>
      <c r="E611" s="168" t="s">
        <v>6782</v>
      </c>
      <c r="F611" s="101"/>
      <c r="G611" s="101" t="s">
        <v>6783</v>
      </c>
      <c r="H611" s="101" t="s">
        <v>38</v>
      </c>
      <c r="I611" s="101" t="s">
        <v>4080</v>
      </c>
      <c r="J611" s="108">
        <f t="shared" si="0"/>
        <v>1</v>
      </c>
      <c r="K611" s="116">
        <v>750000</v>
      </c>
      <c r="L611" s="126">
        <f>'2019 (2)'!$K611</f>
        <v>750000</v>
      </c>
    </row>
    <row r="612" ht="90" customHeight="1" spans="1:12">
      <c r="A612" s="99" t="s">
        <v>11</v>
      </c>
      <c r="B612" s="99">
        <v>13</v>
      </c>
      <c r="C612" s="99">
        <v>74</v>
      </c>
      <c r="D612" s="101" t="s">
        <v>4252</v>
      </c>
      <c r="E612" s="168" t="s">
        <v>6784</v>
      </c>
      <c r="F612" s="101" t="s">
        <v>4253</v>
      </c>
      <c r="G612" s="101" t="s">
        <v>4254</v>
      </c>
      <c r="H612" s="101" t="s">
        <v>169</v>
      </c>
      <c r="I612" s="101" t="s">
        <v>6785</v>
      </c>
      <c r="J612" s="108">
        <f t="shared" si="0"/>
        <v>1</v>
      </c>
      <c r="K612" s="116">
        <v>1000000</v>
      </c>
      <c r="L612" s="126">
        <f>'2019 (2)'!$K612</f>
        <v>1000000</v>
      </c>
    </row>
    <row r="613" ht="75" customHeight="1" spans="1:12">
      <c r="A613" s="99" t="s">
        <v>11</v>
      </c>
      <c r="B613" s="99">
        <v>2</v>
      </c>
      <c r="C613" s="99">
        <v>17</v>
      </c>
      <c r="D613" s="101" t="s">
        <v>6786</v>
      </c>
      <c r="E613" s="168" t="s">
        <v>6787</v>
      </c>
      <c r="F613" s="101"/>
      <c r="G613" s="101"/>
      <c r="H613" s="101" t="s">
        <v>75</v>
      </c>
      <c r="I613" s="101" t="s">
        <v>4047</v>
      </c>
      <c r="J613" s="108">
        <f t="shared" si="0"/>
        <v>1</v>
      </c>
      <c r="K613" s="116">
        <v>235000</v>
      </c>
      <c r="L613" s="126">
        <f>'2019 (2)'!$K613</f>
        <v>235000</v>
      </c>
    </row>
    <row r="614" ht="90" customHeight="1" spans="1:12">
      <c r="A614" s="99" t="s">
        <v>11</v>
      </c>
      <c r="B614" s="99">
        <v>26</v>
      </c>
      <c r="C614" s="99">
        <v>181</v>
      </c>
      <c r="D614" s="101" t="s">
        <v>6788</v>
      </c>
      <c r="E614" s="168" t="s">
        <v>6789</v>
      </c>
      <c r="F614" s="101" t="s">
        <v>6790</v>
      </c>
      <c r="G614" s="101" t="s">
        <v>6791</v>
      </c>
      <c r="H614" s="101" t="s">
        <v>197</v>
      </c>
      <c r="I614" s="101" t="s">
        <v>5300</v>
      </c>
      <c r="J614" s="108">
        <f t="shared" si="0"/>
        <v>1</v>
      </c>
      <c r="K614" s="116">
        <v>750000</v>
      </c>
      <c r="L614" s="126">
        <f>'2019 (2)'!$K614</f>
        <v>750000</v>
      </c>
    </row>
    <row r="615" ht="90" customHeight="1" spans="1:12">
      <c r="A615" s="99" t="s">
        <v>11</v>
      </c>
      <c r="B615" s="99">
        <v>27</v>
      </c>
      <c r="C615" s="99">
        <v>190</v>
      </c>
      <c r="D615" s="101" t="s">
        <v>6792</v>
      </c>
      <c r="E615" s="168" t="s">
        <v>6793</v>
      </c>
      <c r="F615" s="101"/>
      <c r="G615" s="101"/>
      <c r="H615" s="101" t="s">
        <v>75</v>
      </c>
      <c r="I615" s="101" t="s">
        <v>6794</v>
      </c>
      <c r="J615" s="108">
        <f t="shared" si="0"/>
        <v>1</v>
      </c>
      <c r="K615" s="116">
        <v>2175000</v>
      </c>
      <c r="L615" s="126">
        <f>'2019 (2)'!$K615</f>
        <v>2175000</v>
      </c>
    </row>
    <row r="616" ht="120" customHeight="1" spans="1:12">
      <c r="A616" s="99" t="s">
        <v>11</v>
      </c>
      <c r="B616" s="99">
        <v>17</v>
      </c>
      <c r="C616" s="99">
        <v>110</v>
      </c>
      <c r="D616" s="101" t="s">
        <v>6795</v>
      </c>
      <c r="E616" s="168" t="s">
        <v>6796</v>
      </c>
      <c r="F616" s="101"/>
      <c r="G616" s="101" t="s">
        <v>6797</v>
      </c>
      <c r="H616" s="101" t="s">
        <v>1982</v>
      </c>
      <c r="I616" s="101" t="s">
        <v>6798</v>
      </c>
      <c r="J616" s="108">
        <f t="shared" si="0"/>
        <v>1</v>
      </c>
      <c r="K616" s="116">
        <v>490000</v>
      </c>
      <c r="L616" s="126">
        <f>'2019 (2)'!$K616</f>
        <v>490000</v>
      </c>
    </row>
    <row r="617" ht="45" customHeight="1" spans="1:12">
      <c r="A617" s="99" t="s">
        <v>11</v>
      </c>
      <c r="B617" s="99">
        <v>12</v>
      </c>
      <c r="C617" s="99">
        <v>70</v>
      </c>
      <c r="D617" s="101" t="s">
        <v>6799</v>
      </c>
      <c r="E617" s="168" t="s">
        <v>6800</v>
      </c>
      <c r="F617" s="101"/>
      <c r="G617" s="101" t="s">
        <v>6801</v>
      </c>
      <c r="H617" s="101" t="s">
        <v>1000</v>
      </c>
      <c r="I617" s="101" t="s">
        <v>6802</v>
      </c>
      <c r="J617" s="108">
        <f t="shared" si="0"/>
        <v>1</v>
      </c>
      <c r="K617" s="116">
        <v>1000000</v>
      </c>
      <c r="L617" s="126">
        <f>'2019 (2)'!$K617</f>
        <v>1000000</v>
      </c>
    </row>
    <row r="618" ht="45" customHeight="1" spans="1:12">
      <c r="A618" s="99" t="s">
        <v>11</v>
      </c>
      <c r="B618" s="99">
        <v>7</v>
      </c>
      <c r="C618" s="99">
        <v>44</v>
      </c>
      <c r="D618" s="101" t="s">
        <v>6803</v>
      </c>
      <c r="E618" s="168" t="s">
        <v>6804</v>
      </c>
      <c r="F618" s="101" t="s">
        <v>6805</v>
      </c>
      <c r="G618" s="101" t="s">
        <v>6806</v>
      </c>
      <c r="H618" s="101" t="s">
        <v>38</v>
      </c>
      <c r="I618" s="101" t="s">
        <v>4165</v>
      </c>
      <c r="J618" s="108">
        <f t="shared" si="0"/>
        <v>1</v>
      </c>
      <c r="K618" s="116">
        <v>290000</v>
      </c>
      <c r="L618" s="126">
        <f>'2019 (2)'!$K618</f>
        <v>290000</v>
      </c>
    </row>
    <row r="619" ht="30" customHeight="1" spans="1:12">
      <c r="A619" s="99" t="s">
        <v>11</v>
      </c>
      <c r="B619" s="99">
        <v>25</v>
      </c>
      <c r="C619" s="99">
        <v>171</v>
      </c>
      <c r="D619" s="101" t="s">
        <v>6807</v>
      </c>
      <c r="E619" s="168" t="s">
        <v>6808</v>
      </c>
      <c r="F619" s="101" t="s">
        <v>6809</v>
      </c>
      <c r="G619" s="101" t="s">
        <v>6810</v>
      </c>
      <c r="H619" s="101" t="s">
        <v>81</v>
      </c>
      <c r="I619" s="101" t="s">
        <v>3985</v>
      </c>
      <c r="J619" s="108">
        <f t="shared" si="0"/>
        <v>1</v>
      </c>
      <c r="K619" s="116">
        <v>206500</v>
      </c>
      <c r="L619" s="126">
        <f>'2019 (2)'!$K619</f>
        <v>206500</v>
      </c>
    </row>
    <row r="620" ht="75" customHeight="1" spans="1:12">
      <c r="A620" s="99" t="s">
        <v>11</v>
      </c>
      <c r="B620" s="99">
        <v>28</v>
      </c>
      <c r="C620" s="99">
        <v>195</v>
      </c>
      <c r="D620" s="101" t="s">
        <v>6811</v>
      </c>
      <c r="E620" s="168" t="s">
        <v>6812</v>
      </c>
      <c r="F620" s="101" t="s">
        <v>6813</v>
      </c>
      <c r="G620" s="101" t="s">
        <v>6814</v>
      </c>
      <c r="H620" s="101" t="s">
        <v>38</v>
      </c>
      <c r="I620" s="101" t="s">
        <v>6815</v>
      </c>
      <c r="J620" s="108">
        <f t="shared" si="0"/>
        <v>1</v>
      </c>
      <c r="K620" s="116">
        <v>890000</v>
      </c>
      <c r="L620" s="126">
        <f>'2019 (2)'!$K620</f>
        <v>890000</v>
      </c>
    </row>
    <row r="621" ht="60" customHeight="1" spans="1:12">
      <c r="A621" s="99" t="s">
        <v>11</v>
      </c>
      <c r="B621" s="99">
        <v>7</v>
      </c>
      <c r="C621" s="99">
        <v>47</v>
      </c>
      <c r="D621" s="101" t="s">
        <v>6816</v>
      </c>
      <c r="E621" s="168" t="s">
        <v>6817</v>
      </c>
      <c r="F621" s="101"/>
      <c r="G621" s="101" t="s">
        <v>6818</v>
      </c>
      <c r="H621" s="101" t="s">
        <v>81</v>
      </c>
      <c r="I621" s="101" t="s">
        <v>6819</v>
      </c>
      <c r="J621" s="108">
        <f t="shared" si="0"/>
        <v>1</v>
      </c>
      <c r="K621" s="116">
        <v>2425000</v>
      </c>
      <c r="L621" s="126">
        <f>'2019 (2)'!$K621</f>
        <v>2425000</v>
      </c>
    </row>
    <row r="622" ht="45" customHeight="1" spans="1:12">
      <c r="A622" s="99" t="s">
        <v>11</v>
      </c>
      <c r="B622" s="99">
        <v>2</v>
      </c>
      <c r="C622" s="99">
        <v>13</v>
      </c>
      <c r="D622" s="101" t="s">
        <v>6820</v>
      </c>
      <c r="E622" s="168" t="s">
        <v>6821</v>
      </c>
      <c r="F622" s="101" t="s">
        <v>6822</v>
      </c>
      <c r="G622" s="101" t="s">
        <v>6823</v>
      </c>
      <c r="H622" s="101" t="s">
        <v>197</v>
      </c>
      <c r="I622" s="101" t="s">
        <v>4241</v>
      </c>
      <c r="J622" s="108">
        <f t="shared" si="0"/>
        <v>1</v>
      </c>
      <c r="K622" s="116">
        <v>150000</v>
      </c>
      <c r="L622" s="126">
        <f>'2019 (2)'!$K622</f>
        <v>150000</v>
      </c>
    </row>
    <row r="623" ht="60" customHeight="1" spans="1:12">
      <c r="A623" s="99" t="s">
        <v>11</v>
      </c>
      <c r="B623" s="99">
        <v>30</v>
      </c>
      <c r="C623" s="99">
        <v>208</v>
      </c>
      <c r="D623" s="101" t="s">
        <v>6824</v>
      </c>
      <c r="E623" s="168" t="s">
        <v>6825</v>
      </c>
      <c r="F623" s="101"/>
      <c r="G623" s="101" t="s">
        <v>6826</v>
      </c>
      <c r="H623" s="101" t="s">
        <v>38</v>
      </c>
      <c r="I623" s="101" t="s">
        <v>4080</v>
      </c>
      <c r="J623" s="108">
        <f t="shared" si="0"/>
        <v>1</v>
      </c>
      <c r="K623" s="116">
        <v>750000</v>
      </c>
      <c r="L623" s="126">
        <f>'2019 (2)'!$K623</f>
        <v>750000</v>
      </c>
    </row>
    <row r="624" ht="120" customHeight="1" spans="1:12">
      <c r="A624" s="99" t="s">
        <v>11</v>
      </c>
      <c r="B624" s="99">
        <v>1</v>
      </c>
      <c r="C624" s="99">
        <v>5</v>
      </c>
      <c r="D624" s="101" t="s">
        <v>6827</v>
      </c>
      <c r="E624" s="168" t="s">
        <v>6828</v>
      </c>
      <c r="F624" s="101" t="s">
        <v>6829</v>
      </c>
      <c r="G624" s="101" t="s">
        <v>6830</v>
      </c>
      <c r="H624" s="101" t="s">
        <v>169</v>
      </c>
      <c r="I624" s="101" t="s">
        <v>4165</v>
      </c>
      <c r="J624" s="108">
        <f t="shared" si="0"/>
        <v>1</v>
      </c>
      <c r="K624" s="116">
        <v>234900</v>
      </c>
      <c r="L624" s="126">
        <f>'2019 (2)'!$K624</f>
        <v>234900</v>
      </c>
    </row>
    <row r="625" ht="75" customHeight="1" spans="1:12">
      <c r="A625" s="99" t="s">
        <v>11</v>
      </c>
      <c r="B625" s="99">
        <v>27</v>
      </c>
      <c r="C625" s="99">
        <v>186</v>
      </c>
      <c r="D625" s="101" t="s">
        <v>6831</v>
      </c>
      <c r="E625" s="168" t="s">
        <v>6832</v>
      </c>
      <c r="F625" s="101"/>
      <c r="G625" s="101" t="s">
        <v>6833</v>
      </c>
      <c r="H625" s="101" t="s">
        <v>75</v>
      </c>
      <c r="I625" s="101" t="s">
        <v>5194</v>
      </c>
      <c r="J625" s="108">
        <f t="shared" si="0"/>
        <v>1</v>
      </c>
      <c r="K625" s="116">
        <v>2775000</v>
      </c>
      <c r="L625" s="126">
        <f>'2019 (2)'!$K625</f>
        <v>2775000</v>
      </c>
    </row>
    <row r="626" ht="105" customHeight="1" spans="1:12">
      <c r="A626" s="99" t="s">
        <v>11</v>
      </c>
      <c r="B626" s="99">
        <v>14</v>
      </c>
      <c r="C626" s="99">
        <v>90</v>
      </c>
      <c r="D626" s="101" t="s">
        <v>6834</v>
      </c>
      <c r="E626" s="168" t="s">
        <v>6835</v>
      </c>
      <c r="F626" s="101"/>
      <c r="G626" s="101"/>
      <c r="H626" s="101" t="s">
        <v>75</v>
      </c>
      <c r="I626" s="101" t="s">
        <v>4185</v>
      </c>
      <c r="J626" s="108">
        <f t="shared" si="0"/>
        <v>1</v>
      </c>
      <c r="K626" s="116">
        <v>170000</v>
      </c>
      <c r="L626" s="126">
        <f>'2019 (2)'!$K626</f>
        <v>170000</v>
      </c>
    </row>
    <row r="627" ht="60" customHeight="1" spans="1:12">
      <c r="A627" s="99" t="s">
        <v>11</v>
      </c>
      <c r="B627" s="99">
        <v>11</v>
      </c>
      <c r="C627" s="99">
        <v>69</v>
      </c>
      <c r="D627" s="101" t="s">
        <v>6836</v>
      </c>
      <c r="E627" s="168" t="s">
        <v>6837</v>
      </c>
      <c r="F627" s="101"/>
      <c r="G627" s="101"/>
      <c r="H627" s="101" t="s">
        <v>75</v>
      </c>
      <c r="I627" s="101" t="s">
        <v>6838</v>
      </c>
      <c r="J627" s="108">
        <f t="shared" si="0"/>
        <v>1</v>
      </c>
      <c r="K627" s="116">
        <v>2470000</v>
      </c>
      <c r="L627" s="126">
        <f>'2019 (2)'!$K627</f>
        <v>2470000</v>
      </c>
    </row>
    <row r="628" ht="45" customHeight="1" spans="1:12">
      <c r="A628" s="99" t="s">
        <v>11</v>
      </c>
      <c r="B628" s="99">
        <v>9</v>
      </c>
      <c r="C628" s="99">
        <v>54</v>
      </c>
      <c r="D628" s="101" t="s">
        <v>6839</v>
      </c>
      <c r="E628" s="168" t="s">
        <v>6840</v>
      </c>
      <c r="F628" s="101"/>
      <c r="G628" s="101" t="s">
        <v>6841</v>
      </c>
      <c r="H628" s="101" t="s">
        <v>918</v>
      </c>
      <c r="I628" s="101" t="s">
        <v>6842</v>
      </c>
      <c r="J628" s="108">
        <f t="shared" si="0"/>
        <v>1</v>
      </c>
      <c r="K628" s="116">
        <v>2625000</v>
      </c>
      <c r="L628" s="126">
        <f>'2019 (2)'!$K628</f>
        <v>2625000</v>
      </c>
    </row>
    <row r="629" ht="90" customHeight="1" spans="1:12">
      <c r="A629" s="99" t="s">
        <v>11</v>
      </c>
      <c r="B629" s="99">
        <v>26</v>
      </c>
      <c r="C629" s="99">
        <v>180</v>
      </c>
      <c r="D629" s="101" t="s">
        <v>6843</v>
      </c>
      <c r="E629" s="168" t="s">
        <v>6844</v>
      </c>
      <c r="F629" s="101"/>
      <c r="G629" s="101"/>
      <c r="H629" s="101" t="s">
        <v>75</v>
      </c>
      <c r="I629" s="101" t="s">
        <v>5879</v>
      </c>
      <c r="J629" s="108">
        <f t="shared" si="0"/>
        <v>1</v>
      </c>
      <c r="K629" s="116">
        <v>340000</v>
      </c>
      <c r="L629" s="126">
        <f>'2019 (2)'!$K629</f>
        <v>340000</v>
      </c>
    </row>
    <row r="630" ht="45" customHeight="1" spans="1:12">
      <c r="A630" s="99" t="s">
        <v>11</v>
      </c>
      <c r="B630" s="99">
        <v>13</v>
      </c>
      <c r="C630" s="99">
        <v>82</v>
      </c>
      <c r="D630" s="101" t="s">
        <v>6845</v>
      </c>
      <c r="E630" s="168" t="s">
        <v>6846</v>
      </c>
      <c r="F630" s="101"/>
      <c r="G630" s="101" t="s">
        <v>6847</v>
      </c>
      <c r="H630" s="101" t="s">
        <v>2584</v>
      </c>
      <c r="I630" s="101" t="s">
        <v>6848</v>
      </c>
      <c r="J630" s="108">
        <f t="shared" si="0"/>
        <v>1</v>
      </c>
      <c r="K630" s="116">
        <v>460000</v>
      </c>
      <c r="L630" s="126">
        <f>'2019 (2)'!$K630</f>
        <v>460000</v>
      </c>
    </row>
    <row r="631" ht="45" customHeight="1" spans="1:12">
      <c r="A631" s="99" t="s">
        <v>11</v>
      </c>
      <c r="B631" s="99">
        <v>7</v>
      </c>
      <c r="C631" s="99">
        <v>42</v>
      </c>
      <c r="D631" s="101" t="s">
        <v>6849</v>
      </c>
      <c r="E631" s="168" t="s">
        <v>6850</v>
      </c>
      <c r="F631" s="101"/>
      <c r="G631" s="101"/>
      <c r="H631" s="101" t="s">
        <v>75</v>
      </c>
      <c r="I631" s="101" t="s">
        <v>6851</v>
      </c>
      <c r="J631" s="108">
        <f t="shared" si="0"/>
        <v>1</v>
      </c>
      <c r="K631" s="116">
        <v>1650000</v>
      </c>
      <c r="L631" s="126">
        <f>'2019 (2)'!$K631</f>
        <v>1650000</v>
      </c>
    </row>
    <row r="632" ht="270" customHeight="1" spans="1:12">
      <c r="A632" s="99" t="s">
        <v>11</v>
      </c>
      <c r="B632" s="99">
        <v>10</v>
      </c>
      <c r="C632" s="99">
        <v>59</v>
      </c>
      <c r="D632" s="101" t="s">
        <v>6852</v>
      </c>
      <c r="E632" s="168" t="s">
        <v>6853</v>
      </c>
      <c r="F632" s="101" t="s">
        <v>6854</v>
      </c>
      <c r="G632" s="101" t="s">
        <v>6855</v>
      </c>
      <c r="H632" s="101" t="s">
        <v>169</v>
      </c>
      <c r="I632" s="101" t="s">
        <v>6856</v>
      </c>
      <c r="J632" s="108">
        <f t="shared" si="0"/>
        <v>1</v>
      </c>
      <c r="K632" s="116">
        <v>500000</v>
      </c>
      <c r="L632" s="126">
        <f>'2019 (2)'!$K632</f>
        <v>500000</v>
      </c>
    </row>
    <row r="633" ht="30" customHeight="1" spans="1:12">
      <c r="A633" s="99" t="s">
        <v>11</v>
      </c>
      <c r="B633" s="99">
        <v>26</v>
      </c>
      <c r="C633" s="99">
        <v>184</v>
      </c>
      <c r="D633" s="101" t="s">
        <v>6857</v>
      </c>
      <c r="E633" s="168" t="s">
        <v>6858</v>
      </c>
      <c r="F633" s="101"/>
      <c r="G633" s="101" t="s">
        <v>6859</v>
      </c>
      <c r="H633" s="101" t="s">
        <v>197</v>
      </c>
      <c r="I633" s="101" t="s">
        <v>6860</v>
      </c>
      <c r="J633" s="108">
        <f t="shared" si="0"/>
        <v>1</v>
      </c>
      <c r="K633" s="116">
        <v>2975000</v>
      </c>
      <c r="L633" s="126">
        <f>'2019 (2)'!$K633</f>
        <v>2975000</v>
      </c>
    </row>
    <row r="634" ht="60" customHeight="1" spans="1:12">
      <c r="A634" s="99" t="s">
        <v>11</v>
      </c>
      <c r="B634" s="99">
        <v>3</v>
      </c>
      <c r="C634" s="99">
        <v>22</v>
      </c>
      <c r="D634" s="101" t="s">
        <v>6861</v>
      </c>
      <c r="E634" s="168" t="s">
        <v>6862</v>
      </c>
      <c r="F634" s="101" t="s">
        <v>6863</v>
      </c>
      <c r="G634" s="101" t="s">
        <v>6864</v>
      </c>
      <c r="H634" s="101" t="s">
        <v>3047</v>
      </c>
      <c r="I634" s="101" t="s">
        <v>5637</v>
      </c>
      <c r="J634" s="108">
        <f t="shared" si="0"/>
        <v>1</v>
      </c>
      <c r="K634" s="116">
        <v>1675000</v>
      </c>
      <c r="L634" s="126">
        <f>'2019 (2)'!$K634</f>
        <v>1675000</v>
      </c>
    </row>
    <row r="635" ht="45" customHeight="1" spans="1:12">
      <c r="A635" s="99" t="s">
        <v>11</v>
      </c>
      <c r="B635" s="99">
        <v>16</v>
      </c>
      <c r="C635" s="99">
        <v>108</v>
      </c>
      <c r="D635" s="101" t="s">
        <v>6865</v>
      </c>
      <c r="E635" s="168" t="s">
        <v>6866</v>
      </c>
      <c r="F635" s="101" t="s">
        <v>6867</v>
      </c>
      <c r="G635" s="101" t="s">
        <v>6868</v>
      </c>
      <c r="H635" s="101" t="s">
        <v>524</v>
      </c>
      <c r="I635" s="101" t="s">
        <v>5174</v>
      </c>
      <c r="J635" s="108">
        <f t="shared" si="0"/>
        <v>1</v>
      </c>
      <c r="K635" s="116">
        <v>775000</v>
      </c>
      <c r="L635" s="126">
        <f>'2019 (2)'!$K635</f>
        <v>775000</v>
      </c>
    </row>
    <row r="636" ht="45" customHeight="1" spans="1:12">
      <c r="A636" s="99" t="s">
        <v>11</v>
      </c>
      <c r="B636" s="99">
        <v>18</v>
      </c>
      <c r="C636" s="99">
        <v>124</v>
      </c>
      <c r="D636" s="101" t="s">
        <v>6243</v>
      </c>
      <c r="E636" s="168" t="s">
        <v>6869</v>
      </c>
      <c r="F636" s="101"/>
      <c r="G636" s="101" t="s">
        <v>6245</v>
      </c>
      <c r="H636" s="101" t="s">
        <v>65</v>
      </c>
      <c r="I636" s="101" t="s">
        <v>6870</v>
      </c>
      <c r="J636" s="108">
        <f t="shared" si="0"/>
        <v>1</v>
      </c>
      <c r="K636" s="116">
        <v>3635000</v>
      </c>
      <c r="L636" s="126">
        <f>'2019 (2)'!$K636</f>
        <v>3635000</v>
      </c>
    </row>
    <row r="637" ht="60" customHeight="1" spans="1:12">
      <c r="A637" s="99" t="s">
        <v>11</v>
      </c>
      <c r="B637" s="99">
        <v>11</v>
      </c>
      <c r="C637" s="99">
        <v>68</v>
      </c>
      <c r="D637" s="101" t="s">
        <v>6871</v>
      </c>
      <c r="E637" s="168" t="s">
        <v>6872</v>
      </c>
      <c r="F637" s="101"/>
      <c r="G637" s="101"/>
      <c r="H637" s="101" t="s">
        <v>75</v>
      </c>
      <c r="I637" s="101" t="s">
        <v>6873</v>
      </c>
      <c r="J637" s="108">
        <f t="shared" si="0"/>
        <v>1</v>
      </c>
      <c r="K637" s="116">
        <v>590000</v>
      </c>
      <c r="L637" s="126">
        <f>'2019 (2)'!$K637</f>
        <v>590000</v>
      </c>
    </row>
    <row r="638" ht="105" customHeight="1" spans="1:12">
      <c r="A638" s="99" t="s">
        <v>11</v>
      </c>
      <c r="B638" s="99">
        <v>20</v>
      </c>
      <c r="C638" s="99">
        <v>138</v>
      </c>
      <c r="D638" s="101" t="s">
        <v>6871</v>
      </c>
      <c r="E638" s="168" t="s">
        <v>6874</v>
      </c>
      <c r="F638" s="101"/>
      <c r="G638" s="101"/>
      <c r="H638" s="101" t="s">
        <v>75</v>
      </c>
      <c r="I638" s="101" t="s">
        <v>6875</v>
      </c>
      <c r="J638" s="108">
        <f t="shared" si="0"/>
        <v>1</v>
      </c>
      <c r="K638" s="116">
        <v>1100000</v>
      </c>
      <c r="L638" s="126">
        <f>'2019 (2)'!$K638</f>
        <v>1100000</v>
      </c>
    </row>
    <row r="639" ht="60" customHeight="1" spans="1:12">
      <c r="A639" s="99" t="s">
        <v>11</v>
      </c>
      <c r="B639" s="99">
        <v>29</v>
      </c>
      <c r="C639" s="99">
        <v>200</v>
      </c>
      <c r="D639" s="101" t="s">
        <v>6876</v>
      </c>
      <c r="E639" s="168" t="s">
        <v>6877</v>
      </c>
      <c r="F639" s="101"/>
      <c r="G639" s="101" t="s">
        <v>6878</v>
      </c>
      <c r="H639" s="101" t="s">
        <v>38</v>
      </c>
      <c r="I639" s="101" t="s">
        <v>3927</v>
      </c>
      <c r="J639" s="108">
        <f t="shared" si="0"/>
        <v>1</v>
      </c>
      <c r="K639" s="116">
        <v>980000</v>
      </c>
      <c r="L639" s="126">
        <f>'2019 (2)'!$K639</f>
        <v>980000</v>
      </c>
    </row>
    <row r="640" ht="75" customHeight="1" spans="1:12">
      <c r="A640" s="99" t="s">
        <v>11</v>
      </c>
      <c r="B640" s="99">
        <v>7</v>
      </c>
      <c r="C640" s="99">
        <v>51</v>
      </c>
      <c r="D640" s="101" t="s">
        <v>6879</v>
      </c>
      <c r="E640" s="168" t="s">
        <v>6880</v>
      </c>
      <c r="F640" s="101" t="s">
        <v>6881</v>
      </c>
      <c r="G640" s="101" t="s">
        <v>6882</v>
      </c>
      <c r="H640" s="101" t="s">
        <v>81</v>
      </c>
      <c r="I640" s="101" t="s">
        <v>5702</v>
      </c>
      <c r="J640" s="108">
        <f t="shared" si="0"/>
        <v>1</v>
      </c>
      <c r="K640" s="116">
        <v>350000</v>
      </c>
      <c r="L640" s="126">
        <f>'2019 (2)'!$K640</f>
        <v>350000</v>
      </c>
    </row>
    <row r="641" ht="45" customHeight="1" spans="1:12">
      <c r="A641" s="99" t="s">
        <v>11</v>
      </c>
      <c r="B641" s="99">
        <v>19</v>
      </c>
      <c r="C641" s="99">
        <v>127</v>
      </c>
      <c r="D641" s="101" t="s">
        <v>6883</v>
      </c>
      <c r="E641" s="168" t="s">
        <v>6884</v>
      </c>
      <c r="F641" s="101"/>
      <c r="G641" s="101" t="s">
        <v>6885</v>
      </c>
      <c r="H641" s="101" t="s">
        <v>70</v>
      </c>
      <c r="I641" s="101" t="s">
        <v>4080</v>
      </c>
      <c r="J641" s="108">
        <f t="shared" si="0"/>
        <v>1</v>
      </c>
      <c r="K641" s="116">
        <v>750000</v>
      </c>
      <c r="L641" s="126">
        <f>'2019 (2)'!$K641</f>
        <v>750000</v>
      </c>
    </row>
    <row r="642" ht="75" customHeight="1" spans="1:12">
      <c r="A642" s="99" t="s">
        <v>1074</v>
      </c>
      <c r="B642" s="99">
        <v>15</v>
      </c>
      <c r="C642" s="99">
        <v>92</v>
      </c>
      <c r="D642" s="101" t="s">
        <v>6886</v>
      </c>
      <c r="E642" s="168" t="s">
        <v>6887</v>
      </c>
      <c r="F642" s="101"/>
      <c r="G642" s="101" t="s">
        <v>6888</v>
      </c>
      <c r="H642" s="101" t="s">
        <v>1128</v>
      </c>
      <c r="I642" s="101" t="s">
        <v>6889</v>
      </c>
      <c r="J642" s="108">
        <f t="shared" si="0"/>
        <v>1</v>
      </c>
      <c r="K642" s="116">
        <v>198000</v>
      </c>
      <c r="L642" s="126">
        <f>'2019 (2)'!$K642</f>
        <v>198000</v>
      </c>
    </row>
    <row r="643" ht="60" customHeight="1" spans="1:12">
      <c r="A643" s="99" t="s">
        <v>1074</v>
      </c>
      <c r="B643" s="99">
        <v>14</v>
      </c>
      <c r="C643" s="99">
        <v>80</v>
      </c>
      <c r="D643" s="101" t="s">
        <v>6890</v>
      </c>
      <c r="E643" s="168" t="s">
        <v>6891</v>
      </c>
      <c r="F643" s="101" t="s">
        <v>6892</v>
      </c>
      <c r="G643" s="101" t="s">
        <v>6893</v>
      </c>
      <c r="H643" s="101" t="s">
        <v>95</v>
      </c>
      <c r="I643" s="101" t="s">
        <v>6894</v>
      </c>
      <c r="J643" s="108">
        <f t="shared" si="0"/>
        <v>1</v>
      </c>
      <c r="K643" s="116">
        <v>1090000</v>
      </c>
      <c r="L643" s="126">
        <f>'2019 (2)'!$K643</f>
        <v>1090000</v>
      </c>
    </row>
    <row r="644" ht="120" customHeight="1" spans="1:12">
      <c r="A644" s="99" t="s">
        <v>1074</v>
      </c>
      <c r="B644" s="99">
        <v>12</v>
      </c>
      <c r="C644" s="99">
        <v>66</v>
      </c>
      <c r="D644" s="101" t="s">
        <v>6895</v>
      </c>
      <c r="E644" s="168" t="s">
        <v>6896</v>
      </c>
      <c r="F644" s="101" t="s">
        <v>6897</v>
      </c>
      <c r="G644" s="101" t="s">
        <v>6898</v>
      </c>
      <c r="H644" s="101" t="s">
        <v>353</v>
      </c>
      <c r="I644" s="101" t="s">
        <v>4502</v>
      </c>
      <c r="J644" s="108">
        <f t="shared" si="0"/>
        <v>1</v>
      </c>
      <c r="K644" s="116">
        <v>290000</v>
      </c>
      <c r="L644" s="126">
        <f>'2019 (2)'!$K644</f>
        <v>290000</v>
      </c>
    </row>
    <row r="645" ht="105" customHeight="1" spans="1:12">
      <c r="A645" s="99" t="s">
        <v>1074</v>
      </c>
      <c r="B645" s="99">
        <v>14</v>
      </c>
      <c r="C645" s="99">
        <v>84</v>
      </c>
      <c r="D645" s="101" t="s">
        <v>6899</v>
      </c>
      <c r="E645" s="168" t="s">
        <v>6900</v>
      </c>
      <c r="F645" s="101"/>
      <c r="G645" s="101" t="s">
        <v>6901</v>
      </c>
      <c r="H645" s="101" t="s">
        <v>235</v>
      </c>
      <c r="I645" s="101" t="s">
        <v>4017</v>
      </c>
      <c r="J645" s="108">
        <f t="shared" si="0"/>
        <v>1</v>
      </c>
      <c r="K645" s="116">
        <v>375000</v>
      </c>
      <c r="L645" s="126">
        <f>'2019 (2)'!$K645</f>
        <v>375000</v>
      </c>
    </row>
    <row r="646" ht="90" customHeight="1" spans="1:12">
      <c r="A646" s="99" t="s">
        <v>1074</v>
      </c>
      <c r="B646" s="99">
        <v>2</v>
      </c>
      <c r="C646" s="99">
        <v>8</v>
      </c>
      <c r="D646" s="101" t="s">
        <v>6902</v>
      </c>
      <c r="E646" s="168" t="s">
        <v>6903</v>
      </c>
      <c r="F646" s="101" t="s">
        <v>6904</v>
      </c>
      <c r="G646" s="101" t="s">
        <v>6905</v>
      </c>
      <c r="H646" s="101" t="s">
        <v>38</v>
      </c>
      <c r="I646" s="101" t="s">
        <v>4352</v>
      </c>
      <c r="J646" s="108">
        <f t="shared" si="0"/>
        <v>1</v>
      </c>
      <c r="K646" s="116">
        <v>290000</v>
      </c>
      <c r="L646" s="126">
        <f>'2019 (2)'!$K646</f>
        <v>290000</v>
      </c>
    </row>
    <row r="647" ht="60" customHeight="1" spans="1:12">
      <c r="A647" s="99" t="s">
        <v>1074</v>
      </c>
      <c r="B647" s="99">
        <v>13</v>
      </c>
      <c r="C647" s="99">
        <v>75</v>
      </c>
      <c r="D647" s="101" t="s">
        <v>6906</v>
      </c>
      <c r="E647" s="168" t="s">
        <v>6907</v>
      </c>
      <c r="F647" s="101" t="s">
        <v>6908</v>
      </c>
      <c r="G647" s="101" t="s">
        <v>6909</v>
      </c>
      <c r="H647" s="101" t="s">
        <v>38</v>
      </c>
      <c r="I647" s="101" t="s">
        <v>6308</v>
      </c>
      <c r="J647" s="108">
        <f t="shared" si="0"/>
        <v>1</v>
      </c>
      <c r="K647" s="116">
        <v>1850000</v>
      </c>
      <c r="L647" s="126">
        <f>'2019 (2)'!$K647</f>
        <v>1850000</v>
      </c>
    </row>
    <row r="648" ht="75" customHeight="1" spans="1:12">
      <c r="A648" s="99" t="s">
        <v>1074</v>
      </c>
      <c r="B648" s="99">
        <v>23</v>
      </c>
      <c r="C648" s="99">
        <v>150</v>
      </c>
      <c r="D648" s="101" t="s">
        <v>6910</v>
      </c>
      <c r="E648" s="168" t="s">
        <v>5363</v>
      </c>
      <c r="F648" s="101"/>
      <c r="G648" s="101"/>
      <c r="H648" s="101" t="s">
        <v>75</v>
      </c>
      <c r="I648" s="101" t="s">
        <v>4678</v>
      </c>
      <c r="J648" s="108">
        <f t="shared" si="0"/>
        <v>1</v>
      </c>
      <c r="K648" s="116">
        <v>400000</v>
      </c>
      <c r="L648" s="126">
        <f>'2019 (2)'!$K648</f>
        <v>400000</v>
      </c>
    </row>
    <row r="649" ht="45" customHeight="1" spans="1:12">
      <c r="A649" s="99" t="s">
        <v>1074</v>
      </c>
      <c r="B649" s="99">
        <v>16</v>
      </c>
      <c r="C649" s="99">
        <v>97</v>
      </c>
      <c r="D649" s="101" t="s">
        <v>6911</v>
      </c>
      <c r="E649" s="168" t="s">
        <v>6912</v>
      </c>
      <c r="F649" s="101" t="s">
        <v>6913</v>
      </c>
      <c r="G649" s="101" t="s">
        <v>6914</v>
      </c>
      <c r="H649" s="101" t="s">
        <v>81</v>
      </c>
      <c r="I649" s="101" t="s">
        <v>6915</v>
      </c>
      <c r="J649" s="108">
        <f t="shared" si="0"/>
        <v>1</v>
      </c>
      <c r="K649" s="116">
        <v>720000</v>
      </c>
      <c r="L649" s="126">
        <f>'2019 (2)'!$K649</f>
        <v>720000</v>
      </c>
    </row>
    <row r="650" ht="45" customHeight="1" spans="1:12">
      <c r="A650" s="99" t="s">
        <v>1074</v>
      </c>
      <c r="B650" s="99">
        <v>21</v>
      </c>
      <c r="C650" s="99">
        <v>139</v>
      </c>
      <c r="D650" s="101" t="s">
        <v>6916</v>
      </c>
      <c r="E650" s="168" t="s">
        <v>6917</v>
      </c>
      <c r="F650" s="101" t="s">
        <v>6918</v>
      </c>
      <c r="G650" s="101" t="s">
        <v>6919</v>
      </c>
      <c r="H650" s="101" t="s">
        <v>38</v>
      </c>
      <c r="I650" s="101" t="s">
        <v>6920</v>
      </c>
      <c r="J650" s="108">
        <f t="shared" si="0"/>
        <v>1</v>
      </c>
      <c r="K650" s="116">
        <v>6050000</v>
      </c>
      <c r="L650" s="126">
        <f>'2019 (2)'!$K650</f>
        <v>6050000</v>
      </c>
    </row>
    <row r="651" ht="60" customHeight="1" spans="1:12">
      <c r="A651" s="99" t="s">
        <v>1074</v>
      </c>
      <c r="B651" s="99">
        <v>23</v>
      </c>
      <c r="C651" s="99">
        <v>144</v>
      </c>
      <c r="D651" s="101" t="s">
        <v>6921</v>
      </c>
      <c r="E651" s="168" t="s">
        <v>6922</v>
      </c>
      <c r="F651" s="101"/>
      <c r="G651" s="101"/>
      <c r="H651" s="101" t="s">
        <v>75</v>
      </c>
      <c r="I651" s="101" t="s">
        <v>4241</v>
      </c>
      <c r="J651" s="108">
        <f t="shared" si="0"/>
        <v>1</v>
      </c>
      <c r="K651" s="116">
        <v>150000</v>
      </c>
      <c r="L651" s="126">
        <f>'2019 (2)'!$K651</f>
        <v>150000</v>
      </c>
    </row>
    <row r="652" ht="45" customHeight="1" spans="1:12">
      <c r="A652" s="99" t="s">
        <v>1074</v>
      </c>
      <c r="B652" s="99">
        <v>24</v>
      </c>
      <c r="C652" s="99">
        <v>151</v>
      </c>
      <c r="D652" s="101" t="s">
        <v>6923</v>
      </c>
      <c r="E652" s="168" t="s">
        <v>6924</v>
      </c>
      <c r="F652" s="101" t="s">
        <v>6925</v>
      </c>
      <c r="G652" s="101" t="s">
        <v>6926</v>
      </c>
      <c r="H652" s="101" t="s">
        <v>75</v>
      </c>
      <c r="I652" s="101" t="s">
        <v>6927</v>
      </c>
      <c r="J652" s="108">
        <f t="shared" si="0"/>
        <v>1</v>
      </c>
      <c r="K652" s="116">
        <v>625000</v>
      </c>
      <c r="L652" s="126">
        <f>'2019 (2)'!$K652</f>
        <v>625000</v>
      </c>
    </row>
    <row r="653" ht="75" customHeight="1" spans="1:12">
      <c r="A653" s="99" t="s">
        <v>1074</v>
      </c>
      <c r="B653" s="99">
        <v>23</v>
      </c>
      <c r="C653" s="99">
        <v>147</v>
      </c>
      <c r="D653" s="101" t="s">
        <v>6928</v>
      </c>
      <c r="E653" s="168" t="s">
        <v>6929</v>
      </c>
      <c r="F653" s="101"/>
      <c r="G653" s="101" t="s">
        <v>6930</v>
      </c>
      <c r="H653" s="101" t="s">
        <v>38</v>
      </c>
      <c r="I653" s="101" t="s">
        <v>3125</v>
      </c>
      <c r="J653" s="108">
        <f t="shared" si="0"/>
        <v>1</v>
      </c>
      <c r="K653" s="116">
        <v>375000</v>
      </c>
      <c r="L653" s="126">
        <f>'2019 (2)'!$K653</f>
        <v>375000</v>
      </c>
    </row>
    <row r="654" ht="60" customHeight="1" spans="1:12">
      <c r="A654" s="99" t="s">
        <v>1074</v>
      </c>
      <c r="B654" s="99">
        <v>23</v>
      </c>
      <c r="C654" s="99">
        <v>145</v>
      </c>
      <c r="D654" s="101" t="s">
        <v>6931</v>
      </c>
      <c r="E654" s="168" t="s">
        <v>6932</v>
      </c>
      <c r="F654" s="101" t="s">
        <v>6933</v>
      </c>
      <c r="G654" s="101" t="s">
        <v>6934</v>
      </c>
      <c r="H654" s="101" t="s">
        <v>81</v>
      </c>
      <c r="I654" s="101" t="s">
        <v>4080</v>
      </c>
      <c r="J654" s="108">
        <f t="shared" si="0"/>
        <v>1</v>
      </c>
      <c r="K654" s="116">
        <v>750000</v>
      </c>
      <c r="L654" s="126">
        <f>'2019 (2)'!$K654</f>
        <v>750000</v>
      </c>
    </row>
    <row r="655" ht="60" customHeight="1" spans="1:12">
      <c r="A655" s="99" t="s">
        <v>1074</v>
      </c>
      <c r="B655" s="99">
        <v>19</v>
      </c>
      <c r="C655" s="99">
        <v>122</v>
      </c>
      <c r="D655" s="101" t="s">
        <v>6935</v>
      </c>
      <c r="E655" s="168" t="s">
        <v>6936</v>
      </c>
      <c r="F655" s="101"/>
      <c r="G655" s="101" t="s">
        <v>6937</v>
      </c>
      <c r="H655" s="101" t="s">
        <v>197</v>
      </c>
      <c r="I655" s="101" t="s">
        <v>4241</v>
      </c>
      <c r="J655" s="108">
        <f t="shared" si="0"/>
        <v>1</v>
      </c>
      <c r="K655" s="116">
        <v>150000</v>
      </c>
      <c r="L655" s="126">
        <f>'2019 (2)'!$K655</f>
        <v>150000</v>
      </c>
    </row>
    <row r="656" ht="60" customHeight="1" spans="1:12">
      <c r="A656" s="99" t="s">
        <v>1074</v>
      </c>
      <c r="B656" s="99">
        <v>28</v>
      </c>
      <c r="C656" s="99">
        <v>184</v>
      </c>
      <c r="D656" s="101" t="s">
        <v>6938</v>
      </c>
      <c r="E656" s="168" t="s">
        <v>6939</v>
      </c>
      <c r="F656" s="101" t="s">
        <v>6940</v>
      </c>
      <c r="G656" s="101" t="s">
        <v>6941</v>
      </c>
      <c r="H656" s="101" t="s">
        <v>197</v>
      </c>
      <c r="I656" s="101" t="s">
        <v>6942</v>
      </c>
      <c r="J656" s="108">
        <f t="shared" si="0"/>
        <v>1</v>
      </c>
      <c r="K656" s="116">
        <v>395000</v>
      </c>
      <c r="L656" s="126">
        <f>'2019 (2)'!$K656</f>
        <v>395000</v>
      </c>
    </row>
    <row r="657" ht="90" customHeight="1" spans="1:12">
      <c r="A657" s="99" t="s">
        <v>1074</v>
      </c>
      <c r="B657" s="99">
        <v>14</v>
      </c>
      <c r="C657" s="99">
        <v>81</v>
      </c>
      <c r="D657" s="101" t="s">
        <v>6943</v>
      </c>
      <c r="E657" s="168" t="s">
        <v>6944</v>
      </c>
      <c r="F657" s="101" t="s">
        <v>6945</v>
      </c>
      <c r="G657" s="101" t="s">
        <v>6946</v>
      </c>
      <c r="H657" s="101" t="s">
        <v>586</v>
      </c>
      <c r="I657" s="101" t="s">
        <v>5779</v>
      </c>
      <c r="J657" s="108">
        <f t="shared" si="0"/>
        <v>1</v>
      </c>
      <c r="K657" s="116">
        <v>350000</v>
      </c>
      <c r="L657" s="126">
        <f>'2019 (2)'!$K657</f>
        <v>350000</v>
      </c>
    </row>
    <row r="658" ht="45" customHeight="1" spans="1:12">
      <c r="A658" s="99" t="s">
        <v>1074</v>
      </c>
      <c r="B658" s="99">
        <v>13</v>
      </c>
      <c r="C658" s="99">
        <v>76</v>
      </c>
      <c r="D658" s="101" t="s">
        <v>6947</v>
      </c>
      <c r="E658" s="168" t="s">
        <v>6948</v>
      </c>
      <c r="F658" s="101" t="s">
        <v>6949</v>
      </c>
      <c r="G658" s="101" t="s">
        <v>6950</v>
      </c>
      <c r="H658" s="101" t="s">
        <v>38</v>
      </c>
      <c r="I658" s="101" t="s">
        <v>4190</v>
      </c>
      <c r="J658" s="108">
        <f t="shared" si="0"/>
        <v>1</v>
      </c>
      <c r="K658" s="116">
        <v>750000</v>
      </c>
      <c r="L658" s="126">
        <f>'2019 (2)'!$K658</f>
        <v>750000</v>
      </c>
    </row>
    <row r="659" ht="60" customHeight="1" spans="1:12">
      <c r="A659" s="99" t="s">
        <v>1074</v>
      </c>
      <c r="B659" s="99">
        <v>20</v>
      </c>
      <c r="C659" s="99">
        <v>124</v>
      </c>
      <c r="D659" s="101" t="s">
        <v>6951</v>
      </c>
      <c r="E659" s="168" t="s">
        <v>6952</v>
      </c>
      <c r="F659" s="101" t="s">
        <v>6953</v>
      </c>
      <c r="G659" s="101" t="s">
        <v>6954</v>
      </c>
      <c r="H659" s="101" t="s">
        <v>75</v>
      </c>
      <c r="I659" s="101" t="s">
        <v>6955</v>
      </c>
      <c r="J659" s="108">
        <f t="shared" si="0"/>
        <v>1</v>
      </c>
      <c r="K659" s="116">
        <v>180000</v>
      </c>
      <c r="L659" s="126">
        <f>'2019 (2)'!$K659</f>
        <v>180000</v>
      </c>
    </row>
    <row r="660" ht="45" customHeight="1" spans="1:12">
      <c r="A660" s="99" t="s">
        <v>1074</v>
      </c>
      <c r="B660" s="99">
        <v>7</v>
      </c>
      <c r="C660" s="99">
        <v>43</v>
      </c>
      <c r="D660" s="101" t="s">
        <v>6956</v>
      </c>
      <c r="E660" s="168" t="s">
        <v>6957</v>
      </c>
      <c r="F660" s="101"/>
      <c r="G660" s="101"/>
      <c r="H660" s="101" t="s">
        <v>75</v>
      </c>
      <c r="I660" s="101" t="s">
        <v>5565</v>
      </c>
      <c r="J660" s="108">
        <f t="shared" si="0"/>
        <v>1</v>
      </c>
      <c r="K660" s="116">
        <v>240000</v>
      </c>
      <c r="L660" s="126">
        <f>'2019 (2)'!$K660</f>
        <v>240000</v>
      </c>
    </row>
    <row r="661" ht="75" customHeight="1" spans="1:12">
      <c r="A661" s="99" t="s">
        <v>1074</v>
      </c>
      <c r="B661" s="99">
        <v>11</v>
      </c>
      <c r="C661" s="99">
        <v>61</v>
      </c>
      <c r="D661" s="101" t="s">
        <v>6958</v>
      </c>
      <c r="E661" s="168" t="s">
        <v>1215</v>
      </c>
      <c r="F661" s="101" t="s">
        <v>6959</v>
      </c>
      <c r="G661" s="101" t="s">
        <v>6960</v>
      </c>
      <c r="H661" s="101" t="s">
        <v>197</v>
      </c>
      <c r="I661" s="101" t="s">
        <v>5489</v>
      </c>
      <c r="J661" s="108">
        <f t="shared" si="0"/>
        <v>1</v>
      </c>
      <c r="K661" s="116">
        <v>785000</v>
      </c>
      <c r="L661" s="126">
        <f>'2019 (2)'!$K661</f>
        <v>785000</v>
      </c>
    </row>
    <row r="662" ht="30" customHeight="1" spans="1:12">
      <c r="A662" s="99" t="s">
        <v>1074</v>
      </c>
      <c r="B662" s="99">
        <v>26</v>
      </c>
      <c r="C662" s="99">
        <v>164</v>
      </c>
      <c r="D662" s="101" t="s">
        <v>6961</v>
      </c>
      <c r="E662" s="168" t="s">
        <v>6962</v>
      </c>
      <c r="F662" s="101"/>
      <c r="G662" s="101" t="s">
        <v>6963</v>
      </c>
      <c r="H662" s="101" t="s">
        <v>879</v>
      </c>
      <c r="I662" s="101" t="s">
        <v>4241</v>
      </c>
      <c r="J662" s="108">
        <f t="shared" si="0"/>
        <v>1</v>
      </c>
      <c r="K662" s="116">
        <v>150000</v>
      </c>
      <c r="L662" s="126">
        <f>'2019 (2)'!$K662</f>
        <v>150000</v>
      </c>
    </row>
    <row r="663" ht="75" customHeight="1" spans="1:12">
      <c r="A663" s="99" t="s">
        <v>1074</v>
      </c>
      <c r="B663" s="99">
        <v>4</v>
      </c>
      <c r="C663" s="99">
        <v>19</v>
      </c>
      <c r="D663" s="101" t="s">
        <v>6964</v>
      </c>
      <c r="E663" s="168" t="s">
        <v>6965</v>
      </c>
      <c r="F663" s="101" t="s">
        <v>6966</v>
      </c>
      <c r="G663" s="101" t="s">
        <v>6967</v>
      </c>
      <c r="H663" s="101" t="s">
        <v>1280</v>
      </c>
      <c r="I663" s="101" t="s">
        <v>5405</v>
      </c>
      <c r="J663" s="108">
        <f t="shared" si="0"/>
        <v>1</v>
      </c>
      <c r="K663" s="116">
        <v>495000</v>
      </c>
      <c r="L663" s="126">
        <f>'2019 (2)'!$K663</f>
        <v>495000</v>
      </c>
    </row>
    <row r="664" ht="75" customHeight="1" spans="1:12">
      <c r="A664" s="99" t="s">
        <v>1074</v>
      </c>
      <c r="B664" s="99">
        <v>8</v>
      </c>
      <c r="C664" s="99">
        <v>46</v>
      </c>
      <c r="D664" s="101" t="s">
        <v>6968</v>
      </c>
      <c r="E664" s="168" t="s">
        <v>6969</v>
      </c>
      <c r="F664" s="101" t="s">
        <v>6970</v>
      </c>
      <c r="G664" s="101" t="s">
        <v>6971</v>
      </c>
      <c r="H664" s="101" t="s">
        <v>81</v>
      </c>
      <c r="I664" s="101" t="s">
        <v>6972</v>
      </c>
      <c r="J664" s="108">
        <f t="shared" si="0"/>
        <v>1</v>
      </c>
      <c r="K664" s="116">
        <v>775000</v>
      </c>
      <c r="L664" s="126">
        <f>'2019 (2)'!$K664</f>
        <v>775000</v>
      </c>
    </row>
    <row r="665" ht="90" customHeight="1" spans="1:12">
      <c r="A665" s="99" t="s">
        <v>1074</v>
      </c>
      <c r="B665" s="99">
        <v>14</v>
      </c>
      <c r="C665" s="99">
        <v>85</v>
      </c>
      <c r="D665" s="101" t="s">
        <v>6973</v>
      </c>
      <c r="E665" s="168" t="s">
        <v>6974</v>
      </c>
      <c r="F665" s="101" t="s">
        <v>6975</v>
      </c>
      <c r="G665" s="101" t="s">
        <v>6976</v>
      </c>
      <c r="H665" s="101" t="s">
        <v>2068</v>
      </c>
      <c r="I665" s="101" t="s">
        <v>5637</v>
      </c>
      <c r="J665" s="108">
        <f t="shared" si="0"/>
        <v>1</v>
      </c>
      <c r="K665" s="116">
        <v>1675000</v>
      </c>
      <c r="L665" s="126">
        <f>'2019 (2)'!$K665</f>
        <v>1675000</v>
      </c>
    </row>
    <row r="666" ht="75" customHeight="1" spans="1:12">
      <c r="A666" s="99" t="s">
        <v>1074</v>
      </c>
      <c r="B666" s="99">
        <v>14</v>
      </c>
      <c r="C666" s="99">
        <v>90</v>
      </c>
      <c r="D666" s="101" t="s">
        <v>6977</v>
      </c>
      <c r="E666" s="168" t="s">
        <v>6978</v>
      </c>
      <c r="F666" s="101"/>
      <c r="G666" s="101" t="s">
        <v>6979</v>
      </c>
      <c r="H666" s="101" t="s">
        <v>38</v>
      </c>
      <c r="I666" s="101" t="s">
        <v>4080</v>
      </c>
      <c r="J666" s="108">
        <f t="shared" si="0"/>
        <v>1</v>
      </c>
      <c r="K666" s="116">
        <v>750000</v>
      </c>
      <c r="L666" s="126">
        <f>'2019 (2)'!$K666</f>
        <v>750000</v>
      </c>
    </row>
    <row r="667" ht="30" customHeight="1" spans="1:12">
      <c r="A667" s="99" t="s">
        <v>1074</v>
      </c>
      <c r="B667" s="99">
        <v>22</v>
      </c>
      <c r="C667" s="99">
        <v>140</v>
      </c>
      <c r="D667" s="101" t="s">
        <v>6980</v>
      </c>
      <c r="E667" s="168" t="s">
        <v>6981</v>
      </c>
      <c r="F667" s="101"/>
      <c r="G667" s="101" t="s">
        <v>6982</v>
      </c>
      <c r="H667" s="101" t="s">
        <v>38</v>
      </c>
      <c r="I667" s="101" t="s">
        <v>5299</v>
      </c>
      <c r="J667" s="108">
        <f t="shared" si="0"/>
        <v>1</v>
      </c>
      <c r="K667" s="116">
        <v>325000</v>
      </c>
      <c r="L667" s="126">
        <f>'2019 (2)'!$K667</f>
        <v>325000</v>
      </c>
    </row>
    <row r="668" ht="60" customHeight="1" spans="1:12">
      <c r="A668" s="99" t="s">
        <v>1074</v>
      </c>
      <c r="B668" s="99">
        <v>3</v>
      </c>
      <c r="C668" s="99">
        <v>9</v>
      </c>
      <c r="D668" s="101" t="s">
        <v>6983</v>
      </c>
      <c r="E668" s="168" t="s">
        <v>6984</v>
      </c>
      <c r="F668" s="101"/>
      <c r="G668" s="101"/>
      <c r="H668" s="101" t="s">
        <v>75</v>
      </c>
      <c r="I668" s="101" t="s">
        <v>6985</v>
      </c>
      <c r="J668" s="108">
        <f t="shared" si="0"/>
        <v>1</v>
      </c>
      <c r="K668" s="116">
        <v>1475000</v>
      </c>
      <c r="L668" s="126">
        <f>'2019 (2)'!$K668</f>
        <v>1475000</v>
      </c>
    </row>
    <row r="669" ht="75" customHeight="1" spans="1:12">
      <c r="A669" s="99" t="s">
        <v>1074</v>
      </c>
      <c r="B669" s="99">
        <v>11</v>
      </c>
      <c r="C669" s="99">
        <v>62</v>
      </c>
      <c r="D669" s="101" t="s">
        <v>6986</v>
      </c>
      <c r="E669" s="168" t="s">
        <v>6987</v>
      </c>
      <c r="F669" s="101" t="s">
        <v>6988</v>
      </c>
      <c r="G669" s="101" t="s">
        <v>6989</v>
      </c>
      <c r="H669" s="101" t="s">
        <v>3202</v>
      </c>
      <c r="I669" s="101" t="s">
        <v>4380</v>
      </c>
      <c r="J669" s="108">
        <f t="shared" si="0"/>
        <v>1</v>
      </c>
      <c r="K669" s="116">
        <v>985000</v>
      </c>
      <c r="L669" s="126">
        <f>'2019 (2)'!$K669</f>
        <v>985000</v>
      </c>
    </row>
    <row r="670" ht="60" customHeight="1" spans="1:12">
      <c r="A670" s="99" t="s">
        <v>1074</v>
      </c>
      <c r="B670" s="99">
        <v>28</v>
      </c>
      <c r="C670" s="99">
        <v>179</v>
      </c>
      <c r="D670" s="101" t="s">
        <v>6990</v>
      </c>
      <c r="E670" s="168" t="s">
        <v>6991</v>
      </c>
      <c r="F670" s="101" t="s">
        <v>6992</v>
      </c>
      <c r="G670" s="101" t="s">
        <v>6993</v>
      </c>
      <c r="H670" s="101" t="s">
        <v>95</v>
      </c>
      <c r="I670" s="101" t="s">
        <v>6994</v>
      </c>
      <c r="J670" s="108">
        <f t="shared" si="0"/>
        <v>1</v>
      </c>
      <c r="K670" s="116">
        <v>520000</v>
      </c>
      <c r="L670" s="126">
        <f>'2019 (2)'!$K670</f>
        <v>520000</v>
      </c>
    </row>
    <row r="671" ht="90" customHeight="1" spans="1:12">
      <c r="A671" s="99" t="s">
        <v>1074</v>
      </c>
      <c r="B671" s="99">
        <v>20</v>
      </c>
      <c r="C671" s="99">
        <v>125</v>
      </c>
      <c r="D671" s="101" t="s">
        <v>6995</v>
      </c>
      <c r="E671" s="168" t="s">
        <v>6996</v>
      </c>
      <c r="F671" s="101"/>
      <c r="G671" s="101" t="s">
        <v>6997</v>
      </c>
      <c r="H671" s="101" t="s">
        <v>6998</v>
      </c>
      <c r="I671" s="101" t="s">
        <v>6999</v>
      </c>
      <c r="J671" s="108">
        <f t="shared" si="0"/>
        <v>1</v>
      </c>
      <c r="K671" s="116">
        <v>590000</v>
      </c>
      <c r="L671" s="126">
        <f>'2019 (2)'!$K671</f>
        <v>590000</v>
      </c>
    </row>
    <row r="672" ht="60" customHeight="1" spans="1:12">
      <c r="A672" s="99" t="s">
        <v>1074</v>
      </c>
      <c r="B672" s="99">
        <v>18</v>
      </c>
      <c r="C672" s="99">
        <v>113</v>
      </c>
      <c r="D672" s="101" t="s">
        <v>4565</v>
      </c>
      <c r="E672" s="168" t="s">
        <v>7000</v>
      </c>
      <c r="F672" s="101"/>
      <c r="G672" s="101"/>
      <c r="H672" s="101" t="s">
        <v>75</v>
      </c>
      <c r="I672" s="101" t="s">
        <v>5464</v>
      </c>
      <c r="J672" s="108">
        <f t="shared" si="0"/>
        <v>1</v>
      </c>
      <c r="K672" s="116">
        <v>525000</v>
      </c>
      <c r="L672" s="126">
        <f>'2019 (2)'!$K672</f>
        <v>525000</v>
      </c>
    </row>
    <row r="673" ht="60" customHeight="1" spans="1:12">
      <c r="A673" s="99" t="s">
        <v>1074</v>
      </c>
      <c r="B673" s="99">
        <v>27</v>
      </c>
      <c r="C673" s="99">
        <v>169</v>
      </c>
      <c r="D673" s="101" t="s">
        <v>7001</v>
      </c>
      <c r="E673" s="168" t="s">
        <v>7002</v>
      </c>
      <c r="F673" s="101" t="s">
        <v>7003</v>
      </c>
      <c r="G673" s="101" t="s">
        <v>7004</v>
      </c>
      <c r="H673" s="101" t="s">
        <v>81</v>
      </c>
      <c r="I673" s="101" t="s">
        <v>5527</v>
      </c>
      <c r="J673" s="108">
        <f t="shared" si="0"/>
        <v>1</v>
      </c>
      <c r="K673" s="116">
        <v>325000</v>
      </c>
      <c r="L673" s="126">
        <f>'2019 (2)'!$K673</f>
        <v>325000</v>
      </c>
    </row>
    <row r="674" ht="75" customHeight="1" spans="1:12">
      <c r="A674" s="99" t="s">
        <v>1074</v>
      </c>
      <c r="B674" s="99">
        <v>10</v>
      </c>
      <c r="C674" s="99">
        <v>57</v>
      </c>
      <c r="D674" s="101" t="s">
        <v>7005</v>
      </c>
      <c r="E674" s="168" t="s">
        <v>7006</v>
      </c>
      <c r="F674" s="101" t="s">
        <v>7007</v>
      </c>
      <c r="G674" s="101" t="s">
        <v>7008</v>
      </c>
      <c r="H674" s="101" t="s">
        <v>38</v>
      </c>
      <c r="I674" s="101" t="s">
        <v>7009</v>
      </c>
      <c r="J674" s="108">
        <f t="shared" si="0"/>
        <v>1</v>
      </c>
      <c r="K674" s="116">
        <v>90000</v>
      </c>
      <c r="L674" s="126">
        <f>'2019 (2)'!$K674</f>
        <v>90000</v>
      </c>
    </row>
    <row r="675" ht="45" customHeight="1" spans="1:12">
      <c r="A675" s="128" t="s">
        <v>1074</v>
      </c>
      <c r="B675" s="128">
        <v>19</v>
      </c>
      <c r="C675" s="128">
        <v>118</v>
      </c>
      <c r="D675" s="127" t="s">
        <v>7010</v>
      </c>
      <c r="E675" s="174" t="s">
        <v>7011</v>
      </c>
      <c r="F675" s="127" t="s">
        <v>7012</v>
      </c>
      <c r="G675" s="127" t="s">
        <v>7013</v>
      </c>
      <c r="H675" s="127" t="s">
        <v>197</v>
      </c>
      <c r="I675" s="127" t="s">
        <v>4275</v>
      </c>
      <c r="J675" s="108">
        <f t="shared" si="0"/>
        <v>1</v>
      </c>
      <c r="K675" s="124">
        <v>285000</v>
      </c>
      <c r="L675" s="126">
        <f>'2019 (2)'!$K675</f>
        <v>285000</v>
      </c>
    </row>
    <row r="676" ht="30" customHeight="1" spans="1:12">
      <c r="A676" s="128" t="s">
        <v>1074</v>
      </c>
      <c r="B676" s="128">
        <v>21</v>
      </c>
      <c r="C676" s="128">
        <v>135</v>
      </c>
      <c r="D676" s="127" t="s">
        <v>7014</v>
      </c>
      <c r="E676" s="174" t="s">
        <v>7015</v>
      </c>
      <c r="F676" s="127" t="s">
        <v>7016</v>
      </c>
      <c r="G676" s="127" t="s">
        <v>7017</v>
      </c>
      <c r="H676" s="127" t="s">
        <v>38</v>
      </c>
      <c r="I676" s="127" t="s">
        <v>7018</v>
      </c>
      <c r="J676" s="108">
        <f t="shared" si="0"/>
        <v>1</v>
      </c>
      <c r="K676" s="124">
        <v>2212000</v>
      </c>
      <c r="L676" s="126">
        <f>'2019 (2)'!$K676</f>
        <v>2212000</v>
      </c>
    </row>
    <row r="677" ht="90" customHeight="1" spans="1:12">
      <c r="A677" s="99" t="s">
        <v>1074</v>
      </c>
      <c r="B677" s="99">
        <v>3</v>
      </c>
      <c r="C677" s="99">
        <v>10</v>
      </c>
      <c r="D677" s="101" t="s">
        <v>7019</v>
      </c>
      <c r="E677" s="168" t="s">
        <v>7020</v>
      </c>
      <c r="F677" s="101"/>
      <c r="G677" s="101"/>
      <c r="H677" s="101" t="s">
        <v>75</v>
      </c>
      <c r="I677" s="101" t="s">
        <v>7021</v>
      </c>
      <c r="J677" s="108">
        <f t="shared" si="0"/>
        <v>1</v>
      </c>
      <c r="K677" s="116">
        <v>2015000</v>
      </c>
      <c r="L677" s="126">
        <f>'2019 (2)'!$K677</f>
        <v>2015000</v>
      </c>
    </row>
    <row r="678" ht="60" customHeight="1" spans="1:12">
      <c r="A678" s="99" t="s">
        <v>1074</v>
      </c>
      <c r="B678" s="99">
        <v>1</v>
      </c>
      <c r="C678" s="99">
        <v>3</v>
      </c>
      <c r="D678" s="101" t="s">
        <v>7022</v>
      </c>
      <c r="E678" s="168" t="s">
        <v>7023</v>
      </c>
      <c r="F678" s="101"/>
      <c r="G678" s="101" t="s">
        <v>7024</v>
      </c>
      <c r="H678" s="101" t="s">
        <v>7025</v>
      </c>
      <c r="I678" s="101" t="s">
        <v>4165</v>
      </c>
      <c r="J678" s="108">
        <f t="shared" si="0"/>
        <v>1</v>
      </c>
      <c r="K678" s="116">
        <v>290000</v>
      </c>
      <c r="L678" s="126">
        <f>'2019 (2)'!$K678</f>
        <v>290000</v>
      </c>
    </row>
    <row r="679" ht="30" customHeight="1" spans="1:12">
      <c r="A679" s="99" t="s">
        <v>1074</v>
      </c>
      <c r="B679" s="99">
        <v>18</v>
      </c>
      <c r="C679" s="99">
        <v>111</v>
      </c>
      <c r="D679" s="101" t="s">
        <v>7026</v>
      </c>
      <c r="E679" s="168" t="s">
        <v>6371</v>
      </c>
      <c r="F679" s="101" t="s">
        <v>7027</v>
      </c>
      <c r="G679" s="101" t="s">
        <v>7028</v>
      </c>
      <c r="H679" s="101" t="s">
        <v>26</v>
      </c>
      <c r="I679" s="101" t="s">
        <v>4416</v>
      </c>
      <c r="J679" s="108">
        <f t="shared" si="0"/>
        <v>1</v>
      </c>
      <c r="K679" s="116">
        <v>1500000</v>
      </c>
      <c r="L679" s="126">
        <f>'2019 (2)'!$K679</f>
        <v>1500000</v>
      </c>
    </row>
    <row r="680" ht="90" customHeight="1" spans="1:12">
      <c r="A680" s="99" t="s">
        <v>1074</v>
      </c>
      <c r="B680" s="99">
        <v>25</v>
      </c>
      <c r="C680" s="99">
        <v>155</v>
      </c>
      <c r="D680" s="101" t="s">
        <v>7029</v>
      </c>
      <c r="E680" s="168" t="s">
        <v>7030</v>
      </c>
      <c r="F680" s="101" t="s">
        <v>7031</v>
      </c>
      <c r="G680" s="101" t="s">
        <v>7032</v>
      </c>
      <c r="H680" s="101" t="s">
        <v>81</v>
      </c>
      <c r="I680" s="101" t="s">
        <v>6592</v>
      </c>
      <c r="J680" s="108">
        <f t="shared" si="0"/>
        <v>1</v>
      </c>
      <c r="K680" s="116">
        <v>850000</v>
      </c>
      <c r="L680" s="126">
        <f>'2019 (2)'!$K680</f>
        <v>850000</v>
      </c>
    </row>
    <row r="681" ht="60" customHeight="1" spans="1:12">
      <c r="A681" s="99" t="s">
        <v>1074</v>
      </c>
      <c r="B681" s="99">
        <v>14</v>
      </c>
      <c r="C681" s="99">
        <v>89</v>
      </c>
      <c r="D681" s="101" t="s">
        <v>7033</v>
      </c>
      <c r="E681" s="168" t="s">
        <v>7034</v>
      </c>
      <c r="F681" s="101"/>
      <c r="G681" s="101" t="s">
        <v>7035</v>
      </c>
      <c r="H681" s="101" t="s">
        <v>2025</v>
      </c>
      <c r="I681" s="101" t="s">
        <v>5582</v>
      </c>
      <c r="J681" s="108">
        <f t="shared" si="0"/>
        <v>1</v>
      </c>
      <c r="K681" s="116">
        <v>250000</v>
      </c>
      <c r="L681" s="126">
        <f>'2019 (2)'!$K681</f>
        <v>250000</v>
      </c>
    </row>
    <row r="682" ht="45" customHeight="1" spans="1:12">
      <c r="A682" s="99" t="s">
        <v>1074</v>
      </c>
      <c r="B682" s="99">
        <v>28</v>
      </c>
      <c r="C682" s="99">
        <v>180</v>
      </c>
      <c r="D682" s="101" t="s">
        <v>7036</v>
      </c>
      <c r="E682" s="168" t="s">
        <v>7037</v>
      </c>
      <c r="F682" s="101" t="s">
        <v>7038</v>
      </c>
      <c r="G682" s="101" t="s">
        <v>7039</v>
      </c>
      <c r="H682" s="101" t="s">
        <v>7040</v>
      </c>
      <c r="I682" s="101" t="s">
        <v>7041</v>
      </c>
      <c r="J682" s="108">
        <f t="shared" si="0"/>
        <v>1</v>
      </c>
      <c r="K682" s="116">
        <v>710000</v>
      </c>
      <c r="L682" s="126">
        <f>'2019 (2)'!$K682</f>
        <v>710000</v>
      </c>
    </row>
    <row r="683" ht="45" customHeight="1" spans="1:12">
      <c r="A683" s="99" t="s">
        <v>1074</v>
      </c>
      <c r="B683" s="99">
        <v>2</v>
      </c>
      <c r="C683" s="99">
        <v>7</v>
      </c>
      <c r="D683" s="101" t="s">
        <v>7042</v>
      </c>
      <c r="E683" s="168" t="s">
        <v>7043</v>
      </c>
      <c r="F683" s="101"/>
      <c r="G683" s="101" t="s">
        <v>7044</v>
      </c>
      <c r="H683" s="101" t="s">
        <v>353</v>
      </c>
      <c r="I683" s="101" t="s">
        <v>7045</v>
      </c>
      <c r="J683" s="108">
        <f t="shared" si="0"/>
        <v>1</v>
      </c>
      <c r="K683" s="116">
        <v>500000</v>
      </c>
      <c r="L683" s="126">
        <f>'2019 (2)'!$K683</f>
        <v>500000</v>
      </c>
    </row>
    <row r="684" ht="75" customHeight="1" spans="1:12">
      <c r="A684" s="99" t="s">
        <v>1074</v>
      </c>
      <c r="B684" s="99">
        <v>12</v>
      </c>
      <c r="C684" s="99">
        <v>65</v>
      </c>
      <c r="D684" s="101" t="s">
        <v>5695</v>
      </c>
      <c r="E684" s="168" t="s">
        <v>7046</v>
      </c>
      <c r="F684" s="101"/>
      <c r="G684" s="101"/>
      <c r="H684" s="101" t="s">
        <v>75</v>
      </c>
      <c r="I684" s="101" t="s">
        <v>2851</v>
      </c>
      <c r="J684" s="108">
        <f t="shared" si="0"/>
        <v>1</v>
      </c>
      <c r="K684" s="116">
        <v>135000</v>
      </c>
      <c r="L684" s="126">
        <f>'2019 (2)'!$K684</f>
        <v>135000</v>
      </c>
    </row>
    <row r="685" ht="75" customHeight="1" spans="1:12">
      <c r="A685" s="99" t="s">
        <v>1074</v>
      </c>
      <c r="B685" s="99">
        <v>3</v>
      </c>
      <c r="C685" s="99">
        <v>13</v>
      </c>
      <c r="D685" s="101" t="s">
        <v>7047</v>
      </c>
      <c r="E685" s="168" t="s">
        <v>7048</v>
      </c>
      <c r="F685" s="101" t="s">
        <v>7049</v>
      </c>
      <c r="G685" s="101" t="s">
        <v>7050</v>
      </c>
      <c r="H685" s="101" t="s">
        <v>38</v>
      </c>
      <c r="I685" s="101" t="s">
        <v>7051</v>
      </c>
      <c r="J685" s="108">
        <f t="shared" si="0"/>
        <v>1</v>
      </c>
      <c r="K685" s="116">
        <v>2625000</v>
      </c>
      <c r="L685" s="126">
        <f>'2019 (2)'!$K685</f>
        <v>2625000</v>
      </c>
    </row>
    <row r="686" ht="60" customHeight="1" spans="1:12">
      <c r="A686" s="99" t="s">
        <v>1074</v>
      </c>
      <c r="B686" s="99">
        <v>15</v>
      </c>
      <c r="C686" s="99">
        <v>95</v>
      </c>
      <c r="D686" s="101" t="s">
        <v>7052</v>
      </c>
      <c r="E686" s="168" t="s">
        <v>7053</v>
      </c>
      <c r="F686" s="101"/>
      <c r="G686" s="101"/>
      <c r="H686" s="101" t="s">
        <v>75</v>
      </c>
      <c r="I686" s="101" t="s">
        <v>6350</v>
      </c>
      <c r="J686" s="108">
        <f t="shared" si="0"/>
        <v>1</v>
      </c>
      <c r="K686" s="116">
        <v>715000</v>
      </c>
      <c r="L686" s="126">
        <f>'2019 (2)'!$K686</f>
        <v>715000</v>
      </c>
    </row>
    <row r="687" ht="45" customHeight="1" spans="1:12">
      <c r="A687" s="99" t="s">
        <v>1074</v>
      </c>
      <c r="B687" s="99">
        <v>11</v>
      </c>
      <c r="C687" s="99">
        <v>63</v>
      </c>
      <c r="D687" s="101" t="s">
        <v>7054</v>
      </c>
      <c r="E687" s="168" t="s">
        <v>7055</v>
      </c>
      <c r="F687" s="101" t="s">
        <v>7056</v>
      </c>
      <c r="G687" s="101" t="s">
        <v>7057</v>
      </c>
      <c r="H687" s="101" t="s">
        <v>197</v>
      </c>
      <c r="I687" s="101" t="s">
        <v>4241</v>
      </c>
      <c r="J687" s="108">
        <f t="shared" si="0"/>
        <v>1</v>
      </c>
      <c r="K687" s="116">
        <v>150000</v>
      </c>
      <c r="L687" s="126">
        <f>'2019 (2)'!$K687</f>
        <v>150000</v>
      </c>
    </row>
    <row r="688" ht="75" customHeight="1" spans="1:12">
      <c r="A688" s="99" t="s">
        <v>1074</v>
      </c>
      <c r="B688" s="99">
        <v>11</v>
      </c>
      <c r="C688" s="99">
        <v>59</v>
      </c>
      <c r="D688" s="101" t="s">
        <v>7058</v>
      </c>
      <c r="E688" s="168" t="s">
        <v>7059</v>
      </c>
      <c r="F688" s="101" t="s">
        <v>7060</v>
      </c>
      <c r="G688" s="101" t="s">
        <v>7061</v>
      </c>
      <c r="H688" s="101" t="s">
        <v>95</v>
      </c>
      <c r="I688" s="101" t="s">
        <v>7062</v>
      </c>
      <c r="J688" s="108">
        <f t="shared" si="0"/>
        <v>1</v>
      </c>
      <c r="K688" s="116">
        <v>99000</v>
      </c>
      <c r="L688" s="126">
        <f>'2019 (2)'!$K688</f>
        <v>99000</v>
      </c>
    </row>
    <row r="689" ht="75" customHeight="1" spans="1:12">
      <c r="A689" s="99" t="s">
        <v>1074</v>
      </c>
      <c r="B689" s="99">
        <v>26</v>
      </c>
      <c r="C689" s="99">
        <v>163</v>
      </c>
      <c r="D689" s="101" t="s">
        <v>7063</v>
      </c>
      <c r="E689" s="168" t="s">
        <v>7064</v>
      </c>
      <c r="F689" s="101"/>
      <c r="G689" s="101" t="s">
        <v>7065</v>
      </c>
      <c r="H689" s="101" t="s">
        <v>70</v>
      </c>
      <c r="I689" s="101" t="s">
        <v>5879</v>
      </c>
      <c r="J689" s="108">
        <f t="shared" si="0"/>
        <v>1</v>
      </c>
      <c r="K689" s="116">
        <v>370000</v>
      </c>
      <c r="L689" s="126">
        <f>'2019 (2)'!$K689</f>
        <v>370000</v>
      </c>
    </row>
    <row r="690" ht="75" customHeight="1" spans="1:12">
      <c r="A690" s="99" t="s">
        <v>1074</v>
      </c>
      <c r="B690" s="99">
        <v>8</v>
      </c>
      <c r="C690" s="99">
        <v>44</v>
      </c>
      <c r="D690" s="101" t="s">
        <v>7066</v>
      </c>
      <c r="E690" s="168" t="s">
        <v>7067</v>
      </c>
      <c r="F690" s="101" t="s">
        <v>7068</v>
      </c>
      <c r="G690" s="101" t="s">
        <v>7069</v>
      </c>
      <c r="H690" s="101" t="s">
        <v>70</v>
      </c>
      <c r="I690" s="101" t="s">
        <v>7070</v>
      </c>
      <c r="J690" s="108">
        <f t="shared" si="0"/>
        <v>1</v>
      </c>
      <c r="K690" s="116">
        <v>500000</v>
      </c>
      <c r="L690" s="126">
        <f>'2019 (2)'!$K690</f>
        <v>500000</v>
      </c>
    </row>
    <row r="691" ht="60" customHeight="1" spans="1:12">
      <c r="A691" s="101" t="s">
        <v>1849</v>
      </c>
      <c r="B691" s="101">
        <v>26</v>
      </c>
      <c r="C691" s="101">
        <v>223</v>
      </c>
      <c r="D691" s="101" t="s">
        <v>6253</v>
      </c>
      <c r="E691" s="168" t="s">
        <v>6254</v>
      </c>
      <c r="F691" s="101" t="s">
        <v>6255</v>
      </c>
      <c r="G691" s="101" t="s">
        <v>6256</v>
      </c>
      <c r="H691" s="101" t="s">
        <v>26</v>
      </c>
      <c r="I691" s="101" t="s">
        <v>5405</v>
      </c>
      <c r="J691" s="108">
        <f t="shared" si="0"/>
        <v>2</v>
      </c>
      <c r="K691" s="116">
        <v>495000</v>
      </c>
      <c r="L691" s="126">
        <f>'2019 (2)'!$K691</f>
        <v>495000</v>
      </c>
    </row>
    <row r="692" ht="15.75" customHeight="1" spans="1:12">
      <c r="A692" s="99" t="s">
        <v>1074</v>
      </c>
      <c r="B692" s="99">
        <v>8</v>
      </c>
      <c r="C692" s="99">
        <v>45</v>
      </c>
      <c r="D692" s="101" t="s">
        <v>7071</v>
      </c>
      <c r="E692" s="168" t="s">
        <v>7072</v>
      </c>
      <c r="F692" s="101"/>
      <c r="G692" s="101" t="s">
        <v>7073</v>
      </c>
      <c r="H692" s="101" t="s">
        <v>20</v>
      </c>
      <c r="I692" s="101" t="s">
        <v>5530</v>
      </c>
      <c r="J692" s="108">
        <f t="shared" si="0"/>
        <v>1</v>
      </c>
      <c r="K692" s="116">
        <v>750000</v>
      </c>
      <c r="L692" s="126">
        <f>'2019 (2)'!$K692</f>
        <v>750000</v>
      </c>
    </row>
    <row r="693" ht="15.75" customHeight="1" spans="1:12">
      <c r="A693" s="99" t="s">
        <v>1074</v>
      </c>
      <c r="B693" s="99">
        <v>26</v>
      </c>
      <c r="C693" s="99">
        <v>158</v>
      </c>
      <c r="D693" s="101" t="s">
        <v>7074</v>
      </c>
      <c r="E693" s="168" t="s">
        <v>7075</v>
      </c>
      <c r="F693" s="101"/>
      <c r="G693" s="101" t="s">
        <v>7076</v>
      </c>
      <c r="H693" s="101" t="s">
        <v>38</v>
      </c>
      <c r="I693" s="101" t="s">
        <v>5527</v>
      </c>
      <c r="J693" s="108">
        <f t="shared" si="0"/>
        <v>1</v>
      </c>
      <c r="K693" s="116">
        <v>325000</v>
      </c>
      <c r="L693" s="126">
        <f>'2019 (2)'!$K693</f>
        <v>325000</v>
      </c>
    </row>
    <row r="694" ht="15.75" customHeight="1" spans="1:12">
      <c r="A694" s="99" t="s">
        <v>1074</v>
      </c>
      <c r="B694" s="99">
        <v>18</v>
      </c>
      <c r="C694" s="99">
        <v>115</v>
      </c>
      <c r="D694" s="101" t="s">
        <v>4256</v>
      </c>
      <c r="E694" s="168" t="s">
        <v>3291</v>
      </c>
      <c r="F694" s="101" t="s">
        <v>3292</v>
      </c>
      <c r="G694" s="101" t="s">
        <v>4257</v>
      </c>
      <c r="H694" s="101" t="s">
        <v>1596</v>
      </c>
      <c r="I694" s="101" t="s">
        <v>4909</v>
      </c>
      <c r="J694" s="108">
        <f t="shared" si="0"/>
        <v>1</v>
      </c>
      <c r="K694" s="116">
        <v>325000</v>
      </c>
      <c r="L694" s="126">
        <f>'2019 (2)'!$K694</f>
        <v>325000</v>
      </c>
    </row>
    <row r="695" ht="15.75" customHeight="1" spans="1:12">
      <c r="A695" s="99" t="s">
        <v>1074</v>
      </c>
      <c r="B695" s="99">
        <v>9</v>
      </c>
      <c r="C695" s="99">
        <v>49</v>
      </c>
      <c r="D695" s="101" t="s">
        <v>7077</v>
      </c>
      <c r="E695" s="168" t="s">
        <v>7078</v>
      </c>
      <c r="F695" s="101"/>
      <c r="G695" s="101" t="s">
        <v>7079</v>
      </c>
      <c r="H695" s="101" t="s">
        <v>197</v>
      </c>
      <c r="I695" s="101" t="s">
        <v>4875</v>
      </c>
      <c r="J695" s="108">
        <f t="shared" si="0"/>
        <v>1</v>
      </c>
      <c r="K695" s="116">
        <v>500000</v>
      </c>
      <c r="L695" s="126">
        <f>'2019 (2)'!$K695</f>
        <v>500000</v>
      </c>
    </row>
    <row r="696" ht="15.75" customHeight="1" spans="1:12">
      <c r="A696" s="99" t="s">
        <v>1074</v>
      </c>
      <c r="B696" s="99">
        <v>4</v>
      </c>
      <c r="C696" s="99">
        <v>24</v>
      </c>
      <c r="D696" s="101" t="s">
        <v>7080</v>
      </c>
      <c r="E696" s="168" t="s">
        <v>7081</v>
      </c>
      <c r="F696" s="101"/>
      <c r="G696" s="101"/>
      <c r="H696" s="101" t="s">
        <v>75</v>
      </c>
      <c r="I696" s="101" t="s">
        <v>7082</v>
      </c>
      <c r="J696" s="108">
        <f t="shared" si="0"/>
        <v>1</v>
      </c>
      <c r="K696" s="116">
        <v>725000</v>
      </c>
      <c r="L696" s="126">
        <f>'2019 (2)'!$K696</f>
        <v>725000</v>
      </c>
    </row>
    <row r="697" ht="15.75" customHeight="1" spans="1:12">
      <c r="A697" s="99" t="s">
        <v>1074</v>
      </c>
      <c r="B697" s="99">
        <v>3</v>
      </c>
      <c r="C697" s="99">
        <v>11</v>
      </c>
      <c r="D697" s="101" t="s">
        <v>5768</v>
      </c>
      <c r="E697" s="168" t="s">
        <v>7083</v>
      </c>
      <c r="F697" s="101"/>
      <c r="G697" s="101"/>
      <c r="H697" s="101" t="s">
        <v>75</v>
      </c>
      <c r="I697" s="101" t="s">
        <v>3973</v>
      </c>
      <c r="J697" s="108">
        <f t="shared" si="0"/>
        <v>1</v>
      </c>
      <c r="K697" s="116">
        <v>250000</v>
      </c>
      <c r="L697" s="126">
        <f>'2019 (2)'!$K697</f>
        <v>250000</v>
      </c>
    </row>
    <row r="698" ht="15.75" customHeight="1" spans="1:12">
      <c r="A698" s="99" t="s">
        <v>1074</v>
      </c>
      <c r="B698" s="99">
        <v>26</v>
      </c>
      <c r="C698" s="99">
        <v>160</v>
      </c>
      <c r="D698" s="101" t="s">
        <v>7084</v>
      </c>
      <c r="E698" s="168" t="s">
        <v>7085</v>
      </c>
      <c r="F698" s="101"/>
      <c r="G698" s="101" t="s">
        <v>7086</v>
      </c>
      <c r="H698" s="101" t="s">
        <v>38</v>
      </c>
      <c r="I698" s="101" t="s">
        <v>4122</v>
      </c>
      <c r="J698" s="108">
        <f t="shared" si="0"/>
        <v>1</v>
      </c>
      <c r="K698" s="116">
        <v>150000</v>
      </c>
      <c r="L698" s="126">
        <f>'2019 (2)'!$K698</f>
        <v>150000</v>
      </c>
    </row>
    <row r="699" ht="15.75" customHeight="1" spans="1:12">
      <c r="A699" s="99" t="s">
        <v>1074</v>
      </c>
      <c r="B699" s="99">
        <v>27</v>
      </c>
      <c r="C699" s="99">
        <v>176</v>
      </c>
      <c r="D699" s="101" t="s">
        <v>7087</v>
      </c>
      <c r="E699" s="168" t="s">
        <v>7088</v>
      </c>
      <c r="F699" s="101"/>
      <c r="G699" s="101"/>
      <c r="H699" s="101" t="s">
        <v>75</v>
      </c>
      <c r="I699" s="101" t="s">
        <v>5779</v>
      </c>
      <c r="J699" s="108">
        <f t="shared" si="0"/>
        <v>1</v>
      </c>
      <c r="K699" s="116">
        <v>350000</v>
      </c>
      <c r="L699" s="126">
        <f>'2019 (2)'!$K699</f>
        <v>350000</v>
      </c>
    </row>
    <row r="700" ht="15.75" customHeight="1" spans="1:12">
      <c r="A700" s="99" t="s">
        <v>1074</v>
      </c>
      <c r="B700" s="99">
        <v>2</v>
      </c>
      <c r="C700" s="99">
        <v>4</v>
      </c>
      <c r="D700" s="101" t="s">
        <v>7089</v>
      </c>
      <c r="E700" s="168" t="s">
        <v>7090</v>
      </c>
      <c r="F700" s="101" t="s">
        <v>7091</v>
      </c>
      <c r="G700" s="101" t="s">
        <v>7092</v>
      </c>
      <c r="H700" s="101" t="s">
        <v>151</v>
      </c>
      <c r="I700" s="101" t="s">
        <v>5343</v>
      </c>
      <c r="J700" s="108">
        <f t="shared" si="0"/>
        <v>1</v>
      </c>
      <c r="K700" s="116">
        <v>425000</v>
      </c>
      <c r="L700" s="126">
        <f>'2019 (2)'!$K700</f>
        <v>425000</v>
      </c>
    </row>
    <row r="701" ht="15.75" customHeight="1" spans="1:12">
      <c r="A701" s="99" t="s">
        <v>1074</v>
      </c>
      <c r="B701" s="99">
        <v>18</v>
      </c>
      <c r="C701" s="99">
        <v>109</v>
      </c>
      <c r="D701" s="101" t="s">
        <v>7093</v>
      </c>
      <c r="E701" s="168" t="s">
        <v>7094</v>
      </c>
      <c r="F701" s="101" t="s">
        <v>7095</v>
      </c>
      <c r="G701" s="101" t="s">
        <v>7096</v>
      </c>
      <c r="H701" s="101" t="s">
        <v>81</v>
      </c>
      <c r="I701" s="101" t="s">
        <v>5779</v>
      </c>
      <c r="J701" s="108">
        <f t="shared" si="0"/>
        <v>1</v>
      </c>
      <c r="K701" s="116">
        <v>350000</v>
      </c>
      <c r="L701" s="126">
        <f>'2019 (2)'!$K701</f>
        <v>350000</v>
      </c>
    </row>
    <row r="702" ht="15.75" customHeight="1" spans="1:12">
      <c r="A702" s="99" t="s">
        <v>1074</v>
      </c>
      <c r="B702" s="99">
        <v>26</v>
      </c>
      <c r="C702" s="99">
        <v>162</v>
      </c>
      <c r="D702" s="101" t="s">
        <v>7097</v>
      </c>
      <c r="E702" s="168" t="s">
        <v>7098</v>
      </c>
      <c r="F702" s="101" t="s">
        <v>7099</v>
      </c>
      <c r="G702" s="101" t="s">
        <v>7100</v>
      </c>
      <c r="H702" s="101" t="s">
        <v>70</v>
      </c>
      <c r="I702" s="101" t="s">
        <v>4241</v>
      </c>
      <c r="J702" s="108">
        <f t="shared" si="0"/>
        <v>1</v>
      </c>
      <c r="K702" s="116">
        <v>150000</v>
      </c>
      <c r="L702" s="126">
        <f>'2019 (2)'!$K702</f>
        <v>150000</v>
      </c>
    </row>
    <row r="703" ht="15.75" customHeight="1" spans="1:12">
      <c r="A703" s="99" t="s">
        <v>1074</v>
      </c>
      <c r="B703" s="99">
        <v>7</v>
      </c>
      <c r="C703" s="99">
        <v>40</v>
      </c>
      <c r="D703" s="101" t="s">
        <v>7101</v>
      </c>
      <c r="E703" s="168" t="s">
        <v>7102</v>
      </c>
      <c r="F703" s="101" t="s">
        <v>7103</v>
      </c>
      <c r="G703" s="101" t="s">
        <v>7104</v>
      </c>
      <c r="H703" s="101" t="s">
        <v>1333</v>
      </c>
      <c r="I703" s="101" t="s">
        <v>7105</v>
      </c>
      <c r="J703" s="108">
        <f t="shared" si="0"/>
        <v>1</v>
      </c>
      <c r="K703" s="116">
        <v>325000</v>
      </c>
      <c r="L703" s="126">
        <f>'2019 (2)'!$K703</f>
        <v>325000</v>
      </c>
    </row>
    <row r="704" ht="15.75" customHeight="1" spans="1:12">
      <c r="A704" s="99" t="s">
        <v>1074</v>
      </c>
      <c r="B704" s="99">
        <v>25</v>
      </c>
      <c r="C704" s="99">
        <v>152</v>
      </c>
      <c r="D704" s="101" t="s">
        <v>7106</v>
      </c>
      <c r="E704" s="168" t="s">
        <v>7107</v>
      </c>
      <c r="F704" s="101"/>
      <c r="G704" s="101" t="s">
        <v>7108</v>
      </c>
      <c r="H704" s="101" t="s">
        <v>1745</v>
      </c>
      <c r="I704" s="101" t="s">
        <v>5448</v>
      </c>
      <c r="J704" s="108">
        <f t="shared" si="0"/>
        <v>1</v>
      </c>
      <c r="K704" s="116">
        <v>95000</v>
      </c>
      <c r="L704" s="126">
        <f>'2019 (2)'!$K704</f>
        <v>95000</v>
      </c>
    </row>
    <row r="705" ht="15.75" customHeight="1" spans="1:12">
      <c r="A705" s="99" t="s">
        <v>1074</v>
      </c>
      <c r="B705" s="99">
        <v>17</v>
      </c>
      <c r="C705" s="99">
        <v>106</v>
      </c>
      <c r="D705" s="101" t="s">
        <v>7109</v>
      </c>
      <c r="E705" s="168" t="s">
        <v>7110</v>
      </c>
      <c r="F705" s="101" t="s">
        <v>7111</v>
      </c>
      <c r="G705" s="101" t="s">
        <v>7112</v>
      </c>
      <c r="H705" s="101" t="s">
        <v>38</v>
      </c>
      <c r="I705" s="101" t="s">
        <v>4009</v>
      </c>
      <c r="J705" s="108">
        <f t="shared" si="0"/>
        <v>1</v>
      </c>
      <c r="K705" s="116">
        <v>270000</v>
      </c>
      <c r="L705" s="126">
        <f>'2019 (2)'!$K705</f>
        <v>270000</v>
      </c>
    </row>
    <row r="706" ht="15.75" customHeight="1" spans="1:12">
      <c r="A706" s="99" t="s">
        <v>1074</v>
      </c>
      <c r="B706" s="99">
        <v>20</v>
      </c>
      <c r="C706" s="99">
        <v>130</v>
      </c>
      <c r="D706" s="101" t="s">
        <v>7113</v>
      </c>
      <c r="E706" s="168" t="s">
        <v>7114</v>
      </c>
      <c r="F706" s="101" t="s">
        <v>7115</v>
      </c>
      <c r="G706" s="101" t="s">
        <v>7116</v>
      </c>
      <c r="H706" s="101" t="s">
        <v>1486</v>
      </c>
      <c r="I706" s="101" t="s">
        <v>7117</v>
      </c>
      <c r="J706" s="108">
        <f t="shared" si="0"/>
        <v>1</v>
      </c>
      <c r="K706" s="116">
        <v>540000</v>
      </c>
      <c r="L706" s="126">
        <f>'2019 (2)'!$K706</f>
        <v>540000</v>
      </c>
    </row>
    <row r="707" ht="15.75" customHeight="1" spans="1:12">
      <c r="A707" s="99" t="s">
        <v>1074</v>
      </c>
      <c r="B707" s="99">
        <v>14</v>
      </c>
      <c r="C707" s="99">
        <v>79</v>
      </c>
      <c r="D707" s="101" t="s">
        <v>7118</v>
      </c>
      <c r="E707" s="168" t="s">
        <v>7119</v>
      </c>
      <c r="F707" s="101" t="s">
        <v>7120</v>
      </c>
      <c r="G707" s="101" t="s">
        <v>7121</v>
      </c>
      <c r="H707" s="101" t="s">
        <v>1280</v>
      </c>
      <c r="I707" s="101" t="s">
        <v>2983</v>
      </c>
      <c r="J707" s="108">
        <f t="shared" si="0"/>
        <v>1</v>
      </c>
      <c r="K707" s="116">
        <v>275000</v>
      </c>
      <c r="L707" s="126">
        <f>'2019 (2)'!$K707</f>
        <v>275000</v>
      </c>
    </row>
    <row r="708" ht="15.75" customHeight="1" spans="1:12">
      <c r="A708" s="99" t="s">
        <v>1074</v>
      </c>
      <c r="B708" s="99">
        <v>19</v>
      </c>
      <c r="C708" s="99">
        <v>120</v>
      </c>
      <c r="D708" s="101" t="s">
        <v>7122</v>
      </c>
      <c r="E708" s="168" t="s">
        <v>7123</v>
      </c>
      <c r="F708" s="101"/>
      <c r="G708" s="101" t="s">
        <v>7124</v>
      </c>
      <c r="H708" s="101" t="s">
        <v>75</v>
      </c>
      <c r="I708" s="101" t="s">
        <v>7125</v>
      </c>
      <c r="J708" s="108">
        <f t="shared" si="0"/>
        <v>1</v>
      </c>
      <c r="K708" s="116">
        <v>565000</v>
      </c>
      <c r="L708" s="126">
        <f>'2019 (2)'!$K708</f>
        <v>565000</v>
      </c>
    </row>
    <row r="709" ht="15.75" customHeight="1" spans="1:12">
      <c r="A709" s="99" t="s">
        <v>1074</v>
      </c>
      <c r="B709" s="99">
        <v>3</v>
      </c>
      <c r="C709" s="99">
        <v>15</v>
      </c>
      <c r="D709" s="101" t="s">
        <v>7126</v>
      </c>
      <c r="E709" s="168" t="s">
        <v>7127</v>
      </c>
      <c r="F709" s="101" t="s">
        <v>7128</v>
      </c>
      <c r="G709" s="101" t="s">
        <v>7129</v>
      </c>
      <c r="H709" s="101" t="s">
        <v>75</v>
      </c>
      <c r="I709" s="101" t="s">
        <v>7130</v>
      </c>
      <c r="J709" s="108">
        <f t="shared" si="0"/>
        <v>1</v>
      </c>
      <c r="K709" s="116">
        <v>635000</v>
      </c>
      <c r="L709" s="126">
        <f>'2019 (2)'!$K709</f>
        <v>635000</v>
      </c>
    </row>
    <row r="710" ht="15.75" customHeight="1" spans="1:12">
      <c r="A710" s="99" t="s">
        <v>1074</v>
      </c>
      <c r="B710" s="99">
        <v>22</v>
      </c>
      <c r="C710" s="99">
        <v>142</v>
      </c>
      <c r="D710" s="101" t="s">
        <v>4949</v>
      </c>
      <c r="E710" s="168" t="s">
        <v>7131</v>
      </c>
      <c r="F710" s="101"/>
      <c r="G710" s="101"/>
      <c r="H710" s="101" t="s">
        <v>75</v>
      </c>
      <c r="I710" s="101" t="s">
        <v>4047</v>
      </c>
      <c r="J710" s="108">
        <f t="shared" si="0"/>
        <v>1</v>
      </c>
      <c r="K710" s="116">
        <v>270000</v>
      </c>
      <c r="L710" s="126">
        <f>'2019 (2)'!$K710</f>
        <v>270000</v>
      </c>
    </row>
    <row r="711" ht="15.75" customHeight="1" spans="1:12">
      <c r="A711" s="99" t="s">
        <v>1074</v>
      </c>
      <c r="B711" s="99">
        <v>28</v>
      </c>
      <c r="C711" s="99">
        <v>182</v>
      </c>
      <c r="D711" s="101" t="s">
        <v>7132</v>
      </c>
      <c r="E711" s="168" t="s">
        <v>7133</v>
      </c>
      <c r="F711" s="101" t="s">
        <v>7134</v>
      </c>
      <c r="G711" s="101" t="s">
        <v>7135</v>
      </c>
      <c r="H711" s="101" t="s">
        <v>197</v>
      </c>
      <c r="I711" s="101" t="s">
        <v>7136</v>
      </c>
      <c r="J711" s="108">
        <f t="shared" si="0"/>
        <v>1</v>
      </c>
      <c r="K711" s="116">
        <v>425000</v>
      </c>
      <c r="L711" s="126">
        <f>'2019 (2)'!$K711</f>
        <v>425000</v>
      </c>
    </row>
    <row r="712" ht="15.75" customHeight="1" spans="1:12">
      <c r="A712" s="99" t="s">
        <v>1074</v>
      </c>
      <c r="B712" s="99">
        <v>14</v>
      </c>
      <c r="C712" s="99">
        <v>86</v>
      </c>
      <c r="D712" s="101" t="s">
        <v>7137</v>
      </c>
      <c r="E712" s="168" t="s">
        <v>7138</v>
      </c>
      <c r="F712" s="101" t="s">
        <v>7139</v>
      </c>
      <c r="G712" s="101" t="s">
        <v>7140</v>
      </c>
      <c r="H712" s="101" t="s">
        <v>5607</v>
      </c>
      <c r="I712" s="101" t="s">
        <v>7141</v>
      </c>
      <c r="J712" s="108">
        <f t="shared" si="0"/>
        <v>1</v>
      </c>
      <c r="K712" s="116">
        <v>420000</v>
      </c>
      <c r="L712" s="126">
        <f>'2019 (2)'!$K712</f>
        <v>420000</v>
      </c>
    </row>
    <row r="713" ht="15.75" customHeight="1" spans="1:12">
      <c r="A713" s="99" t="s">
        <v>1074</v>
      </c>
      <c r="B713" s="99">
        <v>27</v>
      </c>
      <c r="C713" s="99">
        <v>177</v>
      </c>
      <c r="D713" s="101" t="s">
        <v>7142</v>
      </c>
      <c r="E713" s="168" t="s">
        <v>7143</v>
      </c>
      <c r="F713" s="101"/>
      <c r="G713" s="101" t="s">
        <v>7144</v>
      </c>
      <c r="H713" s="101" t="s">
        <v>38</v>
      </c>
      <c r="I713" s="101" t="s">
        <v>5359</v>
      </c>
      <c r="J713" s="108">
        <f t="shared" si="0"/>
        <v>1</v>
      </c>
      <c r="K713" s="116">
        <v>675000</v>
      </c>
      <c r="L713" s="126">
        <f>'2019 (2)'!$K713</f>
        <v>675000</v>
      </c>
    </row>
    <row r="714" ht="15.75" customHeight="1" spans="1:12">
      <c r="A714" s="99" t="s">
        <v>1074</v>
      </c>
      <c r="B714" s="99">
        <v>9</v>
      </c>
      <c r="C714" s="99">
        <v>48</v>
      </c>
      <c r="D714" s="101" t="s">
        <v>7145</v>
      </c>
      <c r="E714" s="168" t="s">
        <v>7146</v>
      </c>
      <c r="F714" s="101" t="s">
        <v>7147</v>
      </c>
      <c r="G714" s="101" t="s">
        <v>7148</v>
      </c>
      <c r="H714" s="101" t="s">
        <v>38</v>
      </c>
      <c r="I714" s="101" t="s">
        <v>3125</v>
      </c>
      <c r="J714" s="108">
        <f t="shared" si="0"/>
        <v>1</v>
      </c>
      <c r="K714" s="116">
        <v>375000</v>
      </c>
      <c r="L714" s="126">
        <f>'2019 (2)'!$K714</f>
        <v>375000</v>
      </c>
    </row>
    <row r="715" ht="15.75" customHeight="1" spans="1:12">
      <c r="A715" s="99" t="s">
        <v>1074</v>
      </c>
      <c r="B715" s="99">
        <v>21</v>
      </c>
      <c r="C715" s="99">
        <v>134</v>
      </c>
      <c r="D715" s="101" t="s">
        <v>7149</v>
      </c>
      <c r="E715" s="168" t="s">
        <v>7150</v>
      </c>
      <c r="F715" s="101" t="s">
        <v>7151</v>
      </c>
      <c r="G715" s="101" t="s">
        <v>7152</v>
      </c>
      <c r="H715" s="101" t="s">
        <v>38</v>
      </c>
      <c r="I715" s="101" t="s">
        <v>7153</v>
      </c>
      <c r="J715" s="108">
        <f t="shared" si="0"/>
        <v>1</v>
      </c>
      <c r="K715" s="116">
        <v>1770000</v>
      </c>
      <c r="L715" s="126">
        <f>'2019 (2)'!$K715</f>
        <v>1770000</v>
      </c>
    </row>
    <row r="716" ht="15.75" customHeight="1" spans="1:12">
      <c r="A716" s="99" t="s">
        <v>1074</v>
      </c>
      <c r="B716" s="99">
        <v>2</v>
      </c>
      <c r="C716" s="99">
        <v>6</v>
      </c>
      <c r="D716" s="101" t="s">
        <v>7154</v>
      </c>
      <c r="E716" s="168" t="s">
        <v>7155</v>
      </c>
      <c r="F716" s="101"/>
      <c r="G716" s="101"/>
      <c r="H716" s="101" t="s">
        <v>75</v>
      </c>
      <c r="I716" s="101" t="s">
        <v>5463</v>
      </c>
      <c r="J716" s="108">
        <f t="shared" si="0"/>
        <v>1</v>
      </c>
      <c r="K716" s="116">
        <v>375000</v>
      </c>
      <c r="L716" s="126">
        <f>'2019 (2)'!$K716</f>
        <v>375000</v>
      </c>
    </row>
    <row r="717" ht="15.75" customHeight="1" spans="1:12">
      <c r="A717" s="99" t="s">
        <v>1074</v>
      </c>
      <c r="B717" s="99">
        <v>27</v>
      </c>
      <c r="C717" s="99">
        <v>173</v>
      </c>
      <c r="D717" s="101" t="s">
        <v>7156</v>
      </c>
      <c r="E717" s="168" t="s">
        <v>7157</v>
      </c>
      <c r="F717" s="101" t="s">
        <v>7158</v>
      </c>
      <c r="G717" s="101" t="s">
        <v>7159</v>
      </c>
      <c r="H717" s="101" t="s">
        <v>1368</v>
      </c>
      <c r="I717" s="101" t="s">
        <v>7160</v>
      </c>
      <c r="J717" s="108">
        <f t="shared" si="0"/>
        <v>1</v>
      </c>
      <c r="K717" s="116">
        <v>635000</v>
      </c>
      <c r="L717" s="126">
        <f>'2019 (2)'!$K717</f>
        <v>635000</v>
      </c>
    </row>
    <row r="718" ht="15.75" customHeight="1" spans="1:12">
      <c r="A718" s="99" t="s">
        <v>1074</v>
      </c>
      <c r="B718" s="99">
        <v>12</v>
      </c>
      <c r="C718" s="99">
        <v>68</v>
      </c>
      <c r="D718" s="101" t="s">
        <v>7161</v>
      </c>
      <c r="E718" s="168" t="s">
        <v>7162</v>
      </c>
      <c r="F718" s="101" t="s">
        <v>7163</v>
      </c>
      <c r="G718" s="101" t="s">
        <v>7164</v>
      </c>
      <c r="H718" s="101" t="s">
        <v>1368</v>
      </c>
      <c r="I718" s="101" t="s">
        <v>5312</v>
      </c>
      <c r="J718" s="108">
        <f t="shared" si="0"/>
        <v>1</v>
      </c>
      <c r="K718" s="116">
        <v>470000</v>
      </c>
      <c r="L718" s="126">
        <f>'2019 (2)'!$K718</f>
        <v>470000</v>
      </c>
    </row>
    <row r="719" ht="15.75" customHeight="1" spans="1:12">
      <c r="A719" s="99" t="s">
        <v>1074</v>
      </c>
      <c r="B719" s="99">
        <v>16</v>
      </c>
      <c r="C719" s="99">
        <v>101</v>
      </c>
      <c r="D719" s="101" t="s">
        <v>7161</v>
      </c>
      <c r="E719" s="168" t="s">
        <v>7165</v>
      </c>
      <c r="F719" s="101" t="s">
        <v>7163</v>
      </c>
      <c r="G719" s="101" t="s">
        <v>7164</v>
      </c>
      <c r="H719" s="101" t="s">
        <v>1368</v>
      </c>
      <c r="I719" s="101" t="s">
        <v>5879</v>
      </c>
      <c r="J719" s="108">
        <f t="shared" si="0"/>
        <v>1</v>
      </c>
      <c r="K719" s="116">
        <v>340000</v>
      </c>
      <c r="L719" s="126">
        <f>'2019 (2)'!$K719</f>
        <v>340000</v>
      </c>
    </row>
    <row r="720" ht="15.75" customHeight="1" spans="1:12">
      <c r="A720" s="99" t="s">
        <v>1074</v>
      </c>
      <c r="B720" s="99">
        <v>9</v>
      </c>
      <c r="C720" s="99">
        <v>51</v>
      </c>
      <c r="D720" s="101" t="s">
        <v>7166</v>
      </c>
      <c r="E720" s="168" t="s">
        <v>7167</v>
      </c>
      <c r="F720" s="101"/>
      <c r="G720" s="101"/>
      <c r="H720" s="101" t="s">
        <v>75</v>
      </c>
      <c r="I720" s="101" t="s">
        <v>7168</v>
      </c>
      <c r="J720" s="108">
        <f t="shared" si="0"/>
        <v>1</v>
      </c>
      <c r="K720" s="116">
        <v>555000</v>
      </c>
      <c r="L720" s="126">
        <f>'2019 (2)'!$K720</f>
        <v>555000</v>
      </c>
    </row>
    <row r="721" ht="15.75" customHeight="1" spans="1:12">
      <c r="A721" s="99" t="s">
        <v>1074</v>
      </c>
      <c r="B721" s="99">
        <v>14</v>
      </c>
      <c r="C721" s="99">
        <v>77</v>
      </c>
      <c r="D721" s="101" t="s">
        <v>7169</v>
      </c>
      <c r="E721" s="168" t="s">
        <v>7170</v>
      </c>
      <c r="F721" s="101" t="s">
        <v>7171</v>
      </c>
      <c r="G721" s="101" t="s">
        <v>7172</v>
      </c>
      <c r="H721" s="101" t="s">
        <v>75</v>
      </c>
      <c r="I721" s="101" t="s">
        <v>7173</v>
      </c>
      <c r="J721" s="108">
        <f t="shared" si="0"/>
        <v>1</v>
      </c>
      <c r="K721" s="116">
        <v>4875000</v>
      </c>
      <c r="L721" s="126">
        <f>'2019 (2)'!$K721</f>
        <v>4875000</v>
      </c>
    </row>
    <row r="722" ht="15.75" customHeight="1" spans="1:12">
      <c r="A722" s="99" t="s">
        <v>1074</v>
      </c>
      <c r="B722" s="99">
        <v>26</v>
      </c>
      <c r="C722" s="99">
        <v>161</v>
      </c>
      <c r="D722" s="101" t="s">
        <v>7174</v>
      </c>
      <c r="E722" s="168" t="s">
        <v>7175</v>
      </c>
      <c r="F722" s="101" t="s">
        <v>7176</v>
      </c>
      <c r="G722" s="101" t="s">
        <v>7177</v>
      </c>
      <c r="H722" s="101" t="s">
        <v>38</v>
      </c>
      <c r="I722" s="101" t="s">
        <v>4165</v>
      </c>
      <c r="J722" s="108">
        <f t="shared" si="0"/>
        <v>1</v>
      </c>
      <c r="K722" s="116">
        <v>290000</v>
      </c>
      <c r="L722" s="126">
        <f>'2019 (2)'!$K722</f>
        <v>290000</v>
      </c>
    </row>
    <row r="723" ht="15.75" customHeight="1" spans="1:12">
      <c r="A723" s="99" t="s">
        <v>1074</v>
      </c>
      <c r="B723" s="99">
        <v>23</v>
      </c>
      <c r="C723" s="99">
        <v>149</v>
      </c>
      <c r="D723" s="101" t="s">
        <v>7178</v>
      </c>
      <c r="E723" s="168" t="s">
        <v>7179</v>
      </c>
      <c r="F723" s="101" t="s">
        <v>7180</v>
      </c>
      <c r="G723" s="101" t="s">
        <v>7181</v>
      </c>
      <c r="H723" s="101" t="s">
        <v>75</v>
      </c>
      <c r="I723" s="101" t="s">
        <v>7182</v>
      </c>
      <c r="J723" s="108">
        <f t="shared" si="0"/>
        <v>1</v>
      </c>
      <c r="K723" s="116">
        <v>1050000</v>
      </c>
      <c r="L723" s="126">
        <f>'2019 (2)'!$K723</f>
        <v>1050000</v>
      </c>
    </row>
    <row r="724" ht="15.75" customHeight="1" spans="1:12">
      <c r="A724" s="99" t="s">
        <v>1074</v>
      </c>
      <c r="B724" s="99">
        <v>27</v>
      </c>
      <c r="C724" s="99">
        <v>168</v>
      </c>
      <c r="D724" s="101" t="s">
        <v>7183</v>
      </c>
      <c r="E724" s="168" t="s">
        <v>7184</v>
      </c>
      <c r="F724" s="101"/>
      <c r="G724" s="101" t="s">
        <v>7185</v>
      </c>
      <c r="H724" s="101" t="s">
        <v>38</v>
      </c>
      <c r="I724" s="101" t="s">
        <v>5405</v>
      </c>
      <c r="J724" s="108">
        <f t="shared" si="0"/>
        <v>1</v>
      </c>
      <c r="K724" s="116">
        <v>495000</v>
      </c>
      <c r="L724" s="126">
        <f>'2019 (2)'!$K724</f>
        <v>495000</v>
      </c>
    </row>
    <row r="725" ht="15.75" customHeight="1" spans="1:12">
      <c r="A725" s="99" t="s">
        <v>1074</v>
      </c>
      <c r="B725" s="99">
        <v>18</v>
      </c>
      <c r="C725" s="99">
        <v>114</v>
      </c>
      <c r="D725" s="101" t="s">
        <v>7186</v>
      </c>
      <c r="E725" s="168" t="s">
        <v>7187</v>
      </c>
      <c r="F725" s="101"/>
      <c r="G725" s="101"/>
      <c r="H725" s="101" t="s">
        <v>75</v>
      </c>
      <c r="I725" s="101" t="s">
        <v>7188</v>
      </c>
      <c r="J725" s="108">
        <f t="shared" si="0"/>
        <v>1</v>
      </c>
      <c r="K725" s="116">
        <v>650000</v>
      </c>
      <c r="L725" s="126">
        <f>'2019 (2)'!$K725</f>
        <v>650000</v>
      </c>
    </row>
    <row r="726" ht="15.75" customHeight="1" spans="1:12">
      <c r="A726" s="99" t="s">
        <v>1074</v>
      </c>
      <c r="B726" s="99">
        <v>27</v>
      </c>
      <c r="C726" s="99">
        <v>175</v>
      </c>
      <c r="D726" s="101" t="s">
        <v>7189</v>
      </c>
      <c r="E726" s="168" t="s">
        <v>7190</v>
      </c>
      <c r="F726" s="101"/>
      <c r="G726" s="101"/>
      <c r="H726" s="101" t="s">
        <v>75</v>
      </c>
      <c r="I726" s="101" t="s">
        <v>4009</v>
      </c>
      <c r="J726" s="108">
        <f t="shared" si="0"/>
        <v>1</v>
      </c>
      <c r="K726" s="116">
        <v>202500</v>
      </c>
      <c r="L726" s="126">
        <f>'2019 (2)'!$K726</f>
        <v>202500</v>
      </c>
    </row>
    <row r="727" ht="15.75" customHeight="1" spans="1:12">
      <c r="A727" s="99" t="s">
        <v>1074</v>
      </c>
      <c r="B727" s="99">
        <v>20</v>
      </c>
      <c r="C727" s="99">
        <v>131</v>
      </c>
      <c r="D727" s="101" t="s">
        <v>7191</v>
      </c>
      <c r="E727" s="168" t="s">
        <v>7192</v>
      </c>
      <c r="F727" s="101" t="s">
        <v>7193</v>
      </c>
      <c r="G727" s="101" t="s">
        <v>7194</v>
      </c>
      <c r="H727" s="101" t="s">
        <v>1708</v>
      </c>
      <c r="I727" s="101" t="s">
        <v>5489</v>
      </c>
      <c r="J727" s="108">
        <f t="shared" si="0"/>
        <v>1</v>
      </c>
      <c r="K727" s="116">
        <v>785000</v>
      </c>
      <c r="L727" s="126">
        <f>'2019 (2)'!$K727</f>
        <v>785000</v>
      </c>
    </row>
    <row r="728" ht="15.75" customHeight="1" spans="1:12">
      <c r="A728" s="99" t="s">
        <v>1074</v>
      </c>
      <c r="B728" s="99">
        <v>3</v>
      </c>
      <c r="C728" s="99">
        <v>14</v>
      </c>
      <c r="D728" s="101" t="s">
        <v>7195</v>
      </c>
      <c r="E728" s="168" t="s">
        <v>7196</v>
      </c>
      <c r="F728" s="101" t="s">
        <v>7197</v>
      </c>
      <c r="G728" s="101" t="s">
        <v>7198</v>
      </c>
      <c r="H728" s="101" t="s">
        <v>26</v>
      </c>
      <c r="I728" s="101" t="s">
        <v>4165</v>
      </c>
      <c r="J728" s="108">
        <f t="shared" si="0"/>
        <v>1</v>
      </c>
      <c r="K728" s="116">
        <v>290000</v>
      </c>
      <c r="L728" s="126">
        <f>'2019 (2)'!$K728</f>
        <v>290000</v>
      </c>
    </row>
    <row r="729" ht="15.75" customHeight="1" spans="1:12">
      <c r="A729" s="99" t="s">
        <v>1074</v>
      </c>
      <c r="B729" s="99">
        <v>27</v>
      </c>
      <c r="C729" s="99">
        <v>170</v>
      </c>
      <c r="D729" s="101" t="s">
        <v>7199</v>
      </c>
      <c r="E729" s="168" t="s">
        <v>7200</v>
      </c>
      <c r="F729" s="101" t="s">
        <v>7201</v>
      </c>
      <c r="G729" s="101" t="s">
        <v>7202</v>
      </c>
      <c r="H729" s="101" t="s">
        <v>81</v>
      </c>
      <c r="I729" s="101" t="s">
        <v>5879</v>
      </c>
      <c r="J729" s="108">
        <f t="shared" si="0"/>
        <v>1</v>
      </c>
      <c r="K729" s="116">
        <v>370000</v>
      </c>
      <c r="L729" s="126">
        <f>'2019 (2)'!$K729</f>
        <v>370000</v>
      </c>
    </row>
    <row r="730" ht="15.75" customHeight="1" spans="1:12">
      <c r="A730" s="99" t="s">
        <v>1074</v>
      </c>
      <c r="B730" s="99">
        <v>14</v>
      </c>
      <c r="C730" s="99">
        <v>91</v>
      </c>
      <c r="D730" s="101" t="s">
        <v>1948</v>
      </c>
      <c r="E730" s="168" t="s">
        <v>7203</v>
      </c>
      <c r="F730" s="101"/>
      <c r="G730" s="101"/>
      <c r="H730" s="101" t="s">
        <v>75</v>
      </c>
      <c r="I730" s="101" t="s">
        <v>7204</v>
      </c>
      <c r="J730" s="108">
        <f t="shared" si="0"/>
        <v>1</v>
      </c>
      <c r="K730" s="116">
        <v>2100000</v>
      </c>
      <c r="L730" s="126">
        <f>'2019 (2)'!$K730</f>
        <v>2100000</v>
      </c>
    </row>
    <row r="731" ht="15.75" customHeight="1" spans="1:12">
      <c r="A731" s="99" t="s">
        <v>1074</v>
      </c>
      <c r="B731" s="99">
        <v>4</v>
      </c>
      <c r="C731" s="99">
        <v>21</v>
      </c>
      <c r="D731" s="101" t="s">
        <v>7205</v>
      </c>
      <c r="E731" s="168" t="s">
        <v>7206</v>
      </c>
      <c r="F731" s="101" t="s">
        <v>7207</v>
      </c>
      <c r="G731" s="101" t="s">
        <v>7208</v>
      </c>
      <c r="H731" s="101" t="s">
        <v>38</v>
      </c>
      <c r="I731" s="101" t="s">
        <v>3973</v>
      </c>
      <c r="J731" s="108">
        <f t="shared" si="0"/>
        <v>1</v>
      </c>
      <c r="K731" s="116">
        <v>250000</v>
      </c>
      <c r="L731" s="126">
        <f>'2019 (2)'!$K731</f>
        <v>250000</v>
      </c>
    </row>
    <row r="732" ht="15.75" customHeight="1" spans="1:12">
      <c r="A732" s="99" t="s">
        <v>1074</v>
      </c>
      <c r="B732" s="99">
        <v>7</v>
      </c>
      <c r="C732" s="99">
        <v>34</v>
      </c>
      <c r="D732" s="101" t="s">
        <v>7209</v>
      </c>
      <c r="E732" s="168" t="s">
        <v>7210</v>
      </c>
      <c r="F732" s="101"/>
      <c r="G732" s="101" t="s">
        <v>7211</v>
      </c>
      <c r="H732" s="101" t="s">
        <v>151</v>
      </c>
      <c r="I732" s="101" t="s">
        <v>7212</v>
      </c>
      <c r="J732" s="108">
        <f t="shared" si="0"/>
        <v>1</v>
      </c>
      <c r="K732" s="116">
        <v>375000</v>
      </c>
      <c r="L732" s="126">
        <f>'2019 (2)'!$K732</f>
        <v>375000</v>
      </c>
    </row>
    <row r="733" ht="15.75" customHeight="1" spans="1:12">
      <c r="A733" s="99" t="s">
        <v>1074</v>
      </c>
      <c r="B733" s="99">
        <v>13</v>
      </c>
      <c r="C733" s="99">
        <v>74</v>
      </c>
      <c r="D733" s="101" t="s">
        <v>7213</v>
      </c>
      <c r="E733" s="168" t="s">
        <v>7214</v>
      </c>
      <c r="F733" s="101" t="s">
        <v>7215</v>
      </c>
      <c r="G733" s="101" t="s">
        <v>7216</v>
      </c>
      <c r="H733" s="101" t="s">
        <v>75</v>
      </c>
      <c r="I733" s="101" t="s">
        <v>4969</v>
      </c>
      <c r="J733" s="108">
        <f t="shared" si="0"/>
        <v>1</v>
      </c>
      <c r="K733" s="116">
        <v>900000</v>
      </c>
      <c r="L733" s="126">
        <f>'2019 (2)'!$K733</f>
        <v>900000</v>
      </c>
    </row>
    <row r="734" ht="15.75" customHeight="1" spans="1:12">
      <c r="A734" s="99" t="s">
        <v>1074</v>
      </c>
      <c r="B734" s="99">
        <v>7</v>
      </c>
      <c r="C734" s="99">
        <v>35</v>
      </c>
      <c r="D734" s="101" t="s">
        <v>7217</v>
      </c>
      <c r="E734" s="168" t="s">
        <v>7218</v>
      </c>
      <c r="F734" s="101" t="s">
        <v>7219</v>
      </c>
      <c r="G734" s="101" t="s">
        <v>7220</v>
      </c>
      <c r="H734" s="101" t="s">
        <v>7221</v>
      </c>
      <c r="I734" s="101" t="s">
        <v>7222</v>
      </c>
      <c r="J734" s="108">
        <f t="shared" si="0"/>
        <v>1</v>
      </c>
      <c r="K734" s="116">
        <v>0</v>
      </c>
      <c r="L734" s="126">
        <f>'2019 (2)'!$K734</f>
        <v>0</v>
      </c>
    </row>
    <row r="735" ht="15.75" customHeight="1" spans="1:12">
      <c r="A735" s="99" t="s">
        <v>1074</v>
      </c>
      <c r="B735" s="99">
        <v>15</v>
      </c>
      <c r="C735" s="99">
        <v>94</v>
      </c>
      <c r="D735" s="101" t="s">
        <v>4814</v>
      </c>
      <c r="E735" s="168" t="s">
        <v>7223</v>
      </c>
      <c r="F735" s="101" t="s">
        <v>4815</v>
      </c>
      <c r="G735" s="101" t="s">
        <v>4816</v>
      </c>
      <c r="H735" s="101" t="s">
        <v>38</v>
      </c>
      <c r="I735" s="101" t="s">
        <v>4080</v>
      </c>
      <c r="J735" s="108">
        <f t="shared" si="0"/>
        <v>1</v>
      </c>
      <c r="K735" s="116">
        <v>750000</v>
      </c>
      <c r="L735" s="126">
        <f>'2019 (2)'!$K735</f>
        <v>750000</v>
      </c>
    </row>
    <row r="736" ht="15.75" customHeight="1" spans="1:12">
      <c r="A736" s="99" t="s">
        <v>1074</v>
      </c>
      <c r="B736" s="99">
        <v>6</v>
      </c>
      <c r="C736" s="99">
        <v>31</v>
      </c>
      <c r="D736" s="101" t="s">
        <v>7224</v>
      </c>
      <c r="E736" s="168" t="s">
        <v>7225</v>
      </c>
      <c r="F736" s="101" t="s">
        <v>7226</v>
      </c>
      <c r="G736" s="101" t="s">
        <v>7227</v>
      </c>
      <c r="H736" s="101" t="s">
        <v>197</v>
      </c>
      <c r="I736" s="101" t="s">
        <v>5879</v>
      </c>
      <c r="J736" s="108">
        <f t="shared" si="0"/>
        <v>1</v>
      </c>
      <c r="K736" s="116">
        <v>340000</v>
      </c>
      <c r="L736" s="126">
        <f>'2019 (2)'!$K736</f>
        <v>340000</v>
      </c>
    </row>
    <row r="737" ht="15.75" customHeight="1" spans="1:12">
      <c r="A737" s="99" t="s">
        <v>1074</v>
      </c>
      <c r="B737" s="99">
        <v>25</v>
      </c>
      <c r="C737" s="99">
        <v>154</v>
      </c>
      <c r="D737" s="101" t="s">
        <v>7228</v>
      </c>
      <c r="E737" s="168" t="s">
        <v>7229</v>
      </c>
      <c r="F737" s="101" t="s">
        <v>7230</v>
      </c>
      <c r="G737" s="101" t="s">
        <v>7231</v>
      </c>
      <c r="H737" s="101" t="s">
        <v>81</v>
      </c>
      <c r="I737" s="101" t="s">
        <v>7232</v>
      </c>
      <c r="J737" s="108">
        <f t="shared" si="0"/>
        <v>1</v>
      </c>
      <c r="K737" s="116">
        <v>349000</v>
      </c>
      <c r="L737" s="126">
        <f>'2019 (2)'!$K737</f>
        <v>349000</v>
      </c>
    </row>
    <row r="738" ht="15.75" customHeight="1" spans="1:12">
      <c r="A738" s="99" t="s">
        <v>1074</v>
      </c>
      <c r="B738" s="99">
        <v>21</v>
      </c>
      <c r="C738" s="99">
        <v>133</v>
      </c>
      <c r="D738" s="101" t="s">
        <v>7233</v>
      </c>
      <c r="E738" s="168" t="s">
        <v>7234</v>
      </c>
      <c r="F738" s="101" t="s">
        <v>7235</v>
      </c>
      <c r="G738" s="101" t="s">
        <v>7236</v>
      </c>
      <c r="H738" s="101" t="s">
        <v>70</v>
      </c>
      <c r="I738" s="101" t="s">
        <v>7237</v>
      </c>
      <c r="J738" s="108">
        <f t="shared" si="0"/>
        <v>1</v>
      </c>
      <c r="K738" s="116">
        <v>640000</v>
      </c>
      <c r="L738" s="126">
        <f>'2019 (2)'!$K738</f>
        <v>640000</v>
      </c>
    </row>
    <row r="739" ht="15.75" customHeight="1" spans="1:12">
      <c r="A739" s="99" t="s">
        <v>1074</v>
      </c>
      <c r="B739" s="99">
        <v>22</v>
      </c>
      <c r="C739" s="99">
        <v>141</v>
      </c>
      <c r="D739" s="101" t="s">
        <v>7238</v>
      </c>
      <c r="E739" s="168" t="s">
        <v>7239</v>
      </c>
      <c r="F739" s="101"/>
      <c r="G739" s="101" t="s">
        <v>7240</v>
      </c>
      <c r="H739" s="101" t="s">
        <v>151</v>
      </c>
      <c r="I739" s="101" t="s">
        <v>7241</v>
      </c>
      <c r="J739" s="108">
        <f t="shared" si="0"/>
        <v>1</v>
      </c>
      <c r="K739" s="116">
        <v>2850000</v>
      </c>
      <c r="L739" s="126">
        <f>'2019 (2)'!$K739</f>
        <v>2850000</v>
      </c>
    </row>
    <row r="740" ht="15.75" customHeight="1" spans="1:12">
      <c r="A740" s="99" t="s">
        <v>1074</v>
      </c>
      <c r="B740" s="99">
        <v>27</v>
      </c>
      <c r="C740" s="99">
        <v>174</v>
      </c>
      <c r="D740" s="101" t="s">
        <v>7242</v>
      </c>
      <c r="E740" s="168" t="s">
        <v>7243</v>
      </c>
      <c r="F740" s="101"/>
      <c r="G740" s="101" t="s">
        <v>7244</v>
      </c>
      <c r="H740" s="101" t="s">
        <v>75</v>
      </c>
      <c r="I740" s="101" t="s">
        <v>5235</v>
      </c>
      <c r="J740" s="108">
        <f t="shared" si="0"/>
        <v>1</v>
      </c>
      <c r="K740" s="116">
        <v>300000</v>
      </c>
      <c r="L740" s="126">
        <f>'2019 (2)'!$K740</f>
        <v>300000</v>
      </c>
    </row>
    <row r="741" ht="15.75" customHeight="1" spans="1:12">
      <c r="A741" s="99" t="s">
        <v>1074</v>
      </c>
      <c r="B741" s="99">
        <v>13</v>
      </c>
      <c r="C741" s="99">
        <v>73</v>
      </c>
      <c r="D741" s="101" t="s">
        <v>7245</v>
      </c>
      <c r="E741" s="168" t="s">
        <v>7246</v>
      </c>
      <c r="F741" s="101" t="s">
        <v>7247</v>
      </c>
      <c r="G741" s="101" t="s">
        <v>7248</v>
      </c>
      <c r="H741" s="101" t="s">
        <v>38</v>
      </c>
      <c r="I741" s="101" t="s">
        <v>7249</v>
      </c>
      <c r="J741" s="108">
        <f t="shared" si="0"/>
        <v>1</v>
      </c>
      <c r="K741" s="116">
        <v>2000000</v>
      </c>
      <c r="L741" s="126">
        <f>'2019 (2)'!$K741</f>
        <v>2000000</v>
      </c>
    </row>
    <row r="742" ht="15.75" customHeight="1" spans="1:12">
      <c r="A742" s="99" t="s">
        <v>1074</v>
      </c>
      <c r="B742" s="99">
        <v>7</v>
      </c>
      <c r="C742" s="99">
        <v>41</v>
      </c>
      <c r="D742" s="101" t="s">
        <v>7250</v>
      </c>
      <c r="E742" s="168" t="s">
        <v>7251</v>
      </c>
      <c r="F742" s="101"/>
      <c r="G742" s="101" t="s">
        <v>7252</v>
      </c>
      <c r="H742" s="101" t="s">
        <v>26</v>
      </c>
      <c r="I742" s="101" t="s">
        <v>4162</v>
      </c>
      <c r="J742" s="108">
        <f t="shared" si="0"/>
        <v>1</v>
      </c>
      <c r="K742" s="116">
        <v>50000</v>
      </c>
      <c r="L742" s="126">
        <f>'2019 (2)'!$K742</f>
        <v>50000</v>
      </c>
    </row>
    <row r="743" ht="15.75" customHeight="1" spans="1:12">
      <c r="A743" s="99" t="s">
        <v>1074</v>
      </c>
      <c r="B743" s="99">
        <v>19</v>
      </c>
      <c r="C743" s="99">
        <v>119</v>
      </c>
      <c r="D743" s="101" t="s">
        <v>7253</v>
      </c>
      <c r="E743" s="168" t="s">
        <v>7254</v>
      </c>
      <c r="F743" s="101"/>
      <c r="G743" s="101" t="s">
        <v>7255</v>
      </c>
      <c r="H743" s="101" t="s">
        <v>151</v>
      </c>
      <c r="I743" s="101" t="s">
        <v>5527</v>
      </c>
      <c r="J743" s="108">
        <f t="shared" si="0"/>
        <v>1</v>
      </c>
      <c r="K743" s="116">
        <v>345000</v>
      </c>
      <c r="L743" s="126">
        <f>'2019 (2)'!$K743</f>
        <v>345000</v>
      </c>
    </row>
    <row r="744" ht="15.75" customHeight="1" spans="1:12">
      <c r="A744" s="99" t="s">
        <v>1074</v>
      </c>
      <c r="B744" s="99">
        <v>19</v>
      </c>
      <c r="C744" s="99">
        <v>121</v>
      </c>
      <c r="D744" s="101" t="s">
        <v>7256</v>
      </c>
      <c r="E744" s="168" t="s">
        <v>7257</v>
      </c>
      <c r="F744" s="101"/>
      <c r="G744" s="101" t="s">
        <v>7258</v>
      </c>
      <c r="H744" s="101" t="s">
        <v>81</v>
      </c>
      <c r="I744" s="101" t="s">
        <v>7259</v>
      </c>
      <c r="J744" s="108">
        <f t="shared" si="0"/>
        <v>1</v>
      </c>
      <c r="K744" s="116">
        <v>725000</v>
      </c>
      <c r="L744" s="126">
        <f>'2019 (2)'!$K744</f>
        <v>725000</v>
      </c>
    </row>
    <row r="745" ht="15.75" customHeight="1" spans="1:12">
      <c r="A745" s="99" t="s">
        <v>1074</v>
      </c>
      <c r="B745" s="99">
        <v>10</v>
      </c>
      <c r="C745" s="99">
        <v>55</v>
      </c>
      <c r="D745" s="101" t="s">
        <v>7260</v>
      </c>
      <c r="E745" s="168" t="s">
        <v>7261</v>
      </c>
      <c r="F745" s="101" t="s">
        <v>7262</v>
      </c>
      <c r="G745" s="101" t="s">
        <v>7263</v>
      </c>
      <c r="H745" s="101" t="s">
        <v>65</v>
      </c>
      <c r="I745" s="101" t="s">
        <v>7264</v>
      </c>
      <c r="J745" s="108">
        <f t="shared" si="0"/>
        <v>1</v>
      </c>
      <c r="K745" s="116">
        <v>3885000</v>
      </c>
      <c r="L745" s="126">
        <f>'2019 (2)'!$K745</f>
        <v>3885000</v>
      </c>
    </row>
    <row r="746" ht="15.75" customHeight="1" spans="1:12">
      <c r="A746" s="99" t="s">
        <v>1074</v>
      </c>
      <c r="B746" s="99">
        <v>22</v>
      </c>
      <c r="C746" s="99">
        <v>143</v>
      </c>
      <c r="D746" s="101" t="s">
        <v>7265</v>
      </c>
      <c r="E746" s="168" t="s">
        <v>7266</v>
      </c>
      <c r="F746" s="168" t="s">
        <v>7267</v>
      </c>
      <c r="G746" s="101" t="s">
        <v>7268</v>
      </c>
      <c r="H746" s="101" t="s">
        <v>169</v>
      </c>
      <c r="I746" s="101" t="s">
        <v>5390</v>
      </c>
      <c r="J746" s="108">
        <f t="shared" si="0"/>
        <v>1</v>
      </c>
      <c r="K746" s="116">
        <v>102000</v>
      </c>
      <c r="L746" s="126">
        <f>'2019 (2)'!$K746</f>
        <v>102000</v>
      </c>
    </row>
    <row r="747" ht="15.75" customHeight="1" spans="1:12">
      <c r="A747" s="99" t="s">
        <v>1074</v>
      </c>
      <c r="B747" s="99">
        <v>25</v>
      </c>
      <c r="C747" s="99">
        <v>153</v>
      </c>
      <c r="D747" s="101" t="s">
        <v>7269</v>
      </c>
      <c r="E747" s="168" t="s">
        <v>7270</v>
      </c>
      <c r="F747" s="101" t="s">
        <v>7271</v>
      </c>
      <c r="G747" s="101" t="s">
        <v>7272</v>
      </c>
      <c r="H747" s="101" t="s">
        <v>81</v>
      </c>
      <c r="I747" s="101" t="s">
        <v>7273</v>
      </c>
      <c r="J747" s="108">
        <f t="shared" si="0"/>
        <v>1</v>
      </c>
      <c r="K747" s="116">
        <v>1700000</v>
      </c>
      <c r="L747" s="126">
        <f>'2019 (2)'!$K747</f>
        <v>1700000</v>
      </c>
    </row>
    <row r="748" ht="15.75" customHeight="1" spans="1:12">
      <c r="A748" s="99" t="s">
        <v>1074</v>
      </c>
      <c r="B748" s="99">
        <v>17</v>
      </c>
      <c r="C748" s="99">
        <v>107</v>
      </c>
      <c r="D748" s="101" t="s">
        <v>7274</v>
      </c>
      <c r="E748" s="168" t="s">
        <v>7275</v>
      </c>
      <c r="F748" s="101" t="s">
        <v>7276</v>
      </c>
      <c r="G748" s="101" t="s">
        <v>7277</v>
      </c>
      <c r="H748" s="101" t="s">
        <v>197</v>
      </c>
      <c r="I748" s="101" t="s">
        <v>5359</v>
      </c>
      <c r="J748" s="108">
        <f t="shared" si="0"/>
        <v>1</v>
      </c>
      <c r="K748" s="116">
        <v>675000</v>
      </c>
      <c r="L748" s="126">
        <f>'2019 (2)'!$K748</f>
        <v>675000</v>
      </c>
    </row>
    <row r="749" ht="15.75" customHeight="1" spans="1:12">
      <c r="A749" s="99" t="s">
        <v>1074</v>
      </c>
      <c r="B749" s="99">
        <v>26</v>
      </c>
      <c r="C749" s="99">
        <v>159</v>
      </c>
      <c r="D749" s="101" t="s">
        <v>2392</v>
      </c>
      <c r="E749" s="168" t="s">
        <v>7278</v>
      </c>
      <c r="F749" s="101" t="s">
        <v>7279</v>
      </c>
      <c r="G749" s="101" t="s">
        <v>7280</v>
      </c>
      <c r="H749" s="101" t="s">
        <v>81</v>
      </c>
      <c r="I749" s="101" t="s">
        <v>7281</v>
      </c>
      <c r="J749" s="108">
        <f t="shared" si="0"/>
        <v>1</v>
      </c>
      <c r="K749" s="116">
        <v>180000</v>
      </c>
      <c r="L749" s="126">
        <f>'2019 (2)'!$K749</f>
        <v>180000</v>
      </c>
    </row>
    <row r="750" ht="15.75" customHeight="1" spans="1:12">
      <c r="A750" s="99" t="s">
        <v>1074</v>
      </c>
      <c r="B750" s="99">
        <v>21</v>
      </c>
      <c r="C750" s="99">
        <v>132</v>
      </c>
      <c r="D750" s="101" t="s">
        <v>7282</v>
      </c>
      <c r="E750" s="168" t="s">
        <v>7283</v>
      </c>
      <c r="F750" s="101" t="s">
        <v>7284</v>
      </c>
      <c r="G750" s="101" t="s">
        <v>7285</v>
      </c>
      <c r="H750" s="101" t="s">
        <v>713</v>
      </c>
      <c r="I750" s="101" t="s">
        <v>2861</v>
      </c>
      <c r="J750" s="108">
        <f t="shared" si="0"/>
        <v>1</v>
      </c>
      <c r="K750" s="116">
        <v>235000</v>
      </c>
      <c r="L750" s="126">
        <f>'2019 (2)'!$K750</f>
        <v>235000</v>
      </c>
    </row>
    <row r="751" ht="15.75" customHeight="1" spans="1:12">
      <c r="A751" s="99" t="s">
        <v>1074</v>
      </c>
      <c r="B751" s="99">
        <v>7</v>
      </c>
      <c r="C751" s="99">
        <v>36</v>
      </c>
      <c r="D751" s="101" t="s">
        <v>7286</v>
      </c>
      <c r="E751" s="168" t="s">
        <v>7287</v>
      </c>
      <c r="F751" s="101" t="s">
        <v>7288</v>
      </c>
      <c r="G751" s="101" t="s">
        <v>7289</v>
      </c>
      <c r="H751" s="101" t="s">
        <v>509</v>
      </c>
      <c r="I751" s="101" t="s">
        <v>4909</v>
      </c>
      <c r="J751" s="108">
        <f t="shared" si="0"/>
        <v>1</v>
      </c>
      <c r="K751" s="116">
        <v>325000</v>
      </c>
      <c r="L751" s="126">
        <f>'2019 (2)'!$K751</f>
        <v>325000</v>
      </c>
    </row>
    <row r="752" ht="15.75" customHeight="1" spans="1:12">
      <c r="A752" s="99" t="s">
        <v>1074</v>
      </c>
      <c r="B752" s="99">
        <v>4</v>
      </c>
      <c r="C752" s="99">
        <v>23</v>
      </c>
      <c r="D752" s="101" t="s">
        <v>7290</v>
      </c>
      <c r="E752" s="168" t="s">
        <v>7291</v>
      </c>
      <c r="F752" s="101"/>
      <c r="G752" s="101"/>
      <c r="H752" s="101" t="s">
        <v>75</v>
      </c>
      <c r="I752" s="101" t="s">
        <v>3993</v>
      </c>
      <c r="J752" s="108">
        <f t="shared" si="0"/>
        <v>1</v>
      </c>
      <c r="K752" s="116">
        <v>205000</v>
      </c>
      <c r="L752" s="126">
        <f>'2019 (2)'!$K752</f>
        <v>205000</v>
      </c>
    </row>
    <row r="753" ht="15.75" customHeight="1" spans="1:12">
      <c r="A753" s="99" t="s">
        <v>1074</v>
      </c>
      <c r="B753" s="99">
        <v>14</v>
      </c>
      <c r="C753" s="99">
        <v>87</v>
      </c>
      <c r="D753" s="101" t="s">
        <v>7292</v>
      </c>
      <c r="E753" s="168" t="s">
        <v>7293</v>
      </c>
      <c r="F753" s="101" t="s">
        <v>7294</v>
      </c>
      <c r="G753" s="101" t="s">
        <v>7295</v>
      </c>
      <c r="H753" s="101" t="s">
        <v>81</v>
      </c>
      <c r="I753" s="101" t="s">
        <v>5811</v>
      </c>
      <c r="J753" s="108">
        <f t="shared" si="0"/>
        <v>1</v>
      </c>
      <c r="K753" s="116">
        <v>675000</v>
      </c>
      <c r="L753" s="126">
        <f>'2019 (2)'!$K753</f>
        <v>675000</v>
      </c>
    </row>
    <row r="754" ht="15.75" customHeight="1" spans="1:12">
      <c r="A754" s="99" t="s">
        <v>1074</v>
      </c>
      <c r="B754" s="99">
        <v>7</v>
      </c>
      <c r="C754" s="99">
        <v>37</v>
      </c>
      <c r="D754" s="101" t="s">
        <v>7296</v>
      </c>
      <c r="E754" s="168" t="s">
        <v>7297</v>
      </c>
      <c r="F754" s="101"/>
      <c r="G754" s="101"/>
      <c r="H754" s="101" t="s">
        <v>75</v>
      </c>
      <c r="I754" s="101" t="s">
        <v>7298</v>
      </c>
      <c r="J754" s="108">
        <f t="shared" si="0"/>
        <v>1</v>
      </c>
      <c r="K754" s="116">
        <v>405000</v>
      </c>
      <c r="L754" s="126">
        <f>'2019 (2)'!$K754</f>
        <v>405000</v>
      </c>
    </row>
    <row r="755" ht="15.75" customHeight="1" spans="1:12">
      <c r="A755" s="99" t="s">
        <v>1074</v>
      </c>
      <c r="B755" s="99">
        <v>10</v>
      </c>
      <c r="C755" s="99">
        <v>54</v>
      </c>
      <c r="D755" s="101" t="s">
        <v>7299</v>
      </c>
      <c r="E755" s="168" t="s">
        <v>7300</v>
      </c>
      <c r="F755" s="101" t="s">
        <v>7301</v>
      </c>
      <c r="G755" s="101" t="s">
        <v>7302</v>
      </c>
      <c r="H755" s="101" t="s">
        <v>70</v>
      </c>
      <c r="I755" s="101" t="s">
        <v>7303</v>
      </c>
      <c r="J755" s="108">
        <f t="shared" si="0"/>
        <v>1</v>
      </c>
      <c r="K755" s="116">
        <v>620000</v>
      </c>
      <c r="L755" s="126">
        <f>'2019 (2)'!$K755</f>
        <v>620000</v>
      </c>
    </row>
    <row r="756" ht="15.75" customHeight="1" spans="1:12">
      <c r="A756" s="99" t="s">
        <v>1074</v>
      </c>
      <c r="B756" s="99">
        <v>17</v>
      </c>
      <c r="C756" s="99">
        <v>105</v>
      </c>
      <c r="D756" s="101" t="s">
        <v>7304</v>
      </c>
      <c r="E756" s="168" t="s">
        <v>7305</v>
      </c>
      <c r="F756" s="101"/>
      <c r="G756" s="101"/>
      <c r="H756" s="101" t="s">
        <v>75</v>
      </c>
      <c r="I756" s="101" t="s">
        <v>7306</v>
      </c>
      <c r="J756" s="108">
        <f t="shared" si="0"/>
        <v>1</v>
      </c>
      <c r="K756" s="116">
        <v>7550000</v>
      </c>
      <c r="L756" s="126">
        <f>'2019 (2)'!$K756</f>
        <v>7550000</v>
      </c>
    </row>
    <row r="757" ht="15.75" customHeight="1" spans="1:12">
      <c r="A757" s="99" t="s">
        <v>1074</v>
      </c>
      <c r="B757" s="99">
        <v>21</v>
      </c>
      <c r="C757" s="99">
        <v>137</v>
      </c>
      <c r="D757" s="101" t="s">
        <v>7307</v>
      </c>
      <c r="E757" s="168" t="s">
        <v>7308</v>
      </c>
      <c r="F757" s="101" t="s">
        <v>7309</v>
      </c>
      <c r="G757" s="101" t="s">
        <v>7310</v>
      </c>
      <c r="H757" s="101" t="s">
        <v>38</v>
      </c>
      <c r="I757" s="101" t="s">
        <v>7311</v>
      </c>
      <c r="J757" s="108">
        <f t="shared" si="0"/>
        <v>1</v>
      </c>
      <c r="K757" s="116">
        <v>870000</v>
      </c>
      <c r="L757" s="126">
        <f>'2019 (2)'!$K757</f>
        <v>870000</v>
      </c>
    </row>
    <row r="758" ht="15.75" customHeight="1" spans="1:12">
      <c r="A758" s="99" t="s">
        <v>1074</v>
      </c>
      <c r="B758" s="99">
        <v>14</v>
      </c>
      <c r="C758" s="99">
        <v>78</v>
      </c>
      <c r="D758" s="101" t="s">
        <v>7312</v>
      </c>
      <c r="E758" s="168" t="s">
        <v>7313</v>
      </c>
      <c r="F758" s="101"/>
      <c r="G758" s="101" t="s">
        <v>7314</v>
      </c>
      <c r="H758" s="101" t="s">
        <v>75</v>
      </c>
      <c r="I758" s="101" t="s">
        <v>7315</v>
      </c>
      <c r="J758" s="108">
        <f t="shared" si="0"/>
        <v>1</v>
      </c>
      <c r="K758" s="116">
        <v>3000000</v>
      </c>
      <c r="L758" s="126">
        <f>'2019 (2)'!$K758</f>
        <v>3000000</v>
      </c>
    </row>
    <row r="759" ht="15.75" customHeight="1" spans="1:12">
      <c r="A759" s="99" t="s">
        <v>1074</v>
      </c>
      <c r="B759" s="99">
        <v>17</v>
      </c>
      <c r="C759" s="99">
        <v>103</v>
      </c>
      <c r="D759" s="101" t="s">
        <v>6690</v>
      </c>
      <c r="E759" s="168" t="s">
        <v>7316</v>
      </c>
      <c r="F759" s="101"/>
      <c r="G759" s="101"/>
      <c r="H759" s="101" t="s">
        <v>75</v>
      </c>
      <c r="I759" s="101" t="s">
        <v>4047</v>
      </c>
      <c r="J759" s="108">
        <f t="shared" si="0"/>
        <v>1</v>
      </c>
      <c r="K759" s="116">
        <v>270000</v>
      </c>
      <c r="L759" s="126">
        <f>'2019 (2)'!$K759</f>
        <v>270000</v>
      </c>
    </row>
    <row r="760" ht="15.75" customHeight="1" spans="1:12">
      <c r="A760" s="99" t="s">
        <v>1074</v>
      </c>
      <c r="B760" s="99">
        <v>25</v>
      </c>
      <c r="C760" s="99">
        <v>156</v>
      </c>
      <c r="D760" s="101" t="s">
        <v>7317</v>
      </c>
      <c r="E760" s="168" t="s">
        <v>7318</v>
      </c>
      <c r="F760" s="101" t="s">
        <v>7319</v>
      </c>
      <c r="G760" s="101" t="s">
        <v>7320</v>
      </c>
      <c r="H760" s="101" t="s">
        <v>1745</v>
      </c>
      <c r="I760" s="101" t="s">
        <v>7321</v>
      </c>
      <c r="J760" s="108">
        <f t="shared" si="0"/>
        <v>1</v>
      </c>
      <c r="K760" s="116">
        <v>1240000</v>
      </c>
      <c r="L760" s="126">
        <f>'2019 (2)'!$K760</f>
        <v>1240000</v>
      </c>
    </row>
    <row r="761" ht="15.75" customHeight="1" spans="1:12">
      <c r="A761" s="99" t="s">
        <v>1074</v>
      </c>
      <c r="B761" s="99">
        <v>11</v>
      </c>
      <c r="C761" s="99">
        <v>60</v>
      </c>
      <c r="D761" s="101" t="s">
        <v>7322</v>
      </c>
      <c r="E761" s="168" t="s">
        <v>7323</v>
      </c>
      <c r="F761" s="101" t="s">
        <v>7324</v>
      </c>
      <c r="G761" s="101" t="s">
        <v>7325</v>
      </c>
      <c r="H761" s="101" t="s">
        <v>4142</v>
      </c>
      <c r="I761" s="101" t="s">
        <v>7326</v>
      </c>
      <c r="J761" s="108">
        <f t="shared" si="0"/>
        <v>1</v>
      </c>
      <c r="K761" s="116">
        <v>370000</v>
      </c>
      <c r="L761" s="126">
        <f>'2019 (2)'!$K761</f>
        <v>370000</v>
      </c>
    </row>
    <row r="762" ht="15.75" customHeight="1" spans="1:12">
      <c r="A762" s="99" t="s">
        <v>1074</v>
      </c>
      <c r="B762" s="99">
        <v>4</v>
      </c>
      <c r="C762" s="99">
        <v>22</v>
      </c>
      <c r="D762" s="101" t="s">
        <v>7327</v>
      </c>
      <c r="E762" s="168" t="s">
        <v>7328</v>
      </c>
      <c r="F762" s="101" t="s">
        <v>7329</v>
      </c>
      <c r="G762" s="101" t="s">
        <v>7330</v>
      </c>
      <c r="H762" s="101" t="s">
        <v>75</v>
      </c>
      <c r="I762" s="101" t="s">
        <v>4025</v>
      </c>
      <c r="J762" s="108">
        <f t="shared" si="0"/>
        <v>1</v>
      </c>
      <c r="K762" s="116">
        <v>2125000</v>
      </c>
      <c r="L762" s="126">
        <f>'2019 (2)'!$K762</f>
        <v>2125000</v>
      </c>
    </row>
    <row r="763" ht="15.75" customHeight="1" spans="1:12">
      <c r="A763" s="99" t="s">
        <v>1074</v>
      </c>
      <c r="B763" s="99">
        <v>19</v>
      </c>
      <c r="C763" s="99">
        <v>117</v>
      </c>
      <c r="D763" s="101" t="s">
        <v>7331</v>
      </c>
      <c r="E763" s="168" t="s">
        <v>7332</v>
      </c>
      <c r="F763" s="101" t="s">
        <v>7333</v>
      </c>
      <c r="G763" s="101" t="s">
        <v>7334</v>
      </c>
      <c r="H763" s="101" t="s">
        <v>95</v>
      </c>
      <c r="I763" s="101" t="s">
        <v>5303</v>
      </c>
      <c r="J763" s="108">
        <f t="shared" si="0"/>
        <v>1</v>
      </c>
      <c r="K763" s="116">
        <v>145000</v>
      </c>
      <c r="L763" s="126">
        <f>'2019 (2)'!$K763</f>
        <v>145000</v>
      </c>
    </row>
    <row r="764" ht="15.75" customHeight="1" spans="1:12">
      <c r="A764" s="99" t="s">
        <v>1074</v>
      </c>
      <c r="B764" s="99">
        <v>21</v>
      </c>
      <c r="C764" s="99">
        <v>136</v>
      </c>
      <c r="D764" s="101" t="s">
        <v>7335</v>
      </c>
      <c r="E764" s="168" t="s">
        <v>7336</v>
      </c>
      <c r="F764" s="101"/>
      <c r="G764" s="101" t="s">
        <v>6273</v>
      </c>
      <c r="H764" s="101" t="s">
        <v>1102</v>
      </c>
      <c r="I764" s="101" t="s">
        <v>7337</v>
      </c>
      <c r="J764" s="108">
        <f t="shared" si="0"/>
        <v>1</v>
      </c>
      <c r="K764" s="116">
        <v>1400000</v>
      </c>
      <c r="L764" s="126">
        <f>'2019 (2)'!$K764</f>
        <v>1400000</v>
      </c>
    </row>
    <row r="765" ht="15.75" customHeight="1" spans="1:12">
      <c r="A765" s="99" t="s">
        <v>1074</v>
      </c>
      <c r="B765" s="99">
        <v>1</v>
      </c>
      <c r="C765" s="99">
        <v>1</v>
      </c>
      <c r="D765" s="101" t="s">
        <v>7338</v>
      </c>
      <c r="E765" s="168" t="s">
        <v>7339</v>
      </c>
      <c r="F765" s="101" t="s">
        <v>7340</v>
      </c>
      <c r="G765" s="101" t="s">
        <v>7341</v>
      </c>
      <c r="H765" s="101" t="s">
        <v>954</v>
      </c>
      <c r="I765" s="101" t="s">
        <v>5479</v>
      </c>
      <c r="J765" s="108">
        <f t="shared" si="0"/>
        <v>1</v>
      </c>
      <c r="K765" s="116">
        <v>250000</v>
      </c>
      <c r="L765" s="126">
        <f>'2019 (2)'!$K765</f>
        <v>250000</v>
      </c>
    </row>
    <row r="766" ht="15.75" customHeight="1" spans="1:12">
      <c r="A766" s="99" t="s">
        <v>1074</v>
      </c>
      <c r="B766" s="99">
        <v>5</v>
      </c>
      <c r="C766" s="99">
        <v>26</v>
      </c>
      <c r="D766" s="101" t="s">
        <v>7342</v>
      </c>
      <c r="E766" s="168" t="s">
        <v>7343</v>
      </c>
      <c r="F766" s="101"/>
      <c r="G766" s="101"/>
      <c r="H766" s="101" t="s">
        <v>75</v>
      </c>
      <c r="I766" s="101" t="s">
        <v>6752</v>
      </c>
      <c r="J766" s="108">
        <f t="shared" si="0"/>
        <v>1</v>
      </c>
      <c r="K766" s="116">
        <v>1600000</v>
      </c>
      <c r="L766" s="126">
        <f>'2019 (2)'!$K766</f>
        <v>1600000</v>
      </c>
    </row>
    <row r="767" ht="15.75" customHeight="1" spans="1:12">
      <c r="A767" s="99" t="s">
        <v>1074</v>
      </c>
      <c r="B767" s="99">
        <v>20</v>
      </c>
      <c r="C767" s="99">
        <v>128</v>
      </c>
      <c r="D767" s="101" t="s">
        <v>7344</v>
      </c>
      <c r="E767" s="168" t="s">
        <v>7345</v>
      </c>
      <c r="F767" s="101"/>
      <c r="G767" s="101" t="s">
        <v>7346</v>
      </c>
      <c r="H767" s="101" t="s">
        <v>197</v>
      </c>
      <c r="I767" s="101" t="s">
        <v>5879</v>
      </c>
      <c r="J767" s="108">
        <f t="shared" si="0"/>
        <v>1</v>
      </c>
      <c r="K767" s="116">
        <v>370000</v>
      </c>
      <c r="L767" s="126">
        <f>'2019 (2)'!$K767</f>
        <v>370000</v>
      </c>
    </row>
    <row r="768" ht="15.75" customHeight="1" spans="1:12">
      <c r="A768" s="99" t="s">
        <v>1074</v>
      </c>
      <c r="B768" s="99">
        <v>18</v>
      </c>
      <c r="C768" s="99">
        <v>112</v>
      </c>
      <c r="D768" s="101" t="s">
        <v>7347</v>
      </c>
      <c r="E768" s="168" t="s">
        <v>7348</v>
      </c>
      <c r="F768" s="101" t="s">
        <v>7349</v>
      </c>
      <c r="G768" s="101" t="s">
        <v>7350</v>
      </c>
      <c r="H768" s="101" t="s">
        <v>81</v>
      </c>
      <c r="I768" s="101" t="s">
        <v>4165</v>
      </c>
      <c r="J768" s="108">
        <f t="shared" si="0"/>
        <v>1</v>
      </c>
      <c r="K768" s="116">
        <v>320000</v>
      </c>
      <c r="L768" s="126">
        <f>'2019 (2)'!$K768</f>
        <v>320000</v>
      </c>
    </row>
    <row r="769" ht="15.75" customHeight="1" spans="1:12">
      <c r="A769" s="99" t="s">
        <v>1074</v>
      </c>
      <c r="B769" s="99">
        <v>4</v>
      </c>
      <c r="C769" s="99">
        <v>25</v>
      </c>
      <c r="D769" s="101" t="s">
        <v>2269</v>
      </c>
      <c r="E769" s="168" t="s">
        <v>7351</v>
      </c>
      <c r="F769" s="101"/>
      <c r="G769" s="101" t="s">
        <v>7352</v>
      </c>
      <c r="H769" s="101" t="s">
        <v>65</v>
      </c>
      <c r="I769" s="101" t="s">
        <v>7353</v>
      </c>
      <c r="J769" s="108">
        <f t="shared" si="0"/>
        <v>1</v>
      </c>
      <c r="K769" s="116">
        <v>2600000</v>
      </c>
      <c r="L769" s="126">
        <f>'2019 (2)'!$K769</f>
        <v>2600000</v>
      </c>
    </row>
    <row r="770" ht="15.75" customHeight="1" spans="1:12">
      <c r="A770" s="99" t="s">
        <v>1074</v>
      </c>
      <c r="B770" s="99">
        <v>27</v>
      </c>
      <c r="C770" s="99">
        <v>167</v>
      </c>
      <c r="D770" s="101" t="s">
        <v>2162</v>
      </c>
      <c r="E770" s="168" t="s">
        <v>7354</v>
      </c>
      <c r="F770" s="101"/>
      <c r="G770" s="101" t="s">
        <v>7355</v>
      </c>
      <c r="H770" s="101" t="s">
        <v>38</v>
      </c>
      <c r="I770" s="101" t="s">
        <v>4241</v>
      </c>
      <c r="J770" s="108">
        <f t="shared" si="0"/>
        <v>1</v>
      </c>
      <c r="K770" s="116">
        <v>150000</v>
      </c>
      <c r="L770" s="126">
        <f>'2019 (2)'!$K770</f>
        <v>150000</v>
      </c>
    </row>
    <row r="771" ht="15.75" customHeight="1" spans="1:12">
      <c r="A771" s="99" t="s">
        <v>1074</v>
      </c>
      <c r="B771" s="99">
        <v>3</v>
      </c>
      <c r="C771" s="99">
        <v>16</v>
      </c>
      <c r="D771" s="101" t="s">
        <v>7356</v>
      </c>
      <c r="E771" s="168" t="s">
        <v>7357</v>
      </c>
      <c r="F771" s="101"/>
      <c r="G771" s="101"/>
      <c r="H771" s="101" t="s">
        <v>75</v>
      </c>
      <c r="I771" s="101" t="s">
        <v>7358</v>
      </c>
      <c r="J771" s="108">
        <f t="shared" si="0"/>
        <v>1</v>
      </c>
      <c r="K771" s="116">
        <v>650000</v>
      </c>
      <c r="L771" s="126">
        <f>'2019 (2)'!$K771</f>
        <v>650000</v>
      </c>
    </row>
    <row r="772" ht="15.75" customHeight="1" spans="1:12">
      <c r="A772" s="99" t="s">
        <v>1074</v>
      </c>
      <c r="B772" s="99">
        <v>27</v>
      </c>
      <c r="C772" s="99">
        <v>171</v>
      </c>
      <c r="D772" s="101" t="s">
        <v>7359</v>
      </c>
      <c r="E772" s="168" t="s">
        <v>7360</v>
      </c>
      <c r="F772" s="101" t="s">
        <v>7361</v>
      </c>
      <c r="G772" s="101" t="s">
        <v>7362</v>
      </c>
      <c r="H772" s="101" t="s">
        <v>235</v>
      </c>
      <c r="I772" s="101" t="s">
        <v>7363</v>
      </c>
      <c r="J772" s="108">
        <f t="shared" si="0"/>
        <v>1</v>
      </c>
      <c r="K772" s="116">
        <v>585000</v>
      </c>
      <c r="L772" s="126">
        <f>'2019 (2)'!$K772</f>
        <v>585000</v>
      </c>
    </row>
    <row r="773" ht="15.75" customHeight="1" spans="1:12">
      <c r="A773" s="99" t="s">
        <v>1074</v>
      </c>
      <c r="B773" s="99">
        <v>23</v>
      </c>
      <c r="C773" s="99">
        <v>146</v>
      </c>
      <c r="D773" s="101" t="s">
        <v>7364</v>
      </c>
      <c r="E773" s="168" t="s">
        <v>7365</v>
      </c>
      <c r="F773" s="101" t="s">
        <v>7366</v>
      </c>
      <c r="G773" s="101" t="s">
        <v>7367</v>
      </c>
      <c r="H773" s="101" t="s">
        <v>197</v>
      </c>
      <c r="I773" s="101" t="s">
        <v>3970</v>
      </c>
      <c r="J773" s="108">
        <f t="shared" si="0"/>
        <v>1</v>
      </c>
      <c r="K773" s="116">
        <v>695000</v>
      </c>
      <c r="L773" s="126">
        <f>'2019 (2)'!$K773</f>
        <v>695000</v>
      </c>
    </row>
    <row r="774" ht="15.75" customHeight="1" spans="1:12">
      <c r="A774" s="99" t="s">
        <v>1074</v>
      </c>
      <c r="B774" s="99">
        <v>12</v>
      </c>
      <c r="C774" s="99">
        <v>70</v>
      </c>
      <c r="D774" s="101" t="s">
        <v>7368</v>
      </c>
      <c r="E774" s="168" t="s">
        <v>7369</v>
      </c>
      <c r="F774" s="101" t="s">
        <v>7370</v>
      </c>
      <c r="G774" s="101" t="s">
        <v>7371</v>
      </c>
      <c r="H774" s="101" t="s">
        <v>70</v>
      </c>
      <c r="I774" s="101" t="s">
        <v>5448</v>
      </c>
      <c r="J774" s="108">
        <f t="shared" si="0"/>
        <v>1</v>
      </c>
      <c r="K774" s="116">
        <v>120000</v>
      </c>
      <c r="L774" s="126">
        <f>'2019 (2)'!$K774</f>
        <v>120000</v>
      </c>
    </row>
    <row r="775" ht="15.75" customHeight="1" spans="1:12">
      <c r="A775" s="99" t="s">
        <v>1074</v>
      </c>
      <c r="B775" s="99">
        <v>7</v>
      </c>
      <c r="C775" s="99">
        <v>33</v>
      </c>
      <c r="D775" s="101" t="s">
        <v>7372</v>
      </c>
      <c r="E775" s="168" t="s">
        <v>7373</v>
      </c>
      <c r="F775" s="101" t="s">
        <v>7374</v>
      </c>
      <c r="G775" s="101" t="s">
        <v>7375</v>
      </c>
      <c r="H775" s="101" t="s">
        <v>524</v>
      </c>
      <c r="I775" s="101" t="s">
        <v>5890</v>
      </c>
      <c r="J775" s="108">
        <f t="shared" si="0"/>
        <v>1</v>
      </c>
      <c r="K775" s="116">
        <v>850000</v>
      </c>
      <c r="L775" s="126">
        <f>'2019 (2)'!$K775</f>
        <v>850000</v>
      </c>
    </row>
    <row r="776" ht="15.75" customHeight="1" spans="1:12">
      <c r="A776" s="99" t="s">
        <v>1074</v>
      </c>
      <c r="B776" s="99">
        <v>18</v>
      </c>
      <c r="C776" s="99">
        <v>110</v>
      </c>
      <c r="D776" s="101" t="s">
        <v>7376</v>
      </c>
      <c r="E776" s="168" t="s">
        <v>7377</v>
      </c>
      <c r="F776" s="101" t="s">
        <v>7378</v>
      </c>
      <c r="G776" s="101" t="s">
        <v>7379</v>
      </c>
      <c r="H776" s="101" t="s">
        <v>26</v>
      </c>
      <c r="I776" s="101" t="s">
        <v>7380</v>
      </c>
      <c r="J776" s="108">
        <f t="shared" si="0"/>
        <v>1</v>
      </c>
      <c r="K776" s="116">
        <v>1215000</v>
      </c>
      <c r="L776" s="126">
        <f>'2019 (2)'!$K776</f>
        <v>1215000</v>
      </c>
    </row>
    <row r="777" ht="15.75" customHeight="1" spans="1:12">
      <c r="A777" s="99" t="s">
        <v>1074</v>
      </c>
      <c r="B777" s="99">
        <v>14</v>
      </c>
      <c r="C777" s="99">
        <v>83</v>
      </c>
      <c r="D777" s="101" t="s">
        <v>7381</v>
      </c>
      <c r="E777" s="168" t="s">
        <v>7382</v>
      </c>
      <c r="F777" s="101" t="s">
        <v>7383</v>
      </c>
      <c r="G777" s="101" t="s">
        <v>7384</v>
      </c>
      <c r="H777" s="101" t="s">
        <v>38</v>
      </c>
      <c r="I777" s="101" t="s">
        <v>7385</v>
      </c>
      <c r="J777" s="108">
        <f t="shared" si="0"/>
        <v>1</v>
      </c>
      <c r="K777" s="116">
        <v>900000</v>
      </c>
      <c r="L777" s="126">
        <f>'2019 (2)'!$K777</f>
        <v>900000</v>
      </c>
    </row>
    <row r="778" ht="15.75" customHeight="1" spans="1:12">
      <c r="A778" s="99" t="s">
        <v>1074</v>
      </c>
      <c r="B778" s="99">
        <v>5</v>
      </c>
      <c r="C778" s="99">
        <v>27</v>
      </c>
      <c r="D778" s="101" t="s">
        <v>2489</v>
      </c>
      <c r="E778" s="168" t="s">
        <v>2490</v>
      </c>
      <c r="F778" s="101" t="s">
        <v>2491</v>
      </c>
      <c r="G778" s="101" t="s">
        <v>7386</v>
      </c>
      <c r="H778" s="101" t="s">
        <v>95</v>
      </c>
      <c r="I778" s="101" t="s">
        <v>4626</v>
      </c>
      <c r="J778" s="108">
        <f t="shared" si="0"/>
        <v>1</v>
      </c>
      <c r="K778" s="116">
        <v>410000</v>
      </c>
      <c r="L778" s="126">
        <f>'2019 (2)'!$K778</f>
        <v>410000</v>
      </c>
    </row>
    <row r="779" ht="15.75" customHeight="1" spans="1:12">
      <c r="A779" s="99" t="s">
        <v>1074</v>
      </c>
      <c r="B779" s="99">
        <v>15</v>
      </c>
      <c r="C779" s="99">
        <v>93</v>
      </c>
      <c r="D779" s="101" t="s">
        <v>3026</v>
      </c>
      <c r="E779" s="168" t="s">
        <v>7387</v>
      </c>
      <c r="F779" s="101"/>
      <c r="G779" s="101" t="s">
        <v>7388</v>
      </c>
      <c r="H779" s="101" t="s">
        <v>38</v>
      </c>
      <c r="I779" s="101" t="s">
        <v>4563</v>
      </c>
      <c r="J779" s="108">
        <f t="shared" si="0"/>
        <v>1</v>
      </c>
      <c r="K779" s="116">
        <v>295000</v>
      </c>
      <c r="L779" s="126">
        <f>'2019 (2)'!$K779</f>
        <v>295000</v>
      </c>
    </row>
    <row r="780" ht="15.75" customHeight="1" spans="1:12">
      <c r="A780" s="99" t="s">
        <v>1074</v>
      </c>
      <c r="B780" s="99">
        <v>27</v>
      </c>
      <c r="C780" s="99">
        <v>172</v>
      </c>
      <c r="D780" s="101" t="s">
        <v>7389</v>
      </c>
      <c r="E780" s="168" t="s">
        <v>7390</v>
      </c>
      <c r="F780" s="101" t="s">
        <v>7391</v>
      </c>
      <c r="G780" s="101" t="s">
        <v>7392</v>
      </c>
      <c r="H780" s="101" t="s">
        <v>81</v>
      </c>
      <c r="I780" s="101" t="s">
        <v>7393</v>
      </c>
      <c r="J780" s="108">
        <f t="shared" si="0"/>
        <v>1</v>
      </c>
      <c r="K780" s="116">
        <v>9255000</v>
      </c>
      <c r="L780" s="126">
        <f>'2019 (2)'!$K780</f>
        <v>9255000</v>
      </c>
    </row>
    <row r="781" ht="15.75" customHeight="1" spans="1:12">
      <c r="A781" s="99" t="s">
        <v>1074</v>
      </c>
      <c r="B781" s="99">
        <v>16</v>
      </c>
      <c r="C781" s="99">
        <v>100</v>
      </c>
      <c r="D781" s="101" t="s">
        <v>7394</v>
      </c>
      <c r="E781" s="168" t="s">
        <v>7395</v>
      </c>
      <c r="F781" s="101" t="s">
        <v>7396</v>
      </c>
      <c r="G781" s="101" t="s">
        <v>7397</v>
      </c>
      <c r="H781" s="101" t="s">
        <v>38</v>
      </c>
      <c r="I781" s="101" t="s">
        <v>7398</v>
      </c>
      <c r="J781" s="108">
        <f t="shared" si="0"/>
        <v>1</v>
      </c>
      <c r="K781" s="116">
        <v>1025000</v>
      </c>
      <c r="L781" s="126">
        <f>'2019 (2)'!$K781</f>
        <v>1025000</v>
      </c>
    </row>
    <row r="782" ht="15.75" customHeight="1" spans="1:12">
      <c r="A782" s="99" t="s">
        <v>1074</v>
      </c>
      <c r="B782" s="99">
        <v>18</v>
      </c>
      <c r="C782" s="99">
        <v>116</v>
      </c>
      <c r="D782" s="101" t="s">
        <v>7399</v>
      </c>
      <c r="E782" s="168" t="s">
        <v>7400</v>
      </c>
      <c r="F782" s="101"/>
      <c r="G782" s="101" t="s">
        <v>7401</v>
      </c>
      <c r="H782" s="101" t="s">
        <v>38</v>
      </c>
      <c r="I782" s="101" t="s">
        <v>7402</v>
      </c>
      <c r="J782" s="108">
        <f t="shared" si="0"/>
        <v>1</v>
      </c>
      <c r="K782" s="116">
        <v>1860000</v>
      </c>
      <c r="L782" s="126">
        <f>'2019 (2)'!$K782</f>
        <v>1860000</v>
      </c>
    </row>
    <row r="783" ht="15.75" customHeight="1" spans="1:12">
      <c r="A783" s="99" t="s">
        <v>1074</v>
      </c>
      <c r="B783" s="99">
        <v>28</v>
      </c>
      <c r="C783" s="99">
        <v>183</v>
      </c>
      <c r="D783" s="101" t="s">
        <v>7403</v>
      </c>
      <c r="E783" s="168" t="s">
        <v>2545</v>
      </c>
      <c r="F783" s="101" t="s">
        <v>7404</v>
      </c>
      <c r="G783" s="101" t="s">
        <v>7405</v>
      </c>
      <c r="H783" s="101" t="s">
        <v>4827</v>
      </c>
      <c r="I783" s="101" t="s">
        <v>5598</v>
      </c>
      <c r="J783" s="108">
        <f t="shared" si="0"/>
        <v>1</v>
      </c>
      <c r="K783" s="116">
        <v>1500000</v>
      </c>
      <c r="L783" s="126">
        <f>'2019 (2)'!$K783</f>
        <v>1500000</v>
      </c>
    </row>
    <row r="784" ht="15.75" customHeight="1" spans="1:12">
      <c r="A784" s="99" t="s">
        <v>1074</v>
      </c>
      <c r="B784" s="99">
        <v>16</v>
      </c>
      <c r="C784" s="99">
        <v>102</v>
      </c>
      <c r="D784" s="101" t="s">
        <v>4828</v>
      </c>
      <c r="E784" s="168" t="s">
        <v>7406</v>
      </c>
      <c r="F784" s="101"/>
      <c r="G784" s="101"/>
      <c r="H784" s="101" t="s">
        <v>75</v>
      </c>
      <c r="I784" s="101" t="s">
        <v>7407</v>
      </c>
      <c r="J784" s="108">
        <f t="shared" si="0"/>
        <v>1</v>
      </c>
      <c r="K784" s="116">
        <v>495000</v>
      </c>
      <c r="L784" s="126">
        <f>'2019 (2)'!$K784</f>
        <v>495000</v>
      </c>
    </row>
    <row r="785" ht="15.75" customHeight="1" spans="1:12">
      <c r="A785" s="99" t="s">
        <v>1074</v>
      </c>
      <c r="B785" s="99">
        <v>10</v>
      </c>
      <c r="C785" s="99">
        <v>53</v>
      </c>
      <c r="D785" s="101" t="s">
        <v>7408</v>
      </c>
      <c r="E785" s="168" t="s">
        <v>7409</v>
      </c>
      <c r="F785" s="101" t="s">
        <v>7410</v>
      </c>
      <c r="G785" s="101" t="s">
        <v>7411</v>
      </c>
      <c r="H785" s="101" t="s">
        <v>95</v>
      </c>
      <c r="I785" s="101" t="s">
        <v>5405</v>
      </c>
      <c r="J785" s="108">
        <f t="shared" si="0"/>
        <v>1</v>
      </c>
      <c r="K785" s="116">
        <v>495000</v>
      </c>
      <c r="L785" s="126">
        <f>'2019 (2)'!$K785</f>
        <v>495000</v>
      </c>
    </row>
    <row r="786" ht="15.75" customHeight="1" spans="1:12">
      <c r="A786" s="99" t="s">
        <v>1074</v>
      </c>
      <c r="B786" s="99">
        <v>6</v>
      </c>
      <c r="C786" s="99">
        <v>32</v>
      </c>
      <c r="D786" s="101" t="s">
        <v>6156</v>
      </c>
      <c r="E786" s="168" t="s">
        <v>7412</v>
      </c>
      <c r="F786" s="101"/>
      <c r="G786" s="101"/>
      <c r="H786" s="101" t="s">
        <v>75</v>
      </c>
      <c r="I786" s="101" t="s">
        <v>4017</v>
      </c>
      <c r="J786" s="108">
        <f t="shared" si="0"/>
        <v>1</v>
      </c>
      <c r="K786" s="116">
        <v>375000</v>
      </c>
      <c r="L786" s="126">
        <f>'2019 (2)'!$K786</f>
        <v>375000</v>
      </c>
    </row>
    <row r="787" ht="15.75" customHeight="1" spans="1:12">
      <c r="A787" s="99" t="s">
        <v>1074</v>
      </c>
      <c r="B787" s="99">
        <v>9</v>
      </c>
      <c r="C787" s="99">
        <v>50</v>
      </c>
      <c r="D787" s="101" t="s">
        <v>7413</v>
      </c>
      <c r="E787" s="168" t="s">
        <v>7414</v>
      </c>
      <c r="F787" s="101" t="s">
        <v>7415</v>
      </c>
      <c r="G787" s="101" t="s">
        <v>7416</v>
      </c>
      <c r="H787" s="101" t="s">
        <v>4142</v>
      </c>
      <c r="I787" s="101" t="s">
        <v>5879</v>
      </c>
      <c r="J787" s="108">
        <f t="shared" si="0"/>
        <v>1</v>
      </c>
      <c r="K787" s="116">
        <v>340000</v>
      </c>
      <c r="L787" s="126">
        <f>'2019 (2)'!$K787</f>
        <v>340000</v>
      </c>
    </row>
    <row r="788" ht="15.75" customHeight="1" spans="1:12">
      <c r="A788" s="99" t="s">
        <v>1074</v>
      </c>
      <c r="B788" s="99">
        <v>27</v>
      </c>
      <c r="C788" s="99">
        <v>166</v>
      </c>
      <c r="D788" s="101" t="s">
        <v>7417</v>
      </c>
      <c r="E788" s="168" t="s">
        <v>7418</v>
      </c>
      <c r="F788" s="101" t="s">
        <v>7419</v>
      </c>
      <c r="G788" s="101" t="s">
        <v>7420</v>
      </c>
      <c r="H788" s="101" t="s">
        <v>44</v>
      </c>
      <c r="I788" s="101" t="s">
        <v>4165</v>
      </c>
      <c r="J788" s="108">
        <f t="shared" si="0"/>
        <v>1</v>
      </c>
      <c r="K788" s="116">
        <v>290000</v>
      </c>
      <c r="L788" s="126">
        <f>'2019 (2)'!$K788</f>
        <v>290000</v>
      </c>
    </row>
    <row r="789" ht="15.75" customHeight="1" spans="1:12">
      <c r="A789" s="99" t="s">
        <v>1074</v>
      </c>
      <c r="B789" s="99">
        <v>11</v>
      </c>
      <c r="C789" s="99">
        <v>64</v>
      </c>
      <c r="D789" s="101" t="s">
        <v>7421</v>
      </c>
      <c r="E789" s="168" t="s">
        <v>7422</v>
      </c>
      <c r="F789" s="101"/>
      <c r="G789" s="101" t="s">
        <v>7423</v>
      </c>
      <c r="H789" s="101" t="s">
        <v>81</v>
      </c>
      <c r="I789" s="101" t="s">
        <v>5839</v>
      </c>
      <c r="J789" s="108">
        <f t="shared" si="0"/>
        <v>1</v>
      </c>
      <c r="K789" s="116">
        <v>785000</v>
      </c>
      <c r="L789" s="126">
        <f>'2019 (2)'!$K789</f>
        <v>785000</v>
      </c>
    </row>
    <row r="790" ht="15.75" customHeight="1" spans="1:12">
      <c r="A790" s="99" t="s">
        <v>1074</v>
      </c>
      <c r="B790" s="99">
        <v>16</v>
      </c>
      <c r="C790" s="99">
        <v>99</v>
      </c>
      <c r="D790" s="101" t="s">
        <v>7424</v>
      </c>
      <c r="E790" s="168" t="s">
        <v>7425</v>
      </c>
      <c r="F790" s="101"/>
      <c r="G790" s="101"/>
      <c r="H790" s="101" t="s">
        <v>75</v>
      </c>
      <c r="I790" s="101" t="s">
        <v>3993</v>
      </c>
      <c r="J790" s="108">
        <f t="shared" si="0"/>
        <v>1</v>
      </c>
      <c r="K790" s="116">
        <v>205000</v>
      </c>
      <c r="L790" s="126">
        <f>'2019 (2)'!$K790</f>
        <v>205000</v>
      </c>
    </row>
    <row r="791" ht="15.75" customHeight="1" spans="1:12">
      <c r="A791" s="99" t="s">
        <v>1074</v>
      </c>
      <c r="B791" s="99">
        <v>14</v>
      </c>
      <c r="C791" s="99">
        <v>88</v>
      </c>
      <c r="D791" s="101" t="s">
        <v>7426</v>
      </c>
      <c r="E791" s="168" t="s">
        <v>7427</v>
      </c>
      <c r="F791" s="101" t="s">
        <v>7428</v>
      </c>
      <c r="G791" s="101" t="s">
        <v>7429</v>
      </c>
      <c r="H791" s="101" t="s">
        <v>38</v>
      </c>
      <c r="I791" s="101" t="s">
        <v>4875</v>
      </c>
      <c r="J791" s="108">
        <f t="shared" si="0"/>
        <v>1</v>
      </c>
      <c r="K791" s="116">
        <v>500000</v>
      </c>
      <c r="L791" s="126">
        <f>'2019 (2)'!$K791</f>
        <v>500000</v>
      </c>
    </row>
    <row r="792" ht="15.75" customHeight="1" spans="1:12">
      <c r="A792" s="99" t="s">
        <v>1074</v>
      </c>
      <c r="B792" s="99">
        <v>2</v>
      </c>
      <c r="C792" s="99">
        <v>5</v>
      </c>
      <c r="D792" s="101" t="s">
        <v>7430</v>
      </c>
      <c r="E792" s="168" t="s">
        <v>7431</v>
      </c>
      <c r="F792" s="101"/>
      <c r="G792" s="101" t="s">
        <v>7432</v>
      </c>
      <c r="H792" s="101" t="s">
        <v>38</v>
      </c>
      <c r="I792" s="101" t="s">
        <v>4009</v>
      </c>
      <c r="J792" s="108">
        <f t="shared" si="0"/>
        <v>1</v>
      </c>
      <c r="K792" s="116">
        <v>270000</v>
      </c>
      <c r="L792" s="126">
        <f>'2019 (2)'!$K792</f>
        <v>270000</v>
      </c>
    </row>
    <row r="793" ht="15.75" customHeight="1" spans="1:12">
      <c r="A793" s="99" t="s">
        <v>1074</v>
      </c>
      <c r="B793" s="99">
        <v>13</v>
      </c>
      <c r="C793" s="99">
        <v>71</v>
      </c>
      <c r="D793" s="101" t="s">
        <v>7433</v>
      </c>
      <c r="E793" s="168" t="s">
        <v>7434</v>
      </c>
      <c r="F793" s="101" t="s">
        <v>7435</v>
      </c>
      <c r="G793" s="101" t="s">
        <v>7436</v>
      </c>
      <c r="H793" s="101" t="s">
        <v>38</v>
      </c>
      <c r="I793" s="101" t="s">
        <v>4190</v>
      </c>
      <c r="J793" s="108">
        <f t="shared" si="0"/>
        <v>1</v>
      </c>
      <c r="K793" s="116">
        <v>750000</v>
      </c>
      <c r="L793" s="126">
        <f>'2019 (2)'!$K793</f>
        <v>750000</v>
      </c>
    </row>
    <row r="794" ht="15.75" customHeight="1" spans="1:12">
      <c r="A794" s="99" t="s">
        <v>1074</v>
      </c>
      <c r="B794" s="99">
        <v>8</v>
      </c>
      <c r="C794" s="99">
        <v>47</v>
      </c>
      <c r="D794" s="101" t="s">
        <v>7437</v>
      </c>
      <c r="E794" s="168" t="s">
        <v>7438</v>
      </c>
      <c r="F794" s="101" t="s">
        <v>7439</v>
      </c>
      <c r="G794" s="101" t="s">
        <v>7440</v>
      </c>
      <c r="H794" s="101" t="s">
        <v>428</v>
      </c>
      <c r="I794" s="101" t="s">
        <v>5964</v>
      </c>
      <c r="J794" s="108">
        <f t="shared" si="0"/>
        <v>1</v>
      </c>
      <c r="K794" s="116">
        <v>290000</v>
      </c>
      <c r="L794" s="126">
        <f>'2019 (2)'!$K794</f>
        <v>290000</v>
      </c>
    </row>
    <row r="795" ht="15.75" customHeight="1" spans="1:12">
      <c r="A795" s="99" t="s">
        <v>1074</v>
      </c>
      <c r="B795" s="99">
        <v>3</v>
      </c>
      <c r="C795" s="99">
        <v>12</v>
      </c>
      <c r="D795" s="101" t="s">
        <v>7441</v>
      </c>
      <c r="E795" s="168" t="s">
        <v>7442</v>
      </c>
      <c r="F795" s="101"/>
      <c r="G795" s="101" t="s">
        <v>7443</v>
      </c>
      <c r="H795" s="101" t="s">
        <v>81</v>
      </c>
      <c r="I795" s="101" t="s">
        <v>5658</v>
      </c>
      <c r="J795" s="108">
        <f t="shared" si="0"/>
        <v>1</v>
      </c>
      <c r="K795" s="116">
        <v>495000</v>
      </c>
      <c r="L795" s="126">
        <f>'2019 (2)'!$K795</f>
        <v>495000</v>
      </c>
    </row>
    <row r="796" ht="15.75" customHeight="1" spans="1:12">
      <c r="A796" s="99" t="s">
        <v>1074</v>
      </c>
      <c r="B796" s="99">
        <v>28</v>
      </c>
      <c r="C796" s="99">
        <v>181</v>
      </c>
      <c r="D796" s="101" t="s">
        <v>7444</v>
      </c>
      <c r="E796" s="168" t="s">
        <v>7445</v>
      </c>
      <c r="F796" s="101"/>
      <c r="G796" s="101" t="s">
        <v>7446</v>
      </c>
      <c r="H796" s="101" t="s">
        <v>1368</v>
      </c>
      <c r="I796" s="101" t="s">
        <v>5390</v>
      </c>
      <c r="J796" s="108">
        <f t="shared" si="0"/>
        <v>1</v>
      </c>
      <c r="K796" s="116">
        <v>102000</v>
      </c>
      <c r="L796" s="126">
        <f>'2019 (2)'!$K796</f>
        <v>102000</v>
      </c>
    </row>
    <row r="797" ht="15.75" customHeight="1" spans="1:12">
      <c r="A797" s="99" t="s">
        <v>1074</v>
      </c>
      <c r="B797" s="99">
        <v>19</v>
      </c>
      <c r="C797" s="99">
        <v>123</v>
      </c>
      <c r="D797" s="101" t="s">
        <v>7447</v>
      </c>
      <c r="E797" s="168" t="s">
        <v>7448</v>
      </c>
      <c r="F797" s="101" t="s">
        <v>7449</v>
      </c>
      <c r="G797" s="101" t="s">
        <v>7450</v>
      </c>
      <c r="H797" s="101" t="s">
        <v>38</v>
      </c>
      <c r="I797" s="101" t="s">
        <v>7451</v>
      </c>
      <c r="J797" s="108">
        <f t="shared" si="0"/>
        <v>1</v>
      </c>
      <c r="K797" s="116">
        <v>170000</v>
      </c>
      <c r="L797" s="126">
        <f>'2019 (2)'!$K797</f>
        <v>170000</v>
      </c>
    </row>
    <row r="798" ht="15.75" customHeight="1" spans="1:12">
      <c r="A798" s="99" t="s">
        <v>1074</v>
      </c>
      <c r="B798" s="99">
        <v>7</v>
      </c>
      <c r="C798" s="99">
        <v>39</v>
      </c>
      <c r="D798" s="101" t="s">
        <v>2193</v>
      </c>
      <c r="E798" s="168" t="s">
        <v>7452</v>
      </c>
      <c r="F798" s="101" t="s">
        <v>7453</v>
      </c>
      <c r="G798" s="101" t="s">
        <v>7454</v>
      </c>
      <c r="H798" s="101" t="s">
        <v>38</v>
      </c>
      <c r="I798" s="101" t="s">
        <v>5598</v>
      </c>
      <c r="J798" s="108">
        <f t="shared" si="0"/>
        <v>1</v>
      </c>
      <c r="K798" s="116">
        <v>1250000</v>
      </c>
      <c r="L798" s="126">
        <f>'2019 (2)'!$K798</f>
        <v>1250000</v>
      </c>
    </row>
    <row r="799" ht="15.75" customHeight="1" spans="1:12">
      <c r="A799" s="99" t="s">
        <v>1074</v>
      </c>
      <c r="B799" s="99">
        <v>28</v>
      </c>
      <c r="C799" s="99">
        <v>178</v>
      </c>
      <c r="D799" s="101" t="s">
        <v>7455</v>
      </c>
      <c r="E799" s="101">
        <v>6281910029111</v>
      </c>
      <c r="F799" s="101"/>
      <c r="G799" s="101" t="s">
        <v>7456</v>
      </c>
      <c r="H799" s="101" t="s">
        <v>81</v>
      </c>
      <c r="I799" s="101" t="s">
        <v>7457</v>
      </c>
      <c r="J799" s="108">
        <f t="shared" si="0"/>
        <v>1</v>
      </c>
      <c r="K799" s="116">
        <v>14635000</v>
      </c>
      <c r="L799" s="126">
        <f>'2019 (2)'!$K799</f>
        <v>14635000</v>
      </c>
    </row>
    <row r="800" ht="15.75" customHeight="1" spans="1:12">
      <c r="A800" s="99" t="s">
        <v>1074</v>
      </c>
      <c r="B800" s="99">
        <v>10</v>
      </c>
      <c r="C800" s="99">
        <v>52</v>
      </c>
      <c r="D800" s="101" t="s">
        <v>7458</v>
      </c>
      <c r="E800" s="168" t="s">
        <v>7459</v>
      </c>
      <c r="F800" s="101"/>
      <c r="G800" s="101"/>
      <c r="H800" s="101" t="s">
        <v>75</v>
      </c>
      <c r="I800" s="101" t="s">
        <v>7460</v>
      </c>
      <c r="J800" s="108">
        <f t="shared" si="0"/>
        <v>1</v>
      </c>
      <c r="K800" s="116">
        <v>17270000</v>
      </c>
      <c r="L800" s="126">
        <f>'2019 (2)'!$K800</f>
        <v>17270000</v>
      </c>
    </row>
    <row r="801" ht="15.75" customHeight="1" spans="1:12">
      <c r="A801" s="101" t="s">
        <v>1849</v>
      </c>
      <c r="B801" s="101">
        <v>9</v>
      </c>
      <c r="C801" s="101">
        <v>84</v>
      </c>
      <c r="D801" s="101" t="s">
        <v>7461</v>
      </c>
      <c r="E801" s="168" t="s">
        <v>7462</v>
      </c>
      <c r="F801" s="101"/>
      <c r="G801" s="101"/>
      <c r="H801" s="101" t="s">
        <v>75</v>
      </c>
      <c r="I801" s="101" t="s">
        <v>4241</v>
      </c>
      <c r="J801" s="108">
        <f t="shared" si="0"/>
        <v>1</v>
      </c>
      <c r="K801" s="116">
        <v>150000</v>
      </c>
      <c r="L801" s="126">
        <f>'2019 (2)'!$K801</f>
        <v>150000</v>
      </c>
    </row>
    <row r="802" ht="15.75" customHeight="1" spans="1:12">
      <c r="A802" s="101" t="s">
        <v>1849</v>
      </c>
      <c r="B802" s="101">
        <v>6</v>
      </c>
      <c r="C802" s="101">
        <v>55</v>
      </c>
      <c r="D802" s="101" t="s">
        <v>7463</v>
      </c>
      <c r="E802" s="168" t="s">
        <v>7464</v>
      </c>
      <c r="F802" s="101" t="s">
        <v>7465</v>
      </c>
      <c r="G802" s="101" t="s">
        <v>7466</v>
      </c>
      <c r="H802" s="101" t="s">
        <v>38</v>
      </c>
      <c r="I802" s="101" t="s">
        <v>5359</v>
      </c>
      <c r="J802" s="108">
        <f t="shared" si="0"/>
        <v>1</v>
      </c>
      <c r="K802" s="116">
        <v>675000</v>
      </c>
      <c r="L802" s="126">
        <f>'2019 (2)'!$K802</f>
        <v>675000</v>
      </c>
    </row>
    <row r="803" ht="15.75" customHeight="1" spans="1:12">
      <c r="A803" s="101" t="s">
        <v>1849</v>
      </c>
      <c r="B803" s="101">
        <v>9</v>
      </c>
      <c r="C803" s="101">
        <v>81</v>
      </c>
      <c r="D803" s="101" t="s">
        <v>7467</v>
      </c>
      <c r="E803" s="168" t="s">
        <v>7468</v>
      </c>
      <c r="F803" s="101"/>
      <c r="G803" s="101" t="s">
        <v>7469</v>
      </c>
      <c r="H803" s="101" t="s">
        <v>26</v>
      </c>
      <c r="I803" s="101" t="s">
        <v>7470</v>
      </c>
      <c r="J803" s="108">
        <f t="shared" si="0"/>
        <v>1</v>
      </c>
      <c r="K803" s="116">
        <v>1670000</v>
      </c>
      <c r="L803" s="126">
        <f>'2019 (2)'!$K803</f>
        <v>1670000</v>
      </c>
    </row>
    <row r="804" ht="15.75" customHeight="1" spans="1:12">
      <c r="A804" s="101" t="s">
        <v>1849</v>
      </c>
      <c r="B804" s="101">
        <v>5</v>
      </c>
      <c r="C804" s="101">
        <v>53</v>
      </c>
      <c r="D804" s="101" t="s">
        <v>7471</v>
      </c>
      <c r="E804" s="168" t="s">
        <v>7472</v>
      </c>
      <c r="F804" s="101"/>
      <c r="G804" s="101" t="s">
        <v>7473</v>
      </c>
      <c r="H804" s="101" t="s">
        <v>38</v>
      </c>
      <c r="I804" s="101" t="s">
        <v>4162</v>
      </c>
      <c r="J804" s="108">
        <f t="shared" si="0"/>
        <v>1</v>
      </c>
      <c r="K804" s="116">
        <v>50000</v>
      </c>
      <c r="L804" s="126">
        <f>'2019 (2)'!$K804</f>
        <v>50000</v>
      </c>
    </row>
    <row r="805" ht="15.75" customHeight="1" spans="1:12">
      <c r="A805" s="101" t="s">
        <v>1849</v>
      </c>
      <c r="B805" s="101">
        <v>26</v>
      </c>
      <c r="C805" s="101">
        <v>227</v>
      </c>
      <c r="D805" s="101" t="s">
        <v>7474</v>
      </c>
      <c r="E805" s="168" t="s">
        <v>7475</v>
      </c>
      <c r="F805" s="101" t="s">
        <v>7476</v>
      </c>
      <c r="G805" s="101" t="s">
        <v>7477</v>
      </c>
      <c r="H805" s="101" t="s">
        <v>75</v>
      </c>
      <c r="I805" s="101" t="s">
        <v>7117</v>
      </c>
      <c r="J805" s="108">
        <f t="shared" si="0"/>
        <v>1</v>
      </c>
      <c r="K805" s="116">
        <v>540000</v>
      </c>
      <c r="L805" s="126">
        <f>'2019 (2)'!$K805</f>
        <v>540000</v>
      </c>
    </row>
    <row r="806" ht="15.75" customHeight="1" spans="1:12">
      <c r="A806" s="101" t="s">
        <v>1849</v>
      </c>
      <c r="B806" s="101">
        <v>21</v>
      </c>
      <c r="C806" s="101">
        <v>181</v>
      </c>
      <c r="D806" s="101" t="s">
        <v>7478</v>
      </c>
      <c r="E806" s="168" t="s">
        <v>7479</v>
      </c>
      <c r="F806" s="101"/>
      <c r="G806" s="101"/>
      <c r="H806" s="101" t="s">
        <v>75</v>
      </c>
      <c r="I806" s="101" t="s">
        <v>7480</v>
      </c>
      <c r="J806" s="108">
        <f t="shared" si="0"/>
        <v>1</v>
      </c>
      <c r="K806" s="116">
        <v>10802000</v>
      </c>
      <c r="L806" s="126">
        <f>'2019 (2)'!$K806</f>
        <v>10802000</v>
      </c>
    </row>
    <row r="807" ht="15.75" customHeight="1" spans="1:12">
      <c r="A807" s="101" t="s">
        <v>1849</v>
      </c>
      <c r="B807" s="101">
        <v>9</v>
      </c>
      <c r="C807" s="101">
        <v>85</v>
      </c>
      <c r="D807" s="101" t="s">
        <v>7481</v>
      </c>
      <c r="E807" s="168" t="s">
        <v>7482</v>
      </c>
      <c r="F807" s="101"/>
      <c r="G807" s="101"/>
      <c r="H807" s="101" t="s">
        <v>75</v>
      </c>
      <c r="I807" s="101" t="s">
        <v>7105</v>
      </c>
      <c r="J807" s="108">
        <f t="shared" si="0"/>
        <v>1</v>
      </c>
      <c r="K807" s="116">
        <v>325000</v>
      </c>
      <c r="L807" s="126">
        <f>'2019 (2)'!$K807</f>
        <v>325000</v>
      </c>
    </row>
    <row r="808" ht="15.75" customHeight="1" spans="1:12">
      <c r="A808" s="101" t="s">
        <v>1849</v>
      </c>
      <c r="B808" s="101">
        <v>2</v>
      </c>
      <c r="C808" s="101">
        <v>25</v>
      </c>
      <c r="D808" s="101" t="s">
        <v>7483</v>
      </c>
      <c r="E808" s="168" t="s">
        <v>7484</v>
      </c>
      <c r="F808" s="101"/>
      <c r="G808" s="101"/>
      <c r="H808" s="101" t="s">
        <v>75</v>
      </c>
      <c r="I808" s="101" t="s">
        <v>5879</v>
      </c>
      <c r="J808" s="108">
        <f t="shared" si="0"/>
        <v>1</v>
      </c>
      <c r="K808" s="116">
        <v>370000</v>
      </c>
      <c r="L808" s="126">
        <f>'2019 (2)'!$K808</f>
        <v>370000</v>
      </c>
    </row>
    <row r="809" ht="15.75" customHeight="1" spans="1:12">
      <c r="A809" s="101" t="s">
        <v>1849</v>
      </c>
      <c r="B809" s="101">
        <v>28</v>
      </c>
      <c r="C809" s="101">
        <v>239</v>
      </c>
      <c r="D809" s="101" t="s">
        <v>7485</v>
      </c>
      <c r="E809" s="168" t="s">
        <v>7486</v>
      </c>
      <c r="F809" s="101" t="s">
        <v>7487</v>
      </c>
      <c r="G809" s="101" t="s">
        <v>7488</v>
      </c>
      <c r="H809" s="101" t="s">
        <v>181</v>
      </c>
      <c r="I809" s="101" t="s">
        <v>4241</v>
      </c>
      <c r="J809" s="108">
        <f t="shared" si="0"/>
        <v>1</v>
      </c>
      <c r="K809" s="116">
        <v>150000</v>
      </c>
      <c r="L809" s="126">
        <f>'2019 (2)'!$K809</f>
        <v>150000</v>
      </c>
    </row>
    <row r="810" ht="15.75" customHeight="1" spans="1:12">
      <c r="A810" s="101" t="s">
        <v>1849</v>
      </c>
      <c r="B810" s="101">
        <v>2</v>
      </c>
      <c r="C810" s="101">
        <v>27</v>
      </c>
      <c r="D810" s="101" t="s">
        <v>7489</v>
      </c>
      <c r="E810" s="168" t="s">
        <v>7490</v>
      </c>
      <c r="F810" s="101" t="s">
        <v>7491</v>
      </c>
      <c r="G810" s="101" t="s">
        <v>7492</v>
      </c>
      <c r="H810" s="101" t="s">
        <v>70</v>
      </c>
      <c r="I810" s="101" t="s">
        <v>4241</v>
      </c>
      <c r="J810" s="108">
        <f t="shared" si="0"/>
        <v>1</v>
      </c>
      <c r="K810" s="116">
        <v>150000</v>
      </c>
      <c r="L810" s="126">
        <f>'2019 (2)'!$K810</f>
        <v>150000</v>
      </c>
    </row>
    <row r="811" ht="15.75" customHeight="1" spans="1:12">
      <c r="A811" s="101" t="s">
        <v>1849</v>
      </c>
      <c r="B811" s="101">
        <v>11</v>
      </c>
      <c r="C811" s="101">
        <v>102</v>
      </c>
      <c r="D811" s="101" t="s">
        <v>7493</v>
      </c>
      <c r="E811" s="168" t="s">
        <v>7494</v>
      </c>
      <c r="F811" s="101"/>
      <c r="G811" s="101" t="s">
        <v>7495</v>
      </c>
      <c r="H811" s="101" t="s">
        <v>918</v>
      </c>
      <c r="I811" s="101" t="s">
        <v>5702</v>
      </c>
      <c r="J811" s="108">
        <f t="shared" si="0"/>
        <v>1</v>
      </c>
      <c r="K811" s="116">
        <v>350000</v>
      </c>
      <c r="L811" s="126">
        <f>'2019 (2)'!$K811</f>
        <v>350000</v>
      </c>
    </row>
    <row r="812" ht="15.75" customHeight="1" spans="1:12">
      <c r="A812" s="101" t="s">
        <v>1849</v>
      </c>
      <c r="B812" s="101">
        <v>2</v>
      </c>
      <c r="C812" s="101">
        <v>26</v>
      </c>
      <c r="D812" s="101" t="s">
        <v>7496</v>
      </c>
      <c r="E812" s="168" t="s">
        <v>7497</v>
      </c>
      <c r="F812" s="101" t="s">
        <v>7498</v>
      </c>
      <c r="G812" s="101" t="s">
        <v>7499</v>
      </c>
      <c r="H812" s="101" t="s">
        <v>38</v>
      </c>
      <c r="I812" s="101" t="s">
        <v>7500</v>
      </c>
      <c r="J812" s="108">
        <f t="shared" si="0"/>
        <v>1</v>
      </c>
      <c r="K812" s="116">
        <v>650000</v>
      </c>
      <c r="L812" s="126">
        <f>'2019 (2)'!$K812</f>
        <v>650000</v>
      </c>
    </row>
    <row r="813" ht="15.75" customHeight="1" spans="1:12">
      <c r="A813" s="101" t="s">
        <v>1849</v>
      </c>
      <c r="B813" s="101">
        <v>1</v>
      </c>
      <c r="C813" s="101">
        <v>6</v>
      </c>
      <c r="D813" s="101" t="s">
        <v>7501</v>
      </c>
      <c r="E813" s="168" t="s">
        <v>7502</v>
      </c>
      <c r="F813" s="101"/>
      <c r="G813" s="101" t="s">
        <v>7503</v>
      </c>
      <c r="H813" s="101" t="s">
        <v>75</v>
      </c>
      <c r="I813" s="101" t="s">
        <v>4241</v>
      </c>
      <c r="J813" s="108">
        <f t="shared" si="0"/>
        <v>1</v>
      </c>
      <c r="K813" s="116">
        <v>112500</v>
      </c>
      <c r="L813" s="126">
        <f>'2019 (2)'!$K813</f>
        <v>112500</v>
      </c>
    </row>
    <row r="814" ht="15.75" customHeight="1" spans="1:12">
      <c r="A814" s="101" t="s">
        <v>1849</v>
      </c>
      <c r="B814" s="101">
        <v>6</v>
      </c>
      <c r="C814" s="101">
        <v>61</v>
      </c>
      <c r="D814" s="101" t="s">
        <v>7504</v>
      </c>
      <c r="E814" s="168" t="s">
        <v>7505</v>
      </c>
      <c r="F814" s="101"/>
      <c r="G814" s="101" t="s">
        <v>7506</v>
      </c>
      <c r="H814" s="101" t="s">
        <v>38</v>
      </c>
      <c r="I814" s="101" t="s">
        <v>3125</v>
      </c>
      <c r="J814" s="108">
        <f t="shared" si="0"/>
        <v>1</v>
      </c>
      <c r="K814" s="116">
        <v>375000</v>
      </c>
      <c r="L814" s="126">
        <f>'2019 (2)'!$K814</f>
        <v>375000</v>
      </c>
    </row>
    <row r="815" ht="15.75" customHeight="1" spans="1:12">
      <c r="A815" s="101" t="s">
        <v>1849</v>
      </c>
      <c r="B815" s="101">
        <v>30</v>
      </c>
      <c r="C815" s="101">
        <v>251</v>
      </c>
      <c r="D815" s="101" t="s">
        <v>7507</v>
      </c>
      <c r="E815" s="168" t="s">
        <v>7508</v>
      </c>
      <c r="F815" s="101" t="s">
        <v>7509</v>
      </c>
      <c r="G815" s="101" t="s">
        <v>7510</v>
      </c>
      <c r="H815" s="101" t="s">
        <v>26</v>
      </c>
      <c r="I815" s="101" t="s">
        <v>4241</v>
      </c>
      <c r="J815" s="108">
        <f t="shared" si="0"/>
        <v>1</v>
      </c>
      <c r="K815" s="116">
        <v>150000</v>
      </c>
      <c r="L815" s="126">
        <f>'2019 (2)'!$K815</f>
        <v>150000</v>
      </c>
    </row>
    <row r="816" ht="15.75" customHeight="1" spans="1:12">
      <c r="A816" s="101" t="s">
        <v>1849</v>
      </c>
      <c r="B816" s="101">
        <v>5</v>
      </c>
      <c r="C816" s="101">
        <v>54</v>
      </c>
      <c r="D816" s="101" t="s">
        <v>7511</v>
      </c>
      <c r="E816" s="168" t="s">
        <v>7512</v>
      </c>
      <c r="F816" s="101" t="s">
        <v>7513</v>
      </c>
      <c r="G816" s="101" t="s">
        <v>7514</v>
      </c>
      <c r="H816" s="101" t="s">
        <v>38</v>
      </c>
      <c r="I816" s="101" t="s">
        <v>5457</v>
      </c>
      <c r="J816" s="108">
        <f t="shared" si="0"/>
        <v>1</v>
      </c>
      <c r="K816" s="116">
        <v>225000</v>
      </c>
      <c r="L816" s="126">
        <f>'2019 (2)'!$K816</f>
        <v>225000</v>
      </c>
    </row>
    <row r="817" ht="15.75" customHeight="1" spans="1:12">
      <c r="A817" s="101" t="s">
        <v>1849</v>
      </c>
      <c r="B817" s="101">
        <v>9</v>
      </c>
      <c r="C817" s="101">
        <v>90</v>
      </c>
      <c r="D817" s="101" t="s">
        <v>6300</v>
      </c>
      <c r="E817" s="168" t="s">
        <v>7515</v>
      </c>
      <c r="F817" s="101"/>
      <c r="G817" s="101" t="s">
        <v>7516</v>
      </c>
      <c r="H817" s="101" t="s">
        <v>38</v>
      </c>
      <c r="I817" s="101" t="s">
        <v>5702</v>
      </c>
      <c r="J817" s="108">
        <f t="shared" si="0"/>
        <v>1</v>
      </c>
      <c r="K817" s="116">
        <v>350000</v>
      </c>
      <c r="L817" s="126">
        <f>'2019 (2)'!$K817</f>
        <v>350000</v>
      </c>
    </row>
    <row r="818" ht="15.75" customHeight="1" spans="1:12">
      <c r="A818" s="101" t="s">
        <v>1849</v>
      </c>
      <c r="B818" s="101">
        <v>2</v>
      </c>
      <c r="C818" s="101">
        <v>21</v>
      </c>
      <c r="D818" s="101" t="s">
        <v>7517</v>
      </c>
      <c r="E818" s="168" t="s">
        <v>7518</v>
      </c>
      <c r="F818" s="101"/>
      <c r="G818" s="101" t="s">
        <v>7519</v>
      </c>
      <c r="H818" s="101" t="s">
        <v>169</v>
      </c>
      <c r="I818" s="101" t="s">
        <v>7520</v>
      </c>
      <c r="J818" s="108">
        <f t="shared" si="0"/>
        <v>1</v>
      </c>
      <c r="K818" s="116">
        <v>4150000</v>
      </c>
      <c r="L818" s="126">
        <f>'2019 (2)'!$K818</f>
        <v>4150000</v>
      </c>
    </row>
    <row r="819" ht="15.75" customHeight="1" spans="1:12">
      <c r="A819" s="101" t="s">
        <v>1849</v>
      </c>
      <c r="B819" s="101">
        <v>21</v>
      </c>
      <c r="C819" s="101">
        <v>180</v>
      </c>
      <c r="D819" s="101" t="s">
        <v>7521</v>
      </c>
      <c r="E819" s="168" t="s">
        <v>7522</v>
      </c>
      <c r="F819" s="101" t="s">
        <v>7523</v>
      </c>
      <c r="G819" s="101" t="s">
        <v>7524</v>
      </c>
      <c r="H819" s="101" t="s">
        <v>81</v>
      </c>
      <c r="I819" s="101" t="s">
        <v>7525</v>
      </c>
      <c r="J819" s="108">
        <f t="shared" si="0"/>
        <v>1</v>
      </c>
      <c r="K819" s="116">
        <v>9620000</v>
      </c>
      <c r="L819" s="126">
        <f>'2019 (2)'!$K819</f>
        <v>9620000</v>
      </c>
    </row>
    <row r="820" ht="15.75" customHeight="1" spans="1:12">
      <c r="A820" s="101" t="s">
        <v>1849</v>
      </c>
      <c r="B820" s="101">
        <v>2</v>
      </c>
      <c r="C820" s="101">
        <v>16</v>
      </c>
      <c r="D820" s="101" t="s">
        <v>4222</v>
      </c>
      <c r="E820" s="168" t="s">
        <v>7526</v>
      </c>
      <c r="F820" s="101"/>
      <c r="G820" s="101"/>
      <c r="H820" s="101" t="s">
        <v>75</v>
      </c>
      <c r="I820" s="101" t="s">
        <v>5879</v>
      </c>
      <c r="J820" s="108">
        <f t="shared" si="0"/>
        <v>1</v>
      </c>
      <c r="K820" s="116">
        <v>370000</v>
      </c>
      <c r="L820" s="126">
        <f>'2019 (2)'!$K820</f>
        <v>370000</v>
      </c>
    </row>
    <row r="821" ht="15.75" customHeight="1" spans="1:12">
      <c r="A821" s="101" t="s">
        <v>1849</v>
      </c>
      <c r="B821" s="101">
        <v>11</v>
      </c>
      <c r="C821" s="101">
        <v>103</v>
      </c>
      <c r="D821" s="101" t="s">
        <v>7527</v>
      </c>
      <c r="E821" s="168" t="s">
        <v>7528</v>
      </c>
      <c r="F821" s="101" t="s">
        <v>7529</v>
      </c>
      <c r="G821" s="101" t="s">
        <v>7530</v>
      </c>
      <c r="H821" s="101" t="s">
        <v>169</v>
      </c>
      <c r="I821" s="101" t="s">
        <v>7531</v>
      </c>
      <c r="J821" s="108">
        <f t="shared" si="0"/>
        <v>1</v>
      </c>
      <c r="K821" s="116">
        <v>169000</v>
      </c>
      <c r="L821" s="126">
        <f>'2019 (2)'!$K821</f>
        <v>169000</v>
      </c>
    </row>
    <row r="822" ht="15.75" customHeight="1" spans="1:12">
      <c r="A822" s="101" t="s">
        <v>1849</v>
      </c>
      <c r="B822" s="101">
        <v>27</v>
      </c>
      <c r="C822" s="101">
        <v>229</v>
      </c>
      <c r="D822" s="101" t="s">
        <v>7532</v>
      </c>
      <c r="E822" s="168" t="s">
        <v>7533</v>
      </c>
      <c r="F822" s="101" t="s">
        <v>7534</v>
      </c>
      <c r="G822" s="101" t="s">
        <v>7535</v>
      </c>
      <c r="H822" s="101" t="s">
        <v>75</v>
      </c>
      <c r="I822" s="101" t="s">
        <v>7536</v>
      </c>
      <c r="J822" s="108">
        <f t="shared" si="0"/>
        <v>1</v>
      </c>
      <c r="K822" s="116">
        <v>450000</v>
      </c>
      <c r="L822" s="126">
        <f>'2019 (2)'!$K822</f>
        <v>450000</v>
      </c>
    </row>
    <row r="823" ht="15.75" customHeight="1" spans="1:12">
      <c r="A823" s="101" t="s">
        <v>1849</v>
      </c>
      <c r="B823" s="101">
        <v>26</v>
      </c>
      <c r="C823" s="101">
        <v>224</v>
      </c>
      <c r="D823" s="101" t="s">
        <v>7537</v>
      </c>
      <c r="E823" s="168" t="s">
        <v>7538</v>
      </c>
      <c r="F823" s="101" t="s">
        <v>7539</v>
      </c>
      <c r="G823" s="101" t="s">
        <v>7540</v>
      </c>
      <c r="H823" s="101" t="s">
        <v>1665</v>
      </c>
      <c r="I823" s="101" t="s">
        <v>7105</v>
      </c>
      <c r="J823" s="108">
        <f t="shared" si="0"/>
        <v>1</v>
      </c>
      <c r="K823" s="116">
        <v>325000</v>
      </c>
      <c r="L823" s="126">
        <f>'2019 (2)'!$K823</f>
        <v>325000</v>
      </c>
    </row>
    <row r="824" ht="15.75" customHeight="1" spans="1:12">
      <c r="A824" s="101" t="s">
        <v>1849</v>
      </c>
      <c r="B824" s="101">
        <v>23</v>
      </c>
      <c r="C824" s="101">
        <v>202</v>
      </c>
      <c r="D824" s="101" t="s">
        <v>7541</v>
      </c>
      <c r="E824" s="168" t="s">
        <v>7542</v>
      </c>
      <c r="F824" s="101" t="s">
        <v>7543</v>
      </c>
      <c r="G824" s="101" t="s">
        <v>7544</v>
      </c>
      <c r="H824" s="101" t="s">
        <v>38</v>
      </c>
      <c r="I824" s="101" t="s">
        <v>5354</v>
      </c>
      <c r="J824" s="108">
        <f t="shared" si="0"/>
        <v>1</v>
      </c>
      <c r="K824" s="116">
        <v>725000</v>
      </c>
      <c r="L824" s="126">
        <f>'2019 (2)'!$K824</f>
        <v>725000</v>
      </c>
    </row>
    <row r="825" ht="15.75" customHeight="1" spans="1:12">
      <c r="A825" s="101" t="s">
        <v>1849</v>
      </c>
      <c r="B825" s="101">
        <v>22</v>
      </c>
      <c r="C825" s="101">
        <v>190</v>
      </c>
      <c r="D825" s="101" t="s">
        <v>4886</v>
      </c>
      <c r="E825" s="168" t="s">
        <v>7545</v>
      </c>
      <c r="F825" s="101" t="s">
        <v>4887</v>
      </c>
      <c r="G825" s="101" t="s">
        <v>4888</v>
      </c>
      <c r="H825" s="101" t="s">
        <v>38</v>
      </c>
      <c r="I825" s="101" t="s">
        <v>7546</v>
      </c>
      <c r="J825" s="108">
        <f t="shared" si="0"/>
        <v>1</v>
      </c>
      <c r="K825" s="116">
        <v>4200000</v>
      </c>
      <c r="L825" s="126">
        <f>'2019 (2)'!$K825</f>
        <v>4200000</v>
      </c>
    </row>
    <row r="826" ht="15.75" customHeight="1" spans="1:12">
      <c r="A826" s="101" t="s">
        <v>1849</v>
      </c>
      <c r="B826" s="101">
        <v>8</v>
      </c>
      <c r="C826" s="101">
        <v>77</v>
      </c>
      <c r="D826" s="101" t="s">
        <v>7547</v>
      </c>
      <c r="E826" s="168" t="s">
        <v>7548</v>
      </c>
      <c r="F826" s="101"/>
      <c r="G826" s="101"/>
      <c r="H826" s="101" t="s">
        <v>75</v>
      </c>
      <c r="I826" s="101" t="s">
        <v>7549</v>
      </c>
      <c r="J826" s="108">
        <f t="shared" si="0"/>
        <v>1</v>
      </c>
      <c r="K826" s="116">
        <v>680000</v>
      </c>
      <c r="L826" s="126">
        <f>'2019 (2)'!$K826</f>
        <v>680000</v>
      </c>
    </row>
    <row r="827" ht="15.75" customHeight="1" spans="1:12">
      <c r="A827" s="101" t="s">
        <v>1849</v>
      </c>
      <c r="B827" s="101">
        <v>30</v>
      </c>
      <c r="C827" s="101">
        <v>254</v>
      </c>
      <c r="D827" s="101" t="s">
        <v>7550</v>
      </c>
      <c r="E827" s="168" t="s">
        <v>7551</v>
      </c>
      <c r="F827" s="101"/>
      <c r="G827" s="101"/>
      <c r="H827" s="101" t="s">
        <v>75</v>
      </c>
      <c r="I827" s="101" t="s">
        <v>7552</v>
      </c>
      <c r="J827" s="108">
        <f t="shared" si="0"/>
        <v>1</v>
      </c>
      <c r="K827" s="116">
        <v>290000</v>
      </c>
      <c r="L827" s="126">
        <f>'2019 (2)'!$K827</f>
        <v>290000</v>
      </c>
    </row>
    <row r="828" ht="15.75" customHeight="1" spans="1:12">
      <c r="A828" s="101" t="s">
        <v>1849</v>
      </c>
      <c r="B828" s="101">
        <v>9</v>
      </c>
      <c r="C828" s="101">
        <v>89</v>
      </c>
      <c r="D828" s="101" t="s">
        <v>7553</v>
      </c>
      <c r="E828" s="168" t="s">
        <v>7554</v>
      </c>
      <c r="F828" s="101"/>
      <c r="G828" s="101"/>
      <c r="H828" s="101" t="s">
        <v>75</v>
      </c>
      <c r="I828" s="101" t="s">
        <v>5716</v>
      </c>
      <c r="J828" s="108">
        <f t="shared" si="0"/>
        <v>1</v>
      </c>
      <c r="K828" s="116">
        <v>290000</v>
      </c>
      <c r="L828" s="126">
        <f>'2019 (2)'!$K828</f>
        <v>290000</v>
      </c>
    </row>
    <row r="829" ht="15.75" customHeight="1" spans="1:12">
      <c r="A829" s="101" t="s">
        <v>1849</v>
      </c>
      <c r="B829" s="101">
        <v>6</v>
      </c>
      <c r="C829" s="101">
        <v>62</v>
      </c>
      <c r="D829" s="101" t="s">
        <v>7555</v>
      </c>
      <c r="E829" s="168" t="s">
        <v>7556</v>
      </c>
      <c r="F829" s="101"/>
      <c r="G829" s="101"/>
      <c r="H829" s="101" t="s">
        <v>75</v>
      </c>
      <c r="I829" s="101" t="s">
        <v>7557</v>
      </c>
      <c r="J829" s="108">
        <f t="shared" si="0"/>
        <v>1</v>
      </c>
      <c r="K829" s="116">
        <v>3525000</v>
      </c>
      <c r="L829" s="126">
        <f>'2019 (2)'!$K829</f>
        <v>3525000</v>
      </c>
    </row>
    <row r="830" ht="15.75" customHeight="1" spans="1:12">
      <c r="A830" s="101" t="s">
        <v>1849</v>
      </c>
      <c r="B830" s="101">
        <v>13</v>
      </c>
      <c r="C830" s="101">
        <v>117</v>
      </c>
      <c r="D830" s="101" t="s">
        <v>7558</v>
      </c>
      <c r="E830" s="168" t="s">
        <v>7559</v>
      </c>
      <c r="F830" s="101" t="s">
        <v>7560</v>
      </c>
      <c r="G830" s="101" t="s">
        <v>7561</v>
      </c>
      <c r="H830" s="101" t="s">
        <v>38</v>
      </c>
      <c r="I830" s="101" t="s">
        <v>7562</v>
      </c>
      <c r="J830" s="108">
        <f t="shared" si="0"/>
        <v>1</v>
      </c>
      <c r="K830" s="116">
        <v>1000000</v>
      </c>
      <c r="L830" s="126">
        <f>'2019 (2)'!$K830</f>
        <v>1000000</v>
      </c>
    </row>
    <row r="831" ht="15.75" customHeight="1" spans="1:12">
      <c r="A831" s="101" t="s">
        <v>1849</v>
      </c>
      <c r="B831" s="101">
        <v>28</v>
      </c>
      <c r="C831" s="101">
        <v>243</v>
      </c>
      <c r="D831" s="101" t="s">
        <v>7563</v>
      </c>
      <c r="E831" s="168" t="s">
        <v>7564</v>
      </c>
      <c r="F831" s="101" t="s">
        <v>7565</v>
      </c>
      <c r="G831" s="101" t="s">
        <v>7566</v>
      </c>
      <c r="H831" s="101" t="s">
        <v>70</v>
      </c>
      <c r="I831" s="101" t="s">
        <v>7567</v>
      </c>
      <c r="J831" s="108">
        <f t="shared" si="0"/>
        <v>1</v>
      </c>
      <c r="K831" s="116">
        <v>1650000</v>
      </c>
      <c r="L831" s="126">
        <f>'2019 (2)'!$K831</f>
        <v>1650000</v>
      </c>
    </row>
    <row r="832" ht="15.75" customHeight="1" spans="1:12">
      <c r="A832" s="101" t="s">
        <v>1849</v>
      </c>
      <c r="B832" s="101">
        <v>18</v>
      </c>
      <c r="C832" s="101">
        <v>159</v>
      </c>
      <c r="D832" s="101" t="s">
        <v>7568</v>
      </c>
      <c r="E832" s="168" t="s">
        <v>7569</v>
      </c>
      <c r="F832" s="101" t="s">
        <v>7570</v>
      </c>
      <c r="G832" s="101" t="s">
        <v>7571</v>
      </c>
      <c r="H832" s="101" t="s">
        <v>1280</v>
      </c>
      <c r="I832" s="101" t="s">
        <v>7572</v>
      </c>
      <c r="J832" s="108">
        <f t="shared" si="0"/>
        <v>1</v>
      </c>
      <c r="K832" s="116">
        <v>270000</v>
      </c>
      <c r="L832" s="126">
        <f>'2019 (2)'!$K832</f>
        <v>270000</v>
      </c>
    </row>
    <row r="833" ht="15.75" customHeight="1" spans="1:12">
      <c r="A833" s="101" t="s">
        <v>1849</v>
      </c>
      <c r="B833" s="101">
        <v>26</v>
      </c>
      <c r="C833" s="101">
        <v>226</v>
      </c>
      <c r="D833" s="101" t="s">
        <v>5644</v>
      </c>
      <c r="E833" s="168" t="s">
        <v>7573</v>
      </c>
      <c r="F833" s="101"/>
      <c r="G833" s="101"/>
      <c r="H833" s="101" t="s">
        <v>75</v>
      </c>
      <c r="I833" s="101" t="s">
        <v>4017</v>
      </c>
      <c r="J833" s="108">
        <f t="shared" si="0"/>
        <v>1</v>
      </c>
      <c r="K833" s="116">
        <v>375000</v>
      </c>
      <c r="L833" s="126">
        <f>'2019 (2)'!$K833</f>
        <v>375000</v>
      </c>
    </row>
    <row r="834" ht="15.75" customHeight="1" spans="1:12">
      <c r="A834" s="101" t="s">
        <v>1849</v>
      </c>
      <c r="B834" s="101">
        <v>30</v>
      </c>
      <c r="C834" s="101">
        <v>250</v>
      </c>
      <c r="D834" s="101" t="s">
        <v>7574</v>
      </c>
      <c r="E834" s="168" t="s">
        <v>7575</v>
      </c>
      <c r="F834" s="101" t="s">
        <v>7576</v>
      </c>
      <c r="G834" s="101" t="s">
        <v>7577</v>
      </c>
      <c r="H834" s="101" t="s">
        <v>38</v>
      </c>
      <c r="I834" s="101" t="s">
        <v>7578</v>
      </c>
      <c r="J834" s="108">
        <f t="shared" si="0"/>
        <v>1</v>
      </c>
      <c r="K834" s="116">
        <v>190000</v>
      </c>
      <c r="L834" s="126">
        <f>'2019 (2)'!$K834</f>
        <v>190000</v>
      </c>
    </row>
    <row r="835" ht="15.75" customHeight="1" spans="1:12">
      <c r="A835" s="101" t="s">
        <v>1849</v>
      </c>
      <c r="B835" s="101">
        <v>25</v>
      </c>
      <c r="C835" s="101">
        <v>219</v>
      </c>
      <c r="D835" s="101" t="s">
        <v>7579</v>
      </c>
      <c r="E835" s="168" t="s">
        <v>7580</v>
      </c>
      <c r="F835" s="101" t="s">
        <v>7581</v>
      </c>
      <c r="G835" s="101" t="s">
        <v>7582</v>
      </c>
      <c r="H835" s="101" t="s">
        <v>38</v>
      </c>
      <c r="I835" s="101" t="s">
        <v>6873</v>
      </c>
      <c r="J835" s="108">
        <f t="shared" si="0"/>
        <v>1</v>
      </c>
      <c r="K835" s="116">
        <v>590000</v>
      </c>
      <c r="L835" s="126">
        <f>'2019 (2)'!$K835</f>
        <v>590000</v>
      </c>
    </row>
    <row r="836" ht="15.75" customHeight="1" spans="1:12">
      <c r="A836" s="101" t="s">
        <v>1849</v>
      </c>
      <c r="B836" s="101">
        <v>8</v>
      </c>
      <c r="C836" s="101">
        <v>75</v>
      </c>
      <c r="D836" s="101" t="s">
        <v>7583</v>
      </c>
      <c r="E836" s="168" t="s">
        <v>7584</v>
      </c>
      <c r="F836" s="101"/>
      <c r="G836" s="101" t="s">
        <v>5952</v>
      </c>
      <c r="H836" s="101" t="s">
        <v>75</v>
      </c>
      <c r="I836" s="101" t="s">
        <v>7585</v>
      </c>
      <c r="J836" s="108">
        <f t="shared" si="0"/>
        <v>1</v>
      </c>
      <c r="K836" s="116">
        <v>2025000</v>
      </c>
      <c r="L836" s="126">
        <f>'2019 (2)'!$K836</f>
        <v>2025000</v>
      </c>
    </row>
    <row r="837" ht="15.75" customHeight="1" spans="1:12">
      <c r="A837" s="101" t="s">
        <v>1849</v>
      </c>
      <c r="B837" s="101">
        <v>15</v>
      </c>
      <c r="C837" s="101">
        <v>132</v>
      </c>
      <c r="D837" s="101" t="s">
        <v>7586</v>
      </c>
      <c r="E837" s="168" t="s">
        <v>7587</v>
      </c>
      <c r="F837" s="101"/>
      <c r="G837" s="101" t="s">
        <v>7588</v>
      </c>
      <c r="H837" s="101" t="s">
        <v>81</v>
      </c>
      <c r="I837" s="101" t="s">
        <v>6517</v>
      </c>
      <c r="J837" s="108">
        <f t="shared" si="0"/>
        <v>1</v>
      </c>
      <c r="K837" s="116">
        <v>420000</v>
      </c>
      <c r="L837" s="126">
        <f>'2019 (2)'!$K837</f>
        <v>420000</v>
      </c>
    </row>
    <row r="838" ht="15.75" customHeight="1" spans="1:12">
      <c r="A838" s="101" t="s">
        <v>1849</v>
      </c>
      <c r="B838" s="101">
        <v>24</v>
      </c>
      <c r="C838" s="101">
        <v>205</v>
      </c>
      <c r="D838" s="101" t="s">
        <v>7589</v>
      </c>
      <c r="E838" s="168" t="s">
        <v>7590</v>
      </c>
      <c r="F838" s="101"/>
      <c r="G838" s="101" t="s">
        <v>7591</v>
      </c>
      <c r="H838" s="101" t="s">
        <v>38</v>
      </c>
      <c r="I838" s="101" t="s">
        <v>5582</v>
      </c>
      <c r="J838" s="108">
        <f t="shared" si="0"/>
        <v>1</v>
      </c>
      <c r="K838" s="116">
        <v>250000</v>
      </c>
      <c r="L838" s="126">
        <f>'2019 (2)'!$K838</f>
        <v>250000</v>
      </c>
    </row>
    <row r="839" ht="15.75" customHeight="1" spans="1:12">
      <c r="A839" s="101" t="s">
        <v>1849</v>
      </c>
      <c r="B839" s="101">
        <v>1</v>
      </c>
      <c r="C839" s="101">
        <v>3</v>
      </c>
      <c r="D839" s="101" t="s">
        <v>7592</v>
      </c>
      <c r="E839" s="168" t="s">
        <v>7593</v>
      </c>
      <c r="F839" s="101" t="s">
        <v>7594</v>
      </c>
      <c r="G839" s="101" t="s">
        <v>7595</v>
      </c>
      <c r="H839" s="101" t="s">
        <v>38</v>
      </c>
      <c r="I839" s="101" t="s">
        <v>5879</v>
      </c>
      <c r="J839" s="108">
        <f t="shared" si="0"/>
        <v>1</v>
      </c>
      <c r="K839" s="116">
        <v>370000</v>
      </c>
      <c r="L839" s="126">
        <f>'2019 (2)'!$K839</f>
        <v>370000</v>
      </c>
    </row>
    <row r="840" ht="15.75" customHeight="1" spans="1:12">
      <c r="A840" s="101" t="s">
        <v>1849</v>
      </c>
      <c r="B840" s="101">
        <v>22</v>
      </c>
      <c r="C840" s="101">
        <v>188</v>
      </c>
      <c r="D840" s="101" t="s">
        <v>7596</v>
      </c>
      <c r="E840" s="101" t="s">
        <v>7597</v>
      </c>
      <c r="F840" s="101"/>
      <c r="G840" s="101"/>
      <c r="H840" s="101" t="s">
        <v>75</v>
      </c>
      <c r="I840" s="101" t="s">
        <v>4352</v>
      </c>
      <c r="J840" s="108">
        <f t="shared" si="0"/>
        <v>1</v>
      </c>
      <c r="K840" s="116">
        <v>275000</v>
      </c>
      <c r="L840" s="126">
        <f>'2019 (2)'!$K840</f>
        <v>275000</v>
      </c>
    </row>
    <row r="841" ht="15.75" customHeight="1" spans="1:12">
      <c r="A841" s="101" t="s">
        <v>1849</v>
      </c>
      <c r="B841" s="101">
        <v>23</v>
      </c>
      <c r="C841" s="101">
        <v>195</v>
      </c>
      <c r="D841" s="101" t="s">
        <v>7598</v>
      </c>
      <c r="E841" s="168" t="s">
        <v>7599</v>
      </c>
      <c r="F841" s="101"/>
      <c r="G841" s="101" t="s">
        <v>7600</v>
      </c>
      <c r="H841" s="101" t="s">
        <v>864</v>
      </c>
      <c r="I841" s="101" t="s">
        <v>5681</v>
      </c>
      <c r="J841" s="108">
        <f t="shared" si="0"/>
        <v>1</v>
      </c>
      <c r="K841" s="116">
        <v>1300000</v>
      </c>
      <c r="L841" s="126">
        <f>'2019 (2)'!$K841</f>
        <v>1300000</v>
      </c>
    </row>
    <row r="842" ht="15.75" customHeight="1" spans="1:12">
      <c r="A842" s="101" t="s">
        <v>1849</v>
      </c>
      <c r="B842" s="101">
        <v>5</v>
      </c>
      <c r="C842" s="101">
        <v>46</v>
      </c>
      <c r="D842" s="101" t="s">
        <v>7601</v>
      </c>
      <c r="E842" s="168" t="s">
        <v>7602</v>
      </c>
      <c r="F842" s="101"/>
      <c r="G842" s="101" t="s">
        <v>7603</v>
      </c>
      <c r="H842" s="101" t="s">
        <v>26</v>
      </c>
      <c r="I842" s="101" t="s">
        <v>5702</v>
      </c>
      <c r="J842" s="108">
        <f t="shared" si="0"/>
        <v>1</v>
      </c>
      <c r="K842" s="116">
        <v>350000</v>
      </c>
      <c r="L842" s="126">
        <f>'2019 (2)'!$K842</f>
        <v>350000</v>
      </c>
    </row>
    <row r="843" ht="15.75" customHeight="1" spans="1:12">
      <c r="A843" s="101" t="s">
        <v>1849</v>
      </c>
      <c r="B843" s="101">
        <v>20</v>
      </c>
      <c r="C843" s="101">
        <v>174</v>
      </c>
      <c r="D843" s="101" t="s">
        <v>7604</v>
      </c>
      <c r="E843" s="168" t="s">
        <v>7605</v>
      </c>
      <c r="F843" s="101"/>
      <c r="G843" s="101"/>
      <c r="H843" s="101" t="s">
        <v>75</v>
      </c>
      <c r="I843" s="101" t="s">
        <v>7606</v>
      </c>
      <c r="J843" s="108">
        <f t="shared" si="0"/>
        <v>1</v>
      </c>
      <c r="K843" s="116">
        <v>400000</v>
      </c>
      <c r="L843" s="126">
        <f>'2019 (2)'!$K843</f>
        <v>400000</v>
      </c>
    </row>
    <row r="844" ht="15.75" customHeight="1" spans="1:12">
      <c r="A844" s="101" t="s">
        <v>1849</v>
      </c>
      <c r="B844" s="101">
        <v>10</v>
      </c>
      <c r="C844" s="101">
        <v>93</v>
      </c>
      <c r="D844" s="101" t="s">
        <v>7607</v>
      </c>
      <c r="E844" s="168" t="s">
        <v>7608</v>
      </c>
      <c r="F844" s="101"/>
      <c r="G844" s="101" t="s">
        <v>7609</v>
      </c>
      <c r="H844" s="101" t="s">
        <v>70</v>
      </c>
      <c r="I844" s="101" t="s">
        <v>3993</v>
      </c>
      <c r="J844" s="108">
        <f t="shared" si="0"/>
        <v>1</v>
      </c>
      <c r="K844" s="116">
        <v>240000</v>
      </c>
      <c r="L844" s="126">
        <f>'2019 (2)'!$K844</f>
        <v>240000</v>
      </c>
    </row>
    <row r="845" ht="15.75" customHeight="1" spans="1:12">
      <c r="A845" s="101" t="s">
        <v>1849</v>
      </c>
      <c r="B845" s="101">
        <v>14</v>
      </c>
      <c r="C845" s="101">
        <v>127</v>
      </c>
      <c r="D845" s="101" t="s">
        <v>7610</v>
      </c>
      <c r="E845" s="168" t="s">
        <v>7611</v>
      </c>
      <c r="F845" s="101"/>
      <c r="G845" s="101" t="s">
        <v>7050</v>
      </c>
      <c r="H845" s="101" t="s">
        <v>38</v>
      </c>
      <c r="I845" s="101" t="s">
        <v>7612</v>
      </c>
      <c r="J845" s="108">
        <f t="shared" si="0"/>
        <v>1</v>
      </c>
      <c r="K845" s="116">
        <v>9850000</v>
      </c>
      <c r="L845" s="126">
        <f>'2019 (2)'!$K845</f>
        <v>9850000</v>
      </c>
    </row>
    <row r="846" ht="15.75" customHeight="1" spans="1:12">
      <c r="A846" s="101" t="s">
        <v>1849</v>
      </c>
      <c r="B846" s="101">
        <v>19</v>
      </c>
      <c r="C846" s="101">
        <v>166</v>
      </c>
      <c r="D846" s="101" t="s">
        <v>7613</v>
      </c>
      <c r="E846" s="168" t="s">
        <v>7614</v>
      </c>
      <c r="F846" s="101"/>
      <c r="G846" s="101" t="s">
        <v>7615</v>
      </c>
      <c r="H846" s="101" t="s">
        <v>65</v>
      </c>
      <c r="I846" s="101" t="s">
        <v>7616</v>
      </c>
      <c r="J846" s="108">
        <f t="shared" si="0"/>
        <v>1</v>
      </c>
      <c r="K846" s="116">
        <v>270000</v>
      </c>
      <c r="L846" s="126">
        <f>'2019 (2)'!$K846</f>
        <v>270000</v>
      </c>
    </row>
    <row r="847" ht="15.75" customHeight="1" spans="1:12">
      <c r="A847" s="101" t="s">
        <v>1849</v>
      </c>
      <c r="B847" s="101">
        <v>4</v>
      </c>
      <c r="C847" s="101">
        <v>43</v>
      </c>
      <c r="D847" s="101" t="s">
        <v>7617</v>
      </c>
      <c r="E847" s="168" t="s">
        <v>7618</v>
      </c>
      <c r="F847" s="101" t="s">
        <v>7619</v>
      </c>
      <c r="G847" s="101" t="s">
        <v>7620</v>
      </c>
      <c r="H847" s="101" t="s">
        <v>197</v>
      </c>
      <c r="I847" s="101" t="s">
        <v>3154</v>
      </c>
      <c r="J847" s="108">
        <f t="shared" si="0"/>
        <v>1</v>
      </c>
      <c r="K847" s="116">
        <v>495000</v>
      </c>
      <c r="L847" s="126">
        <f>'2019 (2)'!$K847</f>
        <v>495000</v>
      </c>
    </row>
    <row r="848" ht="15.75" customHeight="1" spans="1:12">
      <c r="A848" s="101" t="s">
        <v>1849</v>
      </c>
      <c r="B848" s="101">
        <v>26</v>
      </c>
      <c r="C848" s="101">
        <v>225</v>
      </c>
      <c r="D848" s="101" t="s">
        <v>7621</v>
      </c>
      <c r="E848" s="168" t="s">
        <v>7622</v>
      </c>
      <c r="F848" s="101" t="s">
        <v>7623</v>
      </c>
      <c r="G848" s="101" t="s">
        <v>7624</v>
      </c>
      <c r="H848" s="101" t="s">
        <v>81</v>
      </c>
      <c r="I848" s="101" t="s">
        <v>4080</v>
      </c>
      <c r="J848" s="108">
        <f t="shared" si="0"/>
        <v>1</v>
      </c>
      <c r="K848" s="116">
        <v>750000</v>
      </c>
      <c r="L848" s="126">
        <f>'2019 (2)'!$K848</f>
        <v>750000</v>
      </c>
    </row>
    <row r="849" ht="15.75" customHeight="1" spans="1:12">
      <c r="A849" s="101" t="s">
        <v>1849</v>
      </c>
      <c r="B849" s="101">
        <v>9</v>
      </c>
      <c r="C849" s="101">
        <v>83</v>
      </c>
      <c r="D849" s="101" t="s">
        <v>1973</v>
      </c>
      <c r="E849" s="168" t="s">
        <v>7625</v>
      </c>
      <c r="F849" s="101"/>
      <c r="G849" s="101"/>
      <c r="H849" s="101" t="s">
        <v>75</v>
      </c>
      <c r="I849" s="101" t="s">
        <v>3125</v>
      </c>
      <c r="J849" s="108">
        <f t="shared" si="0"/>
        <v>1</v>
      </c>
      <c r="K849" s="116">
        <v>375000</v>
      </c>
      <c r="L849" s="126">
        <f>'2019 (2)'!$K849</f>
        <v>375000</v>
      </c>
    </row>
    <row r="850" ht="15.75" customHeight="1" spans="1:12">
      <c r="A850" s="101" t="s">
        <v>1849</v>
      </c>
      <c r="B850" s="101">
        <v>17</v>
      </c>
      <c r="C850" s="101">
        <v>149</v>
      </c>
      <c r="D850" s="101" t="s">
        <v>7626</v>
      </c>
      <c r="E850" s="168" t="s">
        <v>7627</v>
      </c>
      <c r="F850" s="101" t="s">
        <v>7628</v>
      </c>
      <c r="G850" s="101" t="s">
        <v>7629</v>
      </c>
      <c r="H850" s="101" t="s">
        <v>26</v>
      </c>
      <c r="I850" s="101" t="s">
        <v>7630</v>
      </c>
      <c r="J850" s="108">
        <f t="shared" si="0"/>
        <v>1</v>
      </c>
      <c r="K850" s="116">
        <v>4415000</v>
      </c>
      <c r="L850" s="126">
        <f>'2019 (2)'!$K850</f>
        <v>4415000</v>
      </c>
    </row>
    <row r="851" ht="15.75" customHeight="1" spans="1:12">
      <c r="A851" s="101" t="s">
        <v>1849</v>
      </c>
      <c r="B851" s="101">
        <v>20</v>
      </c>
      <c r="C851" s="101">
        <v>170</v>
      </c>
      <c r="D851" s="101" t="s">
        <v>4723</v>
      </c>
      <c r="E851" s="168" t="s">
        <v>7631</v>
      </c>
      <c r="F851" s="101"/>
      <c r="G851" s="101" t="s">
        <v>4724</v>
      </c>
      <c r="H851" s="101" t="s">
        <v>81</v>
      </c>
      <c r="I851" s="101" t="s">
        <v>7632</v>
      </c>
      <c r="J851" s="108">
        <f t="shared" si="0"/>
        <v>1</v>
      </c>
      <c r="K851" s="116">
        <v>875000</v>
      </c>
      <c r="L851" s="126">
        <f>'2019 (2)'!$K851</f>
        <v>875000</v>
      </c>
    </row>
    <row r="852" ht="15.75" customHeight="1" spans="1:12">
      <c r="A852" s="101" t="s">
        <v>1849</v>
      </c>
      <c r="B852" s="101">
        <v>26</v>
      </c>
      <c r="C852" s="101">
        <v>220</v>
      </c>
      <c r="D852" s="101" t="s">
        <v>7633</v>
      </c>
      <c r="E852" s="168" t="s">
        <v>7634</v>
      </c>
      <c r="F852" s="101"/>
      <c r="G852" s="101" t="s">
        <v>7635</v>
      </c>
      <c r="H852" s="101" t="s">
        <v>26</v>
      </c>
      <c r="I852" s="101" t="s">
        <v>7636</v>
      </c>
      <c r="J852" s="108">
        <f t="shared" si="0"/>
        <v>1</v>
      </c>
      <c r="K852" s="116">
        <v>3905000</v>
      </c>
      <c r="L852" s="126">
        <f>'2019 (2)'!$K852</f>
        <v>3905000</v>
      </c>
    </row>
    <row r="853" ht="15.75" customHeight="1" spans="1:12">
      <c r="A853" s="101" t="s">
        <v>1849</v>
      </c>
      <c r="B853" s="101">
        <v>29</v>
      </c>
      <c r="C853" s="101">
        <v>246</v>
      </c>
      <c r="D853" s="101" t="s">
        <v>7637</v>
      </c>
      <c r="E853" s="168" t="s">
        <v>7638</v>
      </c>
      <c r="F853" s="101" t="s">
        <v>7639</v>
      </c>
      <c r="G853" s="101" t="s">
        <v>7640</v>
      </c>
      <c r="H853" s="101" t="s">
        <v>26</v>
      </c>
      <c r="I853" s="101" t="s">
        <v>4241</v>
      </c>
      <c r="J853" s="108">
        <f t="shared" si="0"/>
        <v>1</v>
      </c>
      <c r="K853" s="116">
        <v>150000</v>
      </c>
      <c r="L853" s="126">
        <f>'2019 (2)'!$K853</f>
        <v>150000</v>
      </c>
    </row>
    <row r="854" ht="15.75" customHeight="1" spans="1:12">
      <c r="A854" s="101" t="s">
        <v>1849</v>
      </c>
      <c r="B854" s="101">
        <v>6</v>
      </c>
      <c r="C854" s="101">
        <v>58</v>
      </c>
      <c r="D854" s="101" t="s">
        <v>7641</v>
      </c>
      <c r="E854" s="168" t="s">
        <v>7642</v>
      </c>
      <c r="F854" s="101" t="s">
        <v>7643</v>
      </c>
      <c r="G854" s="101" t="s">
        <v>7644</v>
      </c>
      <c r="H854" s="101" t="s">
        <v>75</v>
      </c>
      <c r="I854" s="101" t="s">
        <v>7645</v>
      </c>
      <c r="J854" s="108">
        <f t="shared" si="0"/>
        <v>1</v>
      </c>
      <c r="K854" s="116">
        <v>1150000</v>
      </c>
      <c r="L854" s="126">
        <f>'2019 (2)'!$K854</f>
        <v>1150000</v>
      </c>
    </row>
    <row r="855" ht="15.75" customHeight="1" spans="1:12">
      <c r="A855" s="101" t="s">
        <v>1849</v>
      </c>
      <c r="B855" s="101">
        <v>16</v>
      </c>
      <c r="C855" s="101">
        <v>141</v>
      </c>
      <c r="D855" s="101" t="s">
        <v>4417</v>
      </c>
      <c r="E855" s="168" t="s">
        <v>7646</v>
      </c>
      <c r="F855" s="101"/>
      <c r="G855" s="101" t="s">
        <v>7647</v>
      </c>
      <c r="H855" s="101" t="s">
        <v>81</v>
      </c>
      <c r="I855" s="101" t="s">
        <v>7648</v>
      </c>
      <c r="J855" s="108">
        <f t="shared" si="0"/>
        <v>1</v>
      </c>
      <c r="K855" s="116">
        <v>1065000</v>
      </c>
      <c r="L855" s="126">
        <f>'2019 (2)'!$K855</f>
        <v>1065000</v>
      </c>
    </row>
    <row r="856" ht="15.75" customHeight="1" spans="1:12">
      <c r="A856" s="101" t="s">
        <v>1849</v>
      </c>
      <c r="B856" s="101">
        <v>2</v>
      </c>
      <c r="C856" s="101">
        <v>13</v>
      </c>
      <c r="D856" s="101" t="s">
        <v>7649</v>
      </c>
      <c r="E856" s="168" t="s">
        <v>7650</v>
      </c>
      <c r="F856" s="101"/>
      <c r="G856" s="101" t="s">
        <v>7651</v>
      </c>
      <c r="H856" s="101" t="s">
        <v>1708</v>
      </c>
      <c r="I856" s="101" t="s">
        <v>5879</v>
      </c>
      <c r="J856" s="108">
        <f t="shared" si="0"/>
        <v>1</v>
      </c>
      <c r="K856" s="116">
        <v>370000</v>
      </c>
      <c r="L856" s="126">
        <f>'2019 (2)'!$K856</f>
        <v>370000</v>
      </c>
    </row>
    <row r="857" ht="15.75" customHeight="1" spans="1:12">
      <c r="A857" s="101" t="s">
        <v>1849</v>
      </c>
      <c r="B857" s="101">
        <v>18</v>
      </c>
      <c r="C857" s="101">
        <v>153</v>
      </c>
      <c r="D857" s="101" t="s">
        <v>7652</v>
      </c>
      <c r="E857" s="168" t="s">
        <v>7653</v>
      </c>
      <c r="F857" s="101" t="s">
        <v>7654</v>
      </c>
      <c r="G857" s="101" t="s">
        <v>7655</v>
      </c>
      <c r="H857" s="101" t="s">
        <v>26</v>
      </c>
      <c r="I857" s="101" t="s">
        <v>3125</v>
      </c>
      <c r="J857" s="108">
        <f t="shared" si="0"/>
        <v>1</v>
      </c>
      <c r="K857" s="116">
        <v>1850000</v>
      </c>
      <c r="L857" s="126">
        <f>'2019 (2)'!$K857</f>
        <v>1850000</v>
      </c>
    </row>
    <row r="858" ht="15.75" customHeight="1" spans="1:12">
      <c r="A858" s="101" t="s">
        <v>1849</v>
      </c>
      <c r="B858" s="101">
        <v>31</v>
      </c>
      <c r="C858" s="101">
        <v>261</v>
      </c>
      <c r="D858" s="101" t="s">
        <v>7656</v>
      </c>
      <c r="E858" s="168" t="s">
        <v>7657</v>
      </c>
      <c r="F858" s="101"/>
      <c r="G858" s="101"/>
      <c r="H858" s="101" t="s">
        <v>75</v>
      </c>
      <c r="I858" s="101" t="s">
        <v>5448</v>
      </c>
      <c r="J858" s="108">
        <f t="shared" si="0"/>
        <v>1</v>
      </c>
      <c r="K858" s="116">
        <v>95000</v>
      </c>
      <c r="L858" s="126">
        <f>'2019 (2)'!$K858</f>
        <v>95000</v>
      </c>
    </row>
    <row r="859" ht="15.75" customHeight="1" spans="1:12">
      <c r="A859" s="101" t="s">
        <v>1849</v>
      </c>
      <c r="B859" s="101">
        <v>5</v>
      </c>
      <c r="C859" s="101">
        <v>51</v>
      </c>
      <c r="D859" s="101" t="s">
        <v>7658</v>
      </c>
      <c r="E859" s="168" t="s">
        <v>7659</v>
      </c>
      <c r="F859" s="101"/>
      <c r="G859" s="101"/>
      <c r="H859" s="101" t="s">
        <v>75</v>
      </c>
      <c r="I859" s="101" t="s">
        <v>5354</v>
      </c>
      <c r="J859" s="108">
        <f t="shared" si="0"/>
        <v>1</v>
      </c>
      <c r="K859" s="116">
        <v>725000</v>
      </c>
      <c r="L859" s="126">
        <f>'2019 (2)'!$K859</f>
        <v>725000</v>
      </c>
    </row>
    <row r="860" ht="15.75" customHeight="1" spans="1:12">
      <c r="A860" s="101" t="s">
        <v>1849</v>
      </c>
      <c r="B860" s="101">
        <v>25</v>
      </c>
      <c r="C860" s="101">
        <v>210</v>
      </c>
      <c r="D860" s="101" t="s">
        <v>5725</v>
      </c>
      <c r="E860" s="168" t="s">
        <v>7660</v>
      </c>
      <c r="F860" s="101"/>
      <c r="G860" s="101"/>
      <c r="H860" s="101" t="s">
        <v>75</v>
      </c>
      <c r="I860" s="101" t="s">
        <v>7661</v>
      </c>
      <c r="J860" s="108">
        <f t="shared" si="0"/>
        <v>1</v>
      </c>
      <c r="K860" s="116">
        <v>950000</v>
      </c>
      <c r="L860" s="126">
        <f>'2019 (2)'!$K860</f>
        <v>950000</v>
      </c>
    </row>
    <row r="861" ht="15.75" customHeight="1" spans="1:12">
      <c r="A861" s="101" t="s">
        <v>1849</v>
      </c>
      <c r="B861" s="101">
        <v>3</v>
      </c>
      <c r="C861" s="101">
        <v>32</v>
      </c>
      <c r="D861" s="101" t="s">
        <v>5725</v>
      </c>
      <c r="E861" s="168" t="s">
        <v>7662</v>
      </c>
      <c r="F861" s="101"/>
      <c r="G861" s="101"/>
      <c r="H861" s="101" t="s">
        <v>75</v>
      </c>
      <c r="I861" s="101" t="s">
        <v>5879</v>
      </c>
      <c r="J861" s="108">
        <f t="shared" si="0"/>
        <v>1</v>
      </c>
      <c r="K861" s="116">
        <v>441250</v>
      </c>
      <c r="L861" s="126">
        <f>'2019 (2)'!$K861</f>
        <v>441250</v>
      </c>
    </row>
    <row r="862" ht="15.75" customHeight="1" spans="1:12">
      <c r="A862" s="101" t="s">
        <v>1849</v>
      </c>
      <c r="B862" s="101">
        <v>31</v>
      </c>
      <c r="C862" s="101">
        <v>259</v>
      </c>
      <c r="D862" s="101" t="s">
        <v>7663</v>
      </c>
      <c r="E862" s="168" t="s">
        <v>7664</v>
      </c>
      <c r="F862" s="101" t="s">
        <v>7665</v>
      </c>
      <c r="G862" s="101" t="s">
        <v>7666</v>
      </c>
      <c r="H862" s="101" t="s">
        <v>81</v>
      </c>
      <c r="I862" s="101" t="s">
        <v>7667</v>
      </c>
      <c r="J862" s="108">
        <f t="shared" si="0"/>
        <v>1</v>
      </c>
      <c r="K862" s="116">
        <v>540000</v>
      </c>
      <c r="L862" s="126">
        <f>'2019 (2)'!$K862</f>
        <v>540000</v>
      </c>
    </row>
    <row r="863" ht="15.75" customHeight="1" spans="1:12">
      <c r="A863" s="101" t="s">
        <v>1849</v>
      </c>
      <c r="B863" s="101">
        <v>13</v>
      </c>
      <c r="C863" s="101">
        <v>119</v>
      </c>
      <c r="D863" s="101" t="s">
        <v>7668</v>
      </c>
      <c r="E863" s="168" t="s">
        <v>7669</v>
      </c>
      <c r="F863" s="101" t="s">
        <v>7670</v>
      </c>
      <c r="G863" s="101" t="s">
        <v>7671</v>
      </c>
      <c r="H863" s="101" t="s">
        <v>95</v>
      </c>
      <c r="I863" s="101" t="s">
        <v>4182</v>
      </c>
      <c r="J863" s="108">
        <f t="shared" si="0"/>
        <v>1</v>
      </c>
      <c r="K863" s="116">
        <v>345000</v>
      </c>
      <c r="L863" s="126">
        <f>'2019 (2)'!$K863</f>
        <v>345000</v>
      </c>
    </row>
    <row r="864" ht="15.75" customHeight="1" spans="1:12">
      <c r="A864" s="101" t="s">
        <v>1849</v>
      </c>
      <c r="B864" s="101">
        <v>23</v>
      </c>
      <c r="C864" s="101">
        <v>201</v>
      </c>
      <c r="D864" s="101" t="s">
        <v>7672</v>
      </c>
      <c r="E864" s="168" t="s">
        <v>7673</v>
      </c>
      <c r="F864" s="101"/>
      <c r="G864" s="101" t="s">
        <v>7674</v>
      </c>
      <c r="H864" s="101" t="s">
        <v>70</v>
      </c>
      <c r="I864" s="101" t="s">
        <v>4241</v>
      </c>
      <c r="J864" s="108">
        <f t="shared" si="0"/>
        <v>1</v>
      </c>
      <c r="K864" s="116">
        <v>150000</v>
      </c>
      <c r="L864" s="126">
        <f>'2019 (2)'!$K864</f>
        <v>150000</v>
      </c>
    </row>
    <row r="865" ht="15.75" customHeight="1" spans="1:12">
      <c r="A865" s="101" t="s">
        <v>1849</v>
      </c>
      <c r="B865" s="101">
        <v>29</v>
      </c>
      <c r="C865" s="101">
        <v>244</v>
      </c>
      <c r="D865" s="101" t="s">
        <v>7675</v>
      </c>
      <c r="E865" s="168" t="s">
        <v>7676</v>
      </c>
      <c r="F865" s="101"/>
      <c r="G865" s="101"/>
      <c r="H865" s="101" t="s">
        <v>75</v>
      </c>
      <c r="I865" s="101" t="s">
        <v>4145</v>
      </c>
      <c r="J865" s="108">
        <f t="shared" si="0"/>
        <v>1</v>
      </c>
      <c r="K865" s="116">
        <v>30000</v>
      </c>
      <c r="L865" s="126">
        <f>'2019 (2)'!$K865</f>
        <v>30000</v>
      </c>
    </row>
    <row r="866" ht="15.75" customHeight="1" spans="1:12">
      <c r="A866" s="101" t="s">
        <v>1849</v>
      </c>
      <c r="B866" s="101">
        <v>22</v>
      </c>
      <c r="C866" s="101">
        <v>193</v>
      </c>
      <c r="D866" s="101" t="s">
        <v>7677</v>
      </c>
      <c r="E866" s="168" t="s">
        <v>7678</v>
      </c>
      <c r="F866" s="101" t="s">
        <v>7679</v>
      </c>
      <c r="G866" s="101" t="s">
        <v>7680</v>
      </c>
      <c r="H866" s="101" t="s">
        <v>38</v>
      </c>
      <c r="I866" s="101" t="s">
        <v>7681</v>
      </c>
      <c r="J866" s="108">
        <f t="shared" si="0"/>
        <v>1</v>
      </c>
      <c r="K866" s="116">
        <v>775000</v>
      </c>
      <c r="L866" s="126">
        <f>'2019 (2)'!$K866</f>
        <v>775000</v>
      </c>
    </row>
    <row r="867" ht="15.75" customHeight="1" spans="1:12">
      <c r="A867" s="101" t="s">
        <v>1849</v>
      </c>
      <c r="B867" s="101">
        <v>7</v>
      </c>
      <c r="C867" s="101">
        <v>67</v>
      </c>
      <c r="D867" s="101" t="s">
        <v>7682</v>
      </c>
      <c r="E867" s="168" t="s">
        <v>3291</v>
      </c>
      <c r="F867" s="101"/>
      <c r="G867" s="101" t="s">
        <v>7683</v>
      </c>
      <c r="H867" s="101" t="s">
        <v>1596</v>
      </c>
      <c r="I867" s="101" t="s">
        <v>4021</v>
      </c>
      <c r="J867" s="108">
        <f t="shared" si="0"/>
        <v>1</v>
      </c>
      <c r="K867" s="116">
        <v>225000</v>
      </c>
      <c r="L867" s="126">
        <f>'2019 (2)'!$K867</f>
        <v>225000</v>
      </c>
    </row>
    <row r="868" ht="15.75" customHeight="1" spans="1:12">
      <c r="A868" s="101" t="s">
        <v>1849</v>
      </c>
      <c r="B868" s="101">
        <v>24</v>
      </c>
      <c r="C868" s="101">
        <v>208</v>
      </c>
      <c r="D868" s="101" t="s">
        <v>7684</v>
      </c>
      <c r="E868" s="168" t="s">
        <v>7685</v>
      </c>
      <c r="F868" s="101"/>
      <c r="G868" s="101" t="s">
        <v>7686</v>
      </c>
      <c r="H868" s="101" t="s">
        <v>65</v>
      </c>
      <c r="I868" s="101" t="s">
        <v>7687</v>
      </c>
      <c r="J868" s="108">
        <f t="shared" si="0"/>
        <v>1</v>
      </c>
      <c r="K868" s="116">
        <v>2175000</v>
      </c>
      <c r="L868" s="126">
        <f>'2019 (2)'!$K868</f>
        <v>2175000</v>
      </c>
    </row>
    <row r="869" ht="15.75" customHeight="1" spans="1:12">
      <c r="A869" s="101" t="s">
        <v>1849</v>
      </c>
      <c r="B869" s="101">
        <v>1</v>
      </c>
      <c r="C869" s="101">
        <v>5</v>
      </c>
      <c r="D869" s="101" t="s">
        <v>7688</v>
      </c>
      <c r="E869" s="168" t="s">
        <v>7689</v>
      </c>
      <c r="F869" s="101" t="s">
        <v>7690</v>
      </c>
      <c r="G869" s="101" t="s">
        <v>7691</v>
      </c>
      <c r="H869" s="101" t="s">
        <v>38</v>
      </c>
      <c r="I869" s="101" t="s">
        <v>7692</v>
      </c>
      <c r="J869" s="108">
        <f t="shared" si="0"/>
        <v>1</v>
      </c>
      <c r="K869" s="116">
        <v>2235000</v>
      </c>
      <c r="L869" s="126">
        <f>'2019 (2)'!$K869</f>
        <v>2235000</v>
      </c>
    </row>
    <row r="870" ht="15.75" customHeight="1" spans="1:12">
      <c r="A870" s="101" t="s">
        <v>1849</v>
      </c>
      <c r="B870" s="101">
        <v>5</v>
      </c>
      <c r="C870" s="101">
        <v>48</v>
      </c>
      <c r="D870" s="101" t="s">
        <v>7693</v>
      </c>
      <c r="E870" s="168" t="s">
        <v>7694</v>
      </c>
      <c r="F870" s="101"/>
      <c r="G870" s="101" t="s">
        <v>7695</v>
      </c>
      <c r="H870" s="101" t="s">
        <v>38</v>
      </c>
      <c r="I870" s="101" t="s">
        <v>3125</v>
      </c>
      <c r="J870" s="108">
        <f t="shared" si="0"/>
        <v>1</v>
      </c>
      <c r="K870" s="116">
        <v>375000</v>
      </c>
      <c r="L870" s="126">
        <f>'2019 (2)'!$K870</f>
        <v>375000</v>
      </c>
    </row>
    <row r="871" ht="15.75" customHeight="1" spans="1:12">
      <c r="A871" s="101" t="s">
        <v>1849</v>
      </c>
      <c r="B871" s="101">
        <v>19</v>
      </c>
      <c r="C871" s="101">
        <v>160</v>
      </c>
      <c r="D871" s="101" t="s">
        <v>7696</v>
      </c>
      <c r="E871" s="168" t="s">
        <v>7697</v>
      </c>
      <c r="F871" s="101"/>
      <c r="G871" s="101" t="s">
        <v>7698</v>
      </c>
      <c r="H871" s="101" t="s">
        <v>197</v>
      </c>
      <c r="I871" s="101" t="s">
        <v>7259</v>
      </c>
      <c r="J871" s="108">
        <f t="shared" si="0"/>
        <v>1</v>
      </c>
      <c r="K871" s="116">
        <v>725000</v>
      </c>
      <c r="L871" s="126">
        <f>'2019 (2)'!$K871</f>
        <v>725000</v>
      </c>
    </row>
    <row r="872" ht="15.75" customHeight="1" spans="1:12">
      <c r="A872" s="101" t="s">
        <v>1849</v>
      </c>
      <c r="B872" s="101">
        <v>27</v>
      </c>
      <c r="C872" s="101">
        <v>234</v>
      </c>
      <c r="D872" s="101" t="s">
        <v>7699</v>
      </c>
      <c r="E872" s="168" t="s">
        <v>7700</v>
      </c>
      <c r="F872" s="101"/>
      <c r="G872" s="101" t="s">
        <v>7701</v>
      </c>
      <c r="H872" s="101" t="s">
        <v>197</v>
      </c>
      <c r="I872" s="101" t="s">
        <v>5479</v>
      </c>
      <c r="J872" s="108">
        <f t="shared" si="0"/>
        <v>1</v>
      </c>
      <c r="K872" s="116">
        <v>275000</v>
      </c>
      <c r="L872" s="126">
        <f>'2019 (2)'!$K872</f>
        <v>275000</v>
      </c>
    </row>
    <row r="873" ht="15.75" customHeight="1" spans="1:12">
      <c r="A873" s="101" t="s">
        <v>1849</v>
      </c>
      <c r="B873" s="101">
        <v>11</v>
      </c>
      <c r="C873" s="101">
        <v>100</v>
      </c>
      <c r="D873" s="101" t="s">
        <v>7702</v>
      </c>
      <c r="E873" s="168" t="s">
        <v>6451</v>
      </c>
      <c r="F873" s="101"/>
      <c r="G873" s="101" t="s">
        <v>7703</v>
      </c>
      <c r="H873" s="101" t="s">
        <v>95</v>
      </c>
      <c r="I873" s="101" t="s">
        <v>7704</v>
      </c>
      <c r="J873" s="108">
        <f t="shared" si="0"/>
        <v>1</v>
      </c>
      <c r="K873" s="116">
        <v>570000</v>
      </c>
      <c r="L873" s="126">
        <f>'2019 (2)'!$K873</f>
        <v>570000</v>
      </c>
    </row>
    <row r="874" ht="15.75" customHeight="1" spans="1:12">
      <c r="A874" s="101" t="s">
        <v>1849</v>
      </c>
      <c r="B874" s="101">
        <v>3</v>
      </c>
      <c r="C874" s="101">
        <v>31</v>
      </c>
      <c r="D874" s="101" t="s">
        <v>7705</v>
      </c>
      <c r="E874" s="168" t="s">
        <v>7706</v>
      </c>
      <c r="F874" s="101"/>
      <c r="G874" s="101"/>
      <c r="H874" s="101" t="s">
        <v>75</v>
      </c>
      <c r="I874" s="101" t="s">
        <v>5879</v>
      </c>
      <c r="J874" s="108">
        <f t="shared" si="0"/>
        <v>1</v>
      </c>
      <c r="K874" s="116">
        <v>370000</v>
      </c>
      <c r="L874" s="126">
        <f>'2019 (2)'!$K874</f>
        <v>370000</v>
      </c>
    </row>
    <row r="875" ht="15.75" customHeight="1" spans="1:12">
      <c r="A875" s="101" t="s">
        <v>1849</v>
      </c>
      <c r="B875" s="101">
        <v>12</v>
      </c>
      <c r="C875" s="101">
        <v>105</v>
      </c>
      <c r="D875" s="101" t="s">
        <v>7707</v>
      </c>
      <c r="E875" s="168" t="s">
        <v>7708</v>
      </c>
      <c r="F875" s="101"/>
      <c r="G875" s="101" t="s">
        <v>7709</v>
      </c>
      <c r="H875" s="101" t="s">
        <v>38</v>
      </c>
      <c r="I875" s="101" t="s">
        <v>4165</v>
      </c>
      <c r="J875" s="108">
        <f t="shared" si="0"/>
        <v>1</v>
      </c>
      <c r="K875" s="116">
        <v>320000</v>
      </c>
      <c r="L875" s="126">
        <f>'2019 (2)'!$K875</f>
        <v>320000</v>
      </c>
    </row>
    <row r="876" ht="15.75" customHeight="1" spans="1:12">
      <c r="A876" s="101" t="s">
        <v>1849</v>
      </c>
      <c r="B876" s="101">
        <v>22</v>
      </c>
      <c r="C876" s="101">
        <v>186</v>
      </c>
      <c r="D876" s="101" t="s">
        <v>7710</v>
      </c>
      <c r="E876" s="168" t="s">
        <v>7711</v>
      </c>
      <c r="F876" s="101" t="s">
        <v>7712</v>
      </c>
      <c r="G876" s="101" t="s">
        <v>7713</v>
      </c>
      <c r="H876" s="101" t="s">
        <v>3728</v>
      </c>
      <c r="I876" s="101" t="s">
        <v>7714</v>
      </c>
      <c r="J876" s="108">
        <f t="shared" si="0"/>
        <v>1</v>
      </c>
      <c r="K876" s="116">
        <v>655000</v>
      </c>
      <c r="L876" s="126">
        <f>'2019 (2)'!$K876</f>
        <v>655000</v>
      </c>
    </row>
    <row r="877" ht="15.75" customHeight="1" spans="1:12">
      <c r="A877" s="101" t="s">
        <v>1849</v>
      </c>
      <c r="B877" s="101">
        <v>21</v>
      </c>
      <c r="C877" s="101">
        <v>178</v>
      </c>
      <c r="D877" s="101" t="s">
        <v>7715</v>
      </c>
      <c r="E877" s="168" t="s">
        <v>7716</v>
      </c>
      <c r="F877" s="101"/>
      <c r="G877" s="101" t="s">
        <v>7717</v>
      </c>
      <c r="H877" s="101" t="s">
        <v>38</v>
      </c>
      <c r="I877" s="101" t="s">
        <v>7718</v>
      </c>
      <c r="J877" s="108">
        <f t="shared" si="0"/>
        <v>1</v>
      </c>
      <c r="K877" s="116">
        <v>3350000</v>
      </c>
      <c r="L877" s="126">
        <f>'2019 (2)'!$K877</f>
        <v>3350000</v>
      </c>
    </row>
    <row r="878" ht="15.75" customHeight="1" spans="1:12">
      <c r="A878" s="101" t="s">
        <v>1849</v>
      </c>
      <c r="B878" s="101">
        <v>12</v>
      </c>
      <c r="C878" s="101">
        <v>111</v>
      </c>
      <c r="D878" s="101" t="s">
        <v>7719</v>
      </c>
      <c r="E878" s="168" t="s">
        <v>7720</v>
      </c>
      <c r="F878" s="101"/>
      <c r="G878" s="101"/>
      <c r="H878" s="101" t="s">
        <v>75</v>
      </c>
      <c r="I878" s="101" t="s">
        <v>4162</v>
      </c>
      <c r="J878" s="108">
        <f t="shared" si="0"/>
        <v>1</v>
      </c>
      <c r="K878" s="116">
        <v>50000</v>
      </c>
      <c r="L878" s="126">
        <f>'2019 (2)'!$K878</f>
        <v>50000</v>
      </c>
    </row>
    <row r="879" ht="15.75" customHeight="1" spans="1:12">
      <c r="A879" s="101" t="s">
        <v>1849</v>
      </c>
      <c r="B879" s="101">
        <v>21</v>
      </c>
      <c r="C879" s="101">
        <v>183</v>
      </c>
      <c r="D879" s="101" t="s">
        <v>7721</v>
      </c>
      <c r="E879" s="168" t="s">
        <v>7722</v>
      </c>
      <c r="F879" s="101"/>
      <c r="G879" s="101"/>
      <c r="H879" s="101" t="s">
        <v>75</v>
      </c>
      <c r="I879" s="101" t="s">
        <v>4273</v>
      </c>
      <c r="J879" s="108">
        <f t="shared" si="0"/>
        <v>1</v>
      </c>
      <c r="K879" s="116">
        <v>2900000</v>
      </c>
      <c r="L879" s="126">
        <f>'2019 (2)'!$K879</f>
        <v>2900000</v>
      </c>
    </row>
    <row r="880" ht="15.75" customHeight="1" spans="1:12">
      <c r="A880" s="101" t="s">
        <v>1849</v>
      </c>
      <c r="B880" s="101">
        <v>18</v>
      </c>
      <c r="C880" s="101">
        <v>155</v>
      </c>
      <c r="D880" s="101" t="s">
        <v>7723</v>
      </c>
      <c r="E880" s="168" t="s">
        <v>7724</v>
      </c>
      <c r="F880" s="101"/>
      <c r="G880" s="101"/>
      <c r="H880" s="101" t="s">
        <v>75</v>
      </c>
      <c r="I880" s="101" t="s">
        <v>3125</v>
      </c>
      <c r="J880" s="108">
        <f t="shared" si="0"/>
        <v>1</v>
      </c>
      <c r="K880" s="116">
        <v>375000</v>
      </c>
      <c r="L880" s="126">
        <f>'2019 (2)'!$K880</f>
        <v>375000</v>
      </c>
    </row>
    <row r="881" ht="15.75" customHeight="1" spans="1:12">
      <c r="A881" s="101" t="s">
        <v>1849</v>
      </c>
      <c r="B881" s="101">
        <v>29</v>
      </c>
      <c r="C881" s="101">
        <v>248</v>
      </c>
      <c r="D881" s="101" t="s">
        <v>7725</v>
      </c>
      <c r="E881" s="168" t="s">
        <v>7726</v>
      </c>
      <c r="F881" s="101"/>
      <c r="G881" s="101"/>
      <c r="H881" s="101" t="s">
        <v>75</v>
      </c>
      <c r="I881" s="101" t="s">
        <v>7727</v>
      </c>
      <c r="J881" s="108">
        <f t="shared" si="0"/>
        <v>1</v>
      </c>
      <c r="K881" s="116">
        <v>525000</v>
      </c>
      <c r="L881" s="126">
        <f>'2019 (2)'!$K881</f>
        <v>525000</v>
      </c>
    </row>
    <row r="882" ht="15.75" customHeight="1" spans="1:12">
      <c r="A882" s="101" t="s">
        <v>1849</v>
      </c>
      <c r="B882" s="101">
        <v>7</v>
      </c>
      <c r="C882" s="101">
        <v>69</v>
      </c>
      <c r="D882" s="101" t="s">
        <v>7728</v>
      </c>
      <c r="E882" s="168" t="s">
        <v>7729</v>
      </c>
      <c r="F882" s="101"/>
      <c r="G882" s="101" t="s">
        <v>7730</v>
      </c>
      <c r="H882" s="101" t="s">
        <v>38</v>
      </c>
      <c r="I882" s="101" t="s">
        <v>7731</v>
      </c>
      <c r="J882" s="108">
        <f t="shared" si="0"/>
        <v>1</v>
      </c>
      <c r="K882" s="116">
        <v>1955000</v>
      </c>
      <c r="L882" s="126">
        <f>'2019 (2)'!$K882</f>
        <v>1955000</v>
      </c>
    </row>
    <row r="883" ht="15.75" customHeight="1" spans="1:12">
      <c r="A883" s="101" t="s">
        <v>1849</v>
      </c>
      <c r="B883" s="101">
        <v>7</v>
      </c>
      <c r="C883" s="101">
        <v>66</v>
      </c>
      <c r="D883" s="101" t="s">
        <v>7732</v>
      </c>
      <c r="E883" s="168" t="s">
        <v>7733</v>
      </c>
      <c r="F883" s="101"/>
      <c r="G883" s="101"/>
      <c r="H883" s="101" t="s">
        <v>75</v>
      </c>
      <c r="I883" s="101" t="s">
        <v>6780</v>
      </c>
      <c r="J883" s="108">
        <f t="shared" si="0"/>
        <v>1</v>
      </c>
      <c r="K883" s="116">
        <v>1175000</v>
      </c>
      <c r="L883" s="126">
        <f>'2019 (2)'!$K883</f>
        <v>1175000</v>
      </c>
    </row>
    <row r="884" ht="15.75" customHeight="1" spans="1:12">
      <c r="A884" s="101" t="s">
        <v>1849</v>
      </c>
      <c r="B884" s="101">
        <v>26</v>
      </c>
      <c r="C884" s="101">
        <v>221</v>
      </c>
      <c r="D884" s="101" t="s">
        <v>7734</v>
      </c>
      <c r="E884" s="168" t="s">
        <v>7735</v>
      </c>
      <c r="F884" s="101"/>
      <c r="G884" s="101" t="s">
        <v>7736</v>
      </c>
      <c r="H884" s="101" t="s">
        <v>81</v>
      </c>
      <c r="I884" s="101" t="s">
        <v>4241</v>
      </c>
      <c r="J884" s="108">
        <f t="shared" si="0"/>
        <v>1</v>
      </c>
      <c r="K884" s="116">
        <v>150000</v>
      </c>
      <c r="L884" s="126">
        <f>'2019 (2)'!$K884</f>
        <v>150000</v>
      </c>
    </row>
    <row r="885" ht="15.75" customHeight="1" spans="1:12">
      <c r="A885" s="101" t="s">
        <v>1849</v>
      </c>
      <c r="B885" s="101">
        <v>5</v>
      </c>
      <c r="C885" s="101">
        <v>50</v>
      </c>
      <c r="D885" s="101" t="s">
        <v>7737</v>
      </c>
      <c r="E885" s="168" t="s">
        <v>7738</v>
      </c>
      <c r="F885" s="101" t="s">
        <v>7739</v>
      </c>
      <c r="G885" s="101" t="s">
        <v>7740</v>
      </c>
      <c r="H885" s="101" t="s">
        <v>175</v>
      </c>
      <c r="I885" s="101" t="s">
        <v>5527</v>
      </c>
      <c r="J885" s="108">
        <f t="shared" si="0"/>
        <v>1</v>
      </c>
      <c r="K885" s="116">
        <v>325000</v>
      </c>
      <c r="L885" s="126">
        <f>'2019 (2)'!$K885</f>
        <v>325000</v>
      </c>
    </row>
    <row r="886" ht="15.75" customHeight="1" spans="1:12">
      <c r="A886" s="101" t="s">
        <v>1849</v>
      </c>
      <c r="B886" s="101">
        <v>18</v>
      </c>
      <c r="C886" s="101">
        <v>156</v>
      </c>
      <c r="D886" s="101" t="s">
        <v>7741</v>
      </c>
      <c r="E886" s="168" t="s">
        <v>7742</v>
      </c>
      <c r="F886" s="101"/>
      <c r="G886" s="101"/>
      <c r="H886" s="101" t="s">
        <v>75</v>
      </c>
      <c r="I886" s="101" t="s">
        <v>4165</v>
      </c>
      <c r="J886" s="108">
        <f t="shared" si="0"/>
        <v>1</v>
      </c>
      <c r="K886" s="116">
        <v>320000</v>
      </c>
      <c r="L886" s="126">
        <f>'2019 (2)'!$K886</f>
        <v>320000</v>
      </c>
    </row>
    <row r="887" ht="15.75" customHeight="1" spans="1:12">
      <c r="A887" s="101" t="s">
        <v>1849</v>
      </c>
      <c r="B887" s="101">
        <v>23</v>
      </c>
      <c r="C887" s="101">
        <v>198</v>
      </c>
      <c r="D887" s="101" t="s">
        <v>7743</v>
      </c>
      <c r="E887" s="168" t="s">
        <v>7744</v>
      </c>
      <c r="F887" s="101"/>
      <c r="G887" s="101"/>
      <c r="H887" s="101" t="s">
        <v>75</v>
      </c>
      <c r="I887" s="101" t="s">
        <v>7745</v>
      </c>
      <c r="J887" s="108">
        <f t="shared" si="0"/>
        <v>1</v>
      </c>
      <c r="K887" s="116">
        <v>2950000</v>
      </c>
      <c r="L887" s="126">
        <f>'2019 (2)'!$K887</f>
        <v>2950000</v>
      </c>
    </row>
    <row r="888" ht="15.75" customHeight="1" spans="1:12">
      <c r="A888" s="101" t="s">
        <v>1849</v>
      </c>
      <c r="B888" s="101">
        <v>1</v>
      </c>
      <c r="C888" s="101">
        <v>11</v>
      </c>
      <c r="D888" s="101" t="s">
        <v>7746</v>
      </c>
      <c r="E888" s="168" t="s">
        <v>7747</v>
      </c>
      <c r="F888" s="101"/>
      <c r="G888" s="101"/>
      <c r="H888" s="101" t="s">
        <v>75</v>
      </c>
      <c r="I888" s="101" t="s">
        <v>2861</v>
      </c>
      <c r="J888" s="108">
        <f t="shared" si="0"/>
        <v>1</v>
      </c>
      <c r="K888" s="116">
        <v>270000</v>
      </c>
      <c r="L888" s="126">
        <f>'2019 (2)'!$K888</f>
        <v>270000</v>
      </c>
    </row>
    <row r="889" ht="15.75" customHeight="1" spans="1:12">
      <c r="A889" s="101" t="s">
        <v>1849</v>
      </c>
      <c r="B889" s="101">
        <v>9</v>
      </c>
      <c r="C889" s="101">
        <v>80</v>
      </c>
      <c r="D889" s="101" t="s">
        <v>7748</v>
      </c>
      <c r="E889" s="168" t="s">
        <v>7749</v>
      </c>
      <c r="F889" s="101"/>
      <c r="G889" s="101" t="s">
        <v>7750</v>
      </c>
      <c r="H889" s="101" t="s">
        <v>81</v>
      </c>
      <c r="I889" s="101" t="s">
        <v>7751</v>
      </c>
      <c r="J889" s="108">
        <f t="shared" si="0"/>
        <v>1</v>
      </c>
      <c r="K889" s="116">
        <v>695000</v>
      </c>
      <c r="L889" s="126">
        <f>'2019 (2)'!$K889</f>
        <v>695000</v>
      </c>
    </row>
    <row r="890" ht="15.75" customHeight="1" spans="1:12">
      <c r="A890" s="101" t="s">
        <v>1849</v>
      </c>
      <c r="B890" s="101">
        <v>23</v>
      </c>
      <c r="C890" s="101">
        <v>194</v>
      </c>
      <c r="D890" s="101" t="s">
        <v>7752</v>
      </c>
      <c r="E890" s="168" t="s">
        <v>7753</v>
      </c>
      <c r="F890" s="101"/>
      <c r="G890" s="101" t="s">
        <v>7754</v>
      </c>
      <c r="H890" s="101" t="s">
        <v>95</v>
      </c>
      <c r="I890" s="101" t="s">
        <v>7755</v>
      </c>
      <c r="J890" s="108">
        <f t="shared" si="0"/>
        <v>1</v>
      </c>
      <c r="K890" s="116">
        <v>540000</v>
      </c>
      <c r="L890" s="126">
        <f>'2019 (2)'!$K890</f>
        <v>540000</v>
      </c>
    </row>
    <row r="891" ht="15.75" customHeight="1" spans="1:12">
      <c r="A891" s="101" t="s">
        <v>1849</v>
      </c>
      <c r="B891" s="101">
        <v>3</v>
      </c>
      <c r="C891" s="101">
        <v>33</v>
      </c>
      <c r="D891" s="101" t="s">
        <v>7756</v>
      </c>
      <c r="E891" s="168" t="s">
        <v>7757</v>
      </c>
      <c r="F891" s="101"/>
      <c r="G891" s="101"/>
      <c r="H891" s="101" t="s">
        <v>75</v>
      </c>
      <c r="I891" s="101" t="s">
        <v>4241</v>
      </c>
      <c r="J891" s="108">
        <f t="shared" si="0"/>
        <v>1</v>
      </c>
      <c r="K891" s="116">
        <v>112500</v>
      </c>
      <c r="L891" s="126">
        <f>'2019 (2)'!$K891</f>
        <v>112500</v>
      </c>
    </row>
    <row r="892" ht="15.75" customHeight="1" spans="1:12">
      <c r="A892" s="101" t="s">
        <v>1849</v>
      </c>
      <c r="B892" s="101">
        <v>20</v>
      </c>
      <c r="C892" s="101">
        <v>172</v>
      </c>
      <c r="D892" s="101" t="s">
        <v>7758</v>
      </c>
      <c r="E892" s="168" t="s">
        <v>7759</v>
      </c>
      <c r="F892" s="101"/>
      <c r="G892" s="101" t="s">
        <v>7760</v>
      </c>
      <c r="H892" s="101" t="s">
        <v>468</v>
      </c>
      <c r="I892" s="101" t="s">
        <v>7761</v>
      </c>
      <c r="J892" s="108">
        <f t="shared" si="0"/>
        <v>1</v>
      </c>
      <c r="K892" s="116">
        <v>2000000</v>
      </c>
      <c r="L892" s="126">
        <f>'2019 (2)'!$K892</f>
        <v>2000000</v>
      </c>
    </row>
    <row r="893" ht="15.75" customHeight="1" spans="1:12">
      <c r="A893" s="101" t="s">
        <v>1849</v>
      </c>
      <c r="B893" s="101">
        <v>4</v>
      </c>
      <c r="C893" s="101">
        <v>45</v>
      </c>
      <c r="D893" s="101" t="s">
        <v>7762</v>
      </c>
      <c r="E893" s="168" t="s">
        <v>7763</v>
      </c>
      <c r="F893" s="101" t="s">
        <v>7764</v>
      </c>
      <c r="G893" s="101" t="s">
        <v>7765</v>
      </c>
      <c r="H893" s="101" t="s">
        <v>38</v>
      </c>
      <c r="I893" s="101" t="s">
        <v>5448</v>
      </c>
      <c r="J893" s="108">
        <f t="shared" si="0"/>
        <v>1</v>
      </c>
      <c r="K893" s="116">
        <v>95000</v>
      </c>
      <c r="L893" s="126">
        <f>'2019 (2)'!$K893</f>
        <v>95000</v>
      </c>
    </row>
    <row r="894" ht="15.75" customHeight="1" spans="1:12">
      <c r="A894" s="101" t="s">
        <v>1849</v>
      </c>
      <c r="B894" s="101">
        <v>7</v>
      </c>
      <c r="C894" s="101">
        <v>64</v>
      </c>
      <c r="D894" s="101" t="s">
        <v>7766</v>
      </c>
      <c r="E894" s="168" t="s">
        <v>7767</v>
      </c>
      <c r="F894" s="101"/>
      <c r="G894" s="101" t="s">
        <v>7768</v>
      </c>
      <c r="H894" s="101" t="s">
        <v>81</v>
      </c>
      <c r="I894" s="101" t="s">
        <v>7769</v>
      </c>
      <c r="J894" s="108">
        <f t="shared" si="0"/>
        <v>1</v>
      </c>
      <c r="K894" s="116">
        <v>99000</v>
      </c>
      <c r="L894" s="126">
        <f>'2019 (2)'!$K894</f>
        <v>99000</v>
      </c>
    </row>
    <row r="895" ht="15.75" customHeight="1" spans="1:12">
      <c r="A895" s="101" t="s">
        <v>1849</v>
      </c>
      <c r="B895" s="101">
        <v>30</v>
      </c>
      <c r="C895" s="101">
        <v>255</v>
      </c>
      <c r="D895" s="101" t="s">
        <v>7770</v>
      </c>
      <c r="E895" s="168" t="s">
        <v>6654</v>
      </c>
      <c r="F895" s="101"/>
      <c r="G895" s="101"/>
      <c r="H895" s="101" t="s">
        <v>75</v>
      </c>
      <c r="I895" s="101" t="s">
        <v>7771</v>
      </c>
      <c r="J895" s="108">
        <f t="shared" si="0"/>
        <v>1</v>
      </c>
      <c r="K895" s="116">
        <v>720000</v>
      </c>
      <c r="L895" s="126">
        <f>'2019 (2)'!$K895</f>
        <v>720000</v>
      </c>
    </row>
    <row r="896" ht="15.75" customHeight="1" spans="1:12">
      <c r="A896" s="101" t="s">
        <v>1849</v>
      </c>
      <c r="B896" s="101">
        <v>16</v>
      </c>
      <c r="C896" s="101">
        <v>136</v>
      </c>
      <c r="D896" s="101" t="s">
        <v>4119</v>
      </c>
      <c r="E896" s="168" t="s">
        <v>7772</v>
      </c>
      <c r="F896" s="101"/>
      <c r="G896" s="101" t="s">
        <v>7773</v>
      </c>
      <c r="H896" s="101" t="s">
        <v>81</v>
      </c>
      <c r="I896" s="101" t="s">
        <v>4031</v>
      </c>
      <c r="J896" s="108">
        <f t="shared" si="0"/>
        <v>1</v>
      </c>
      <c r="K896" s="116">
        <v>225000</v>
      </c>
      <c r="L896" s="126">
        <f>'2019 (2)'!$K896</f>
        <v>225000</v>
      </c>
    </row>
    <row r="897" ht="15.75" customHeight="1" spans="1:12">
      <c r="A897" s="101" t="s">
        <v>1849</v>
      </c>
      <c r="B897" s="101">
        <v>30</v>
      </c>
      <c r="C897" s="101">
        <v>253</v>
      </c>
      <c r="D897" s="101" t="s">
        <v>7774</v>
      </c>
      <c r="E897" s="168" t="s">
        <v>7775</v>
      </c>
      <c r="F897" s="101"/>
      <c r="G897" s="101"/>
      <c r="H897" s="101" t="s">
        <v>75</v>
      </c>
      <c r="I897" s="101" t="s">
        <v>7259</v>
      </c>
      <c r="J897" s="108">
        <f t="shared" si="0"/>
        <v>1</v>
      </c>
      <c r="K897" s="116">
        <v>725000</v>
      </c>
      <c r="L897" s="126">
        <f>'2019 (2)'!$K897</f>
        <v>725000</v>
      </c>
    </row>
    <row r="898" ht="15.75" customHeight="1" spans="1:12">
      <c r="A898" s="101" t="s">
        <v>1849</v>
      </c>
      <c r="B898" s="101">
        <v>9</v>
      </c>
      <c r="C898" s="101">
        <v>88</v>
      </c>
      <c r="D898" s="101" t="s">
        <v>7776</v>
      </c>
      <c r="E898" s="168" t="s">
        <v>6518</v>
      </c>
      <c r="F898" s="101"/>
      <c r="G898" s="101" t="s">
        <v>7777</v>
      </c>
      <c r="H898" s="101" t="s">
        <v>75</v>
      </c>
      <c r="I898" s="101" t="s">
        <v>5779</v>
      </c>
      <c r="J898" s="108">
        <f t="shared" si="0"/>
        <v>1</v>
      </c>
      <c r="K898" s="116">
        <v>350000</v>
      </c>
      <c r="L898" s="126">
        <f>'2019 (2)'!$K898</f>
        <v>350000</v>
      </c>
    </row>
    <row r="899" ht="15.75" customHeight="1" spans="1:12">
      <c r="A899" s="101" t="s">
        <v>1849</v>
      </c>
      <c r="B899" s="101">
        <v>12</v>
      </c>
      <c r="C899" s="101">
        <v>112</v>
      </c>
      <c r="D899" s="101" t="s">
        <v>7778</v>
      </c>
      <c r="E899" s="168" t="s">
        <v>7779</v>
      </c>
      <c r="F899" s="101"/>
      <c r="G899" s="101" t="s">
        <v>7780</v>
      </c>
      <c r="H899" s="101" t="s">
        <v>1280</v>
      </c>
      <c r="I899" s="101" t="s">
        <v>5496</v>
      </c>
      <c r="J899" s="108">
        <f t="shared" si="0"/>
        <v>1</v>
      </c>
      <c r="K899" s="116">
        <v>575000</v>
      </c>
      <c r="L899" s="126">
        <f>'2019 (2)'!$K899</f>
        <v>575000</v>
      </c>
    </row>
    <row r="900" ht="15.75" customHeight="1" spans="1:12">
      <c r="A900" s="101" t="s">
        <v>1849</v>
      </c>
      <c r="B900" s="101">
        <v>24</v>
      </c>
      <c r="C900" s="101">
        <v>207</v>
      </c>
      <c r="D900" s="101" t="s">
        <v>7781</v>
      </c>
      <c r="E900" s="168" t="s">
        <v>7782</v>
      </c>
      <c r="F900" s="101"/>
      <c r="G900" s="101" t="s">
        <v>7783</v>
      </c>
      <c r="H900" s="101" t="s">
        <v>81</v>
      </c>
      <c r="I900" s="101" t="s">
        <v>7784</v>
      </c>
      <c r="J900" s="108">
        <f t="shared" si="0"/>
        <v>1</v>
      </c>
      <c r="K900" s="116">
        <v>1220000</v>
      </c>
      <c r="L900" s="126">
        <f>'2019 (2)'!$K900</f>
        <v>1220000</v>
      </c>
    </row>
    <row r="901" ht="15.75" customHeight="1" spans="1:12">
      <c r="A901" s="101" t="s">
        <v>1849</v>
      </c>
      <c r="B901" s="101">
        <v>16</v>
      </c>
      <c r="C901" s="101">
        <v>139</v>
      </c>
      <c r="D901" s="101" t="s">
        <v>7785</v>
      </c>
      <c r="E901" s="168" t="s">
        <v>7786</v>
      </c>
      <c r="F901" s="101"/>
      <c r="G901" s="101"/>
      <c r="H901" s="101" t="s">
        <v>75</v>
      </c>
      <c r="I901" s="101" t="s">
        <v>7787</v>
      </c>
      <c r="J901" s="108">
        <f t="shared" si="0"/>
        <v>1</v>
      </c>
      <c r="K901" s="116">
        <v>570000</v>
      </c>
      <c r="L901" s="126">
        <f>'2019 (2)'!$K901</f>
        <v>570000</v>
      </c>
    </row>
    <row r="902" ht="15.75" customHeight="1" spans="1:12">
      <c r="A902" s="101" t="s">
        <v>1849</v>
      </c>
      <c r="B902" s="101">
        <v>21</v>
      </c>
      <c r="C902" s="101">
        <v>185</v>
      </c>
      <c r="D902" s="101" t="s">
        <v>7788</v>
      </c>
      <c r="E902" s="168" t="s">
        <v>7789</v>
      </c>
      <c r="F902" s="101"/>
      <c r="G902" s="101"/>
      <c r="H902" s="101" t="s">
        <v>75</v>
      </c>
      <c r="I902" s="101" t="s">
        <v>5527</v>
      </c>
      <c r="J902" s="108">
        <f t="shared" si="0"/>
        <v>1</v>
      </c>
      <c r="K902" s="116">
        <v>325000</v>
      </c>
      <c r="L902" s="126">
        <f>'2019 (2)'!$K902</f>
        <v>325000</v>
      </c>
    </row>
    <row r="903" ht="15.75" customHeight="1" spans="1:12">
      <c r="A903" s="101" t="s">
        <v>1849</v>
      </c>
      <c r="B903" s="101">
        <v>16</v>
      </c>
      <c r="C903" s="101">
        <v>137</v>
      </c>
      <c r="D903" s="101" t="s">
        <v>7790</v>
      </c>
      <c r="E903" s="168" t="s">
        <v>7791</v>
      </c>
      <c r="F903" s="101" t="s">
        <v>7792</v>
      </c>
      <c r="G903" s="101" t="s">
        <v>7793</v>
      </c>
      <c r="H903" s="101" t="s">
        <v>81</v>
      </c>
      <c r="I903" s="101" t="s">
        <v>7794</v>
      </c>
      <c r="J903" s="108">
        <f t="shared" si="0"/>
        <v>1</v>
      </c>
      <c r="K903" s="116">
        <v>645000</v>
      </c>
      <c r="L903" s="126">
        <f>'2019 (2)'!$K903</f>
        <v>645000</v>
      </c>
    </row>
    <row r="904" ht="15.75" customHeight="1" spans="1:12">
      <c r="A904" s="101" t="s">
        <v>1849</v>
      </c>
      <c r="B904" s="101">
        <v>31</v>
      </c>
      <c r="C904" s="101">
        <v>258</v>
      </c>
      <c r="D904" s="101" t="s">
        <v>7795</v>
      </c>
      <c r="E904" s="168" t="s">
        <v>7796</v>
      </c>
      <c r="F904" s="101"/>
      <c r="G904" s="101" t="s">
        <v>7797</v>
      </c>
      <c r="H904" s="101" t="s">
        <v>197</v>
      </c>
      <c r="I904" s="101" t="s">
        <v>5331</v>
      </c>
      <c r="J904" s="108">
        <f t="shared" si="0"/>
        <v>1</v>
      </c>
      <c r="K904" s="116">
        <v>155000</v>
      </c>
      <c r="L904" s="126">
        <f>'2019 (2)'!$K904</f>
        <v>155000</v>
      </c>
    </row>
    <row r="905" ht="15.75" customHeight="1" spans="1:12">
      <c r="A905" s="101" t="s">
        <v>1849</v>
      </c>
      <c r="B905" s="101">
        <v>11</v>
      </c>
      <c r="C905" s="101">
        <v>99</v>
      </c>
      <c r="D905" s="101" t="s">
        <v>7798</v>
      </c>
      <c r="E905" s="168" t="s">
        <v>7799</v>
      </c>
      <c r="F905" s="101"/>
      <c r="G905" s="101" t="s">
        <v>7800</v>
      </c>
      <c r="H905" s="101" t="s">
        <v>70</v>
      </c>
      <c r="I905" s="101" t="s">
        <v>7801</v>
      </c>
      <c r="J905" s="108">
        <f t="shared" si="0"/>
        <v>1</v>
      </c>
      <c r="K905" s="116">
        <v>915000</v>
      </c>
      <c r="L905" s="126">
        <f>'2019 (2)'!$K905</f>
        <v>915000</v>
      </c>
    </row>
    <row r="906" ht="15.75" customHeight="1" spans="1:12">
      <c r="A906" s="101" t="s">
        <v>1849</v>
      </c>
      <c r="B906" s="101">
        <v>4</v>
      </c>
      <c r="C906" s="101">
        <v>44</v>
      </c>
      <c r="D906" s="101" t="s">
        <v>1859</v>
      </c>
      <c r="E906" s="168" t="s">
        <v>7802</v>
      </c>
      <c r="F906" s="101"/>
      <c r="G906" s="101"/>
      <c r="H906" s="101" t="s">
        <v>75</v>
      </c>
      <c r="I906" s="101" t="s">
        <v>4241</v>
      </c>
      <c r="J906" s="108">
        <f t="shared" si="0"/>
        <v>1</v>
      </c>
      <c r="K906" s="116">
        <v>112500</v>
      </c>
      <c r="L906" s="126">
        <f>'2019 (2)'!$K906</f>
        <v>112500</v>
      </c>
    </row>
    <row r="907" ht="15.75" customHeight="1" spans="1:12">
      <c r="A907" s="101" t="s">
        <v>1849</v>
      </c>
      <c r="B907" s="101">
        <v>8</v>
      </c>
      <c r="C907" s="101">
        <v>71</v>
      </c>
      <c r="D907" s="101" t="s">
        <v>7803</v>
      </c>
      <c r="E907" s="168" t="s">
        <v>7804</v>
      </c>
      <c r="F907" s="101" t="s">
        <v>7805</v>
      </c>
      <c r="G907" s="101" t="s">
        <v>7806</v>
      </c>
      <c r="H907" s="101" t="s">
        <v>70</v>
      </c>
      <c r="I907" s="101" t="s">
        <v>7807</v>
      </c>
      <c r="J907" s="108">
        <f t="shared" si="0"/>
        <v>1</v>
      </c>
      <c r="K907" s="116">
        <v>185000</v>
      </c>
      <c r="L907" s="126">
        <f>'2019 (2)'!$K907</f>
        <v>185000</v>
      </c>
    </row>
    <row r="908" ht="15.75" customHeight="1" spans="1:12">
      <c r="A908" s="101" t="s">
        <v>1849</v>
      </c>
      <c r="B908" s="101">
        <v>6</v>
      </c>
      <c r="C908" s="101">
        <v>60</v>
      </c>
      <c r="D908" s="101" t="s">
        <v>7808</v>
      </c>
      <c r="E908" s="168" t="s">
        <v>7809</v>
      </c>
      <c r="F908" s="101" t="s">
        <v>7810</v>
      </c>
      <c r="G908" s="101" t="s">
        <v>7811</v>
      </c>
      <c r="H908" s="101" t="s">
        <v>38</v>
      </c>
      <c r="I908" s="101" t="s">
        <v>6856</v>
      </c>
      <c r="J908" s="108">
        <f t="shared" si="0"/>
        <v>1</v>
      </c>
      <c r="K908" s="116">
        <v>575000</v>
      </c>
      <c r="L908" s="126">
        <f>'2019 (2)'!$K908</f>
        <v>575000</v>
      </c>
    </row>
    <row r="909" ht="15.75" customHeight="1" spans="1:12">
      <c r="A909" s="101" t="s">
        <v>1849</v>
      </c>
      <c r="B909" s="101">
        <v>28</v>
      </c>
      <c r="C909" s="101">
        <v>238</v>
      </c>
      <c r="D909" s="101" t="s">
        <v>7812</v>
      </c>
      <c r="E909" s="168" t="s">
        <v>7813</v>
      </c>
      <c r="F909" s="101" t="s">
        <v>7814</v>
      </c>
      <c r="G909" s="101" t="s">
        <v>7815</v>
      </c>
      <c r="H909" s="101" t="s">
        <v>70</v>
      </c>
      <c r="I909" s="101" t="s">
        <v>7816</v>
      </c>
      <c r="J909" s="108">
        <f t="shared" si="0"/>
        <v>1</v>
      </c>
      <c r="K909" s="116">
        <v>3645000</v>
      </c>
      <c r="L909" s="126">
        <f>'2019 (2)'!$K909</f>
        <v>3645000</v>
      </c>
    </row>
    <row r="910" ht="15.75" customHeight="1" spans="1:12">
      <c r="A910" s="101" t="s">
        <v>1849</v>
      </c>
      <c r="B910" s="101">
        <v>27</v>
      </c>
      <c r="C910" s="101">
        <v>237</v>
      </c>
      <c r="D910" s="101" t="s">
        <v>7817</v>
      </c>
      <c r="E910" s="168" t="s">
        <v>7818</v>
      </c>
      <c r="F910" s="101" t="s">
        <v>7819</v>
      </c>
      <c r="G910" s="101" t="s">
        <v>7820</v>
      </c>
      <c r="H910" s="101" t="s">
        <v>38</v>
      </c>
      <c r="I910" s="101" t="s">
        <v>4162</v>
      </c>
      <c r="J910" s="108">
        <f t="shared" si="0"/>
        <v>1</v>
      </c>
      <c r="K910" s="116">
        <v>50000</v>
      </c>
      <c r="L910" s="126">
        <f>'2019 (2)'!$K910</f>
        <v>50000</v>
      </c>
    </row>
    <row r="911" ht="15.75" customHeight="1" spans="1:12">
      <c r="A911" s="101" t="s">
        <v>1849</v>
      </c>
      <c r="B911" s="101">
        <v>17</v>
      </c>
      <c r="C911" s="101">
        <v>144</v>
      </c>
      <c r="D911" s="101" t="s">
        <v>7821</v>
      </c>
      <c r="E911" s="168" t="s">
        <v>5363</v>
      </c>
      <c r="F911" s="101"/>
      <c r="G911" s="101"/>
      <c r="H911" s="101" t="s">
        <v>75</v>
      </c>
      <c r="I911" s="101" t="s">
        <v>7822</v>
      </c>
      <c r="J911" s="108">
        <f t="shared" si="0"/>
        <v>1</v>
      </c>
      <c r="K911" s="116">
        <v>2595000</v>
      </c>
      <c r="L911" s="126">
        <f>'2019 (2)'!$K911</f>
        <v>2595000</v>
      </c>
    </row>
    <row r="912" ht="15.75" customHeight="1" spans="1:12">
      <c r="A912" s="101" t="s">
        <v>1849</v>
      </c>
      <c r="B912" s="101">
        <v>13</v>
      </c>
      <c r="C912" s="101">
        <v>115</v>
      </c>
      <c r="D912" s="101" t="s">
        <v>7823</v>
      </c>
      <c r="E912" s="168" t="s">
        <v>7824</v>
      </c>
      <c r="F912" s="101" t="s">
        <v>7825</v>
      </c>
      <c r="G912" s="101" t="s">
        <v>7826</v>
      </c>
      <c r="H912" s="101" t="s">
        <v>75</v>
      </c>
      <c r="I912" s="101" t="s">
        <v>7827</v>
      </c>
      <c r="J912" s="108">
        <f t="shared" si="0"/>
        <v>1</v>
      </c>
      <c r="K912" s="116">
        <v>2815000</v>
      </c>
      <c r="L912" s="126">
        <f>'2019 (2)'!$K912</f>
        <v>2815000</v>
      </c>
    </row>
    <row r="913" ht="15.75" customHeight="1" spans="1:12">
      <c r="A913" s="101" t="s">
        <v>1849</v>
      </c>
      <c r="B913" s="101">
        <v>1</v>
      </c>
      <c r="C913" s="101">
        <v>4</v>
      </c>
      <c r="D913" s="101" t="s">
        <v>7828</v>
      </c>
      <c r="E913" s="168" t="s">
        <v>3407</v>
      </c>
      <c r="F913" s="101"/>
      <c r="G913" s="101" t="s">
        <v>3408</v>
      </c>
      <c r="H913" s="101" t="s">
        <v>1368</v>
      </c>
      <c r="I913" s="101" t="s">
        <v>5795</v>
      </c>
      <c r="J913" s="108">
        <f t="shared" si="0"/>
        <v>1</v>
      </c>
      <c r="K913" s="116">
        <v>269000</v>
      </c>
      <c r="L913" s="126">
        <f>'2019 (2)'!$K913</f>
        <v>269000</v>
      </c>
    </row>
    <row r="914" ht="15.75" customHeight="1" spans="1:12">
      <c r="A914" s="101" t="s">
        <v>1849</v>
      </c>
      <c r="B914" s="101">
        <v>20</v>
      </c>
      <c r="C914" s="101">
        <v>173</v>
      </c>
      <c r="D914" s="101" t="s">
        <v>7829</v>
      </c>
      <c r="E914" s="168" t="s">
        <v>7830</v>
      </c>
      <c r="F914" s="101"/>
      <c r="G914" s="101" t="s">
        <v>7831</v>
      </c>
      <c r="H914" s="101" t="s">
        <v>38</v>
      </c>
      <c r="I914" s="101" t="s">
        <v>7832</v>
      </c>
      <c r="J914" s="108">
        <f t="shared" si="0"/>
        <v>1</v>
      </c>
      <c r="K914" s="116">
        <v>1355000</v>
      </c>
      <c r="L914" s="126">
        <f>'2019 (2)'!$K914</f>
        <v>1355000</v>
      </c>
    </row>
    <row r="915" ht="15.75" customHeight="1" spans="1:12">
      <c r="A915" s="101" t="s">
        <v>1849</v>
      </c>
      <c r="B915" s="101">
        <v>29</v>
      </c>
      <c r="C915" s="101">
        <v>249</v>
      </c>
      <c r="D915" s="101" t="s">
        <v>7833</v>
      </c>
      <c r="E915" s="168" t="s">
        <v>7834</v>
      </c>
      <c r="F915" s="101" t="s">
        <v>7835</v>
      </c>
      <c r="G915" s="101" t="s">
        <v>7836</v>
      </c>
      <c r="H915" s="101" t="s">
        <v>197</v>
      </c>
      <c r="I915" s="101" t="s">
        <v>4080</v>
      </c>
      <c r="J915" s="108">
        <f t="shared" si="0"/>
        <v>1</v>
      </c>
      <c r="K915" s="116">
        <v>750000</v>
      </c>
      <c r="L915" s="126">
        <f>'2019 (2)'!$K915</f>
        <v>750000</v>
      </c>
    </row>
    <row r="916" ht="15.75" customHeight="1" spans="1:12">
      <c r="A916" s="101" t="s">
        <v>1849</v>
      </c>
      <c r="B916" s="101">
        <v>17</v>
      </c>
      <c r="C916" s="101">
        <v>143</v>
      </c>
      <c r="D916" s="101" t="s">
        <v>7837</v>
      </c>
      <c r="E916" s="168" t="s">
        <v>7838</v>
      </c>
      <c r="F916" s="101"/>
      <c r="G916" s="101"/>
      <c r="H916" s="101" t="s">
        <v>75</v>
      </c>
      <c r="I916" s="101" t="s">
        <v>7839</v>
      </c>
      <c r="J916" s="108">
        <f t="shared" si="0"/>
        <v>1</v>
      </c>
      <c r="K916" s="116">
        <v>290000</v>
      </c>
      <c r="L916" s="126">
        <f>'2019 (2)'!$K916</f>
        <v>290000</v>
      </c>
    </row>
    <row r="917" ht="15.75" customHeight="1" spans="1:12">
      <c r="A917" s="101" t="s">
        <v>1849</v>
      </c>
      <c r="B917" s="101">
        <v>31</v>
      </c>
      <c r="C917" s="101">
        <v>264</v>
      </c>
      <c r="D917" s="101" t="s">
        <v>7840</v>
      </c>
      <c r="E917" s="168" t="s">
        <v>7841</v>
      </c>
      <c r="F917" s="101" t="s">
        <v>7842</v>
      </c>
      <c r="G917" s="101" t="s">
        <v>7843</v>
      </c>
      <c r="H917" s="101" t="s">
        <v>70</v>
      </c>
      <c r="I917" s="101" t="s">
        <v>4909</v>
      </c>
      <c r="J917" s="108">
        <f t="shared" si="0"/>
        <v>1</v>
      </c>
      <c r="K917" s="116">
        <v>325000</v>
      </c>
      <c r="L917" s="126">
        <f>'2019 (2)'!$K917</f>
        <v>325000</v>
      </c>
    </row>
    <row r="918" ht="15.75" customHeight="1" spans="1:12">
      <c r="A918" s="101" t="s">
        <v>1849</v>
      </c>
      <c r="B918" s="101">
        <v>1</v>
      </c>
      <c r="C918" s="101">
        <v>9</v>
      </c>
      <c r="D918" s="101" t="s">
        <v>7844</v>
      </c>
      <c r="E918" s="168" t="s">
        <v>7845</v>
      </c>
      <c r="F918" s="101"/>
      <c r="G918" s="101" t="s">
        <v>7846</v>
      </c>
      <c r="H918" s="101" t="s">
        <v>38</v>
      </c>
      <c r="I918" s="101" t="s">
        <v>5905</v>
      </c>
      <c r="J918" s="108">
        <f t="shared" si="0"/>
        <v>1</v>
      </c>
      <c r="K918" s="116">
        <v>108000</v>
      </c>
      <c r="L918" s="126">
        <f>'2019 (2)'!$K918</f>
        <v>108000</v>
      </c>
    </row>
    <row r="919" ht="15.75" customHeight="1" spans="1:12">
      <c r="A919" s="101" t="s">
        <v>1849</v>
      </c>
      <c r="B919" s="101">
        <v>13</v>
      </c>
      <c r="C919" s="101">
        <v>120</v>
      </c>
      <c r="D919" s="101" t="s">
        <v>7847</v>
      </c>
      <c r="E919" s="168" t="s">
        <v>7848</v>
      </c>
      <c r="F919" s="101" t="s">
        <v>7576</v>
      </c>
      <c r="G919" s="101" t="s">
        <v>7849</v>
      </c>
      <c r="H919" s="101" t="s">
        <v>38</v>
      </c>
      <c r="I919" s="101" t="s">
        <v>7850</v>
      </c>
      <c r="J919" s="108">
        <f t="shared" si="0"/>
        <v>1</v>
      </c>
      <c r="K919" s="116">
        <v>2125000</v>
      </c>
      <c r="L919" s="126">
        <f>'2019 (2)'!$K919</f>
        <v>2125000</v>
      </c>
    </row>
    <row r="920" ht="15.75" customHeight="1" spans="1:12">
      <c r="A920" s="101" t="s">
        <v>1849</v>
      </c>
      <c r="B920" s="101">
        <v>27</v>
      </c>
      <c r="C920" s="101">
        <v>231</v>
      </c>
      <c r="D920" s="101" t="s">
        <v>7851</v>
      </c>
      <c r="E920" s="168" t="s">
        <v>7852</v>
      </c>
      <c r="F920" s="101" t="s">
        <v>7853</v>
      </c>
      <c r="G920" s="101" t="s">
        <v>7854</v>
      </c>
      <c r="H920" s="101" t="s">
        <v>38</v>
      </c>
      <c r="I920" s="101" t="s">
        <v>7855</v>
      </c>
      <c r="J920" s="108">
        <f t="shared" si="0"/>
        <v>1</v>
      </c>
      <c r="K920" s="116">
        <v>5070000</v>
      </c>
      <c r="L920" s="126">
        <f>'2019 (2)'!$K920</f>
        <v>5070000</v>
      </c>
    </row>
    <row r="921" ht="15.75" customHeight="1" spans="1:12">
      <c r="A921" s="101" t="s">
        <v>1849</v>
      </c>
      <c r="B921" s="101">
        <v>25</v>
      </c>
      <c r="C921" s="101">
        <v>214</v>
      </c>
      <c r="D921" s="101" t="s">
        <v>7856</v>
      </c>
      <c r="E921" s="168" t="s">
        <v>7857</v>
      </c>
      <c r="F921" s="101"/>
      <c r="G921" s="101" t="s">
        <v>7858</v>
      </c>
      <c r="H921" s="101" t="s">
        <v>38</v>
      </c>
      <c r="I921" s="101" t="s">
        <v>6335</v>
      </c>
      <c r="J921" s="108">
        <f t="shared" si="0"/>
        <v>1</v>
      </c>
      <c r="K921" s="116">
        <v>525000</v>
      </c>
      <c r="L921" s="126">
        <f>'2019 (2)'!$K921</f>
        <v>525000</v>
      </c>
    </row>
    <row r="922" ht="15.75" customHeight="1" spans="1:12">
      <c r="A922" s="101" t="s">
        <v>1849</v>
      </c>
      <c r="B922" s="101">
        <v>28</v>
      </c>
      <c r="C922" s="101">
        <v>240</v>
      </c>
      <c r="D922" s="101" t="s">
        <v>7859</v>
      </c>
      <c r="E922" s="168" t="s">
        <v>7860</v>
      </c>
      <c r="F922" s="101"/>
      <c r="G922" s="101" t="s">
        <v>7861</v>
      </c>
      <c r="H922" s="101" t="s">
        <v>81</v>
      </c>
      <c r="I922" s="101" t="s">
        <v>7862</v>
      </c>
      <c r="J922" s="108">
        <f t="shared" si="0"/>
        <v>1</v>
      </c>
      <c r="K922" s="116">
        <v>495000</v>
      </c>
      <c r="L922" s="126">
        <f>'2019 (2)'!$K922</f>
        <v>495000</v>
      </c>
    </row>
    <row r="923" ht="15.75" customHeight="1" spans="1:12">
      <c r="A923" s="101" t="s">
        <v>1849</v>
      </c>
      <c r="B923" s="101">
        <v>14</v>
      </c>
      <c r="C923" s="101">
        <v>128</v>
      </c>
      <c r="D923" s="101" t="s">
        <v>7863</v>
      </c>
      <c r="E923" s="168" t="s">
        <v>7864</v>
      </c>
      <c r="F923" s="101" t="s">
        <v>7865</v>
      </c>
      <c r="G923" s="101" t="s">
        <v>7866</v>
      </c>
      <c r="H923" s="101" t="s">
        <v>81</v>
      </c>
      <c r="I923" s="101" t="s">
        <v>4190</v>
      </c>
      <c r="J923" s="108">
        <f t="shared" si="0"/>
        <v>1</v>
      </c>
      <c r="K923" s="116">
        <v>750000</v>
      </c>
      <c r="L923" s="126">
        <f>'2019 (2)'!$K923</f>
        <v>750000</v>
      </c>
    </row>
    <row r="924" ht="15.75" customHeight="1" spans="1:12">
      <c r="A924" s="101" t="s">
        <v>1849</v>
      </c>
      <c r="B924" s="101">
        <v>11</v>
      </c>
      <c r="C924" s="101">
        <v>96</v>
      </c>
      <c r="D924" s="101" t="s">
        <v>7867</v>
      </c>
      <c r="E924" s="168" t="s">
        <v>7868</v>
      </c>
      <c r="F924" s="101" t="s">
        <v>7869</v>
      </c>
      <c r="G924" s="101" t="s">
        <v>7870</v>
      </c>
      <c r="H924" s="101" t="s">
        <v>1708</v>
      </c>
      <c r="I924" s="101" t="s">
        <v>7871</v>
      </c>
      <c r="J924" s="108">
        <f t="shared" si="0"/>
        <v>1</v>
      </c>
      <c r="K924" s="116">
        <v>195000</v>
      </c>
      <c r="L924" s="126">
        <f>'2019 (2)'!$K924</f>
        <v>195000</v>
      </c>
    </row>
    <row r="925" ht="15.75" customHeight="1" spans="1:12">
      <c r="A925" s="101" t="s">
        <v>1849</v>
      </c>
      <c r="B925" s="101">
        <v>8</v>
      </c>
      <c r="C925" s="101">
        <v>72</v>
      </c>
      <c r="D925" s="101" t="s">
        <v>7872</v>
      </c>
      <c r="E925" s="168" t="s">
        <v>7873</v>
      </c>
      <c r="F925" s="101" t="s">
        <v>7874</v>
      </c>
      <c r="G925" s="101" t="s">
        <v>7875</v>
      </c>
      <c r="H925" s="101" t="s">
        <v>151</v>
      </c>
      <c r="I925" s="101" t="s">
        <v>4563</v>
      </c>
      <c r="J925" s="108">
        <f t="shared" si="0"/>
        <v>1</v>
      </c>
      <c r="K925" s="116">
        <v>295000</v>
      </c>
      <c r="L925" s="126">
        <f>'2019 (2)'!$K925</f>
        <v>295000</v>
      </c>
    </row>
    <row r="926" ht="15.75" customHeight="1" spans="1:12">
      <c r="A926" s="101" t="s">
        <v>1849</v>
      </c>
      <c r="B926" s="101">
        <v>27</v>
      </c>
      <c r="C926" s="101">
        <v>233</v>
      </c>
      <c r="D926" s="101" t="s">
        <v>7876</v>
      </c>
      <c r="E926" s="168" t="s">
        <v>7877</v>
      </c>
      <c r="F926" s="101" t="s">
        <v>7878</v>
      </c>
      <c r="G926" s="101" t="s">
        <v>7879</v>
      </c>
      <c r="H926" s="101" t="s">
        <v>81</v>
      </c>
      <c r="I926" s="101" t="s">
        <v>4009</v>
      </c>
      <c r="J926" s="108">
        <f t="shared" si="0"/>
        <v>1</v>
      </c>
      <c r="K926" s="116">
        <v>270000</v>
      </c>
      <c r="L926" s="126">
        <f>'2019 (2)'!$K926</f>
        <v>270000</v>
      </c>
    </row>
    <row r="927" ht="15.75" customHeight="1" spans="1:12">
      <c r="A927" s="101" t="s">
        <v>1849</v>
      </c>
      <c r="B927" s="101">
        <v>27</v>
      </c>
      <c r="C927" s="101">
        <v>228</v>
      </c>
      <c r="D927" s="101" t="s">
        <v>7880</v>
      </c>
      <c r="E927" s="168" t="s">
        <v>7881</v>
      </c>
      <c r="F927" s="101" t="s">
        <v>7882</v>
      </c>
      <c r="G927" s="101" t="s">
        <v>7883</v>
      </c>
      <c r="H927" s="101" t="s">
        <v>3728</v>
      </c>
      <c r="I927" s="101" t="s">
        <v>7884</v>
      </c>
      <c r="J927" s="108">
        <f t="shared" si="0"/>
        <v>1</v>
      </c>
      <c r="K927" s="116">
        <v>1945000</v>
      </c>
      <c r="L927" s="126">
        <f>'2019 (2)'!$K927</f>
        <v>1945000</v>
      </c>
    </row>
    <row r="928" ht="15.75" customHeight="1" spans="1:12">
      <c r="A928" s="101" t="s">
        <v>1849</v>
      </c>
      <c r="B928" s="101">
        <v>15</v>
      </c>
      <c r="C928" s="101">
        <v>133</v>
      </c>
      <c r="D928" s="101" t="s">
        <v>7885</v>
      </c>
      <c r="E928" s="168" t="s">
        <v>7886</v>
      </c>
      <c r="F928" s="101"/>
      <c r="G928" s="101"/>
      <c r="H928" s="101" t="s">
        <v>75</v>
      </c>
      <c r="I928" s="101" t="s">
        <v>4009</v>
      </c>
      <c r="J928" s="108">
        <f t="shared" si="0"/>
        <v>1</v>
      </c>
      <c r="K928" s="116">
        <v>270000</v>
      </c>
      <c r="L928" s="126">
        <f>'2019 (2)'!$K928</f>
        <v>270000</v>
      </c>
    </row>
    <row r="929" ht="15.75" customHeight="1" spans="1:12">
      <c r="A929" s="101" t="s">
        <v>1849</v>
      </c>
      <c r="B929" s="101">
        <v>18</v>
      </c>
      <c r="C929" s="101">
        <v>158</v>
      </c>
      <c r="D929" s="101" t="s">
        <v>7885</v>
      </c>
      <c r="E929" s="168" t="s">
        <v>7887</v>
      </c>
      <c r="F929" s="101"/>
      <c r="G929" s="101"/>
      <c r="H929" s="101" t="s">
        <v>75</v>
      </c>
      <c r="I929" s="101" t="s">
        <v>5331</v>
      </c>
      <c r="J929" s="108">
        <f t="shared" si="0"/>
        <v>1</v>
      </c>
      <c r="K929" s="116">
        <v>155000</v>
      </c>
      <c r="L929" s="126">
        <f>'2019 (2)'!$K929</f>
        <v>155000</v>
      </c>
    </row>
    <row r="930" ht="15.75" customHeight="1" spans="1:12">
      <c r="A930" s="101" t="s">
        <v>1849</v>
      </c>
      <c r="B930" s="101">
        <v>15</v>
      </c>
      <c r="C930" s="101">
        <v>131</v>
      </c>
      <c r="D930" s="101" t="s">
        <v>7888</v>
      </c>
      <c r="E930" s="168" t="s">
        <v>7889</v>
      </c>
      <c r="F930" s="101"/>
      <c r="G930" s="101" t="s">
        <v>7890</v>
      </c>
      <c r="H930" s="101" t="s">
        <v>4827</v>
      </c>
      <c r="I930" s="101" t="s">
        <v>4241</v>
      </c>
      <c r="J930" s="108">
        <f t="shared" si="0"/>
        <v>1</v>
      </c>
      <c r="K930" s="116">
        <v>150000</v>
      </c>
      <c r="L930" s="126">
        <f>'2019 (2)'!$K930</f>
        <v>150000</v>
      </c>
    </row>
    <row r="931" ht="15.75" customHeight="1" spans="1:12">
      <c r="A931" s="101" t="s">
        <v>1849</v>
      </c>
      <c r="B931" s="101">
        <v>11</v>
      </c>
      <c r="C931" s="101">
        <v>95</v>
      </c>
      <c r="D931" s="101" t="s">
        <v>7891</v>
      </c>
      <c r="E931" s="168" t="s">
        <v>7892</v>
      </c>
      <c r="F931" s="101" t="s">
        <v>7893</v>
      </c>
      <c r="G931" s="101" t="s">
        <v>7894</v>
      </c>
      <c r="H931" s="101" t="s">
        <v>70</v>
      </c>
      <c r="I931" s="101" t="s">
        <v>7895</v>
      </c>
      <c r="J931" s="108">
        <f t="shared" si="0"/>
        <v>1</v>
      </c>
      <c r="K931" s="116">
        <v>2010000</v>
      </c>
      <c r="L931" s="126">
        <f>'2019 (2)'!$K931</f>
        <v>2010000</v>
      </c>
    </row>
    <row r="932" ht="15.75" customHeight="1" spans="1:12">
      <c r="A932" s="101" t="s">
        <v>1849</v>
      </c>
      <c r="B932" s="101">
        <v>9</v>
      </c>
      <c r="C932" s="101">
        <v>82</v>
      </c>
      <c r="D932" s="101" t="s">
        <v>7896</v>
      </c>
      <c r="E932" s="168" t="s">
        <v>7897</v>
      </c>
      <c r="F932" s="101"/>
      <c r="G932" s="101" t="s">
        <v>7898</v>
      </c>
      <c r="H932" s="101" t="s">
        <v>38</v>
      </c>
      <c r="I932" s="101" t="s">
        <v>4352</v>
      </c>
      <c r="J932" s="108">
        <f t="shared" si="0"/>
        <v>1</v>
      </c>
      <c r="K932" s="116">
        <v>290000</v>
      </c>
      <c r="L932" s="126">
        <f>'2019 (2)'!$K932</f>
        <v>290000</v>
      </c>
    </row>
    <row r="933" ht="15.75" customHeight="1" spans="1:12">
      <c r="A933" s="101" t="s">
        <v>1849</v>
      </c>
      <c r="B933" s="101">
        <v>18</v>
      </c>
      <c r="C933" s="101">
        <v>152</v>
      </c>
      <c r="D933" s="101" t="s">
        <v>7899</v>
      </c>
      <c r="E933" s="168" t="s">
        <v>7900</v>
      </c>
      <c r="F933" s="101"/>
      <c r="G933" s="101"/>
      <c r="H933" s="101" t="s">
        <v>75</v>
      </c>
      <c r="I933" s="101" t="s">
        <v>5527</v>
      </c>
      <c r="J933" s="108">
        <f t="shared" si="0"/>
        <v>1</v>
      </c>
      <c r="K933" s="116">
        <v>325000</v>
      </c>
      <c r="L933" s="126">
        <f>'2019 (2)'!$K933</f>
        <v>325000</v>
      </c>
    </row>
    <row r="934" ht="15.75" customHeight="1" spans="1:12">
      <c r="A934" s="127" t="s">
        <v>1849</v>
      </c>
      <c r="B934" s="127">
        <v>5</v>
      </c>
      <c r="C934" s="127">
        <v>52</v>
      </c>
      <c r="D934" s="127" t="s">
        <v>5998</v>
      </c>
      <c r="E934" s="174" t="s">
        <v>7468</v>
      </c>
      <c r="F934" s="127"/>
      <c r="G934" s="127"/>
      <c r="H934" s="127" t="s">
        <v>75</v>
      </c>
      <c r="I934" s="127" t="s">
        <v>4241</v>
      </c>
      <c r="J934" s="108">
        <f t="shared" si="0"/>
        <v>1</v>
      </c>
      <c r="K934" s="124">
        <v>150000</v>
      </c>
      <c r="L934" s="126">
        <f>'2019 (2)'!$K934</f>
        <v>150000</v>
      </c>
    </row>
    <row r="935" ht="15.75" customHeight="1" spans="1:12">
      <c r="A935" s="127" t="s">
        <v>1849</v>
      </c>
      <c r="B935" s="127">
        <v>17</v>
      </c>
      <c r="C935" s="127">
        <v>142</v>
      </c>
      <c r="D935" s="127" t="s">
        <v>7901</v>
      </c>
      <c r="E935" s="174" t="s">
        <v>7902</v>
      </c>
      <c r="F935" s="127"/>
      <c r="G935" s="127" t="s">
        <v>7903</v>
      </c>
      <c r="H935" s="127" t="s">
        <v>169</v>
      </c>
      <c r="I935" s="127" t="s">
        <v>7904</v>
      </c>
      <c r="J935" s="108">
        <f t="shared" si="0"/>
        <v>1</v>
      </c>
      <c r="K935" s="124">
        <v>645000</v>
      </c>
      <c r="L935" s="126">
        <f>'2019 (2)'!$K935</f>
        <v>645000</v>
      </c>
    </row>
    <row r="936" ht="15.75" customHeight="1" spans="1:12">
      <c r="A936" s="101" t="s">
        <v>1849</v>
      </c>
      <c r="B936" s="101">
        <v>18</v>
      </c>
      <c r="C936" s="101">
        <v>150</v>
      </c>
      <c r="D936" s="101" t="s">
        <v>7905</v>
      </c>
      <c r="E936" s="168" t="s">
        <v>7906</v>
      </c>
      <c r="F936" s="101"/>
      <c r="G936" s="101" t="s">
        <v>7907</v>
      </c>
      <c r="H936" s="101" t="s">
        <v>197</v>
      </c>
      <c r="I936" s="101" t="s">
        <v>5298</v>
      </c>
      <c r="J936" s="108">
        <f t="shared" si="0"/>
        <v>1</v>
      </c>
      <c r="K936" s="116">
        <v>350000</v>
      </c>
      <c r="L936" s="126">
        <f>'2019 (2)'!$K936</f>
        <v>350000</v>
      </c>
    </row>
    <row r="937" ht="15.75" customHeight="1" spans="1:12">
      <c r="A937" s="101" t="s">
        <v>1849</v>
      </c>
      <c r="B937" s="101">
        <v>16</v>
      </c>
      <c r="C937" s="101">
        <v>140</v>
      </c>
      <c r="D937" s="101" t="s">
        <v>7908</v>
      </c>
      <c r="E937" s="168" t="s">
        <v>7909</v>
      </c>
      <c r="F937" s="101" t="s">
        <v>7910</v>
      </c>
      <c r="G937" s="101" t="s">
        <v>7911</v>
      </c>
      <c r="H937" s="101" t="s">
        <v>7912</v>
      </c>
      <c r="I937" s="101" t="s">
        <v>5702</v>
      </c>
      <c r="J937" s="108">
        <f t="shared" si="0"/>
        <v>1</v>
      </c>
      <c r="K937" s="116">
        <v>350000</v>
      </c>
      <c r="L937" s="126">
        <f>'2019 (2)'!$K937</f>
        <v>350000</v>
      </c>
    </row>
    <row r="938" ht="15.75" customHeight="1" spans="1:12">
      <c r="A938" s="101" t="s">
        <v>1849</v>
      </c>
      <c r="B938" s="101">
        <v>2</v>
      </c>
      <c r="C938" s="101">
        <v>18</v>
      </c>
      <c r="D938" s="101" t="s">
        <v>7913</v>
      </c>
      <c r="E938" s="168" t="s">
        <v>7914</v>
      </c>
      <c r="F938" s="101"/>
      <c r="G938" s="101" t="s">
        <v>7915</v>
      </c>
      <c r="H938" s="101" t="s">
        <v>3488</v>
      </c>
      <c r="I938" s="101" t="s">
        <v>5598</v>
      </c>
      <c r="J938" s="108">
        <f t="shared" si="0"/>
        <v>1</v>
      </c>
      <c r="K938" s="116">
        <v>1500000</v>
      </c>
      <c r="L938" s="126">
        <f>'2019 (2)'!$K938</f>
        <v>1500000</v>
      </c>
    </row>
    <row r="939" ht="15.75" customHeight="1" spans="1:12">
      <c r="A939" s="101" t="s">
        <v>1849</v>
      </c>
      <c r="B939" s="101">
        <v>24</v>
      </c>
      <c r="C939" s="101">
        <v>203</v>
      </c>
      <c r="D939" s="101" t="s">
        <v>7916</v>
      </c>
      <c r="E939" s="168" t="s">
        <v>7917</v>
      </c>
      <c r="F939" s="101" t="s">
        <v>7918</v>
      </c>
      <c r="G939" s="101" t="s">
        <v>7919</v>
      </c>
      <c r="H939" s="101" t="s">
        <v>75</v>
      </c>
      <c r="I939" s="101" t="s">
        <v>6582</v>
      </c>
      <c r="J939" s="108">
        <f t="shared" si="0"/>
        <v>1</v>
      </c>
      <c r="K939" s="116">
        <v>750000</v>
      </c>
      <c r="L939" s="126">
        <f>'2019 (2)'!$K939</f>
        <v>750000</v>
      </c>
    </row>
    <row r="940" ht="15.75" customHeight="1" spans="1:12">
      <c r="A940" s="101" t="s">
        <v>1849</v>
      </c>
      <c r="B940" s="101">
        <v>2</v>
      </c>
      <c r="C940" s="101">
        <v>22</v>
      </c>
      <c r="D940" s="101" t="s">
        <v>5169</v>
      </c>
      <c r="E940" s="168" t="s">
        <v>7920</v>
      </c>
      <c r="F940" s="101"/>
      <c r="G940" s="101"/>
      <c r="H940" s="101" t="s">
        <v>75</v>
      </c>
      <c r="I940" s="101" t="s">
        <v>7921</v>
      </c>
      <c r="J940" s="108">
        <f t="shared" si="0"/>
        <v>1</v>
      </c>
      <c r="K940" s="116">
        <v>1510000</v>
      </c>
      <c r="L940" s="126">
        <f>'2019 (2)'!$K940</f>
        <v>1510000</v>
      </c>
    </row>
    <row r="941" ht="15.75" customHeight="1" spans="1:12">
      <c r="A941" s="101" t="s">
        <v>1849</v>
      </c>
      <c r="B941" s="101">
        <v>3</v>
      </c>
      <c r="C941" s="101">
        <v>35</v>
      </c>
      <c r="D941" s="101" t="s">
        <v>4746</v>
      </c>
      <c r="E941" s="168" t="s">
        <v>7922</v>
      </c>
      <c r="F941" s="101"/>
      <c r="G941" s="101"/>
      <c r="H941" s="101" t="s">
        <v>75</v>
      </c>
      <c r="I941" s="101" t="s">
        <v>7923</v>
      </c>
      <c r="J941" s="108">
        <f t="shared" si="0"/>
        <v>1</v>
      </c>
      <c r="K941" s="116">
        <v>1150000</v>
      </c>
      <c r="L941" s="126">
        <f>'2019 (2)'!$K941</f>
        <v>1150000</v>
      </c>
    </row>
    <row r="942" ht="15.75" customHeight="1" spans="1:12">
      <c r="A942" s="101" t="s">
        <v>1849</v>
      </c>
      <c r="B942" s="101">
        <v>19</v>
      </c>
      <c r="C942" s="101">
        <v>163</v>
      </c>
      <c r="D942" s="101" t="s">
        <v>7924</v>
      </c>
      <c r="E942" s="168" t="s">
        <v>7925</v>
      </c>
      <c r="F942" s="101"/>
      <c r="G942" s="101" t="s">
        <v>7926</v>
      </c>
      <c r="H942" s="101" t="s">
        <v>75</v>
      </c>
      <c r="I942" s="101" t="s">
        <v>7927</v>
      </c>
      <c r="J942" s="108">
        <f t="shared" si="0"/>
        <v>1</v>
      </c>
      <c r="K942" s="116">
        <v>150000</v>
      </c>
      <c r="L942" s="126">
        <f>'2019 (2)'!$K942</f>
        <v>150000</v>
      </c>
    </row>
    <row r="943" ht="15.75" customHeight="1" spans="1:12">
      <c r="A943" s="101" t="s">
        <v>1849</v>
      </c>
      <c r="B943" s="101">
        <v>1</v>
      </c>
      <c r="C943" s="101">
        <v>10</v>
      </c>
      <c r="D943" s="101" t="s">
        <v>7928</v>
      </c>
      <c r="E943" s="168" t="s">
        <v>7929</v>
      </c>
      <c r="F943" s="101" t="s">
        <v>7930</v>
      </c>
      <c r="G943" s="101" t="s">
        <v>7931</v>
      </c>
      <c r="H943" s="101" t="s">
        <v>38</v>
      </c>
      <c r="I943" s="101" t="s">
        <v>6308</v>
      </c>
      <c r="J943" s="108">
        <f t="shared" si="0"/>
        <v>1</v>
      </c>
      <c r="K943" s="116">
        <v>1300000</v>
      </c>
      <c r="L943" s="126">
        <f>'2019 (2)'!$K943</f>
        <v>1300000</v>
      </c>
    </row>
    <row r="944" ht="15.75" customHeight="1" spans="1:12">
      <c r="A944" s="101" t="s">
        <v>1849</v>
      </c>
      <c r="B944" s="101">
        <v>9</v>
      </c>
      <c r="C944" s="101">
        <v>86</v>
      </c>
      <c r="D944" s="101" t="s">
        <v>7932</v>
      </c>
      <c r="E944" s="168" t="s">
        <v>7933</v>
      </c>
      <c r="F944" s="101" t="s">
        <v>7934</v>
      </c>
      <c r="G944" s="101" t="s">
        <v>7935</v>
      </c>
      <c r="H944" s="101" t="s">
        <v>151</v>
      </c>
      <c r="I944" s="101" t="s">
        <v>7936</v>
      </c>
      <c r="J944" s="108">
        <f t="shared" si="0"/>
        <v>1</v>
      </c>
      <c r="K944" s="116">
        <v>495000</v>
      </c>
      <c r="L944" s="126">
        <f>'2019 (2)'!$K944</f>
        <v>495000</v>
      </c>
    </row>
    <row r="945" ht="15.75" customHeight="1" spans="1:12">
      <c r="A945" s="101" t="s">
        <v>1849</v>
      </c>
      <c r="B945" s="101">
        <v>21</v>
      </c>
      <c r="C945" s="101">
        <v>177</v>
      </c>
      <c r="D945" s="101" t="s">
        <v>7937</v>
      </c>
      <c r="E945" s="168" t="s">
        <v>7938</v>
      </c>
      <c r="F945" s="101"/>
      <c r="G945" s="101" t="s">
        <v>7939</v>
      </c>
      <c r="H945" s="101" t="s">
        <v>1000</v>
      </c>
      <c r="I945" s="101" t="s">
        <v>7940</v>
      </c>
      <c r="J945" s="108">
        <f t="shared" si="0"/>
        <v>1</v>
      </c>
      <c r="K945" s="116">
        <v>199000</v>
      </c>
      <c r="L945" s="126">
        <f>'2019 (2)'!$K945</f>
        <v>199000</v>
      </c>
    </row>
    <row r="946" ht="15.75" customHeight="1" spans="1:12">
      <c r="A946" s="101" t="s">
        <v>1849</v>
      </c>
      <c r="B946" s="101">
        <v>7</v>
      </c>
      <c r="C946" s="101">
        <v>63</v>
      </c>
      <c r="D946" s="101" t="s">
        <v>7941</v>
      </c>
      <c r="E946" s="168" t="s">
        <v>7942</v>
      </c>
      <c r="F946" s="101" t="s">
        <v>7943</v>
      </c>
      <c r="G946" s="101" t="s">
        <v>7944</v>
      </c>
      <c r="H946" s="101" t="s">
        <v>7945</v>
      </c>
      <c r="I946" s="101" t="s">
        <v>4875</v>
      </c>
      <c r="J946" s="108">
        <f t="shared" si="0"/>
        <v>1</v>
      </c>
      <c r="K946" s="116">
        <v>600000</v>
      </c>
      <c r="L946" s="126">
        <f>'2019 (2)'!$K946</f>
        <v>600000</v>
      </c>
    </row>
    <row r="947" ht="15.75" customHeight="1" spans="1:12">
      <c r="A947" s="101" t="s">
        <v>1849</v>
      </c>
      <c r="B947" s="101">
        <v>25</v>
      </c>
      <c r="C947" s="101">
        <v>212</v>
      </c>
      <c r="D947" s="101" t="s">
        <v>7946</v>
      </c>
      <c r="E947" s="168" t="s">
        <v>7947</v>
      </c>
      <c r="F947" s="101" t="s">
        <v>7948</v>
      </c>
      <c r="G947" s="101" t="s">
        <v>7949</v>
      </c>
      <c r="H947" s="101" t="s">
        <v>38</v>
      </c>
      <c r="I947" s="101" t="s">
        <v>7950</v>
      </c>
      <c r="J947" s="108">
        <f t="shared" si="0"/>
        <v>1</v>
      </c>
      <c r="K947" s="116">
        <v>1245000</v>
      </c>
      <c r="L947" s="126">
        <f>'2019 (2)'!$K947</f>
        <v>1245000</v>
      </c>
    </row>
    <row r="948" ht="15.75" customHeight="1" spans="1:12">
      <c r="A948" s="101" t="s">
        <v>1849</v>
      </c>
      <c r="B948" s="101">
        <v>12</v>
      </c>
      <c r="C948" s="101">
        <v>113</v>
      </c>
      <c r="D948" s="101" t="s">
        <v>7951</v>
      </c>
      <c r="E948" s="168" t="s">
        <v>7952</v>
      </c>
      <c r="F948" s="101"/>
      <c r="G948" s="101"/>
      <c r="H948" s="101" t="s">
        <v>75</v>
      </c>
      <c r="I948" s="101" t="s">
        <v>3985</v>
      </c>
      <c r="J948" s="108">
        <f t="shared" si="0"/>
        <v>1</v>
      </c>
      <c r="K948" s="116">
        <v>295000</v>
      </c>
      <c r="L948" s="126">
        <f>'2019 (2)'!$K948</f>
        <v>295000</v>
      </c>
    </row>
    <row r="949" ht="15.75" customHeight="1" spans="1:12">
      <c r="A949" s="101" t="s">
        <v>1849</v>
      </c>
      <c r="B949" s="101">
        <v>10</v>
      </c>
      <c r="C949" s="101">
        <v>91</v>
      </c>
      <c r="D949" s="101" t="s">
        <v>618</v>
      </c>
      <c r="E949" s="168" t="s">
        <v>7953</v>
      </c>
      <c r="F949" s="101"/>
      <c r="G949" s="101" t="s">
        <v>7954</v>
      </c>
      <c r="H949" s="101" t="s">
        <v>151</v>
      </c>
      <c r="I949" s="101" t="s">
        <v>7955</v>
      </c>
      <c r="J949" s="108">
        <f t="shared" si="0"/>
        <v>1</v>
      </c>
      <c r="K949" s="116">
        <v>2375000</v>
      </c>
      <c r="L949" s="126">
        <f>'2019 (2)'!$K949</f>
        <v>2375000</v>
      </c>
    </row>
    <row r="950" ht="15.75" customHeight="1" spans="1:12">
      <c r="A950" s="101" t="s">
        <v>1849</v>
      </c>
      <c r="B950" s="101">
        <v>6</v>
      </c>
      <c r="C950" s="101">
        <v>56</v>
      </c>
      <c r="D950" s="101" t="s">
        <v>7956</v>
      </c>
      <c r="E950" s="168" t="s">
        <v>7957</v>
      </c>
      <c r="F950" s="101" t="s">
        <v>7958</v>
      </c>
      <c r="G950" s="101" t="s">
        <v>7959</v>
      </c>
      <c r="H950" s="101" t="s">
        <v>169</v>
      </c>
      <c r="I950" s="101" t="s">
        <v>7960</v>
      </c>
      <c r="J950" s="108">
        <f t="shared" si="0"/>
        <v>1</v>
      </c>
      <c r="K950" s="116">
        <v>650000</v>
      </c>
      <c r="L950" s="126">
        <f>'2019 (2)'!$K950</f>
        <v>650000</v>
      </c>
    </row>
    <row r="951" ht="15.75" customHeight="1" spans="1:12">
      <c r="A951" s="101" t="s">
        <v>1849</v>
      </c>
      <c r="B951" s="101">
        <v>3</v>
      </c>
      <c r="C951" s="101">
        <v>30</v>
      </c>
      <c r="D951" s="101" t="s">
        <v>7961</v>
      </c>
      <c r="E951" s="168" t="s">
        <v>7962</v>
      </c>
      <c r="F951" s="101" t="s">
        <v>7963</v>
      </c>
      <c r="G951" s="101" t="s">
        <v>7964</v>
      </c>
      <c r="H951" s="101" t="s">
        <v>81</v>
      </c>
      <c r="I951" s="101" t="s">
        <v>4241</v>
      </c>
      <c r="J951" s="108">
        <f t="shared" si="0"/>
        <v>1</v>
      </c>
      <c r="K951" s="116">
        <v>150000</v>
      </c>
      <c r="L951" s="126">
        <f>'2019 (2)'!$K951</f>
        <v>150000</v>
      </c>
    </row>
    <row r="952" ht="15.75" customHeight="1" spans="1:12">
      <c r="A952" s="101" t="s">
        <v>1849</v>
      </c>
      <c r="B952" s="101">
        <v>21</v>
      </c>
      <c r="C952" s="101">
        <v>182</v>
      </c>
      <c r="D952" s="101" t="s">
        <v>4748</v>
      </c>
      <c r="E952" s="168" t="s">
        <v>7965</v>
      </c>
      <c r="F952" s="101" t="s">
        <v>4749</v>
      </c>
      <c r="G952" s="101" t="s">
        <v>4750</v>
      </c>
      <c r="H952" s="101" t="s">
        <v>81</v>
      </c>
      <c r="I952" s="101" t="s">
        <v>4080</v>
      </c>
      <c r="J952" s="108">
        <f t="shared" si="0"/>
        <v>1</v>
      </c>
      <c r="K952" s="116">
        <v>750000</v>
      </c>
      <c r="L952" s="126">
        <f>'2019 (2)'!$K952</f>
        <v>750000</v>
      </c>
    </row>
    <row r="953" ht="15.75" customHeight="1" spans="1:12">
      <c r="A953" s="101" t="s">
        <v>1849</v>
      </c>
      <c r="B953" s="101">
        <v>13</v>
      </c>
      <c r="C953" s="101">
        <v>116</v>
      </c>
      <c r="D953" s="101" t="s">
        <v>7966</v>
      </c>
      <c r="E953" s="168" t="s">
        <v>7967</v>
      </c>
      <c r="F953" s="101"/>
      <c r="G953" s="101"/>
      <c r="H953" s="101" t="s">
        <v>75</v>
      </c>
      <c r="I953" s="101" t="s">
        <v>7968</v>
      </c>
      <c r="J953" s="108">
        <f t="shared" si="0"/>
        <v>1</v>
      </c>
      <c r="K953" s="116">
        <v>1475000</v>
      </c>
      <c r="L953" s="126">
        <f>'2019 (2)'!$K953</f>
        <v>1475000</v>
      </c>
    </row>
    <row r="954" ht="15.75" customHeight="1" spans="1:12">
      <c r="A954" s="101" t="s">
        <v>1849</v>
      </c>
      <c r="B954" s="101">
        <v>22</v>
      </c>
      <c r="C954" s="101">
        <v>189</v>
      </c>
      <c r="D954" s="101" t="s">
        <v>6035</v>
      </c>
      <c r="E954" s="168" t="s">
        <v>7969</v>
      </c>
      <c r="F954" s="101"/>
      <c r="G954" s="101" t="s">
        <v>7970</v>
      </c>
      <c r="H954" s="101" t="s">
        <v>197</v>
      </c>
      <c r="I954" s="101" t="s">
        <v>5299</v>
      </c>
      <c r="J954" s="108">
        <f t="shared" si="0"/>
        <v>1</v>
      </c>
      <c r="K954" s="116">
        <v>149000</v>
      </c>
      <c r="L954" s="126">
        <f>'2019 (2)'!$K954</f>
        <v>149000</v>
      </c>
    </row>
    <row r="955" ht="15.75" customHeight="1" spans="1:12">
      <c r="A955" s="101" t="s">
        <v>1849</v>
      </c>
      <c r="B955" s="101">
        <v>19</v>
      </c>
      <c r="C955" s="101">
        <v>169</v>
      </c>
      <c r="D955" s="101" t="s">
        <v>7971</v>
      </c>
      <c r="E955" s="168" t="s">
        <v>3901</v>
      </c>
      <c r="F955" s="101" t="s">
        <v>3902</v>
      </c>
      <c r="G955" s="101" t="s">
        <v>7972</v>
      </c>
      <c r="H955" s="101" t="s">
        <v>81</v>
      </c>
      <c r="I955" s="101" t="s">
        <v>5973</v>
      </c>
      <c r="J955" s="108">
        <f t="shared" si="0"/>
        <v>1</v>
      </c>
      <c r="K955" s="116">
        <v>700000</v>
      </c>
      <c r="L955" s="126">
        <f>'2019 (2)'!$K955</f>
        <v>700000</v>
      </c>
    </row>
    <row r="956" ht="15.75" customHeight="1" spans="1:12">
      <c r="A956" s="101" t="s">
        <v>1849</v>
      </c>
      <c r="B956" s="101">
        <v>31</v>
      </c>
      <c r="C956" s="101">
        <v>263</v>
      </c>
      <c r="D956" s="101" t="s">
        <v>7973</v>
      </c>
      <c r="E956" s="168" t="s">
        <v>7974</v>
      </c>
      <c r="F956" s="101" t="s">
        <v>7975</v>
      </c>
      <c r="G956" s="101" t="s">
        <v>7976</v>
      </c>
      <c r="H956" s="101" t="s">
        <v>70</v>
      </c>
      <c r="I956" s="101" t="s">
        <v>5879</v>
      </c>
      <c r="J956" s="108">
        <f t="shared" si="0"/>
        <v>1</v>
      </c>
      <c r="K956" s="116">
        <v>370000</v>
      </c>
      <c r="L956" s="126">
        <f>'2019 (2)'!$K956</f>
        <v>370000</v>
      </c>
    </row>
    <row r="957" ht="15.75" customHeight="1" spans="1:12">
      <c r="A957" s="101" t="s">
        <v>1849</v>
      </c>
      <c r="B957" s="101">
        <v>14</v>
      </c>
      <c r="C957" s="101">
        <v>130</v>
      </c>
      <c r="D957" s="101" t="s">
        <v>7977</v>
      </c>
      <c r="E957" s="168" t="s">
        <v>7978</v>
      </c>
      <c r="F957" s="101"/>
      <c r="G957" s="101" t="s">
        <v>7979</v>
      </c>
      <c r="H957" s="101" t="s">
        <v>197</v>
      </c>
      <c r="I957" s="101" t="s">
        <v>4818</v>
      </c>
      <c r="J957" s="108">
        <f t="shared" si="0"/>
        <v>1</v>
      </c>
      <c r="K957" s="116">
        <v>900000</v>
      </c>
      <c r="L957" s="126">
        <f>'2019 (2)'!$K957</f>
        <v>900000</v>
      </c>
    </row>
    <row r="958" ht="15.75" customHeight="1" spans="1:12">
      <c r="A958" s="101" t="s">
        <v>1849</v>
      </c>
      <c r="B958" s="101">
        <v>12</v>
      </c>
      <c r="C958" s="101">
        <v>107</v>
      </c>
      <c r="D958" s="101" t="s">
        <v>4140</v>
      </c>
      <c r="E958" s="168" t="s">
        <v>7980</v>
      </c>
      <c r="F958" s="101" t="s">
        <v>7981</v>
      </c>
      <c r="G958" s="101" t="s">
        <v>7982</v>
      </c>
      <c r="H958" s="101" t="s">
        <v>81</v>
      </c>
      <c r="I958" s="101" t="s">
        <v>4162</v>
      </c>
      <c r="J958" s="108">
        <f t="shared" si="0"/>
        <v>1</v>
      </c>
      <c r="K958" s="116">
        <v>50000</v>
      </c>
      <c r="L958" s="126">
        <f>'2019 (2)'!$K958</f>
        <v>50000</v>
      </c>
    </row>
    <row r="959" ht="15.75" customHeight="1" spans="1:12">
      <c r="A959" s="101" t="s">
        <v>1849</v>
      </c>
      <c r="B959" s="101">
        <v>1</v>
      </c>
      <c r="C959" s="101">
        <v>8</v>
      </c>
      <c r="D959" s="101" t="s">
        <v>7983</v>
      </c>
      <c r="E959" s="168" t="s">
        <v>7984</v>
      </c>
      <c r="F959" s="101" t="s">
        <v>7985</v>
      </c>
      <c r="G959" s="101" t="s">
        <v>7986</v>
      </c>
      <c r="H959" s="101" t="s">
        <v>81</v>
      </c>
      <c r="I959" s="101" t="s">
        <v>5174</v>
      </c>
      <c r="J959" s="108">
        <f t="shared" si="0"/>
        <v>1</v>
      </c>
      <c r="K959" s="116">
        <v>900000</v>
      </c>
      <c r="L959" s="126">
        <f>'2019 (2)'!$K959</f>
        <v>900000</v>
      </c>
    </row>
    <row r="960" ht="15.75" customHeight="1" spans="1:12">
      <c r="A960" s="101" t="s">
        <v>1849</v>
      </c>
      <c r="B960" s="101">
        <v>24</v>
      </c>
      <c r="C960" s="101">
        <v>204</v>
      </c>
      <c r="D960" s="101" t="s">
        <v>7987</v>
      </c>
      <c r="E960" s="168" t="s">
        <v>7988</v>
      </c>
      <c r="F960" s="101" t="s">
        <v>7989</v>
      </c>
      <c r="G960" s="101" t="s">
        <v>7990</v>
      </c>
      <c r="H960" s="101" t="s">
        <v>81</v>
      </c>
      <c r="I960" s="101" t="s">
        <v>7991</v>
      </c>
      <c r="J960" s="108">
        <f t="shared" si="0"/>
        <v>1</v>
      </c>
      <c r="K960" s="116">
        <v>870000</v>
      </c>
      <c r="L960" s="126">
        <f>'2019 (2)'!$K960</f>
        <v>870000</v>
      </c>
    </row>
    <row r="961" ht="15.75" customHeight="1" spans="1:12">
      <c r="A961" s="101" t="s">
        <v>1849</v>
      </c>
      <c r="B961" s="101">
        <v>11</v>
      </c>
      <c r="C961" s="101">
        <v>98</v>
      </c>
      <c r="D961" s="101" t="s">
        <v>7992</v>
      </c>
      <c r="E961" s="168" t="s">
        <v>7993</v>
      </c>
      <c r="F961" s="101" t="s">
        <v>7994</v>
      </c>
      <c r="G961" s="101" t="s">
        <v>7995</v>
      </c>
      <c r="H961" s="101" t="s">
        <v>38</v>
      </c>
      <c r="I961" s="101" t="s">
        <v>4165</v>
      </c>
      <c r="J961" s="108">
        <f t="shared" si="0"/>
        <v>1</v>
      </c>
      <c r="K961" s="116">
        <v>320000</v>
      </c>
      <c r="L961" s="126">
        <f>'2019 (2)'!$K961</f>
        <v>320000</v>
      </c>
    </row>
    <row r="962" ht="15.75" customHeight="1" spans="1:12">
      <c r="A962" s="101" t="s">
        <v>1849</v>
      </c>
      <c r="B962" s="101">
        <v>23</v>
      </c>
      <c r="C962" s="101">
        <v>199</v>
      </c>
      <c r="D962" s="101" t="s">
        <v>7996</v>
      </c>
      <c r="E962" s="168" t="s">
        <v>7997</v>
      </c>
      <c r="F962" s="101" t="s">
        <v>7998</v>
      </c>
      <c r="G962" s="101" t="s">
        <v>7999</v>
      </c>
      <c r="H962" s="101" t="s">
        <v>81</v>
      </c>
      <c r="I962" s="101" t="s">
        <v>5702</v>
      </c>
      <c r="J962" s="108">
        <f t="shared" si="0"/>
        <v>1</v>
      </c>
      <c r="K962" s="116">
        <v>350000</v>
      </c>
      <c r="L962" s="126">
        <f>'2019 (2)'!$K962</f>
        <v>350000</v>
      </c>
    </row>
    <row r="963" ht="15.75" customHeight="1" spans="1:12">
      <c r="A963" s="101" t="s">
        <v>1849</v>
      </c>
      <c r="B963" s="101">
        <v>1</v>
      </c>
      <c r="C963" s="101">
        <v>12</v>
      </c>
      <c r="D963" s="101" t="s">
        <v>6055</v>
      </c>
      <c r="E963" s="168" t="s">
        <v>3810</v>
      </c>
      <c r="F963" s="101" t="s">
        <v>8000</v>
      </c>
      <c r="G963" s="101" t="s">
        <v>8001</v>
      </c>
      <c r="H963" s="101" t="s">
        <v>26</v>
      </c>
      <c r="I963" s="101" t="s">
        <v>5343</v>
      </c>
      <c r="J963" s="108">
        <f t="shared" si="0"/>
        <v>1</v>
      </c>
      <c r="K963" s="116">
        <v>425000</v>
      </c>
      <c r="L963" s="126">
        <f>'2019 (2)'!$K963</f>
        <v>425000</v>
      </c>
    </row>
    <row r="964" ht="15.75" customHeight="1" spans="1:12">
      <c r="A964" s="101" t="s">
        <v>1849</v>
      </c>
      <c r="B964" s="101">
        <v>1</v>
      </c>
      <c r="C964" s="101">
        <v>2</v>
      </c>
      <c r="D964" s="101" t="s">
        <v>8002</v>
      </c>
      <c r="E964" s="168" t="s">
        <v>8003</v>
      </c>
      <c r="F964" s="101" t="s">
        <v>8004</v>
      </c>
      <c r="G964" s="101" t="s">
        <v>8005</v>
      </c>
      <c r="H964" s="101" t="s">
        <v>38</v>
      </c>
      <c r="I964" s="101" t="s">
        <v>5331</v>
      </c>
      <c r="J964" s="108">
        <f t="shared" si="0"/>
        <v>1</v>
      </c>
      <c r="K964" s="116">
        <v>155000</v>
      </c>
      <c r="L964" s="126">
        <f>'2019 (2)'!$K964</f>
        <v>155000</v>
      </c>
    </row>
    <row r="965" ht="15.75" customHeight="1" spans="1:12">
      <c r="A965" s="101" t="s">
        <v>1849</v>
      </c>
      <c r="B965" s="101">
        <v>2</v>
      </c>
      <c r="C965" s="101">
        <v>15</v>
      </c>
      <c r="D965" s="101" t="s">
        <v>8006</v>
      </c>
      <c r="E965" s="168" t="s">
        <v>8007</v>
      </c>
      <c r="F965" s="101"/>
      <c r="G965" s="101" t="s">
        <v>8008</v>
      </c>
      <c r="H965" s="101" t="s">
        <v>151</v>
      </c>
      <c r="I965" s="101" t="s">
        <v>4241</v>
      </c>
      <c r="J965" s="108">
        <f t="shared" si="0"/>
        <v>1</v>
      </c>
      <c r="K965" s="116">
        <v>150000</v>
      </c>
      <c r="L965" s="126">
        <f>'2019 (2)'!$K965</f>
        <v>150000</v>
      </c>
    </row>
    <row r="966" ht="15.75" customHeight="1" spans="1:12">
      <c r="A966" s="101" t="s">
        <v>1849</v>
      </c>
      <c r="B966" s="101">
        <v>19</v>
      </c>
      <c r="C966" s="101">
        <v>168</v>
      </c>
      <c r="D966" s="101" t="s">
        <v>8009</v>
      </c>
      <c r="E966" s="168" t="s">
        <v>8010</v>
      </c>
      <c r="F966" s="101" t="s">
        <v>8011</v>
      </c>
      <c r="G966" s="101" t="s">
        <v>8012</v>
      </c>
      <c r="H966" s="101" t="s">
        <v>38</v>
      </c>
      <c r="I966" s="101" t="s">
        <v>8013</v>
      </c>
      <c r="J966" s="108">
        <f t="shared" si="0"/>
        <v>1</v>
      </c>
      <c r="K966" s="116">
        <v>1160000</v>
      </c>
      <c r="L966" s="126">
        <f>'2019 (2)'!$K966</f>
        <v>1160000</v>
      </c>
    </row>
    <row r="967" ht="15.75" customHeight="1" spans="1:12">
      <c r="A967" s="101" t="s">
        <v>1849</v>
      </c>
      <c r="B967" s="101">
        <v>14</v>
      </c>
      <c r="C967" s="101">
        <v>126</v>
      </c>
      <c r="D967" s="101" t="s">
        <v>7335</v>
      </c>
      <c r="E967" s="168" t="s">
        <v>6272</v>
      </c>
      <c r="F967" s="101"/>
      <c r="G967" s="101" t="s">
        <v>6273</v>
      </c>
      <c r="H967" s="101" t="s">
        <v>1102</v>
      </c>
      <c r="I967" s="101" t="s">
        <v>5146</v>
      </c>
      <c r="J967" s="108">
        <f t="shared" si="0"/>
        <v>1</v>
      </c>
      <c r="K967" s="116">
        <v>1750000</v>
      </c>
      <c r="L967" s="126">
        <f>'2019 (2)'!$K967</f>
        <v>1750000</v>
      </c>
    </row>
    <row r="968" ht="15.75" customHeight="1" spans="1:12">
      <c r="A968" s="101" t="s">
        <v>1849</v>
      </c>
      <c r="B968" s="101">
        <v>13</v>
      </c>
      <c r="C968" s="101">
        <v>123</v>
      </c>
      <c r="D968" s="101" t="s">
        <v>4170</v>
      </c>
      <c r="E968" s="168" t="s">
        <v>8014</v>
      </c>
      <c r="F968" s="101"/>
      <c r="G968" s="101" t="s">
        <v>8015</v>
      </c>
      <c r="H968" s="101" t="s">
        <v>169</v>
      </c>
      <c r="I968" s="101" t="s">
        <v>4055</v>
      </c>
      <c r="J968" s="108">
        <f t="shared" si="0"/>
        <v>1</v>
      </c>
      <c r="K968" s="116">
        <v>185000</v>
      </c>
      <c r="L968" s="126">
        <f>'2019 (2)'!$K968</f>
        <v>185000</v>
      </c>
    </row>
    <row r="969" ht="15.75" customHeight="1" spans="1:12">
      <c r="A969" s="101" t="s">
        <v>1849</v>
      </c>
      <c r="B969" s="101">
        <v>7</v>
      </c>
      <c r="C969" s="101">
        <v>68</v>
      </c>
      <c r="D969" s="101" t="s">
        <v>8016</v>
      </c>
      <c r="E969" s="168" t="s">
        <v>8017</v>
      </c>
      <c r="F969" s="101"/>
      <c r="G969" s="101" t="s">
        <v>8018</v>
      </c>
      <c r="H969" s="101" t="s">
        <v>197</v>
      </c>
      <c r="I969" s="101" t="s">
        <v>4241</v>
      </c>
      <c r="J969" s="108">
        <f t="shared" si="0"/>
        <v>1</v>
      </c>
      <c r="K969" s="116">
        <v>150000</v>
      </c>
      <c r="L969" s="126">
        <f>'2019 (2)'!$K969</f>
        <v>150000</v>
      </c>
    </row>
    <row r="970" ht="15.75" customHeight="1" spans="1:12">
      <c r="A970" s="101" t="s">
        <v>1849</v>
      </c>
      <c r="B970" s="101">
        <v>12</v>
      </c>
      <c r="C970" s="101">
        <v>110</v>
      </c>
      <c r="D970" s="101" t="s">
        <v>8019</v>
      </c>
      <c r="E970" s="168" t="s">
        <v>8020</v>
      </c>
      <c r="F970" s="101"/>
      <c r="G970" s="101"/>
      <c r="H970" s="101" t="s">
        <v>75</v>
      </c>
      <c r="I970" s="101" t="s">
        <v>4162</v>
      </c>
      <c r="J970" s="108">
        <f t="shared" si="0"/>
        <v>1</v>
      </c>
      <c r="K970" s="116">
        <v>50000</v>
      </c>
      <c r="L970" s="126">
        <f>'2019 (2)'!$K970</f>
        <v>50000</v>
      </c>
    </row>
    <row r="971" ht="15.75" customHeight="1" spans="1:12">
      <c r="A971" s="101" t="s">
        <v>1849</v>
      </c>
      <c r="B971" s="101">
        <v>15</v>
      </c>
      <c r="C971" s="101">
        <v>134</v>
      </c>
      <c r="D971" s="101" t="s">
        <v>8019</v>
      </c>
      <c r="E971" s="168" t="s">
        <v>6513</v>
      </c>
      <c r="F971" s="101"/>
      <c r="G971" s="101" t="s">
        <v>8021</v>
      </c>
      <c r="H971" s="101" t="s">
        <v>169</v>
      </c>
      <c r="I971" s="101" t="s">
        <v>5492</v>
      </c>
      <c r="J971" s="108">
        <f t="shared" si="0"/>
        <v>1</v>
      </c>
      <c r="K971" s="116">
        <v>900000</v>
      </c>
      <c r="L971" s="126">
        <f>'2019 (2)'!$K971</f>
        <v>900000</v>
      </c>
    </row>
    <row r="972" ht="15.75" customHeight="1" spans="1:12">
      <c r="A972" s="101" t="s">
        <v>1849</v>
      </c>
      <c r="B972" s="101">
        <v>11</v>
      </c>
      <c r="C972" s="101">
        <v>104</v>
      </c>
      <c r="D972" s="101" t="s">
        <v>8022</v>
      </c>
      <c r="E972" s="168" t="s">
        <v>8023</v>
      </c>
      <c r="F972" s="101"/>
      <c r="G972" s="101" t="s">
        <v>8024</v>
      </c>
      <c r="H972" s="101" t="s">
        <v>3202</v>
      </c>
      <c r="I972" s="101" t="s">
        <v>8025</v>
      </c>
      <c r="J972" s="108">
        <f t="shared" si="0"/>
        <v>1</v>
      </c>
      <c r="K972" s="116">
        <v>399000</v>
      </c>
      <c r="L972" s="126">
        <f>'2019 (2)'!$K972</f>
        <v>399000</v>
      </c>
    </row>
    <row r="973" ht="15.75" customHeight="1" spans="1:12">
      <c r="A973" s="101" t="s">
        <v>1849</v>
      </c>
      <c r="B973" s="101">
        <v>9</v>
      </c>
      <c r="C973" s="101">
        <v>87</v>
      </c>
      <c r="D973" s="101" t="s">
        <v>8026</v>
      </c>
      <c r="E973" s="168" t="s">
        <v>8027</v>
      </c>
      <c r="F973" s="101"/>
      <c r="G973" s="101" t="s">
        <v>8028</v>
      </c>
      <c r="H973" s="101" t="s">
        <v>26</v>
      </c>
      <c r="I973" s="101" t="s">
        <v>8029</v>
      </c>
      <c r="J973" s="108">
        <f t="shared" si="0"/>
        <v>1</v>
      </c>
      <c r="K973" s="116">
        <v>445000</v>
      </c>
      <c r="L973" s="126">
        <f>'2019 (2)'!$K973</f>
        <v>445000</v>
      </c>
    </row>
    <row r="974" ht="15.75" customHeight="1" spans="1:12">
      <c r="A974" s="101" t="s">
        <v>1849</v>
      </c>
      <c r="B974" s="101">
        <v>3</v>
      </c>
      <c r="C974" s="101">
        <v>36</v>
      </c>
      <c r="D974" s="101" t="s">
        <v>2550</v>
      </c>
      <c r="E974" s="168" t="s">
        <v>8030</v>
      </c>
      <c r="F974" s="101"/>
      <c r="G974" s="101"/>
      <c r="H974" s="101" t="s">
        <v>75</v>
      </c>
      <c r="I974" s="101" t="s">
        <v>5702</v>
      </c>
      <c r="J974" s="108">
        <f t="shared" si="0"/>
        <v>1</v>
      </c>
      <c r="K974" s="116">
        <v>262500</v>
      </c>
      <c r="L974" s="126">
        <f>'2019 (2)'!$K974</f>
        <v>262500</v>
      </c>
    </row>
    <row r="975" ht="15.75" customHeight="1" spans="1:12">
      <c r="A975" s="101" t="s">
        <v>1849</v>
      </c>
      <c r="B975" s="101">
        <v>3</v>
      </c>
      <c r="C975" s="101">
        <v>34</v>
      </c>
      <c r="D975" s="101" t="s">
        <v>8031</v>
      </c>
      <c r="E975" s="168" t="s">
        <v>8032</v>
      </c>
      <c r="F975" s="101"/>
      <c r="G975" s="101"/>
      <c r="H975" s="101" t="s">
        <v>75</v>
      </c>
      <c r="I975" s="101" t="s">
        <v>4165</v>
      </c>
      <c r="J975" s="108">
        <f t="shared" si="0"/>
        <v>1</v>
      </c>
      <c r="K975" s="116">
        <v>320000</v>
      </c>
      <c r="L975" s="126">
        <f>'2019 (2)'!$K975</f>
        <v>320000</v>
      </c>
    </row>
    <row r="976" ht="15.75" customHeight="1" spans="1:12">
      <c r="A976" s="101" t="s">
        <v>1849</v>
      </c>
      <c r="B976" s="101">
        <v>5</v>
      </c>
      <c r="C976" s="101">
        <v>47</v>
      </c>
      <c r="D976" s="101" t="s">
        <v>8033</v>
      </c>
      <c r="E976" s="168" t="s">
        <v>8034</v>
      </c>
      <c r="F976" s="101" t="s">
        <v>8035</v>
      </c>
      <c r="G976" s="101" t="s">
        <v>8036</v>
      </c>
      <c r="H976" s="101" t="s">
        <v>81</v>
      </c>
      <c r="I976" s="101" t="s">
        <v>5710</v>
      </c>
      <c r="J976" s="108">
        <f t="shared" si="0"/>
        <v>1</v>
      </c>
      <c r="K976" s="116">
        <v>1050000</v>
      </c>
      <c r="L976" s="126">
        <f>'2019 (2)'!$K976</f>
        <v>1050000</v>
      </c>
    </row>
    <row r="977" ht="15.75" customHeight="1" spans="1:12">
      <c r="A977" s="101" t="s">
        <v>1849</v>
      </c>
      <c r="B977" s="101">
        <v>19</v>
      </c>
      <c r="C977" s="101">
        <v>164</v>
      </c>
      <c r="D977" s="101" t="s">
        <v>8037</v>
      </c>
      <c r="E977" s="168" t="s">
        <v>8038</v>
      </c>
      <c r="F977" s="101"/>
      <c r="G977" s="101"/>
      <c r="H977" s="101" t="s">
        <v>75</v>
      </c>
      <c r="I977" s="101" t="s">
        <v>8039</v>
      </c>
      <c r="J977" s="108">
        <f t="shared" si="0"/>
        <v>1</v>
      </c>
      <c r="K977" s="116">
        <v>2200000</v>
      </c>
      <c r="L977" s="126">
        <f>'2019 (2)'!$K977</f>
        <v>2200000</v>
      </c>
    </row>
    <row r="978" ht="15.75" customHeight="1" spans="1:12">
      <c r="A978" s="101" t="s">
        <v>1849</v>
      </c>
      <c r="B978" s="101">
        <v>11</v>
      </c>
      <c r="C978" s="101">
        <v>97</v>
      </c>
      <c r="D978" s="101" t="s">
        <v>8040</v>
      </c>
      <c r="E978" s="168" t="s">
        <v>8041</v>
      </c>
      <c r="F978" s="101"/>
      <c r="G978" s="101" t="s">
        <v>8042</v>
      </c>
      <c r="H978" s="101" t="s">
        <v>2025</v>
      </c>
      <c r="I978" s="101" t="s">
        <v>5879</v>
      </c>
      <c r="J978" s="108">
        <f t="shared" si="0"/>
        <v>1</v>
      </c>
      <c r="K978" s="116">
        <v>370000</v>
      </c>
      <c r="L978" s="126">
        <f>'2019 (2)'!$K978</f>
        <v>370000</v>
      </c>
    </row>
    <row r="979" ht="15.75" customHeight="1" spans="1:12">
      <c r="A979" s="101" t="s">
        <v>1849</v>
      </c>
      <c r="B979" s="101">
        <v>18</v>
      </c>
      <c r="C979" s="101">
        <v>154</v>
      </c>
      <c r="D979" s="101" t="s">
        <v>8043</v>
      </c>
      <c r="E979" s="168" t="s">
        <v>8044</v>
      </c>
      <c r="F979" s="101" t="s">
        <v>8045</v>
      </c>
      <c r="G979" s="101" t="s">
        <v>8046</v>
      </c>
      <c r="H979" s="101" t="s">
        <v>38</v>
      </c>
      <c r="I979" s="101" t="s">
        <v>6172</v>
      </c>
      <c r="J979" s="108">
        <f t="shared" si="0"/>
        <v>1</v>
      </c>
      <c r="K979" s="116">
        <v>375000</v>
      </c>
      <c r="L979" s="126">
        <f>'2019 (2)'!$K979</f>
        <v>375000</v>
      </c>
    </row>
    <row r="980" ht="15.75" customHeight="1" spans="1:12">
      <c r="A980" s="101" t="s">
        <v>1849</v>
      </c>
      <c r="B980" s="101">
        <v>18</v>
      </c>
      <c r="C980" s="101">
        <v>157</v>
      </c>
      <c r="D980" s="101" t="s">
        <v>8043</v>
      </c>
      <c r="E980" s="168" t="s">
        <v>8047</v>
      </c>
      <c r="F980" s="101"/>
      <c r="G980" s="101"/>
      <c r="H980" s="101" t="s">
        <v>75</v>
      </c>
      <c r="I980" s="101" t="s">
        <v>4909</v>
      </c>
      <c r="J980" s="108">
        <f t="shared" si="0"/>
        <v>1</v>
      </c>
      <c r="K980" s="116">
        <v>325000</v>
      </c>
      <c r="L980" s="126">
        <f>'2019 (2)'!$K980</f>
        <v>325000</v>
      </c>
    </row>
    <row r="981" ht="15.75" customHeight="1" spans="1:12">
      <c r="A981" s="101" t="s">
        <v>1849</v>
      </c>
      <c r="B981" s="101">
        <v>12</v>
      </c>
      <c r="C981" s="101">
        <v>106</v>
      </c>
      <c r="D981" s="101" t="s">
        <v>8048</v>
      </c>
      <c r="E981" s="168" t="s">
        <v>8049</v>
      </c>
      <c r="F981" s="101"/>
      <c r="G981" s="101" t="s">
        <v>8050</v>
      </c>
      <c r="H981" s="101" t="s">
        <v>95</v>
      </c>
      <c r="I981" s="101" t="s">
        <v>4017</v>
      </c>
      <c r="J981" s="108">
        <f t="shared" si="0"/>
        <v>1</v>
      </c>
      <c r="K981" s="116">
        <v>375000</v>
      </c>
      <c r="L981" s="126">
        <f>'2019 (2)'!$K981</f>
        <v>375000</v>
      </c>
    </row>
    <row r="982" ht="15.75" customHeight="1" spans="1:12">
      <c r="A982" s="101" t="s">
        <v>1849</v>
      </c>
      <c r="B982" s="101">
        <v>12</v>
      </c>
      <c r="C982" s="101">
        <v>108</v>
      </c>
      <c r="D982" s="101" t="s">
        <v>8051</v>
      </c>
      <c r="E982" s="168" t="s">
        <v>8052</v>
      </c>
      <c r="F982" s="101"/>
      <c r="G982" s="101" t="s">
        <v>8053</v>
      </c>
      <c r="H982" s="101" t="s">
        <v>26</v>
      </c>
      <c r="I982" s="101" t="s">
        <v>5280</v>
      </c>
      <c r="J982" s="108">
        <f t="shared" si="0"/>
        <v>1</v>
      </c>
      <c r="K982" s="116">
        <v>2770000</v>
      </c>
      <c r="L982" s="126">
        <f>'2019 (2)'!$K982</f>
        <v>2770000</v>
      </c>
    </row>
    <row r="983" ht="15.75" customHeight="1" spans="1:12">
      <c r="A983" s="101" t="s">
        <v>1849</v>
      </c>
      <c r="B983" s="101">
        <v>8</v>
      </c>
      <c r="C983" s="101">
        <v>74</v>
      </c>
      <c r="D983" s="101" t="s">
        <v>8054</v>
      </c>
      <c r="E983" s="168" t="s">
        <v>8055</v>
      </c>
      <c r="F983" s="101" t="s">
        <v>8056</v>
      </c>
      <c r="G983" s="101" t="s">
        <v>8057</v>
      </c>
      <c r="H983" s="101" t="s">
        <v>38</v>
      </c>
      <c r="I983" s="101" t="s">
        <v>5235</v>
      </c>
      <c r="J983" s="108">
        <f t="shared" si="0"/>
        <v>1</v>
      </c>
      <c r="K983" s="116">
        <v>300000</v>
      </c>
      <c r="L983" s="126">
        <f>'2019 (2)'!$K983</f>
        <v>300000</v>
      </c>
    </row>
    <row r="984" ht="15.75" customHeight="1" spans="1:12">
      <c r="A984" s="101" t="s">
        <v>1849</v>
      </c>
      <c r="B984" s="101">
        <v>3</v>
      </c>
      <c r="C984" s="101">
        <v>28</v>
      </c>
      <c r="D984" s="101" t="s">
        <v>8058</v>
      </c>
      <c r="E984" s="168" t="s">
        <v>8059</v>
      </c>
      <c r="F984" s="101"/>
      <c r="G984" s="101"/>
      <c r="H984" s="101" t="s">
        <v>75</v>
      </c>
      <c r="I984" s="101" t="s">
        <v>5724</v>
      </c>
      <c r="J984" s="108">
        <f t="shared" si="0"/>
        <v>1</v>
      </c>
      <c r="K984" s="116">
        <v>50000</v>
      </c>
      <c r="L984" s="126">
        <f>'2019 (2)'!$K984</f>
        <v>50000</v>
      </c>
    </row>
    <row r="985" ht="15.75" customHeight="1" spans="1:12">
      <c r="A985" s="101" t="s">
        <v>1849</v>
      </c>
      <c r="B985" s="101">
        <v>7</v>
      </c>
      <c r="C985" s="101">
        <v>70</v>
      </c>
      <c r="D985" s="101" t="s">
        <v>8060</v>
      </c>
      <c r="E985" s="168" t="s">
        <v>8061</v>
      </c>
      <c r="F985" s="101" t="s">
        <v>8062</v>
      </c>
      <c r="G985" s="101" t="s">
        <v>8063</v>
      </c>
      <c r="H985" s="101" t="s">
        <v>38</v>
      </c>
      <c r="I985" s="101" t="s">
        <v>8064</v>
      </c>
      <c r="J985" s="108">
        <f t="shared" si="0"/>
        <v>1</v>
      </c>
      <c r="K985" s="116">
        <v>99000</v>
      </c>
      <c r="L985" s="126">
        <f>'2019 (2)'!$K985</f>
        <v>99000</v>
      </c>
    </row>
    <row r="986" ht="15.75" customHeight="1" spans="1:12">
      <c r="A986" s="101" t="s">
        <v>1849</v>
      </c>
      <c r="B986" s="101">
        <v>27</v>
      </c>
      <c r="C986" s="101">
        <v>230</v>
      </c>
      <c r="D986" s="101" t="s">
        <v>8065</v>
      </c>
      <c r="E986" s="168" t="s">
        <v>8066</v>
      </c>
      <c r="F986" s="101"/>
      <c r="G986" s="101" t="s">
        <v>8067</v>
      </c>
      <c r="H986" s="101" t="s">
        <v>38</v>
      </c>
      <c r="I986" s="101" t="s">
        <v>4017</v>
      </c>
      <c r="J986" s="108">
        <f t="shared" si="0"/>
        <v>1</v>
      </c>
      <c r="K986" s="116">
        <v>375000</v>
      </c>
      <c r="L986" s="126">
        <f>'2019 (2)'!$K986</f>
        <v>375000</v>
      </c>
    </row>
    <row r="987" ht="15.75" customHeight="1" spans="1:12">
      <c r="A987" s="101" t="s">
        <v>1849</v>
      </c>
      <c r="B987" s="101">
        <v>3</v>
      </c>
      <c r="C987" s="101">
        <v>37</v>
      </c>
      <c r="D987" s="101" t="s">
        <v>6816</v>
      </c>
      <c r="E987" s="168" t="s">
        <v>8068</v>
      </c>
      <c r="F987" s="101"/>
      <c r="G987" s="101"/>
      <c r="H987" s="101" t="s">
        <v>75</v>
      </c>
      <c r="I987" s="101" t="s">
        <v>8069</v>
      </c>
      <c r="J987" s="108">
        <f t="shared" si="0"/>
        <v>1</v>
      </c>
      <c r="K987" s="116">
        <v>1875000</v>
      </c>
      <c r="L987" s="126">
        <f>'2019 (2)'!$K987</f>
        <v>1875000</v>
      </c>
    </row>
    <row r="988" ht="15.75" customHeight="1" spans="1:12">
      <c r="A988" s="101" t="s">
        <v>1849</v>
      </c>
      <c r="B988" s="101">
        <v>23</v>
      </c>
      <c r="C988" s="101">
        <v>200</v>
      </c>
      <c r="D988" s="101" t="s">
        <v>8070</v>
      </c>
      <c r="E988" s="168" t="s">
        <v>8071</v>
      </c>
      <c r="F988" s="101"/>
      <c r="G988" s="101" t="s">
        <v>8072</v>
      </c>
      <c r="H988" s="101" t="s">
        <v>38</v>
      </c>
      <c r="I988" s="101" t="s">
        <v>5702</v>
      </c>
      <c r="J988" s="108">
        <f t="shared" si="0"/>
        <v>1</v>
      </c>
      <c r="K988" s="116">
        <v>350000</v>
      </c>
      <c r="L988" s="126">
        <f>'2019 (2)'!$K988</f>
        <v>350000</v>
      </c>
    </row>
    <row r="989" ht="15.75" customHeight="1" spans="1:12">
      <c r="A989" s="101" t="s">
        <v>1849</v>
      </c>
      <c r="B989" s="101">
        <v>28</v>
      </c>
      <c r="C989" s="101">
        <v>242</v>
      </c>
      <c r="D989" s="101" t="s">
        <v>8073</v>
      </c>
      <c r="E989" s="168" t="s">
        <v>5525</v>
      </c>
      <c r="F989" s="101"/>
      <c r="G989" s="101"/>
      <c r="H989" s="101" t="s">
        <v>75</v>
      </c>
      <c r="I989" s="101" t="s">
        <v>5299</v>
      </c>
      <c r="J989" s="108">
        <f t="shared" si="0"/>
        <v>1</v>
      </c>
      <c r="K989" s="116">
        <v>325000</v>
      </c>
      <c r="L989" s="126">
        <f>'2019 (2)'!$K989</f>
        <v>325000</v>
      </c>
    </row>
    <row r="990" ht="15.75" customHeight="1" spans="1:12">
      <c r="A990" s="101" t="s">
        <v>1849</v>
      </c>
      <c r="B990" s="101">
        <v>1</v>
      </c>
      <c r="C990" s="101">
        <v>1</v>
      </c>
      <c r="D990" s="101" t="s">
        <v>8074</v>
      </c>
      <c r="E990" s="168" t="s">
        <v>8075</v>
      </c>
      <c r="F990" s="101" t="s">
        <v>8076</v>
      </c>
      <c r="G990" s="101" t="s">
        <v>8077</v>
      </c>
      <c r="H990" s="101" t="s">
        <v>3202</v>
      </c>
      <c r="I990" s="101" t="s">
        <v>8078</v>
      </c>
      <c r="J990" s="108">
        <f t="shared" si="0"/>
        <v>1</v>
      </c>
      <c r="K990" s="116">
        <v>420000</v>
      </c>
      <c r="L990" s="126">
        <f>'2019 (2)'!$K990</f>
        <v>420000</v>
      </c>
    </row>
    <row r="991" ht="15.75" customHeight="1" spans="1:12">
      <c r="A991" s="101" t="s">
        <v>1849</v>
      </c>
      <c r="B991" s="101">
        <v>10</v>
      </c>
      <c r="C991" s="101">
        <v>92</v>
      </c>
      <c r="D991" s="101" t="s">
        <v>4473</v>
      </c>
      <c r="E991" s="168" t="s">
        <v>8079</v>
      </c>
      <c r="F991" s="101"/>
      <c r="G991" s="101"/>
      <c r="H991" s="101" t="s">
        <v>75</v>
      </c>
      <c r="I991" s="101" t="s">
        <v>4165</v>
      </c>
      <c r="J991" s="108">
        <f t="shared" si="0"/>
        <v>1</v>
      </c>
      <c r="K991" s="116">
        <v>320000</v>
      </c>
      <c r="L991" s="126">
        <f>'2019 (2)'!$K991</f>
        <v>320000</v>
      </c>
    </row>
    <row r="992" ht="15.75" customHeight="1" spans="1:12">
      <c r="A992" s="101" t="s">
        <v>1849</v>
      </c>
      <c r="B992" s="101">
        <v>29</v>
      </c>
      <c r="C992" s="101">
        <v>247</v>
      </c>
      <c r="D992" s="101" t="s">
        <v>8080</v>
      </c>
      <c r="E992" s="168" t="s">
        <v>8081</v>
      </c>
      <c r="F992" s="101"/>
      <c r="G992" s="101" t="s">
        <v>8082</v>
      </c>
      <c r="H992" s="101" t="s">
        <v>151</v>
      </c>
      <c r="I992" s="101" t="s">
        <v>2983</v>
      </c>
      <c r="J992" s="108">
        <f t="shared" si="0"/>
        <v>1</v>
      </c>
      <c r="K992" s="116">
        <v>275000</v>
      </c>
      <c r="L992" s="126">
        <f>'2019 (2)'!$K992</f>
        <v>275000</v>
      </c>
    </row>
    <row r="993" ht="15.75" customHeight="1" spans="1:12">
      <c r="A993" s="101" t="s">
        <v>1849</v>
      </c>
      <c r="B993" s="101">
        <v>3</v>
      </c>
      <c r="C993" s="101">
        <v>29</v>
      </c>
      <c r="D993" s="101" t="s">
        <v>8083</v>
      </c>
      <c r="E993" s="168" t="s">
        <v>6191</v>
      </c>
      <c r="F993" s="101"/>
      <c r="G993" s="101" t="s">
        <v>8084</v>
      </c>
      <c r="H993" s="101" t="s">
        <v>524</v>
      </c>
      <c r="I993" s="101" t="s">
        <v>5864</v>
      </c>
      <c r="J993" s="108">
        <f t="shared" si="0"/>
        <v>1</v>
      </c>
      <c r="K993" s="116">
        <v>550000</v>
      </c>
      <c r="L993" s="126">
        <f>'2019 (2)'!$K993</f>
        <v>550000</v>
      </c>
    </row>
    <row r="994" ht="15.75" customHeight="1" spans="1:12">
      <c r="A994" s="101" t="s">
        <v>1849</v>
      </c>
      <c r="B994" s="101">
        <v>7</v>
      </c>
      <c r="C994" s="101">
        <v>65</v>
      </c>
      <c r="D994" s="101" t="s">
        <v>8085</v>
      </c>
      <c r="E994" s="168" t="s">
        <v>8086</v>
      </c>
      <c r="F994" s="101"/>
      <c r="G994" s="101" t="s">
        <v>8087</v>
      </c>
      <c r="H994" s="101" t="s">
        <v>38</v>
      </c>
      <c r="I994" s="101" t="s">
        <v>8088</v>
      </c>
      <c r="J994" s="108">
        <f t="shared" si="0"/>
        <v>1</v>
      </c>
      <c r="K994" s="116">
        <v>1275000</v>
      </c>
      <c r="L994" s="126">
        <f>'2019 (2)'!$K994</f>
        <v>1275000</v>
      </c>
    </row>
    <row r="995" ht="15.75" customHeight="1" spans="1:12">
      <c r="A995" s="101" t="s">
        <v>1849</v>
      </c>
      <c r="B995" s="101">
        <v>14</v>
      </c>
      <c r="C995" s="101">
        <v>124</v>
      </c>
      <c r="D995" s="101" t="s">
        <v>8089</v>
      </c>
      <c r="E995" s="168" t="s">
        <v>8090</v>
      </c>
      <c r="F995" s="101" t="s">
        <v>8091</v>
      </c>
      <c r="G995" s="101" t="s">
        <v>8092</v>
      </c>
      <c r="H995" s="101" t="s">
        <v>38</v>
      </c>
      <c r="I995" s="101" t="s">
        <v>8093</v>
      </c>
      <c r="J995" s="108">
        <f t="shared" si="0"/>
        <v>1</v>
      </c>
      <c r="K995" s="116">
        <v>695000</v>
      </c>
      <c r="L995" s="126">
        <f>'2019 (2)'!$K995</f>
        <v>695000</v>
      </c>
    </row>
    <row r="996" ht="15.75" customHeight="1" spans="1:12">
      <c r="A996" s="101" t="s">
        <v>1849</v>
      </c>
      <c r="B996" s="101">
        <v>25</v>
      </c>
      <c r="C996" s="101">
        <v>217</v>
      </c>
      <c r="D996" s="101" t="s">
        <v>8094</v>
      </c>
      <c r="E996" s="168" t="s">
        <v>8095</v>
      </c>
      <c r="F996" s="101" t="s">
        <v>8096</v>
      </c>
      <c r="G996" s="101" t="s">
        <v>8097</v>
      </c>
      <c r="H996" s="101" t="s">
        <v>8098</v>
      </c>
      <c r="I996" s="101" t="s">
        <v>8099</v>
      </c>
      <c r="J996" s="108">
        <f t="shared" si="0"/>
        <v>1</v>
      </c>
      <c r="K996" s="116">
        <v>590000</v>
      </c>
      <c r="L996" s="126">
        <f>'2019 (2)'!$K996</f>
        <v>590000</v>
      </c>
    </row>
    <row r="997" ht="15.75" customHeight="1" spans="1:12">
      <c r="A997" s="101" t="s">
        <v>1849</v>
      </c>
      <c r="B997" s="101">
        <v>22</v>
      </c>
      <c r="C997" s="101">
        <v>192</v>
      </c>
      <c r="D997" s="101" t="s">
        <v>8100</v>
      </c>
      <c r="E997" s="168" t="s">
        <v>8101</v>
      </c>
      <c r="F997" s="101"/>
      <c r="G997" s="101" t="s">
        <v>8102</v>
      </c>
      <c r="H997" s="101" t="s">
        <v>38</v>
      </c>
      <c r="I997" s="101" t="s">
        <v>8103</v>
      </c>
      <c r="J997" s="108">
        <f t="shared" si="0"/>
        <v>1</v>
      </c>
      <c r="K997" s="116">
        <v>520000</v>
      </c>
      <c r="L997" s="126">
        <f>'2019 (2)'!$K997</f>
        <v>520000</v>
      </c>
    </row>
    <row r="998" ht="15.75" customHeight="1" spans="1:12">
      <c r="A998" s="101" t="s">
        <v>1849</v>
      </c>
      <c r="B998" s="101">
        <v>6</v>
      </c>
      <c r="C998" s="101">
        <v>57</v>
      </c>
      <c r="D998" s="101" t="s">
        <v>8104</v>
      </c>
      <c r="E998" s="168" t="s">
        <v>8105</v>
      </c>
      <c r="F998" s="101"/>
      <c r="G998" s="101" t="s">
        <v>8106</v>
      </c>
      <c r="H998" s="101" t="s">
        <v>95</v>
      </c>
      <c r="I998" s="101" t="s">
        <v>6780</v>
      </c>
      <c r="J998" s="108">
        <f t="shared" si="0"/>
        <v>1</v>
      </c>
      <c r="K998" s="116">
        <v>1150000</v>
      </c>
      <c r="L998" s="126">
        <f>'2019 (2)'!$K998</f>
        <v>1150000</v>
      </c>
    </row>
    <row r="999" ht="15.75" customHeight="1" spans="1:12">
      <c r="A999" s="101" t="s">
        <v>1849</v>
      </c>
      <c r="B999" s="101">
        <v>19</v>
      </c>
      <c r="C999" s="101">
        <v>162</v>
      </c>
      <c r="D999" s="101" t="s">
        <v>8107</v>
      </c>
      <c r="E999" s="168" t="s">
        <v>8108</v>
      </c>
      <c r="F999" s="101"/>
      <c r="G999" s="101" t="s">
        <v>8109</v>
      </c>
      <c r="H999" s="101" t="s">
        <v>70</v>
      </c>
      <c r="I999" s="101" t="s">
        <v>5328</v>
      </c>
      <c r="J999" s="108">
        <f t="shared" si="0"/>
        <v>1</v>
      </c>
      <c r="K999" s="116">
        <v>420000</v>
      </c>
      <c r="L999" s="126">
        <f>'2019 (2)'!$K999</f>
        <v>420000</v>
      </c>
    </row>
    <row r="1000" ht="15.75" customHeight="1" spans="1:12">
      <c r="A1000" s="101" t="s">
        <v>1849</v>
      </c>
      <c r="B1000" s="101">
        <v>25</v>
      </c>
      <c r="C1000" s="101">
        <v>218</v>
      </c>
      <c r="D1000" s="101" t="s">
        <v>8110</v>
      </c>
      <c r="E1000" s="168" t="s">
        <v>8111</v>
      </c>
      <c r="F1000" s="101"/>
      <c r="G1000" s="101" t="s">
        <v>8112</v>
      </c>
      <c r="H1000" s="101" t="s">
        <v>38</v>
      </c>
      <c r="I1000" s="101" t="s">
        <v>8113</v>
      </c>
      <c r="J1000" s="108">
        <f t="shared" si="0"/>
        <v>1</v>
      </c>
      <c r="K1000" s="116">
        <v>595000</v>
      </c>
      <c r="L1000" s="126">
        <f>'2019 (2)'!$K1000</f>
        <v>595000</v>
      </c>
    </row>
    <row r="1001" ht="15.75" customHeight="1" spans="1:12">
      <c r="A1001" s="101" t="s">
        <v>1849</v>
      </c>
      <c r="B1001" s="101">
        <v>13</v>
      </c>
      <c r="C1001" s="101">
        <v>118</v>
      </c>
      <c r="D1001" s="101" t="s">
        <v>8114</v>
      </c>
      <c r="E1001" s="168" t="s">
        <v>8115</v>
      </c>
      <c r="F1001" s="101"/>
      <c r="G1001" s="101"/>
      <c r="H1001" s="101" t="s">
        <v>75</v>
      </c>
      <c r="I1001" s="101" t="s">
        <v>4021</v>
      </c>
      <c r="J1001" s="108">
        <f t="shared" si="0"/>
        <v>1</v>
      </c>
      <c r="K1001" s="116">
        <v>225000</v>
      </c>
      <c r="L1001" s="126">
        <f>'2019 (2)'!$K1001</f>
        <v>225000</v>
      </c>
    </row>
    <row r="1002" ht="15.75" customHeight="1" spans="1:12">
      <c r="A1002" s="101" t="s">
        <v>1849</v>
      </c>
      <c r="B1002" s="101">
        <v>27</v>
      </c>
      <c r="C1002" s="101">
        <v>235</v>
      </c>
      <c r="D1002" s="101" t="s">
        <v>8116</v>
      </c>
      <c r="E1002" s="168" t="s">
        <v>8117</v>
      </c>
      <c r="F1002" s="101"/>
      <c r="G1002" s="101" t="s">
        <v>8118</v>
      </c>
      <c r="H1002" s="101" t="s">
        <v>38</v>
      </c>
      <c r="I1002" s="101" t="s">
        <v>8119</v>
      </c>
      <c r="J1002" s="108">
        <f t="shared" si="0"/>
        <v>1</v>
      </c>
      <c r="K1002" s="116">
        <v>2490000</v>
      </c>
      <c r="L1002" s="126">
        <f>'2019 (2)'!$K1002</f>
        <v>2490000</v>
      </c>
    </row>
    <row r="1003" ht="15.75" customHeight="1" spans="1:12">
      <c r="A1003" s="101" t="s">
        <v>1849</v>
      </c>
      <c r="B1003" s="101">
        <v>16</v>
      </c>
      <c r="C1003" s="101">
        <v>138</v>
      </c>
      <c r="D1003" s="101" t="s">
        <v>8120</v>
      </c>
      <c r="E1003" s="168" t="s">
        <v>8121</v>
      </c>
      <c r="F1003" s="101"/>
      <c r="G1003" s="101" t="s">
        <v>8122</v>
      </c>
      <c r="H1003" s="101" t="s">
        <v>38</v>
      </c>
      <c r="I1003" s="101" t="s">
        <v>8123</v>
      </c>
      <c r="J1003" s="108">
        <f t="shared" si="0"/>
        <v>1</v>
      </c>
      <c r="K1003" s="116">
        <v>850000</v>
      </c>
      <c r="L1003" s="126">
        <f>'2019 (2)'!$K1003</f>
        <v>850000</v>
      </c>
    </row>
    <row r="1004" ht="15.75" customHeight="1" spans="1:12">
      <c r="A1004" s="101" t="s">
        <v>1849</v>
      </c>
      <c r="B1004" s="101">
        <v>25</v>
      </c>
      <c r="C1004" s="101">
        <v>211</v>
      </c>
      <c r="D1004" s="101" t="s">
        <v>8124</v>
      </c>
      <c r="E1004" s="168" t="s">
        <v>8125</v>
      </c>
      <c r="F1004" s="101" t="s">
        <v>8126</v>
      </c>
      <c r="G1004" s="101" t="s">
        <v>8127</v>
      </c>
      <c r="H1004" s="101" t="s">
        <v>38</v>
      </c>
      <c r="I1004" s="101" t="s">
        <v>8128</v>
      </c>
      <c r="J1004" s="108">
        <f t="shared" si="0"/>
        <v>1</v>
      </c>
      <c r="K1004" s="116">
        <v>2145000</v>
      </c>
      <c r="L1004" s="126">
        <f>'2019 (2)'!$K1004</f>
        <v>2145000</v>
      </c>
    </row>
    <row r="1005" ht="15.75" customHeight="1" spans="1:12">
      <c r="A1005" s="101" t="s">
        <v>1849</v>
      </c>
      <c r="B1005" s="101">
        <v>20</v>
      </c>
      <c r="C1005" s="101">
        <v>176</v>
      </c>
      <c r="D1005" s="101" t="s">
        <v>8129</v>
      </c>
      <c r="E1005" s="168" t="s">
        <v>8130</v>
      </c>
      <c r="F1005" s="101"/>
      <c r="G1005" s="101" t="s">
        <v>8131</v>
      </c>
      <c r="H1005" s="101" t="s">
        <v>169</v>
      </c>
      <c r="I1005" s="101" t="s">
        <v>8132</v>
      </c>
      <c r="J1005" s="108">
        <f t="shared" si="0"/>
        <v>1</v>
      </c>
      <c r="K1005" s="116">
        <v>199000</v>
      </c>
      <c r="L1005" s="126">
        <f>'2019 (2)'!$K1005</f>
        <v>199000</v>
      </c>
    </row>
    <row r="1006" ht="15.75" customHeight="1" spans="1:12">
      <c r="A1006" s="101" t="s">
        <v>1849</v>
      </c>
      <c r="B1006" s="101">
        <v>25</v>
      </c>
      <c r="C1006" s="101">
        <v>213</v>
      </c>
      <c r="D1006" s="101" t="s">
        <v>8133</v>
      </c>
      <c r="E1006" s="168" t="s">
        <v>8134</v>
      </c>
      <c r="F1006" s="101" t="s">
        <v>8135</v>
      </c>
      <c r="G1006" s="101" t="s">
        <v>8136</v>
      </c>
      <c r="H1006" s="101" t="s">
        <v>75</v>
      </c>
      <c r="I1006" s="101" t="s">
        <v>8137</v>
      </c>
      <c r="J1006" s="108">
        <f t="shared" si="0"/>
        <v>1</v>
      </c>
      <c r="K1006" s="116">
        <v>595000</v>
      </c>
      <c r="L1006" s="126">
        <f>'2019 (2)'!$K1006</f>
        <v>595000</v>
      </c>
    </row>
    <row r="1007" ht="15.75" customHeight="1" spans="1:12">
      <c r="A1007" s="101" t="s">
        <v>1849</v>
      </c>
      <c r="B1007" s="101">
        <v>30</v>
      </c>
      <c r="C1007" s="101">
        <v>256</v>
      </c>
      <c r="D1007" s="101" t="s">
        <v>8138</v>
      </c>
      <c r="E1007" s="168" t="s">
        <v>8139</v>
      </c>
      <c r="F1007" s="101" t="s">
        <v>8140</v>
      </c>
      <c r="G1007" s="101" t="s">
        <v>8141</v>
      </c>
      <c r="H1007" s="101" t="s">
        <v>524</v>
      </c>
      <c r="I1007" s="101" t="s">
        <v>8142</v>
      </c>
      <c r="J1007" s="108">
        <f t="shared" si="0"/>
        <v>1</v>
      </c>
      <c r="K1007" s="116">
        <v>2000000</v>
      </c>
      <c r="L1007" s="126">
        <f>'2019 (2)'!$K1007</f>
        <v>2000000</v>
      </c>
    </row>
    <row r="1008" ht="15.75" customHeight="1" spans="1:12">
      <c r="A1008" s="99" t="s">
        <v>5270</v>
      </c>
      <c r="B1008" s="99">
        <v>20</v>
      </c>
      <c r="C1008" s="99">
        <v>159</v>
      </c>
      <c r="D1008" s="101" t="s">
        <v>8143</v>
      </c>
      <c r="E1008" s="168" t="s">
        <v>8144</v>
      </c>
      <c r="F1008" s="101" t="s">
        <v>8145</v>
      </c>
      <c r="G1008" s="101" t="s">
        <v>8146</v>
      </c>
      <c r="H1008" s="101" t="s">
        <v>70</v>
      </c>
      <c r="I1008" s="101" t="s">
        <v>8147</v>
      </c>
      <c r="J1008" s="108">
        <f t="shared" si="0"/>
        <v>1</v>
      </c>
      <c r="K1008" s="116">
        <v>1640000</v>
      </c>
      <c r="L1008" s="126">
        <f>'2019 (2)'!$K1008</f>
        <v>1640000</v>
      </c>
    </row>
    <row r="1009" ht="15.75" customHeight="1" spans="1:12">
      <c r="A1009" s="99" t="s">
        <v>5270</v>
      </c>
      <c r="B1009" s="99">
        <v>18</v>
      </c>
      <c r="C1009" s="99">
        <v>149</v>
      </c>
      <c r="D1009" s="101" t="s">
        <v>8148</v>
      </c>
      <c r="E1009" s="168" t="s">
        <v>8149</v>
      </c>
      <c r="F1009" s="101"/>
      <c r="G1009" s="101" t="s">
        <v>8150</v>
      </c>
      <c r="H1009" s="101" t="s">
        <v>8151</v>
      </c>
      <c r="I1009" s="101" t="s">
        <v>4047</v>
      </c>
      <c r="J1009" s="108">
        <f t="shared" si="0"/>
        <v>1</v>
      </c>
      <c r="K1009" s="116">
        <v>290000</v>
      </c>
      <c r="L1009" s="126">
        <f>'2019 (2)'!$K1009</f>
        <v>290000</v>
      </c>
    </row>
    <row r="1010" ht="15.75" customHeight="1" spans="1:12">
      <c r="A1010" s="99" t="s">
        <v>5270</v>
      </c>
      <c r="B1010" s="99">
        <v>16</v>
      </c>
      <c r="C1010" s="99">
        <v>133</v>
      </c>
      <c r="D1010" s="101" t="s">
        <v>8152</v>
      </c>
      <c r="E1010" s="168" t="s">
        <v>8153</v>
      </c>
      <c r="F1010" s="101"/>
      <c r="G1010" s="101" t="s">
        <v>8154</v>
      </c>
      <c r="H1010" s="101" t="s">
        <v>38</v>
      </c>
      <c r="I1010" s="101" t="s">
        <v>4009</v>
      </c>
      <c r="J1010" s="108">
        <f t="shared" si="0"/>
        <v>1</v>
      </c>
      <c r="K1010" s="116">
        <v>270000</v>
      </c>
      <c r="L1010" s="126">
        <f>'2019 (2)'!$K1010</f>
        <v>270000</v>
      </c>
    </row>
    <row r="1011" ht="15.75" customHeight="1" spans="1:12">
      <c r="A1011" s="99" t="s">
        <v>5270</v>
      </c>
      <c r="B1011" s="99">
        <v>16</v>
      </c>
      <c r="C1011" s="99">
        <v>135</v>
      </c>
      <c r="D1011" s="101" t="s">
        <v>8155</v>
      </c>
      <c r="E1011" s="168" t="s">
        <v>8156</v>
      </c>
      <c r="F1011" s="101" t="s">
        <v>8157</v>
      </c>
      <c r="G1011" s="101" t="s">
        <v>8158</v>
      </c>
      <c r="H1011" s="101" t="s">
        <v>38</v>
      </c>
      <c r="I1011" s="101" t="s">
        <v>4122</v>
      </c>
      <c r="J1011" s="108">
        <f t="shared" si="0"/>
        <v>1</v>
      </c>
      <c r="K1011" s="116">
        <v>150000</v>
      </c>
      <c r="L1011" s="126">
        <f>'2019 (2)'!$K1011</f>
        <v>150000</v>
      </c>
    </row>
    <row r="1012" ht="15.75" customHeight="1" spans="1:12">
      <c r="A1012" s="99" t="s">
        <v>5270</v>
      </c>
      <c r="B1012" s="99">
        <v>1</v>
      </c>
      <c r="C1012" s="99">
        <v>6</v>
      </c>
      <c r="D1012" s="101" t="s">
        <v>8159</v>
      </c>
      <c r="E1012" s="168" t="s">
        <v>8160</v>
      </c>
      <c r="F1012" s="101"/>
      <c r="G1012" s="101" t="s">
        <v>8161</v>
      </c>
      <c r="H1012" s="101" t="s">
        <v>1158</v>
      </c>
      <c r="I1012" s="101" t="s">
        <v>8162</v>
      </c>
      <c r="J1012" s="108">
        <f t="shared" si="0"/>
        <v>1</v>
      </c>
      <c r="K1012" s="116">
        <v>480000</v>
      </c>
      <c r="L1012" s="126">
        <f>'2019 (2)'!$K1012</f>
        <v>480000</v>
      </c>
    </row>
    <row r="1013" ht="15.75" customHeight="1" spans="1:12">
      <c r="A1013" s="99" t="s">
        <v>5270</v>
      </c>
      <c r="B1013" s="99">
        <v>26</v>
      </c>
      <c r="C1013" s="99">
        <v>217</v>
      </c>
      <c r="D1013" s="101" t="s">
        <v>8163</v>
      </c>
      <c r="E1013" s="168" t="s">
        <v>8164</v>
      </c>
      <c r="F1013" s="101" t="s">
        <v>8165</v>
      </c>
      <c r="G1013" s="101" t="s">
        <v>8166</v>
      </c>
      <c r="H1013" s="101" t="s">
        <v>304</v>
      </c>
      <c r="I1013" s="101" t="s">
        <v>8167</v>
      </c>
      <c r="J1013" s="108">
        <f t="shared" si="0"/>
        <v>1</v>
      </c>
      <c r="K1013" s="116">
        <v>3960000</v>
      </c>
      <c r="L1013" s="126">
        <f>'2019 (2)'!$K1013</f>
        <v>3960000</v>
      </c>
    </row>
    <row r="1014" ht="15.75" customHeight="1" spans="1:12">
      <c r="A1014" s="99" t="s">
        <v>5270</v>
      </c>
      <c r="B1014" s="99">
        <v>6</v>
      </c>
      <c r="C1014" s="99">
        <v>46</v>
      </c>
      <c r="D1014" s="101" t="s">
        <v>8168</v>
      </c>
      <c r="E1014" s="168" t="s">
        <v>8169</v>
      </c>
      <c r="F1014" s="101" t="s">
        <v>8170</v>
      </c>
      <c r="G1014" s="101" t="s">
        <v>8171</v>
      </c>
      <c r="H1014" s="101" t="s">
        <v>26</v>
      </c>
      <c r="I1014" s="101" t="s">
        <v>8172</v>
      </c>
      <c r="J1014" s="108">
        <f t="shared" si="0"/>
        <v>1</v>
      </c>
      <c r="K1014" s="116">
        <v>1955000</v>
      </c>
      <c r="L1014" s="126">
        <f>'2019 (2)'!$K1014</f>
        <v>1955000</v>
      </c>
    </row>
    <row r="1015" ht="15.75" customHeight="1" spans="1:12">
      <c r="A1015" s="99" t="s">
        <v>5270</v>
      </c>
      <c r="B1015" s="99">
        <v>23</v>
      </c>
      <c r="C1015" s="99">
        <v>192</v>
      </c>
      <c r="D1015" s="101" t="s">
        <v>8173</v>
      </c>
      <c r="E1015" s="168" t="s">
        <v>8174</v>
      </c>
      <c r="F1015" s="101"/>
      <c r="G1015" s="101" t="s">
        <v>8175</v>
      </c>
      <c r="H1015" s="101" t="s">
        <v>81</v>
      </c>
      <c r="I1015" s="101" t="s">
        <v>5354</v>
      </c>
      <c r="J1015" s="108">
        <f t="shared" si="0"/>
        <v>1</v>
      </c>
      <c r="K1015" s="116">
        <v>725000</v>
      </c>
      <c r="L1015" s="126">
        <f>'2019 (2)'!$K1015</f>
        <v>725000</v>
      </c>
    </row>
    <row r="1016" ht="15.75" customHeight="1" spans="1:12">
      <c r="A1016" s="99" t="s">
        <v>5270</v>
      </c>
      <c r="B1016" s="99">
        <v>11</v>
      </c>
      <c r="C1016" s="99">
        <v>85</v>
      </c>
      <c r="D1016" s="101" t="s">
        <v>8176</v>
      </c>
      <c r="E1016" s="168" t="s">
        <v>8177</v>
      </c>
      <c r="F1016" s="101"/>
      <c r="G1016" s="101" t="s">
        <v>8178</v>
      </c>
      <c r="H1016" s="101" t="s">
        <v>197</v>
      </c>
      <c r="I1016" s="101" t="s">
        <v>3494</v>
      </c>
      <c r="J1016" s="108">
        <f t="shared" si="0"/>
        <v>1</v>
      </c>
      <c r="K1016" s="116">
        <v>250000</v>
      </c>
      <c r="L1016" s="126">
        <f>'2019 (2)'!$K1016</f>
        <v>250000</v>
      </c>
    </row>
    <row r="1017" ht="15.75" customHeight="1" spans="1:12">
      <c r="A1017" s="99" t="s">
        <v>5270</v>
      </c>
      <c r="B1017" s="99">
        <v>8</v>
      </c>
      <c r="C1017" s="99">
        <v>69</v>
      </c>
      <c r="D1017" s="101" t="s">
        <v>8179</v>
      </c>
      <c r="E1017" s="168" t="s">
        <v>8180</v>
      </c>
      <c r="F1017" s="101"/>
      <c r="G1017" s="101" t="s">
        <v>8181</v>
      </c>
      <c r="H1017" s="101" t="s">
        <v>38</v>
      </c>
      <c r="I1017" s="101" t="s">
        <v>8182</v>
      </c>
      <c r="J1017" s="108">
        <f t="shared" si="0"/>
        <v>1</v>
      </c>
      <c r="K1017" s="116">
        <v>495000</v>
      </c>
      <c r="L1017" s="126">
        <f>'2019 (2)'!$K1017</f>
        <v>495000</v>
      </c>
    </row>
    <row r="1018" ht="15.75" customHeight="1" spans="1:12">
      <c r="A1018" s="99" t="s">
        <v>5270</v>
      </c>
      <c r="B1018" s="99">
        <v>21</v>
      </c>
      <c r="C1018" s="99">
        <v>173</v>
      </c>
      <c r="D1018" s="101" t="s">
        <v>8183</v>
      </c>
      <c r="E1018" s="168" t="s">
        <v>8184</v>
      </c>
      <c r="F1018" s="101"/>
      <c r="G1018" s="101" t="s">
        <v>8185</v>
      </c>
      <c r="H1018" s="101" t="s">
        <v>81</v>
      </c>
      <c r="I1018" s="101" t="s">
        <v>5321</v>
      </c>
      <c r="J1018" s="108">
        <f t="shared" si="0"/>
        <v>1</v>
      </c>
      <c r="K1018" s="116">
        <v>295000</v>
      </c>
      <c r="L1018" s="126">
        <f>'2019 (2)'!$K1018</f>
        <v>295000</v>
      </c>
    </row>
    <row r="1019" ht="15.75" customHeight="1" spans="1:12">
      <c r="A1019" s="99" t="s">
        <v>5270</v>
      </c>
      <c r="B1019" s="99">
        <v>15</v>
      </c>
      <c r="C1019" s="99">
        <v>119</v>
      </c>
      <c r="D1019" s="101" t="s">
        <v>8186</v>
      </c>
      <c r="E1019" s="168" t="s">
        <v>8187</v>
      </c>
      <c r="F1019" s="101"/>
      <c r="G1019" s="101"/>
      <c r="H1019" s="101" t="s">
        <v>75</v>
      </c>
      <c r="I1019" s="101" t="s">
        <v>8188</v>
      </c>
      <c r="J1019" s="108">
        <f t="shared" si="0"/>
        <v>1</v>
      </c>
      <c r="K1019" s="116">
        <v>170000</v>
      </c>
      <c r="L1019" s="126">
        <f>'2019 (2)'!$K1019</f>
        <v>170000</v>
      </c>
    </row>
    <row r="1020" ht="15.75" customHeight="1" spans="1:12">
      <c r="A1020" s="99" t="s">
        <v>5270</v>
      </c>
      <c r="B1020" s="99">
        <v>23</v>
      </c>
      <c r="C1020" s="99">
        <v>188</v>
      </c>
      <c r="D1020" s="101" t="s">
        <v>8189</v>
      </c>
      <c r="E1020" s="168" t="s">
        <v>8190</v>
      </c>
      <c r="F1020" s="101"/>
      <c r="G1020" s="101" t="s">
        <v>8191</v>
      </c>
      <c r="H1020" s="101" t="s">
        <v>38</v>
      </c>
      <c r="I1020" s="101" t="s">
        <v>3125</v>
      </c>
      <c r="J1020" s="108">
        <f t="shared" si="0"/>
        <v>1</v>
      </c>
      <c r="K1020" s="116">
        <v>375000</v>
      </c>
      <c r="L1020" s="126">
        <f>'2019 (2)'!$K1020</f>
        <v>375000</v>
      </c>
    </row>
    <row r="1021" ht="15.75" customHeight="1" spans="1:12">
      <c r="A1021" s="99" t="s">
        <v>5270</v>
      </c>
      <c r="B1021" s="99">
        <v>28</v>
      </c>
      <c r="C1021" s="99">
        <v>233</v>
      </c>
      <c r="D1021" s="101" t="s">
        <v>8192</v>
      </c>
      <c r="E1021" s="168" t="s">
        <v>8193</v>
      </c>
      <c r="F1021" s="101" t="s">
        <v>8194</v>
      </c>
      <c r="G1021" s="101" t="s">
        <v>8195</v>
      </c>
      <c r="H1021" s="101" t="s">
        <v>65</v>
      </c>
      <c r="I1021" s="101" t="s">
        <v>8196</v>
      </c>
      <c r="J1021" s="108">
        <f t="shared" si="0"/>
        <v>1</v>
      </c>
      <c r="K1021" s="116">
        <v>2245000</v>
      </c>
      <c r="L1021" s="126">
        <f>'2019 (2)'!$K1021</f>
        <v>2245000</v>
      </c>
    </row>
    <row r="1022" ht="15.75" customHeight="1" spans="1:12">
      <c r="A1022" s="99" t="s">
        <v>5270</v>
      </c>
      <c r="B1022" s="99">
        <v>2</v>
      </c>
      <c r="C1022" s="99">
        <v>15</v>
      </c>
      <c r="D1022" s="101" t="s">
        <v>8197</v>
      </c>
      <c r="E1022" s="168" t="s">
        <v>8198</v>
      </c>
      <c r="F1022" s="101" t="s">
        <v>8199</v>
      </c>
      <c r="G1022" s="101" t="s">
        <v>8200</v>
      </c>
      <c r="H1022" s="101" t="s">
        <v>38</v>
      </c>
      <c r="I1022" s="101" t="s">
        <v>5879</v>
      </c>
      <c r="J1022" s="108">
        <f t="shared" si="0"/>
        <v>1</v>
      </c>
      <c r="K1022" s="116">
        <v>370000</v>
      </c>
      <c r="L1022" s="126">
        <f>'2019 (2)'!$K1022</f>
        <v>370000</v>
      </c>
    </row>
    <row r="1023" ht="15.75" customHeight="1" spans="1:12">
      <c r="A1023" s="99" t="s">
        <v>5270</v>
      </c>
      <c r="B1023" s="99">
        <v>1</v>
      </c>
      <c r="C1023" s="99">
        <v>3</v>
      </c>
      <c r="D1023" s="101" t="s">
        <v>8201</v>
      </c>
      <c r="E1023" s="168" t="s">
        <v>8202</v>
      </c>
      <c r="F1023" s="101" t="s">
        <v>8203</v>
      </c>
      <c r="G1023" s="101" t="s">
        <v>8204</v>
      </c>
      <c r="H1023" s="101" t="s">
        <v>151</v>
      </c>
      <c r="I1023" s="101" t="s">
        <v>8205</v>
      </c>
      <c r="J1023" s="108">
        <f t="shared" si="0"/>
        <v>1</v>
      </c>
      <c r="K1023" s="116">
        <v>150000</v>
      </c>
      <c r="L1023" s="126">
        <f>'2019 (2)'!$K1023</f>
        <v>150000</v>
      </c>
    </row>
    <row r="1024" ht="15.75" customHeight="1" spans="1:12">
      <c r="A1024" s="99" t="s">
        <v>5270</v>
      </c>
      <c r="B1024" s="99">
        <v>4</v>
      </c>
      <c r="C1024" s="99">
        <v>31</v>
      </c>
      <c r="D1024" s="101" t="s">
        <v>5578</v>
      </c>
      <c r="E1024" s="101" t="s">
        <v>8206</v>
      </c>
      <c r="F1024" s="101" t="s">
        <v>5580</v>
      </c>
      <c r="G1024" s="101" t="s">
        <v>8207</v>
      </c>
      <c r="H1024" s="101" t="s">
        <v>38</v>
      </c>
      <c r="I1024" s="101" t="s">
        <v>8208</v>
      </c>
      <c r="J1024" s="108">
        <f t="shared" si="0"/>
        <v>1</v>
      </c>
      <c r="K1024" s="116">
        <v>100000</v>
      </c>
      <c r="L1024" s="126">
        <f>'2019 (2)'!$K1024</f>
        <v>100000</v>
      </c>
    </row>
    <row r="1025" ht="15.75" customHeight="1" spans="1:12">
      <c r="A1025" s="99" t="s">
        <v>5270</v>
      </c>
      <c r="B1025" s="99">
        <v>26</v>
      </c>
      <c r="C1025" s="99">
        <v>208</v>
      </c>
      <c r="D1025" s="101" t="s">
        <v>8209</v>
      </c>
      <c r="E1025" s="168" t="s">
        <v>8210</v>
      </c>
      <c r="F1025" s="101" t="s">
        <v>8211</v>
      </c>
      <c r="G1025" s="101" t="s">
        <v>8212</v>
      </c>
      <c r="H1025" s="101" t="s">
        <v>81</v>
      </c>
      <c r="I1025" s="101" t="s">
        <v>5879</v>
      </c>
      <c r="J1025" s="108">
        <f t="shared" si="0"/>
        <v>1</v>
      </c>
      <c r="K1025" s="116">
        <v>370000</v>
      </c>
      <c r="L1025" s="126">
        <f>'2019 (2)'!$K1025</f>
        <v>370000</v>
      </c>
    </row>
    <row r="1026" ht="15.75" customHeight="1" spans="1:12">
      <c r="A1026" s="99" t="s">
        <v>5270</v>
      </c>
      <c r="B1026" s="99">
        <v>14</v>
      </c>
      <c r="C1026" s="99">
        <v>111</v>
      </c>
      <c r="D1026" s="101" t="s">
        <v>8213</v>
      </c>
      <c r="E1026" s="168" t="s">
        <v>8214</v>
      </c>
      <c r="F1026" s="101" t="s">
        <v>8215</v>
      </c>
      <c r="G1026" s="101"/>
      <c r="H1026" s="101" t="s">
        <v>75</v>
      </c>
      <c r="I1026" s="101" t="s">
        <v>8216</v>
      </c>
      <c r="J1026" s="108">
        <f t="shared" si="0"/>
        <v>1</v>
      </c>
      <c r="K1026" s="116">
        <v>610000</v>
      </c>
      <c r="L1026" s="126">
        <f>'2019 (2)'!$K1026</f>
        <v>610000</v>
      </c>
    </row>
    <row r="1027" ht="15.75" customHeight="1" spans="1:12">
      <c r="A1027" s="99" t="s">
        <v>5270</v>
      </c>
      <c r="B1027" s="99">
        <v>19</v>
      </c>
      <c r="C1027" s="99">
        <v>155</v>
      </c>
      <c r="D1027" s="101" t="s">
        <v>8217</v>
      </c>
      <c r="E1027" s="168" t="s">
        <v>8218</v>
      </c>
      <c r="F1027" s="101" t="s">
        <v>8219</v>
      </c>
      <c r="G1027" s="101" t="s">
        <v>8220</v>
      </c>
      <c r="H1027" s="101" t="s">
        <v>81</v>
      </c>
      <c r="I1027" s="101" t="s">
        <v>8221</v>
      </c>
      <c r="J1027" s="108">
        <f t="shared" si="0"/>
        <v>1</v>
      </c>
      <c r="K1027" s="116">
        <v>725000</v>
      </c>
      <c r="L1027" s="126">
        <f>'2019 (2)'!$K1027</f>
        <v>725000</v>
      </c>
    </row>
    <row r="1028" ht="15.75" customHeight="1" spans="1:12">
      <c r="A1028" s="99" t="s">
        <v>5270</v>
      </c>
      <c r="B1028" s="99">
        <v>14</v>
      </c>
      <c r="C1028" s="99">
        <v>107</v>
      </c>
      <c r="D1028" s="101" t="s">
        <v>8222</v>
      </c>
      <c r="E1028" s="168" t="s">
        <v>8223</v>
      </c>
      <c r="F1028" s="101"/>
      <c r="G1028" s="101" t="s">
        <v>8224</v>
      </c>
      <c r="H1028" s="101" t="s">
        <v>95</v>
      </c>
      <c r="I1028" s="101" t="s">
        <v>8225</v>
      </c>
      <c r="J1028" s="108">
        <f t="shared" si="0"/>
        <v>1</v>
      </c>
      <c r="K1028" s="116">
        <v>1150000</v>
      </c>
      <c r="L1028" s="126">
        <f>'2019 (2)'!$K1028</f>
        <v>1150000</v>
      </c>
    </row>
    <row r="1029" ht="15.75" customHeight="1" spans="1:12">
      <c r="A1029" s="99" t="s">
        <v>5270</v>
      </c>
      <c r="B1029" s="99">
        <v>28</v>
      </c>
      <c r="C1029" s="99">
        <v>232</v>
      </c>
      <c r="D1029" s="101" t="s">
        <v>7555</v>
      </c>
      <c r="E1029" s="168" t="s">
        <v>8226</v>
      </c>
      <c r="F1029" s="101"/>
      <c r="G1029" s="101"/>
      <c r="H1029" s="101" t="s">
        <v>75</v>
      </c>
      <c r="I1029" s="101" t="s">
        <v>8227</v>
      </c>
      <c r="J1029" s="108">
        <f t="shared" si="0"/>
        <v>1</v>
      </c>
      <c r="K1029" s="116">
        <v>3790000</v>
      </c>
      <c r="L1029" s="126">
        <f>'2019 (2)'!$K1029</f>
        <v>3790000</v>
      </c>
    </row>
    <row r="1030" ht="15.75" customHeight="1" spans="1:12">
      <c r="A1030" s="99" t="s">
        <v>5270</v>
      </c>
      <c r="B1030" s="99">
        <v>15</v>
      </c>
      <c r="C1030" s="99">
        <v>116</v>
      </c>
      <c r="D1030" s="101" t="s">
        <v>8228</v>
      </c>
      <c r="E1030" s="168" t="s">
        <v>8229</v>
      </c>
      <c r="F1030" s="101" t="s">
        <v>8230</v>
      </c>
      <c r="G1030" s="101" t="s">
        <v>8231</v>
      </c>
      <c r="H1030" s="101" t="s">
        <v>38</v>
      </c>
      <c r="I1030" s="101" t="s">
        <v>8232</v>
      </c>
      <c r="J1030" s="108">
        <f t="shared" si="0"/>
        <v>1</v>
      </c>
      <c r="K1030" s="116">
        <v>895000</v>
      </c>
      <c r="L1030" s="126">
        <f>'2019 (2)'!$K1030</f>
        <v>895000</v>
      </c>
    </row>
    <row r="1031" ht="15.75" customHeight="1" spans="1:12">
      <c r="A1031" s="99" t="s">
        <v>5270</v>
      </c>
      <c r="B1031" s="99">
        <v>9</v>
      </c>
      <c r="C1031" s="99">
        <v>78</v>
      </c>
      <c r="D1031" s="101" t="s">
        <v>8233</v>
      </c>
      <c r="E1031" s="168" t="s">
        <v>8234</v>
      </c>
      <c r="F1031" s="101" t="s">
        <v>8235</v>
      </c>
      <c r="G1031" s="101" t="s">
        <v>8236</v>
      </c>
      <c r="H1031" s="101" t="s">
        <v>197</v>
      </c>
      <c r="I1031" s="101" t="s">
        <v>5464</v>
      </c>
      <c r="J1031" s="108">
        <f t="shared" si="0"/>
        <v>1</v>
      </c>
      <c r="K1031" s="116">
        <v>525000</v>
      </c>
      <c r="L1031" s="126">
        <f>'2019 (2)'!$K1031</f>
        <v>525000</v>
      </c>
    </row>
    <row r="1032" ht="15.75" customHeight="1" spans="1:12">
      <c r="A1032" s="99" t="s">
        <v>5270</v>
      </c>
      <c r="B1032" s="99">
        <v>28</v>
      </c>
      <c r="C1032" s="99">
        <v>239</v>
      </c>
      <c r="D1032" s="101" t="s">
        <v>8237</v>
      </c>
      <c r="E1032" s="168" t="s">
        <v>8238</v>
      </c>
      <c r="F1032" s="101" t="s">
        <v>8239</v>
      </c>
      <c r="G1032" s="101" t="s">
        <v>8240</v>
      </c>
      <c r="H1032" s="101" t="s">
        <v>26</v>
      </c>
      <c r="I1032" s="101" t="s">
        <v>5321</v>
      </c>
      <c r="J1032" s="108">
        <f t="shared" si="0"/>
        <v>1</v>
      </c>
      <c r="K1032" s="116">
        <v>295000</v>
      </c>
      <c r="L1032" s="126">
        <f>'2019 (2)'!$K1032</f>
        <v>295000</v>
      </c>
    </row>
    <row r="1033" ht="15.75" customHeight="1" spans="1:12">
      <c r="A1033" s="99" t="s">
        <v>5270</v>
      </c>
      <c r="B1033" s="99">
        <v>1</v>
      </c>
      <c r="C1033" s="99">
        <v>1</v>
      </c>
      <c r="D1033" s="101" t="s">
        <v>8241</v>
      </c>
      <c r="E1033" s="168" t="s">
        <v>8242</v>
      </c>
      <c r="F1033" s="101"/>
      <c r="G1033" s="101" t="s">
        <v>8243</v>
      </c>
      <c r="H1033" s="101" t="s">
        <v>38</v>
      </c>
      <c r="I1033" s="101" t="s">
        <v>5879</v>
      </c>
      <c r="J1033" s="108">
        <f t="shared" si="0"/>
        <v>1</v>
      </c>
      <c r="K1033" s="116">
        <v>370000</v>
      </c>
      <c r="L1033" s="126">
        <f>'2019 (2)'!$K1033</f>
        <v>370000</v>
      </c>
    </row>
    <row r="1034" ht="15.75" customHeight="1" spans="1:12">
      <c r="A1034" s="99" t="s">
        <v>5270</v>
      </c>
      <c r="B1034" s="99">
        <v>12</v>
      </c>
      <c r="C1034" s="99">
        <v>99</v>
      </c>
      <c r="D1034" s="101" t="s">
        <v>8244</v>
      </c>
      <c r="E1034" s="168" t="s">
        <v>8245</v>
      </c>
      <c r="F1034" s="101" t="s">
        <v>8246</v>
      </c>
      <c r="G1034" s="101" t="s">
        <v>8247</v>
      </c>
      <c r="H1034" s="101" t="s">
        <v>4721</v>
      </c>
      <c r="I1034" s="101" t="s">
        <v>8248</v>
      </c>
      <c r="J1034" s="108">
        <f t="shared" si="0"/>
        <v>1</v>
      </c>
      <c r="K1034" s="116">
        <v>300000</v>
      </c>
      <c r="L1034" s="126">
        <f>'2019 (2)'!$K1034</f>
        <v>300000</v>
      </c>
    </row>
    <row r="1035" ht="15.75" customHeight="1" spans="1:12">
      <c r="A1035" s="99" t="s">
        <v>5270</v>
      </c>
      <c r="B1035" s="99">
        <v>27</v>
      </c>
      <c r="C1035" s="99">
        <v>222</v>
      </c>
      <c r="D1035" s="101" t="s">
        <v>8249</v>
      </c>
      <c r="E1035" s="168" t="s">
        <v>8250</v>
      </c>
      <c r="F1035" s="101"/>
      <c r="G1035" s="101" t="s">
        <v>8251</v>
      </c>
      <c r="H1035" s="101" t="s">
        <v>81</v>
      </c>
      <c r="I1035" s="101" t="s">
        <v>5302</v>
      </c>
      <c r="J1035" s="108">
        <f t="shared" si="0"/>
        <v>1</v>
      </c>
      <c r="K1035" s="116">
        <v>3250000</v>
      </c>
      <c r="L1035" s="126">
        <f>'2019 (2)'!$K1035</f>
        <v>3250000</v>
      </c>
    </row>
    <row r="1036" ht="15.75" customHeight="1" spans="1:12">
      <c r="A1036" s="99" t="s">
        <v>5270</v>
      </c>
      <c r="B1036" s="99">
        <v>15</v>
      </c>
      <c r="C1036" s="99">
        <v>118</v>
      </c>
      <c r="D1036" s="101" t="s">
        <v>8252</v>
      </c>
      <c r="E1036" s="168" t="s">
        <v>8253</v>
      </c>
      <c r="F1036" s="101"/>
      <c r="G1036" s="101" t="s">
        <v>8254</v>
      </c>
      <c r="H1036" s="101" t="s">
        <v>353</v>
      </c>
      <c r="I1036" s="101" t="s">
        <v>8255</v>
      </c>
      <c r="J1036" s="108">
        <f t="shared" si="0"/>
        <v>1</v>
      </c>
      <c r="K1036" s="116">
        <v>670000</v>
      </c>
      <c r="L1036" s="126">
        <f>'2019 (2)'!$K1036</f>
        <v>670000</v>
      </c>
    </row>
    <row r="1037" ht="15.75" customHeight="1" spans="1:12">
      <c r="A1037" s="99" t="s">
        <v>5270</v>
      </c>
      <c r="B1037" s="99">
        <v>16</v>
      </c>
      <c r="C1037" s="99">
        <v>138</v>
      </c>
      <c r="D1037" s="101" t="s">
        <v>8256</v>
      </c>
      <c r="E1037" s="168" t="s">
        <v>8257</v>
      </c>
      <c r="F1037" s="101"/>
      <c r="G1037" s="101" t="s">
        <v>8258</v>
      </c>
      <c r="H1037" s="101" t="s">
        <v>197</v>
      </c>
      <c r="I1037" s="101" t="s">
        <v>8259</v>
      </c>
      <c r="J1037" s="108">
        <f t="shared" si="0"/>
        <v>1</v>
      </c>
      <c r="K1037" s="116">
        <v>410000</v>
      </c>
      <c r="L1037" s="126">
        <f>'2019 (2)'!$K1037</f>
        <v>410000</v>
      </c>
    </row>
    <row r="1038" ht="15.75" customHeight="1" spans="1:12">
      <c r="A1038" s="99" t="s">
        <v>5270</v>
      </c>
      <c r="B1038" s="99">
        <v>13</v>
      </c>
      <c r="C1038" s="99">
        <v>101</v>
      </c>
      <c r="D1038" s="101" t="s">
        <v>8260</v>
      </c>
      <c r="E1038" s="168" t="s">
        <v>8261</v>
      </c>
      <c r="F1038" s="168" t="s">
        <v>8262</v>
      </c>
      <c r="G1038" s="101" t="s">
        <v>8263</v>
      </c>
      <c r="H1038" s="101" t="s">
        <v>81</v>
      </c>
      <c r="I1038" s="101" t="s">
        <v>4165</v>
      </c>
      <c r="J1038" s="108">
        <f t="shared" si="0"/>
        <v>1</v>
      </c>
      <c r="K1038" s="116">
        <v>320000</v>
      </c>
      <c r="L1038" s="126">
        <f>'2019 (2)'!$K1038</f>
        <v>320000</v>
      </c>
    </row>
    <row r="1039" ht="15.75" customHeight="1" spans="1:12">
      <c r="A1039" s="99" t="s">
        <v>5270</v>
      </c>
      <c r="B1039" s="99">
        <v>21</v>
      </c>
      <c r="C1039" s="99">
        <v>167</v>
      </c>
      <c r="D1039" s="101" t="s">
        <v>8264</v>
      </c>
      <c r="E1039" s="168" t="s">
        <v>8265</v>
      </c>
      <c r="F1039" s="101" t="s">
        <v>8266</v>
      </c>
      <c r="G1039" s="101" t="s">
        <v>8267</v>
      </c>
      <c r="H1039" s="101" t="s">
        <v>169</v>
      </c>
      <c r="I1039" s="101" t="s">
        <v>5343</v>
      </c>
      <c r="J1039" s="108">
        <f t="shared" si="0"/>
        <v>1</v>
      </c>
      <c r="K1039" s="116">
        <v>425000</v>
      </c>
      <c r="L1039" s="126">
        <f>'2019 (2)'!$K1039</f>
        <v>425000</v>
      </c>
    </row>
    <row r="1040" ht="15.75" customHeight="1" spans="1:12">
      <c r="A1040" s="99" t="s">
        <v>5270</v>
      </c>
      <c r="B1040" s="99">
        <v>23</v>
      </c>
      <c r="C1040" s="99">
        <v>193</v>
      </c>
      <c r="D1040" s="101" t="s">
        <v>8268</v>
      </c>
      <c r="E1040" s="168" t="s">
        <v>8269</v>
      </c>
      <c r="F1040" s="101"/>
      <c r="G1040" s="101"/>
      <c r="H1040" s="101" t="s">
        <v>75</v>
      </c>
      <c r="I1040" s="101" t="s">
        <v>8270</v>
      </c>
      <c r="J1040" s="108">
        <f t="shared" si="0"/>
        <v>1</v>
      </c>
      <c r="K1040" s="116"/>
      <c r="L1040" s="126">
        <f>'2019 (2)'!$K1040</f>
        <v>0</v>
      </c>
    </row>
    <row r="1041" ht="15.75" customHeight="1" spans="1:12">
      <c r="A1041" s="99" t="s">
        <v>5270</v>
      </c>
      <c r="B1041" s="99">
        <v>22</v>
      </c>
      <c r="C1041" s="99">
        <v>183</v>
      </c>
      <c r="D1041" s="101" t="s">
        <v>8271</v>
      </c>
      <c r="E1041" s="168" t="s">
        <v>8272</v>
      </c>
      <c r="F1041" s="101" t="s">
        <v>8273</v>
      </c>
      <c r="G1041" s="101" t="s">
        <v>8274</v>
      </c>
      <c r="H1041" s="101" t="s">
        <v>38</v>
      </c>
      <c r="I1041" s="101" t="s">
        <v>5321</v>
      </c>
      <c r="J1041" s="108">
        <f t="shared" si="0"/>
        <v>1</v>
      </c>
      <c r="K1041" s="116">
        <v>295000</v>
      </c>
      <c r="L1041" s="126">
        <f>'2019 (2)'!$K1041</f>
        <v>295000</v>
      </c>
    </row>
    <row r="1042" ht="15.75" customHeight="1" spans="1:12">
      <c r="A1042" s="99" t="s">
        <v>5270</v>
      </c>
      <c r="B1042" s="99">
        <v>29</v>
      </c>
      <c r="C1042" s="99">
        <v>240</v>
      </c>
      <c r="D1042" s="101" t="s">
        <v>8275</v>
      </c>
      <c r="E1042" s="168" t="s">
        <v>8276</v>
      </c>
      <c r="F1042" s="101" t="s">
        <v>8277</v>
      </c>
      <c r="G1042" s="101" t="s">
        <v>8278</v>
      </c>
      <c r="H1042" s="101" t="s">
        <v>197</v>
      </c>
      <c r="I1042" s="101" t="s">
        <v>6138</v>
      </c>
      <c r="J1042" s="108">
        <f t="shared" si="0"/>
        <v>1</v>
      </c>
      <c r="K1042" s="116">
        <v>270000</v>
      </c>
      <c r="L1042" s="126">
        <f>'2019 (2)'!$K1042</f>
        <v>270000</v>
      </c>
    </row>
    <row r="1043" ht="15.75" customHeight="1" spans="1:12">
      <c r="A1043" s="99" t="s">
        <v>5270</v>
      </c>
      <c r="B1043" s="99">
        <v>1</v>
      </c>
      <c r="C1043" s="99">
        <v>2</v>
      </c>
      <c r="D1043" s="101" t="s">
        <v>4654</v>
      </c>
      <c r="E1043" s="168" t="s">
        <v>8279</v>
      </c>
      <c r="F1043" s="101" t="s">
        <v>8280</v>
      </c>
      <c r="G1043" s="101" t="s">
        <v>8281</v>
      </c>
      <c r="H1043" s="101" t="s">
        <v>38</v>
      </c>
      <c r="I1043" s="101" t="s">
        <v>3494</v>
      </c>
      <c r="J1043" s="108">
        <f t="shared" si="0"/>
        <v>1</v>
      </c>
      <c r="K1043" s="116">
        <v>250000</v>
      </c>
      <c r="L1043" s="126">
        <f>'2019 (2)'!$K1043</f>
        <v>250000</v>
      </c>
    </row>
    <row r="1044" ht="15.75" customHeight="1" spans="1:12">
      <c r="A1044" s="99" t="s">
        <v>5270</v>
      </c>
      <c r="B1044" s="99">
        <v>2</v>
      </c>
      <c r="C1044" s="99">
        <v>13</v>
      </c>
      <c r="D1044" s="101" t="s">
        <v>8282</v>
      </c>
      <c r="E1044" s="168" t="s">
        <v>8283</v>
      </c>
      <c r="F1044" s="101"/>
      <c r="G1044" s="101"/>
      <c r="H1044" s="101" t="s">
        <v>75</v>
      </c>
      <c r="I1044" s="101" t="s">
        <v>5321</v>
      </c>
      <c r="J1044" s="108">
        <f t="shared" si="0"/>
        <v>1</v>
      </c>
      <c r="K1044" s="116">
        <v>295000</v>
      </c>
      <c r="L1044" s="126">
        <f>'2019 (2)'!$K1044</f>
        <v>295000</v>
      </c>
    </row>
    <row r="1045" ht="15.75" customHeight="1" spans="1:12">
      <c r="A1045" s="99" t="s">
        <v>5270</v>
      </c>
      <c r="B1045" s="99">
        <v>14</v>
      </c>
      <c r="C1045" s="99">
        <v>112</v>
      </c>
      <c r="D1045" s="101" t="s">
        <v>8284</v>
      </c>
      <c r="E1045" s="168" t="s">
        <v>8285</v>
      </c>
      <c r="F1045" s="101"/>
      <c r="G1045" s="101" t="s">
        <v>8286</v>
      </c>
      <c r="H1045" s="101" t="s">
        <v>75</v>
      </c>
      <c r="I1045" s="101" t="s">
        <v>8287</v>
      </c>
      <c r="J1045" s="108">
        <f t="shared" si="0"/>
        <v>1</v>
      </c>
      <c r="K1045" s="116">
        <v>560000</v>
      </c>
      <c r="L1045" s="126">
        <f>'2019 (2)'!$K1045</f>
        <v>560000</v>
      </c>
    </row>
    <row r="1046" ht="15.75" customHeight="1" spans="1:12">
      <c r="A1046" s="99" t="s">
        <v>5270</v>
      </c>
      <c r="B1046" s="99">
        <v>25</v>
      </c>
      <c r="C1046" s="99">
        <v>201</v>
      </c>
      <c r="D1046" s="101" t="s">
        <v>8288</v>
      </c>
      <c r="E1046" s="168" t="s">
        <v>8289</v>
      </c>
      <c r="F1046" s="101" t="s">
        <v>8290</v>
      </c>
      <c r="G1046" s="101" t="s">
        <v>8291</v>
      </c>
      <c r="H1046" s="101" t="s">
        <v>38</v>
      </c>
      <c r="I1046" s="101" t="s">
        <v>5779</v>
      </c>
      <c r="J1046" s="108">
        <f t="shared" si="0"/>
        <v>1</v>
      </c>
      <c r="K1046" s="116">
        <v>350000</v>
      </c>
      <c r="L1046" s="126">
        <f>'2019 (2)'!$K1046</f>
        <v>350000</v>
      </c>
    </row>
    <row r="1047" ht="15.75" customHeight="1" spans="1:12">
      <c r="A1047" s="99" t="s">
        <v>5270</v>
      </c>
      <c r="B1047" s="99">
        <v>19</v>
      </c>
      <c r="C1047" s="99">
        <v>153</v>
      </c>
      <c r="D1047" s="101" t="s">
        <v>8292</v>
      </c>
      <c r="E1047" s="168" t="s">
        <v>8293</v>
      </c>
      <c r="F1047" s="101" t="s">
        <v>8294</v>
      </c>
      <c r="G1047" s="101" t="s">
        <v>8295</v>
      </c>
      <c r="H1047" s="101" t="s">
        <v>70</v>
      </c>
      <c r="I1047" s="101" t="s">
        <v>5331</v>
      </c>
      <c r="J1047" s="108">
        <f t="shared" si="0"/>
        <v>1</v>
      </c>
      <c r="K1047" s="116">
        <v>155000</v>
      </c>
      <c r="L1047" s="126">
        <f>'2019 (2)'!$K1047</f>
        <v>155000</v>
      </c>
    </row>
    <row r="1048" ht="15.75" customHeight="1" spans="1:12">
      <c r="A1048" s="99" t="s">
        <v>5270</v>
      </c>
      <c r="B1048" s="99">
        <v>7</v>
      </c>
      <c r="C1048" s="99">
        <v>55</v>
      </c>
      <c r="D1048" s="101" t="s">
        <v>8296</v>
      </c>
      <c r="E1048" s="168" t="s">
        <v>8297</v>
      </c>
      <c r="F1048" s="101" t="s">
        <v>8298</v>
      </c>
      <c r="G1048" s="101" t="s">
        <v>8299</v>
      </c>
      <c r="H1048" s="101" t="s">
        <v>101</v>
      </c>
      <c r="I1048" s="101" t="s">
        <v>4080</v>
      </c>
      <c r="J1048" s="108">
        <f t="shared" si="0"/>
        <v>1</v>
      </c>
      <c r="K1048" s="116">
        <v>750000</v>
      </c>
      <c r="L1048" s="126">
        <f>'2019 (2)'!$K1048</f>
        <v>750000</v>
      </c>
    </row>
    <row r="1049" ht="15.75" customHeight="1" spans="1:12">
      <c r="A1049" s="99" t="s">
        <v>5270</v>
      </c>
      <c r="B1049" s="99">
        <v>6</v>
      </c>
      <c r="C1049" s="99">
        <v>52</v>
      </c>
      <c r="D1049" s="101" t="s">
        <v>1973</v>
      </c>
      <c r="E1049" s="168" t="s">
        <v>8300</v>
      </c>
      <c r="F1049" s="101"/>
      <c r="G1049" s="101"/>
      <c r="H1049" s="101" t="s">
        <v>75</v>
      </c>
      <c r="I1049" s="101" t="s">
        <v>8301</v>
      </c>
      <c r="J1049" s="108">
        <f t="shared" si="0"/>
        <v>1</v>
      </c>
      <c r="K1049" s="116">
        <v>820000</v>
      </c>
      <c r="L1049" s="126">
        <f>'2019 (2)'!$K1049</f>
        <v>820000</v>
      </c>
    </row>
    <row r="1050" ht="15.75" customHeight="1" spans="1:12">
      <c r="A1050" s="99" t="s">
        <v>5270</v>
      </c>
      <c r="B1050" s="99">
        <v>2</v>
      </c>
      <c r="C1050" s="99">
        <v>14</v>
      </c>
      <c r="D1050" s="101" t="s">
        <v>8302</v>
      </c>
      <c r="E1050" s="168" t="s">
        <v>8303</v>
      </c>
      <c r="F1050" s="101" t="s">
        <v>8304</v>
      </c>
      <c r="G1050" s="101" t="s">
        <v>8305</v>
      </c>
      <c r="H1050" s="101" t="s">
        <v>15</v>
      </c>
      <c r="I1050" s="101" t="s">
        <v>5299</v>
      </c>
      <c r="J1050" s="108">
        <f t="shared" si="0"/>
        <v>1</v>
      </c>
      <c r="K1050" s="116">
        <v>325000</v>
      </c>
      <c r="L1050" s="126">
        <f>'2019 (2)'!$K1050</f>
        <v>325000</v>
      </c>
    </row>
    <row r="1051" ht="15.75" customHeight="1" spans="1:12">
      <c r="A1051" s="99" t="s">
        <v>5270</v>
      </c>
      <c r="B1051" s="99">
        <v>11</v>
      </c>
      <c r="C1051" s="99">
        <v>89</v>
      </c>
      <c r="D1051" s="101" t="s">
        <v>4417</v>
      </c>
      <c r="E1051" s="168" t="s">
        <v>8306</v>
      </c>
      <c r="F1051" s="101"/>
      <c r="G1051" s="101"/>
      <c r="H1051" s="101" t="s">
        <v>75</v>
      </c>
      <c r="I1051" s="101" t="s">
        <v>4017</v>
      </c>
      <c r="J1051" s="108">
        <f t="shared" si="0"/>
        <v>1</v>
      </c>
      <c r="K1051" s="116">
        <v>375000</v>
      </c>
      <c r="L1051" s="126">
        <f>'2019 (2)'!$K1051</f>
        <v>375000</v>
      </c>
    </row>
    <row r="1052" ht="15.75" customHeight="1" spans="1:12">
      <c r="A1052" s="99" t="s">
        <v>5270</v>
      </c>
      <c r="B1052" s="99">
        <v>19</v>
      </c>
      <c r="C1052" s="99">
        <v>154</v>
      </c>
      <c r="D1052" s="101" t="s">
        <v>8307</v>
      </c>
      <c r="E1052" s="168" t="s">
        <v>8308</v>
      </c>
      <c r="F1052" s="101" t="s">
        <v>8309</v>
      </c>
      <c r="G1052" s="101" t="s">
        <v>8310</v>
      </c>
      <c r="H1052" s="101" t="s">
        <v>8098</v>
      </c>
      <c r="I1052" s="101" t="s">
        <v>5879</v>
      </c>
      <c r="J1052" s="108">
        <f t="shared" si="0"/>
        <v>1</v>
      </c>
      <c r="K1052" s="116">
        <v>370000</v>
      </c>
      <c r="L1052" s="126">
        <f>'2019 (2)'!$K1052</f>
        <v>370000</v>
      </c>
    </row>
    <row r="1053" ht="15.75" customHeight="1" spans="1:12">
      <c r="A1053" s="99" t="s">
        <v>5270</v>
      </c>
      <c r="B1053" s="99">
        <v>3</v>
      </c>
      <c r="C1053" s="99">
        <v>24</v>
      </c>
      <c r="D1053" s="101" t="s">
        <v>7656</v>
      </c>
      <c r="E1053" s="168" t="s">
        <v>8311</v>
      </c>
      <c r="F1053" s="101"/>
      <c r="G1053" s="101"/>
      <c r="H1053" s="101" t="s">
        <v>75</v>
      </c>
      <c r="I1053" s="101" t="s">
        <v>8312</v>
      </c>
      <c r="J1053" s="108">
        <f t="shared" si="0"/>
        <v>1</v>
      </c>
      <c r="K1053" s="116">
        <v>480000</v>
      </c>
      <c r="L1053" s="126">
        <f>'2019 (2)'!$K1053</f>
        <v>480000</v>
      </c>
    </row>
    <row r="1054" ht="15.75" customHeight="1" spans="1:12">
      <c r="A1054" s="99" t="s">
        <v>5270</v>
      </c>
      <c r="B1054" s="99">
        <v>16</v>
      </c>
      <c r="C1054" s="99">
        <v>137</v>
      </c>
      <c r="D1054" s="101" t="s">
        <v>4018</v>
      </c>
      <c r="E1054" s="168" t="s">
        <v>8313</v>
      </c>
      <c r="F1054" s="101"/>
      <c r="G1054" s="101" t="s">
        <v>8314</v>
      </c>
      <c r="H1054" s="101" t="s">
        <v>4020</v>
      </c>
      <c r="I1054" s="101" t="s">
        <v>5702</v>
      </c>
      <c r="J1054" s="108">
        <f t="shared" si="0"/>
        <v>1</v>
      </c>
      <c r="K1054" s="116">
        <v>350000</v>
      </c>
      <c r="L1054" s="126">
        <f>'2019 (2)'!$K1054</f>
        <v>350000</v>
      </c>
    </row>
    <row r="1055" ht="15.75" customHeight="1" spans="1:12">
      <c r="A1055" s="99" t="s">
        <v>5270</v>
      </c>
      <c r="B1055" s="99">
        <v>19</v>
      </c>
      <c r="C1055" s="99">
        <v>156</v>
      </c>
      <c r="D1055" s="101" t="s">
        <v>2420</v>
      </c>
      <c r="E1055" s="168" t="s">
        <v>8315</v>
      </c>
      <c r="F1055" s="101"/>
      <c r="G1055" s="101"/>
      <c r="H1055" s="101" t="s">
        <v>75</v>
      </c>
      <c r="I1055" s="101" t="s">
        <v>8316</v>
      </c>
      <c r="J1055" s="108">
        <f t="shared" si="0"/>
        <v>1</v>
      </c>
      <c r="K1055" s="116">
        <v>960000</v>
      </c>
      <c r="L1055" s="126">
        <f>'2019 (2)'!$K1055</f>
        <v>960000</v>
      </c>
    </row>
    <row r="1056" ht="15.75" customHeight="1" spans="1:12">
      <c r="A1056" s="99" t="s">
        <v>5270</v>
      </c>
      <c r="B1056" s="99">
        <v>2</v>
      </c>
      <c r="C1056" s="99">
        <v>19</v>
      </c>
      <c r="D1056" s="101" t="s">
        <v>8317</v>
      </c>
      <c r="E1056" s="168" t="s">
        <v>8318</v>
      </c>
      <c r="F1056" s="101" t="s">
        <v>8319</v>
      </c>
      <c r="G1056" s="101" t="s">
        <v>8320</v>
      </c>
      <c r="H1056" s="101" t="s">
        <v>38</v>
      </c>
      <c r="I1056" s="101" t="s">
        <v>8321</v>
      </c>
      <c r="J1056" s="108">
        <f t="shared" si="0"/>
        <v>1</v>
      </c>
      <c r="K1056" s="116">
        <v>895000</v>
      </c>
      <c r="L1056" s="126">
        <f>'2019 (2)'!$K1056</f>
        <v>895000</v>
      </c>
    </row>
    <row r="1057" ht="15.75" customHeight="1" spans="1:12">
      <c r="A1057" s="99" t="s">
        <v>5270</v>
      </c>
      <c r="B1057" s="99">
        <v>27</v>
      </c>
      <c r="C1057" s="99">
        <v>224</v>
      </c>
      <c r="D1057" s="101" t="s">
        <v>8322</v>
      </c>
      <c r="E1057" s="168" t="s">
        <v>8323</v>
      </c>
      <c r="F1057" s="101"/>
      <c r="G1057" s="101" t="s">
        <v>8324</v>
      </c>
      <c r="H1057" s="101" t="s">
        <v>95</v>
      </c>
      <c r="I1057" s="101" t="s">
        <v>8325</v>
      </c>
      <c r="J1057" s="108">
        <f t="shared" si="0"/>
        <v>1</v>
      </c>
      <c r="K1057" s="116">
        <v>10895000</v>
      </c>
      <c r="L1057" s="126">
        <f>'2019 (2)'!$K1057</f>
        <v>10895000</v>
      </c>
    </row>
    <row r="1058" ht="15.75" customHeight="1" spans="1:12">
      <c r="A1058" s="99" t="s">
        <v>5270</v>
      </c>
      <c r="B1058" s="99">
        <v>16</v>
      </c>
      <c r="C1058" s="99">
        <v>127</v>
      </c>
      <c r="D1058" s="101" t="s">
        <v>8326</v>
      </c>
      <c r="E1058" s="168" t="s">
        <v>3399</v>
      </c>
      <c r="F1058" s="101" t="s">
        <v>3400</v>
      </c>
      <c r="G1058" s="101" t="s">
        <v>8327</v>
      </c>
      <c r="H1058" s="101" t="s">
        <v>26</v>
      </c>
      <c r="I1058" s="101" t="s">
        <v>8328</v>
      </c>
      <c r="J1058" s="108">
        <f t="shared" si="0"/>
        <v>1</v>
      </c>
      <c r="K1058" s="116">
        <v>880000</v>
      </c>
      <c r="L1058" s="126">
        <f>'2019 (2)'!$K1058</f>
        <v>880000</v>
      </c>
    </row>
    <row r="1059" ht="15.75" customHeight="1" spans="1:12">
      <c r="A1059" s="99" t="s">
        <v>5270</v>
      </c>
      <c r="B1059" s="99">
        <v>29</v>
      </c>
      <c r="C1059" s="99">
        <v>243</v>
      </c>
      <c r="D1059" s="101" t="s">
        <v>8329</v>
      </c>
      <c r="E1059" s="168" t="s">
        <v>8330</v>
      </c>
      <c r="F1059" s="101"/>
      <c r="G1059" s="101"/>
      <c r="H1059" s="101" t="s">
        <v>75</v>
      </c>
      <c r="I1059" s="101" t="s">
        <v>4352</v>
      </c>
      <c r="J1059" s="108">
        <f t="shared" si="0"/>
        <v>1</v>
      </c>
      <c r="K1059" s="116">
        <v>290000</v>
      </c>
      <c r="L1059" s="126">
        <f>'2019 (2)'!$K1059</f>
        <v>290000</v>
      </c>
    </row>
    <row r="1060" ht="15.75" customHeight="1" spans="1:12">
      <c r="A1060" s="99" t="s">
        <v>5270</v>
      </c>
      <c r="B1060" s="99">
        <v>27</v>
      </c>
      <c r="C1060" s="99">
        <v>225</v>
      </c>
      <c r="D1060" s="101" t="s">
        <v>8331</v>
      </c>
      <c r="E1060" s="168" t="s">
        <v>5757</v>
      </c>
      <c r="F1060" s="101"/>
      <c r="G1060" s="101" t="s">
        <v>8332</v>
      </c>
      <c r="H1060" s="101" t="s">
        <v>38</v>
      </c>
      <c r="I1060" s="101" t="s">
        <v>8333</v>
      </c>
      <c r="J1060" s="108">
        <f t="shared" si="0"/>
        <v>1</v>
      </c>
      <c r="K1060" s="116">
        <v>1425000</v>
      </c>
      <c r="L1060" s="126">
        <f>'2019 (2)'!$K1060</f>
        <v>1425000</v>
      </c>
    </row>
    <row r="1061" ht="15.75" customHeight="1" spans="1:12">
      <c r="A1061" s="99" t="s">
        <v>5270</v>
      </c>
      <c r="B1061" s="99">
        <v>27</v>
      </c>
      <c r="C1061" s="99">
        <v>221</v>
      </c>
      <c r="D1061" s="101" t="s">
        <v>7696</v>
      </c>
      <c r="E1061" s="168" t="s">
        <v>8334</v>
      </c>
      <c r="F1061" s="101" t="s">
        <v>8335</v>
      </c>
      <c r="G1061" s="101" t="s">
        <v>8336</v>
      </c>
      <c r="H1061" s="101" t="s">
        <v>65</v>
      </c>
      <c r="I1061" s="101" t="s">
        <v>5321</v>
      </c>
      <c r="J1061" s="108">
        <f t="shared" si="0"/>
        <v>1</v>
      </c>
      <c r="K1061" s="116">
        <v>295000</v>
      </c>
      <c r="L1061" s="126">
        <f>'2019 (2)'!$K1061</f>
        <v>295000</v>
      </c>
    </row>
    <row r="1062" ht="15.75" customHeight="1" spans="1:12">
      <c r="A1062" s="99" t="s">
        <v>5270</v>
      </c>
      <c r="B1062" s="99">
        <v>6</v>
      </c>
      <c r="C1062" s="99">
        <v>43</v>
      </c>
      <c r="D1062" s="101" t="s">
        <v>8337</v>
      </c>
      <c r="E1062" s="168" t="s">
        <v>8338</v>
      </c>
      <c r="F1062" s="101"/>
      <c r="G1062" s="101"/>
      <c r="H1062" s="101" t="s">
        <v>75</v>
      </c>
      <c r="I1062" s="101" t="s">
        <v>8339</v>
      </c>
      <c r="J1062" s="108">
        <f t="shared" si="0"/>
        <v>1</v>
      </c>
      <c r="K1062" s="116">
        <v>1255000</v>
      </c>
      <c r="L1062" s="126">
        <f>'2019 (2)'!$K1062</f>
        <v>1255000</v>
      </c>
    </row>
    <row r="1063" ht="15.75" customHeight="1" spans="1:12">
      <c r="A1063" s="99" t="s">
        <v>5270</v>
      </c>
      <c r="B1063" s="99">
        <v>29</v>
      </c>
      <c r="C1063" s="99">
        <v>246</v>
      </c>
      <c r="D1063" s="101" t="s">
        <v>8340</v>
      </c>
      <c r="E1063" s="168" t="s">
        <v>8341</v>
      </c>
      <c r="F1063" s="101" t="s">
        <v>8342</v>
      </c>
      <c r="G1063" s="101" t="s">
        <v>8343</v>
      </c>
      <c r="H1063" s="101" t="s">
        <v>197</v>
      </c>
      <c r="I1063" s="101" t="s">
        <v>7358</v>
      </c>
      <c r="J1063" s="108">
        <f t="shared" si="0"/>
        <v>1</v>
      </c>
      <c r="K1063" s="116">
        <v>480000</v>
      </c>
      <c r="L1063" s="126">
        <f>'2019 (2)'!$K1063</f>
        <v>480000</v>
      </c>
    </row>
    <row r="1064" ht="15.75" customHeight="1" spans="1:12">
      <c r="A1064" s="99" t="s">
        <v>5270</v>
      </c>
      <c r="B1064" s="99">
        <v>30</v>
      </c>
      <c r="C1064" s="99">
        <v>252</v>
      </c>
      <c r="D1064" s="101" t="s">
        <v>8344</v>
      </c>
      <c r="E1064" s="168" t="s">
        <v>8345</v>
      </c>
      <c r="F1064" s="101" t="s">
        <v>8346</v>
      </c>
      <c r="G1064" s="101" t="s">
        <v>8347</v>
      </c>
      <c r="H1064" s="101" t="s">
        <v>8348</v>
      </c>
      <c r="I1064" s="101" t="s">
        <v>8349</v>
      </c>
      <c r="J1064" s="108">
        <f t="shared" si="0"/>
        <v>1</v>
      </c>
      <c r="K1064" s="116">
        <v>345000</v>
      </c>
      <c r="L1064" s="126">
        <f>'2019 (2)'!$K1064</f>
        <v>345000</v>
      </c>
    </row>
    <row r="1065" ht="15.75" customHeight="1" spans="1:12">
      <c r="A1065" s="99" t="s">
        <v>5270</v>
      </c>
      <c r="B1065" s="99">
        <v>8</v>
      </c>
      <c r="C1065" s="99">
        <v>64</v>
      </c>
      <c r="D1065" s="101" t="s">
        <v>8350</v>
      </c>
      <c r="E1065" s="168" t="s">
        <v>8351</v>
      </c>
      <c r="F1065" s="101" t="s">
        <v>8352</v>
      </c>
      <c r="G1065" s="101" t="s">
        <v>8353</v>
      </c>
      <c r="H1065" s="101" t="s">
        <v>65</v>
      </c>
      <c r="I1065" s="101" t="s">
        <v>4241</v>
      </c>
      <c r="J1065" s="108">
        <f t="shared" si="0"/>
        <v>1</v>
      </c>
      <c r="K1065" s="116">
        <v>150000</v>
      </c>
      <c r="L1065" s="126">
        <f>'2019 (2)'!$K1065</f>
        <v>150000</v>
      </c>
    </row>
    <row r="1066" ht="15.75" customHeight="1" spans="1:12">
      <c r="A1066" s="99" t="s">
        <v>5270</v>
      </c>
      <c r="B1066" s="99">
        <v>12</v>
      </c>
      <c r="C1066" s="99">
        <v>92</v>
      </c>
      <c r="D1066" s="101" t="s">
        <v>8354</v>
      </c>
      <c r="E1066" s="168" t="s">
        <v>8355</v>
      </c>
      <c r="F1066" s="101" t="s">
        <v>8356</v>
      </c>
      <c r="G1066" s="101" t="s">
        <v>8357</v>
      </c>
      <c r="H1066" s="101" t="s">
        <v>169</v>
      </c>
      <c r="I1066" s="101" t="s">
        <v>8358</v>
      </c>
      <c r="J1066" s="108">
        <f t="shared" si="0"/>
        <v>1</v>
      </c>
      <c r="K1066" s="116">
        <v>270000</v>
      </c>
      <c r="L1066" s="126">
        <f>'2019 (2)'!$K1066</f>
        <v>270000</v>
      </c>
    </row>
    <row r="1067" ht="15.75" customHeight="1" spans="1:12">
      <c r="A1067" s="99" t="s">
        <v>5270</v>
      </c>
      <c r="B1067" s="99">
        <v>2</v>
      </c>
      <c r="C1067" s="99">
        <v>16</v>
      </c>
      <c r="D1067" s="101" t="s">
        <v>8359</v>
      </c>
      <c r="E1067" s="168" t="s">
        <v>8360</v>
      </c>
      <c r="F1067" s="101"/>
      <c r="G1067" s="101" t="s">
        <v>8361</v>
      </c>
      <c r="H1067" s="101" t="s">
        <v>101</v>
      </c>
      <c r="I1067" s="101" t="s">
        <v>8362</v>
      </c>
      <c r="J1067" s="108">
        <f t="shared" si="0"/>
        <v>1</v>
      </c>
      <c r="K1067" s="116">
        <v>520000</v>
      </c>
      <c r="L1067" s="126">
        <f>'2019 (2)'!$K1067</f>
        <v>520000</v>
      </c>
    </row>
    <row r="1068" ht="15.75" customHeight="1" spans="1:12">
      <c r="A1068" s="99" t="s">
        <v>5270</v>
      </c>
      <c r="B1068" s="99">
        <v>17</v>
      </c>
      <c r="C1068" s="99">
        <v>140</v>
      </c>
      <c r="D1068" s="101" t="s">
        <v>8363</v>
      </c>
      <c r="E1068" s="168" t="s">
        <v>8364</v>
      </c>
      <c r="F1068" s="101" t="s">
        <v>8365</v>
      </c>
      <c r="G1068" s="101" t="s">
        <v>8366</v>
      </c>
      <c r="H1068" s="101" t="s">
        <v>1280</v>
      </c>
      <c r="I1068" s="101" t="s">
        <v>5879</v>
      </c>
      <c r="J1068" s="108">
        <f t="shared" si="0"/>
        <v>1</v>
      </c>
      <c r="K1068" s="116">
        <v>370000</v>
      </c>
      <c r="L1068" s="126">
        <f>'2019 (2)'!$K1068</f>
        <v>370000</v>
      </c>
    </row>
    <row r="1069" ht="15.75" customHeight="1" spans="1:12">
      <c r="A1069" s="99" t="s">
        <v>5270</v>
      </c>
      <c r="B1069" s="99">
        <v>3</v>
      </c>
      <c r="C1069" s="99">
        <v>25</v>
      </c>
      <c r="D1069" s="101" t="s">
        <v>8367</v>
      </c>
      <c r="E1069" s="168" t="s">
        <v>8368</v>
      </c>
      <c r="F1069" s="101" t="s">
        <v>8369</v>
      </c>
      <c r="G1069" s="101" t="s">
        <v>8370</v>
      </c>
      <c r="H1069" s="101" t="s">
        <v>81</v>
      </c>
      <c r="I1069" s="101" t="s">
        <v>4165</v>
      </c>
      <c r="J1069" s="108">
        <f t="shared" si="0"/>
        <v>1</v>
      </c>
      <c r="K1069" s="116">
        <v>320000</v>
      </c>
      <c r="L1069" s="126">
        <f>'2019 (2)'!$K1069</f>
        <v>320000</v>
      </c>
    </row>
    <row r="1070" ht="15.75" customHeight="1" spans="1:12">
      <c r="A1070" s="99" t="s">
        <v>5270</v>
      </c>
      <c r="B1070" s="99">
        <v>29</v>
      </c>
      <c r="C1070" s="99">
        <v>244</v>
      </c>
      <c r="D1070" s="101" t="s">
        <v>8371</v>
      </c>
      <c r="E1070" s="168" t="s">
        <v>8372</v>
      </c>
      <c r="F1070" s="101"/>
      <c r="G1070" s="101"/>
      <c r="H1070" s="101" t="s">
        <v>75</v>
      </c>
      <c r="I1070" s="101" t="s">
        <v>2983</v>
      </c>
      <c r="J1070" s="108">
        <f t="shared" si="0"/>
        <v>1</v>
      </c>
      <c r="K1070" s="116">
        <v>275000</v>
      </c>
      <c r="L1070" s="126">
        <f>'2019 (2)'!$K1070</f>
        <v>275000</v>
      </c>
    </row>
    <row r="1071" ht="15.75" customHeight="1" spans="1:12">
      <c r="A1071" s="99" t="s">
        <v>5270</v>
      </c>
      <c r="B1071" s="99">
        <v>22</v>
      </c>
      <c r="C1071" s="99">
        <v>186</v>
      </c>
      <c r="D1071" s="101" t="s">
        <v>8373</v>
      </c>
      <c r="E1071" s="168" t="s">
        <v>8374</v>
      </c>
      <c r="F1071" s="101"/>
      <c r="G1071" s="101" t="s">
        <v>8375</v>
      </c>
      <c r="H1071" s="101" t="s">
        <v>4827</v>
      </c>
      <c r="I1071" s="101" t="s">
        <v>5235</v>
      </c>
      <c r="J1071" s="108">
        <f t="shared" si="0"/>
        <v>1</v>
      </c>
      <c r="K1071" s="116">
        <v>300000</v>
      </c>
      <c r="L1071" s="126">
        <f>'2019 (2)'!$K1071</f>
        <v>300000</v>
      </c>
    </row>
    <row r="1072" ht="15.75" customHeight="1" spans="1:12">
      <c r="A1072" s="99" t="s">
        <v>5270</v>
      </c>
      <c r="B1072" s="99">
        <v>11</v>
      </c>
      <c r="C1072" s="99">
        <v>86</v>
      </c>
      <c r="D1072" s="101" t="s">
        <v>8376</v>
      </c>
      <c r="E1072" s="168" t="s">
        <v>8377</v>
      </c>
      <c r="F1072" s="101"/>
      <c r="G1072" s="101" t="s">
        <v>8378</v>
      </c>
      <c r="H1072" s="101" t="s">
        <v>197</v>
      </c>
      <c r="I1072" s="101" t="s">
        <v>8379</v>
      </c>
      <c r="J1072" s="108">
        <f t="shared" si="0"/>
        <v>1</v>
      </c>
      <c r="K1072" s="116">
        <v>340000</v>
      </c>
      <c r="L1072" s="126">
        <f>'2019 (2)'!$K1072</f>
        <v>340000</v>
      </c>
    </row>
    <row r="1073" ht="15.75" customHeight="1" spans="1:12">
      <c r="A1073" s="99" t="s">
        <v>5270</v>
      </c>
      <c r="B1073" s="99">
        <v>1</v>
      </c>
      <c r="C1073" s="99">
        <v>4</v>
      </c>
      <c r="D1073" s="101" t="s">
        <v>4991</v>
      </c>
      <c r="E1073" s="168" t="s">
        <v>8380</v>
      </c>
      <c r="F1073" s="101"/>
      <c r="G1073" s="101"/>
      <c r="H1073" s="101" t="s">
        <v>75</v>
      </c>
      <c r="I1073" s="101" t="s">
        <v>5343</v>
      </c>
      <c r="J1073" s="108">
        <f t="shared" si="0"/>
        <v>1</v>
      </c>
      <c r="K1073" s="116">
        <v>435000</v>
      </c>
      <c r="L1073" s="126">
        <f>'2019 (2)'!$K1073</f>
        <v>435000</v>
      </c>
    </row>
    <row r="1074" ht="15.75" customHeight="1" spans="1:12">
      <c r="A1074" s="99" t="s">
        <v>5270</v>
      </c>
      <c r="B1074" s="99">
        <v>19</v>
      </c>
      <c r="C1074" s="99">
        <v>151</v>
      </c>
      <c r="D1074" s="101" t="s">
        <v>4611</v>
      </c>
      <c r="E1074" s="168" t="s">
        <v>8381</v>
      </c>
      <c r="F1074" s="101"/>
      <c r="G1074" s="101" t="s">
        <v>8382</v>
      </c>
      <c r="H1074" s="101" t="s">
        <v>65</v>
      </c>
      <c r="I1074" s="101" t="s">
        <v>8383</v>
      </c>
      <c r="J1074" s="108">
        <f t="shared" si="0"/>
        <v>1</v>
      </c>
      <c r="K1074" s="116">
        <v>7800000</v>
      </c>
      <c r="L1074" s="126">
        <f>'2019 (2)'!$K1074</f>
        <v>7800000</v>
      </c>
    </row>
    <row r="1075" ht="15.75" customHeight="1" spans="1:12">
      <c r="A1075" s="99" t="s">
        <v>5270</v>
      </c>
      <c r="B1075" s="99">
        <v>20</v>
      </c>
      <c r="C1075" s="99">
        <v>158</v>
      </c>
      <c r="D1075" s="101" t="s">
        <v>8384</v>
      </c>
      <c r="E1075" s="168" t="s">
        <v>8385</v>
      </c>
      <c r="F1075" s="101"/>
      <c r="G1075" s="101"/>
      <c r="H1075" s="101" t="s">
        <v>75</v>
      </c>
      <c r="I1075" s="101" t="s">
        <v>6040</v>
      </c>
      <c r="J1075" s="108">
        <f t="shared" si="0"/>
        <v>1</v>
      </c>
      <c r="K1075" s="116">
        <v>135000</v>
      </c>
      <c r="L1075" s="126">
        <f>'2019 (2)'!$K1075</f>
        <v>135000</v>
      </c>
    </row>
    <row r="1076" ht="15.75" customHeight="1" spans="1:12">
      <c r="A1076" s="99" t="s">
        <v>5270</v>
      </c>
      <c r="B1076" s="99">
        <v>1</v>
      </c>
      <c r="C1076" s="99">
        <v>5</v>
      </c>
      <c r="D1076" s="101" t="s">
        <v>8386</v>
      </c>
      <c r="E1076" s="168" t="s">
        <v>8387</v>
      </c>
      <c r="F1076" s="101"/>
      <c r="G1076" s="101" t="s">
        <v>8388</v>
      </c>
      <c r="H1076" s="101" t="s">
        <v>38</v>
      </c>
      <c r="I1076" s="101" t="s">
        <v>4241</v>
      </c>
      <c r="J1076" s="108">
        <f t="shared" si="0"/>
        <v>1</v>
      </c>
      <c r="K1076" s="116">
        <v>150000</v>
      </c>
      <c r="L1076" s="126">
        <f>'2019 (2)'!$K1076</f>
        <v>150000</v>
      </c>
    </row>
    <row r="1077" ht="15.75" customHeight="1" spans="1:12">
      <c r="A1077" s="99" t="s">
        <v>5270</v>
      </c>
      <c r="B1077" s="99">
        <v>14</v>
      </c>
      <c r="C1077" s="99">
        <v>109</v>
      </c>
      <c r="D1077" s="101" t="s">
        <v>4199</v>
      </c>
      <c r="E1077" s="168" t="s">
        <v>8389</v>
      </c>
      <c r="F1077" s="101"/>
      <c r="G1077" s="101" t="s">
        <v>8390</v>
      </c>
      <c r="H1077" s="101" t="s">
        <v>70</v>
      </c>
      <c r="I1077" s="101" t="s">
        <v>5466</v>
      </c>
      <c r="J1077" s="108">
        <f t="shared" si="0"/>
        <v>1</v>
      </c>
      <c r="K1077" s="116">
        <v>150000</v>
      </c>
      <c r="L1077" s="126">
        <f>'2019 (2)'!$K1077</f>
        <v>150000</v>
      </c>
    </row>
    <row r="1078" ht="15.75" customHeight="1" spans="1:12">
      <c r="A1078" s="99" t="s">
        <v>5270</v>
      </c>
      <c r="B1078" s="99">
        <v>20</v>
      </c>
      <c r="C1078" s="99">
        <v>157</v>
      </c>
      <c r="D1078" s="101" t="s">
        <v>8391</v>
      </c>
      <c r="E1078" s="168" t="s">
        <v>8389</v>
      </c>
      <c r="F1078" s="101"/>
      <c r="G1078" s="101" t="s">
        <v>8392</v>
      </c>
      <c r="H1078" s="101" t="s">
        <v>70</v>
      </c>
      <c r="I1078" s="101" t="s">
        <v>3154</v>
      </c>
      <c r="J1078" s="108">
        <f t="shared" si="0"/>
        <v>1</v>
      </c>
      <c r="K1078" s="116">
        <v>495000</v>
      </c>
      <c r="L1078" s="126">
        <f>'2019 (2)'!$K1078</f>
        <v>495000</v>
      </c>
    </row>
    <row r="1079" ht="15.75" customHeight="1" spans="1:12">
      <c r="A1079" s="99" t="s">
        <v>5270</v>
      </c>
      <c r="B1079" s="99">
        <v>22</v>
      </c>
      <c r="C1079" s="99">
        <v>180</v>
      </c>
      <c r="D1079" s="101" t="s">
        <v>8393</v>
      </c>
      <c r="E1079" s="168" t="s">
        <v>8394</v>
      </c>
      <c r="F1079" s="101"/>
      <c r="G1079" s="101" t="s">
        <v>8395</v>
      </c>
      <c r="H1079" s="101" t="s">
        <v>81</v>
      </c>
      <c r="I1079" s="101" t="s">
        <v>4017</v>
      </c>
      <c r="J1079" s="108">
        <f t="shared" si="0"/>
        <v>1</v>
      </c>
      <c r="K1079" s="116">
        <v>375000</v>
      </c>
      <c r="L1079" s="126">
        <f>'2019 (2)'!$K1079</f>
        <v>375000</v>
      </c>
    </row>
    <row r="1080" ht="15.75" customHeight="1" spans="1:12">
      <c r="A1080" s="99" t="s">
        <v>5270</v>
      </c>
      <c r="B1080" s="99">
        <v>29</v>
      </c>
      <c r="C1080" s="99">
        <v>242</v>
      </c>
      <c r="D1080" s="101" t="s">
        <v>8396</v>
      </c>
      <c r="E1080" s="168" t="s">
        <v>8397</v>
      </c>
      <c r="F1080" s="101"/>
      <c r="G1080" s="101"/>
      <c r="H1080" s="101" t="s">
        <v>75</v>
      </c>
      <c r="I1080" s="101" t="s">
        <v>5080</v>
      </c>
      <c r="J1080" s="108">
        <f t="shared" si="0"/>
        <v>1</v>
      </c>
      <c r="K1080" s="116">
        <v>225000</v>
      </c>
      <c r="L1080" s="126">
        <f>'2019 (2)'!$K1080</f>
        <v>225000</v>
      </c>
    </row>
    <row r="1081" ht="15.75" customHeight="1" spans="1:12">
      <c r="A1081" s="99" t="s">
        <v>5270</v>
      </c>
      <c r="B1081" s="99">
        <v>26</v>
      </c>
      <c r="C1081" s="99">
        <v>210</v>
      </c>
      <c r="D1081" s="101" t="s">
        <v>8398</v>
      </c>
      <c r="E1081" s="168" t="s">
        <v>8399</v>
      </c>
      <c r="F1081" s="101" t="s">
        <v>8400</v>
      </c>
      <c r="G1081" s="101" t="s">
        <v>8401</v>
      </c>
      <c r="H1081" s="101" t="s">
        <v>1280</v>
      </c>
      <c r="I1081" s="101" t="s">
        <v>8402</v>
      </c>
      <c r="J1081" s="108">
        <f t="shared" si="0"/>
        <v>1</v>
      </c>
      <c r="K1081" s="116">
        <v>4475000</v>
      </c>
      <c r="L1081" s="126">
        <f>'2019 (2)'!$K1081</f>
        <v>4475000</v>
      </c>
    </row>
    <row r="1082" ht="15.75" customHeight="1" spans="1:12">
      <c r="A1082" s="99" t="s">
        <v>5270</v>
      </c>
      <c r="B1082" s="99">
        <v>5</v>
      </c>
      <c r="C1082" s="99">
        <v>41</v>
      </c>
      <c r="D1082" s="101" t="s">
        <v>8403</v>
      </c>
      <c r="E1082" s="168" t="s">
        <v>8404</v>
      </c>
      <c r="F1082" s="101"/>
      <c r="G1082" s="101"/>
      <c r="H1082" s="101" t="s">
        <v>75</v>
      </c>
      <c r="I1082" s="101" t="s">
        <v>3125</v>
      </c>
      <c r="J1082" s="108">
        <f t="shared" si="0"/>
        <v>1</v>
      </c>
      <c r="K1082" s="116">
        <v>375000</v>
      </c>
      <c r="L1082" s="126">
        <f>'2019 (2)'!$K1082</f>
        <v>375000</v>
      </c>
    </row>
    <row r="1083" ht="15.75" customHeight="1" spans="1:12">
      <c r="A1083" s="99" t="s">
        <v>5270</v>
      </c>
      <c r="B1083" s="99">
        <v>1</v>
      </c>
      <c r="C1083" s="99">
        <v>7</v>
      </c>
      <c r="D1083" s="101" t="s">
        <v>8405</v>
      </c>
      <c r="E1083" s="168" t="s">
        <v>8406</v>
      </c>
      <c r="F1083" s="101"/>
      <c r="G1083" s="101" t="s">
        <v>8407</v>
      </c>
      <c r="H1083" s="101" t="s">
        <v>75</v>
      </c>
      <c r="I1083" s="101" t="s">
        <v>6752</v>
      </c>
      <c r="J1083" s="108">
        <f t="shared" si="0"/>
        <v>1</v>
      </c>
      <c r="K1083" s="116">
        <v>1750000</v>
      </c>
      <c r="L1083" s="126">
        <f>'2019 (2)'!$K1083</f>
        <v>1750000</v>
      </c>
    </row>
    <row r="1084" ht="15.75" customHeight="1" spans="1:12">
      <c r="A1084" s="99" t="s">
        <v>5270</v>
      </c>
      <c r="B1084" s="99">
        <v>21</v>
      </c>
      <c r="C1084" s="99">
        <v>172</v>
      </c>
      <c r="D1084" s="101" t="s">
        <v>8408</v>
      </c>
      <c r="E1084" s="168" t="s">
        <v>8409</v>
      </c>
      <c r="F1084" s="101"/>
      <c r="G1084" s="101"/>
      <c r="H1084" s="101" t="s">
        <v>75</v>
      </c>
      <c r="I1084" s="101" t="s">
        <v>5321</v>
      </c>
      <c r="J1084" s="108">
        <f t="shared" si="0"/>
        <v>1</v>
      </c>
      <c r="K1084" s="116">
        <v>295000</v>
      </c>
      <c r="L1084" s="126">
        <f>'2019 (2)'!$K1084</f>
        <v>295000</v>
      </c>
    </row>
    <row r="1085" ht="15.75" customHeight="1" spans="1:12">
      <c r="A1085" s="99" t="s">
        <v>5270</v>
      </c>
      <c r="B1085" s="99">
        <v>11</v>
      </c>
      <c r="C1085" s="99">
        <v>90</v>
      </c>
      <c r="D1085" s="101" t="s">
        <v>8410</v>
      </c>
      <c r="E1085" s="168" t="s">
        <v>8411</v>
      </c>
      <c r="F1085" s="101"/>
      <c r="G1085" s="101" t="s">
        <v>8412</v>
      </c>
      <c r="H1085" s="101" t="s">
        <v>1321</v>
      </c>
      <c r="I1085" s="101" t="s">
        <v>6184</v>
      </c>
      <c r="J1085" s="108">
        <f t="shared" si="0"/>
        <v>1</v>
      </c>
      <c r="K1085" s="116">
        <v>295000</v>
      </c>
      <c r="L1085" s="126">
        <f>'2019 (2)'!$K1085</f>
        <v>295000</v>
      </c>
    </row>
    <row r="1086" ht="15.75" customHeight="1" spans="1:12">
      <c r="A1086" s="99" t="s">
        <v>5270</v>
      </c>
      <c r="B1086" s="99">
        <v>18</v>
      </c>
      <c r="C1086" s="99">
        <v>146</v>
      </c>
      <c r="D1086" s="101" t="s">
        <v>8413</v>
      </c>
      <c r="E1086" s="168" t="s">
        <v>8414</v>
      </c>
      <c r="F1086" s="101"/>
      <c r="G1086" s="101"/>
      <c r="H1086" s="101" t="s">
        <v>75</v>
      </c>
      <c r="I1086" s="101" t="s">
        <v>4352</v>
      </c>
      <c r="J1086" s="108">
        <f t="shared" si="0"/>
        <v>1</v>
      </c>
      <c r="K1086" s="116">
        <v>290000</v>
      </c>
      <c r="L1086" s="126">
        <f>'2019 (2)'!$K1086</f>
        <v>290000</v>
      </c>
    </row>
    <row r="1087" ht="15.75" customHeight="1" spans="1:12">
      <c r="A1087" s="99" t="s">
        <v>5270</v>
      </c>
      <c r="B1087" s="99">
        <v>25</v>
      </c>
      <c r="C1087" s="99">
        <v>203</v>
      </c>
      <c r="D1087" s="101" t="s">
        <v>8415</v>
      </c>
      <c r="E1087" s="168" t="s">
        <v>8416</v>
      </c>
      <c r="F1087" s="101" t="s">
        <v>8417</v>
      </c>
      <c r="G1087" s="101" t="s">
        <v>8418</v>
      </c>
      <c r="H1087" s="101" t="s">
        <v>38</v>
      </c>
      <c r="I1087" s="101" t="s">
        <v>8419</v>
      </c>
      <c r="J1087" s="108">
        <f t="shared" si="0"/>
        <v>1</v>
      </c>
      <c r="K1087" s="116">
        <v>375000</v>
      </c>
      <c r="L1087" s="126">
        <f>'2019 (2)'!$K1087</f>
        <v>375000</v>
      </c>
    </row>
    <row r="1088" ht="15.75" customHeight="1" spans="1:12">
      <c r="A1088" s="99" t="s">
        <v>5270</v>
      </c>
      <c r="B1088" s="99">
        <v>25</v>
      </c>
      <c r="C1088" s="99">
        <v>207</v>
      </c>
      <c r="D1088" s="101" t="s">
        <v>5238</v>
      </c>
      <c r="E1088" s="168" t="s">
        <v>8420</v>
      </c>
      <c r="F1088" s="101"/>
      <c r="G1088" s="101"/>
      <c r="H1088" s="101" t="s">
        <v>75</v>
      </c>
      <c r="I1088" s="101" t="s">
        <v>8421</v>
      </c>
      <c r="J1088" s="108">
        <f t="shared" si="0"/>
        <v>1</v>
      </c>
      <c r="K1088" s="116">
        <v>3825000</v>
      </c>
      <c r="L1088" s="126">
        <f>'2019 (2)'!$K1088</f>
        <v>3825000</v>
      </c>
    </row>
    <row r="1089" ht="15.75" customHeight="1" spans="1:12">
      <c r="A1089" s="99" t="s">
        <v>5270</v>
      </c>
      <c r="B1089" s="99">
        <v>4</v>
      </c>
      <c r="C1089" s="99">
        <v>32</v>
      </c>
      <c r="D1089" s="101" t="s">
        <v>8422</v>
      </c>
      <c r="E1089" s="168" t="s">
        <v>8423</v>
      </c>
      <c r="F1089" s="101"/>
      <c r="G1089" s="101" t="s">
        <v>8424</v>
      </c>
      <c r="H1089" s="101" t="s">
        <v>70</v>
      </c>
      <c r="I1089" s="101" t="s">
        <v>8425</v>
      </c>
      <c r="J1089" s="108">
        <f t="shared" si="0"/>
        <v>1</v>
      </c>
      <c r="K1089" s="116">
        <v>1070000</v>
      </c>
      <c r="L1089" s="126">
        <f>'2019 (2)'!$K1089</f>
        <v>1070000</v>
      </c>
    </row>
    <row r="1090" ht="15.75" customHeight="1" spans="1:12">
      <c r="A1090" s="99" t="s">
        <v>5270</v>
      </c>
      <c r="B1090" s="99">
        <v>22</v>
      </c>
      <c r="C1090" s="99">
        <v>176</v>
      </c>
      <c r="D1090" s="101" t="s">
        <v>8426</v>
      </c>
      <c r="E1090" s="168" t="s">
        <v>8427</v>
      </c>
      <c r="F1090" s="101" t="s">
        <v>8428</v>
      </c>
      <c r="G1090" s="101" t="s">
        <v>8429</v>
      </c>
      <c r="H1090" s="101" t="s">
        <v>26</v>
      </c>
      <c r="I1090" s="101" t="s">
        <v>5448</v>
      </c>
      <c r="J1090" s="108">
        <f t="shared" si="0"/>
        <v>1</v>
      </c>
      <c r="K1090" s="116">
        <v>95000</v>
      </c>
      <c r="L1090" s="126">
        <f>'2019 (2)'!$K1090</f>
        <v>95000</v>
      </c>
    </row>
    <row r="1091" ht="15.75" customHeight="1" spans="1:12">
      <c r="A1091" s="99" t="s">
        <v>5270</v>
      </c>
      <c r="B1091" s="99">
        <v>22</v>
      </c>
      <c r="C1091" s="99">
        <v>178</v>
      </c>
      <c r="D1091" s="101" t="s">
        <v>8430</v>
      </c>
      <c r="E1091" s="168" t="s">
        <v>8431</v>
      </c>
      <c r="F1091" s="101" t="s">
        <v>8432</v>
      </c>
      <c r="G1091" s="101" t="s">
        <v>8433</v>
      </c>
      <c r="H1091" s="101" t="s">
        <v>1280</v>
      </c>
      <c r="I1091" s="101" t="s">
        <v>4318</v>
      </c>
      <c r="J1091" s="108">
        <f t="shared" si="0"/>
        <v>1</v>
      </c>
      <c r="K1091" s="116">
        <v>290000</v>
      </c>
      <c r="L1091" s="126">
        <f>'2019 (2)'!$K1091</f>
        <v>290000</v>
      </c>
    </row>
    <row r="1092" ht="15.75" customHeight="1" spans="1:12">
      <c r="A1092" s="99" t="s">
        <v>5270</v>
      </c>
      <c r="B1092" s="99">
        <v>2</v>
      </c>
      <c r="C1092" s="99">
        <v>12</v>
      </c>
      <c r="D1092" s="101" t="s">
        <v>8434</v>
      </c>
      <c r="E1092" s="168" t="s">
        <v>8435</v>
      </c>
      <c r="F1092" s="101"/>
      <c r="G1092" s="101"/>
      <c r="H1092" s="101" t="s">
        <v>75</v>
      </c>
      <c r="I1092" s="101" t="s">
        <v>4503</v>
      </c>
      <c r="J1092" s="108">
        <f t="shared" si="0"/>
        <v>1</v>
      </c>
      <c r="K1092" s="116">
        <v>1080000</v>
      </c>
      <c r="L1092" s="126">
        <f>'2019 (2)'!$K1092</f>
        <v>1080000</v>
      </c>
    </row>
    <row r="1093" ht="15.75" customHeight="1" spans="1:12">
      <c r="A1093" s="99" t="s">
        <v>5270</v>
      </c>
      <c r="B1093" s="99">
        <v>16</v>
      </c>
      <c r="C1093" s="99">
        <v>129</v>
      </c>
      <c r="D1093" s="101" t="s">
        <v>8436</v>
      </c>
      <c r="E1093" s="168" t="s">
        <v>8437</v>
      </c>
      <c r="F1093" s="101" t="s">
        <v>8438</v>
      </c>
      <c r="G1093" s="101" t="s">
        <v>8439</v>
      </c>
      <c r="H1093" s="101" t="s">
        <v>4142</v>
      </c>
      <c r="I1093" s="101" t="s">
        <v>5299</v>
      </c>
      <c r="J1093" s="108">
        <f t="shared" si="0"/>
        <v>1</v>
      </c>
      <c r="K1093" s="116">
        <v>710000</v>
      </c>
      <c r="L1093" s="126">
        <f>'2019 (2)'!$K1093</f>
        <v>710000</v>
      </c>
    </row>
    <row r="1094" ht="15.75" customHeight="1" spans="1:12">
      <c r="A1094" s="99" t="s">
        <v>5270</v>
      </c>
      <c r="B1094" s="99">
        <v>15</v>
      </c>
      <c r="C1094" s="99">
        <v>117</v>
      </c>
      <c r="D1094" s="101" t="s">
        <v>8440</v>
      </c>
      <c r="E1094" s="168" t="s">
        <v>8441</v>
      </c>
      <c r="F1094" s="101" t="s">
        <v>8442</v>
      </c>
      <c r="G1094" s="101" t="s">
        <v>8443</v>
      </c>
      <c r="H1094" s="101" t="s">
        <v>38</v>
      </c>
      <c r="I1094" s="101" t="s">
        <v>8444</v>
      </c>
      <c r="J1094" s="108">
        <f t="shared" si="0"/>
        <v>1</v>
      </c>
      <c r="K1094" s="116">
        <v>1000000</v>
      </c>
      <c r="L1094" s="126">
        <f>'2019 (2)'!$K1094</f>
        <v>1000000</v>
      </c>
    </row>
    <row r="1095" ht="15.75" customHeight="1" spans="1:12">
      <c r="A1095" s="99" t="s">
        <v>5270</v>
      </c>
      <c r="B1095" s="99">
        <v>9</v>
      </c>
      <c r="C1095" s="99">
        <v>77</v>
      </c>
      <c r="D1095" s="101" t="s">
        <v>8445</v>
      </c>
      <c r="E1095" s="168" t="s">
        <v>8234</v>
      </c>
      <c r="F1095" s="101" t="s">
        <v>8446</v>
      </c>
      <c r="G1095" s="101" t="s">
        <v>8447</v>
      </c>
      <c r="H1095" s="101" t="s">
        <v>8448</v>
      </c>
      <c r="I1095" s="101" t="s">
        <v>5879</v>
      </c>
      <c r="J1095" s="108">
        <f t="shared" si="0"/>
        <v>1</v>
      </c>
      <c r="K1095" s="116">
        <v>370000</v>
      </c>
      <c r="L1095" s="126">
        <f>'2019 (2)'!$K1095</f>
        <v>370000</v>
      </c>
    </row>
    <row r="1096" ht="15.75" customHeight="1" spans="1:12">
      <c r="A1096" s="99" t="s">
        <v>5270</v>
      </c>
      <c r="B1096" s="99">
        <v>16</v>
      </c>
      <c r="C1096" s="99">
        <v>128</v>
      </c>
      <c r="D1096" s="101" t="s">
        <v>8449</v>
      </c>
      <c r="E1096" s="168" t="s">
        <v>8450</v>
      </c>
      <c r="F1096" s="101" t="s">
        <v>8451</v>
      </c>
      <c r="G1096" s="101" t="s">
        <v>8452</v>
      </c>
      <c r="H1096" s="101" t="s">
        <v>151</v>
      </c>
      <c r="I1096" s="101" t="s">
        <v>8453</v>
      </c>
      <c r="J1096" s="108">
        <f t="shared" si="0"/>
        <v>1</v>
      </c>
      <c r="K1096" s="116">
        <v>275000</v>
      </c>
      <c r="L1096" s="126">
        <f>'2019 (2)'!$K1096</f>
        <v>275000</v>
      </c>
    </row>
    <row r="1097" ht="15.75" customHeight="1" spans="1:12">
      <c r="A1097" s="99" t="s">
        <v>5270</v>
      </c>
      <c r="B1097" s="99">
        <v>27</v>
      </c>
      <c r="C1097" s="99">
        <v>219</v>
      </c>
      <c r="D1097" s="101" t="s">
        <v>8454</v>
      </c>
      <c r="E1097" s="168" t="s">
        <v>8455</v>
      </c>
      <c r="F1097" s="101" t="s">
        <v>8456</v>
      </c>
      <c r="G1097" s="101" t="s">
        <v>8457</v>
      </c>
      <c r="H1097" s="101" t="s">
        <v>95</v>
      </c>
      <c r="I1097" s="101" t="s">
        <v>8458</v>
      </c>
      <c r="J1097" s="108">
        <f t="shared" si="0"/>
        <v>1</v>
      </c>
      <c r="K1097" s="116">
        <v>1445000</v>
      </c>
      <c r="L1097" s="126">
        <f>'2019 (2)'!$K1097</f>
        <v>1445000</v>
      </c>
    </row>
    <row r="1098" ht="15.75" customHeight="1" spans="1:12">
      <c r="A1098" s="99" t="s">
        <v>5270</v>
      </c>
      <c r="B1098" s="99">
        <v>27</v>
      </c>
      <c r="C1098" s="99">
        <v>230</v>
      </c>
      <c r="D1098" s="101" t="s">
        <v>8459</v>
      </c>
      <c r="E1098" s="168" t="s">
        <v>8460</v>
      </c>
      <c r="F1098" s="101" t="s">
        <v>8461</v>
      </c>
      <c r="G1098" s="101" t="s">
        <v>8462</v>
      </c>
      <c r="H1098" s="101" t="s">
        <v>38</v>
      </c>
      <c r="I1098" s="101" t="s">
        <v>5879</v>
      </c>
      <c r="J1098" s="108">
        <f t="shared" si="0"/>
        <v>1</v>
      </c>
      <c r="K1098" s="116">
        <v>370000</v>
      </c>
      <c r="L1098" s="126">
        <f>'2019 (2)'!$K1098</f>
        <v>370000</v>
      </c>
    </row>
    <row r="1099" ht="15.75" customHeight="1" spans="1:12">
      <c r="A1099" s="99" t="s">
        <v>5270</v>
      </c>
      <c r="B1099" s="99">
        <v>25</v>
      </c>
      <c r="C1099" s="99">
        <v>205</v>
      </c>
      <c r="D1099" s="101" t="s">
        <v>8463</v>
      </c>
      <c r="E1099" s="168" t="s">
        <v>8464</v>
      </c>
      <c r="F1099" s="101"/>
      <c r="G1099" s="101" t="s">
        <v>8465</v>
      </c>
      <c r="H1099" s="101" t="s">
        <v>38</v>
      </c>
      <c r="I1099" s="101" t="s">
        <v>8466</v>
      </c>
      <c r="J1099" s="108">
        <f t="shared" si="0"/>
        <v>1</v>
      </c>
      <c r="K1099" s="116">
        <v>935000</v>
      </c>
      <c r="L1099" s="126">
        <f>'2019 (2)'!$K1099</f>
        <v>935000</v>
      </c>
    </row>
    <row r="1100" ht="15.75" customHeight="1" spans="1:12">
      <c r="A1100" s="99" t="s">
        <v>5270</v>
      </c>
      <c r="B1100" s="99">
        <v>30</v>
      </c>
      <c r="C1100" s="99">
        <v>250</v>
      </c>
      <c r="D1100" s="101" t="s">
        <v>8467</v>
      </c>
      <c r="E1100" s="168" t="s">
        <v>8468</v>
      </c>
      <c r="F1100" s="101"/>
      <c r="G1100" s="101" t="s">
        <v>8469</v>
      </c>
      <c r="H1100" s="101" t="s">
        <v>26</v>
      </c>
      <c r="I1100" s="101" t="s">
        <v>8470</v>
      </c>
      <c r="J1100" s="108">
        <f t="shared" si="0"/>
        <v>1</v>
      </c>
      <c r="K1100" s="116">
        <v>2035000</v>
      </c>
      <c r="L1100" s="126">
        <f>'2019 (2)'!$K1100</f>
        <v>2035000</v>
      </c>
    </row>
    <row r="1101" ht="15.75" customHeight="1" spans="1:12">
      <c r="A1101" s="99" t="s">
        <v>5270</v>
      </c>
      <c r="B1101" s="99">
        <v>4</v>
      </c>
      <c r="C1101" s="99">
        <v>33</v>
      </c>
      <c r="D1101" s="101" t="s">
        <v>8471</v>
      </c>
      <c r="E1101" s="168" t="s">
        <v>8472</v>
      </c>
      <c r="F1101" s="101" t="s">
        <v>8473</v>
      </c>
      <c r="G1101" s="101" t="s">
        <v>8474</v>
      </c>
      <c r="H1101" s="101" t="s">
        <v>5664</v>
      </c>
      <c r="I1101" s="101" t="s">
        <v>8475</v>
      </c>
      <c r="J1101" s="108">
        <f t="shared" si="0"/>
        <v>1</v>
      </c>
      <c r="K1101" s="116">
        <v>1525000</v>
      </c>
      <c r="L1101" s="126">
        <f>'2019 (2)'!$K1101</f>
        <v>1525000</v>
      </c>
    </row>
    <row r="1102" ht="15.75" customHeight="1" spans="1:12">
      <c r="A1102" s="99" t="s">
        <v>5270</v>
      </c>
      <c r="B1102" s="99">
        <v>12</v>
      </c>
      <c r="C1102" s="99">
        <v>93</v>
      </c>
      <c r="D1102" s="101" t="s">
        <v>8476</v>
      </c>
      <c r="E1102" s="168" t="s">
        <v>8477</v>
      </c>
      <c r="F1102" s="101" t="s">
        <v>8478</v>
      </c>
      <c r="G1102" s="101" t="s">
        <v>8479</v>
      </c>
      <c r="H1102" s="101" t="s">
        <v>197</v>
      </c>
      <c r="I1102" s="101" t="s">
        <v>4380</v>
      </c>
      <c r="J1102" s="108">
        <f t="shared" si="0"/>
        <v>1</v>
      </c>
      <c r="K1102" s="116">
        <v>985000</v>
      </c>
      <c r="L1102" s="126">
        <f>'2019 (2)'!$K1102</f>
        <v>985000</v>
      </c>
    </row>
    <row r="1103" ht="15.75" customHeight="1" spans="1:12">
      <c r="A1103" s="99" t="s">
        <v>5270</v>
      </c>
      <c r="B1103" s="99">
        <v>26</v>
      </c>
      <c r="C1103" s="99">
        <v>215</v>
      </c>
      <c r="D1103" s="101" t="s">
        <v>8480</v>
      </c>
      <c r="E1103" s="168" t="s">
        <v>8481</v>
      </c>
      <c r="F1103" s="101" t="s">
        <v>8482</v>
      </c>
      <c r="G1103" s="101" t="s">
        <v>8483</v>
      </c>
      <c r="H1103" s="101" t="s">
        <v>81</v>
      </c>
      <c r="I1103" s="101" t="s">
        <v>5879</v>
      </c>
      <c r="J1103" s="108">
        <f t="shared" si="0"/>
        <v>1</v>
      </c>
      <c r="K1103" s="116">
        <v>370000</v>
      </c>
      <c r="L1103" s="126">
        <f>'2019 (2)'!$K1103</f>
        <v>370000</v>
      </c>
    </row>
    <row r="1104" ht="15.75" customHeight="1" spans="1:12">
      <c r="A1104" s="99" t="s">
        <v>5270</v>
      </c>
      <c r="B1104" s="99">
        <v>6</v>
      </c>
      <c r="C1104" s="99">
        <v>53</v>
      </c>
      <c r="D1104" s="101" t="s">
        <v>1859</v>
      </c>
      <c r="E1104" s="168" t="s">
        <v>8484</v>
      </c>
      <c r="F1104" s="101"/>
      <c r="G1104" s="101" t="s">
        <v>8485</v>
      </c>
      <c r="H1104" s="101" t="s">
        <v>26</v>
      </c>
      <c r="I1104" s="101" t="s">
        <v>6335</v>
      </c>
      <c r="J1104" s="108">
        <f t="shared" si="0"/>
        <v>1</v>
      </c>
      <c r="K1104" s="116">
        <v>525000</v>
      </c>
      <c r="L1104" s="126">
        <f>'2019 (2)'!$K1104</f>
        <v>525000</v>
      </c>
    </row>
    <row r="1105" ht="15.75" customHeight="1" spans="1:12">
      <c r="A1105" s="99" t="s">
        <v>5270</v>
      </c>
      <c r="B1105" s="99">
        <v>26</v>
      </c>
      <c r="C1105" s="99">
        <v>209</v>
      </c>
      <c r="D1105" s="101" t="s">
        <v>8486</v>
      </c>
      <c r="E1105" s="168" t="s">
        <v>8487</v>
      </c>
      <c r="F1105" s="101"/>
      <c r="G1105" s="101"/>
      <c r="H1105" s="101" t="s">
        <v>75</v>
      </c>
      <c r="I1105" s="101" t="s">
        <v>5779</v>
      </c>
      <c r="J1105" s="108">
        <f t="shared" si="0"/>
        <v>1</v>
      </c>
      <c r="K1105" s="116">
        <v>350000</v>
      </c>
      <c r="L1105" s="126">
        <f>'2019 (2)'!$K1105</f>
        <v>350000</v>
      </c>
    </row>
    <row r="1106" ht="15.75" customHeight="1" spans="1:12">
      <c r="A1106" s="99" t="s">
        <v>5270</v>
      </c>
      <c r="B1106" s="99">
        <v>20</v>
      </c>
      <c r="C1106" s="99">
        <v>163</v>
      </c>
      <c r="D1106" s="101" t="s">
        <v>8488</v>
      </c>
      <c r="E1106" s="168" t="s">
        <v>8489</v>
      </c>
      <c r="F1106" s="101"/>
      <c r="G1106" s="101" t="s">
        <v>8490</v>
      </c>
      <c r="H1106" s="101" t="s">
        <v>38</v>
      </c>
      <c r="I1106" s="101" t="s">
        <v>4616</v>
      </c>
      <c r="J1106" s="108">
        <f t="shared" si="0"/>
        <v>1</v>
      </c>
      <c r="K1106" s="116">
        <v>720000</v>
      </c>
      <c r="L1106" s="126">
        <f>'2019 (2)'!$K1106</f>
        <v>720000</v>
      </c>
    </row>
    <row r="1107" ht="15.75" customHeight="1" spans="1:12">
      <c r="A1107" s="99" t="s">
        <v>5270</v>
      </c>
      <c r="B1107" s="99">
        <v>12</v>
      </c>
      <c r="C1107" s="99">
        <v>91</v>
      </c>
      <c r="D1107" s="101" t="s">
        <v>8491</v>
      </c>
      <c r="E1107" s="168" t="s">
        <v>8492</v>
      </c>
      <c r="F1107" s="101"/>
      <c r="G1107" s="101" t="s">
        <v>8493</v>
      </c>
      <c r="H1107" s="101" t="s">
        <v>38</v>
      </c>
      <c r="I1107" s="101" t="s">
        <v>4009</v>
      </c>
      <c r="J1107" s="108">
        <f t="shared" si="0"/>
        <v>1</v>
      </c>
      <c r="K1107" s="116">
        <v>270000</v>
      </c>
      <c r="L1107" s="126">
        <f>'2019 (2)'!$K1107</f>
        <v>270000</v>
      </c>
    </row>
    <row r="1108" ht="15.75" customHeight="1" spans="1:12">
      <c r="A1108" s="99" t="s">
        <v>5270</v>
      </c>
      <c r="B1108" s="99">
        <v>4</v>
      </c>
      <c r="C1108" s="99">
        <v>34</v>
      </c>
      <c r="D1108" s="101" t="s">
        <v>8494</v>
      </c>
      <c r="E1108" s="168" t="s">
        <v>8495</v>
      </c>
      <c r="F1108" s="101" t="s">
        <v>8496</v>
      </c>
      <c r="G1108" s="101" t="s">
        <v>8497</v>
      </c>
      <c r="H1108" s="101" t="s">
        <v>38</v>
      </c>
      <c r="I1108" s="101" t="s">
        <v>5354</v>
      </c>
      <c r="J1108" s="108">
        <f t="shared" si="0"/>
        <v>1</v>
      </c>
      <c r="K1108" s="116">
        <v>725000</v>
      </c>
      <c r="L1108" s="126">
        <f>'2019 (2)'!$K1108</f>
        <v>725000</v>
      </c>
    </row>
    <row r="1109" ht="15.75" customHeight="1" spans="1:12">
      <c r="A1109" s="99" t="s">
        <v>5270</v>
      </c>
      <c r="B1109" s="99">
        <v>13</v>
      </c>
      <c r="C1109" s="99">
        <v>104</v>
      </c>
      <c r="D1109" s="101" t="s">
        <v>8498</v>
      </c>
      <c r="E1109" s="168" t="s">
        <v>8499</v>
      </c>
      <c r="F1109" s="101" t="s">
        <v>8500</v>
      </c>
      <c r="G1109" s="101" t="s">
        <v>8501</v>
      </c>
      <c r="H1109" s="101" t="s">
        <v>38</v>
      </c>
      <c r="I1109" s="101" t="s">
        <v>8502</v>
      </c>
      <c r="J1109" s="108">
        <f t="shared" si="0"/>
        <v>1</v>
      </c>
      <c r="K1109" s="116">
        <v>525000</v>
      </c>
      <c r="L1109" s="126">
        <f>'2019 (2)'!$K1109</f>
        <v>525000</v>
      </c>
    </row>
    <row r="1110" ht="15.75" customHeight="1" spans="1:12">
      <c r="A1110" s="99" t="s">
        <v>5270</v>
      </c>
      <c r="B1110" s="99">
        <v>9</v>
      </c>
      <c r="C1110" s="99">
        <v>71</v>
      </c>
      <c r="D1110" s="101" t="s">
        <v>8503</v>
      </c>
      <c r="E1110" s="168" t="s">
        <v>8504</v>
      </c>
      <c r="F1110" s="101" t="s">
        <v>8505</v>
      </c>
      <c r="G1110" s="101" t="s">
        <v>8506</v>
      </c>
      <c r="H1110" s="101" t="s">
        <v>38</v>
      </c>
      <c r="I1110" s="101" t="s">
        <v>4241</v>
      </c>
      <c r="J1110" s="108">
        <f t="shared" si="0"/>
        <v>1</v>
      </c>
      <c r="K1110" s="116">
        <v>150000</v>
      </c>
      <c r="L1110" s="126">
        <f>'2019 (2)'!$K1110</f>
        <v>150000</v>
      </c>
    </row>
    <row r="1111" ht="15.75" customHeight="1" spans="1:12">
      <c r="A1111" s="99" t="s">
        <v>5270</v>
      </c>
      <c r="B1111" s="99">
        <v>27</v>
      </c>
      <c r="C1111" s="99">
        <v>220</v>
      </c>
      <c r="D1111" s="101" t="s">
        <v>7821</v>
      </c>
      <c r="E1111" s="168" t="s">
        <v>8507</v>
      </c>
      <c r="F1111" s="101"/>
      <c r="G1111" s="101" t="s">
        <v>8508</v>
      </c>
      <c r="H1111" s="101" t="s">
        <v>38</v>
      </c>
      <c r="I1111" s="101" t="s">
        <v>8509</v>
      </c>
      <c r="J1111" s="108">
        <f t="shared" si="0"/>
        <v>1</v>
      </c>
      <c r="K1111" s="116">
        <v>375000</v>
      </c>
      <c r="L1111" s="126">
        <f>'2019 (2)'!$K1111</f>
        <v>375000</v>
      </c>
    </row>
    <row r="1112" ht="15.75" customHeight="1" spans="1:12">
      <c r="A1112" s="99" t="s">
        <v>5270</v>
      </c>
      <c r="B1112" s="99">
        <v>20</v>
      </c>
      <c r="C1112" s="99">
        <v>164</v>
      </c>
      <c r="D1112" s="101" t="s">
        <v>8510</v>
      </c>
      <c r="E1112" s="168" t="s">
        <v>8511</v>
      </c>
      <c r="F1112" s="101"/>
      <c r="G1112" s="101" t="s">
        <v>8512</v>
      </c>
      <c r="H1112" s="101" t="s">
        <v>26</v>
      </c>
      <c r="I1112" s="101" t="s">
        <v>8513</v>
      </c>
      <c r="J1112" s="108">
        <f t="shared" si="0"/>
        <v>1</v>
      </c>
      <c r="K1112" s="116">
        <v>1020000</v>
      </c>
      <c r="L1112" s="126">
        <f>'2019 (2)'!$K1112</f>
        <v>1020000</v>
      </c>
    </row>
    <row r="1113" ht="15.75" customHeight="1" spans="1:12">
      <c r="A1113" s="99" t="s">
        <v>5270</v>
      </c>
      <c r="B1113" s="99">
        <v>10</v>
      </c>
      <c r="C1113" s="99">
        <v>80</v>
      </c>
      <c r="D1113" s="101" t="s">
        <v>8514</v>
      </c>
      <c r="E1113" s="168" t="s">
        <v>8515</v>
      </c>
      <c r="F1113" s="101" t="s">
        <v>8516</v>
      </c>
      <c r="G1113" s="101" t="s">
        <v>8517</v>
      </c>
      <c r="H1113" s="101" t="s">
        <v>468</v>
      </c>
      <c r="I1113" s="101" t="s">
        <v>3125</v>
      </c>
      <c r="J1113" s="108">
        <f t="shared" si="0"/>
        <v>1</v>
      </c>
      <c r="K1113" s="116">
        <v>375000</v>
      </c>
      <c r="L1113" s="126">
        <f>'2019 (2)'!$K1113</f>
        <v>375000</v>
      </c>
    </row>
    <row r="1114" ht="15.75" customHeight="1" spans="1:12">
      <c r="A1114" s="99" t="s">
        <v>5270</v>
      </c>
      <c r="B1114" s="99">
        <v>14</v>
      </c>
      <c r="C1114" s="99">
        <v>108</v>
      </c>
      <c r="D1114" s="101" t="s">
        <v>8518</v>
      </c>
      <c r="E1114" s="168" t="s">
        <v>8519</v>
      </c>
      <c r="F1114" s="101" t="s">
        <v>8520</v>
      </c>
      <c r="G1114" s="101" t="s">
        <v>8521</v>
      </c>
      <c r="H1114" s="101" t="s">
        <v>38</v>
      </c>
      <c r="I1114" s="101" t="s">
        <v>8522</v>
      </c>
      <c r="J1114" s="108">
        <f t="shared" si="0"/>
        <v>1</v>
      </c>
      <c r="K1114" s="116">
        <v>440000</v>
      </c>
      <c r="L1114" s="126">
        <f>'2019 (2)'!$K1114</f>
        <v>440000</v>
      </c>
    </row>
    <row r="1115" ht="15.75" customHeight="1" spans="1:12">
      <c r="A1115" s="99" t="s">
        <v>5270</v>
      </c>
      <c r="B1115" s="99">
        <v>13</v>
      </c>
      <c r="C1115" s="99">
        <v>102</v>
      </c>
      <c r="D1115" s="101" t="s">
        <v>4424</v>
      </c>
      <c r="E1115" s="168" t="s">
        <v>8523</v>
      </c>
      <c r="F1115" s="101"/>
      <c r="G1115" s="101"/>
      <c r="H1115" s="101" t="s">
        <v>75</v>
      </c>
      <c r="I1115" s="101" t="s">
        <v>5964</v>
      </c>
      <c r="J1115" s="108">
        <f t="shared" si="0"/>
        <v>1</v>
      </c>
      <c r="K1115" s="116">
        <v>290000</v>
      </c>
      <c r="L1115" s="126">
        <f>'2019 (2)'!$K1115</f>
        <v>290000</v>
      </c>
    </row>
    <row r="1116" ht="15.75" customHeight="1" spans="1:12">
      <c r="A1116" s="99" t="s">
        <v>5270</v>
      </c>
      <c r="B1116" s="99">
        <v>4</v>
      </c>
      <c r="C1116" s="99">
        <v>36</v>
      </c>
      <c r="D1116" s="101" t="s">
        <v>8524</v>
      </c>
      <c r="E1116" s="168" t="s">
        <v>8525</v>
      </c>
      <c r="F1116" s="101" t="s">
        <v>8526</v>
      </c>
      <c r="G1116" s="101" t="s">
        <v>8527</v>
      </c>
      <c r="H1116" s="101" t="s">
        <v>38</v>
      </c>
      <c r="I1116" s="101" t="s">
        <v>4017</v>
      </c>
      <c r="J1116" s="108">
        <f t="shared" si="0"/>
        <v>1</v>
      </c>
      <c r="K1116" s="116">
        <v>375000</v>
      </c>
      <c r="L1116" s="126">
        <f>'2019 (2)'!$K1116</f>
        <v>375000</v>
      </c>
    </row>
    <row r="1117" ht="15.75" customHeight="1" spans="1:12">
      <c r="A1117" s="99" t="s">
        <v>5270</v>
      </c>
      <c r="B1117" s="99">
        <v>15</v>
      </c>
      <c r="C1117" s="99">
        <v>122</v>
      </c>
      <c r="D1117" s="101" t="s">
        <v>5936</v>
      </c>
      <c r="E1117" s="168" t="s">
        <v>8528</v>
      </c>
      <c r="F1117" s="101"/>
      <c r="G1117" s="101"/>
      <c r="H1117" s="101" t="s">
        <v>75</v>
      </c>
      <c r="I1117" s="101" t="s">
        <v>5321</v>
      </c>
      <c r="J1117" s="108">
        <f t="shared" si="0"/>
        <v>1</v>
      </c>
      <c r="K1117" s="116">
        <v>295000</v>
      </c>
      <c r="L1117" s="126">
        <f>'2019 (2)'!$K1117</f>
        <v>295000</v>
      </c>
    </row>
    <row r="1118" ht="15.75" customHeight="1" spans="1:12">
      <c r="A1118" s="99" t="s">
        <v>5270</v>
      </c>
      <c r="B1118" s="99">
        <v>14</v>
      </c>
      <c r="C1118" s="99">
        <v>110</v>
      </c>
      <c r="D1118" s="101" t="s">
        <v>8529</v>
      </c>
      <c r="E1118" s="168" t="s">
        <v>8530</v>
      </c>
      <c r="F1118" s="101" t="s">
        <v>8531</v>
      </c>
      <c r="G1118" s="101" t="s">
        <v>8532</v>
      </c>
      <c r="H1118" s="101" t="s">
        <v>81</v>
      </c>
      <c r="I1118" s="101" t="s">
        <v>5321</v>
      </c>
      <c r="J1118" s="108">
        <f t="shared" si="0"/>
        <v>1</v>
      </c>
      <c r="K1118" s="116">
        <v>295000</v>
      </c>
      <c r="L1118" s="126">
        <f>'2019 (2)'!$K1118</f>
        <v>295000</v>
      </c>
    </row>
    <row r="1119" ht="15.75" customHeight="1" spans="1:12">
      <c r="A1119" s="99" t="s">
        <v>5270</v>
      </c>
      <c r="B1119" s="99">
        <v>16</v>
      </c>
      <c r="C1119" s="99">
        <v>132</v>
      </c>
      <c r="D1119" s="101" t="s">
        <v>8533</v>
      </c>
      <c r="E1119" s="168" t="s">
        <v>8534</v>
      </c>
      <c r="F1119" s="101" t="s">
        <v>8535</v>
      </c>
      <c r="G1119" s="101" t="s">
        <v>8536</v>
      </c>
      <c r="H1119" s="101" t="s">
        <v>38</v>
      </c>
      <c r="I1119" s="101" t="s">
        <v>5321</v>
      </c>
      <c r="J1119" s="108">
        <f t="shared" si="0"/>
        <v>1</v>
      </c>
      <c r="K1119" s="116">
        <v>295000</v>
      </c>
      <c r="L1119" s="126">
        <f>'2019 (2)'!$K1119</f>
        <v>295000</v>
      </c>
    </row>
    <row r="1120" ht="15.75" customHeight="1" spans="1:12">
      <c r="A1120" s="99" t="s">
        <v>5270</v>
      </c>
      <c r="B1120" s="99">
        <v>28</v>
      </c>
      <c r="C1120" s="99">
        <v>231</v>
      </c>
      <c r="D1120" s="101" t="s">
        <v>8537</v>
      </c>
      <c r="E1120" s="168" t="s">
        <v>8538</v>
      </c>
      <c r="F1120" s="101"/>
      <c r="G1120" s="101" t="s">
        <v>8539</v>
      </c>
      <c r="H1120" s="101" t="s">
        <v>8540</v>
      </c>
      <c r="I1120" s="101" t="s">
        <v>3125</v>
      </c>
      <c r="J1120" s="108">
        <f t="shared" si="0"/>
        <v>1</v>
      </c>
      <c r="K1120" s="116">
        <v>375000</v>
      </c>
      <c r="L1120" s="126">
        <f>'2019 (2)'!$K1120</f>
        <v>375000</v>
      </c>
    </row>
    <row r="1121" ht="15.75" customHeight="1" spans="1:12">
      <c r="A1121" s="99" t="s">
        <v>5270</v>
      </c>
      <c r="B1121" s="99">
        <v>30</v>
      </c>
      <c r="C1121" s="99">
        <v>251</v>
      </c>
      <c r="D1121" s="101" t="s">
        <v>8541</v>
      </c>
      <c r="E1121" s="168" t="s">
        <v>8542</v>
      </c>
      <c r="F1121" s="101" t="s">
        <v>8543</v>
      </c>
      <c r="G1121" s="101" t="s">
        <v>8544</v>
      </c>
      <c r="H1121" s="101" t="s">
        <v>197</v>
      </c>
      <c r="I1121" s="101" t="s">
        <v>2983</v>
      </c>
      <c r="J1121" s="108">
        <f t="shared" si="0"/>
        <v>1</v>
      </c>
      <c r="K1121" s="116">
        <v>275000</v>
      </c>
      <c r="L1121" s="126">
        <f>'2019 (2)'!$K1121</f>
        <v>275000</v>
      </c>
    </row>
    <row r="1122" ht="15.75" customHeight="1" spans="1:12">
      <c r="A1122" s="99" t="s">
        <v>5270</v>
      </c>
      <c r="B1122" s="99">
        <v>13</v>
      </c>
      <c r="C1122" s="99">
        <v>103</v>
      </c>
      <c r="D1122" s="101" t="s">
        <v>8545</v>
      </c>
      <c r="E1122" s="168" t="s">
        <v>8546</v>
      </c>
      <c r="F1122" s="101" t="s">
        <v>8547</v>
      </c>
      <c r="G1122" s="101" t="s">
        <v>8548</v>
      </c>
      <c r="H1122" s="101" t="s">
        <v>26</v>
      </c>
      <c r="I1122" s="101" t="s">
        <v>8549</v>
      </c>
      <c r="J1122" s="108">
        <f t="shared" si="0"/>
        <v>1</v>
      </c>
      <c r="K1122" s="116">
        <v>835000</v>
      </c>
      <c r="L1122" s="126">
        <f>'2019 (2)'!$K1122</f>
        <v>835000</v>
      </c>
    </row>
    <row r="1123" ht="15.75" customHeight="1" spans="1:12">
      <c r="A1123" s="99" t="s">
        <v>5270</v>
      </c>
      <c r="B1123" s="99">
        <v>4</v>
      </c>
      <c r="C1123" s="99">
        <v>29</v>
      </c>
      <c r="D1123" s="101" t="s">
        <v>2897</v>
      </c>
      <c r="E1123" s="168" t="s">
        <v>8550</v>
      </c>
      <c r="F1123" s="101" t="s">
        <v>8551</v>
      </c>
      <c r="G1123" s="101" t="s">
        <v>8552</v>
      </c>
      <c r="H1123" s="101" t="s">
        <v>3061</v>
      </c>
      <c r="I1123" s="101" t="s">
        <v>3125</v>
      </c>
      <c r="J1123" s="108">
        <f t="shared" si="0"/>
        <v>1</v>
      </c>
      <c r="K1123" s="116">
        <v>375000</v>
      </c>
      <c r="L1123" s="126">
        <f>'2019 (2)'!$K1123</f>
        <v>375000</v>
      </c>
    </row>
    <row r="1124" ht="15.75" customHeight="1" spans="1:12">
      <c r="A1124" s="99" t="s">
        <v>5270</v>
      </c>
      <c r="B1124" s="99">
        <v>9</v>
      </c>
      <c r="C1124" s="99">
        <v>73</v>
      </c>
      <c r="D1124" s="101" t="s">
        <v>8553</v>
      </c>
      <c r="E1124" s="168" t="s">
        <v>8554</v>
      </c>
      <c r="F1124" s="101" t="s">
        <v>8555</v>
      </c>
      <c r="G1124" s="101" t="s">
        <v>8556</v>
      </c>
      <c r="H1124" s="101" t="s">
        <v>70</v>
      </c>
      <c r="I1124" s="101" t="s">
        <v>8557</v>
      </c>
      <c r="J1124" s="108">
        <f t="shared" si="0"/>
        <v>1</v>
      </c>
      <c r="K1124" s="116">
        <v>520000</v>
      </c>
      <c r="L1124" s="126">
        <f>'2019 (2)'!$K1124</f>
        <v>520000</v>
      </c>
    </row>
    <row r="1125" ht="15.75" customHeight="1" spans="1:12">
      <c r="A1125" s="99" t="s">
        <v>5270</v>
      </c>
      <c r="B1125" s="99">
        <v>11</v>
      </c>
      <c r="C1125" s="99">
        <v>87</v>
      </c>
      <c r="D1125" s="101" t="s">
        <v>8558</v>
      </c>
      <c r="E1125" s="168" t="s">
        <v>8559</v>
      </c>
      <c r="F1125" s="101" t="s">
        <v>8560</v>
      </c>
      <c r="G1125" s="101" t="s">
        <v>8561</v>
      </c>
      <c r="H1125" s="101" t="s">
        <v>95</v>
      </c>
      <c r="I1125" s="101" t="s">
        <v>4875</v>
      </c>
      <c r="J1125" s="108">
        <f t="shared" si="0"/>
        <v>1</v>
      </c>
      <c r="K1125" s="116">
        <v>600000</v>
      </c>
      <c r="L1125" s="126">
        <f>'2019 (2)'!$K1125</f>
        <v>600000</v>
      </c>
    </row>
    <row r="1126" ht="15.75" customHeight="1" spans="1:12">
      <c r="A1126" s="99" t="s">
        <v>5270</v>
      </c>
      <c r="B1126" s="99">
        <v>16</v>
      </c>
      <c r="C1126" s="99">
        <v>136</v>
      </c>
      <c r="D1126" s="101" t="s">
        <v>8562</v>
      </c>
      <c r="E1126" s="168" t="s">
        <v>8563</v>
      </c>
      <c r="F1126" s="101" t="s">
        <v>8564</v>
      </c>
      <c r="G1126" s="101" t="s">
        <v>8565</v>
      </c>
      <c r="H1126" s="101" t="s">
        <v>151</v>
      </c>
      <c r="I1126" s="101" t="s">
        <v>5321</v>
      </c>
      <c r="J1126" s="108">
        <f t="shared" si="0"/>
        <v>1</v>
      </c>
      <c r="K1126" s="116">
        <v>295000</v>
      </c>
      <c r="L1126" s="126">
        <f>'2019 (2)'!$K1126</f>
        <v>295000</v>
      </c>
    </row>
    <row r="1127" ht="15.75" customHeight="1" spans="1:12">
      <c r="A1127" s="99" t="s">
        <v>5270</v>
      </c>
      <c r="B1127" s="99">
        <v>15</v>
      </c>
      <c r="C1127" s="99">
        <v>120</v>
      </c>
      <c r="D1127" s="101" t="s">
        <v>8566</v>
      </c>
      <c r="E1127" s="168" t="s">
        <v>8567</v>
      </c>
      <c r="F1127" s="101" t="s">
        <v>8568</v>
      </c>
      <c r="G1127" s="101" t="s">
        <v>8569</v>
      </c>
      <c r="H1127" s="101" t="s">
        <v>38</v>
      </c>
      <c r="I1127" s="101" t="s">
        <v>5321</v>
      </c>
      <c r="J1127" s="108">
        <f t="shared" si="0"/>
        <v>1</v>
      </c>
      <c r="K1127" s="116">
        <v>295000</v>
      </c>
      <c r="L1127" s="126">
        <f>'2019 (2)'!$K1127</f>
        <v>295000</v>
      </c>
    </row>
    <row r="1128" ht="15.75" customHeight="1" spans="1:12">
      <c r="A1128" s="99" t="s">
        <v>5270</v>
      </c>
      <c r="B1128" s="99">
        <v>5</v>
      </c>
      <c r="C1128" s="99">
        <v>39</v>
      </c>
      <c r="D1128" s="101" t="s">
        <v>8570</v>
      </c>
      <c r="E1128" s="168" t="s">
        <v>8571</v>
      </c>
      <c r="F1128" s="101" t="s">
        <v>8572</v>
      </c>
      <c r="G1128" s="101" t="s">
        <v>8573</v>
      </c>
      <c r="H1128" s="101" t="s">
        <v>81</v>
      </c>
      <c r="I1128" s="101" t="s">
        <v>8574</v>
      </c>
      <c r="J1128" s="108">
        <f t="shared" si="0"/>
        <v>1</v>
      </c>
      <c r="K1128" s="116">
        <v>500000</v>
      </c>
      <c r="L1128" s="126">
        <f>'2019 (2)'!$K1128</f>
        <v>500000</v>
      </c>
    </row>
    <row r="1129" ht="15.75" customHeight="1" spans="1:12">
      <c r="A1129" s="99" t="s">
        <v>5270</v>
      </c>
      <c r="B1129" s="99">
        <v>21</v>
      </c>
      <c r="C1129" s="99">
        <v>168</v>
      </c>
      <c r="D1129" s="101" t="s">
        <v>8575</v>
      </c>
      <c r="E1129" s="168" t="s">
        <v>8576</v>
      </c>
      <c r="F1129" s="101"/>
      <c r="G1129" s="101"/>
      <c r="H1129" s="101" t="s">
        <v>75</v>
      </c>
      <c r="I1129" s="101" t="s">
        <v>8577</v>
      </c>
      <c r="J1129" s="108">
        <f t="shared" si="0"/>
        <v>1</v>
      </c>
      <c r="K1129" s="116">
        <v>530000</v>
      </c>
      <c r="L1129" s="126">
        <f>'2019 (2)'!$K1129</f>
        <v>530000</v>
      </c>
    </row>
    <row r="1130" ht="15.75" customHeight="1" spans="1:12">
      <c r="A1130" s="99" t="s">
        <v>5270</v>
      </c>
      <c r="B1130" s="99">
        <v>7</v>
      </c>
      <c r="C1130" s="99">
        <v>56</v>
      </c>
      <c r="D1130" s="101" t="s">
        <v>4572</v>
      </c>
      <c r="E1130" s="168" t="s">
        <v>8578</v>
      </c>
      <c r="F1130" s="101"/>
      <c r="G1130" s="101" t="s">
        <v>8579</v>
      </c>
      <c r="H1130" s="101" t="s">
        <v>38</v>
      </c>
      <c r="I1130" s="101" t="s">
        <v>7105</v>
      </c>
      <c r="J1130" s="108">
        <f t="shared" si="0"/>
        <v>1</v>
      </c>
      <c r="K1130" s="116">
        <v>325000</v>
      </c>
      <c r="L1130" s="126">
        <f>'2019 (2)'!$K1130</f>
        <v>325000</v>
      </c>
    </row>
    <row r="1131" ht="15.75" customHeight="1" spans="1:12">
      <c r="A1131" s="99" t="s">
        <v>5270</v>
      </c>
      <c r="B1131" s="99">
        <v>26</v>
      </c>
      <c r="C1131" s="99">
        <v>218</v>
      </c>
      <c r="D1131" s="101" t="s">
        <v>8580</v>
      </c>
      <c r="E1131" s="168" t="s">
        <v>8581</v>
      </c>
      <c r="F1131" s="101" t="s">
        <v>8582</v>
      </c>
      <c r="G1131" s="101" t="s">
        <v>8583</v>
      </c>
      <c r="H1131" s="101" t="s">
        <v>75</v>
      </c>
      <c r="I1131" s="101" t="s">
        <v>8584</v>
      </c>
      <c r="J1131" s="108">
        <f t="shared" si="0"/>
        <v>1</v>
      </c>
      <c r="K1131" s="116">
        <v>680000</v>
      </c>
      <c r="L1131" s="126">
        <f>'2019 (2)'!$K1131</f>
        <v>680000</v>
      </c>
    </row>
    <row r="1132" ht="15.75" customHeight="1" spans="1:12">
      <c r="A1132" s="99" t="s">
        <v>5270</v>
      </c>
      <c r="B1132" s="99">
        <v>8</v>
      </c>
      <c r="C1132" s="99">
        <v>66</v>
      </c>
      <c r="D1132" s="101" t="s">
        <v>8585</v>
      </c>
      <c r="E1132" s="168" t="s">
        <v>8586</v>
      </c>
      <c r="F1132" s="101" t="s">
        <v>8587</v>
      </c>
      <c r="G1132" s="101" t="s">
        <v>8588</v>
      </c>
      <c r="H1132" s="101" t="s">
        <v>75</v>
      </c>
      <c r="I1132" s="101" t="s">
        <v>8589</v>
      </c>
      <c r="J1132" s="108">
        <f t="shared" si="0"/>
        <v>1</v>
      </c>
      <c r="K1132" s="116">
        <v>150000</v>
      </c>
      <c r="L1132" s="126">
        <f>'2019 (2)'!$K1132</f>
        <v>150000</v>
      </c>
    </row>
    <row r="1133" ht="15.75" customHeight="1" spans="1:12">
      <c r="A1133" s="99" t="s">
        <v>5270</v>
      </c>
      <c r="B1133" s="99">
        <v>2</v>
      </c>
      <c r="C1133" s="99">
        <v>9</v>
      </c>
      <c r="D1133" s="101" t="s">
        <v>8590</v>
      </c>
      <c r="E1133" s="168" t="s">
        <v>8591</v>
      </c>
      <c r="F1133" s="101"/>
      <c r="G1133" s="101" t="s">
        <v>8592</v>
      </c>
      <c r="H1133" s="101" t="s">
        <v>524</v>
      </c>
      <c r="I1133" s="101" t="s">
        <v>8593</v>
      </c>
      <c r="J1133" s="108">
        <f t="shared" si="0"/>
        <v>1</v>
      </c>
      <c r="K1133" s="116">
        <v>2350000</v>
      </c>
      <c r="L1133" s="126">
        <f>'2019 (2)'!$K1133</f>
        <v>2350000</v>
      </c>
    </row>
    <row r="1134" ht="15.75" customHeight="1" spans="1:12">
      <c r="A1134" s="99" t="s">
        <v>5270</v>
      </c>
      <c r="B1134" s="99">
        <v>2</v>
      </c>
      <c r="C1134" s="99">
        <v>17</v>
      </c>
      <c r="D1134" s="101" t="s">
        <v>8594</v>
      </c>
      <c r="E1134" s="168" t="s">
        <v>8595</v>
      </c>
      <c r="F1134" s="101" t="s">
        <v>8596</v>
      </c>
      <c r="G1134" s="101" t="s">
        <v>8597</v>
      </c>
      <c r="H1134" s="101" t="s">
        <v>26</v>
      </c>
      <c r="I1134" s="101" t="s">
        <v>4241</v>
      </c>
      <c r="J1134" s="108">
        <f t="shared" si="0"/>
        <v>1</v>
      </c>
      <c r="K1134" s="116">
        <v>150000</v>
      </c>
      <c r="L1134" s="126">
        <f>'2019 (2)'!$K1134</f>
        <v>150000</v>
      </c>
    </row>
    <row r="1135" ht="15.75" customHeight="1" spans="1:12">
      <c r="A1135" s="99" t="s">
        <v>5270</v>
      </c>
      <c r="B1135" s="99">
        <v>17</v>
      </c>
      <c r="C1135" s="99">
        <v>141</v>
      </c>
      <c r="D1135" s="101" t="s">
        <v>5192</v>
      </c>
      <c r="E1135" s="168" t="s">
        <v>8598</v>
      </c>
      <c r="F1135" s="101"/>
      <c r="G1135" s="101"/>
      <c r="H1135" s="101" t="s">
        <v>75</v>
      </c>
      <c r="I1135" s="101" t="s">
        <v>4241</v>
      </c>
      <c r="J1135" s="108">
        <f t="shared" si="0"/>
        <v>1</v>
      </c>
      <c r="K1135" s="116">
        <v>150000</v>
      </c>
      <c r="L1135" s="126">
        <f>'2019 (2)'!$K1135</f>
        <v>150000</v>
      </c>
    </row>
    <row r="1136" ht="15.75" customHeight="1" spans="1:12">
      <c r="A1136" s="99" t="s">
        <v>5270</v>
      </c>
      <c r="B1136" s="99">
        <v>8</v>
      </c>
      <c r="C1136" s="99">
        <v>68</v>
      </c>
      <c r="D1136" s="101" t="s">
        <v>8599</v>
      </c>
      <c r="E1136" s="168" t="s">
        <v>8600</v>
      </c>
      <c r="F1136" s="101" t="s">
        <v>8601</v>
      </c>
      <c r="G1136" s="101" t="s">
        <v>8602</v>
      </c>
      <c r="H1136" s="101" t="s">
        <v>175</v>
      </c>
      <c r="I1136" s="101" t="s">
        <v>8603</v>
      </c>
      <c r="J1136" s="108">
        <f t="shared" si="0"/>
        <v>1</v>
      </c>
      <c r="K1136" s="116">
        <v>7600000</v>
      </c>
      <c r="L1136" s="126">
        <f>'2019 (2)'!$K1136</f>
        <v>7600000</v>
      </c>
    </row>
    <row r="1137" ht="15.75" customHeight="1" spans="1:12">
      <c r="A1137" s="99" t="s">
        <v>5270</v>
      </c>
      <c r="B1137" s="99">
        <v>23</v>
      </c>
      <c r="C1137" s="99">
        <v>194</v>
      </c>
      <c r="D1137" s="101" t="s">
        <v>8604</v>
      </c>
      <c r="E1137" s="168" t="s">
        <v>8605</v>
      </c>
      <c r="F1137" s="101" t="s">
        <v>8606</v>
      </c>
      <c r="G1137" s="101" t="s">
        <v>8607</v>
      </c>
      <c r="H1137" s="101" t="s">
        <v>428</v>
      </c>
      <c r="I1137" s="101" t="s">
        <v>5321</v>
      </c>
      <c r="J1137" s="108">
        <f t="shared" si="0"/>
        <v>1</v>
      </c>
      <c r="K1137" s="116">
        <v>295000</v>
      </c>
      <c r="L1137" s="126">
        <f>'2019 (2)'!$K1137</f>
        <v>295000</v>
      </c>
    </row>
    <row r="1138" ht="15.75" customHeight="1" spans="1:12">
      <c r="A1138" s="99" t="s">
        <v>5270</v>
      </c>
      <c r="B1138" s="99">
        <v>16</v>
      </c>
      <c r="C1138" s="99">
        <v>125</v>
      </c>
      <c r="D1138" s="101" t="s">
        <v>8608</v>
      </c>
      <c r="E1138" s="168" t="s">
        <v>8609</v>
      </c>
      <c r="F1138" s="101" t="s">
        <v>8610</v>
      </c>
      <c r="G1138" s="101" t="s">
        <v>8611</v>
      </c>
      <c r="H1138" s="101" t="s">
        <v>95</v>
      </c>
      <c r="I1138" s="101" t="s">
        <v>8612</v>
      </c>
      <c r="J1138" s="108">
        <f t="shared" si="0"/>
        <v>1</v>
      </c>
      <c r="K1138" s="116">
        <v>545000</v>
      </c>
      <c r="L1138" s="126">
        <f>'2019 (2)'!$K1138</f>
        <v>545000</v>
      </c>
    </row>
    <row r="1139" ht="15.75" customHeight="1" spans="1:12">
      <c r="A1139" s="99" t="s">
        <v>5270</v>
      </c>
      <c r="B1139" s="99">
        <v>2</v>
      </c>
      <c r="C1139" s="99">
        <v>10</v>
      </c>
      <c r="D1139" s="101" t="s">
        <v>8613</v>
      </c>
      <c r="E1139" s="168" t="s">
        <v>8614</v>
      </c>
      <c r="F1139" s="101"/>
      <c r="G1139" s="101" t="s">
        <v>8615</v>
      </c>
      <c r="H1139" s="101" t="s">
        <v>8616</v>
      </c>
      <c r="I1139" s="101" t="s">
        <v>5331</v>
      </c>
      <c r="J1139" s="108">
        <f t="shared" si="0"/>
        <v>1</v>
      </c>
      <c r="K1139" s="116">
        <v>155000</v>
      </c>
      <c r="L1139" s="126">
        <f>'2019 (2)'!$K1139</f>
        <v>155000</v>
      </c>
    </row>
    <row r="1140" ht="15.75" customHeight="1" spans="1:12">
      <c r="A1140" s="99" t="s">
        <v>5270</v>
      </c>
      <c r="B1140" s="99">
        <v>21</v>
      </c>
      <c r="C1140" s="99">
        <v>171</v>
      </c>
      <c r="D1140" s="101" t="s">
        <v>8617</v>
      </c>
      <c r="E1140" s="168" t="s">
        <v>8618</v>
      </c>
      <c r="F1140" s="101"/>
      <c r="G1140" s="101"/>
      <c r="H1140" s="101" t="s">
        <v>75</v>
      </c>
      <c r="I1140" s="101" t="s">
        <v>5331</v>
      </c>
      <c r="J1140" s="108">
        <f t="shared" si="0"/>
        <v>1</v>
      </c>
      <c r="K1140" s="116">
        <v>155000</v>
      </c>
      <c r="L1140" s="126">
        <f>'2019 (2)'!$K1140</f>
        <v>155000</v>
      </c>
    </row>
    <row r="1141" ht="15.75" customHeight="1" spans="1:12">
      <c r="A1141" s="99" t="s">
        <v>5270</v>
      </c>
      <c r="B1141" s="99">
        <v>17</v>
      </c>
      <c r="C1141" s="99">
        <v>142</v>
      </c>
      <c r="D1141" s="101" t="s">
        <v>7885</v>
      </c>
      <c r="E1141" s="168" t="s">
        <v>8619</v>
      </c>
      <c r="F1141" s="101" t="s">
        <v>8620</v>
      </c>
      <c r="G1141" s="101" t="s">
        <v>8621</v>
      </c>
      <c r="H1141" s="101" t="s">
        <v>38</v>
      </c>
      <c r="I1141" s="101" t="s">
        <v>5359</v>
      </c>
      <c r="J1141" s="108">
        <f t="shared" si="0"/>
        <v>1</v>
      </c>
      <c r="K1141" s="116">
        <v>675000</v>
      </c>
      <c r="L1141" s="126">
        <f>'2019 (2)'!$K1141</f>
        <v>675000</v>
      </c>
    </row>
    <row r="1142" ht="15.75" customHeight="1" spans="1:12">
      <c r="A1142" s="99" t="s">
        <v>5270</v>
      </c>
      <c r="B1142" s="99">
        <v>29</v>
      </c>
      <c r="C1142" s="99">
        <v>247</v>
      </c>
      <c r="D1142" s="101" t="s">
        <v>8622</v>
      </c>
      <c r="E1142" s="168" t="s">
        <v>8623</v>
      </c>
      <c r="F1142" s="101" t="s">
        <v>8624</v>
      </c>
      <c r="G1142" s="101" t="s">
        <v>8625</v>
      </c>
      <c r="H1142" s="101" t="s">
        <v>38</v>
      </c>
      <c r="I1142" s="101" t="s">
        <v>8626</v>
      </c>
      <c r="J1142" s="108">
        <f t="shared" si="0"/>
        <v>1</v>
      </c>
      <c r="K1142" s="116">
        <v>660000</v>
      </c>
      <c r="L1142" s="126">
        <f>'2019 (2)'!$K1142</f>
        <v>660000</v>
      </c>
    </row>
    <row r="1143" ht="15.75" customHeight="1" spans="1:12">
      <c r="A1143" s="99" t="s">
        <v>5270</v>
      </c>
      <c r="B1143" s="99">
        <v>15</v>
      </c>
      <c r="C1143" s="99">
        <v>114</v>
      </c>
      <c r="D1143" s="101" t="s">
        <v>8627</v>
      </c>
      <c r="E1143" s="168" t="s">
        <v>8628</v>
      </c>
      <c r="F1143" s="101" t="s">
        <v>8629</v>
      </c>
      <c r="G1143" s="101" t="s">
        <v>8630</v>
      </c>
      <c r="H1143" s="101" t="s">
        <v>38</v>
      </c>
      <c r="I1143" s="101" t="s">
        <v>8631</v>
      </c>
      <c r="J1143" s="108">
        <f t="shared" si="0"/>
        <v>1</v>
      </c>
      <c r="K1143" s="116">
        <v>1850000</v>
      </c>
      <c r="L1143" s="126">
        <f>'2019 (2)'!$K1143</f>
        <v>1850000</v>
      </c>
    </row>
    <row r="1144" ht="15.75" customHeight="1" spans="1:12">
      <c r="A1144" s="99" t="s">
        <v>5270</v>
      </c>
      <c r="B1144" s="99">
        <v>7</v>
      </c>
      <c r="C1144" s="99">
        <v>60</v>
      </c>
      <c r="D1144" s="101" t="s">
        <v>8632</v>
      </c>
      <c r="E1144" s="168" t="s">
        <v>8633</v>
      </c>
      <c r="F1144" s="101" t="s">
        <v>8634</v>
      </c>
      <c r="G1144" s="101" t="s">
        <v>8635</v>
      </c>
      <c r="H1144" s="101" t="s">
        <v>101</v>
      </c>
      <c r="I1144" s="101" t="s">
        <v>5331</v>
      </c>
      <c r="J1144" s="108">
        <f t="shared" si="0"/>
        <v>1</v>
      </c>
      <c r="K1144" s="116">
        <v>155000</v>
      </c>
      <c r="L1144" s="126">
        <f>'2019 (2)'!$K1144</f>
        <v>155000</v>
      </c>
    </row>
    <row r="1145" ht="15.75" customHeight="1" spans="1:12">
      <c r="A1145" s="99" t="s">
        <v>5270</v>
      </c>
      <c r="B1145" s="99">
        <v>13</v>
      </c>
      <c r="C1145" s="99">
        <v>105</v>
      </c>
      <c r="D1145" s="101" t="s">
        <v>8636</v>
      </c>
      <c r="E1145" s="168" t="s">
        <v>8637</v>
      </c>
      <c r="F1145" s="101"/>
      <c r="G1145" s="101" t="s">
        <v>8638</v>
      </c>
      <c r="H1145" s="101" t="s">
        <v>2019</v>
      </c>
      <c r="I1145" s="101" t="s">
        <v>4241</v>
      </c>
      <c r="J1145" s="108">
        <f t="shared" si="0"/>
        <v>1</v>
      </c>
      <c r="K1145" s="116">
        <v>150000</v>
      </c>
      <c r="L1145" s="126">
        <f>'2019 (2)'!$K1145</f>
        <v>150000</v>
      </c>
    </row>
    <row r="1146" ht="15.75" customHeight="1" spans="1:12">
      <c r="A1146" s="99" t="s">
        <v>5270</v>
      </c>
      <c r="B1146" s="99">
        <v>23</v>
      </c>
      <c r="C1146" s="99">
        <v>195</v>
      </c>
      <c r="D1146" s="101" t="s">
        <v>7282</v>
      </c>
      <c r="E1146" s="168" t="s">
        <v>8639</v>
      </c>
      <c r="F1146" s="101" t="s">
        <v>8640</v>
      </c>
      <c r="G1146" s="101" t="s">
        <v>8641</v>
      </c>
      <c r="H1146" s="101" t="s">
        <v>70</v>
      </c>
      <c r="I1146" s="101" t="s">
        <v>8642</v>
      </c>
      <c r="J1146" s="108">
        <f t="shared" si="0"/>
        <v>1</v>
      </c>
      <c r="K1146" s="116">
        <v>6100000</v>
      </c>
      <c r="L1146" s="126">
        <f>'2019 (2)'!$K1146</f>
        <v>6100000</v>
      </c>
    </row>
    <row r="1147" ht="15.75" customHeight="1" spans="1:12">
      <c r="A1147" s="99" t="s">
        <v>5270</v>
      </c>
      <c r="B1147" s="99">
        <v>9</v>
      </c>
      <c r="C1147" s="99">
        <v>76</v>
      </c>
      <c r="D1147" s="101" t="s">
        <v>8643</v>
      </c>
      <c r="E1147" s="168" t="s">
        <v>381</v>
      </c>
      <c r="F1147" s="101"/>
      <c r="G1147" s="101" t="s">
        <v>8644</v>
      </c>
      <c r="H1147" s="101" t="s">
        <v>38</v>
      </c>
      <c r="I1147" s="101" t="s">
        <v>5448</v>
      </c>
      <c r="J1147" s="108">
        <f t="shared" si="0"/>
        <v>1</v>
      </c>
      <c r="K1147" s="116">
        <v>95000</v>
      </c>
      <c r="L1147" s="126">
        <f>'2019 (2)'!$K1147</f>
        <v>95000</v>
      </c>
    </row>
    <row r="1148" ht="15.75" customHeight="1" spans="1:12">
      <c r="A1148" s="99" t="s">
        <v>5270</v>
      </c>
      <c r="B1148" s="99">
        <v>28</v>
      </c>
      <c r="C1148" s="99">
        <v>237</v>
      </c>
      <c r="D1148" s="101" t="s">
        <v>8645</v>
      </c>
      <c r="E1148" s="168" t="s">
        <v>8646</v>
      </c>
      <c r="F1148" s="101"/>
      <c r="G1148" s="101"/>
      <c r="H1148" s="101" t="s">
        <v>75</v>
      </c>
      <c r="I1148" s="101" t="s">
        <v>8647</v>
      </c>
      <c r="J1148" s="108">
        <f t="shared" si="0"/>
        <v>1</v>
      </c>
      <c r="K1148" s="116">
        <v>18000</v>
      </c>
      <c r="L1148" s="126">
        <f>'2019 (2)'!$K1148</f>
        <v>18000</v>
      </c>
    </row>
    <row r="1149" ht="15.75" customHeight="1" spans="1:12">
      <c r="A1149" s="99" t="s">
        <v>5270</v>
      </c>
      <c r="B1149" s="99">
        <v>2</v>
      </c>
      <c r="C1149" s="99">
        <v>21</v>
      </c>
      <c r="D1149" s="101" t="s">
        <v>8648</v>
      </c>
      <c r="E1149" s="168" t="s">
        <v>8649</v>
      </c>
      <c r="F1149" s="101" t="s">
        <v>8650</v>
      </c>
      <c r="G1149" s="101"/>
      <c r="H1149" s="101" t="s">
        <v>75</v>
      </c>
      <c r="I1149" s="101" t="s">
        <v>4055</v>
      </c>
      <c r="J1149" s="108">
        <f t="shared" si="0"/>
        <v>1</v>
      </c>
      <c r="K1149" s="116">
        <v>95000</v>
      </c>
      <c r="L1149" s="126">
        <f>'2019 (2)'!$K1149</f>
        <v>95000</v>
      </c>
    </row>
    <row r="1150" ht="15.75" customHeight="1" spans="1:12">
      <c r="A1150" s="99" t="s">
        <v>5270</v>
      </c>
      <c r="B1150" s="99">
        <v>29</v>
      </c>
      <c r="C1150" s="99">
        <v>241</v>
      </c>
      <c r="D1150" s="101" t="s">
        <v>8651</v>
      </c>
      <c r="E1150" s="168" t="s">
        <v>8652</v>
      </c>
      <c r="F1150" s="101"/>
      <c r="G1150" s="101" t="s">
        <v>8653</v>
      </c>
      <c r="H1150" s="101" t="s">
        <v>468</v>
      </c>
      <c r="I1150" s="101" t="s">
        <v>4241</v>
      </c>
      <c r="J1150" s="108">
        <f t="shared" si="0"/>
        <v>1</v>
      </c>
      <c r="K1150" s="116">
        <v>150000</v>
      </c>
      <c r="L1150" s="126">
        <f>'2019 (2)'!$K1150</f>
        <v>150000</v>
      </c>
    </row>
    <row r="1151" ht="15.75" customHeight="1" spans="1:12">
      <c r="A1151" s="99" t="s">
        <v>5270</v>
      </c>
      <c r="B1151" s="99">
        <v>2</v>
      </c>
      <c r="C1151" s="99">
        <v>11</v>
      </c>
      <c r="D1151" s="101" t="s">
        <v>8654</v>
      </c>
      <c r="E1151" s="168" t="s">
        <v>8655</v>
      </c>
      <c r="F1151" s="101"/>
      <c r="G1151" s="101" t="s">
        <v>8656</v>
      </c>
      <c r="H1151" s="101" t="s">
        <v>81</v>
      </c>
      <c r="I1151" s="101" t="s">
        <v>3125</v>
      </c>
      <c r="J1151" s="108">
        <f t="shared" si="0"/>
        <v>1</v>
      </c>
      <c r="K1151" s="116">
        <v>375000</v>
      </c>
      <c r="L1151" s="126">
        <f>'2019 (2)'!$K1151</f>
        <v>375000</v>
      </c>
    </row>
    <row r="1152" ht="15.75" customHeight="1" spans="1:12">
      <c r="A1152" s="99" t="s">
        <v>5270</v>
      </c>
      <c r="B1152" s="99">
        <v>22</v>
      </c>
      <c r="C1152" s="99">
        <v>179</v>
      </c>
      <c r="D1152" s="101" t="s">
        <v>8657</v>
      </c>
      <c r="E1152" s="168" t="s">
        <v>8658</v>
      </c>
      <c r="F1152" s="101" t="s">
        <v>8659</v>
      </c>
      <c r="G1152" s="101" t="s">
        <v>8660</v>
      </c>
      <c r="H1152" s="101" t="s">
        <v>38</v>
      </c>
      <c r="I1152" s="101" t="s">
        <v>4165</v>
      </c>
      <c r="J1152" s="108">
        <f t="shared" si="0"/>
        <v>1</v>
      </c>
      <c r="K1152" s="116">
        <v>320000</v>
      </c>
      <c r="L1152" s="126">
        <f>'2019 (2)'!$K1152</f>
        <v>320000</v>
      </c>
    </row>
    <row r="1153" ht="15.75" customHeight="1" spans="1:12">
      <c r="A1153" s="99" t="s">
        <v>5270</v>
      </c>
      <c r="B1153" s="99">
        <v>12</v>
      </c>
      <c r="C1153" s="99">
        <v>94</v>
      </c>
      <c r="D1153" s="101" t="s">
        <v>8661</v>
      </c>
      <c r="E1153" s="168" t="s">
        <v>8662</v>
      </c>
      <c r="F1153" s="101" t="s">
        <v>4794</v>
      </c>
      <c r="G1153" s="101" t="s">
        <v>4795</v>
      </c>
      <c r="H1153" s="101" t="s">
        <v>65</v>
      </c>
      <c r="I1153" s="101" t="s">
        <v>5489</v>
      </c>
      <c r="J1153" s="108">
        <f t="shared" si="0"/>
        <v>1</v>
      </c>
      <c r="K1153" s="116">
        <v>785000</v>
      </c>
      <c r="L1153" s="126">
        <f>'2019 (2)'!$K1153</f>
        <v>785000</v>
      </c>
    </row>
    <row r="1154" ht="15.75" customHeight="1" spans="1:12">
      <c r="A1154" s="99" t="s">
        <v>5270</v>
      </c>
      <c r="B1154" s="99">
        <v>6</v>
      </c>
      <c r="C1154" s="99">
        <v>49</v>
      </c>
      <c r="D1154" s="101" t="s">
        <v>8663</v>
      </c>
      <c r="E1154" s="168" t="s">
        <v>8664</v>
      </c>
      <c r="F1154" s="101" t="s">
        <v>8665</v>
      </c>
      <c r="G1154" s="101" t="s">
        <v>8666</v>
      </c>
      <c r="H1154" s="101" t="s">
        <v>81</v>
      </c>
      <c r="I1154" s="101" t="s">
        <v>6752</v>
      </c>
      <c r="J1154" s="108">
        <f t="shared" si="0"/>
        <v>1</v>
      </c>
      <c r="K1154" s="116">
        <v>1725000</v>
      </c>
      <c r="L1154" s="126">
        <f>'2019 (2)'!$K1154</f>
        <v>1725000</v>
      </c>
    </row>
    <row r="1155" ht="15.75" customHeight="1" spans="1:12">
      <c r="A1155" s="99" t="s">
        <v>5270</v>
      </c>
      <c r="B1155" s="99">
        <v>29</v>
      </c>
      <c r="C1155" s="99">
        <v>248</v>
      </c>
      <c r="D1155" s="101" t="s">
        <v>8667</v>
      </c>
      <c r="E1155" s="101" t="s">
        <v>8668</v>
      </c>
      <c r="F1155" s="101"/>
      <c r="G1155" s="101" t="s">
        <v>8669</v>
      </c>
      <c r="H1155" s="101" t="s">
        <v>38</v>
      </c>
      <c r="I1155" s="101" t="s">
        <v>5879</v>
      </c>
      <c r="J1155" s="108">
        <f t="shared" si="0"/>
        <v>1</v>
      </c>
      <c r="K1155" s="116">
        <v>370000</v>
      </c>
      <c r="L1155" s="126">
        <f>'2019 (2)'!$K1155</f>
        <v>370000</v>
      </c>
    </row>
    <row r="1156" ht="15.75" customHeight="1" spans="1:12">
      <c r="A1156" s="99" t="s">
        <v>5270</v>
      </c>
      <c r="B1156" s="99">
        <v>27</v>
      </c>
      <c r="C1156" s="99">
        <v>228</v>
      </c>
      <c r="D1156" s="101" t="s">
        <v>8670</v>
      </c>
      <c r="E1156" s="168" t="s">
        <v>8671</v>
      </c>
      <c r="F1156" s="101"/>
      <c r="G1156" s="101"/>
      <c r="H1156" s="101" t="s">
        <v>75</v>
      </c>
      <c r="I1156" s="101" t="s">
        <v>8672</v>
      </c>
      <c r="J1156" s="108">
        <f t="shared" si="0"/>
        <v>1</v>
      </c>
      <c r="K1156" s="116">
        <v>2750000</v>
      </c>
      <c r="L1156" s="126">
        <f>'2019 (2)'!$K1156</f>
        <v>2750000</v>
      </c>
    </row>
    <row r="1157" ht="15.75" customHeight="1" spans="1:12">
      <c r="A1157" s="99" t="s">
        <v>5270</v>
      </c>
      <c r="B1157" s="99">
        <v>20</v>
      </c>
      <c r="C1157" s="99">
        <v>162</v>
      </c>
      <c r="D1157" s="101" t="s">
        <v>8673</v>
      </c>
      <c r="E1157" s="168" t="s">
        <v>8674</v>
      </c>
      <c r="F1157" s="101"/>
      <c r="G1157" s="101" t="s">
        <v>8675</v>
      </c>
      <c r="H1157" s="101" t="s">
        <v>6998</v>
      </c>
      <c r="I1157" s="101" t="s">
        <v>5321</v>
      </c>
      <c r="J1157" s="108">
        <f t="shared" si="0"/>
        <v>1</v>
      </c>
      <c r="K1157" s="116">
        <v>295000</v>
      </c>
      <c r="L1157" s="126">
        <f>'2019 (2)'!$K1157</f>
        <v>295000</v>
      </c>
    </row>
    <row r="1158" ht="15.75" customHeight="1" spans="1:12">
      <c r="A1158" s="99" t="s">
        <v>5270</v>
      </c>
      <c r="B1158" s="99">
        <v>7</v>
      </c>
      <c r="C1158" s="99">
        <v>59</v>
      </c>
      <c r="D1158" s="101" t="s">
        <v>8676</v>
      </c>
      <c r="E1158" s="168" t="s">
        <v>8677</v>
      </c>
      <c r="F1158" s="101" t="s">
        <v>8678</v>
      </c>
      <c r="G1158" s="101" t="s">
        <v>8679</v>
      </c>
      <c r="H1158" s="101" t="s">
        <v>38</v>
      </c>
      <c r="I1158" s="101" t="s">
        <v>4241</v>
      </c>
      <c r="J1158" s="108">
        <f t="shared" si="0"/>
        <v>1</v>
      </c>
      <c r="K1158" s="116">
        <v>150000</v>
      </c>
      <c r="L1158" s="126">
        <f>'2019 (2)'!$K1158</f>
        <v>150000</v>
      </c>
    </row>
    <row r="1159" ht="15.75" customHeight="1" spans="1:12">
      <c r="A1159" s="99" t="s">
        <v>5270</v>
      </c>
      <c r="B1159" s="99">
        <v>26</v>
      </c>
      <c r="C1159" s="99">
        <v>216</v>
      </c>
      <c r="D1159" s="101" t="s">
        <v>8680</v>
      </c>
      <c r="E1159" s="168" t="s">
        <v>8681</v>
      </c>
      <c r="F1159" s="101"/>
      <c r="G1159" s="101" t="s">
        <v>8682</v>
      </c>
      <c r="H1159" s="101" t="s">
        <v>44</v>
      </c>
      <c r="I1159" s="101" t="s">
        <v>5658</v>
      </c>
      <c r="J1159" s="108">
        <f t="shared" si="0"/>
        <v>1</v>
      </c>
      <c r="K1159" s="116">
        <v>495000</v>
      </c>
      <c r="L1159" s="126">
        <f>'2019 (2)'!$K1159</f>
        <v>495000</v>
      </c>
    </row>
    <row r="1160" ht="15.75" customHeight="1" spans="1:12">
      <c r="A1160" s="99" t="s">
        <v>5270</v>
      </c>
      <c r="B1160" s="99">
        <v>18</v>
      </c>
      <c r="C1160" s="99">
        <v>147</v>
      </c>
      <c r="D1160" s="101" t="s">
        <v>8683</v>
      </c>
      <c r="E1160" s="168" t="s">
        <v>8684</v>
      </c>
      <c r="F1160" s="101" t="s">
        <v>8685</v>
      </c>
      <c r="G1160" s="101" t="s">
        <v>8686</v>
      </c>
      <c r="H1160" s="101" t="s">
        <v>2584</v>
      </c>
      <c r="I1160" s="101" t="s">
        <v>5489</v>
      </c>
      <c r="J1160" s="108">
        <f t="shared" si="0"/>
        <v>1</v>
      </c>
      <c r="K1160" s="116">
        <v>780000</v>
      </c>
      <c r="L1160" s="126">
        <f>'2019 (2)'!$K1160</f>
        <v>780000</v>
      </c>
    </row>
    <row r="1161" ht="15.75" customHeight="1" spans="1:12">
      <c r="A1161" s="99" t="s">
        <v>5270</v>
      </c>
      <c r="B1161" s="99">
        <v>11</v>
      </c>
      <c r="C1161" s="99">
        <v>88</v>
      </c>
      <c r="D1161" s="101" t="s">
        <v>8687</v>
      </c>
      <c r="E1161" s="168" t="s">
        <v>8688</v>
      </c>
      <c r="F1161" s="101"/>
      <c r="G1161" s="101"/>
      <c r="H1161" s="101" t="s">
        <v>75</v>
      </c>
      <c r="I1161" s="101" t="s">
        <v>8689</v>
      </c>
      <c r="J1161" s="108">
        <f t="shared" si="0"/>
        <v>1</v>
      </c>
      <c r="K1161" s="116">
        <v>990000</v>
      </c>
      <c r="L1161" s="126">
        <f>'2019 (2)'!$K1161</f>
        <v>990000</v>
      </c>
    </row>
    <row r="1162" ht="15.75" customHeight="1" spans="1:12">
      <c r="A1162" s="99" t="s">
        <v>5270</v>
      </c>
      <c r="B1162" s="99">
        <v>23</v>
      </c>
      <c r="C1162" s="99">
        <v>191</v>
      </c>
      <c r="D1162" s="101" t="s">
        <v>8690</v>
      </c>
      <c r="E1162" s="168" t="s">
        <v>8688</v>
      </c>
      <c r="F1162" s="101"/>
      <c r="G1162" s="101"/>
      <c r="H1162" s="101" t="s">
        <v>75</v>
      </c>
      <c r="I1162" s="101" t="s">
        <v>8691</v>
      </c>
      <c r="J1162" s="108">
        <f t="shared" si="0"/>
        <v>1</v>
      </c>
      <c r="K1162" s="116">
        <v>1350000</v>
      </c>
      <c r="L1162" s="126">
        <f>'2019 (2)'!$K1162</f>
        <v>1350000</v>
      </c>
    </row>
    <row r="1163" ht="15.75" customHeight="1" spans="1:12">
      <c r="A1163" s="99" t="s">
        <v>5270</v>
      </c>
      <c r="B1163" s="99">
        <v>28</v>
      </c>
      <c r="C1163" s="99">
        <v>236</v>
      </c>
      <c r="D1163" s="101" t="s">
        <v>8692</v>
      </c>
      <c r="E1163" s="168" t="s">
        <v>8693</v>
      </c>
      <c r="F1163" s="101" t="s">
        <v>8694</v>
      </c>
      <c r="G1163" s="101" t="s">
        <v>8695</v>
      </c>
      <c r="H1163" s="101" t="s">
        <v>38</v>
      </c>
      <c r="I1163" s="101" t="s">
        <v>8696</v>
      </c>
      <c r="J1163" s="108">
        <f t="shared" si="0"/>
        <v>1</v>
      </c>
      <c r="K1163" s="116">
        <v>2975000</v>
      </c>
      <c r="L1163" s="126">
        <f>'2019 (2)'!$K1163</f>
        <v>2975000</v>
      </c>
    </row>
    <row r="1164" ht="15.75" customHeight="1" spans="1:12">
      <c r="A1164" s="99" t="s">
        <v>5270</v>
      </c>
      <c r="B1164" s="99">
        <v>22</v>
      </c>
      <c r="C1164" s="99">
        <v>185</v>
      </c>
      <c r="D1164" s="101" t="s">
        <v>8697</v>
      </c>
      <c r="E1164" s="168" t="s">
        <v>8698</v>
      </c>
      <c r="F1164" s="101"/>
      <c r="G1164" s="101" t="s">
        <v>8699</v>
      </c>
      <c r="H1164" s="101" t="s">
        <v>95</v>
      </c>
      <c r="I1164" s="101" t="s">
        <v>5321</v>
      </c>
      <c r="J1164" s="108">
        <f t="shared" si="0"/>
        <v>1</v>
      </c>
      <c r="K1164" s="116">
        <v>295000</v>
      </c>
      <c r="L1164" s="126">
        <f>'2019 (2)'!$K1164</f>
        <v>295000</v>
      </c>
    </row>
    <row r="1165" ht="15.75" customHeight="1" spans="1:12">
      <c r="A1165" s="99" t="s">
        <v>5270</v>
      </c>
      <c r="B1165" s="99">
        <v>8</v>
      </c>
      <c r="C1165" s="99">
        <v>61</v>
      </c>
      <c r="D1165" s="101" t="s">
        <v>8700</v>
      </c>
      <c r="E1165" s="168" t="s">
        <v>8701</v>
      </c>
      <c r="F1165" s="101" t="s">
        <v>8702</v>
      </c>
      <c r="G1165" s="101" t="s">
        <v>8703</v>
      </c>
      <c r="H1165" s="101" t="s">
        <v>197</v>
      </c>
      <c r="I1165" s="101" t="s">
        <v>5697</v>
      </c>
      <c r="J1165" s="108">
        <f t="shared" si="0"/>
        <v>1</v>
      </c>
      <c r="K1165" s="116">
        <v>850000</v>
      </c>
      <c r="L1165" s="126">
        <f>'2019 (2)'!$K1165</f>
        <v>850000</v>
      </c>
    </row>
    <row r="1166" ht="15.75" customHeight="1" spans="1:12">
      <c r="A1166" s="99" t="s">
        <v>5270</v>
      </c>
      <c r="B1166" s="99">
        <v>30</v>
      </c>
      <c r="C1166" s="99">
        <v>257</v>
      </c>
      <c r="D1166" s="101" t="s">
        <v>8704</v>
      </c>
      <c r="E1166" s="168" t="s">
        <v>8705</v>
      </c>
      <c r="F1166" s="101" t="s">
        <v>8706</v>
      </c>
      <c r="G1166" s="101" t="s">
        <v>8707</v>
      </c>
      <c r="H1166" s="101" t="s">
        <v>81</v>
      </c>
      <c r="I1166" s="101" t="s">
        <v>8708</v>
      </c>
      <c r="J1166" s="108">
        <f t="shared" si="0"/>
        <v>1</v>
      </c>
      <c r="K1166" s="116">
        <v>1115000</v>
      </c>
      <c r="L1166" s="126">
        <f>'2019 (2)'!$K1166</f>
        <v>1115000</v>
      </c>
    </row>
    <row r="1167" ht="15.75" customHeight="1" spans="1:12">
      <c r="A1167" s="99" t="s">
        <v>5270</v>
      </c>
      <c r="B1167" s="99">
        <v>5</v>
      </c>
      <c r="C1167" s="99">
        <v>38</v>
      </c>
      <c r="D1167" s="101" t="s">
        <v>8709</v>
      </c>
      <c r="E1167" s="168" t="s">
        <v>8710</v>
      </c>
      <c r="F1167" s="101"/>
      <c r="G1167" s="101" t="s">
        <v>8711</v>
      </c>
      <c r="H1167" s="101" t="s">
        <v>479</v>
      </c>
      <c r="I1167" s="101" t="s">
        <v>5879</v>
      </c>
      <c r="J1167" s="108">
        <f t="shared" si="0"/>
        <v>1</v>
      </c>
      <c r="K1167" s="116">
        <v>370000</v>
      </c>
      <c r="L1167" s="126">
        <f>'2019 (2)'!$K1167</f>
        <v>370000</v>
      </c>
    </row>
    <row r="1168" ht="15.75" customHeight="1" spans="1:12">
      <c r="A1168" s="99" t="s">
        <v>5270</v>
      </c>
      <c r="B1168" s="99">
        <v>21</v>
      </c>
      <c r="C1168" s="99">
        <v>174</v>
      </c>
      <c r="D1168" s="101" t="s">
        <v>6055</v>
      </c>
      <c r="E1168" s="168" t="s">
        <v>8712</v>
      </c>
      <c r="F1168" s="101" t="s">
        <v>8713</v>
      </c>
      <c r="G1168" s="101" t="s">
        <v>8714</v>
      </c>
      <c r="H1168" s="101" t="s">
        <v>38</v>
      </c>
      <c r="I1168" s="101" t="s">
        <v>5321</v>
      </c>
      <c r="J1168" s="108">
        <f t="shared" si="0"/>
        <v>1</v>
      </c>
      <c r="K1168" s="116">
        <v>295000</v>
      </c>
      <c r="L1168" s="126">
        <f>'2019 (2)'!$K1168</f>
        <v>295000</v>
      </c>
    </row>
    <row r="1169" ht="15.75" customHeight="1" spans="1:12">
      <c r="A1169" s="99" t="s">
        <v>5270</v>
      </c>
      <c r="B1169" s="99">
        <v>16</v>
      </c>
      <c r="C1169" s="99">
        <v>134</v>
      </c>
      <c r="D1169" s="101" t="s">
        <v>8715</v>
      </c>
      <c r="E1169" s="168" t="s">
        <v>8716</v>
      </c>
      <c r="F1169" s="101"/>
      <c r="G1169" s="101"/>
      <c r="H1169" s="101" t="s">
        <v>75</v>
      </c>
      <c r="I1169" s="101" t="s">
        <v>8419</v>
      </c>
      <c r="J1169" s="108">
        <f t="shared" si="0"/>
        <v>1</v>
      </c>
      <c r="K1169" s="116">
        <v>375000</v>
      </c>
      <c r="L1169" s="126">
        <f>'2019 (2)'!$K1169</f>
        <v>375000</v>
      </c>
    </row>
    <row r="1170" ht="15.75" customHeight="1" spans="1:12">
      <c r="A1170" s="99" t="s">
        <v>5270</v>
      </c>
      <c r="B1170" s="99">
        <v>28</v>
      </c>
      <c r="C1170" s="99">
        <v>238</v>
      </c>
      <c r="D1170" s="101" t="s">
        <v>6731</v>
      </c>
      <c r="E1170" s="168" t="s">
        <v>8717</v>
      </c>
      <c r="F1170" s="101"/>
      <c r="G1170" s="101" t="s">
        <v>8718</v>
      </c>
      <c r="H1170" s="101" t="s">
        <v>70</v>
      </c>
      <c r="I1170" s="101" t="s">
        <v>3125</v>
      </c>
      <c r="J1170" s="108">
        <f t="shared" si="0"/>
        <v>1</v>
      </c>
      <c r="K1170" s="116">
        <v>375000</v>
      </c>
      <c r="L1170" s="126">
        <f>'2019 (2)'!$K1170</f>
        <v>375000</v>
      </c>
    </row>
    <row r="1171" ht="15.75" customHeight="1" spans="1:12">
      <c r="A1171" s="99" t="s">
        <v>5270</v>
      </c>
      <c r="B1171" s="99">
        <v>17</v>
      </c>
      <c r="C1171" s="99">
        <v>139</v>
      </c>
      <c r="D1171" s="101" t="s">
        <v>8719</v>
      </c>
      <c r="E1171" s="168" t="s">
        <v>8720</v>
      </c>
      <c r="F1171" s="101" t="s">
        <v>8721</v>
      </c>
      <c r="G1171" s="101" t="s">
        <v>8722</v>
      </c>
      <c r="H1171" s="101" t="s">
        <v>38</v>
      </c>
      <c r="I1171" s="101" t="s">
        <v>5390</v>
      </c>
      <c r="J1171" s="108">
        <f t="shared" si="0"/>
        <v>1</v>
      </c>
      <c r="K1171" s="116">
        <v>90000</v>
      </c>
      <c r="L1171" s="126">
        <f>'2019 (2)'!$K1171</f>
        <v>90000</v>
      </c>
    </row>
    <row r="1172" ht="15.75" customHeight="1" spans="1:12">
      <c r="A1172" s="99" t="s">
        <v>5270</v>
      </c>
      <c r="B1172" s="99">
        <v>26</v>
      </c>
      <c r="C1172" s="99">
        <v>213</v>
      </c>
      <c r="D1172" s="101" t="s">
        <v>6079</v>
      </c>
      <c r="E1172" s="101" t="s">
        <v>8723</v>
      </c>
      <c r="F1172" s="101"/>
      <c r="G1172" s="101" t="s">
        <v>6081</v>
      </c>
      <c r="H1172" s="101" t="s">
        <v>75</v>
      </c>
      <c r="I1172" s="101"/>
      <c r="J1172" s="108">
        <f t="shared" si="0"/>
        <v>1</v>
      </c>
      <c r="K1172" s="116">
        <v>9737500</v>
      </c>
      <c r="L1172" s="126">
        <f>'2019 (2)'!$K1172</f>
        <v>9737500</v>
      </c>
    </row>
    <row r="1173" ht="15.75" customHeight="1" spans="1:12">
      <c r="A1173" s="99" t="s">
        <v>5270</v>
      </c>
      <c r="B1173" s="99">
        <v>30</v>
      </c>
      <c r="C1173" s="99">
        <v>249</v>
      </c>
      <c r="D1173" s="101" t="s">
        <v>8724</v>
      </c>
      <c r="E1173" s="168" t="s">
        <v>8725</v>
      </c>
      <c r="F1173" s="101"/>
      <c r="G1173" s="101" t="s">
        <v>8726</v>
      </c>
      <c r="H1173" s="101" t="s">
        <v>8727</v>
      </c>
      <c r="I1173" s="101" t="s">
        <v>5448</v>
      </c>
      <c r="J1173" s="108">
        <f t="shared" si="0"/>
        <v>1</v>
      </c>
      <c r="K1173" s="116">
        <v>95000</v>
      </c>
      <c r="L1173" s="126">
        <f>'2019 (2)'!$K1173</f>
        <v>95000</v>
      </c>
    </row>
    <row r="1174" ht="15.75" customHeight="1" spans="1:12">
      <c r="A1174" s="99" t="s">
        <v>5270</v>
      </c>
      <c r="B1174" s="99">
        <v>15</v>
      </c>
      <c r="C1174" s="99">
        <v>124</v>
      </c>
      <c r="D1174" s="101" t="s">
        <v>8728</v>
      </c>
      <c r="E1174" s="168" t="s">
        <v>8729</v>
      </c>
      <c r="F1174" s="101" t="s">
        <v>8730</v>
      </c>
      <c r="G1174" s="101" t="s">
        <v>8731</v>
      </c>
      <c r="H1174" s="101" t="s">
        <v>95</v>
      </c>
      <c r="I1174" s="101" t="s">
        <v>8732</v>
      </c>
      <c r="J1174" s="108">
        <f t="shared" si="0"/>
        <v>1</v>
      </c>
      <c r="K1174" s="116">
        <v>2400000</v>
      </c>
      <c r="L1174" s="126">
        <f>'2019 (2)'!$K1174</f>
        <v>2400000</v>
      </c>
    </row>
    <row r="1175" ht="15.75" customHeight="1" spans="1:12">
      <c r="A1175" s="99" t="s">
        <v>5270</v>
      </c>
      <c r="B1175" s="99">
        <v>9</v>
      </c>
      <c r="C1175" s="99">
        <v>75</v>
      </c>
      <c r="D1175" s="101" t="s">
        <v>6088</v>
      </c>
      <c r="E1175" s="168" t="s">
        <v>8733</v>
      </c>
      <c r="F1175" s="101"/>
      <c r="G1175" s="101"/>
      <c r="H1175" s="101" t="s">
        <v>75</v>
      </c>
      <c r="I1175" s="101" t="s">
        <v>5724</v>
      </c>
      <c r="J1175" s="108">
        <f t="shared" si="0"/>
        <v>1</v>
      </c>
      <c r="K1175" s="116">
        <v>50000</v>
      </c>
      <c r="L1175" s="126">
        <f>'2019 (2)'!$K1175</f>
        <v>50000</v>
      </c>
    </row>
    <row r="1176" ht="15.75" customHeight="1" spans="1:12">
      <c r="A1176" s="99" t="s">
        <v>5270</v>
      </c>
      <c r="B1176" s="99">
        <v>2</v>
      </c>
      <c r="C1176" s="99">
        <v>18</v>
      </c>
      <c r="D1176" s="101" t="s">
        <v>8734</v>
      </c>
      <c r="E1176" s="168" t="s">
        <v>8735</v>
      </c>
      <c r="F1176" s="101" t="s">
        <v>8736</v>
      </c>
      <c r="G1176" s="101" t="s">
        <v>8737</v>
      </c>
      <c r="H1176" s="101" t="s">
        <v>81</v>
      </c>
      <c r="I1176" s="101" t="s">
        <v>8738</v>
      </c>
      <c r="J1176" s="108">
        <f t="shared" si="0"/>
        <v>1</v>
      </c>
      <c r="K1176" s="116">
        <v>625000</v>
      </c>
      <c r="L1176" s="126">
        <f>'2019 (2)'!$K1176</f>
        <v>625000</v>
      </c>
    </row>
    <row r="1177" ht="15.75" customHeight="1" spans="1:12">
      <c r="A1177" s="99" t="s">
        <v>5270</v>
      </c>
      <c r="B1177" s="99">
        <v>16</v>
      </c>
      <c r="C1177" s="99">
        <v>131</v>
      </c>
      <c r="D1177" s="101" t="s">
        <v>8739</v>
      </c>
      <c r="E1177" s="168" t="s">
        <v>8740</v>
      </c>
      <c r="F1177" s="101" t="s">
        <v>8741</v>
      </c>
      <c r="G1177" s="101" t="s">
        <v>8742</v>
      </c>
      <c r="H1177" s="101" t="s">
        <v>38</v>
      </c>
      <c r="I1177" s="101" t="s">
        <v>8743</v>
      </c>
      <c r="J1177" s="108">
        <f t="shared" si="0"/>
        <v>1</v>
      </c>
      <c r="K1177" s="116">
        <v>1900000</v>
      </c>
      <c r="L1177" s="126">
        <f>'2019 (2)'!$K1177</f>
        <v>1900000</v>
      </c>
    </row>
    <row r="1178" ht="15.75" customHeight="1" spans="1:12">
      <c r="A1178" s="99" t="s">
        <v>5270</v>
      </c>
      <c r="B1178" s="99">
        <v>13</v>
      </c>
      <c r="C1178" s="99">
        <v>100</v>
      </c>
      <c r="D1178" s="101" t="s">
        <v>8744</v>
      </c>
      <c r="E1178" s="168" t="s">
        <v>8745</v>
      </c>
      <c r="F1178" s="101" t="s">
        <v>8746</v>
      </c>
      <c r="G1178" s="101" t="s">
        <v>8747</v>
      </c>
      <c r="H1178" s="101" t="s">
        <v>95</v>
      </c>
      <c r="I1178" s="101" t="s">
        <v>4047</v>
      </c>
      <c r="J1178" s="108">
        <f t="shared" si="0"/>
        <v>1</v>
      </c>
      <c r="K1178" s="116">
        <v>270000</v>
      </c>
      <c r="L1178" s="126">
        <f>'2019 (2)'!$K1178</f>
        <v>270000</v>
      </c>
    </row>
    <row r="1179" ht="15.75" customHeight="1" spans="1:12">
      <c r="A1179" s="99" t="s">
        <v>5270</v>
      </c>
      <c r="B1179" s="99">
        <v>3</v>
      </c>
      <c r="C1179" s="99">
        <v>26</v>
      </c>
      <c r="D1179" s="101" t="s">
        <v>8748</v>
      </c>
      <c r="E1179" s="168" t="s">
        <v>8749</v>
      </c>
      <c r="F1179" s="101"/>
      <c r="G1179" s="101" t="s">
        <v>8750</v>
      </c>
      <c r="H1179" s="101" t="s">
        <v>38</v>
      </c>
      <c r="I1179" s="101" t="s">
        <v>8751</v>
      </c>
      <c r="J1179" s="108">
        <f t="shared" si="0"/>
        <v>1</v>
      </c>
      <c r="K1179" s="116">
        <v>695000</v>
      </c>
      <c r="L1179" s="126">
        <f>'2019 (2)'!$K1179</f>
        <v>695000</v>
      </c>
    </row>
    <row r="1180" ht="15.75" customHeight="1" spans="1:12">
      <c r="A1180" s="99" t="s">
        <v>5270</v>
      </c>
      <c r="B1180" s="99">
        <v>24</v>
      </c>
      <c r="C1180" s="99">
        <v>198</v>
      </c>
      <c r="D1180" s="101" t="s">
        <v>6102</v>
      </c>
      <c r="E1180" s="168" t="s">
        <v>8752</v>
      </c>
      <c r="F1180" s="101"/>
      <c r="G1180" s="101"/>
      <c r="H1180" s="101" t="s">
        <v>75</v>
      </c>
      <c r="I1180" s="101" t="s">
        <v>5194</v>
      </c>
      <c r="J1180" s="108">
        <f t="shared" si="0"/>
        <v>1</v>
      </c>
      <c r="K1180" s="116">
        <v>2700000</v>
      </c>
      <c r="L1180" s="126">
        <f>'2019 (2)'!$K1180</f>
        <v>2700000</v>
      </c>
    </row>
    <row r="1181" ht="15.75" customHeight="1" spans="1:12">
      <c r="A1181" s="99" t="s">
        <v>5270</v>
      </c>
      <c r="B1181" s="99">
        <v>6</v>
      </c>
      <c r="C1181" s="99">
        <v>50</v>
      </c>
      <c r="D1181" s="101" t="s">
        <v>8753</v>
      </c>
      <c r="E1181" s="168" t="s">
        <v>8754</v>
      </c>
      <c r="F1181" s="101" t="s">
        <v>8755</v>
      </c>
      <c r="G1181" s="101" t="s">
        <v>8756</v>
      </c>
      <c r="H1181" s="101" t="s">
        <v>235</v>
      </c>
      <c r="I1181" s="101" t="s">
        <v>5442</v>
      </c>
      <c r="J1181" s="108">
        <f t="shared" si="0"/>
        <v>1</v>
      </c>
      <c r="K1181" s="116">
        <v>1575000</v>
      </c>
      <c r="L1181" s="126">
        <f>'2019 (2)'!$K1181</f>
        <v>1575000</v>
      </c>
    </row>
    <row r="1182" ht="15.75" customHeight="1" spans="1:12">
      <c r="A1182" s="99" t="s">
        <v>5270</v>
      </c>
      <c r="B1182" s="99">
        <v>27</v>
      </c>
      <c r="C1182" s="99">
        <v>223</v>
      </c>
      <c r="D1182" s="101" t="s">
        <v>8757</v>
      </c>
      <c r="E1182" s="168" t="s">
        <v>8758</v>
      </c>
      <c r="F1182" s="101"/>
      <c r="G1182" s="101"/>
      <c r="H1182" s="101" t="s">
        <v>75</v>
      </c>
      <c r="I1182" s="101" t="s">
        <v>8759</v>
      </c>
      <c r="J1182" s="108">
        <f t="shared" si="0"/>
        <v>1</v>
      </c>
      <c r="K1182" s="116">
        <v>2425000</v>
      </c>
      <c r="L1182" s="126">
        <f>'2019 (2)'!$K1182</f>
        <v>2425000</v>
      </c>
    </row>
    <row r="1183" ht="15.75" customHeight="1" spans="1:12">
      <c r="A1183" s="99" t="s">
        <v>5270</v>
      </c>
      <c r="B1183" s="99">
        <v>18</v>
      </c>
      <c r="C1183" s="99">
        <v>150</v>
      </c>
      <c r="D1183" s="101" t="s">
        <v>8760</v>
      </c>
      <c r="E1183" s="168" t="s">
        <v>8761</v>
      </c>
      <c r="F1183" s="101"/>
      <c r="G1183" s="101" t="s">
        <v>8762</v>
      </c>
      <c r="H1183" s="101" t="s">
        <v>38</v>
      </c>
      <c r="I1183" s="101" t="s">
        <v>4165</v>
      </c>
      <c r="J1183" s="108">
        <f t="shared" si="0"/>
        <v>1</v>
      </c>
      <c r="K1183" s="116">
        <v>320000</v>
      </c>
      <c r="L1183" s="126">
        <f>'2019 (2)'!$K1183</f>
        <v>320000</v>
      </c>
    </row>
    <row r="1184" ht="15.75" customHeight="1" spans="1:12">
      <c r="A1184" s="99" t="s">
        <v>5270</v>
      </c>
      <c r="B1184" s="99">
        <v>26</v>
      </c>
      <c r="C1184" s="99">
        <v>211</v>
      </c>
      <c r="D1184" s="101" t="s">
        <v>8763</v>
      </c>
      <c r="E1184" s="168" t="s">
        <v>8764</v>
      </c>
      <c r="F1184" s="101" t="s">
        <v>8765</v>
      </c>
      <c r="G1184" s="101" t="s">
        <v>8766</v>
      </c>
      <c r="H1184" s="101" t="s">
        <v>1280</v>
      </c>
      <c r="I1184" s="101" t="s">
        <v>8767</v>
      </c>
      <c r="J1184" s="108">
        <f t="shared" si="0"/>
        <v>1</v>
      </c>
      <c r="K1184" s="116">
        <v>1185000</v>
      </c>
      <c r="L1184" s="126">
        <f>'2019 (2)'!$K1184</f>
        <v>1185000</v>
      </c>
    </row>
    <row r="1185" ht="15.75" customHeight="1" spans="1:12">
      <c r="A1185" s="99" t="s">
        <v>5270</v>
      </c>
      <c r="B1185" s="99">
        <v>9</v>
      </c>
      <c r="C1185" s="99">
        <v>74</v>
      </c>
      <c r="D1185" s="101" t="s">
        <v>8768</v>
      </c>
      <c r="E1185" s="168" t="s">
        <v>8769</v>
      </c>
      <c r="F1185" s="101"/>
      <c r="G1185" s="101" t="s">
        <v>8770</v>
      </c>
      <c r="H1185" s="101" t="s">
        <v>95</v>
      </c>
      <c r="I1185" s="101" t="s">
        <v>8771</v>
      </c>
      <c r="J1185" s="108">
        <f t="shared" si="0"/>
        <v>1</v>
      </c>
      <c r="K1185" s="116">
        <v>1445000</v>
      </c>
      <c r="L1185" s="126">
        <f>'2019 (2)'!$K1185</f>
        <v>1445000</v>
      </c>
    </row>
    <row r="1186" ht="15.75" customHeight="1" spans="1:12">
      <c r="A1186" s="99" t="s">
        <v>5270</v>
      </c>
      <c r="B1186" s="99">
        <v>6</v>
      </c>
      <c r="C1186" s="99">
        <v>45</v>
      </c>
      <c r="D1186" s="101" t="s">
        <v>8772</v>
      </c>
      <c r="E1186" s="168" t="s">
        <v>8773</v>
      </c>
      <c r="F1186" s="101" t="s">
        <v>8774</v>
      </c>
      <c r="G1186" s="101" t="s">
        <v>8775</v>
      </c>
      <c r="H1186" s="101" t="s">
        <v>75</v>
      </c>
      <c r="I1186" s="101" t="s">
        <v>8776</v>
      </c>
      <c r="J1186" s="108">
        <f t="shared" si="0"/>
        <v>1</v>
      </c>
      <c r="K1186" s="116">
        <v>6450000</v>
      </c>
      <c r="L1186" s="126">
        <f>'2019 (2)'!$K1186</f>
        <v>6450000</v>
      </c>
    </row>
    <row r="1187" ht="15.75" customHeight="1" spans="1:12">
      <c r="A1187" s="99" t="s">
        <v>5270</v>
      </c>
      <c r="B1187" s="99">
        <v>10</v>
      </c>
      <c r="C1187" s="99">
        <v>81</v>
      </c>
      <c r="D1187" s="101" t="s">
        <v>8777</v>
      </c>
      <c r="E1187" s="168" t="s">
        <v>8778</v>
      </c>
      <c r="F1187" s="101" t="s">
        <v>8779</v>
      </c>
      <c r="G1187" s="101" t="s">
        <v>8780</v>
      </c>
      <c r="H1187" s="101" t="s">
        <v>81</v>
      </c>
      <c r="I1187" s="101" t="s">
        <v>5343</v>
      </c>
      <c r="J1187" s="108">
        <f t="shared" si="0"/>
        <v>1</v>
      </c>
      <c r="K1187" s="116">
        <v>435000</v>
      </c>
      <c r="L1187" s="126">
        <f>'2019 (2)'!$K1187</f>
        <v>435000</v>
      </c>
    </row>
    <row r="1188" ht="15.75" customHeight="1" spans="1:12">
      <c r="A1188" s="99" t="s">
        <v>5270</v>
      </c>
      <c r="B1188" s="99">
        <v>6</v>
      </c>
      <c r="C1188" s="99">
        <v>44</v>
      </c>
      <c r="D1188" s="101" t="s">
        <v>8781</v>
      </c>
      <c r="E1188" s="168" t="s">
        <v>8782</v>
      </c>
      <c r="F1188" s="101"/>
      <c r="G1188" s="101"/>
      <c r="H1188" s="101" t="s">
        <v>75</v>
      </c>
      <c r="I1188" s="101" t="s">
        <v>5527</v>
      </c>
      <c r="J1188" s="108">
        <f t="shared" si="0"/>
        <v>1</v>
      </c>
      <c r="K1188" s="116">
        <v>325000</v>
      </c>
      <c r="L1188" s="126">
        <f>'2019 (2)'!$K1188</f>
        <v>325000</v>
      </c>
    </row>
    <row r="1189" ht="15.75" customHeight="1" spans="1:12">
      <c r="A1189" s="99" t="s">
        <v>5270</v>
      </c>
      <c r="B1189" s="99">
        <v>21</v>
      </c>
      <c r="C1189" s="99">
        <v>166</v>
      </c>
      <c r="D1189" s="101" t="s">
        <v>8783</v>
      </c>
      <c r="E1189" s="168" t="s">
        <v>8784</v>
      </c>
      <c r="F1189" s="101"/>
      <c r="G1189" s="101"/>
      <c r="H1189" s="101" t="s">
        <v>75</v>
      </c>
      <c r="I1189" s="101" t="s">
        <v>4352</v>
      </c>
      <c r="J1189" s="108">
        <f t="shared" si="0"/>
        <v>1</v>
      </c>
      <c r="K1189" s="116">
        <v>405000</v>
      </c>
      <c r="L1189" s="126">
        <f>'2019 (2)'!$K1189</f>
        <v>405000</v>
      </c>
    </row>
    <row r="1190" ht="15.75" customHeight="1" spans="1:12">
      <c r="A1190" s="99" t="s">
        <v>5270</v>
      </c>
      <c r="B1190" s="99">
        <v>28</v>
      </c>
      <c r="C1190" s="99">
        <v>234</v>
      </c>
      <c r="D1190" s="101" t="s">
        <v>8785</v>
      </c>
      <c r="E1190" s="168" t="s">
        <v>8055</v>
      </c>
      <c r="F1190" s="101"/>
      <c r="G1190" s="101" t="s">
        <v>8786</v>
      </c>
      <c r="H1190" s="101" t="s">
        <v>95</v>
      </c>
      <c r="I1190" s="101" t="s">
        <v>8787</v>
      </c>
      <c r="J1190" s="108">
        <f t="shared" si="0"/>
        <v>1</v>
      </c>
      <c r="K1190" s="116">
        <v>510000</v>
      </c>
      <c r="L1190" s="126">
        <f>'2019 (2)'!$K1190</f>
        <v>510000</v>
      </c>
    </row>
    <row r="1191" ht="15.75" customHeight="1" spans="1:12">
      <c r="A1191" s="99" t="s">
        <v>5270</v>
      </c>
      <c r="B1191" s="99">
        <v>12</v>
      </c>
      <c r="C1191" s="99">
        <v>96</v>
      </c>
      <c r="D1191" s="101" t="s">
        <v>8788</v>
      </c>
      <c r="E1191" s="168" t="s">
        <v>8789</v>
      </c>
      <c r="F1191" s="101" t="s">
        <v>8790</v>
      </c>
      <c r="G1191" s="101" t="s">
        <v>8791</v>
      </c>
      <c r="H1191" s="101" t="s">
        <v>197</v>
      </c>
      <c r="I1191" s="101" t="s">
        <v>8792</v>
      </c>
      <c r="J1191" s="108">
        <f t="shared" si="0"/>
        <v>1</v>
      </c>
      <c r="K1191" s="116">
        <v>500000</v>
      </c>
      <c r="L1191" s="126">
        <f>'2019 (2)'!$K1191</f>
        <v>500000</v>
      </c>
    </row>
    <row r="1192" ht="15.75" customHeight="1" spans="1:12">
      <c r="A1192" s="99" t="s">
        <v>5270</v>
      </c>
      <c r="B1192" s="99">
        <v>8</v>
      </c>
      <c r="C1192" s="99">
        <v>63</v>
      </c>
      <c r="D1192" s="101" t="s">
        <v>8793</v>
      </c>
      <c r="E1192" s="168" t="s">
        <v>8794</v>
      </c>
      <c r="F1192" s="101"/>
      <c r="G1192" s="101" t="s">
        <v>8795</v>
      </c>
      <c r="H1192" s="101" t="s">
        <v>38</v>
      </c>
      <c r="I1192" s="101" t="s">
        <v>7259</v>
      </c>
      <c r="J1192" s="108">
        <f t="shared" si="0"/>
        <v>1</v>
      </c>
      <c r="K1192" s="116">
        <v>725000</v>
      </c>
      <c r="L1192" s="126">
        <f>'2019 (2)'!$K1192</f>
        <v>725000</v>
      </c>
    </row>
    <row r="1193" ht="15.75" customHeight="1" spans="1:12">
      <c r="A1193" s="99" t="s">
        <v>5270</v>
      </c>
      <c r="B1193" s="99">
        <v>23</v>
      </c>
      <c r="C1193" s="99">
        <v>190</v>
      </c>
      <c r="D1193" s="101" t="s">
        <v>8796</v>
      </c>
      <c r="E1193" s="168" t="s">
        <v>8797</v>
      </c>
      <c r="F1193" s="101"/>
      <c r="G1193" s="101"/>
      <c r="H1193" s="101" t="s">
        <v>75</v>
      </c>
      <c r="I1193" s="101" t="s">
        <v>8798</v>
      </c>
      <c r="J1193" s="108">
        <f t="shared" si="0"/>
        <v>1</v>
      </c>
      <c r="K1193" s="116">
        <v>1225000</v>
      </c>
      <c r="L1193" s="126">
        <f>'2019 (2)'!$K1193</f>
        <v>1225000</v>
      </c>
    </row>
    <row r="1194" ht="15.75" customHeight="1" spans="1:12">
      <c r="A1194" s="99" t="s">
        <v>5270</v>
      </c>
      <c r="B1194" s="99">
        <v>12</v>
      </c>
      <c r="C1194" s="99">
        <v>95</v>
      </c>
      <c r="D1194" s="101" t="s">
        <v>8799</v>
      </c>
      <c r="E1194" s="168" t="s">
        <v>8800</v>
      </c>
      <c r="F1194" s="101"/>
      <c r="G1194" s="101"/>
      <c r="H1194" s="101" t="s">
        <v>75</v>
      </c>
      <c r="I1194" s="101" t="s">
        <v>5637</v>
      </c>
      <c r="J1194" s="108">
        <f t="shared" si="0"/>
        <v>1</v>
      </c>
      <c r="K1194" s="116">
        <v>1675000</v>
      </c>
      <c r="L1194" s="126">
        <f>'2019 (2)'!$K1194</f>
        <v>1675000</v>
      </c>
    </row>
    <row r="1195" ht="15.75" customHeight="1" spans="1:12">
      <c r="A1195" s="99" t="s">
        <v>5270</v>
      </c>
      <c r="B1195" s="99">
        <v>28</v>
      </c>
      <c r="C1195" s="99">
        <v>235</v>
      </c>
      <c r="D1195" s="101" t="s">
        <v>8801</v>
      </c>
      <c r="E1195" s="168" t="s">
        <v>8802</v>
      </c>
      <c r="F1195" s="101" t="s">
        <v>8803</v>
      </c>
      <c r="G1195" s="101" t="s">
        <v>8804</v>
      </c>
      <c r="H1195" s="101" t="s">
        <v>38</v>
      </c>
      <c r="I1195" s="101" t="s">
        <v>5527</v>
      </c>
      <c r="J1195" s="108">
        <f t="shared" si="0"/>
        <v>1</v>
      </c>
      <c r="K1195" s="116">
        <v>325000</v>
      </c>
      <c r="L1195" s="126">
        <f>'2019 (2)'!$K1195</f>
        <v>325000</v>
      </c>
    </row>
    <row r="1196" ht="15.75" customHeight="1" spans="1:12">
      <c r="A1196" s="99" t="s">
        <v>5270</v>
      </c>
      <c r="B1196" s="99">
        <v>10</v>
      </c>
      <c r="C1196" s="99">
        <v>84</v>
      </c>
      <c r="D1196" s="101" t="s">
        <v>8805</v>
      </c>
      <c r="E1196" s="168" t="s">
        <v>8806</v>
      </c>
      <c r="F1196" s="101" t="s">
        <v>8807</v>
      </c>
      <c r="G1196" s="101" t="s">
        <v>8808</v>
      </c>
      <c r="H1196" s="101" t="s">
        <v>8098</v>
      </c>
      <c r="I1196" s="101" t="s">
        <v>7105</v>
      </c>
      <c r="J1196" s="108">
        <f t="shared" si="0"/>
        <v>1</v>
      </c>
      <c r="K1196" s="116">
        <v>355000</v>
      </c>
      <c r="L1196" s="126">
        <f>'2019 (2)'!$K1196</f>
        <v>355000</v>
      </c>
    </row>
    <row r="1197" ht="15.75" customHeight="1" spans="1:12">
      <c r="A1197" s="99" t="s">
        <v>5270</v>
      </c>
      <c r="B1197" s="99">
        <v>10</v>
      </c>
      <c r="C1197" s="99">
        <v>82</v>
      </c>
      <c r="D1197" s="101" t="s">
        <v>8809</v>
      </c>
      <c r="E1197" s="168" t="s">
        <v>8810</v>
      </c>
      <c r="F1197" s="101"/>
      <c r="G1197" s="101" t="s">
        <v>8811</v>
      </c>
      <c r="H1197" s="101" t="s">
        <v>95</v>
      </c>
      <c r="I1197" s="101" t="s">
        <v>4159</v>
      </c>
      <c r="J1197" s="108">
        <f t="shared" si="0"/>
        <v>1</v>
      </c>
      <c r="K1197" s="116">
        <v>290000</v>
      </c>
      <c r="L1197" s="126">
        <f>'2019 (2)'!$K1197</f>
        <v>290000</v>
      </c>
    </row>
    <row r="1198" ht="15.75" customHeight="1" spans="1:12">
      <c r="A1198" s="128" t="s">
        <v>5270</v>
      </c>
      <c r="B1198" s="128">
        <v>15</v>
      </c>
      <c r="C1198" s="128">
        <v>113</v>
      </c>
      <c r="D1198" s="127" t="s">
        <v>8812</v>
      </c>
      <c r="E1198" s="174" t="s">
        <v>8813</v>
      </c>
      <c r="F1198" s="127" t="s">
        <v>8814</v>
      </c>
      <c r="G1198" s="127" t="s">
        <v>8815</v>
      </c>
      <c r="H1198" s="127" t="s">
        <v>38</v>
      </c>
      <c r="I1198" s="127" t="s">
        <v>4875</v>
      </c>
      <c r="J1198" s="108">
        <f t="shared" si="0"/>
        <v>1</v>
      </c>
      <c r="K1198" s="124">
        <v>600000</v>
      </c>
      <c r="L1198" s="126">
        <f>'2019 (2)'!$K1198</f>
        <v>600000</v>
      </c>
    </row>
    <row r="1199" ht="15.75" customHeight="1" spans="1:12">
      <c r="A1199" s="128" t="s">
        <v>5270</v>
      </c>
      <c r="B1199" s="128">
        <v>4</v>
      </c>
      <c r="C1199" s="128">
        <v>35</v>
      </c>
      <c r="D1199" s="127" t="s">
        <v>8816</v>
      </c>
      <c r="E1199" s="174" t="s">
        <v>8817</v>
      </c>
      <c r="F1199" s="127"/>
      <c r="G1199" s="127" t="s">
        <v>8818</v>
      </c>
      <c r="H1199" s="127" t="s">
        <v>197</v>
      </c>
      <c r="I1199" s="127" t="s">
        <v>5080</v>
      </c>
      <c r="J1199" s="108">
        <f t="shared" si="0"/>
        <v>1</v>
      </c>
      <c r="K1199" s="124">
        <v>850000</v>
      </c>
      <c r="L1199" s="126">
        <f>'2019 (2)'!$K1199</f>
        <v>850000</v>
      </c>
    </row>
    <row r="1200" ht="15.75" customHeight="1" spans="1:12">
      <c r="A1200" s="99" t="s">
        <v>5270</v>
      </c>
      <c r="B1200" s="99">
        <v>30</v>
      </c>
      <c r="C1200" s="99">
        <v>256</v>
      </c>
      <c r="D1200" s="101" t="s">
        <v>8819</v>
      </c>
      <c r="E1200" s="168" t="s">
        <v>8820</v>
      </c>
      <c r="F1200" s="101"/>
      <c r="G1200" s="101"/>
      <c r="H1200" s="101" t="s">
        <v>75</v>
      </c>
      <c r="I1200" s="101" t="s">
        <v>4021</v>
      </c>
      <c r="J1200" s="108">
        <f t="shared" si="0"/>
        <v>1</v>
      </c>
      <c r="K1200" s="116">
        <v>225000</v>
      </c>
      <c r="L1200" s="126">
        <f>'2019 (2)'!$K1200</f>
        <v>225000</v>
      </c>
    </row>
    <row r="1201" ht="15.75" customHeight="1" spans="1:12">
      <c r="A1201" s="99" t="s">
        <v>5270</v>
      </c>
      <c r="B1201" s="99">
        <v>2</v>
      </c>
      <c r="C1201" s="99">
        <v>22</v>
      </c>
      <c r="D1201" s="101" t="s">
        <v>8821</v>
      </c>
      <c r="E1201" s="168" t="s">
        <v>8822</v>
      </c>
      <c r="F1201" s="101"/>
      <c r="G1201" s="101"/>
      <c r="H1201" s="101" t="s">
        <v>75</v>
      </c>
      <c r="I1201" s="101" t="s">
        <v>4318</v>
      </c>
      <c r="J1201" s="108">
        <f t="shared" si="0"/>
        <v>1</v>
      </c>
      <c r="K1201" s="116">
        <v>290000</v>
      </c>
      <c r="L1201" s="126">
        <f>'2019 (2)'!$K1201</f>
        <v>290000</v>
      </c>
    </row>
    <row r="1202" ht="15.75" customHeight="1" spans="1:12">
      <c r="A1202" s="99" t="s">
        <v>5270</v>
      </c>
      <c r="B1202" s="99">
        <v>9</v>
      </c>
      <c r="C1202" s="99">
        <v>72</v>
      </c>
      <c r="D1202" s="101" t="s">
        <v>8823</v>
      </c>
      <c r="E1202" s="168" t="s">
        <v>8824</v>
      </c>
      <c r="F1202" s="101" t="s">
        <v>8825</v>
      </c>
      <c r="G1202" s="101" t="s">
        <v>8826</v>
      </c>
      <c r="H1202" s="101" t="s">
        <v>75</v>
      </c>
      <c r="I1202" s="101" t="s">
        <v>8827</v>
      </c>
      <c r="J1202" s="108">
        <f t="shared" si="0"/>
        <v>1</v>
      </c>
      <c r="K1202" s="116">
        <v>81000</v>
      </c>
      <c r="L1202" s="126">
        <f>'2019 (2)'!$K1202</f>
        <v>81000</v>
      </c>
    </row>
    <row r="1203" ht="15.75" customHeight="1" spans="1:12">
      <c r="A1203" s="99" t="s">
        <v>5270</v>
      </c>
      <c r="B1203" s="99">
        <v>24</v>
      </c>
      <c r="C1203" s="99">
        <v>200</v>
      </c>
      <c r="D1203" s="101" t="s">
        <v>8828</v>
      </c>
      <c r="E1203" s="168" t="s">
        <v>8829</v>
      </c>
      <c r="F1203" s="101"/>
      <c r="G1203" s="101" t="s">
        <v>8830</v>
      </c>
      <c r="H1203" s="101" t="s">
        <v>70</v>
      </c>
      <c r="I1203" s="101" t="s">
        <v>5864</v>
      </c>
      <c r="J1203" s="108">
        <f t="shared" si="0"/>
        <v>1</v>
      </c>
      <c r="K1203" s="116">
        <v>550000</v>
      </c>
      <c r="L1203" s="126">
        <f>'2019 (2)'!$K1203</f>
        <v>550000</v>
      </c>
    </row>
    <row r="1204" ht="15.75" customHeight="1" spans="1:12">
      <c r="A1204" s="99" t="s">
        <v>5270</v>
      </c>
      <c r="B1204" s="99">
        <v>5</v>
      </c>
      <c r="C1204" s="99">
        <v>40</v>
      </c>
      <c r="D1204" s="101" t="s">
        <v>8831</v>
      </c>
      <c r="E1204" s="168" t="s">
        <v>8832</v>
      </c>
      <c r="F1204" s="101"/>
      <c r="G1204" s="101" t="s">
        <v>8833</v>
      </c>
      <c r="H1204" s="101" t="s">
        <v>353</v>
      </c>
      <c r="I1204" s="101" t="s">
        <v>8834</v>
      </c>
      <c r="J1204" s="108">
        <f t="shared" si="0"/>
        <v>1</v>
      </c>
      <c r="K1204" s="116">
        <v>1370000</v>
      </c>
      <c r="L1204" s="126">
        <f>'2019 (2)'!$K1204</f>
        <v>1370000</v>
      </c>
    </row>
    <row r="1205" ht="15.75" customHeight="1" spans="1:12">
      <c r="A1205" s="99" t="s">
        <v>5270</v>
      </c>
      <c r="B1205" s="99">
        <v>12</v>
      </c>
      <c r="C1205" s="99">
        <v>97</v>
      </c>
      <c r="D1205" s="101" t="s">
        <v>8835</v>
      </c>
      <c r="E1205" s="168" t="s">
        <v>2816</v>
      </c>
      <c r="F1205" s="101" t="s">
        <v>8836</v>
      </c>
      <c r="G1205" s="101" t="s">
        <v>8837</v>
      </c>
      <c r="H1205" s="101" t="s">
        <v>95</v>
      </c>
      <c r="I1205" s="101" t="s">
        <v>8838</v>
      </c>
      <c r="J1205" s="108">
        <f t="shared" si="0"/>
        <v>1</v>
      </c>
      <c r="K1205" s="116">
        <v>645000</v>
      </c>
      <c r="L1205" s="126">
        <f>'2019 (2)'!$K1205</f>
        <v>645000</v>
      </c>
    </row>
    <row r="1206" ht="15.75" customHeight="1" spans="1:12">
      <c r="A1206" s="99" t="s">
        <v>5270</v>
      </c>
      <c r="B1206" s="99">
        <v>30</v>
      </c>
      <c r="C1206" s="99">
        <v>253</v>
      </c>
      <c r="D1206" s="101" t="s">
        <v>8839</v>
      </c>
      <c r="E1206" s="168" t="s">
        <v>8840</v>
      </c>
      <c r="F1206" s="101"/>
      <c r="G1206" s="101" t="s">
        <v>8841</v>
      </c>
      <c r="H1206" s="101" t="s">
        <v>26</v>
      </c>
      <c r="I1206" s="101" t="s">
        <v>5890</v>
      </c>
      <c r="J1206" s="108">
        <f t="shared" si="0"/>
        <v>1</v>
      </c>
      <c r="K1206" s="116">
        <v>850000</v>
      </c>
      <c r="L1206" s="126">
        <f>'2019 (2)'!$K1206</f>
        <v>850000</v>
      </c>
    </row>
    <row r="1207" ht="15.75" customHeight="1" spans="1:12">
      <c r="A1207" s="99" t="s">
        <v>5270</v>
      </c>
      <c r="B1207" s="99">
        <v>6</v>
      </c>
      <c r="C1207" s="99">
        <v>47</v>
      </c>
      <c r="D1207" s="101" t="s">
        <v>8842</v>
      </c>
      <c r="E1207" s="168" t="s">
        <v>8843</v>
      </c>
      <c r="F1207" s="101" t="s">
        <v>8844</v>
      </c>
      <c r="G1207" s="101" t="s">
        <v>8845</v>
      </c>
      <c r="H1207" s="101" t="s">
        <v>3577</v>
      </c>
      <c r="I1207" s="101" t="s">
        <v>8846</v>
      </c>
      <c r="J1207" s="108">
        <f t="shared" si="0"/>
        <v>1</v>
      </c>
      <c r="K1207" s="116">
        <v>2555000</v>
      </c>
      <c r="L1207" s="126">
        <f>'2019 (2)'!$K1207</f>
        <v>2555000</v>
      </c>
    </row>
    <row r="1208" ht="15.75" customHeight="1" spans="1:12">
      <c r="A1208" s="99" t="s">
        <v>5270</v>
      </c>
      <c r="B1208" s="99">
        <v>10</v>
      </c>
      <c r="C1208" s="99">
        <v>83</v>
      </c>
      <c r="D1208" s="101" t="s">
        <v>8847</v>
      </c>
      <c r="E1208" s="168" t="s">
        <v>8848</v>
      </c>
      <c r="F1208" s="101" t="s">
        <v>8849</v>
      </c>
      <c r="G1208" s="101" t="s">
        <v>8850</v>
      </c>
      <c r="H1208" s="101" t="s">
        <v>1255</v>
      </c>
      <c r="I1208" s="101" t="s">
        <v>8851</v>
      </c>
      <c r="J1208" s="108">
        <f t="shared" si="0"/>
        <v>1</v>
      </c>
      <c r="K1208" s="116">
        <v>1065000</v>
      </c>
      <c r="L1208" s="126">
        <f>'2019 (2)'!$K1208</f>
        <v>1065000</v>
      </c>
    </row>
    <row r="1209" ht="15.75" customHeight="1" spans="1:12">
      <c r="A1209" s="99" t="s">
        <v>5270</v>
      </c>
      <c r="B1209" s="99">
        <v>6</v>
      </c>
      <c r="C1209" s="99">
        <v>51</v>
      </c>
      <c r="D1209" s="101" t="s">
        <v>6871</v>
      </c>
      <c r="E1209" s="168" t="s">
        <v>8852</v>
      </c>
      <c r="F1209" s="101"/>
      <c r="G1209" s="101"/>
      <c r="H1209" s="101" t="s">
        <v>75</v>
      </c>
      <c r="I1209" s="101" t="s">
        <v>8853</v>
      </c>
      <c r="J1209" s="108">
        <f t="shared" si="0"/>
        <v>1</v>
      </c>
      <c r="K1209" s="116">
        <v>1595000</v>
      </c>
      <c r="L1209" s="126">
        <f>'2019 (2)'!$K1209</f>
        <v>1595000</v>
      </c>
    </row>
    <row r="1210" ht="15.75" customHeight="1" spans="1:12">
      <c r="A1210" s="99" t="s">
        <v>5270</v>
      </c>
      <c r="B1210" s="99">
        <v>27</v>
      </c>
      <c r="C1210" s="99">
        <v>226</v>
      </c>
      <c r="D1210" s="101" t="s">
        <v>8854</v>
      </c>
      <c r="E1210" s="168" t="s">
        <v>8855</v>
      </c>
      <c r="F1210" s="101" t="s">
        <v>8856</v>
      </c>
      <c r="G1210" s="101" t="s">
        <v>8857</v>
      </c>
      <c r="H1210" s="101" t="s">
        <v>2068</v>
      </c>
      <c r="I1210" s="101" t="s">
        <v>8858</v>
      </c>
      <c r="J1210" s="108">
        <f t="shared" si="0"/>
        <v>1</v>
      </c>
      <c r="K1210" s="116">
        <v>3055000</v>
      </c>
      <c r="L1210" s="126">
        <f>'2019 (2)'!$K1210</f>
        <v>3055000</v>
      </c>
    </row>
    <row r="1211" ht="15.75" customHeight="1" spans="1:12">
      <c r="A1211" s="99" t="s">
        <v>5270</v>
      </c>
      <c r="B1211" s="99">
        <v>6</v>
      </c>
      <c r="C1211" s="99">
        <v>54</v>
      </c>
      <c r="D1211" s="101" t="s">
        <v>8859</v>
      </c>
      <c r="E1211" s="168" t="s">
        <v>8860</v>
      </c>
      <c r="F1211" s="101" t="s">
        <v>8861</v>
      </c>
      <c r="G1211" s="101" t="s">
        <v>8862</v>
      </c>
      <c r="H1211" s="101" t="s">
        <v>81</v>
      </c>
      <c r="I1211" s="101" t="s">
        <v>4388</v>
      </c>
      <c r="J1211" s="108">
        <f t="shared" si="0"/>
        <v>1</v>
      </c>
      <c r="K1211" s="116">
        <v>575000</v>
      </c>
      <c r="L1211" s="126">
        <f>'2019 (2)'!$K1211</f>
        <v>575000</v>
      </c>
    </row>
    <row r="1212" ht="15.75" customHeight="1" spans="1:12">
      <c r="A1212" s="99" t="s">
        <v>5270</v>
      </c>
      <c r="B1212" s="99">
        <v>21</v>
      </c>
      <c r="C1212" s="99">
        <v>169</v>
      </c>
      <c r="D1212" s="101" t="s">
        <v>8863</v>
      </c>
      <c r="E1212" s="168" t="s">
        <v>8864</v>
      </c>
      <c r="F1212" s="101" t="s">
        <v>8865</v>
      </c>
      <c r="G1212" s="101" t="s">
        <v>8866</v>
      </c>
      <c r="H1212" s="101" t="s">
        <v>26</v>
      </c>
      <c r="I1212" s="101" t="s">
        <v>5658</v>
      </c>
      <c r="J1212" s="108">
        <f t="shared" si="0"/>
        <v>1</v>
      </c>
      <c r="K1212" s="116">
        <v>495000</v>
      </c>
      <c r="L1212" s="126">
        <f>'2019 (2)'!$K1212</f>
        <v>495000</v>
      </c>
    </row>
    <row r="1213" ht="15.75" customHeight="1" spans="1:12">
      <c r="A1213" s="101" t="s">
        <v>2781</v>
      </c>
      <c r="B1213" s="101">
        <v>28</v>
      </c>
      <c r="C1213" s="101">
        <v>209</v>
      </c>
      <c r="D1213" s="101" t="s">
        <v>8867</v>
      </c>
      <c r="E1213" s="173" t="s">
        <v>8868</v>
      </c>
      <c r="F1213" s="103" t="s">
        <v>8869</v>
      </c>
      <c r="G1213" s="103" t="s">
        <v>8870</v>
      </c>
      <c r="H1213" s="103" t="s">
        <v>235</v>
      </c>
      <c r="I1213" s="101" t="s">
        <v>8871</v>
      </c>
      <c r="J1213" s="108">
        <f t="shared" si="0"/>
        <v>1</v>
      </c>
      <c r="K1213" s="116">
        <v>640000</v>
      </c>
      <c r="L1213" s="126">
        <f>'2019 (2)'!$K1213</f>
        <v>640000</v>
      </c>
    </row>
    <row r="1214" ht="15.75" customHeight="1" spans="1:12">
      <c r="A1214" s="101" t="s">
        <v>2781</v>
      </c>
      <c r="B1214" s="101">
        <v>27</v>
      </c>
      <c r="C1214" s="101">
        <v>197</v>
      </c>
      <c r="D1214" s="101" t="s">
        <v>8872</v>
      </c>
      <c r="E1214" s="173" t="s">
        <v>8873</v>
      </c>
      <c r="F1214" s="103"/>
      <c r="G1214" s="103" t="s">
        <v>8874</v>
      </c>
      <c r="H1214" s="103" t="s">
        <v>70</v>
      </c>
      <c r="I1214" s="101" t="s">
        <v>5354</v>
      </c>
      <c r="J1214" s="108">
        <f t="shared" si="0"/>
        <v>1</v>
      </c>
      <c r="K1214" s="116">
        <v>725000</v>
      </c>
      <c r="L1214" s="126">
        <f>'2019 (2)'!$K1214</f>
        <v>725000</v>
      </c>
    </row>
    <row r="1215" ht="15.75" customHeight="1" spans="1:12">
      <c r="A1215" s="99" t="s">
        <v>2781</v>
      </c>
      <c r="B1215" s="99">
        <v>9</v>
      </c>
      <c r="C1215" s="99">
        <v>65</v>
      </c>
      <c r="D1215" s="101" t="s">
        <v>8875</v>
      </c>
      <c r="E1215" s="103" t="s">
        <v>8876</v>
      </c>
      <c r="F1215" s="103" t="s">
        <v>8877</v>
      </c>
      <c r="G1215" s="103" t="s">
        <v>8878</v>
      </c>
      <c r="H1215" s="103" t="s">
        <v>8879</v>
      </c>
      <c r="I1215" s="101" t="s">
        <v>8880</v>
      </c>
      <c r="J1215" s="108">
        <f t="shared" si="0"/>
        <v>1</v>
      </c>
      <c r="K1215" s="116">
        <v>4475000</v>
      </c>
      <c r="L1215" s="126">
        <f>'2019 (2)'!$K1215</f>
        <v>4475000</v>
      </c>
    </row>
    <row r="1216" ht="15.75" customHeight="1" spans="1:12">
      <c r="A1216" s="101" t="s">
        <v>2781</v>
      </c>
      <c r="B1216" s="101">
        <v>26</v>
      </c>
      <c r="C1216" s="101">
        <v>191</v>
      </c>
      <c r="D1216" s="101" t="s">
        <v>7481</v>
      </c>
      <c r="E1216" s="173" t="s">
        <v>8881</v>
      </c>
      <c r="F1216" s="103"/>
      <c r="G1216" s="103" t="s">
        <v>8882</v>
      </c>
      <c r="H1216" s="103" t="s">
        <v>38</v>
      </c>
      <c r="I1216" s="101" t="s">
        <v>5864</v>
      </c>
      <c r="J1216" s="108">
        <f t="shared" si="0"/>
        <v>1</v>
      </c>
      <c r="K1216" s="116">
        <v>550000</v>
      </c>
      <c r="L1216" s="126">
        <f>'2019 (2)'!$K1216</f>
        <v>550000</v>
      </c>
    </row>
    <row r="1217" ht="15.75" customHeight="1" spans="1:12">
      <c r="A1217" s="99" t="s">
        <v>2781</v>
      </c>
      <c r="B1217" s="99">
        <v>15</v>
      </c>
      <c r="C1217" s="99">
        <v>108</v>
      </c>
      <c r="D1217" s="101" t="s">
        <v>8883</v>
      </c>
      <c r="E1217" s="173" t="s">
        <v>8884</v>
      </c>
      <c r="F1217" s="103"/>
      <c r="G1217" s="103" t="s">
        <v>8885</v>
      </c>
      <c r="H1217" s="103" t="s">
        <v>81</v>
      </c>
      <c r="I1217" s="101" t="s">
        <v>4047</v>
      </c>
      <c r="J1217" s="108">
        <f t="shared" si="0"/>
        <v>1</v>
      </c>
      <c r="K1217" s="116">
        <v>275000</v>
      </c>
      <c r="L1217" s="126">
        <f>'2019 (2)'!$K1217</f>
        <v>275000</v>
      </c>
    </row>
    <row r="1218" ht="15.75" customHeight="1" spans="1:12">
      <c r="A1218" s="99" t="s">
        <v>2781</v>
      </c>
      <c r="B1218" s="99">
        <v>1</v>
      </c>
      <c r="C1218" s="99">
        <v>4</v>
      </c>
      <c r="D1218" s="101" t="s">
        <v>8886</v>
      </c>
      <c r="E1218" s="103" t="s">
        <v>8887</v>
      </c>
      <c r="F1218" s="103" t="s">
        <v>8888</v>
      </c>
      <c r="G1218" s="103" t="s">
        <v>8889</v>
      </c>
      <c r="H1218" s="103" t="s">
        <v>954</v>
      </c>
      <c r="I1218" s="101" t="s">
        <v>5321</v>
      </c>
      <c r="J1218" s="108">
        <f t="shared" si="0"/>
        <v>1</v>
      </c>
      <c r="K1218" s="116">
        <v>295000</v>
      </c>
      <c r="L1218" s="126">
        <f>'2019 (2)'!$K1218</f>
        <v>295000</v>
      </c>
    </row>
    <row r="1219" ht="15.75" customHeight="1" spans="1:12">
      <c r="A1219" s="99" t="s">
        <v>2781</v>
      </c>
      <c r="B1219" s="99">
        <v>24</v>
      </c>
      <c r="C1219" s="99">
        <v>173</v>
      </c>
      <c r="D1219" s="101" t="s">
        <v>8890</v>
      </c>
      <c r="E1219" s="173" t="s">
        <v>8891</v>
      </c>
      <c r="F1219" s="103"/>
      <c r="G1219" s="103" t="s">
        <v>8892</v>
      </c>
      <c r="H1219" s="103" t="s">
        <v>70</v>
      </c>
      <c r="I1219" s="101" t="s">
        <v>5321</v>
      </c>
      <c r="J1219" s="108">
        <f t="shared" si="0"/>
        <v>1</v>
      </c>
      <c r="K1219" s="116">
        <v>295000</v>
      </c>
      <c r="L1219" s="126">
        <f>'2019 (2)'!$K1219</f>
        <v>295000</v>
      </c>
    </row>
    <row r="1220" ht="15.75" customHeight="1" spans="1:12">
      <c r="A1220" s="99" t="s">
        <v>2781</v>
      </c>
      <c r="B1220" s="99">
        <v>9</v>
      </c>
      <c r="C1220" s="99">
        <v>66</v>
      </c>
      <c r="D1220" s="101" t="s">
        <v>8893</v>
      </c>
      <c r="E1220" s="173" t="s">
        <v>5468</v>
      </c>
      <c r="F1220" s="103" t="s">
        <v>5469</v>
      </c>
      <c r="G1220" s="103" t="s">
        <v>5470</v>
      </c>
      <c r="H1220" s="103" t="s">
        <v>75</v>
      </c>
      <c r="I1220" s="101" t="s">
        <v>4047</v>
      </c>
      <c r="J1220" s="108">
        <f t="shared" si="0"/>
        <v>1</v>
      </c>
      <c r="K1220" s="116">
        <v>270000</v>
      </c>
      <c r="L1220" s="126">
        <f>'2019 (2)'!$K1220</f>
        <v>270000</v>
      </c>
    </row>
    <row r="1221" ht="15.75" customHeight="1" spans="1:12">
      <c r="A1221" s="99" t="s">
        <v>2781</v>
      </c>
      <c r="B1221" s="99">
        <v>25</v>
      </c>
      <c r="C1221" s="99">
        <v>181</v>
      </c>
      <c r="D1221" s="101" t="s">
        <v>8894</v>
      </c>
      <c r="E1221" s="173" t="s">
        <v>8895</v>
      </c>
      <c r="F1221" s="103" t="s">
        <v>8896</v>
      </c>
      <c r="G1221" s="103" t="s">
        <v>8897</v>
      </c>
      <c r="H1221" s="103" t="s">
        <v>75</v>
      </c>
      <c r="I1221" s="101" t="s">
        <v>8898</v>
      </c>
      <c r="J1221" s="108">
        <f t="shared" si="0"/>
        <v>1</v>
      </c>
      <c r="K1221" s="116">
        <v>4070000</v>
      </c>
      <c r="L1221" s="126">
        <f>'2019 (2)'!$K1221</f>
        <v>4070000</v>
      </c>
    </row>
    <row r="1222" ht="15.75" customHeight="1" spans="1:12">
      <c r="A1222" s="99" t="s">
        <v>2781</v>
      </c>
      <c r="B1222" s="99">
        <v>6</v>
      </c>
      <c r="C1222" s="99">
        <v>38</v>
      </c>
      <c r="D1222" s="101" t="s">
        <v>8899</v>
      </c>
      <c r="E1222" s="173" t="s">
        <v>8900</v>
      </c>
      <c r="F1222" s="103" t="s">
        <v>8901</v>
      </c>
      <c r="G1222" s="103" t="s">
        <v>8902</v>
      </c>
      <c r="H1222" s="103" t="s">
        <v>713</v>
      </c>
      <c r="I1222" s="101" t="s">
        <v>7136</v>
      </c>
      <c r="J1222" s="108">
        <f t="shared" si="0"/>
        <v>1</v>
      </c>
      <c r="K1222" s="116">
        <v>1125000</v>
      </c>
      <c r="L1222" s="126">
        <f>'2019 (2)'!$K1222</f>
        <v>1125000</v>
      </c>
    </row>
    <row r="1223" ht="15.75" customHeight="1" spans="1:12">
      <c r="A1223" s="99" t="s">
        <v>2781</v>
      </c>
      <c r="B1223" s="99">
        <v>10</v>
      </c>
      <c r="C1223" s="99">
        <v>75</v>
      </c>
      <c r="D1223" s="101" t="s">
        <v>8903</v>
      </c>
      <c r="E1223" s="173" t="s">
        <v>8904</v>
      </c>
      <c r="F1223" s="103"/>
      <c r="G1223" s="103" t="s">
        <v>8905</v>
      </c>
      <c r="H1223" s="103" t="s">
        <v>81</v>
      </c>
      <c r="I1223" s="101" t="s">
        <v>7259</v>
      </c>
      <c r="J1223" s="108">
        <f t="shared" si="0"/>
        <v>1</v>
      </c>
      <c r="K1223" s="116">
        <v>725000</v>
      </c>
      <c r="L1223" s="126">
        <f>'2019 (2)'!$K1223</f>
        <v>725000</v>
      </c>
    </row>
    <row r="1224" ht="15.75" customHeight="1" spans="1:12">
      <c r="A1224" s="99" t="s">
        <v>2781</v>
      </c>
      <c r="B1224" s="99">
        <v>17</v>
      </c>
      <c r="C1224" s="99">
        <v>134</v>
      </c>
      <c r="D1224" s="101" t="s">
        <v>8906</v>
      </c>
      <c r="E1224" s="173" t="s">
        <v>8907</v>
      </c>
      <c r="F1224" s="103"/>
      <c r="G1224" s="103" t="s">
        <v>8908</v>
      </c>
      <c r="H1224" s="103" t="s">
        <v>65</v>
      </c>
      <c r="I1224" s="101" t="s">
        <v>3985</v>
      </c>
      <c r="J1224" s="108">
        <f t="shared" si="0"/>
        <v>1</v>
      </c>
      <c r="K1224" s="116">
        <v>295000</v>
      </c>
      <c r="L1224" s="126">
        <f>'2019 (2)'!$K1224</f>
        <v>295000</v>
      </c>
    </row>
    <row r="1225" ht="15.75" customHeight="1" spans="1:12">
      <c r="A1225" s="99" t="s">
        <v>2781</v>
      </c>
      <c r="B1225" s="99">
        <v>6</v>
      </c>
      <c r="C1225" s="99">
        <v>37</v>
      </c>
      <c r="D1225" s="101" t="s">
        <v>8909</v>
      </c>
      <c r="E1225" s="173" t="s">
        <v>8910</v>
      </c>
      <c r="F1225" s="103" t="s">
        <v>8911</v>
      </c>
      <c r="G1225" s="103" t="s">
        <v>8912</v>
      </c>
      <c r="H1225" s="103" t="s">
        <v>95</v>
      </c>
      <c r="I1225" s="101" t="s">
        <v>3494</v>
      </c>
      <c r="J1225" s="108">
        <f t="shared" si="0"/>
        <v>1</v>
      </c>
      <c r="K1225" s="116">
        <v>250000</v>
      </c>
      <c r="L1225" s="126">
        <f>'2019 (2)'!$K1225</f>
        <v>250000</v>
      </c>
    </row>
    <row r="1226" ht="15.75" customHeight="1" spans="1:12">
      <c r="A1226" s="99" t="s">
        <v>2781</v>
      </c>
      <c r="B1226" s="99">
        <v>17</v>
      </c>
      <c r="C1226" s="99">
        <v>138</v>
      </c>
      <c r="D1226" s="101" t="s">
        <v>8913</v>
      </c>
      <c r="E1226" s="173" t="s">
        <v>8914</v>
      </c>
      <c r="F1226" s="103" t="s">
        <v>8915</v>
      </c>
      <c r="G1226" s="103"/>
      <c r="H1226" s="103" t="s">
        <v>75</v>
      </c>
      <c r="I1226" s="101" t="s">
        <v>5473</v>
      </c>
      <c r="J1226" s="108">
        <f t="shared" si="0"/>
        <v>1</v>
      </c>
      <c r="K1226" s="116">
        <v>295000</v>
      </c>
      <c r="L1226" s="126">
        <f>'2019 (2)'!$K1226</f>
        <v>295000</v>
      </c>
    </row>
    <row r="1227" ht="15.75" customHeight="1" spans="1:12">
      <c r="A1227" s="99" t="s">
        <v>2781</v>
      </c>
      <c r="B1227" s="99">
        <v>10</v>
      </c>
      <c r="C1227" s="99">
        <v>74</v>
      </c>
      <c r="D1227" s="101" t="s">
        <v>8916</v>
      </c>
      <c r="E1227" s="103">
        <v>8122872944</v>
      </c>
      <c r="F1227" s="103" t="s">
        <v>8917</v>
      </c>
      <c r="G1227" s="103" t="s">
        <v>8918</v>
      </c>
      <c r="H1227" s="103" t="s">
        <v>1194</v>
      </c>
      <c r="I1227" s="101" t="s">
        <v>3125</v>
      </c>
      <c r="J1227" s="108">
        <f t="shared" si="0"/>
        <v>1</v>
      </c>
      <c r="K1227" s="116">
        <v>375000</v>
      </c>
      <c r="L1227" s="126">
        <f>'2019 (2)'!$K1227</f>
        <v>375000</v>
      </c>
    </row>
    <row r="1228" ht="15.75" customHeight="1" spans="1:12">
      <c r="A1228" s="99" t="s">
        <v>2781</v>
      </c>
      <c r="B1228" s="99">
        <v>11</v>
      </c>
      <c r="C1228" s="99">
        <v>81</v>
      </c>
      <c r="D1228" s="101" t="s">
        <v>8919</v>
      </c>
      <c r="E1228" s="173" t="s">
        <v>8920</v>
      </c>
      <c r="F1228" s="103"/>
      <c r="G1228" s="103"/>
      <c r="H1228" s="103" t="s">
        <v>75</v>
      </c>
      <c r="I1228" s="101" t="s">
        <v>5331</v>
      </c>
      <c r="J1228" s="108">
        <f t="shared" si="0"/>
        <v>1</v>
      </c>
      <c r="K1228" s="116">
        <v>155000</v>
      </c>
      <c r="L1228" s="126">
        <f>'2019 (2)'!$K1228</f>
        <v>155000</v>
      </c>
    </row>
    <row r="1229" ht="15.75" customHeight="1" spans="1:12">
      <c r="A1229" s="99" t="s">
        <v>2781</v>
      </c>
      <c r="B1229" s="99">
        <v>17</v>
      </c>
      <c r="C1229" s="99">
        <v>129</v>
      </c>
      <c r="D1229" s="101" t="s">
        <v>8919</v>
      </c>
      <c r="E1229" s="173" t="s">
        <v>5504</v>
      </c>
      <c r="F1229" s="103"/>
      <c r="G1229" s="103" t="s">
        <v>8921</v>
      </c>
      <c r="H1229" s="103" t="s">
        <v>26</v>
      </c>
      <c r="I1229" s="101" t="s">
        <v>5321</v>
      </c>
      <c r="J1229" s="108">
        <f t="shared" si="0"/>
        <v>1</v>
      </c>
      <c r="K1229" s="116">
        <v>295000</v>
      </c>
      <c r="L1229" s="126">
        <f>'2019 (2)'!$K1229</f>
        <v>295000</v>
      </c>
    </row>
    <row r="1230" ht="15.75" customHeight="1" spans="1:12">
      <c r="A1230" s="101" t="s">
        <v>2781</v>
      </c>
      <c r="B1230" s="101">
        <v>28</v>
      </c>
      <c r="C1230" s="101">
        <v>200</v>
      </c>
      <c r="D1230" s="101" t="s">
        <v>8922</v>
      </c>
      <c r="E1230" s="173" t="s">
        <v>8923</v>
      </c>
      <c r="F1230" s="103"/>
      <c r="G1230" s="103" t="s">
        <v>8924</v>
      </c>
      <c r="H1230" s="103" t="s">
        <v>38</v>
      </c>
      <c r="I1230" s="101" t="s">
        <v>8925</v>
      </c>
      <c r="J1230" s="108">
        <f t="shared" si="0"/>
        <v>1</v>
      </c>
      <c r="K1230" s="116">
        <v>2025000</v>
      </c>
      <c r="L1230" s="126">
        <f>'2019 (2)'!$K1230</f>
        <v>2025000</v>
      </c>
    </row>
    <row r="1231" ht="15.75" customHeight="1" spans="1:12">
      <c r="A1231" s="101" t="s">
        <v>2781</v>
      </c>
      <c r="B1231" s="101">
        <v>28</v>
      </c>
      <c r="C1231" s="101">
        <v>207</v>
      </c>
      <c r="D1231" s="101" t="s">
        <v>8926</v>
      </c>
      <c r="E1231" s="173" t="s">
        <v>8927</v>
      </c>
      <c r="F1231" s="103" t="s">
        <v>8928</v>
      </c>
      <c r="G1231" s="103" t="s">
        <v>8929</v>
      </c>
      <c r="H1231" s="103" t="s">
        <v>70</v>
      </c>
      <c r="I1231" s="101" t="s">
        <v>8930</v>
      </c>
      <c r="J1231" s="108">
        <f t="shared" si="0"/>
        <v>1</v>
      </c>
      <c r="K1231" s="116">
        <v>7700000</v>
      </c>
      <c r="L1231" s="126">
        <f>'2019 (2)'!$K1231</f>
        <v>7700000</v>
      </c>
    </row>
    <row r="1232" ht="15.75" customHeight="1" spans="1:12">
      <c r="A1232" s="99" t="s">
        <v>2781</v>
      </c>
      <c r="B1232" s="99">
        <v>2</v>
      </c>
      <c r="C1232" s="99">
        <v>16</v>
      </c>
      <c r="D1232" s="101" t="s">
        <v>8931</v>
      </c>
      <c r="E1232" s="103" t="s">
        <v>8932</v>
      </c>
      <c r="F1232" s="103" t="s">
        <v>8933</v>
      </c>
      <c r="G1232" s="103" t="s">
        <v>8934</v>
      </c>
      <c r="H1232" s="103" t="s">
        <v>8935</v>
      </c>
      <c r="I1232" s="101" t="s">
        <v>8936</v>
      </c>
      <c r="J1232" s="108">
        <f t="shared" si="0"/>
        <v>1</v>
      </c>
      <c r="K1232" s="116">
        <v>520000</v>
      </c>
      <c r="L1232" s="126">
        <f>'2019 (2)'!$K1232</f>
        <v>520000</v>
      </c>
    </row>
    <row r="1233" ht="15.75" customHeight="1" spans="1:12">
      <c r="A1233" s="99" t="s">
        <v>2781</v>
      </c>
      <c r="B1233" s="99">
        <v>6</v>
      </c>
      <c r="C1233" s="99">
        <v>43</v>
      </c>
      <c r="D1233" s="101" t="s">
        <v>8937</v>
      </c>
      <c r="E1233" s="173" t="s">
        <v>8938</v>
      </c>
      <c r="F1233" s="103" t="s">
        <v>8939</v>
      </c>
      <c r="G1233" s="103" t="s">
        <v>8940</v>
      </c>
      <c r="H1233" s="103" t="s">
        <v>81</v>
      </c>
      <c r="I1233" s="101" t="s">
        <v>5331</v>
      </c>
      <c r="J1233" s="108">
        <f t="shared" si="0"/>
        <v>1</v>
      </c>
      <c r="K1233" s="116">
        <v>155000</v>
      </c>
      <c r="L1233" s="126">
        <f>'2019 (2)'!$K1233</f>
        <v>155000</v>
      </c>
    </row>
    <row r="1234" ht="15.75" customHeight="1" spans="1:12">
      <c r="A1234" s="99" t="s">
        <v>2781</v>
      </c>
      <c r="B1234" s="99">
        <v>16</v>
      </c>
      <c r="C1234" s="99">
        <v>121</v>
      </c>
      <c r="D1234" s="101" t="s">
        <v>5615</v>
      </c>
      <c r="E1234" s="173" t="s">
        <v>8941</v>
      </c>
      <c r="F1234" s="103" t="s">
        <v>8942</v>
      </c>
      <c r="G1234" s="103" t="s">
        <v>8943</v>
      </c>
      <c r="H1234" s="103" t="s">
        <v>3728</v>
      </c>
      <c r="I1234" s="101" t="s">
        <v>8944</v>
      </c>
      <c r="J1234" s="108">
        <f t="shared" si="0"/>
        <v>1</v>
      </c>
      <c r="K1234" s="116">
        <v>825000</v>
      </c>
      <c r="L1234" s="126">
        <f>'2019 (2)'!$K1234</f>
        <v>825000</v>
      </c>
    </row>
    <row r="1235" ht="15.75" customHeight="1" spans="1:12">
      <c r="A1235" s="99" t="s">
        <v>2781</v>
      </c>
      <c r="B1235" s="99">
        <v>7</v>
      </c>
      <c r="C1235" s="99">
        <v>51</v>
      </c>
      <c r="D1235" s="101" t="s">
        <v>8945</v>
      </c>
      <c r="E1235" s="173" t="s">
        <v>8946</v>
      </c>
      <c r="F1235" s="103" t="s">
        <v>8947</v>
      </c>
      <c r="G1235" s="103" t="s">
        <v>8948</v>
      </c>
      <c r="H1235" s="103" t="s">
        <v>3202</v>
      </c>
      <c r="I1235" s="101" t="s">
        <v>8949</v>
      </c>
      <c r="J1235" s="108">
        <f t="shared" si="0"/>
        <v>1</v>
      </c>
      <c r="K1235" s="116">
        <v>1020000</v>
      </c>
      <c r="L1235" s="126">
        <f>'2019 (2)'!$K1235</f>
        <v>1020000</v>
      </c>
    </row>
    <row r="1236" ht="15.75" customHeight="1" spans="1:12">
      <c r="A1236" s="99" t="s">
        <v>2781</v>
      </c>
      <c r="B1236" s="99">
        <v>5</v>
      </c>
      <c r="C1236" s="99">
        <v>33</v>
      </c>
      <c r="D1236" s="101" t="s">
        <v>8950</v>
      </c>
      <c r="E1236" s="103" t="s">
        <v>8900</v>
      </c>
      <c r="F1236" s="103"/>
      <c r="G1236" s="103"/>
      <c r="H1236" s="103" t="s">
        <v>75</v>
      </c>
      <c r="I1236" s="101" t="s">
        <v>8951</v>
      </c>
      <c r="J1236" s="108">
        <f t="shared" si="0"/>
        <v>1</v>
      </c>
      <c r="K1236" s="116">
        <v>695000</v>
      </c>
      <c r="L1236" s="126">
        <f>'2019 (2)'!$K1236</f>
        <v>695000</v>
      </c>
    </row>
    <row r="1237" ht="15.75" customHeight="1" spans="1:12">
      <c r="A1237" s="99" t="s">
        <v>2781</v>
      </c>
      <c r="B1237" s="99">
        <v>15</v>
      </c>
      <c r="C1237" s="99">
        <v>117</v>
      </c>
      <c r="D1237" s="101" t="s">
        <v>8952</v>
      </c>
      <c r="E1237" s="173" t="s">
        <v>8953</v>
      </c>
      <c r="F1237" s="103" t="s">
        <v>8954</v>
      </c>
      <c r="G1237" s="103" t="s">
        <v>8955</v>
      </c>
      <c r="H1237" s="103" t="s">
        <v>70</v>
      </c>
      <c r="I1237" s="101" t="s">
        <v>4017</v>
      </c>
      <c r="J1237" s="108">
        <f t="shared" si="0"/>
        <v>1</v>
      </c>
      <c r="K1237" s="116">
        <v>375000</v>
      </c>
      <c r="L1237" s="126">
        <f>'2019 (2)'!$K1237</f>
        <v>375000</v>
      </c>
    </row>
    <row r="1238" ht="15.75" customHeight="1" spans="1:12">
      <c r="A1238" s="99" t="s">
        <v>2781</v>
      </c>
      <c r="B1238" s="99">
        <v>15</v>
      </c>
      <c r="C1238" s="99">
        <v>115</v>
      </c>
      <c r="D1238" s="101" t="s">
        <v>8956</v>
      </c>
      <c r="E1238" s="173" t="s">
        <v>8957</v>
      </c>
      <c r="F1238" s="103" t="s">
        <v>8958</v>
      </c>
      <c r="G1238" s="103" t="s">
        <v>8959</v>
      </c>
      <c r="H1238" s="103" t="s">
        <v>81</v>
      </c>
      <c r="I1238" s="101" t="s">
        <v>5379</v>
      </c>
      <c r="J1238" s="108">
        <f t="shared" si="0"/>
        <v>1</v>
      </c>
      <c r="K1238" s="116">
        <v>1650000</v>
      </c>
      <c r="L1238" s="126">
        <f>'2019 (2)'!$K1238</f>
        <v>1650000</v>
      </c>
    </row>
    <row r="1239" ht="15.75" customHeight="1" spans="1:12">
      <c r="A1239" s="99" t="s">
        <v>2781</v>
      </c>
      <c r="B1239" s="99">
        <v>6</v>
      </c>
      <c r="C1239" s="99">
        <v>47</v>
      </c>
      <c r="D1239" s="101" t="s">
        <v>8960</v>
      </c>
      <c r="E1239" s="173" t="s">
        <v>8961</v>
      </c>
      <c r="F1239" s="103"/>
      <c r="G1239" s="103" t="s">
        <v>8962</v>
      </c>
      <c r="H1239" s="103" t="s">
        <v>26</v>
      </c>
      <c r="I1239" s="101" t="s">
        <v>3125</v>
      </c>
      <c r="J1239" s="108">
        <f t="shared" si="0"/>
        <v>1</v>
      </c>
      <c r="K1239" s="116">
        <v>375000</v>
      </c>
      <c r="L1239" s="126">
        <f>'2019 (2)'!$K1239</f>
        <v>375000</v>
      </c>
    </row>
    <row r="1240" ht="15.75" customHeight="1" spans="1:12">
      <c r="A1240" s="99" t="s">
        <v>2781</v>
      </c>
      <c r="B1240" s="99">
        <v>2</v>
      </c>
      <c r="C1240" s="99">
        <v>8</v>
      </c>
      <c r="D1240" s="101" t="s">
        <v>8963</v>
      </c>
      <c r="E1240" s="103" t="s">
        <v>8964</v>
      </c>
      <c r="F1240" s="103" t="s">
        <v>8965</v>
      </c>
      <c r="G1240" s="103" t="s">
        <v>8966</v>
      </c>
      <c r="H1240" s="103" t="s">
        <v>26</v>
      </c>
      <c r="I1240" s="101" t="s">
        <v>4241</v>
      </c>
      <c r="J1240" s="108">
        <f t="shared" si="0"/>
        <v>1</v>
      </c>
      <c r="K1240" s="116">
        <v>150000</v>
      </c>
      <c r="L1240" s="126">
        <f>'2019 (2)'!$K1240</f>
        <v>150000</v>
      </c>
    </row>
    <row r="1241" ht="15.75" customHeight="1" spans="1:12">
      <c r="A1241" s="99" t="s">
        <v>2781</v>
      </c>
      <c r="B1241" s="99">
        <v>10</v>
      </c>
      <c r="C1241" s="99">
        <v>79</v>
      </c>
      <c r="D1241" s="101" t="s">
        <v>8967</v>
      </c>
      <c r="E1241" s="173" t="s">
        <v>8968</v>
      </c>
      <c r="F1241" s="103" t="s">
        <v>8969</v>
      </c>
      <c r="G1241" s="103" t="s">
        <v>8970</v>
      </c>
      <c r="H1241" s="103" t="s">
        <v>65</v>
      </c>
      <c r="I1241" s="101" t="s">
        <v>8971</v>
      </c>
      <c r="J1241" s="108">
        <f t="shared" si="0"/>
        <v>1</v>
      </c>
      <c r="K1241" s="116">
        <v>1500000</v>
      </c>
      <c r="L1241" s="126">
        <f>'2019 (2)'!$K1241</f>
        <v>1500000</v>
      </c>
    </row>
    <row r="1242" ht="15.75" customHeight="1" spans="1:12">
      <c r="A1242" s="99" t="s">
        <v>2781</v>
      </c>
      <c r="B1242" s="99">
        <v>3</v>
      </c>
      <c r="C1242" s="99">
        <v>25</v>
      </c>
      <c r="D1242" s="101" t="s">
        <v>5401</v>
      </c>
      <c r="E1242" s="103" t="s">
        <v>8972</v>
      </c>
      <c r="F1242" s="103"/>
      <c r="G1242" s="103"/>
      <c r="H1242" s="103" t="s">
        <v>75</v>
      </c>
      <c r="I1242" s="101" t="s">
        <v>5839</v>
      </c>
      <c r="J1242" s="108">
        <f t="shared" si="0"/>
        <v>1</v>
      </c>
      <c r="K1242" s="116">
        <v>985000</v>
      </c>
      <c r="L1242" s="126">
        <f>'2019 (2)'!$K1242</f>
        <v>985000</v>
      </c>
    </row>
    <row r="1243" ht="15.75" customHeight="1" spans="1:12">
      <c r="A1243" s="99" t="s">
        <v>2781</v>
      </c>
      <c r="B1243" s="99">
        <v>10</v>
      </c>
      <c r="C1243" s="99">
        <v>72</v>
      </c>
      <c r="D1243" s="101" t="s">
        <v>8973</v>
      </c>
      <c r="E1243" s="173" t="s">
        <v>8974</v>
      </c>
      <c r="F1243" s="103"/>
      <c r="G1243" s="103" t="s">
        <v>8975</v>
      </c>
      <c r="H1243" s="103" t="s">
        <v>70</v>
      </c>
      <c r="I1243" s="101" t="s">
        <v>7794</v>
      </c>
      <c r="J1243" s="108">
        <f t="shared" si="0"/>
        <v>1</v>
      </c>
      <c r="K1243" s="116">
        <v>645000</v>
      </c>
      <c r="L1243" s="126">
        <f>'2019 (2)'!$K1243</f>
        <v>645000</v>
      </c>
    </row>
    <row r="1244" ht="15.75" customHeight="1" spans="1:12">
      <c r="A1244" s="99" t="s">
        <v>2781</v>
      </c>
      <c r="B1244" s="99">
        <v>21</v>
      </c>
      <c r="C1244" s="99">
        <v>156</v>
      </c>
      <c r="D1244" s="101" t="s">
        <v>8976</v>
      </c>
      <c r="E1244" s="173" t="s">
        <v>8977</v>
      </c>
      <c r="F1244" s="103"/>
      <c r="G1244" s="103"/>
      <c r="H1244" s="103" t="s">
        <v>75</v>
      </c>
      <c r="I1244" s="101" t="s">
        <v>8978</v>
      </c>
      <c r="J1244" s="108">
        <f t="shared" si="0"/>
        <v>1</v>
      </c>
      <c r="K1244" s="116">
        <v>1850000</v>
      </c>
      <c r="L1244" s="126">
        <f>'2019 (2)'!$K1244</f>
        <v>1850000</v>
      </c>
    </row>
    <row r="1245" ht="15.75" customHeight="1" spans="1:12">
      <c r="A1245" s="101" t="s">
        <v>2781</v>
      </c>
      <c r="B1245" s="101">
        <v>27</v>
      </c>
      <c r="C1245" s="101">
        <v>195</v>
      </c>
      <c r="D1245" s="101" t="s">
        <v>8979</v>
      </c>
      <c r="E1245" s="173" t="s">
        <v>8980</v>
      </c>
      <c r="F1245" s="103"/>
      <c r="G1245" s="103" t="s">
        <v>8981</v>
      </c>
      <c r="H1245" s="103" t="s">
        <v>26</v>
      </c>
      <c r="I1245" s="101" t="s">
        <v>8982</v>
      </c>
      <c r="J1245" s="108">
        <f t="shared" si="0"/>
        <v>1</v>
      </c>
      <c r="K1245" s="116">
        <v>550000</v>
      </c>
      <c r="L1245" s="126">
        <f>'2019 (2)'!$K1245</f>
        <v>550000</v>
      </c>
    </row>
    <row r="1246" ht="15.75" customHeight="1" spans="1:12">
      <c r="A1246" s="99" t="s">
        <v>2781</v>
      </c>
      <c r="B1246" s="99">
        <v>8</v>
      </c>
      <c r="C1246" s="99">
        <v>58</v>
      </c>
      <c r="D1246" s="101" t="s">
        <v>4418</v>
      </c>
      <c r="E1246" s="173" t="s">
        <v>8983</v>
      </c>
      <c r="F1246" s="103"/>
      <c r="G1246" s="103"/>
      <c r="H1246" s="103" t="s">
        <v>75</v>
      </c>
      <c r="I1246" s="101" t="s">
        <v>6006</v>
      </c>
      <c r="J1246" s="108">
        <f t="shared" si="0"/>
        <v>1</v>
      </c>
      <c r="K1246" s="116">
        <v>325000</v>
      </c>
      <c r="L1246" s="126">
        <f>'2019 (2)'!$K1246</f>
        <v>325000</v>
      </c>
    </row>
    <row r="1247" ht="15.75" customHeight="1" spans="1:12">
      <c r="A1247" s="99" t="s">
        <v>2781</v>
      </c>
      <c r="B1247" s="99">
        <v>19</v>
      </c>
      <c r="C1247" s="99">
        <v>142</v>
      </c>
      <c r="D1247" s="101" t="s">
        <v>8984</v>
      </c>
      <c r="E1247" s="173" t="s">
        <v>8985</v>
      </c>
      <c r="F1247" s="103"/>
      <c r="G1247" s="103"/>
      <c r="H1247" s="103" t="s">
        <v>75</v>
      </c>
      <c r="I1247" s="101" t="s">
        <v>8986</v>
      </c>
      <c r="J1247" s="108">
        <f t="shared" si="0"/>
        <v>1</v>
      </c>
      <c r="K1247" s="116">
        <v>1650000</v>
      </c>
      <c r="L1247" s="126">
        <f>'2019 (2)'!$K1247</f>
        <v>1650000</v>
      </c>
    </row>
    <row r="1248" ht="15.75" customHeight="1" spans="1:12">
      <c r="A1248" s="99" t="s">
        <v>2781</v>
      </c>
      <c r="B1248" s="99">
        <v>3</v>
      </c>
      <c r="C1248" s="99">
        <v>23</v>
      </c>
      <c r="D1248" s="101" t="s">
        <v>8987</v>
      </c>
      <c r="E1248" s="103" t="s">
        <v>8988</v>
      </c>
      <c r="F1248" s="103"/>
      <c r="G1248" s="103"/>
      <c r="H1248" s="103"/>
      <c r="I1248" s="101" t="s">
        <v>7259</v>
      </c>
      <c r="J1248" s="108">
        <f t="shared" si="0"/>
        <v>1</v>
      </c>
      <c r="K1248" s="116">
        <v>600000</v>
      </c>
      <c r="L1248" s="126">
        <f>'2019 (2)'!$K1248</f>
        <v>600000</v>
      </c>
    </row>
    <row r="1249" ht="15.75" customHeight="1" spans="1:12">
      <c r="A1249" s="99" t="s">
        <v>2781</v>
      </c>
      <c r="B1249" s="99">
        <v>7</v>
      </c>
      <c r="C1249" s="99">
        <v>48</v>
      </c>
      <c r="D1249" s="101" t="s">
        <v>8989</v>
      </c>
      <c r="E1249" s="173" t="s">
        <v>8990</v>
      </c>
      <c r="F1249" s="103"/>
      <c r="G1249" s="103"/>
      <c r="H1249" s="103" t="s">
        <v>75</v>
      </c>
      <c r="I1249" s="101" t="s">
        <v>3973</v>
      </c>
      <c r="J1249" s="108">
        <f t="shared" si="0"/>
        <v>1</v>
      </c>
      <c r="K1249" s="116">
        <v>300000</v>
      </c>
      <c r="L1249" s="126">
        <f>'2019 (2)'!$K1249</f>
        <v>300000</v>
      </c>
    </row>
    <row r="1250" ht="15.75" customHeight="1" spans="1:12">
      <c r="A1250" s="101" t="s">
        <v>2781</v>
      </c>
      <c r="B1250" s="101">
        <v>29</v>
      </c>
      <c r="C1250" s="101">
        <v>213</v>
      </c>
      <c r="D1250" s="101" t="s">
        <v>8991</v>
      </c>
      <c r="E1250" s="173" t="s">
        <v>8992</v>
      </c>
      <c r="F1250" s="103"/>
      <c r="G1250" s="103"/>
      <c r="H1250" s="103" t="s">
        <v>75</v>
      </c>
      <c r="I1250" s="101" t="s">
        <v>8993</v>
      </c>
      <c r="J1250" s="108">
        <f t="shared" si="0"/>
        <v>1</v>
      </c>
      <c r="K1250" s="116">
        <v>716000</v>
      </c>
      <c r="L1250" s="126">
        <f>'2019 (2)'!$K1250</f>
        <v>716000</v>
      </c>
    </row>
    <row r="1251" ht="15.75" customHeight="1" spans="1:12">
      <c r="A1251" s="101" t="s">
        <v>2781</v>
      </c>
      <c r="B1251" s="101">
        <v>27</v>
      </c>
      <c r="C1251" s="101">
        <v>196</v>
      </c>
      <c r="D1251" s="101" t="s">
        <v>8994</v>
      </c>
      <c r="E1251" s="173" t="s">
        <v>8995</v>
      </c>
      <c r="F1251" s="103"/>
      <c r="G1251" s="103" t="s">
        <v>8996</v>
      </c>
      <c r="H1251" s="103" t="s">
        <v>75</v>
      </c>
      <c r="I1251" s="101" t="s">
        <v>8997</v>
      </c>
      <c r="J1251" s="108">
        <f t="shared" si="0"/>
        <v>1</v>
      </c>
      <c r="K1251" s="116">
        <v>439000</v>
      </c>
      <c r="L1251" s="126">
        <f>'2019 (2)'!$K1251</f>
        <v>439000</v>
      </c>
    </row>
    <row r="1252" ht="15.75" customHeight="1" spans="1:12">
      <c r="A1252" s="99" t="s">
        <v>2781</v>
      </c>
      <c r="B1252" s="99">
        <v>6</v>
      </c>
      <c r="C1252" s="99">
        <v>42</v>
      </c>
      <c r="D1252" s="101" t="s">
        <v>8998</v>
      </c>
      <c r="E1252" s="173" t="s">
        <v>8999</v>
      </c>
      <c r="F1252" s="103" t="s">
        <v>9000</v>
      </c>
      <c r="G1252" s="103" t="s">
        <v>9001</v>
      </c>
      <c r="H1252" s="103" t="s">
        <v>38</v>
      </c>
      <c r="I1252" s="101" t="s">
        <v>9002</v>
      </c>
      <c r="J1252" s="108">
        <f t="shared" si="0"/>
        <v>1</v>
      </c>
      <c r="K1252" s="116">
        <v>1040000</v>
      </c>
      <c r="L1252" s="126">
        <f>'2019 (2)'!$K1252</f>
        <v>1040000</v>
      </c>
    </row>
    <row r="1253" ht="15.75" customHeight="1" spans="1:12">
      <c r="A1253" s="101" t="s">
        <v>2781</v>
      </c>
      <c r="B1253" s="101">
        <v>26</v>
      </c>
      <c r="C1253" s="101">
        <v>190</v>
      </c>
      <c r="D1253" s="101" t="s">
        <v>9003</v>
      </c>
      <c r="E1253" s="173" t="s">
        <v>9004</v>
      </c>
      <c r="F1253" s="103" t="s">
        <v>9005</v>
      </c>
      <c r="G1253" s="103" t="s">
        <v>9006</v>
      </c>
      <c r="H1253" s="103" t="s">
        <v>81</v>
      </c>
      <c r="I1253" s="101" t="s">
        <v>9007</v>
      </c>
      <c r="J1253" s="108">
        <f t="shared" si="0"/>
        <v>1</v>
      </c>
      <c r="K1253" s="116">
        <v>370000</v>
      </c>
      <c r="L1253" s="126">
        <f>'2019 (2)'!$K1253</f>
        <v>370000</v>
      </c>
    </row>
    <row r="1254" ht="15.75" customHeight="1" spans="1:12">
      <c r="A1254" s="99" t="s">
        <v>2781</v>
      </c>
      <c r="B1254" s="99">
        <v>9</v>
      </c>
      <c r="C1254" s="99">
        <v>64</v>
      </c>
      <c r="D1254" s="101" t="s">
        <v>9008</v>
      </c>
      <c r="E1254" s="173" t="s">
        <v>9009</v>
      </c>
      <c r="F1254" s="103"/>
      <c r="G1254" s="103" t="s">
        <v>9010</v>
      </c>
      <c r="H1254" s="103" t="s">
        <v>26</v>
      </c>
      <c r="I1254" s="101" t="s">
        <v>4909</v>
      </c>
      <c r="J1254" s="108">
        <f t="shared" si="0"/>
        <v>1</v>
      </c>
      <c r="K1254" s="116">
        <v>325000</v>
      </c>
      <c r="L1254" s="126">
        <f>'2019 (2)'!$K1254</f>
        <v>325000</v>
      </c>
    </row>
    <row r="1255" ht="15.75" customHeight="1" spans="1:12">
      <c r="A1255" s="99" t="s">
        <v>2781</v>
      </c>
      <c r="B1255" s="99">
        <v>10</v>
      </c>
      <c r="C1255" s="99">
        <v>73</v>
      </c>
      <c r="D1255" s="101" t="s">
        <v>9011</v>
      </c>
      <c r="E1255" s="173" t="s">
        <v>9012</v>
      </c>
      <c r="F1255" s="103"/>
      <c r="G1255" s="103" t="s">
        <v>9013</v>
      </c>
      <c r="H1255" s="103" t="s">
        <v>169</v>
      </c>
      <c r="I1255" s="101" t="s">
        <v>9014</v>
      </c>
      <c r="J1255" s="108">
        <f t="shared" si="0"/>
        <v>1</v>
      </c>
      <c r="K1255" s="116">
        <v>2550000</v>
      </c>
      <c r="L1255" s="126">
        <f>'2019 (2)'!$K1255</f>
        <v>2550000</v>
      </c>
    </row>
    <row r="1256" ht="15.75" customHeight="1" spans="1:12">
      <c r="A1256" s="99" t="s">
        <v>2781</v>
      </c>
      <c r="B1256" s="99">
        <v>17</v>
      </c>
      <c r="C1256" s="99">
        <v>135</v>
      </c>
      <c r="D1256" s="101" t="s">
        <v>9015</v>
      </c>
      <c r="E1256" s="103">
        <v>8126340704</v>
      </c>
      <c r="F1256" s="103" t="s">
        <v>9016</v>
      </c>
      <c r="G1256" s="103" t="s">
        <v>9017</v>
      </c>
      <c r="H1256" s="103" t="s">
        <v>95</v>
      </c>
      <c r="I1256" s="101" t="s">
        <v>9018</v>
      </c>
      <c r="J1256" s="108">
        <f t="shared" si="0"/>
        <v>1</v>
      </c>
      <c r="K1256" s="116">
        <v>950000</v>
      </c>
      <c r="L1256" s="126">
        <f>'2019 (2)'!$K1256</f>
        <v>950000</v>
      </c>
    </row>
    <row r="1257" ht="15.75" customHeight="1" spans="1:12">
      <c r="A1257" s="99" t="s">
        <v>2781</v>
      </c>
      <c r="B1257" s="99">
        <v>1</v>
      </c>
      <c r="C1257" s="99">
        <v>1</v>
      </c>
      <c r="D1257" s="101" t="s">
        <v>6383</v>
      </c>
      <c r="E1257" s="103" t="s">
        <v>9019</v>
      </c>
      <c r="F1257" s="103"/>
      <c r="G1257" s="103" t="s">
        <v>9020</v>
      </c>
      <c r="H1257" s="103" t="s">
        <v>38</v>
      </c>
      <c r="I1257" s="101" t="s">
        <v>9021</v>
      </c>
      <c r="J1257" s="108">
        <f t="shared" si="0"/>
        <v>1</v>
      </c>
      <c r="K1257" s="116">
        <v>1750000</v>
      </c>
      <c r="L1257" s="126">
        <f>'2019 (2)'!$K1257</f>
        <v>1750000</v>
      </c>
    </row>
    <row r="1258" ht="15.75" customHeight="1" spans="1:12">
      <c r="A1258" s="99" t="s">
        <v>2781</v>
      </c>
      <c r="B1258" s="99">
        <v>16</v>
      </c>
      <c r="C1258" s="99">
        <v>127</v>
      </c>
      <c r="D1258" s="101" t="s">
        <v>9022</v>
      </c>
      <c r="E1258" s="173" t="s">
        <v>9023</v>
      </c>
      <c r="F1258" s="103" t="s">
        <v>9024</v>
      </c>
      <c r="G1258" s="103" t="s">
        <v>9025</v>
      </c>
      <c r="H1258" s="103" t="s">
        <v>81</v>
      </c>
      <c r="I1258" s="101" t="s">
        <v>9026</v>
      </c>
      <c r="J1258" s="108">
        <f t="shared" si="0"/>
        <v>1</v>
      </c>
      <c r="K1258" s="116">
        <v>2670000</v>
      </c>
      <c r="L1258" s="126">
        <f>'2019 (2)'!$K1258</f>
        <v>2670000</v>
      </c>
    </row>
    <row r="1259" ht="15.75" customHeight="1" spans="1:12">
      <c r="A1259" s="99" t="s">
        <v>2781</v>
      </c>
      <c r="B1259" s="99">
        <v>12</v>
      </c>
      <c r="C1259" s="99">
        <v>85</v>
      </c>
      <c r="D1259" s="101" t="s">
        <v>9027</v>
      </c>
      <c r="E1259" s="103">
        <v>81320233870</v>
      </c>
      <c r="F1259" s="103" t="s">
        <v>9028</v>
      </c>
      <c r="G1259" s="103" t="s">
        <v>9029</v>
      </c>
      <c r="H1259" s="103" t="s">
        <v>26</v>
      </c>
      <c r="I1259" s="101" t="s">
        <v>9030</v>
      </c>
      <c r="J1259" s="108">
        <f t="shared" si="0"/>
        <v>1</v>
      </c>
      <c r="K1259" s="116">
        <v>1270000</v>
      </c>
      <c r="L1259" s="126">
        <f>'2019 (2)'!$K1259</f>
        <v>1270000</v>
      </c>
    </row>
    <row r="1260" ht="15.75" customHeight="1" spans="1:12">
      <c r="A1260" s="99" t="s">
        <v>2781</v>
      </c>
      <c r="B1260" s="99">
        <v>14</v>
      </c>
      <c r="C1260" s="99">
        <v>104</v>
      </c>
      <c r="D1260" s="101" t="s">
        <v>9031</v>
      </c>
      <c r="E1260" s="173" t="s">
        <v>9032</v>
      </c>
      <c r="F1260" s="103" t="s">
        <v>9033</v>
      </c>
      <c r="G1260" s="103" t="s">
        <v>9034</v>
      </c>
      <c r="H1260" s="103" t="s">
        <v>1000</v>
      </c>
      <c r="I1260" s="101" t="s">
        <v>7794</v>
      </c>
      <c r="J1260" s="108">
        <f t="shared" si="0"/>
        <v>1</v>
      </c>
      <c r="K1260" s="116">
        <v>645000</v>
      </c>
      <c r="L1260" s="126">
        <f>'2019 (2)'!$K1260</f>
        <v>645000</v>
      </c>
    </row>
    <row r="1261" ht="15.75" customHeight="1" spans="1:12">
      <c r="A1261" s="99" t="s">
        <v>2781</v>
      </c>
      <c r="B1261" s="99">
        <v>13</v>
      </c>
      <c r="C1261" s="99">
        <v>89</v>
      </c>
      <c r="D1261" s="101" t="s">
        <v>4417</v>
      </c>
      <c r="E1261" s="173" t="s">
        <v>9035</v>
      </c>
      <c r="F1261" s="103"/>
      <c r="G1261" s="103" t="s">
        <v>9036</v>
      </c>
      <c r="H1261" s="103" t="s">
        <v>75</v>
      </c>
      <c r="I1261" s="101" t="s">
        <v>9037</v>
      </c>
      <c r="J1261" s="108">
        <f t="shared" si="0"/>
        <v>1</v>
      </c>
      <c r="K1261" s="116">
        <v>2650000</v>
      </c>
      <c r="L1261" s="126">
        <f>'2019 (2)'!$K1261</f>
        <v>2650000</v>
      </c>
    </row>
    <row r="1262" ht="15.75" customHeight="1" spans="1:12">
      <c r="A1262" s="99" t="s">
        <v>2781</v>
      </c>
      <c r="B1262" s="99">
        <v>16</v>
      </c>
      <c r="C1262" s="99">
        <v>126</v>
      </c>
      <c r="D1262" s="101" t="s">
        <v>9038</v>
      </c>
      <c r="E1262" s="173" t="s">
        <v>9039</v>
      </c>
      <c r="F1262" s="103"/>
      <c r="G1262" s="103" t="s">
        <v>9040</v>
      </c>
      <c r="H1262" s="103" t="s">
        <v>169</v>
      </c>
      <c r="I1262" s="101" t="s">
        <v>5714</v>
      </c>
      <c r="J1262" s="108">
        <f t="shared" si="0"/>
        <v>1</v>
      </c>
      <c r="K1262" s="116">
        <v>350000</v>
      </c>
      <c r="L1262" s="126">
        <f>'2019 (2)'!$K1262</f>
        <v>350000</v>
      </c>
    </row>
    <row r="1263" ht="15.75" customHeight="1" spans="1:12">
      <c r="A1263" s="99" t="s">
        <v>2781</v>
      </c>
      <c r="B1263" s="99">
        <v>3</v>
      </c>
      <c r="C1263" s="99">
        <v>22</v>
      </c>
      <c r="D1263" s="101" t="s">
        <v>9041</v>
      </c>
      <c r="E1263" s="103" t="s">
        <v>9042</v>
      </c>
      <c r="F1263" s="103" t="s">
        <v>9043</v>
      </c>
      <c r="G1263" s="103" t="s">
        <v>9044</v>
      </c>
      <c r="H1263" s="103" t="s">
        <v>81</v>
      </c>
      <c r="I1263" s="101" t="s">
        <v>5321</v>
      </c>
      <c r="J1263" s="108">
        <f t="shared" si="0"/>
        <v>1</v>
      </c>
      <c r="K1263" s="116">
        <v>295000</v>
      </c>
      <c r="L1263" s="126">
        <f>'2019 (2)'!$K1263</f>
        <v>295000</v>
      </c>
    </row>
    <row r="1264" ht="15.75" customHeight="1" spans="1:12">
      <c r="A1264" s="99" t="s">
        <v>2781</v>
      </c>
      <c r="B1264" s="99">
        <v>3</v>
      </c>
      <c r="C1264" s="99">
        <v>17</v>
      </c>
      <c r="D1264" s="101" t="s">
        <v>9045</v>
      </c>
      <c r="E1264" s="103" t="s">
        <v>9046</v>
      </c>
      <c r="F1264" s="103"/>
      <c r="G1264" s="103"/>
      <c r="H1264" s="103" t="s">
        <v>75</v>
      </c>
      <c r="I1264" s="101" t="s">
        <v>9047</v>
      </c>
      <c r="J1264" s="108">
        <f t="shared" si="0"/>
        <v>1</v>
      </c>
      <c r="K1264" s="116">
        <v>695000</v>
      </c>
      <c r="L1264" s="126">
        <f>'2019 (2)'!$K1264</f>
        <v>695000</v>
      </c>
    </row>
    <row r="1265" ht="15.75" customHeight="1" spans="1:12">
      <c r="A1265" s="99" t="s">
        <v>2781</v>
      </c>
      <c r="B1265" s="99">
        <v>5</v>
      </c>
      <c r="C1265" s="99">
        <v>32</v>
      </c>
      <c r="D1265" s="101" t="s">
        <v>9048</v>
      </c>
      <c r="E1265" s="103" t="s">
        <v>9049</v>
      </c>
      <c r="F1265" s="103"/>
      <c r="G1265" s="103" t="s">
        <v>9050</v>
      </c>
      <c r="H1265" s="103" t="s">
        <v>70</v>
      </c>
      <c r="I1265" s="101" t="s">
        <v>5702</v>
      </c>
      <c r="J1265" s="108">
        <f t="shared" si="0"/>
        <v>1</v>
      </c>
      <c r="K1265" s="116">
        <v>275000</v>
      </c>
      <c r="L1265" s="126">
        <f>'2019 (2)'!$K1265</f>
        <v>275000</v>
      </c>
    </row>
    <row r="1266" ht="15.75" customHeight="1" spans="1:12">
      <c r="A1266" s="99" t="s">
        <v>2781</v>
      </c>
      <c r="B1266" s="99">
        <v>2</v>
      </c>
      <c r="C1266" s="99">
        <v>9</v>
      </c>
      <c r="D1266" s="101" t="s">
        <v>9051</v>
      </c>
      <c r="E1266" s="103" t="s">
        <v>9052</v>
      </c>
      <c r="F1266" s="103"/>
      <c r="G1266" s="103" t="s">
        <v>9053</v>
      </c>
      <c r="H1266" s="103" t="s">
        <v>70</v>
      </c>
      <c r="I1266" s="101" t="s">
        <v>5702</v>
      </c>
      <c r="J1266" s="108">
        <f t="shared" si="0"/>
        <v>1</v>
      </c>
      <c r="K1266" s="116">
        <v>350000</v>
      </c>
      <c r="L1266" s="126">
        <f>'2019 (2)'!$K1266</f>
        <v>350000</v>
      </c>
    </row>
    <row r="1267" ht="15.75" customHeight="1" spans="1:12">
      <c r="A1267" s="99" t="s">
        <v>2781</v>
      </c>
      <c r="B1267" s="99">
        <v>15</v>
      </c>
      <c r="C1267" s="99">
        <v>109</v>
      </c>
      <c r="D1267" s="101" t="s">
        <v>6415</v>
      </c>
      <c r="E1267" s="173" t="s">
        <v>9054</v>
      </c>
      <c r="F1267" s="103"/>
      <c r="G1267" s="103" t="s">
        <v>9055</v>
      </c>
      <c r="H1267" s="103" t="s">
        <v>713</v>
      </c>
      <c r="I1267" s="101" t="s">
        <v>5321</v>
      </c>
      <c r="J1267" s="108">
        <f t="shared" si="0"/>
        <v>1</v>
      </c>
      <c r="K1267" s="116">
        <v>295000</v>
      </c>
      <c r="L1267" s="126">
        <f>'2019 (2)'!$K1267</f>
        <v>295000</v>
      </c>
    </row>
    <row r="1268" ht="15.75" customHeight="1" spans="1:12">
      <c r="A1268" s="99" t="s">
        <v>2781</v>
      </c>
      <c r="B1268" s="99">
        <v>2</v>
      </c>
      <c r="C1268" s="99">
        <v>13</v>
      </c>
      <c r="D1268" s="101" t="s">
        <v>9056</v>
      </c>
      <c r="E1268" s="103" t="s">
        <v>9057</v>
      </c>
      <c r="F1268" s="103"/>
      <c r="G1268" s="103" t="s">
        <v>9058</v>
      </c>
      <c r="H1268" s="103" t="s">
        <v>1844</v>
      </c>
      <c r="I1268" s="101" t="s">
        <v>5527</v>
      </c>
      <c r="J1268" s="108">
        <f t="shared" si="0"/>
        <v>1</v>
      </c>
      <c r="K1268" s="116">
        <v>325000</v>
      </c>
      <c r="L1268" s="126">
        <f>'2019 (2)'!$K1268</f>
        <v>325000</v>
      </c>
    </row>
    <row r="1269" ht="15.75" customHeight="1" spans="1:12">
      <c r="A1269" s="99" t="s">
        <v>2781</v>
      </c>
      <c r="B1269" s="99">
        <v>25</v>
      </c>
      <c r="C1269" s="99">
        <v>178</v>
      </c>
      <c r="D1269" s="101" t="s">
        <v>9059</v>
      </c>
      <c r="E1269" s="173" t="s">
        <v>9060</v>
      </c>
      <c r="F1269" s="103" t="s">
        <v>9061</v>
      </c>
      <c r="G1269" s="103" t="s">
        <v>9062</v>
      </c>
      <c r="H1269" s="103" t="s">
        <v>38</v>
      </c>
      <c r="I1269" s="101" t="s">
        <v>5321</v>
      </c>
      <c r="J1269" s="108">
        <f t="shared" si="0"/>
        <v>1</v>
      </c>
      <c r="K1269" s="116">
        <v>295000</v>
      </c>
      <c r="L1269" s="126">
        <f>'2019 (2)'!$K1269</f>
        <v>295000</v>
      </c>
    </row>
    <row r="1270" ht="15.75" customHeight="1" spans="1:12">
      <c r="A1270" s="99" t="s">
        <v>2781</v>
      </c>
      <c r="B1270" s="99">
        <v>6</v>
      </c>
      <c r="C1270" s="99">
        <v>44</v>
      </c>
      <c r="D1270" s="101" t="s">
        <v>9063</v>
      </c>
      <c r="E1270" s="173" t="s">
        <v>9064</v>
      </c>
      <c r="F1270" s="103" t="s">
        <v>9065</v>
      </c>
      <c r="G1270" s="103" t="s">
        <v>9066</v>
      </c>
      <c r="H1270" s="103" t="s">
        <v>38</v>
      </c>
      <c r="I1270" s="101" t="s">
        <v>9067</v>
      </c>
      <c r="J1270" s="108">
        <f t="shared" si="0"/>
        <v>1</v>
      </c>
      <c r="K1270" s="116">
        <v>1750000</v>
      </c>
      <c r="L1270" s="126">
        <f>'2019 (2)'!$K1270</f>
        <v>1750000</v>
      </c>
    </row>
    <row r="1271" ht="15.75" customHeight="1" spans="1:12">
      <c r="A1271" s="101" t="s">
        <v>2781</v>
      </c>
      <c r="B1271" s="101">
        <v>29</v>
      </c>
      <c r="C1271" s="101">
        <v>217</v>
      </c>
      <c r="D1271" s="101" t="s">
        <v>9068</v>
      </c>
      <c r="E1271" s="173" t="s">
        <v>9069</v>
      </c>
      <c r="F1271" s="103" t="s">
        <v>9070</v>
      </c>
      <c r="G1271" s="103" t="s">
        <v>9071</v>
      </c>
      <c r="H1271" s="103" t="s">
        <v>38</v>
      </c>
      <c r="I1271" s="101" t="s">
        <v>4241</v>
      </c>
      <c r="J1271" s="108">
        <f t="shared" si="0"/>
        <v>1</v>
      </c>
      <c r="K1271" s="116">
        <v>150000</v>
      </c>
      <c r="L1271" s="126">
        <f>'2019 (2)'!$K1271</f>
        <v>150000</v>
      </c>
    </row>
    <row r="1272" ht="15.75" customHeight="1" spans="1:12">
      <c r="A1272" s="99" t="s">
        <v>2781</v>
      </c>
      <c r="B1272" s="99">
        <v>7</v>
      </c>
      <c r="C1272" s="99">
        <v>54</v>
      </c>
      <c r="D1272" s="101" t="s">
        <v>9072</v>
      </c>
      <c r="E1272" s="173" t="s">
        <v>9073</v>
      </c>
      <c r="F1272" s="103"/>
      <c r="G1272" s="103" t="s">
        <v>9074</v>
      </c>
      <c r="H1272" s="103" t="s">
        <v>95</v>
      </c>
      <c r="I1272" s="101" t="s">
        <v>9075</v>
      </c>
      <c r="J1272" s="108">
        <f t="shared" si="0"/>
        <v>1</v>
      </c>
      <c r="K1272" s="116">
        <v>900000</v>
      </c>
      <c r="L1272" s="126">
        <f>'2019 (2)'!$K1272</f>
        <v>900000</v>
      </c>
    </row>
    <row r="1273" ht="15.75" customHeight="1" spans="1:12">
      <c r="A1273" s="99" t="s">
        <v>2781</v>
      </c>
      <c r="B1273" s="99">
        <v>21</v>
      </c>
      <c r="C1273" s="99">
        <v>157</v>
      </c>
      <c r="D1273" s="101" t="s">
        <v>9076</v>
      </c>
      <c r="E1273" s="173" t="s">
        <v>853</v>
      </c>
      <c r="F1273" s="103"/>
      <c r="G1273" s="103" t="s">
        <v>9077</v>
      </c>
      <c r="H1273" s="103" t="s">
        <v>151</v>
      </c>
      <c r="I1273" s="101" t="s">
        <v>6058</v>
      </c>
      <c r="J1273" s="108">
        <f t="shared" si="0"/>
        <v>1</v>
      </c>
      <c r="K1273" s="116">
        <v>95000</v>
      </c>
      <c r="L1273" s="126">
        <f>'2019 (2)'!$K1273</f>
        <v>95000</v>
      </c>
    </row>
    <row r="1274" ht="15.75" customHeight="1" spans="1:12">
      <c r="A1274" s="99" t="s">
        <v>2781</v>
      </c>
      <c r="B1274" s="99">
        <v>16</v>
      </c>
      <c r="C1274" s="99">
        <v>122</v>
      </c>
      <c r="D1274" s="101" t="s">
        <v>9078</v>
      </c>
      <c r="E1274" s="103" t="s">
        <v>9079</v>
      </c>
      <c r="F1274" s="103"/>
      <c r="G1274" s="103" t="s">
        <v>9080</v>
      </c>
      <c r="H1274" s="103" t="s">
        <v>504</v>
      </c>
      <c r="I1274" s="101" t="s">
        <v>5303</v>
      </c>
      <c r="J1274" s="108">
        <f t="shared" si="0"/>
        <v>1</v>
      </c>
      <c r="K1274" s="116">
        <v>145000</v>
      </c>
      <c r="L1274" s="126">
        <f>'2019 (2)'!$K1274</f>
        <v>145000</v>
      </c>
    </row>
    <row r="1275" ht="15.75" customHeight="1" spans="1:12">
      <c r="A1275" s="99" t="s">
        <v>2781</v>
      </c>
      <c r="B1275" s="99">
        <v>19</v>
      </c>
      <c r="C1275" s="99">
        <v>141</v>
      </c>
      <c r="D1275" s="101" t="s">
        <v>9081</v>
      </c>
      <c r="E1275" s="173" t="s">
        <v>9082</v>
      </c>
      <c r="F1275" s="103"/>
      <c r="G1275" s="103" t="s">
        <v>9083</v>
      </c>
      <c r="H1275" s="103" t="s">
        <v>1321</v>
      </c>
      <c r="I1275" s="101" t="s">
        <v>9084</v>
      </c>
      <c r="J1275" s="108">
        <f t="shared" si="0"/>
        <v>1</v>
      </c>
      <c r="K1275" s="116">
        <v>780000</v>
      </c>
      <c r="L1275" s="126">
        <f>'2019 (2)'!$K1275</f>
        <v>780000</v>
      </c>
    </row>
    <row r="1276" ht="15.75" customHeight="1" spans="1:12">
      <c r="A1276" s="99" t="s">
        <v>2781</v>
      </c>
      <c r="B1276" s="99">
        <v>7</v>
      </c>
      <c r="C1276" s="99">
        <v>50</v>
      </c>
      <c r="D1276" s="101" t="s">
        <v>9085</v>
      </c>
      <c r="E1276" s="103" t="s">
        <v>9086</v>
      </c>
      <c r="F1276" s="103" t="s">
        <v>9087</v>
      </c>
      <c r="G1276" s="103" t="s">
        <v>9088</v>
      </c>
      <c r="H1276" s="103" t="s">
        <v>38</v>
      </c>
      <c r="I1276" s="101" t="s">
        <v>9089</v>
      </c>
      <c r="J1276" s="108">
        <f t="shared" si="0"/>
        <v>1</v>
      </c>
      <c r="K1276" s="116">
        <v>2050000</v>
      </c>
      <c r="L1276" s="126">
        <f>'2019 (2)'!$K1276</f>
        <v>2050000</v>
      </c>
    </row>
    <row r="1277" ht="15.75" customHeight="1" spans="1:12">
      <c r="A1277" s="101" t="s">
        <v>2781</v>
      </c>
      <c r="B1277" s="101">
        <v>29</v>
      </c>
      <c r="C1277" s="101">
        <v>216</v>
      </c>
      <c r="D1277" s="101" t="s">
        <v>9090</v>
      </c>
      <c r="E1277" s="173" t="s">
        <v>9091</v>
      </c>
      <c r="F1277" s="103"/>
      <c r="G1277" s="103"/>
      <c r="H1277" s="103" t="s">
        <v>75</v>
      </c>
      <c r="I1277" s="101" t="s">
        <v>9092</v>
      </c>
      <c r="J1277" s="108">
        <f t="shared" si="0"/>
        <v>1</v>
      </c>
      <c r="K1277" s="116">
        <v>753000</v>
      </c>
      <c r="L1277" s="126">
        <f>'2019 (2)'!$K1277</f>
        <v>753000</v>
      </c>
    </row>
    <row r="1278" ht="15.75" customHeight="1" spans="1:12">
      <c r="A1278" s="99" t="s">
        <v>2781</v>
      </c>
      <c r="B1278" s="99">
        <v>20</v>
      </c>
      <c r="C1278" s="99">
        <v>147</v>
      </c>
      <c r="D1278" s="101" t="s">
        <v>9093</v>
      </c>
      <c r="E1278" s="173" t="s">
        <v>9094</v>
      </c>
      <c r="F1278" s="103" t="s">
        <v>9095</v>
      </c>
      <c r="G1278" s="103" t="s">
        <v>9096</v>
      </c>
      <c r="H1278" s="103" t="s">
        <v>38</v>
      </c>
      <c r="I1278" s="101" t="s">
        <v>5080</v>
      </c>
      <c r="J1278" s="108">
        <f t="shared" si="0"/>
        <v>1</v>
      </c>
      <c r="K1278" s="116">
        <v>225000</v>
      </c>
      <c r="L1278" s="126">
        <f>'2019 (2)'!$K1278</f>
        <v>225000</v>
      </c>
    </row>
    <row r="1279" ht="15.75" customHeight="1" spans="1:12">
      <c r="A1279" s="99" t="s">
        <v>2781</v>
      </c>
      <c r="B1279" s="99">
        <v>23</v>
      </c>
      <c r="C1279" s="99">
        <v>169</v>
      </c>
      <c r="D1279" s="101" t="s">
        <v>9097</v>
      </c>
      <c r="E1279" s="173" t="s">
        <v>9098</v>
      </c>
      <c r="F1279" s="103"/>
      <c r="G1279" s="103"/>
      <c r="H1279" s="103" t="s">
        <v>75</v>
      </c>
      <c r="I1279" s="101" t="s">
        <v>6040</v>
      </c>
      <c r="J1279" s="108">
        <f t="shared" si="0"/>
        <v>1</v>
      </c>
      <c r="K1279" s="116">
        <v>165000</v>
      </c>
      <c r="L1279" s="126">
        <f>'2019 (2)'!$K1279</f>
        <v>165000</v>
      </c>
    </row>
    <row r="1280" ht="15.75" customHeight="1" spans="1:12">
      <c r="A1280" s="99" t="s">
        <v>2781</v>
      </c>
      <c r="B1280" s="99">
        <v>13</v>
      </c>
      <c r="C1280" s="99">
        <v>88</v>
      </c>
      <c r="D1280" s="101" t="s">
        <v>9099</v>
      </c>
      <c r="E1280" s="173" t="s">
        <v>9100</v>
      </c>
      <c r="F1280" s="103" t="s">
        <v>9101</v>
      </c>
      <c r="G1280" s="103" t="s">
        <v>9102</v>
      </c>
      <c r="H1280" s="103" t="s">
        <v>81</v>
      </c>
      <c r="I1280" s="101" t="s">
        <v>5714</v>
      </c>
      <c r="J1280" s="108">
        <f t="shared" si="0"/>
        <v>1</v>
      </c>
      <c r="K1280" s="116">
        <v>350000</v>
      </c>
      <c r="L1280" s="126">
        <f>'2019 (2)'!$K1280</f>
        <v>350000</v>
      </c>
    </row>
    <row r="1281" ht="15.75" customHeight="1" spans="1:12">
      <c r="A1281" s="99" t="s">
        <v>2781</v>
      </c>
      <c r="B1281" s="99">
        <v>14</v>
      </c>
      <c r="C1281" s="99">
        <v>95</v>
      </c>
      <c r="D1281" s="101" t="s">
        <v>5818</v>
      </c>
      <c r="E1281" s="173" t="s">
        <v>9103</v>
      </c>
      <c r="F1281" s="103"/>
      <c r="G1281" s="103"/>
      <c r="H1281" s="103" t="s">
        <v>75</v>
      </c>
      <c r="I1281" s="101" t="s">
        <v>7358</v>
      </c>
      <c r="J1281" s="108">
        <f t="shared" si="0"/>
        <v>1</v>
      </c>
      <c r="K1281" s="116">
        <v>480000</v>
      </c>
      <c r="L1281" s="126">
        <f>'2019 (2)'!$K1281</f>
        <v>480000</v>
      </c>
    </row>
    <row r="1282" ht="15.75" customHeight="1" spans="1:12">
      <c r="A1282" s="99" t="s">
        <v>2781</v>
      </c>
      <c r="B1282" s="99">
        <v>12</v>
      </c>
      <c r="C1282" s="99">
        <v>87</v>
      </c>
      <c r="D1282" s="101" t="s">
        <v>9104</v>
      </c>
      <c r="E1282" s="103">
        <v>82373733889</v>
      </c>
      <c r="F1282" s="103" t="s">
        <v>9105</v>
      </c>
      <c r="G1282" s="103" t="s">
        <v>9106</v>
      </c>
      <c r="H1282" s="103" t="s">
        <v>75</v>
      </c>
      <c r="I1282" s="101" t="s">
        <v>9107</v>
      </c>
      <c r="J1282" s="108">
        <f t="shared" si="0"/>
        <v>1</v>
      </c>
      <c r="K1282" s="116">
        <v>2100000</v>
      </c>
      <c r="L1282" s="126">
        <f>'2019 (2)'!$K1282</f>
        <v>2100000</v>
      </c>
    </row>
    <row r="1283" ht="15.75" customHeight="1" spans="1:12">
      <c r="A1283" s="99" t="s">
        <v>2781</v>
      </c>
      <c r="B1283" s="99">
        <v>17</v>
      </c>
      <c r="C1283" s="99">
        <v>132</v>
      </c>
      <c r="D1283" s="101" t="s">
        <v>9108</v>
      </c>
      <c r="E1283" s="173" t="s">
        <v>5823</v>
      </c>
      <c r="F1283" s="103"/>
      <c r="G1283" s="103" t="s">
        <v>9109</v>
      </c>
      <c r="H1283" s="103" t="s">
        <v>38</v>
      </c>
      <c r="I1283" s="101" t="s">
        <v>9110</v>
      </c>
      <c r="J1283" s="108">
        <f t="shared" si="0"/>
        <v>1</v>
      </c>
      <c r="K1283" s="116">
        <v>102000</v>
      </c>
      <c r="L1283" s="126">
        <f>'2019 (2)'!$K1283</f>
        <v>102000</v>
      </c>
    </row>
    <row r="1284" ht="15.75" customHeight="1" spans="1:12">
      <c r="A1284" s="99" t="s">
        <v>2781</v>
      </c>
      <c r="B1284" s="99">
        <v>2</v>
      </c>
      <c r="C1284" s="99">
        <v>10</v>
      </c>
      <c r="D1284" s="101" t="s">
        <v>9111</v>
      </c>
      <c r="E1284" s="103" t="s">
        <v>9112</v>
      </c>
      <c r="F1284" s="103" t="s">
        <v>9113</v>
      </c>
      <c r="G1284" s="103" t="s">
        <v>9114</v>
      </c>
      <c r="H1284" s="103" t="s">
        <v>1982</v>
      </c>
      <c r="I1284" s="101" t="s">
        <v>5321</v>
      </c>
      <c r="J1284" s="108">
        <f t="shared" si="0"/>
        <v>1</v>
      </c>
      <c r="K1284" s="116">
        <v>295000</v>
      </c>
      <c r="L1284" s="126">
        <f>'2019 (2)'!$K1284</f>
        <v>295000</v>
      </c>
    </row>
    <row r="1285" ht="15.75" customHeight="1" spans="1:12">
      <c r="A1285" s="99" t="s">
        <v>2781</v>
      </c>
      <c r="B1285" s="99">
        <v>9</v>
      </c>
      <c r="C1285" s="99">
        <v>63</v>
      </c>
      <c r="D1285" s="101" t="s">
        <v>9115</v>
      </c>
      <c r="E1285" s="173" t="s">
        <v>9116</v>
      </c>
      <c r="F1285" s="103" t="s">
        <v>9117</v>
      </c>
      <c r="G1285" s="103" t="s">
        <v>9118</v>
      </c>
      <c r="H1285" s="103" t="s">
        <v>70</v>
      </c>
      <c r="I1285" s="101" t="s">
        <v>5471</v>
      </c>
      <c r="J1285" s="108">
        <f t="shared" si="0"/>
        <v>1</v>
      </c>
      <c r="K1285" s="116">
        <v>370000</v>
      </c>
      <c r="L1285" s="126">
        <f>'2019 (2)'!$K1285</f>
        <v>370000</v>
      </c>
    </row>
    <row r="1286" ht="15.75" customHeight="1" spans="1:12">
      <c r="A1286" s="101" t="s">
        <v>2781</v>
      </c>
      <c r="B1286" s="101">
        <v>27</v>
      </c>
      <c r="C1286" s="101">
        <v>198</v>
      </c>
      <c r="D1286" s="101" t="s">
        <v>9119</v>
      </c>
      <c r="E1286" s="173" t="s">
        <v>9120</v>
      </c>
      <c r="F1286" s="103"/>
      <c r="G1286" s="103" t="s">
        <v>9121</v>
      </c>
      <c r="H1286" s="103" t="s">
        <v>70</v>
      </c>
      <c r="I1286" s="101" t="s">
        <v>7794</v>
      </c>
      <c r="J1286" s="108">
        <f t="shared" si="0"/>
        <v>1</v>
      </c>
      <c r="K1286" s="116">
        <v>645000</v>
      </c>
      <c r="L1286" s="126">
        <f>'2019 (2)'!$K1286</f>
        <v>645000</v>
      </c>
    </row>
    <row r="1287" ht="15.75" customHeight="1" spans="1:12">
      <c r="A1287" s="99" t="s">
        <v>2781</v>
      </c>
      <c r="B1287" s="99">
        <v>14</v>
      </c>
      <c r="C1287" s="99">
        <v>96</v>
      </c>
      <c r="D1287" s="101" t="s">
        <v>5835</v>
      </c>
      <c r="E1287" s="173" t="s">
        <v>9122</v>
      </c>
      <c r="F1287" s="103"/>
      <c r="G1287" s="103"/>
      <c r="H1287" s="103" t="s">
        <v>75</v>
      </c>
      <c r="I1287" s="101" t="s">
        <v>9123</v>
      </c>
      <c r="J1287" s="108">
        <f t="shared" si="0"/>
        <v>1</v>
      </c>
      <c r="K1287" s="116">
        <v>460000</v>
      </c>
      <c r="L1287" s="126">
        <f>'2019 (2)'!$K1287</f>
        <v>460000</v>
      </c>
    </row>
    <row r="1288" ht="15.75" customHeight="1" spans="1:12">
      <c r="A1288" s="101" t="s">
        <v>2781</v>
      </c>
      <c r="B1288" s="101">
        <v>30</v>
      </c>
      <c r="C1288" s="101">
        <v>220</v>
      </c>
      <c r="D1288" s="101" t="s">
        <v>9124</v>
      </c>
      <c r="E1288" s="173" t="s">
        <v>9125</v>
      </c>
      <c r="F1288" s="103"/>
      <c r="G1288" s="103"/>
      <c r="H1288" s="103" t="s">
        <v>75</v>
      </c>
      <c r="I1288" s="101" t="s">
        <v>4241</v>
      </c>
      <c r="J1288" s="108">
        <f t="shared" si="0"/>
        <v>1</v>
      </c>
      <c r="K1288" s="116">
        <v>150000</v>
      </c>
      <c r="L1288" s="126">
        <f>'2019 (2)'!$K1288</f>
        <v>150000</v>
      </c>
    </row>
    <row r="1289" ht="15.75" customHeight="1" spans="1:12">
      <c r="A1289" s="99" t="s">
        <v>2781</v>
      </c>
      <c r="B1289" s="99">
        <v>11</v>
      </c>
      <c r="C1289" s="99">
        <v>82</v>
      </c>
      <c r="D1289" s="101" t="s">
        <v>9126</v>
      </c>
      <c r="E1289" s="173" t="s">
        <v>9127</v>
      </c>
      <c r="F1289" s="103" t="s">
        <v>9128</v>
      </c>
      <c r="G1289" s="103" t="s">
        <v>9129</v>
      </c>
      <c r="H1289" s="103" t="s">
        <v>70</v>
      </c>
      <c r="I1289" s="101" t="s">
        <v>9130</v>
      </c>
      <c r="J1289" s="108">
        <f t="shared" si="0"/>
        <v>1</v>
      </c>
      <c r="K1289" s="116">
        <v>2150000</v>
      </c>
      <c r="L1289" s="126">
        <f>'2019 (2)'!$K1289</f>
        <v>2150000</v>
      </c>
    </row>
    <row r="1290" ht="15.75" customHeight="1" spans="1:12">
      <c r="A1290" s="101" t="s">
        <v>2781</v>
      </c>
      <c r="B1290" s="101">
        <v>28</v>
      </c>
      <c r="C1290" s="101">
        <v>206</v>
      </c>
      <c r="D1290" s="101" t="s">
        <v>9131</v>
      </c>
      <c r="E1290" s="173" t="s">
        <v>9132</v>
      </c>
      <c r="F1290" s="103" t="s">
        <v>9133</v>
      </c>
      <c r="G1290" s="103" t="s">
        <v>9134</v>
      </c>
      <c r="H1290" s="103" t="s">
        <v>151</v>
      </c>
      <c r="I1290" s="101" t="s">
        <v>5450</v>
      </c>
      <c r="J1290" s="108">
        <f t="shared" si="0"/>
        <v>1</v>
      </c>
      <c r="K1290" s="116">
        <v>325000</v>
      </c>
      <c r="L1290" s="126">
        <f>'2019 (2)'!$K1290</f>
        <v>325000</v>
      </c>
    </row>
    <row r="1291" ht="15.75" customHeight="1" spans="1:12">
      <c r="A1291" s="99" t="s">
        <v>2781</v>
      </c>
      <c r="B1291" s="99">
        <v>13</v>
      </c>
      <c r="C1291" s="99">
        <v>90</v>
      </c>
      <c r="D1291" s="101" t="s">
        <v>9135</v>
      </c>
      <c r="E1291" s="173" t="s">
        <v>9136</v>
      </c>
      <c r="F1291" s="103"/>
      <c r="G1291" s="103"/>
      <c r="H1291" s="103" t="s">
        <v>75</v>
      </c>
      <c r="I1291" s="101" t="s">
        <v>6203</v>
      </c>
      <c r="J1291" s="108">
        <f t="shared" si="0"/>
        <v>1</v>
      </c>
      <c r="K1291" s="116">
        <v>1675000</v>
      </c>
      <c r="L1291" s="126">
        <f>'2019 (2)'!$K1291</f>
        <v>1675000</v>
      </c>
    </row>
    <row r="1292" ht="15.75" customHeight="1" spans="1:12">
      <c r="A1292" s="99" t="s">
        <v>2781</v>
      </c>
      <c r="B1292" s="99">
        <v>17</v>
      </c>
      <c r="C1292" s="99">
        <v>131</v>
      </c>
      <c r="D1292" s="101" t="s">
        <v>9137</v>
      </c>
      <c r="E1292" s="173" t="s">
        <v>9138</v>
      </c>
      <c r="F1292" s="103"/>
      <c r="G1292" s="103" t="s">
        <v>9139</v>
      </c>
      <c r="H1292" s="103" t="s">
        <v>75</v>
      </c>
      <c r="I1292" s="101" t="s">
        <v>5542</v>
      </c>
      <c r="J1292" s="108">
        <f t="shared" si="0"/>
        <v>1</v>
      </c>
      <c r="K1292" s="116">
        <v>0</v>
      </c>
      <c r="L1292" s="126">
        <f>'2019 (2)'!$K1292</f>
        <v>0</v>
      </c>
    </row>
    <row r="1293" ht="15.75" customHeight="1" spans="1:12">
      <c r="A1293" s="99" t="s">
        <v>2781</v>
      </c>
      <c r="B1293" s="99">
        <v>17</v>
      </c>
      <c r="C1293" s="99">
        <v>136</v>
      </c>
      <c r="D1293" s="101" t="s">
        <v>9140</v>
      </c>
      <c r="E1293" s="103">
        <v>81285923722</v>
      </c>
      <c r="F1293" s="103"/>
      <c r="G1293" s="103" t="s">
        <v>9141</v>
      </c>
      <c r="H1293" s="103" t="s">
        <v>38</v>
      </c>
      <c r="I1293" s="101" t="s">
        <v>9142</v>
      </c>
      <c r="J1293" s="108">
        <f t="shared" si="0"/>
        <v>1</v>
      </c>
      <c r="K1293" s="116">
        <v>525000</v>
      </c>
      <c r="L1293" s="126">
        <f>'2019 (2)'!$K1293</f>
        <v>525000</v>
      </c>
    </row>
    <row r="1294" ht="15.75" customHeight="1" spans="1:12">
      <c r="A1294" s="99" t="s">
        <v>2781</v>
      </c>
      <c r="B1294" s="99">
        <v>18</v>
      </c>
      <c r="C1294" s="99">
        <v>140</v>
      </c>
      <c r="D1294" s="101" t="s">
        <v>9143</v>
      </c>
      <c r="E1294" s="173" t="s">
        <v>9144</v>
      </c>
      <c r="F1294" s="103"/>
      <c r="G1294" s="103"/>
      <c r="H1294" s="103" t="s">
        <v>75</v>
      </c>
      <c r="I1294" s="101" t="s">
        <v>4275</v>
      </c>
      <c r="J1294" s="108">
        <f t="shared" si="0"/>
        <v>1</v>
      </c>
      <c r="K1294" s="116">
        <v>285000</v>
      </c>
      <c r="L1294" s="126">
        <f>'2019 (2)'!$K1294</f>
        <v>285000</v>
      </c>
    </row>
    <row r="1295" ht="15.75" customHeight="1" spans="1:12">
      <c r="A1295" s="101" t="s">
        <v>2781</v>
      </c>
      <c r="B1295" s="101">
        <v>29</v>
      </c>
      <c r="C1295" s="101">
        <v>210</v>
      </c>
      <c r="D1295" s="101" t="s">
        <v>9145</v>
      </c>
      <c r="E1295" s="173" t="s">
        <v>9146</v>
      </c>
      <c r="F1295" s="103" t="s">
        <v>9147</v>
      </c>
      <c r="G1295" s="103" t="s">
        <v>9148</v>
      </c>
      <c r="H1295" s="103" t="s">
        <v>9149</v>
      </c>
      <c r="I1295" s="101" t="s">
        <v>5359</v>
      </c>
      <c r="J1295" s="108">
        <f t="shared" si="0"/>
        <v>1</v>
      </c>
      <c r="K1295" s="116">
        <v>665000</v>
      </c>
      <c r="L1295" s="126">
        <f>'2019 (2)'!$K1295</f>
        <v>665000</v>
      </c>
    </row>
    <row r="1296" ht="15.75" customHeight="1" spans="1:12">
      <c r="A1296" s="99" t="s">
        <v>2781</v>
      </c>
      <c r="B1296" s="99">
        <v>2</v>
      </c>
      <c r="C1296" s="99">
        <v>14</v>
      </c>
      <c r="D1296" s="101" t="s">
        <v>2778</v>
      </c>
      <c r="E1296" s="103" t="s">
        <v>5893</v>
      </c>
      <c r="F1296" s="103"/>
      <c r="G1296" s="103"/>
      <c r="H1296" s="103" t="s">
        <v>75</v>
      </c>
      <c r="I1296" s="101" t="s">
        <v>6335</v>
      </c>
      <c r="J1296" s="108">
        <f t="shared" si="0"/>
        <v>1</v>
      </c>
      <c r="K1296" s="116">
        <v>525000</v>
      </c>
      <c r="L1296" s="126">
        <f>'2019 (2)'!$K1296</f>
        <v>525000</v>
      </c>
    </row>
    <row r="1297" ht="15.75" customHeight="1" spans="1:12">
      <c r="A1297" s="99" t="s">
        <v>2781</v>
      </c>
      <c r="B1297" s="99">
        <v>11</v>
      </c>
      <c r="C1297" s="99">
        <v>80</v>
      </c>
      <c r="D1297" s="101" t="s">
        <v>9150</v>
      </c>
      <c r="E1297" s="173" t="s">
        <v>9151</v>
      </c>
      <c r="F1297" s="103"/>
      <c r="G1297" s="103" t="s">
        <v>9152</v>
      </c>
      <c r="H1297" s="103" t="s">
        <v>1844</v>
      </c>
      <c r="I1297" s="101" t="s">
        <v>9153</v>
      </c>
      <c r="J1297" s="108">
        <f t="shared" si="0"/>
        <v>1</v>
      </c>
      <c r="K1297" s="116">
        <v>1300000</v>
      </c>
      <c r="L1297" s="126">
        <f>'2019 (2)'!$K1297</f>
        <v>1300000</v>
      </c>
    </row>
    <row r="1298" ht="15.75" customHeight="1" spans="1:12">
      <c r="A1298" s="99" t="s">
        <v>2781</v>
      </c>
      <c r="B1298" s="99">
        <v>1</v>
      </c>
      <c r="C1298" s="99">
        <v>5</v>
      </c>
      <c r="D1298" s="101" t="s">
        <v>7785</v>
      </c>
      <c r="E1298" s="103" t="s">
        <v>9154</v>
      </c>
      <c r="F1298" s="103"/>
      <c r="G1298" s="103"/>
      <c r="H1298" s="103" t="s">
        <v>75</v>
      </c>
      <c r="I1298" s="101" t="s">
        <v>5405</v>
      </c>
      <c r="J1298" s="108">
        <f t="shared" si="0"/>
        <v>1</v>
      </c>
      <c r="K1298" s="116">
        <v>495000</v>
      </c>
      <c r="L1298" s="126">
        <f>'2019 (2)'!$K1298</f>
        <v>495000</v>
      </c>
    </row>
    <row r="1299" ht="15.75" customHeight="1" spans="1:12">
      <c r="A1299" s="99" t="s">
        <v>2781</v>
      </c>
      <c r="B1299" s="99">
        <v>15</v>
      </c>
      <c r="C1299" s="99">
        <v>118</v>
      </c>
      <c r="D1299" s="101" t="s">
        <v>9155</v>
      </c>
      <c r="E1299" s="173" t="s">
        <v>9156</v>
      </c>
      <c r="F1299" s="103" t="s">
        <v>9157</v>
      </c>
      <c r="G1299" s="103" t="s">
        <v>9158</v>
      </c>
      <c r="H1299" s="103" t="s">
        <v>197</v>
      </c>
      <c r="I1299" s="101" t="s">
        <v>4241</v>
      </c>
      <c r="J1299" s="108">
        <f t="shared" si="0"/>
        <v>1</v>
      </c>
      <c r="K1299" s="116">
        <v>150000</v>
      </c>
      <c r="L1299" s="126">
        <f>'2019 (2)'!$K1299</f>
        <v>150000</v>
      </c>
    </row>
    <row r="1300" ht="15.75" customHeight="1" spans="1:12">
      <c r="A1300" s="99" t="s">
        <v>2781</v>
      </c>
      <c r="B1300" s="99">
        <v>20</v>
      </c>
      <c r="C1300" s="99">
        <v>151</v>
      </c>
      <c r="D1300" s="101" t="s">
        <v>9159</v>
      </c>
      <c r="E1300" s="173" t="s">
        <v>9160</v>
      </c>
      <c r="F1300" s="103"/>
      <c r="G1300" s="103" t="s">
        <v>9161</v>
      </c>
      <c r="H1300" s="103" t="s">
        <v>81</v>
      </c>
      <c r="I1300" s="101" t="s">
        <v>9162</v>
      </c>
      <c r="J1300" s="108">
        <f t="shared" si="0"/>
        <v>1</v>
      </c>
      <c r="K1300" s="116">
        <v>1905000</v>
      </c>
      <c r="L1300" s="126">
        <f>'2019 (2)'!$K1300</f>
        <v>1905000</v>
      </c>
    </row>
    <row r="1301" ht="15.75" customHeight="1" spans="1:12">
      <c r="A1301" s="99" t="s">
        <v>2781</v>
      </c>
      <c r="B1301" s="99">
        <v>8</v>
      </c>
      <c r="C1301" s="99">
        <v>59</v>
      </c>
      <c r="D1301" s="101" t="s">
        <v>9163</v>
      </c>
      <c r="E1301" s="173" t="s">
        <v>9164</v>
      </c>
      <c r="F1301" s="103" t="s">
        <v>9165</v>
      </c>
      <c r="G1301" s="103" t="s">
        <v>9166</v>
      </c>
      <c r="H1301" s="103" t="s">
        <v>197</v>
      </c>
      <c r="I1301" s="101" t="s">
        <v>4080</v>
      </c>
      <c r="J1301" s="108">
        <f t="shared" si="0"/>
        <v>1</v>
      </c>
      <c r="K1301" s="116">
        <v>750000</v>
      </c>
      <c r="L1301" s="126">
        <f>'2019 (2)'!$K1301</f>
        <v>750000</v>
      </c>
    </row>
    <row r="1302" ht="15.75" customHeight="1" spans="1:12">
      <c r="A1302" s="99" t="s">
        <v>2781</v>
      </c>
      <c r="B1302" s="99">
        <v>16</v>
      </c>
      <c r="C1302" s="99">
        <v>125</v>
      </c>
      <c r="D1302" s="101" t="s">
        <v>9167</v>
      </c>
      <c r="E1302" s="173" t="s">
        <v>9168</v>
      </c>
      <c r="F1302" s="103"/>
      <c r="G1302" s="103" t="s">
        <v>9169</v>
      </c>
      <c r="H1302" s="103" t="s">
        <v>81</v>
      </c>
      <c r="I1302" s="101" t="s">
        <v>5702</v>
      </c>
      <c r="J1302" s="108">
        <f t="shared" si="0"/>
        <v>1</v>
      </c>
      <c r="K1302" s="116">
        <v>350000</v>
      </c>
      <c r="L1302" s="126">
        <f>'2019 (2)'!$K1302</f>
        <v>350000</v>
      </c>
    </row>
    <row r="1303" ht="15.75" customHeight="1" spans="1:12">
      <c r="A1303" s="99" t="s">
        <v>2781</v>
      </c>
      <c r="B1303" s="99">
        <v>14</v>
      </c>
      <c r="C1303" s="99">
        <v>94</v>
      </c>
      <c r="D1303" s="101" t="s">
        <v>9170</v>
      </c>
      <c r="E1303" s="173" t="s">
        <v>9171</v>
      </c>
      <c r="F1303" s="103"/>
      <c r="G1303" s="103" t="s">
        <v>9172</v>
      </c>
      <c r="H1303" s="103" t="s">
        <v>353</v>
      </c>
      <c r="I1303" s="101" t="s">
        <v>5321</v>
      </c>
      <c r="J1303" s="108">
        <f t="shared" si="0"/>
        <v>1</v>
      </c>
      <c r="K1303" s="116">
        <v>295000</v>
      </c>
      <c r="L1303" s="126">
        <f>'2019 (2)'!$K1303</f>
        <v>295000</v>
      </c>
    </row>
    <row r="1304" ht="15.75" customHeight="1" spans="1:12">
      <c r="A1304" s="99" t="s">
        <v>2781</v>
      </c>
      <c r="B1304" s="99">
        <v>13</v>
      </c>
      <c r="C1304" s="99">
        <v>92</v>
      </c>
      <c r="D1304" s="101" t="s">
        <v>9173</v>
      </c>
      <c r="E1304" s="173" t="s">
        <v>9174</v>
      </c>
      <c r="F1304" s="103" t="s">
        <v>9175</v>
      </c>
      <c r="G1304" s="103" t="s">
        <v>9176</v>
      </c>
      <c r="H1304" s="103" t="s">
        <v>81</v>
      </c>
      <c r="I1304" s="101" t="s">
        <v>9177</v>
      </c>
      <c r="J1304" s="108">
        <f t="shared" si="0"/>
        <v>1</v>
      </c>
      <c r="K1304" s="116">
        <v>540000</v>
      </c>
      <c r="L1304" s="126">
        <f>'2019 (2)'!$K1304</f>
        <v>540000</v>
      </c>
    </row>
    <row r="1305" ht="15.75" customHeight="1" spans="1:12">
      <c r="A1305" s="99" t="s">
        <v>2781</v>
      </c>
      <c r="B1305" s="99">
        <v>25</v>
      </c>
      <c r="C1305" s="99">
        <v>180</v>
      </c>
      <c r="D1305" s="101" t="s">
        <v>9178</v>
      </c>
      <c r="E1305" s="173" t="s">
        <v>9179</v>
      </c>
      <c r="F1305" s="103" t="s">
        <v>9180</v>
      </c>
      <c r="G1305" s="103" t="s">
        <v>9181</v>
      </c>
      <c r="H1305" s="103" t="s">
        <v>181</v>
      </c>
      <c r="I1305" s="101" t="s">
        <v>9182</v>
      </c>
      <c r="J1305" s="108">
        <f t="shared" si="0"/>
        <v>1</v>
      </c>
      <c r="K1305" s="116">
        <v>235000</v>
      </c>
      <c r="L1305" s="126">
        <f>'2019 (2)'!$K1305</f>
        <v>235000</v>
      </c>
    </row>
    <row r="1306" ht="15.75" customHeight="1" spans="1:12">
      <c r="A1306" s="101" t="s">
        <v>2781</v>
      </c>
      <c r="B1306" s="101">
        <v>30</v>
      </c>
      <c r="C1306" s="101">
        <v>221</v>
      </c>
      <c r="D1306" s="101" t="s">
        <v>9183</v>
      </c>
      <c r="E1306" s="173" t="s">
        <v>9184</v>
      </c>
      <c r="F1306" s="103"/>
      <c r="G1306" s="103" t="s">
        <v>9185</v>
      </c>
      <c r="H1306" s="103" t="s">
        <v>197</v>
      </c>
      <c r="I1306" s="101" t="s">
        <v>7259</v>
      </c>
      <c r="J1306" s="108">
        <f t="shared" si="0"/>
        <v>1</v>
      </c>
      <c r="K1306" s="116">
        <v>725000</v>
      </c>
      <c r="L1306" s="126">
        <f>'2019 (2)'!$K1306</f>
        <v>725000</v>
      </c>
    </row>
    <row r="1307" ht="15.75" customHeight="1" spans="1:12">
      <c r="A1307" s="99" t="s">
        <v>2781</v>
      </c>
      <c r="B1307" s="99">
        <v>22</v>
      </c>
      <c r="C1307" s="99">
        <v>159</v>
      </c>
      <c r="D1307" s="101" t="s">
        <v>9186</v>
      </c>
      <c r="E1307" s="173" t="s">
        <v>9187</v>
      </c>
      <c r="F1307" s="103"/>
      <c r="G1307" s="103" t="s">
        <v>9188</v>
      </c>
      <c r="H1307" s="103" t="s">
        <v>169</v>
      </c>
      <c r="I1307" s="101" t="s">
        <v>9189</v>
      </c>
      <c r="J1307" s="108">
        <f t="shared" si="0"/>
        <v>1</v>
      </c>
      <c r="K1307" s="116">
        <v>3545000</v>
      </c>
      <c r="L1307" s="126">
        <f>'2019 (2)'!$K1307</f>
        <v>3545000</v>
      </c>
    </row>
    <row r="1308" ht="15.75" customHeight="1" spans="1:12">
      <c r="A1308" s="101" t="s">
        <v>2781</v>
      </c>
      <c r="B1308" s="101">
        <v>28</v>
      </c>
      <c r="C1308" s="101">
        <v>201</v>
      </c>
      <c r="D1308" s="101" t="s">
        <v>9190</v>
      </c>
      <c r="E1308" s="173" t="s">
        <v>9191</v>
      </c>
      <c r="F1308" s="103"/>
      <c r="G1308" s="103" t="s">
        <v>9192</v>
      </c>
      <c r="H1308" s="103" t="s">
        <v>1844</v>
      </c>
      <c r="I1308" s="101" t="s">
        <v>5282</v>
      </c>
      <c r="J1308" s="108">
        <f t="shared" si="0"/>
        <v>1</v>
      </c>
      <c r="K1308" s="116">
        <v>870000</v>
      </c>
      <c r="L1308" s="126">
        <f>'2019 (2)'!$K1308</f>
        <v>870000</v>
      </c>
    </row>
    <row r="1309" ht="15.75" customHeight="1" spans="1:12">
      <c r="A1309" s="99" t="s">
        <v>2781</v>
      </c>
      <c r="B1309" s="99">
        <v>25</v>
      </c>
      <c r="C1309" s="99">
        <v>175</v>
      </c>
      <c r="D1309" s="101" t="s">
        <v>9193</v>
      </c>
      <c r="E1309" s="173" t="s">
        <v>9194</v>
      </c>
      <c r="F1309" s="103"/>
      <c r="G1309" s="103" t="s">
        <v>9195</v>
      </c>
      <c r="H1309" s="103" t="s">
        <v>38</v>
      </c>
      <c r="I1309" s="101" t="s">
        <v>9196</v>
      </c>
      <c r="J1309" s="108">
        <f t="shared" si="0"/>
        <v>1</v>
      </c>
      <c r="K1309" s="116">
        <v>280000</v>
      </c>
      <c r="L1309" s="126">
        <f>'2019 (2)'!$K1309</f>
        <v>280000</v>
      </c>
    </row>
    <row r="1310" ht="15.75" customHeight="1" spans="1:12">
      <c r="A1310" s="99" t="s">
        <v>2781</v>
      </c>
      <c r="B1310" s="99">
        <v>15</v>
      </c>
      <c r="C1310" s="99">
        <v>106</v>
      </c>
      <c r="D1310" s="101" t="s">
        <v>2452</v>
      </c>
      <c r="E1310" s="173" t="s">
        <v>9197</v>
      </c>
      <c r="F1310" s="103"/>
      <c r="G1310" s="103" t="s">
        <v>9198</v>
      </c>
      <c r="H1310" s="103" t="s">
        <v>353</v>
      </c>
      <c r="I1310" s="101" t="s">
        <v>9199</v>
      </c>
      <c r="J1310" s="108">
        <f t="shared" si="0"/>
        <v>1</v>
      </c>
      <c r="K1310" s="116">
        <v>360000</v>
      </c>
      <c r="L1310" s="126">
        <f>'2019 (2)'!$K1310</f>
        <v>360000</v>
      </c>
    </row>
    <row r="1311" ht="15.75" customHeight="1" spans="1:12">
      <c r="A1311" s="99" t="s">
        <v>2781</v>
      </c>
      <c r="B1311" s="99">
        <v>15</v>
      </c>
      <c r="C1311" s="99">
        <v>105</v>
      </c>
      <c r="D1311" s="101" t="s">
        <v>9200</v>
      </c>
      <c r="E1311" s="173" t="s">
        <v>9201</v>
      </c>
      <c r="F1311" s="103"/>
      <c r="G1311" s="103" t="s">
        <v>9202</v>
      </c>
      <c r="H1311" s="103" t="s">
        <v>81</v>
      </c>
      <c r="I1311" s="101" t="s">
        <v>9203</v>
      </c>
      <c r="J1311" s="108">
        <f t="shared" si="0"/>
        <v>1</v>
      </c>
      <c r="K1311" s="116">
        <v>620000</v>
      </c>
      <c r="L1311" s="126">
        <f>'2019 (2)'!$K1311</f>
        <v>620000</v>
      </c>
    </row>
    <row r="1312" ht="15.75" customHeight="1" spans="1:12">
      <c r="A1312" s="99" t="s">
        <v>2781</v>
      </c>
      <c r="B1312" s="99">
        <v>20</v>
      </c>
      <c r="C1312" s="99">
        <v>145</v>
      </c>
      <c r="D1312" s="101" t="s">
        <v>9204</v>
      </c>
      <c r="E1312" s="173" t="s">
        <v>9205</v>
      </c>
      <c r="F1312" s="103"/>
      <c r="G1312" s="103" t="s">
        <v>9206</v>
      </c>
      <c r="H1312" s="103" t="s">
        <v>38</v>
      </c>
      <c r="I1312" s="101" t="s">
        <v>5321</v>
      </c>
      <c r="J1312" s="108">
        <f t="shared" si="0"/>
        <v>1</v>
      </c>
      <c r="K1312" s="116">
        <v>295000</v>
      </c>
      <c r="L1312" s="126">
        <f>'2019 (2)'!$K1312</f>
        <v>295000</v>
      </c>
    </row>
    <row r="1313" ht="15.75" customHeight="1" spans="1:12">
      <c r="A1313" s="99" t="s">
        <v>2781</v>
      </c>
      <c r="B1313" s="99">
        <v>3</v>
      </c>
      <c r="C1313" s="99">
        <v>19</v>
      </c>
      <c r="D1313" s="101" t="s">
        <v>9207</v>
      </c>
      <c r="E1313" s="103" t="s">
        <v>9208</v>
      </c>
      <c r="F1313" s="103" t="s">
        <v>9209</v>
      </c>
      <c r="G1313" s="103" t="s">
        <v>9210</v>
      </c>
      <c r="H1313" s="103" t="s">
        <v>181</v>
      </c>
      <c r="I1313" s="101" t="s">
        <v>9211</v>
      </c>
      <c r="J1313" s="108">
        <f t="shared" si="0"/>
        <v>1</v>
      </c>
      <c r="K1313" s="116">
        <v>840000</v>
      </c>
      <c r="L1313" s="126">
        <f>'2019 (2)'!$K1313</f>
        <v>840000</v>
      </c>
    </row>
    <row r="1314" ht="15.75" customHeight="1" spans="1:12">
      <c r="A1314" s="99" t="s">
        <v>2781</v>
      </c>
      <c r="B1314" s="99">
        <v>15</v>
      </c>
      <c r="C1314" s="99">
        <v>107</v>
      </c>
      <c r="D1314" s="101" t="s">
        <v>5936</v>
      </c>
      <c r="E1314" s="173" t="s">
        <v>9212</v>
      </c>
      <c r="F1314" s="103"/>
      <c r="G1314" s="103" t="s">
        <v>9213</v>
      </c>
      <c r="H1314" s="103" t="s">
        <v>151</v>
      </c>
      <c r="I1314" s="101" t="s">
        <v>9214</v>
      </c>
      <c r="J1314" s="108">
        <f t="shared" si="0"/>
        <v>1</v>
      </c>
      <c r="K1314" s="116">
        <v>9300000</v>
      </c>
      <c r="L1314" s="126">
        <f>'2019 (2)'!$K1314</f>
        <v>9300000</v>
      </c>
    </row>
    <row r="1315" ht="15.75" customHeight="1" spans="1:12">
      <c r="A1315" s="101" t="s">
        <v>2781</v>
      </c>
      <c r="B1315" s="101">
        <v>27</v>
      </c>
      <c r="C1315" s="101">
        <v>192</v>
      </c>
      <c r="D1315" s="101" t="s">
        <v>9215</v>
      </c>
      <c r="E1315" s="173" t="s">
        <v>9216</v>
      </c>
      <c r="F1315" s="103"/>
      <c r="G1315" s="103" t="s">
        <v>9217</v>
      </c>
      <c r="H1315" s="103" t="s">
        <v>38</v>
      </c>
      <c r="I1315" s="101" t="s">
        <v>9218</v>
      </c>
      <c r="J1315" s="108">
        <f t="shared" si="0"/>
        <v>1</v>
      </c>
      <c r="K1315" s="116">
        <v>1900000</v>
      </c>
      <c r="L1315" s="126">
        <f>'2019 (2)'!$K1315</f>
        <v>1900000</v>
      </c>
    </row>
    <row r="1316" ht="15.75" customHeight="1" spans="1:12">
      <c r="A1316" s="101" t="s">
        <v>2781</v>
      </c>
      <c r="B1316" s="101">
        <v>26</v>
      </c>
      <c r="C1316" s="101">
        <v>185</v>
      </c>
      <c r="D1316" s="101" t="s">
        <v>9219</v>
      </c>
      <c r="E1316" s="173" t="s">
        <v>9220</v>
      </c>
      <c r="F1316" s="103" t="s">
        <v>9221</v>
      </c>
      <c r="G1316" s="103" t="s">
        <v>9222</v>
      </c>
      <c r="H1316" s="103" t="s">
        <v>38</v>
      </c>
      <c r="I1316" s="101" t="s">
        <v>4352</v>
      </c>
      <c r="J1316" s="108">
        <f t="shared" si="0"/>
        <v>1</v>
      </c>
      <c r="K1316" s="116">
        <v>365000</v>
      </c>
      <c r="L1316" s="126">
        <f>'2019 (2)'!$K1316</f>
        <v>365000</v>
      </c>
    </row>
    <row r="1317" ht="15.75" customHeight="1" spans="1:12">
      <c r="A1317" s="99" t="s">
        <v>2781</v>
      </c>
      <c r="B1317" s="99">
        <v>25</v>
      </c>
      <c r="C1317" s="99">
        <v>177</v>
      </c>
      <c r="D1317" s="101" t="s">
        <v>9223</v>
      </c>
      <c r="E1317" s="173" t="s">
        <v>9224</v>
      </c>
      <c r="F1317" s="103"/>
      <c r="G1317" s="103" t="s">
        <v>9225</v>
      </c>
      <c r="H1317" s="103" t="s">
        <v>235</v>
      </c>
      <c r="I1317" s="101" t="s">
        <v>7839</v>
      </c>
      <c r="J1317" s="108">
        <f t="shared" si="0"/>
        <v>1</v>
      </c>
      <c r="K1317" s="116">
        <v>185000</v>
      </c>
      <c r="L1317" s="126">
        <f>'2019 (2)'!$K1317</f>
        <v>185000</v>
      </c>
    </row>
    <row r="1318" ht="15.75" customHeight="1" spans="1:12">
      <c r="A1318" s="99" t="s">
        <v>2781</v>
      </c>
      <c r="B1318" s="99">
        <v>2</v>
      </c>
      <c r="C1318" s="99">
        <v>11</v>
      </c>
      <c r="D1318" s="101" t="s">
        <v>9226</v>
      </c>
      <c r="E1318" s="103" t="s">
        <v>9227</v>
      </c>
      <c r="F1318" s="103" t="s">
        <v>9228</v>
      </c>
      <c r="G1318" s="103" t="s">
        <v>9229</v>
      </c>
      <c r="H1318" s="103" t="s">
        <v>38</v>
      </c>
      <c r="I1318" s="101" t="s">
        <v>9230</v>
      </c>
      <c r="J1318" s="108">
        <f t="shared" si="0"/>
        <v>1</v>
      </c>
      <c r="K1318" s="116">
        <v>1790000</v>
      </c>
      <c r="L1318" s="126">
        <f>'2019 (2)'!$K1318</f>
        <v>1790000</v>
      </c>
    </row>
    <row r="1319" ht="15.75" customHeight="1" spans="1:12">
      <c r="A1319" s="99" t="s">
        <v>2781</v>
      </c>
      <c r="B1319" s="99">
        <v>9</v>
      </c>
      <c r="C1319" s="99">
        <v>68</v>
      </c>
      <c r="D1319" s="101" t="s">
        <v>9231</v>
      </c>
      <c r="E1319" s="173" t="s">
        <v>9232</v>
      </c>
      <c r="F1319" s="103"/>
      <c r="G1319" s="103" t="s">
        <v>9233</v>
      </c>
      <c r="H1319" s="103" t="s">
        <v>9234</v>
      </c>
      <c r="I1319" s="101" t="s">
        <v>5527</v>
      </c>
      <c r="J1319" s="108">
        <f t="shared" si="0"/>
        <v>1</v>
      </c>
      <c r="K1319" s="116">
        <v>300000</v>
      </c>
      <c r="L1319" s="126">
        <f>'2019 (2)'!$K1319</f>
        <v>300000</v>
      </c>
    </row>
    <row r="1320" ht="15.75" customHeight="1" spans="1:12">
      <c r="A1320" s="99" t="s">
        <v>2781</v>
      </c>
      <c r="B1320" s="99">
        <v>18</v>
      </c>
      <c r="C1320" s="99">
        <v>139</v>
      </c>
      <c r="D1320" s="101" t="s">
        <v>9235</v>
      </c>
      <c r="E1320" s="173" t="s">
        <v>9236</v>
      </c>
      <c r="F1320" s="103"/>
      <c r="G1320" s="103" t="s">
        <v>9237</v>
      </c>
      <c r="H1320" s="103" t="s">
        <v>197</v>
      </c>
      <c r="I1320" s="101" t="s">
        <v>5321</v>
      </c>
      <c r="J1320" s="108">
        <f t="shared" si="0"/>
        <v>1</v>
      </c>
      <c r="K1320" s="116">
        <v>295000</v>
      </c>
      <c r="L1320" s="126">
        <f>'2019 (2)'!$K1320</f>
        <v>295000</v>
      </c>
    </row>
    <row r="1321" ht="15.75" customHeight="1" spans="1:12">
      <c r="A1321" s="99" t="s">
        <v>2781</v>
      </c>
      <c r="B1321" s="99">
        <v>6</v>
      </c>
      <c r="C1321" s="99">
        <v>46</v>
      </c>
      <c r="D1321" s="101" t="s">
        <v>9238</v>
      </c>
      <c r="E1321" s="173" t="s">
        <v>9239</v>
      </c>
      <c r="F1321" s="103"/>
      <c r="G1321" s="103" t="s">
        <v>9240</v>
      </c>
      <c r="H1321" s="103" t="s">
        <v>38</v>
      </c>
      <c r="I1321" s="101" t="s">
        <v>5321</v>
      </c>
      <c r="J1321" s="108">
        <f t="shared" si="0"/>
        <v>1</v>
      </c>
      <c r="K1321" s="116">
        <v>295000</v>
      </c>
      <c r="L1321" s="126">
        <f>'2019 (2)'!$K1321</f>
        <v>295000</v>
      </c>
    </row>
    <row r="1322" ht="15.75" customHeight="1" spans="1:12">
      <c r="A1322" s="99" t="s">
        <v>2781</v>
      </c>
      <c r="B1322" s="99">
        <v>14</v>
      </c>
      <c r="C1322" s="99">
        <v>101</v>
      </c>
      <c r="D1322" s="101" t="s">
        <v>9241</v>
      </c>
      <c r="E1322" s="173" t="s">
        <v>9242</v>
      </c>
      <c r="F1322" s="103"/>
      <c r="G1322" s="103" t="s">
        <v>9243</v>
      </c>
      <c r="H1322" s="103" t="s">
        <v>1555</v>
      </c>
      <c r="I1322" s="101" t="s">
        <v>5714</v>
      </c>
      <c r="J1322" s="108">
        <f t="shared" si="0"/>
        <v>1</v>
      </c>
      <c r="K1322" s="116">
        <v>350000</v>
      </c>
      <c r="L1322" s="126">
        <f>'2019 (2)'!$K1322</f>
        <v>350000</v>
      </c>
    </row>
    <row r="1323" ht="15.75" customHeight="1" spans="1:12">
      <c r="A1323" s="99" t="s">
        <v>2781</v>
      </c>
      <c r="B1323" s="99">
        <v>10</v>
      </c>
      <c r="C1323" s="99">
        <v>71</v>
      </c>
      <c r="D1323" s="101" t="s">
        <v>9244</v>
      </c>
      <c r="E1323" s="103" t="s">
        <v>9245</v>
      </c>
      <c r="F1323" s="103"/>
      <c r="G1323" s="103" t="s">
        <v>9246</v>
      </c>
      <c r="H1323" s="103" t="s">
        <v>75</v>
      </c>
      <c r="I1323" s="101" t="s">
        <v>9247</v>
      </c>
      <c r="J1323" s="108">
        <f t="shared" si="0"/>
        <v>1</v>
      </c>
      <c r="K1323" s="116">
        <v>620000</v>
      </c>
      <c r="L1323" s="126">
        <f>'2019 (2)'!$K1323</f>
        <v>620000</v>
      </c>
    </row>
    <row r="1324" ht="15.75" customHeight="1" spans="1:12">
      <c r="A1324" s="99" t="s">
        <v>2781</v>
      </c>
      <c r="B1324" s="99">
        <v>10</v>
      </c>
      <c r="C1324" s="99">
        <v>76</v>
      </c>
      <c r="D1324" s="101" t="s">
        <v>4227</v>
      </c>
      <c r="E1324" s="173" t="s">
        <v>9248</v>
      </c>
      <c r="F1324" s="103"/>
      <c r="G1324" s="103" t="s">
        <v>9249</v>
      </c>
      <c r="H1324" s="103" t="s">
        <v>3530</v>
      </c>
      <c r="I1324" s="101" t="s">
        <v>5321</v>
      </c>
      <c r="J1324" s="108">
        <f t="shared" si="0"/>
        <v>1</v>
      </c>
      <c r="K1324" s="116">
        <v>295000</v>
      </c>
      <c r="L1324" s="126">
        <f>'2019 (2)'!$K1324</f>
        <v>295000</v>
      </c>
    </row>
    <row r="1325" ht="15.75" customHeight="1" spans="1:12">
      <c r="A1325" s="101" t="s">
        <v>2781</v>
      </c>
      <c r="B1325" s="101">
        <v>26</v>
      </c>
      <c r="C1325" s="101">
        <v>184</v>
      </c>
      <c r="D1325" s="101" t="s">
        <v>9250</v>
      </c>
      <c r="E1325" s="173" t="s">
        <v>9251</v>
      </c>
      <c r="F1325" s="103" t="s">
        <v>9252</v>
      </c>
      <c r="G1325" s="103" t="s">
        <v>9253</v>
      </c>
      <c r="H1325" s="103" t="s">
        <v>38</v>
      </c>
      <c r="I1325" s="101" t="s">
        <v>4080</v>
      </c>
      <c r="J1325" s="108">
        <f t="shared" si="0"/>
        <v>1</v>
      </c>
      <c r="K1325" s="116">
        <v>825000</v>
      </c>
      <c r="L1325" s="126">
        <f>'2019 (2)'!$K1325</f>
        <v>825000</v>
      </c>
    </row>
    <row r="1326" ht="15.75" customHeight="1" spans="1:12">
      <c r="A1326" s="99" t="s">
        <v>2781</v>
      </c>
      <c r="B1326" s="99">
        <v>14</v>
      </c>
      <c r="C1326" s="99">
        <v>98</v>
      </c>
      <c r="D1326" s="101" t="s">
        <v>9254</v>
      </c>
      <c r="E1326" s="173" t="s">
        <v>9255</v>
      </c>
      <c r="F1326" s="103"/>
      <c r="G1326" s="103"/>
      <c r="H1326" s="103" t="s">
        <v>75</v>
      </c>
      <c r="I1326" s="101" t="s">
        <v>9256</v>
      </c>
      <c r="J1326" s="108">
        <f t="shared" si="0"/>
        <v>1</v>
      </c>
      <c r="K1326" s="116">
        <v>590000</v>
      </c>
      <c r="L1326" s="126">
        <f>'2019 (2)'!$K1326</f>
        <v>590000</v>
      </c>
    </row>
    <row r="1327" ht="15.75" customHeight="1" spans="1:12">
      <c r="A1327" s="99" t="s">
        <v>2781</v>
      </c>
      <c r="B1327" s="99">
        <v>17</v>
      </c>
      <c r="C1327" s="99">
        <v>137</v>
      </c>
      <c r="D1327" s="101" t="s">
        <v>6642</v>
      </c>
      <c r="E1327" s="103">
        <v>82250501212</v>
      </c>
      <c r="F1327" s="103"/>
      <c r="G1327" s="103" t="s">
        <v>9257</v>
      </c>
      <c r="H1327" s="103" t="s">
        <v>26</v>
      </c>
      <c r="I1327" s="101" t="s">
        <v>9258</v>
      </c>
      <c r="J1327" s="108">
        <f t="shared" si="0"/>
        <v>1</v>
      </c>
      <c r="K1327" s="116">
        <v>1190000</v>
      </c>
      <c r="L1327" s="126">
        <f>'2019 (2)'!$K1327</f>
        <v>1190000</v>
      </c>
    </row>
    <row r="1328" ht="15.75" customHeight="1" spans="1:12">
      <c r="A1328" s="99" t="s">
        <v>2781</v>
      </c>
      <c r="B1328" s="99">
        <v>9</v>
      </c>
      <c r="C1328" s="99">
        <v>61</v>
      </c>
      <c r="D1328" s="101" t="s">
        <v>9259</v>
      </c>
      <c r="E1328" s="103">
        <v>87891871777</v>
      </c>
      <c r="F1328" s="103" t="s">
        <v>9260</v>
      </c>
      <c r="G1328" s="103" t="s">
        <v>9261</v>
      </c>
      <c r="H1328" s="103" t="s">
        <v>197</v>
      </c>
      <c r="I1328" s="101" t="s">
        <v>2861</v>
      </c>
      <c r="J1328" s="108">
        <f t="shared" si="0"/>
        <v>1</v>
      </c>
      <c r="K1328" s="116">
        <v>270000</v>
      </c>
      <c r="L1328" s="126">
        <f>'2019 (2)'!$K1328</f>
        <v>270000</v>
      </c>
    </row>
    <row r="1329" ht="15.75" customHeight="1" spans="1:12">
      <c r="A1329" s="99" t="s">
        <v>2781</v>
      </c>
      <c r="B1329" s="99">
        <v>10</v>
      </c>
      <c r="C1329" s="99">
        <v>78</v>
      </c>
      <c r="D1329" s="101" t="s">
        <v>9262</v>
      </c>
      <c r="E1329" s="173" t="s">
        <v>9263</v>
      </c>
      <c r="F1329" s="103"/>
      <c r="G1329" s="103" t="s">
        <v>9264</v>
      </c>
      <c r="H1329" s="103" t="s">
        <v>26</v>
      </c>
      <c r="I1329" s="101" t="s">
        <v>5405</v>
      </c>
      <c r="J1329" s="108">
        <f t="shared" si="0"/>
        <v>1</v>
      </c>
      <c r="K1329" s="116">
        <v>495000</v>
      </c>
      <c r="L1329" s="126">
        <f>'2019 (2)'!$K1329</f>
        <v>495000</v>
      </c>
    </row>
    <row r="1330" ht="15.75" customHeight="1" spans="1:12">
      <c r="A1330" s="99" t="s">
        <v>2781</v>
      </c>
      <c r="B1330" s="99">
        <v>9</v>
      </c>
      <c r="C1330" s="99">
        <v>62</v>
      </c>
      <c r="D1330" s="101" t="s">
        <v>9265</v>
      </c>
      <c r="E1330" s="173" t="s">
        <v>9266</v>
      </c>
      <c r="F1330" s="103" t="s">
        <v>9267</v>
      </c>
      <c r="G1330" s="103" t="s">
        <v>9268</v>
      </c>
      <c r="H1330" s="103" t="s">
        <v>81</v>
      </c>
      <c r="I1330" s="101" t="s">
        <v>4185</v>
      </c>
      <c r="J1330" s="108">
        <f t="shared" si="0"/>
        <v>1</v>
      </c>
      <c r="K1330" s="116">
        <v>170000</v>
      </c>
      <c r="L1330" s="126">
        <f>'2019 (2)'!$K1330</f>
        <v>170000</v>
      </c>
    </row>
    <row r="1331" ht="15.75" customHeight="1" spans="1:12">
      <c r="A1331" s="99" t="s">
        <v>2781</v>
      </c>
      <c r="B1331" s="99">
        <v>3</v>
      </c>
      <c r="C1331" s="99">
        <v>24</v>
      </c>
      <c r="D1331" s="101" t="s">
        <v>2392</v>
      </c>
      <c r="E1331" s="103" t="s">
        <v>9269</v>
      </c>
      <c r="F1331" s="103"/>
      <c r="G1331" s="103"/>
      <c r="H1331" s="103" t="s">
        <v>75</v>
      </c>
      <c r="I1331" s="101" t="s">
        <v>9270</v>
      </c>
      <c r="J1331" s="108">
        <f t="shared" si="0"/>
        <v>1</v>
      </c>
      <c r="K1331" s="116">
        <v>385000</v>
      </c>
      <c r="L1331" s="126">
        <f>'2019 (2)'!$K1331</f>
        <v>385000</v>
      </c>
    </row>
    <row r="1332" ht="15.75" customHeight="1" spans="1:12">
      <c r="A1332" s="101" t="s">
        <v>2781</v>
      </c>
      <c r="B1332" s="101">
        <v>30</v>
      </c>
      <c r="C1332" s="101">
        <v>227</v>
      </c>
      <c r="D1332" s="101" t="s">
        <v>9271</v>
      </c>
      <c r="E1332" s="173" t="s">
        <v>9272</v>
      </c>
      <c r="F1332" s="103" t="s">
        <v>9273</v>
      </c>
      <c r="G1332" s="103" t="s">
        <v>9274</v>
      </c>
      <c r="H1332" s="103" t="s">
        <v>95</v>
      </c>
      <c r="I1332" s="101" t="s">
        <v>5779</v>
      </c>
      <c r="J1332" s="108">
        <f t="shared" si="0"/>
        <v>1</v>
      </c>
      <c r="K1332" s="116">
        <v>350000</v>
      </c>
      <c r="L1332" s="126">
        <f>'2019 (2)'!$K1332</f>
        <v>350000</v>
      </c>
    </row>
    <row r="1333" ht="15.75" customHeight="1" spans="1:12">
      <c r="A1333" s="99" t="s">
        <v>2781</v>
      </c>
      <c r="B1333" s="99">
        <v>4</v>
      </c>
      <c r="C1333" s="99">
        <v>26</v>
      </c>
      <c r="D1333" s="101" t="s">
        <v>9275</v>
      </c>
      <c r="E1333" s="103" t="s">
        <v>9276</v>
      </c>
      <c r="F1333" s="103"/>
      <c r="G1333" s="103" t="s">
        <v>9277</v>
      </c>
      <c r="H1333" s="103" t="s">
        <v>26</v>
      </c>
      <c r="I1333" s="101" t="s">
        <v>9278</v>
      </c>
      <c r="J1333" s="108">
        <f t="shared" si="0"/>
        <v>1</v>
      </c>
      <c r="K1333" s="116">
        <v>1075000</v>
      </c>
      <c r="L1333" s="126">
        <f>'2019 (2)'!$K1333</f>
        <v>1075000</v>
      </c>
    </row>
    <row r="1334" ht="15.75" customHeight="1" spans="1:12">
      <c r="A1334" s="99" t="s">
        <v>2781</v>
      </c>
      <c r="B1334" s="99">
        <v>14</v>
      </c>
      <c r="C1334" s="99">
        <v>97</v>
      </c>
      <c r="D1334" s="101" t="s">
        <v>9279</v>
      </c>
      <c r="E1334" s="173" t="s">
        <v>9280</v>
      </c>
      <c r="F1334" s="103" t="s">
        <v>9281</v>
      </c>
      <c r="G1334" s="103" t="s">
        <v>9282</v>
      </c>
      <c r="H1334" s="103" t="s">
        <v>8935</v>
      </c>
      <c r="I1334" s="101" t="s">
        <v>5328</v>
      </c>
      <c r="J1334" s="108">
        <f t="shared" si="0"/>
        <v>1</v>
      </c>
      <c r="K1334" s="116">
        <v>420000</v>
      </c>
      <c r="L1334" s="126">
        <f>'2019 (2)'!$K1334</f>
        <v>420000</v>
      </c>
    </row>
    <row r="1335" ht="15.75" customHeight="1" spans="1:12">
      <c r="A1335" s="99" t="s">
        <v>2781</v>
      </c>
      <c r="B1335" s="99">
        <v>23</v>
      </c>
      <c r="C1335" s="99">
        <v>168</v>
      </c>
      <c r="D1335" s="101" t="s">
        <v>9283</v>
      </c>
      <c r="E1335" s="173" t="s">
        <v>9284</v>
      </c>
      <c r="F1335" s="103" t="s">
        <v>9285</v>
      </c>
      <c r="G1335" s="103" t="s">
        <v>9286</v>
      </c>
      <c r="H1335" s="103" t="s">
        <v>75</v>
      </c>
      <c r="I1335" s="101" t="s">
        <v>5471</v>
      </c>
      <c r="J1335" s="108">
        <f t="shared" si="0"/>
        <v>1</v>
      </c>
      <c r="K1335" s="116">
        <v>370000</v>
      </c>
      <c r="L1335" s="126">
        <f>'2019 (2)'!$K1335</f>
        <v>370000</v>
      </c>
    </row>
    <row r="1336" ht="15.75" customHeight="1" spans="1:12">
      <c r="A1336" s="99" t="s">
        <v>2781</v>
      </c>
      <c r="B1336" s="99">
        <v>6</v>
      </c>
      <c r="C1336" s="99">
        <v>41</v>
      </c>
      <c r="D1336" s="101" t="s">
        <v>9287</v>
      </c>
      <c r="E1336" s="173" t="s">
        <v>9288</v>
      </c>
      <c r="F1336" s="103"/>
      <c r="G1336" s="103" t="s">
        <v>9289</v>
      </c>
      <c r="H1336" s="103" t="s">
        <v>38</v>
      </c>
      <c r="I1336" s="101" t="s">
        <v>5321</v>
      </c>
      <c r="J1336" s="108">
        <f t="shared" si="0"/>
        <v>1</v>
      </c>
      <c r="K1336" s="116">
        <v>295000</v>
      </c>
      <c r="L1336" s="126">
        <f>'2019 (2)'!$K1336</f>
        <v>295000</v>
      </c>
    </row>
    <row r="1337" ht="15.75" customHeight="1" spans="1:12">
      <c r="A1337" s="99" t="s">
        <v>2781</v>
      </c>
      <c r="B1337" s="99">
        <v>22</v>
      </c>
      <c r="C1337" s="99">
        <v>161</v>
      </c>
      <c r="D1337" s="101" t="s">
        <v>9290</v>
      </c>
      <c r="E1337" s="173" t="s">
        <v>9291</v>
      </c>
      <c r="F1337" s="103"/>
      <c r="G1337" s="103" t="s">
        <v>9292</v>
      </c>
      <c r="H1337" s="103" t="s">
        <v>864</v>
      </c>
      <c r="I1337" s="101" t="s">
        <v>9293</v>
      </c>
      <c r="J1337" s="108">
        <f t="shared" si="0"/>
        <v>1</v>
      </c>
      <c r="K1337" s="116">
        <v>465000</v>
      </c>
      <c r="L1337" s="126">
        <f>'2019 (2)'!$K1337</f>
        <v>465000</v>
      </c>
    </row>
    <row r="1338" ht="15.75" customHeight="1" spans="1:12">
      <c r="A1338" s="99" t="s">
        <v>2781</v>
      </c>
      <c r="B1338" s="99">
        <v>19</v>
      </c>
      <c r="C1338" s="99">
        <v>143</v>
      </c>
      <c r="D1338" s="101" t="s">
        <v>9294</v>
      </c>
      <c r="E1338" s="173" t="s">
        <v>9295</v>
      </c>
      <c r="F1338" s="103" t="s">
        <v>9296</v>
      </c>
      <c r="G1338" s="103" t="s">
        <v>9297</v>
      </c>
      <c r="H1338" s="103" t="s">
        <v>197</v>
      </c>
      <c r="I1338" s="101" t="s">
        <v>6006</v>
      </c>
      <c r="J1338" s="108">
        <f t="shared" si="0"/>
        <v>1</v>
      </c>
      <c r="K1338" s="116">
        <v>325000</v>
      </c>
      <c r="L1338" s="126">
        <f>'2019 (2)'!$K1338</f>
        <v>325000</v>
      </c>
    </row>
    <row r="1339" ht="15.75" customHeight="1" spans="1:12">
      <c r="A1339" s="101" t="s">
        <v>2781</v>
      </c>
      <c r="B1339" s="101">
        <v>28</v>
      </c>
      <c r="C1339" s="101">
        <v>202</v>
      </c>
      <c r="D1339" s="101" t="s">
        <v>618</v>
      </c>
      <c r="E1339" s="173" t="s">
        <v>9298</v>
      </c>
      <c r="F1339" s="103"/>
      <c r="G1339" s="103" t="s">
        <v>9299</v>
      </c>
      <c r="H1339" s="103" t="s">
        <v>846</v>
      </c>
      <c r="I1339" s="101" t="s">
        <v>9300</v>
      </c>
      <c r="J1339" s="108">
        <f t="shared" si="0"/>
        <v>1</v>
      </c>
      <c r="K1339" s="116">
        <v>2900000</v>
      </c>
      <c r="L1339" s="126">
        <f>'2019 (2)'!$K1339</f>
        <v>2900000</v>
      </c>
    </row>
    <row r="1340" ht="15.75" customHeight="1" spans="1:12">
      <c r="A1340" s="99" t="s">
        <v>2781</v>
      </c>
      <c r="B1340" s="99">
        <v>11</v>
      </c>
      <c r="C1340" s="99">
        <v>83</v>
      </c>
      <c r="D1340" s="101" t="s">
        <v>9301</v>
      </c>
      <c r="E1340" s="103">
        <v>81573108233</v>
      </c>
      <c r="F1340" s="103" t="s">
        <v>9302</v>
      </c>
      <c r="G1340" s="103" t="s">
        <v>9303</v>
      </c>
      <c r="H1340" s="103" t="s">
        <v>26</v>
      </c>
      <c r="I1340" s="101" t="s">
        <v>5354</v>
      </c>
      <c r="J1340" s="108">
        <f t="shared" si="0"/>
        <v>1</v>
      </c>
      <c r="K1340" s="116">
        <v>725000</v>
      </c>
      <c r="L1340" s="126">
        <f>'2019 (2)'!$K1340</f>
        <v>725000</v>
      </c>
    </row>
    <row r="1341" ht="15.75" customHeight="1" spans="1:12">
      <c r="A1341" s="99" t="s">
        <v>2781</v>
      </c>
      <c r="B1341" s="99">
        <v>21</v>
      </c>
      <c r="C1341" s="99">
        <v>155</v>
      </c>
      <c r="D1341" s="101" t="s">
        <v>9304</v>
      </c>
      <c r="E1341" s="173" t="s">
        <v>9305</v>
      </c>
      <c r="F1341" s="103"/>
      <c r="G1341" s="103"/>
      <c r="H1341" s="103" t="s">
        <v>75</v>
      </c>
      <c r="I1341" s="101" t="s">
        <v>9306</v>
      </c>
      <c r="J1341" s="108">
        <f t="shared" si="0"/>
        <v>1</v>
      </c>
      <c r="K1341" s="116">
        <v>2125000</v>
      </c>
      <c r="L1341" s="126">
        <f>'2019 (2)'!$K1341</f>
        <v>2125000</v>
      </c>
    </row>
    <row r="1342" ht="15.75" customHeight="1" spans="1:12">
      <c r="A1342" s="99" t="s">
        <v>2781</v>
      </c>
      <c r="B1342" s="99">
        <v>10</v>
      </c>
      <c r="C1342" s="99">
        <v>77</v>
      </c>
      <c r="D1342" s="101" t="s">
        <v>9307</v>
      </c>
      <c r="E1342" s="173" t="s">
        <v>9308</v>
      </c>
      <c r="F1342" s="103"/>
      <c r="G1342" s="103" t="s">
        <v>9309</v>
      </c>
      <c r="H1342" s="103" t="s">
        <v>26</v>
      </c>
      <c r="I1342" s="101" t="s">
        <v>5321</v>
      </c>
      <c r="J1342" s="108">
        <f t="shared" si="0"/>
        <v>1</v>
      </c>
      <c r="K1342" s="116">
        <v>295000</v>
      </c>
      <c r="L1342" s="126">
        <f>'2019 (2)'!$K1342</f>
        <v>295000</v>
      </c>
    </row>
    <row r="1343" ht="15.75" customHeight="1" spans="1:12">
      <c r="A1343" s="101" t="s">
        <v>2781</v>
      </c>
      <c r="B1343" s="101">
        <v>27</v>
      </c>
      <c r="C1343" s="101">
        <v>194</v>
      </c>
      <c r="D1343" s="101" t="s">
        <v>9310</v>
      </c>
      <c r="E1343" s="173" t="s">
        <v>9311</v>
      </c>
      <c r="F1343" s="103" t="s">
        <v>9312</v>
      </c>
      <c r="G1343" s="103" t="s">
        <v>9313</v>
      </c>
      <c r="H1343" s="103" t="s">
        <v>75</v>
      </c>
      <c r="I1343" s="101" t="s">
        <v>6138</v>
      </c>
      <c r="J1343" s="108">
        <f t="shared" si="0"/>
        <v>1</v>
      </c>
      <c r="K1343" s="116">
        <v>270000</v>
      </c>
      <c r="L1343" s="126">
        <f>'2019 (2)'!$K1343</f>
        <v>270000</v>
      </c>
    </row>
    <row r="1344" ht="15.75" customHeight="1" spans="1:12">
      <c r="A1344" s="99" t="s">
        <v>2781</v>
      </c>
      <c r="B1344" s="99">
        <v>23</v>
      </c>
      <c r="C1344" s="99">
        <v>170</v>
      </c>
      <c r="D1344" s="101" t="s">
        <v>9314</v>
      </c>
      <c r="E1344" s="173" t="s">
        <v>9315</v>
      </c>
      <c r="F1344" s="103" t="s">
        <v>9316</v>
      </c>
      <c r="G1344" s="103" t="s">
        <v>9317</v>
      </c>
      <c r="H1344" s="103" t="s">
        <v>3202</v>
      </c>
      <c r="I1344" s="101" t="s">
        <v>5321</v>
      </c>
      <c r="J1344" s="108">
        <f t="shared" si="0"/>
        <v>1</v>
      </c>
      <c r="K1344" s="116">
        <v>295000</v>
      </c>
      <c r="L1344" s="126">
        <f>'2019 (2)'!$K1344</f>
        <v>295000</v>
      </c>
    </row>
    <row r="1345" ht="15.75" customHeight="1" spans="1:12">
      <c r="A1345" s="101" t="s">
        <v>2781</v>
      </c>
      <c r="B1345" s="101">
        <v>27</v>
      </c>
      <c r="C1345" s="101">
        <v>193</v>
      </c>
      <c r="D1345" s="101" t="s">
        <v>9318</v>
      </c>
      <c r="E1345" s="173" t="s">
        <v>3284</v>
      </c>
      <c r="F1345" s="103"/>
      <c r="G1345" s="103" t="s">
        <v>9319</v>
      </c>
      <c r="H1345" s="103" t="s">
        <v>3202</v>
      </c>
      <c r="I1345" s="101" t="s">
        <v>5288</v>
      </c>
      <c r="J1345" s="108">
        <f t="shared" si="0"/>
        <v>1</v>
      </c>
      <c r="K1345" s="116">
        <v>2775000</v>
      </c>
      <c r="L1345" s="126">
        <f>'2019 (2)'!$K1345</f>
        <v>2775000</v>
      </c>
    </row>
    <row r="1346" ht="15.75" customHeight="1" spans="1:12">
      <c r="A1346" s="99" t="s">
        <v>2781</v>
      </c>
      <c r="B1346" s="99">
        <v>16</v>
      </c>
      <c r="C1346" s="99">
        <v>124</v>
      </c>
      <c r="D1346" s="101" t="s">
        <v>9320</v>
      </c>
      <c r="E1346" s="173" t="s">
        <v>9321</v>
      </c>
      <c r="F1346" s="103" t="s">
        <v>9322</v>
      </c>
      <c r="G1346" s="103" t="s">
        <v>9323</v>
      </c>
      <c r="H1346" s="103" t="s">
        <v>38</v>
      </c>
      <c r="I1346" s="101" t="s">
        <v>4241</v>
      </c>
      <c r="J1346" s="108">
        <f t="shared" si="0"/>
        <v>1</v>
      </c>
      <c r="K1346" s="116">
        <v>150000</v>
      </c>
      <c r="L1346" s="126">
        <f>'2019 (2)'!$K1346</f>
        <v>150000</v>
      </c>
    </row>
    <row r="1347" ht="15.75" customHeight="1" spans="1:12">
      <c r="A1347" s="99" t="s">
        <v>2781</v>
      </c>
      <c r="B1347" s="99">
        <v>15</v>
      </c>
      <c r="C1347" s="99">
        <v>113</v>
      </c>
      <c r="D1347" s="101" t="s">
        <v>9324</v>
      </c>
      <c r="E1347" s="173" t="s">
        <v>9325</v>
      </c>
      <c r="F1347" s="103"/>
      <c r="G1347" s="103"/>
      <c r="H1347" s="103" t="s">
        <v>75</v>
      </c>
      <c r="I1347" s="101" t="s">
        <v>9326</v>
      </c>
      <c r="J1347" s="108">
        <f t="shared" si="0"/>
        <v>1</v>
      </c>
      <c r="K1347" s="116">
        <v>400000</v>
      </c>
      <c r="L1347" s="126">
        <f>'2019 (2)'!$K1347</f>
        <v>400000</v>
      </c>
    </row>
    <row r="1348" ht="15.75" customHeight="1" spans="1:12">
      <c r="A1348" s="99" t="s">
        <v>2781</v>
      </c>
      <c r="B1348" s="99">
        <v>9</v>
      </c>
      <c r="C1348" s="99">
        <v>70</v>
      </c>
      <c r="D1348" s="101" t="s">
        <v>9327</v>
      </c>
      <c r="E1348" s="173" t="s">
        <v>9328</v>
      </c>
      <c r="F1348" s="103"/>
      <c r="G1348" s="103" t="s">
        <v>9329</v>
      </c>
      <c r="H1348" s="103" t="s">
        <v>38</v>
      </c>
      <c r="I1348" s="101" t="s">
        <v>9330</v>
      </c>
      <c r="J1348" s="108">
        <f t="shared" si="0"/>
        <v>1</v>
      </c>
      <c r="K1348" s="116">
        <v>990000</v>
      </c>
      <c r="L1348" s="126">
        <f>'2019 (2)'!$K1348</f>
        <v>990000</v>
      </c>
    </row>
    <row r="1349" ht="15.75" customHeight="1" spans="1:12">
      <c r="A1349" s="99" t="s">
        <v>2781</v>
      </c>
      <c r="B1349" s="99">
        <v>15</v>
      </c>
      <c r="C1349" s="99">
        <v>114</v>
      </c>
      <c r="D1349" s="101" t="s">
        <v>9331</v>
      </c>
      <c r="E1349" s="173" t="s">
        <v>9332</v>
      </c>
      <c r="F1349" s="103" t="s">
        <v>9333</v>
      </c>
      <c r="G1349" s="103" t="s">
        <v>9334</v>
      </c>
      <c r="H1349" s="103" t="s">
        <v>197</v>
      </c>
      <c r="I1349" s="101" t="s">
        <v>9335</v>
      </c>
      <c r="J1349" s="108">
        <f t="shared" si="0"/>
        <v>1</v>
      </c>
      <c r="K1349" s="116">
        <v>179000</v>
      </c>
      <c r="L1349" s="126">
        <f>'2019 (2)'!$K1349</f>
        <v>179000</v>
      </c>
    </row>
    <row r="1350" ht="15.75" customHeight="1" spans="1:12">
      <c r="A1350" s="99" t="s">
        <v>2781</v>
      </c>
      <c r="B1350" s="99">
        <v>6</v>
      </c>
      <c r="C1350" s="99">
        <v>36</v>
      </c>
      <c r="D1350" s="101" t="s">
        <v>9336</v>
      </c>
      <c r="E1350" s="173" t="s">
        <v>9337</v>
      </c>
      <c r="F1350" s="103"/>
      <c r="G1350" s="103" t="s">
        <v>9338</v>
      </c>
      <c r="H1350" s="103" t="s">
        <v>38</v>
      </c>
      <c r="I1350" s="101" t="s">
        <v>5321</v>
      </c>
      <c r="J1350" s="108">
        <f t="shared" si="0"/>
        <v>1</v>
      </c>
      <c r="K1350" s="116">
        <v>295000</v>
      </c>
      <c r="L1350" s="126">
        <f>'2019 (2)'!$K1350</f>
        <v>295000</v>
      </c>
    </row>
    <row r="1351" ht="15.75" customHeight="1" spans="1:12">
      <c r="A1351" s="99" t="s">
        <v>2781</v>
      </c>
      <c r="B1351" s="99">
        <v>22</v>
      </c>
      <c r="C1351" s="99">
        <v>160</v>
      </c>
      <c r="D1351" s="101" t="s">
        <v>6035</v>
      </c>
      <c r="E1351" s="173" t="s">
        <v>9339</v>
      </c>
      <c r="F1351" s="103"/>
      <c r="G1351" s="103"/>
      <c r="H1351" s="103" t="s">
        <v>75</v>
      </c>
      <c r="I1351" s="101" t="s">
        <v>6752</v>
      </c>
      <c r="J1351" s="108">
        <f t="shared" si="0"/>
        <v>1</v>
      </c>
      <c r="K1351" s="116">
        <v>1725000</v>
      </c>
      <c r="L1351" s="126">
        <f>'2019 (2)'!$K1351</f>
        <v>1725000</v>
      </c>
    </row>
    <row r="1352" ht="15.75" customHeight="1" spans="1:12">
      <c r="A1352" s="101" t="s">
        <v>2781</v>
      </c>
      <c r="B1352" s="101">
        <v>29</v>
      </c>
      <c r="C1352" s="101">
        <v>212</v>
      </c>
      <c r="D1352" s="101" t="s">
        <v>9340</v>
      </c>
      <c r="E1352" s="173" t="s">
        <v>9341</v>
      </c>
      <c r="F1352" s="103"/>
      <c r="G1352" s="103" t="s">
        <v>9342</v>
      </c>
      <c r="H1352" s="103" t="s">
        <v>65</v>
      </c>
      <c r="I1352" s="101" t="s">
        <v>5489</v>
      </c>
      <c r="J1352" s="108">
        <f t="shared" si="0"/>
        <v>1</v>
      </c>
      <c r="K1352" s="116">
        <v>885000</v>
      </c>
      <c r="L1352" s="126">
        <f>'2019 (2)'!$K1352</f>
        <v>885000</v>
      </c>
    </row>
    <row r="1353" ht="15.75" customHeight="1" spans="1:12">
      <c r="A1353" s="99" t="s">
        <v>2781</v>
      </c>
      <c r="B1353" s="99">
        <v>17</v>
      </c>
      <c r="C1353" s="99">
        <v>130</v>
      </c>
      <c r="D1353" s="101" t="s">
        <v>9343</v>
      </c>
      <c r="E1353" s="173" t="s">
        <v>9344</v>
      </c>
      <c r="F1353" s="103"/>
      <c r="G1353" s="103" t="s">
        <v>9345</v>
      </c>
      <c r="H1353" s="103" t="s">
        <v>81</v>
      </c>
      <c r="I1353" s="101" t="s">
        <v>3973</v>
      </c>
      <c r="J1353" s="108">
        <f t="shared" si="0"/>
        <v>1</v>
      </c>
      <c r="K1353" s="116">
        <v>0</v>
      </c>
      <c r="L1353" s="126">
        <f>'2019 (2)'!$K1353</f>
        <v>0</v>
      </c>
    </row>
    <row r="1354" ht="15.75" customHeight="1" spans="1:12">
      <c r="A1354" s="99" t="s">
        <v>2781</v>
      </c>
      <c r="B1354" s="99">
        <v>16</v>
      </c>
      <c r="C1354" s="99">
        <v>123</v>
      </c>
      <c r="D1354" s="101" t="s">
        <v>9346</v>
      </c>
      <c r="E1354" s="173" t="s">
        <v>9347</v>
      </c>
      <c r="F1354" s="103" t="s">
        <v>9348</v>
      </c>
      <c r="G1354" s="103" t="s">
        <v>9349</v>
      </c>
      <c r="H1354" s="103" t="s">
        <v>81</v>
      </c>
      <c r="I1354" s="101" t="s">
        <v>5321</v>
      </c>
      <c r="J1354" s="108">
        <f t="shared" si="0"/>
        <v>1</v>
      </c>
      <c r="K1354" s="116">
        <v>295000</v>
      </c>
      <c r="L1354" s="126">
        <f>'2019 (2)'!$K1354</f>
        <v>295000</v>
      </c>
    </row>
    <row r="1355" ht="15.75" customHeight="1" spans="1:12">
      <c r="A1355" s="99" t="s">
        <v>2781</v>
      </c>
      <c r="B1355" s="99">
        <v>7</v>
      </c>
      <c r="C1355" s="99">
        <v>53</v>
      </c>
      <c r="D1355" s="101" t="s">
        <v>9350</v>
      </c>
      <c r="E1355" s="173" t="s">
        <v>9351</v>
      </c>
      <c r="F1355" s="103"/>
      <c r="G1355" s="103" t="s">
        <v>9352</v>
      </c>
      <c r="H1355" s="103" t="s">
        <v>95</v>
      </c>
      <c r="I1355" s="101" t="s">
        <v>9353</v>
      </c>
      <c r="J1355" s="108">
        <f t="shared" si="0"/>
        <v>1</v>
      </c>
      <c r="K1355" s="116">
        <v>480000</v>
      </c>
      <c r="L1355" s="126">
        <f>'2019 (2)'!$K1355</f>
        <v>480000</v>
      </c>
    </row>
    <row r="1356" ht="15.75" customHeight="1" spans="1:12">
      <c r="A1356" s="99" t="s">
        <v>2781</v>
      </c>
      <c r="B1356" s="99">
        <v>22</v>
      </c>
      <c r="C1356" s="99">
        <v>158</v>
      </c>
      <c r="D1356" s="101" t="s">
        <v>9354</v>
      </c>
      <c r="E1356" s="173" t="s">
        <v>9355</v>
      </c>
      <c r="F1356" s="103"/>
      <c r="G1356" s="103"/>
      <c r="H1356" s="103" t="s">
        <v>75</v>
      </c>
      <c r="I1356" s="101" t="s">
        <v>4182</v>
      </c>
      <c r="J1356" s="108">
        <f t="shared" si="0"/>
        <v>1</v>
      </c>
      <c r="K1356" s="116">
        <v>345000</v>
      </c>
      <c r="L1356" s="126">
        <f>'2019 (2)'!$K1356</f>
        <v>345000</v>
      </c>
    </row>
    <row r="1357" ht="15.75" customHeight="1" spans="1:12">
      <c r="A1357" s="99" t="s">
        <v>2781</v>
      </c>
      <c r="B1357" s="99">
        <v>13</v>
      </c>
      <c r="C1357" s="99">
        <v>93</v>
      </c>
      <c r="D1357" s="101" t="s">
        <v>9356</v>
      </c>
      <c r="E1357" s="173" t="s">
        <v>9357</v>
      </c>
      <c r="F1357" s="103" t="s">
        <v>9358</v>
      </c>
      <c r="G1357" s="103" t="s">
        <v>9359</v>
      </c>
      <c r="H1357" s="103" t="s">
        <v>38</v>
      </c>
      <c r="I1357" s="101" t="s">
        <v>9360</v>
      </c>
      <c r="J1357" s="108">
        <f t="shared" si="0"/>
        <v>1</v>
      </c>
      <c r="K1357" s="116">
        <v>995000</v>
      </c>
      <c r="L1357" s="126">
        <f>'2019 (2)'!$K1357</f>
        <v>995000</v>
      </c>
    </row>
    <row r="1358" ht="15.75" customHeight="1" spans="1:12">
      <c r="A1358" s="99" t="s">
        <v>2781</v>
      </c>
      <c r="B1358" s="99">
        <v>15</v>
      </c>
      <c r="C1358" s="99">
        <v>110</v>
      </c>
      <c r="D1358" s="101" t="s">
        <v>9361</v>
      </c>
      <c r="E1358" s="173" t="s">
        <v>9362</v>
      </c>
      <c r="F1358" s="103"/>
      <c r="G1358" s="103"/>
      <c r="H1358" s="103" t="s">
        <v>75</v>
      </c>
      <c r="I1358" s="101" t="s">
        <v>9363</v>
      </c>
      <c r="J1358" s="108">
        <f t="shared" si="0"/>
        <v>1</v>
      </c>
      <c r="K1358" s="116">
        <v>385000</v>
      </c>
      <c r="L1358" s="126">
        <f>'2019 (2)'!$K1358</f>
        <v>385000</v>
      </c>
    </row>
    <row r="1359" ht="15.75" customHeight="1" spans="1:12">
      <c r="A1359" s="99" t="s">
        <v>2781</v>
      </c>
      <c r="B1359" s="99">
        <v>14</v>
      </c>
      <c r="C1359" s="99">
        <v>100</v>
      </c>
      <c r="D1359" s="101" t="s">
        <v>9364</v>
      </c>
      <c r="E1359" s="173" t="s">
        <v>9365</v>
      </c>
      <c r="F1359" s="103" t="s">
        <v>9366</v>
      </c>
      <c r="G1359" s="103" t="s">
        <v>9367</v>
      </c>
      <c r="H1359" s="103" t="s">
        <v>95</v>
      </c>
      <c r="I1359" s="101" t="s">
        <v>6203</v>
      </c>
      <c r="J1359" s="108">
        <f t="shared" si="0"/>
        <v>1</v>
      </c>
      <c r="K1359" s="116">
        <v>1675000</v>
      </c>
      <c r="L1359" s="126">
        <f>'2019 (2)'!$K1359</f>
        <v>1675000</v>
      </c>
    </row>
    <row r="1360" ht="15.75" customHeight="1" spans="1:12">
      <c r="A1360" s="101" t="s">
        <v>2781</v>
      </c>
      <c r="B1360" s="101">
        <v>29</v>
      </c>
      <c r="C1360" s="101">
        <v>215</v>
      </c>
      <c r="D1360" s="101" t="s">
        <v>9368</v>
      </c>
      <c r="E1360" s="173" t="s">
        <v>9369</v>
      </c>
      <c r="F1360" s="103" t="s">
        <v>9370</v>
      </c>
      <c r="G1360" s="103" t="s">
        <v>9371</v>
      </c>
      <c r="H1360" s="103" t="s">
        <v>428</v>
      </c>
      <c r="I1360" s="101" t="s">
        <v>4241</v>
      </c>
      <c r="J1360" s="108">
        <f t="shared" si="0"/>
        <v>1</v>
      </c>
      <c r="K1360" s="116">
        <v>150000</v>
      </c>
      <c r="L1360" s="126">
        <f>'2019 (2)'!$K1360</f>
        <v>150000</v>
      </c>
    </row>
    <row r="1361" ht="15.75" customHeight="1" spans="1:12">
      <c r="A1361" s="101" t="s">
        <v>2781</v>
      </c>
      <c r="B1361" s="101">
        <v>28</v>
      </c>
      <c r="C1361" s="101">
        <v>205</v>
      </c>
      <c r="D1361" s="101" t="s">
        <v>9372</v>
      </c>
      <c r="E1361" s="173" t="s">
        <v>9373</v>
      </c>
      <c r="F1361" s="103" t="s">
        <v>9374</v>
      </c>
      <c r="G1361" s="103" t="s">
        <v>9375</v>
      </c>
      <c r="H1361" s="103" t="s">
        <v>3202</v>
      </c>
      <c r="I1361" s="101" t="s">
        <v>6780</v>
      </c>
      <c r="J1361" s="108">
        <f t="shared" si="0"/>
        <v>1</v>
      </c>
      <c r="K1361" s="116">
        <v>1175000</v>
      </c>
      <c r="L1361" s="126">
        <f>'2019 (2)'!$K1361</f>
        <v>1175000</v>
      </c>
    </row>
    <row r="1362" ht="15.75" customHeight="1" spans="1:12">
      <c r="A1362" s="99" t="s">
        <v>2781</v>
      </c>
      <c r="B1362" s="99">
        <v>7</v>
      </c>
      <c r="C1362" s="99">
        <v>52</v>
      </c>
      <c r="D1362" s="101" t="s">
        <v>9376</v>
      </c>
      <c r="E1362" s="173" t="s">
        <v>9377</v>
      </c>
      <c r="F1362" s="103"/>
      <c r="G1362" s="103" t="s">
        <v>9378</v>
      </c>
      <c r="H1362" s="103" t="s">
        <v>38</v>
      </c>
      <c r="I1362" s="101" t="s">
        <v>9379</v>
      </c>
      <c r="J1362" s="108">
        <f t="shared" si="0"/>
        <v>1</v>
      </c>
      <c r="K1362" s="116">
        <v>1100000</v>
      </c>
      <c r="L1362" s="126">
        <f>'2019 (2)'!$K1362</f>
        <v>1100000</v>
      </c>
    </row>
    <row r="1363" ht="15.75" customHeight="1" spans="1:12">
      <c r="A1363" s="99" t="s">
        <v>2781</v>
      </c>
      <c r="B1363" s="99">
        <v>26</v>
      </c>
      <c r="C1363" s="99">
        <v>183</v>
      </c>
      <c r="D1363" s="101" t="s">
        <v>9380</v>
      </c>
      <c r="E1363" s="173" t="s">
        <v>9381</v>
      </c>
      <c r="F1363" s="103"/>
      <c r="G1363" s="103" t="s">
        <v>9382</v>
      </c>
      <c r="H1363" s="103" t="s">
        <v>197</v>
      </c>
      <c r="I1363" s="101" t="s">
        <v>9383</v>
      </c>
      <c r="J1363" s="108">
        <f t="shared" si="0"/>
        <v>1</v>
      </c>
      <c r="K1363" s="116">
        <v>730000</v>
      </c>
      <c r="L1363" s="126">
        <f>'2019 (2)'!$K1363</f>
        <v>730000</v>
      </c>
    </row>
    <row r="1364" ht="15.75" customHeight="1" spans="1:12">
      <c r="A1364" s="101" t="s">
        <v>2781</v>
      </c>
      <c r="B1364" s="101">
        <v>30</v>
      </c>
      <c r="C1364" s="101">
        <v>224</v>
      </c>
      <c r="D1364" s="101" t="s">
        <v>9384</v>
      </c>
      <c r="E1364" s="173" t="s">
        <v>9385</v>
      </c>
      <c r="F1364" s="103" t="s">
        <v>9386</v>
      </c>
      <c r="G1364" s="103" t="s">
        <v>9387</v>
      </c>
      <c r="H1364" s="103" t="s">
        <v>26</v>
      </c>
      <c r="I1364" s="101" t="s">
        <v>5471</v>
      </c>
      <c r="J1364" s="108">
        <f t="shared" si="0"/>
        <v>1</v>
      </c>
      <c r="K1364" s="116">
        <v>370000</v>
      </c>
      <c r="L1364" s="126">
        <f>'2019 (2)'!$K1364</f>
        <v>370000</v>
      </c>
    </row>
    <row r="1365" ht="15.75" customHeight="1" spans="1:12">
      <c r="A1365" s="99" t="s">
        <v>2781</v>
      </c>
      <c r="B1365" s="99">
        <v>22</v>
      </c>
      <c r="C1365" s="99">
        <v>162</v>
      </c>
      <c r="D1365" s="101" t="s">
        <v>9388</v>
      </c>
      <c r="E1365" s="173" t="s">
        <v>9389</v>
      </c>
      <c r="F1365" s="103"/>
      <c r="G1365" s="103"/>
      <c r="H1365" s="103" t="s">
        <v>75</v>
      </c>
      <c r="I1365" s="101" t="s">
        <v>4021</v>
      </c>
      <c r="J1365" s="108">
        <f t="shared" si="0"/>
        <v>1</v>
      </c>
      <c r="K1365" s="116">
        <v>225000</v>
      </c>
      <c r="L1365" s="126">
        <f>'2019 (2)'!$K1365</f>
        <v>225000</v>
      </c>
    </row>
    <row r="1366" ht="15.75" customHeight="1" spans="1:12">
      <c r="A1366" s="101" t="s">
        <v>2781</v>
      </c>
      <c r="B1366" s="101">
        <v>29</v>
      </c>
      <c r="C1366" s="101">
        <v>219</v>
      </c>
      <c r="D1366" s="101" t="s">
        <v>9390</v>
      </c>
      <c r="E1366" s="173" t="s">
        <v>9391</v>
      </c>
      <c r="F1366" s="103"/>
      <c r="G1366" s="103" t="s">
        <v>9392</v>
      </c>
      <c r="H1366" s="103" t="s">
        <v>38</v>
      </c>
      <c r="I1366" s="101" t="s">
        <v>5565</v>
      </c>
      <c r="J1366" s="108">
        <f t="shared" si="0"/>
        <v>1</v>
      </c>
      <c r="K1366" s="116">
        <v>240000</v>
      </c>
      <c r="L1366" s="126">
        <f>'2019 (2)'!$K1366</f>
        <v>240000</v>
      </c>
    </row>
    <row r="1367" ht="15.75" customHeight="1" spans="1:12">
      <c r="A1367" s="101" t="s">
        <v>2781</v>
      </c>
      <c r="B1367" s="101">
        <v>26</v>
      </c>
      <c r="C1367" s="101">
        <v>187</v>
      </c>
      <c r="D1367" s="101" t="s">
        <v>9393</v>
      </c>
      <c r="E1367" s="173" t="s">
        <v>9394</v>
      </c>
      <c r="F1367" s="103" t="s">
        <v>9395</v>
      </c>
      <c r="G1367" s="103" t="s">
        <v>9396</v>
      </c>
      <c r="H1367" s="103" t="s">
        <v>38</v>
      </c>
      <c r="I1367" s="101" t="s">
        <v>9397</v>
      </c>
      <c r="J1367" s="108">
        <f t="shared" si="0"/>
        <v>1</v>
      </c>
      <c r="K1367" s="116">
        <v>2900000</v>
      </c>
      <c r="L1367" s="126">
        <f>'2019 (2)'!$K1367</f>
        <v>2900000</v>
      </c>
    </row>
    <row r="1368" ht="15.75" customHeight="1" spans="1:12">
      <c r="A1368" s="99" t="s">
        <v>2781</v>
      </c>
      <c r="B1368" s="99">
        <v>3</v>
      </c>
      <c r="C1368" s="99">
        <v>18</v>
      </c>
      <c r="D1368" s="101" t="s">
        <v>9398</v>
      </c>
      <c r="E1368" s="103" t="s">
        <v>9399</v>
      </c>
      <c r="F1368" s="103"/>
      <c r="G1368" s="103" t="s">
        <v>9400</v>
      </c>
      <c r="H1368" s="103" t="s">
        <v>95</v>
      </c>
      <c r="I1368" s="101" t="s">
        <v>5331</v>
      </c>
      <c r="J1368" s="108">
        <f t="shared" si="0"/>
        <v>1</v>
      </c>
      <c r="K1368" s="116">
        <v>155000</v>
      </c>
      <c r="L1368" s="126">
        <f>'2019 (2)'!$K1368</f>
        <v>155000</v>
      </c>
    </row>
    <row r="1369" ht="15.75" customHeight="1" spans="1:12">
      <c r="A1369" s="99" t="s">
        <v>2781</v>
      </c>
      <c r="B1369" s="99">
        <v>15</v>
      </c>
      <c r="C1369" s="99">
        <v>111</v>
      </c>
      <c r="D1369" s="101" t="s">
        <v>9401</v>
      </c>
      <c r="E1369" s="173" t="s">
        <v>9402</v>
      </c>
      <c r="F1369" s="103"/>
      <c r="G1369" s="103"/>
      <c r="H1369" s="103" t="s">
        <v>75</v>
      </c>
      <c r="I1369" s="101" t="s">
        <v>9403</v>
      </c>
      <c r="J1369" s="108">
        <f t="shared" si="0"/>
        <v>1</v>
      </c>
      <c r="K1369" s="116">
        <v>150000</v>
      </c>
      <c r="L1369" s="126">
        <f>'2019 (2)'!$K1369</f>
        <v>150000</v>
      </c>
    </row>
    <row r="1370" ht="15.75" customHeight="1" spans="1:12">
      <c r="A1370" s="99" t="s">
        <v>2781</v>
      </c>
      <c r="B1370" s="99">
        <v>15</v>
      </c>
      <c r="C1370" s="99">
        <v>112</v>
      </c>
      <c r="D1370" s="101" t="s">
        <v>9401</v>
      </c>
      <c r="E1370" s="103">
        <v>81311289192</v>
      </c>
      <c r="F1370" s="103"/>
      <c r="G1370" s="103" t="s">
        <v>9404</v>
      </c>
      <c r="H1370" s="103" t="s">
        <v>38</v>
      </c>
      <c r="I1370" s="101" t="s">
        <v>9270</v>
      </c>
      <c r="J1370" s="108">
        <f t="shared" si="0"/>
        <v>1</v>
      </c>
      <c r="K1370" s="116">
        <v>385000</v>
      </c>
      <c r="L1370" s="126">
        <f>'2019 (2)'!$K1370</f>
        <v>385000</v>
      </c>
    </row>
    <row r="1371" ht="15.75" customHeight="1" spans="1:12">
      <c r="A1371" s="101" t="s">
        <v>2781</v>
      </c>
      <c r="B1371" s="101">
        <v>28</v>
      </c>
      <c r="C1371" s="101">
        <v>199</v>
      </c>
      <c r="D1371" s="101" t="s">
        <v>9405</v>
      </c>
      <c r="E1371" s="173" t="s">
        <v>9406</v>
      </c>
      <c r="F1371" s="103"/>
      <c r="G1371" s="103" t="s">
        <v>9407</v>
      </c>
      <c r="H1371" s="103" t="s">
        <v>70</v>
      </c>
      <c r="I1371" s="101" t="s">
        <v>4162</v>
      </c>
      <c r="J1371" s="108">
        <f t="shared" si="0"/>
        <v>1</v>
      </c>
      <c r="K1371" s="116">
        <v>50000</v>
      </c>
      <c r="L1371" s="126">
        <f>'2019 (2)'!$K1371</f>
        <v>50000</v>
      </c>
    </row>
    <row r="1372" ht="15.75" customHeight="1" spans="1:12">
      <c r="A1372" s="99" t="s">
        <v>2781</v>
      </c>
      <c r="B1372" s="99">
        <v>16</v>
      </c>
      <c r="C1372" s="99">
        <v>120</v>
      </c>
      <c r="D1372" s="101" t="s">
        <v>4828</v>
      </c>
      <c r="E1372" s="103">
        <v>81315752862</v>
      </c>
      <c r="F1372" s="103" t="s">
        <v>9408</v>
      </c>
      <c r="G1372" s="103" t="s">
        <v>9409</v>
      </c>
      <c r="H1372" s="103" t="s">
        <v>366</v>
      </c>
      <c r="I1372" s="101" t="s">
        <v>5235</v>
      </c>
      <c r="J1372" s="108">
        <f t="shared" si="0"/>
        <v>1</v>
      </c>
      <c r="K1372" s="116">
        <v>199000</v>
      </c>
      <c r="L1372" s="126">
        <f>'2019 (2)'!$K1372</f>
        <v>199000</v>
      </c>
    </row>
    <row r="1373" ht="15.75" customHeight="1" spans="1:12">
      <c r="A1373" s="99" t="s">
        <v>2781</v>
      </c>
      <c r="B1373" s="99">
        <v>14</v>
      </c>
      <c r="C1373" s="99">
        <v>102</v>
      </c>
      <c r="D1373" s="101" t="s">
        <v>9410</v>
      </c>
      <c r="E1373" s="173" t="s">
        <v>9411</v>
      </c>
      <c r="F1373" s="103" t="s">
        <v>9412</v>
      </c>
      <c r="G1373" s="103"/>
      <c r="H1373" s="103" t="s">
        <v>75</v>
      </c>
      <c r="I1373" s="101" t="s">
        <v>4241</v>
      </c>
      <c r="J1373" s="108">
        <f t="shared" si="0"/>
        <v>1</v>
      </c>
      <c r="K1373" s="116">
        <v>199000</v>
      </c>
      <c r="L1373" s="126">
        <f>'2019 (2)'!$K1373</f>
        <v>199000</v>
      </c>
    </row>
    <row r="1374" ht="15.75" customHeight="1" spans="1:12">
      <c r="A1374" s="99" t="s">
        <v>2781</v>
      </c>
      <c r="B1374" s="99">
        <v>4</v>
      </c>
      <c r="C1374" s="99">
        <v>27</v>
      </c>
      <c r="D1374" s="101" t="s">
        <v>9413</v>
      </c>
      <c r="E1374" s="103" t="s">
        <v>9414</v>
      </c>
      <c r="F1374" s="103" t="s">
        <v>9415</v>
      </c>
      <c r="G1374" s="103" t="s">
        <v>9416</v>
      </c>
      <c r="H1374" s="103" t="s">
        <v>26</v>
      </c>
      <c r="I1374" s="101" t="s">
        <v>9417</v>
      </c>
      <c r="J1374" s="108">
        <f t="shared" si="0"/>
        <v>1</v>
      </c>
      <c r="K1374" s="116">
        <v>1125000</v>
      </c>
      <c r="L1374" s="126">
        <f>'2019 (2)'!$K1374</f>
        <v>1125000</v>
      </c>
    </row>
    <row r="1375" ht="15.75" customHeight="1" spans="1:12">
      <c r="A1375" s="99" t="s">
        <v>2781</v>
      </c>
      <c r="B1375" s="99">
        <v>23</v>
      </c>
      <c r="C1375" s="99">
        <v>171</v>
      </c>
      <c r="D1375" s="101" t="s">
        <v>9418</v>
      </c>
      <c r="E1375" s="173" t="s">
        <v>9419</v>
      </c>
      <c r="F1375" s="103" t="s">
        <v>9420</v>
      </c>
      <c r="G1375" s="103" t="s">
        <v>9421</v>
      </c>
      <c r="H1375" s="103" t="s">
        <v>38</v>
      </c>
      <c r="I1375" s="101" t="s">
        <v>5779</v>
      </c>
      <c r="J1375" s="108">
        <f t="shared" si="0"/>
        <v>1</v>
      </c>
      <c r="K1375" s="116">
        <v>340000</v>
      </c>
      <c r="L1375" s="126">
        <f>'2019 (2)'!$K1375</f>
        <v>340000</v>
      </c>
    </row>
    <row r="1376" ht="15.75" customHeight="1" spans="1:12">
      <c r="A1376" s="101" t="s">
        <v>2781</v>
      </c>
      <c r="B1376" s="101">
        <v>29</v>
      </c>
      <c r="C1376" s="101">
        <v>214</v>
      </c>
      <c r="D1376" s="101" t="s">
        <v>9422</v>
      </c>
      <c r="E1376" s="103">
        <v>81388771717</v>
      </c>
      <c r="F1376" s="103"/>
      <c r="G1376" s="103"/>
      <c r="H1376" s="103" t="s">
        <v>75</v>
      </c>
      <c r="I1376" s="101" t="s">
        <v>5282</v>
      </c>
      <c r="J1376" s="108">
        <f t="shared" si="0"/>
        <v>1</v>
      </c>
      <c r="K1376" s="116">
        <v>870000</v>
      </c>
      <c r="L1376" s="126">
        <f>'2019 (2)'!$K1376</f>
        <v>870000</v>
      </c>
    </row>
    <row r="1377" ht="15.75" customHeight="1" spans="1:12">
      <c r="A1377" s="99" t="s">
        <v>2781</v>
      </c>
      <c r="B1377" s="99">
        <v>3</v>
      </c>
      <c r="C1377" s="99">
        <v>21</v>
      </c>
      <c r="D1377" s="101" t="s">
        <v>9423</v>
      </c>
      <c r="E1377" s="103" t="s">
        <v>9424</v>
      </c>
      <c r="F1377" s="103"/>
      <c r="G1377" s="103" t="s">
        <v>9425</v>
      </c>
      <c r="H1377" s="103" t="s">
        <v>38</v>
      </c>
      <c r="I1377" s="101" t="s">
        <v>5724</v>
      </c>
      <c r="J1377" s="108">
        <f t="shared" si="0"/>
        <v>1</v>
      </c>
      <c r="K1377" s="116">
        <v>50000</v>
      </c>
      <c r="L1377" s="126">
        <f>'2019 (2)'!$K1377</f>
        <v>50000</v>
      </c>
    </row>
    <row r="1378" ht="15.75" customHeight="1" spans="1:12">
      <c r="A1378" s="99" t="s">
        <v>2781</v>
      </c>
      <c r="B1378" s="99">
        <v>4</v>
      </c>
      <c r="C1378" s="99">
        <v>29</v>
      </c>
      <c r="D1378" s="101" t="s">
        <v>4359</v>
      </c>
      <c r="E1378" s="103" t="s">
        <v>9426</v>
      </c>
      <c r="F1378" s="103"/>
      <c r="G1378" s="103"/>
      <c r="H1378" s="103" t="s">
        <v>75</v>
      </c>
      <c r="I1378" s="101" t="s">
        <v>9427</v>
      </c>
      <c r="J1378" s="108">
        <f t="shared" si="0"/>
        <v>1</v>
      </c>
      <c r="K1378" s="116">
        <v>640000</v>
      </c>
      <c r="L1378" s="126">
        <f>'2019 (2)'!$K1378</f>
        <v>640000</v>
      </c>
    </row>
    <row r="1379" ht="15.75" customHeight="1" spans="1:12">
      <c r="A1379" s="99" t="s">
        <v>2781</v>
      </c>
      <c r="B1379" s="99">
        <v>20</v>
      </c>
      <c r="C1379" s="99">
        <v>144</v>
      </c>
      <c r="D1379" s="101" t="s">
        <v>9428</v>
      </c>
      <c r="E1379" s="173" t="s">
        <v>9429</v>
      </c>
      <c r="F1379" s="103" t="s">
        <v>9430</v>
      </c>
      <c r="G1379" s="103" t="s">
        <v>9431</v>
      </c>
      <c r="H1379" s="103" t="s">
        <v>81</v>
      </c>
      <c r="I1379" s="101" t="s">
        <v>9432</v>
      </c>
      <c r="J1379" s="108">
        <f t="shared" si="0"/>
        <v>1</v>
      </c>
      <c r="K1379" s="116">
        <v>1135000</v>
      </c>
      <c r="L1379" s="126">
        <f>'2019 (2)'!$K1379</f>
        <v>1135000</v>
      </c>
    </row>
    <row r="1380" ht="15.75" customHeight="1" spans="1:12">
      <c r="A1380" s="99" t="s">
        <v>2781</v>
      </c>
      <c r="B1380" s="99">
        <v>8</v>
      </c>
      <c r="C1380" s="99">
        <v>56</v>
      </c>
      <c r="D1380" s="101" t="s">
        <v>9433</v>
      </c>
      <c r="E1380" s="173" t="s">
        <v>9434</v>
      </c>
      <c r="F1380" s="103"/>
      <c r="G1380" s="103"/>
      <c r="H1380" s="103" t="s">
        <v>75</v>
      </c>
      <c r="I1380" s="101" t="s">
        <v>3125</v>
      </c>
      <c r="J1380" s="108">
        <f t="shared" si="0"/>
        <v>1</v>
      </c>
      <c r="K1380" s="116">
        <v>375000</v>
      </c>
      <c r="L1380" s="126">
        <f>'2019 (2)'!$K1380</f>
        <v>375000</v>
      </c>
    </row>
    <row r="1381" ht="15.75" customHeight="1" spans="1:12">
      <c r="A1381" s="99" t="s">
        <v>2781</v>
      </c>
      <c r="B1381" s="99">
        <v>20</v>
      </c>
      <c r="C1381" s="99">
        <v>152</v>
      </c>
      <c r="D1381" s="101" t="s">
        <v>9435</v>
      </c>
      <c r="E1381" s="173" t="s">
        <v>9436</v>
      </c>
      <c r="F1381" s="103"/>
      <c r="G1381" s="103" t="s">
        <v>9437</v>
      </c>
      <c r="H1381" s="103" t="s">
        <v>70</v>
      </c>
      <c r="I1381" s="101" t="s">
        <v>9438</v>
      </c>
      <c r="J1381" s="108">
        <f t="shared" si="0"/>
        <v>1</v>
      </c>
      <c r="K1381" s="116">
        <v>2949000</v>
      </c>
      <c r="L1381" s="126">
        <f>'2019 (2)'!$K1381</f>
        <v>2949000</v>
      </c>
    </row>
    <row r="1382" ht="15.75" customHeight="1" spans="1:12">
      <c r="A1382" s="101" t="s">
        <v>2781</v>
      </c>
      <c r="B1382" s="101">
        <v>30</v>
      </c>
      <c r="C1382" s="101">
        <v>223</v>
      </c>
      <c r="D1382" s="101" t="s">
        <v>9439</v>
      </c>
      <c r="E1382" s="173" t="s">
        <v>9440</v>
      </c>
      <c r="F1382" s="103"/>
      <c r="G1382" s="103"/>
      <c r="H1382" s="103" t="s">
        <v>75</v>
      </c>
      <c r="I1382" s="101" t="s">
        <v>5343</v>
      </c>
      <c r="J1382" s="108">
        <f t="shared" si="0"/>
        <v>1</v>
      </c>
      <c r="K1382" s="116">
        <v>435000</v>
      </c>
      <c r="L1382" s="126">
        <f>'2019 (2)'!$K1382</f>
        <v>435000</v>
      </c>
    </row>
    <row r="1383" ht="15.75" customHeight="1" spans="1:12">
      <c r="A1383" s="99" t="s">
        <v>2781</v>
      </c>
      <c r="B1383" s="99">
        <v>25</v>
      </c>
      <c r="C1383" s="99">
        <v>176</v>
      </c>
      <c r="D1383" s="101" t="s">
        <v>9441</v>
      </c>
      <c r="E1383" s="173" t="s">
        <v>9442</v>
      </c>
      <c r="F1383" s="103"/>
      <c r="G1383" s="103" t="s">
        <v>9443</v>
      </c>
      <c r="H1383" s="103" t="s">
        <v>235</v>
      </c>
      <c r="I1383" s="101" t="s">
        <v>6006</v>
      </c>
      <c r="J1383" s="108">
        <f t="shared" si="0"/>
        <v>1</v>
      </c>
      <c r="K1383" s="116">
        <v>325000</v>
      </c>
      <c r="L1383" s="126">
        <f>'2019 (2)'!$K1383</f>
        <v>325000</v>
      </c>
    </row>
    <row r="1384" ht="15.75" customHeight="1" spans="1:12">
      <c r="A1384" s="99" t="s">
        <v>2781</v>
      </c>
      <c r="B1384" s="99">
        <v>6</v>
      </c>
      <c r="C1384" s="99">
        <v>45</v>
      </c>
      <c r="D1384" s="101" t="s">
        <v>9444</v>
      </c>
      <c r="E1384" s="173" t="s">
        <v>9445</v>
      </c>
      <c r="F1384" s="103" t="s">
        <v>9446</v>
      </c>
      <c r="G1384" s="103" t="s">
        <v>9447</v>
      </c>
      <c r="H1384" s="103" t="s">
        <v>26</v>
      </c>
      <c r="I1384" s="101" t="s">
        <v>9448</v>
      </c>
      <c r="J1384" s="108">
        <f t="shared" si="0"/>
        <v>1</v>
      </c>
      <c r="K1384" s="116">
        <v>299000</v>
      </c>
      <c r="L1384" s="126">
        <f>'2019 (2)'!$K1384</f>
        <v>299000</v>
      </c>
    </row>
    <row r="1385" ht="15.75" customHeight="1" spans="1:12">
      <c r="A1385" s="99" t="s">
        <v>2781</v>
      </c>
      <c r="B1385" s="99">
        <v>22</v>
      </c>
      <c r="C1385" s="99">
        <v>164</v>
      </c>
      <c r="D1385" s="101" t="s">
        <v>9449</v>
      </c>
      <c r="E1385" s="173" t="s">
        <v>9450</v>
      </c>
      <c r="F1385" s="103"/>
      <c r="G1385" s="103" t="s">
        <v>9451</v>
      </c>
      <c r="H1385" s="103" t="s">
        <v>81</v>
      </c>
      <c r="I1385" s="101" t="s">
        <v>5716</v>
      </c>
      <c r="J1385" s="108">
        <f t="shared" si="0"/>
        <v>1</v>
      </c>
      <c r="K1385" s="116">
        <v>185000</v>
      </c>
      <c r="L1385" s="126">
        <f>'2019 (2)'!$K1385</f>
        <v>185000</v>
      </c>
    </row>
    <row r="1386" ht="15.75" customHeight="1" spans="1:12">
      <c r="A1386" s="99" t="s">
        <v>2781</v>
      </c>
      <c r="B1386" s="99">
        <v>23</v>
      </c>
      <c r="C1386" s="99">
        <v>167</v>
      </c>
      <c r="D1386" s="101" t="s">
        <v>9452</v>
      </c>
      <c r="E1386" s="173" t="s">
        <v>9453</v>
      </c>
      <c r="F1386" s="103"/>
      <c r="G1386" s="103" t="s">
        <v>9454</v>
      </c>
      <c r="H1386" s="103" t="s">
        <v>95</v>
      </c>
      <c r="I1386" s="101" t="s">
        <v>5299</v>
      </c>
      <c r="J1386" s="108">
        <f t="shared" si="0"/>
        <v>1</v>
      </c>
      <c r="K1386" s="116">
        <v>325000</v>
      </c>
      <c r="L1386" s="126">
        <f>'2019 (2)'!$K1386</f>
        <v>325000</v>
      </c>
    </row>
    <row r="1387" ht="15.75" customHeight="1" spans="1:12">
      <c r="A1387" s="99" t="s">
        <v>2781</v>
      </c>
      <c r="B1387" s="99">
        <v>5</v>
      </c>
      <c r="C1387" s="99">
        <v>35</v>
      </c>
      <c r="D1387" s="101" t="s">
        <v>9455</v>
      </c>
      <c r="E1387" s="103" t="s">
        <v>9456</v>
      </c>
      <c r="F1387" s="103" t="s">
        <v>9457</v>
      </c>
      <c r="G1387" s="103" t="s">
        <v>9458</v>
      </c>
      <c r="H1387" s="103" t="s">
        <v>38</v>
      </c>
      <c r="I1387" s="101" t="s">
        <v>5343</v>
      </c>
      <c r="J1387" s="108">
        <f t="shared" si="0"/>
        <v>1</v>
      </c>
      <c r="K1387" s="116">
        <v>435000</v>
      </c>
      <c r="L1387" s="126">
        <f>'2019 (2)'!$K1387</f>
        <v>435000</v>
      </c>
    </row>
    <row r="1388" ht="15.75" customHeight="1" spans="1:12">
      <c r="A1388" s="99" t="s">
        <v>2781</v>
      </c>
      <c r="B1388" s="99">
        <v>1</v>
      </c>
      <c r="C1388" s="99">
        <v>3</v>
      </c>
      <c r="D1388" s="101" t="s">
        <v>9459</v>
      </c>
      <c r="E1388" s="103" t="s">
        <v>9460</v>
      </c>
      <c r="F1388" s="103"/>
      <c r="G1388" s="103"/>
      <c r="H1388" s="103" t="s">
        <v>75</v>
      </c>
      <c r="I1388" s="101" t="s">
        <v>5405</v>
      </c>
      <c r="J1388" s="108">
        <f t="shared" si="0"/>
        <v>1</v>
      </c>
      <c r="K1388" s="116">
        <v>495000</v>
      </c>
      <c r="L1388" s="126">
        <f>'2019 (2)'!$K1388</f>
        <v>495000</v>
      </c>
    </row>
    <row r="1389" ht="15.75" customHeight="1" spans="1:12">
      <c r="A1389" s="99" t="s">
        <v>2781</v>
      </c>
      <c r="B1389" s="99">
        <v>14</v>
      </c>
      <c r="C1389" s="99">
        <v>103</v>
      </c>
      <c r="D1389" s="101" t="s">
        <v>9461</v>
      </c>
      <c r="E1389" s="173" t="s">
        <v>9462</v>
      </c>
      <c r="F1389" s="103"/>
      <c r="G1389" s="103" t="s">
        <v>9463</v>
      </c>
      <c r="H1389" s="103" t="s">
        <v>1158</v>
      </c>
      <c r="I1389" s="101" t="s">
        <v>5714</v>
      </c>
      <c r="J1389" s="108">
        <f t="shared" si="0"/>
        <v>1</v>
      </c>
      <c r="K1389" s="116">
        <v>350000</v>
      </c>
      <c r="L1389" s="126">
        <f>'2019 (2)'!$K1389</f>
        <v>350000</v>
      </c>
    </row>
    <row r="1390" ht="15.75" customHeight="1" spans="1:12">
      <c r="A1390" s="101" t="s">
        <v>2781</v>
      </c>
      <c r="B1390" s="101">
        <v>29</v>
      </c>
      <c r="C1390" s="101">
        <v>211</v>
      </c>
      <c r="D1390" s="101" t="s">
        <v>9464</v>
      </c>
      <c r="E1390" s="173" t="s">
        <v>9465</v>
      </c>
      <c r="F1390" s="103"/>
      <c r="G1390" s="103" t="s">
        <v>9466</v>
      </c>
      <c r="H1390" s="103" t="s">
        <v>38</v>
      </c>
      <c r="I1390" s="101" t="s">
        <v>5714</v>
      </c>
      <c r="J1390" s="108">
        <f t="shared" si="0"/>
        <v>1</v>
      </c>
      <c r="K1390" s="116">
        <v>350000</v>
      </c>
      <c r="L1390" s="126">
        <f>'2019 (2)'!$K1390</f>
        <v>350000</v>
      </c>
    </row>
    <row r="1391" ht="15.75" customHeight="1" spans="1:12">
      <c r="A1391" s="101" t="s">
        <v>2781</v>
      </c>
      <c r="B1391" s="101">
        <v>29</v>
      </c>
      <c r="C1391" s="101">
        <v>218</v>
      </c>
      <c r="D1391" s="101" t="s">
        <v>9467</v>
      </c>
      <c r="E1391" s="173" t="s">
        <v>9468</v>
      </c>
      <c r="F1391" s="103"/>
      <c r="G1391" s="103" t="s">
        <v>9469</v>
      </c>
      <c r="H1391" s="103" t="s">
        <v>38</v>
      </c>
      <c r="I1391" s="101" t="s">
        <v>3125</v>
      </c>
      <c r="J1391" s="108">
        <f t="shared" si="0"/>
        <v>1</v>
      </c>
      <c r="K1391" s="116">
        <v>375000</v>
      </c>
      <c r="L1391" s="126">
        <f>'2019 (2)'!$K1391</f>
        <v>375000</v>
      </c>
    </row>
    <row r="1392" ht="15.75" customHeight="1" spans="1:12">
      <c r="A1392" s="99" t="s">
        <v>2781</v>
      </c>
      <c r="B1392" s="99">
        <v>20</v>
      </c>
      <c r="C1392" s="99">
        <v>146</v>
      </c>
      <c r="D1392" s="101" t="s">
        <v>9470</v>
      </c>
      <c r="E1392" s="173" t="s">
        <v>9471</v>
      </c>
      <c r="F1392" s="103"/>
      <c r="G1392" s="103" t="s">
        <v>9472</v>
      </c>
      <c r="H1392" s="103" t="s">
        <v>75</v>
      </c>
      <c r="I1392" s="101" t="s">
        <v>9473</v>
      </c>
      <c r="J1392" s="108">
        <f t="shared" si="0"/>
        <v>1</v>
      </c>
      <c r="K1392" s="116">
        <v>695000</v>
      </c>
      <c r="L1392" s="126">
        <f>'2019 (2)'!$K1392</f>
        <v>695000</v>
      </c>
    </row>
    <row r="1393" ht="15.75" customHeight="1" spans="1:12">
      <c r="A1393" s="99" t="s">
        <v>2781</v>
      </c>
      <c r="B1393" s="99">
        <v>21</v>
      </c>
      <c r="C1393" s="99">
        <v>153</v>
      </c>
      <c r="D1393" s="101" t="s">
        <v>9474</v>
      </c>
      <c r="E1393" s="173" t="s">
        <v>9475</v>
      </c>
      <c r="F1393" s="103"/>
      <c r="G1393" s="103"/>
      <c r="H1393" s="103" t="s">
        <v>75</v>
      </c>
      <c r="I1393" s="101" t="s">
        <v>9476</v>
      </c>
      <c r="J1393" s="108">
        <f t="shared" si="0"/>
        <v>1</v>
      </c>
      <c r="K1393" s="116">
        <v>290000</v>
      </c>
      <c r="L1393" s="126">
        <f>'2019 (2)'!$K1393</f>
        <v>290000</v>
      </c>
    </row>
    <row r="1394" ht="15.75" customHeight="1" spans="1:12">
      <c r="A1394" s="99" t="s">
        <v>2781</v>
      </c>
      <c r="B1394" s="99">
        <v>1</v>
      </c>
      <c r="C1394" s="99">
        <v>6</v>
      </c>
      <c r="D1394" s="101" t="s">
        <v>9477</v>
      </c>
      <c r="E1394" s="103" t="s">
        <v>9478</v>
      </c>
      <c r="F1394" s="103"/>
      <c r="G1394" s="103"/>
      <c r="H1394" s="103" t="s">
        <v>75</v>
      </c>
      <c r="I1394" s="101" t="s">
        <v>6028</v>
      </c>
      <c r="J1394" s="108">
        <f t="shared" si="0"/>
        <v>1</v>
      </c>
      <c r="K1394" s="116">
        <v>2150000</v>
      </c>
      <c r="L1394" s="126">
        <f>'2019 (2)'!$K1394</f>
        <v>2150000</v>
      </c>
    </row>
    <row r="1395" ht="15.75" customHeight="1" spans="1:12">
      <c r="A1395" s="99" t="s">
        <v>2781</v>
      </c>
      <c r="B1395" s="99">
        <v>20</v>
      </c>
      <c r="C1395" s="99">
        <v>148</v>
      </c>
      <c r="D1395" s="101" t="s">
        <v>9479</v>
      </c>
      <c r="E1395" s="173" t="s">
        <v>9480</v>
      </c>
      <c r="F1395" s="103"/>
      <c r="G1395" s="103"/>
      <c r="H1395" s="103" t="s">
        <v>75</v>
      </c>
      <c r="I1395" s="101" t="s">
        <v>5714</v>
      </c>
      <c r="J1395" s="108">
        <f t="shared" si="0"/>
        <v>1</v>
      </c>
      <c r="K1395" s="116">
        <v>350000</v>
      </c>
      <c r="L1395" s="126">
        <f>'2019 (2)'!$K1395</f>
        <v>350000</v>
      </c>
    </row>
    <row r="1396" ht="15.75" customHeight="1" spans="1:12">
      <c r="A1396" s="101" t="s">
        <v>2781</v>
      </c>
      <c r="B1396" s="101">
        <v>30</v>
      </c>
      <c r="C1396" s="101">
        <v>226</v>
      </c>
      <c r="D1396" s="101" t="s">
        <v>9481</v>
      </c>
      <c r="E1396" s="173" t="s">
        <v>9482</v>
      </c>
      <c r="F1396" s="103" t="s">
        <v>9483</v>
      </c>
      <c r="G1396" s="103" t="s">
        <v>9484</v>
      </c>
      <c r="H1396" s="103" t="s">
        <v>524</v>
      </c>
      <c r="I1396" s="101" t="s">
        <v>5527</v>
      </c>
      <c r="J1396" s="108">
        <f t="shared" si="0"/>
        <v>1</v>
      </c>
      <c r="K1396" s="116">
        <v>325000</v>
      </c>
      <c r="L1396" s="126">
        <f>'2019 (2)'!$K1396</f>
        <v>325000</v>
      </c>
    </row>
    <row r="1397" ht="15.75" customHeight="1" spans="1:12">
      <c r="A1397" s="99" t="s">
        <v>2781</v>
      </c>
      <c r="B1397" s="99">
        <v>13</v>
      </c>
      <c r="C1397" s="99">
        <v>91</v>
      </c>
      <c r="D1397" s="101" t="s">
        <v>9485</v>
      </c>
      <c r="E1397" s="173" t="s">
        <v>9486</v>
      </c>
      <c r="F1397" s="103" t="s">
        <v>9487</v>
      </c>
      <c r="G1397" s="103" t="s">
        <v>9488</v>
      </c>
      <c r="H1397" s="103" t="s">
        <v>38</v>
      </c>
      <c r="I1397" s="101" t="s">
        <v>5354</v>
      </c>
      <c r="J1397" s="108">
        <f t="shared" si="0"/>
        <v>1</v>
      </c>
      <c r="K1397" s="116">
        <v>725000</v>
      </c>
      <c r="L1397" s="126">
        <f>'2019 (2)'!$K1397</f>
        <v>725000</v>
      </c>
    </row>
    <row r="1398" ht="15.75" customHeight="1" spans="1:12">
      <c r="A1398" s="99" t="s">
        <v>2781</v>
      </c>
      <c r="B1398" s="99">
        <v>23</v>
      </c>
      <c r="C1398" s="99">
        <v>166</v>
      </c>
      <c r="D1398" s="101" t="s">
        <v>6871</v>
      </c>
      <c r="E1398" s="173" t="s">
        <v>9489</v>
      </c>
      <c r="F1398" s="103"/>
      <c r="G1398" s="103" t="s">
        <v>9490</v>
      </c>
      <c r="H1398" s="103" t="s">
        <v>38</v>
      </c>
      <c r="I1398" s="101" t="s">
        <v>3125</v>
      </c>
      <c r="J1398" s="108">
        <f t="shared" si="0"/>
        <v>1</v>
      </c>
      <c r="K1398" s="116">
        <v>375000</v>
      </c>
      <c r="L1398" s="126">
        <f>'2019 (2)'!$K1398</f>
        <v>375000</v>
      </c>
    </row>
    <row r="1399" ht="15.75" customHeight="1" spans="1:12">
      <c r="A1399" s="99" t="s">
        <v>2781</v>
      </c>
      <c r="B1399" s="99">
        <v>16</v>
      </c>
      <c r="C1399" s="99">
        <v>128</v>
      </c>
      <c r="D1399" s="101" t="s">
        <v>9491</v>
      </c>
      <c r="E1399" s="173" t="s">
        <v>9492</v>
      </c>
      <c r="F1399" s="103" t="s">
        <v>9493</v>
      </c>
      <c r="G1399" s="103" t="s">
        <v>9494</v>
      </c>
      <c r="H1399" s="103" t="s">
        <v>713</v>
      </c>
      <c r="I1399" s="101" t="s">
        <v>5450</v>
      </c>
      <c r="J1399" s="108">
        <f t="shared" si="0"/>
        <v>1</v>
      </c>
      <c r="K1399" s="116">
        <v>325000</v>
      </c>
      <c r="L1399" s="126">
        <f>'2019 (2)'!$K1399</f>
        <v>325000</v>
      </c>
    </row>
    <row r="1400" ht="15.75" customHeight="1" spans="1:12">
      <c r="A1400" s="99" t="s">
        <v>2781</v>
      </c>
      <c r="B1400" s="99">
        <v>1</v>
      </c>
      <c r="C1400" s="99">
        <v>2</v>
      </c>
      <c r="D1400" s="101" t="s">
        <v>9495</v>
      </c>
      <c r="E1400" s="103" t="s">
        <v>9496</v>
      </c>
      <c r="F1400" s="103"/>
      <c r="G1400" s="103"/>
      <c r="H1400" s="103" t="s">
        <v>75</v>
      </c>
      <c r="I1400" s="101" t="s">
        <v>4875</v>
      </c>
      <c r="J1400" s="108">
        <f t="shared" si="0"/>
        <v>1</v>
      </c>
      <c r="K1400" s="116">
        <v>600000</v>
      </c>
      <c r="L1400" s="126">
        <f>'2019 (2)'!$K1400</f>
        <v>600000</v>
      </c>
    </row>
    <row r="1401" ht="15.75" customHeight="1" spans="1:12">
      <c r="A1401" s="99" t="s">
        <v>2781</v>
      </c>
      <c r="B1401" s="99">
        <v>3</v>
      </c>
      <c r="C1401" s="99">
        <v>20</v>
      </c>
      <c r="D1401" s="101" t="s">
        <v>9497</v>
      </c>
      <c r="E1401" s="103" t="s">
        <v>9498</v>
      </c>
      <c r="F1401" s="103"/>
      <c r="G1401" s="103" t="s">
        <v>9499</v>
      </c>
      <c r="H1401" s="103" t="s">
        <v>95</v>
      </c>
      <c r="I1401" s="101" t="s">
        <v>5714</v>
      </c>
      <c r="J1401" s="108">
        <f t="shared" si="0"/>
        <v>1</v>
      </c>
      <c r="K1401" s="116">
        <v>350000</v>
      </c>
      <c r="L1401" s="126">
        <f>'2019 (2)'!$K1401</f>
        <v>350000</v>
      </c>
    </row>
    <row r="1402" ht="15.75" customHeight="1" spans="1:12">
      <c r="A1402" s="101" t="s">
        <v>2781</v>
      </c>
      <c r="B1402" s="101">
        <v>26</v>
      </c>
      <c r="C1402" s="101">
        <v>189</v>
      </c>
      <c r="D1402" s="101" t="s">
        <v>9500</v>
      </c>
      <c r="E1402" s="173" t="s">
        <v>3944</v>
      </c>
      <c r="F1402" s="103"/>
      <c r="G1402" s="103" t="s">
        <v>9501</v>
      </c>
      <c r="H1402" s="103" t="s">
        <v>75</v>
      </c>
      <c r="I1402" s="101" t="s">
        <v>5321</v>
      </c>
      <c r="J1402" s="108">
        <f t="shared" si="0"/>
        <v>1</v>
      </c>
      <c r="K1402" s="116">
        <v>195000</v>
      </c>
      <c r="L1402" s="126">
        <f>'2019 (2)'!$K1402</f>
        <v>195000</v>
      </c>
    </row>
    <row r="1403" ht="15.75" customHeight="1" spans="1:12">
      <c r="A1403" s="99" t="s">
        <v>5276</v>
      </c>
      <c r="B1403" s="99">
        <v>10</v>
      </c>
      <c r="C1403" s="99">
        <v>86</v>
      </c>
      <c r="D1403" s="101" t="s">
        <v>9502</v>
      </c>
      <c r="E1403" s="168" t="s">
        <v>9503</v>
      </c>
      <c r="F1403" s="101" t="s">
        <v>9504</v>
      </c>
      <c r="G1403" s="101" t="s">
        <v>9505</v>
      </c>
      <c r="H1403" s="101" t="s">
        <v>197</v>
      </c>
      <c r="I1403" s="111" t="s">
        <v>3125</v>
      </c>
      <c r="J1403" s="108">
        <f t="shared" si="0"/>
        <v>1</v>
      </c>
      <c r="K1403" s="116">
        <v>375000</v>
      </c>
      <c r="L1403" s="126">
        <f>'2019 (2)'!$K1403</f>
        <v>375000</v>
      </c>
    </row>
    <row r="1404" ht="15.75" customHeight="1" spans="1:12">
      <c r="A1404" s="99" t="s">
        <v>5276</v>
      </c>
      <c r="B1404" s="99">
        <v>9</v>
      </c>
      <c r="C1404" s="99">
        <v>77</v>
      </c>
      <c r="D1404" s="101" t="s">
        <v>9506</v>
      </c>
      <c r="E1404" s="168" t="s">
        <v>9507</v>
      </c>
      <c r="F1404" s="101" t="s">
        <v>9508</v>
      </c>
      <c r="G1404" s="101" t="s">
        <v>9509</v>
      </c>
      <c r="H1404" s="101" t="s">
        <v>169</v>
      </c>
      <c r="I1404" s="111" t="s">
        <v>4047</v>
      </c>
      <c r="J1404" s="108">
        <f t="shared" si="0"/>
        <v>1</v>
      </c>
      <c r="K1404" s="116">
        <v>216000</v>
      </c>
      <c r="L1404" s="126">
        <f>'2019 (2)'!$K1404</f>
        <v>216000</v>
      </c>
    </row>
    <row r="1405" ht="15.75" customHeight="1" spans="1:12">
      <c r="A1405" s="99" t="s">
        <v>5276</v>
      </c>
      <c r="B1405" s="99">
        <v>4</v>
      </c>
      <c r="C1405" s="99">
        <v>34</v>
      </c>
      <c r="D1405" s="101" t="s">
        <v>9510</v>
      </c>
      <c r="E1405" s="168" t="s">
        <v>9511</v>
      </c>
      <c r="F1405" s="101" t="s">
        <v>9512</v>
      </c>
      <c r="G1405" s="101" t="s">
        <v>9513</v>
      </c>
      <c r="H1405" s="101" t="s">
        <v>95</v>
      </c>
      <c r="I1405" s="111" t="s">
        <v>5879</v>
      </c>
      <c r="J1405" s="108">
        <f t="shared" si="0"/>
        <v>1</v>
      </c>
      <c r="K1405" s="116">
        <v>360000</v>
      </c>
      <c r="L1405" s="126">
        <f>'2019 (2)'!$K1405</f>
        <v>360000</v>
      </c>
    </row>
    <row r="1406" ht="15.75" customHeight="1" spans="1:12">
      <c r="A1406" s="99" t="s">
        <v>5276</v>
      </c>
      <c r="B1406" s="99">
        <v>4</v>
      </c>
      <c r="C1406" s="99">
        <v>35</v>
      </c>
      <c r="D1406" s="101" t="s">
        <v>9510</v>
      </c>
      <c r="E1406" s="101" t="s">
        <v>9514</v>
      </c>
      <c r="F1406" s="101" t="s">
        <v>9512</v>
      </c>
      <c r="G1406" s="101" t="s">
        <v>9515</v>
      </c>
      <c r="H1406" s="101" t="s">
        <v>95</v>
      </c>
      <c r="I1406" s="111" t="s">
        <v>5658</v>
      </c>
      <c r="J1406" s="108">
        <f t="shared" si="0"/>
        <v>1</v>
      </c>
      <c r="K1406" s="116">
        <v>495000</v>
      </c>
      <c r="L1406" s="126">
        <f>'2019 (2)'!$K1406</f>
        <v>495000</v>
      </c>
    </row>
    <row r="1407" ht="15.75" customHeight="1" spans="1:12">
      <c r="A1407" s="99" t="s">
        <v>5276</v>
      </c>
      <c r="B1407" s="99">
        <v>23</v>
      </c>
      <c r="C1407" s="99">
        <v>191</v>
      </c>
      <c r="D1407" s="101" t="s">
        <v>9516</v>
      </c>
      <c r="E1407" s="168" t="s">
        <v>9517</v>
      </c>
      <c r="F1407" s="101" t="s">
        <v>9518</v>
      </c>
      <c r="G1407" s="101" t="s">
        <v>9519</v>
      </c>
      <c r="H1407" s="101" t="s">
        <v>169</v>
      </c>
      <c r="I1407" s="111" t="s">
        <v>9520</v>
      </c>
      <c r="J1407" s="108">
        <f t="shared" si="0"/>
        <v>1</v>
      </c>
      <c r="K1407" s="116">
        <v>900000</v>
      </c>
      <c r="L1407" s="126">
        <f>'2019 (2)'!$K1407</f>
        <v>900000</v>
      </c>
    </row>
    <row r="1408" ht="15.75" customHeight="1" spans="1:12">
      <c r="A1408" s="99" t="s">
        <v>5276</v>
      </c>
      <c r="B1408" s="99">
        <v>1</v>
      </c>
      <c r="C1408" s="99">
        <v>11</v>
      </c>
      <c r="D1408" s="101" t="s">
        <v>9521</v>
      </c>
      <c r="E1408" s="168" t="s">
        <v>9522</v>
      </c>
      <c r="F1408" s="101" t="s">
        <v>9523</v>
      </c>
      <c r="G1408" s="101" t="s">
        <v>9524</v>
      </c>
      <c r="H1408" s="101" t="s">
        <v>197</v>
      </c>
      <c r="I1408" s="111" t="s">
        <v>9525</v>
      </c>
      <c r="J1408" s="108">
        <f t="shared" si="0"/>
        <v>1</v>
      </c>
      <c r="K1408" s="116">
        <v>2000000</v>
      </c>
      <c r="L1408" s="126">
        <f>'2019 (2)'!$K1408</f>
        <v>2000000</v>
      </c>
    </row>
    <row r="1409" ht="15.75" customHeight="1" spans="1:12">
      <c r="A1409" s="99" t="s">
        <v>5276</v>
      </c>
      <c r="B1409" s="99">
        <v>8</v>
      </c>
      <c r="C1409" s="99">
        <v>70</v>
      </c>
      <c r="D1409" s="101" t="s">
        <v>9526</v>
      </c>
      <c r="E1409" s="168" t="s">
        <v>9527</v>
      </c>
      <c r="F1409" s="101" t="s">
        <v>9528</v>
      </c>
      <c r="G1409" s="101" t="s">
        <v>9529</v>
      </c>
      <c r="H1409" s="101" t="s">
        <v>38</v>
      </c>
      <c r="I1409" s="111" t="s">
        <v>5779</v>
      </c>
      <c r="J1409" s="108">
        <f t="shared" si="0"/>
        <v>1</v>
      </c>
      <c r="K1409" s="116">
        <v>350000</v>
      </c>
      <c r="L1409" s="126">
        <f>'2019 (2)'!$K1409</f>
        <v>350000</v>
      </c>
    </row>
    <row r="1410" ht="15.75" customHeight="1" spans="1:12">
      <c r="A1410" s="99" t="s">
        <v>5276</v>
      </c>
      <c r="B1410" s="99">
        <v>9</v>
      </c>
      <c r="C1410" s="99">
        <v>73</v>
      </c>
      <c r="D1410" s="101" t="s">
        <v>9530</v>
      </c>
      <c r="E1410" s="168" t="s">
        <v>9531</v>
      </c>
      <c r="F1410" s="101"/>
      <c r="G1410" s="101"/>
      <c r="H1410" s="101" t="s">
        <v>75</v>
      </c>
      <c r="I1410" s="111" t="s">
        <v>4875</v>
      </c>
      <c r="J1410" s="108">
        <f t="shared" si="0"/>
        <v>1</v>
      </c>
      <c r="K1410" s="116">
        <v>600000</v>
      </c>
      <c r="L1410" s="126">
        <f>'2019 (2)'!$K1410</f>
        <v>600000</v>
      </c>
    </row>
    <row r="1411" ht="15.75" customHeight="1" spans="1:12">
      <c r="A1411" s="99" t="s">
        <v>5276</v>
      </c>
      <c r="B1411" s="99">
        <v>12</v>
      </c>
      <c r="C1411" s="99">
        <v>97</v>
      </c>
      <c r="D1411" s="101" t="s">
        <v>9532</v>
      </c>
      <c r="E1411" s="168" t="s">
        <v>9533</v>
      </c>
      <c r="F1411" s="101" t="s">
        <v>9534</v>
      </c>
      <c r="G1411" s="101" t="s">
        <v>9535</v>
      </c>
      <c r="H1411" s="101" t="s">
        <v>70</v>
      </c>
      <c r="I1411" s="111" t="s">
        <v>7241</v>
      </c>
      <c r="J1411" s="108">
        <f t="shared" si="0"/>
        <v>1</v>
      </c>
      <c r="K1411" s="116">
        <v>2750000</v>
      </c>
      <c r="L1411" s="126">
        <f>'2019 (2)'!$K1411</f>
        <v>2750000</v>
      </c>
    </row>
    <row r="1412" ht="15.75" customHeight="1" spans="1:12">
      <c r="A1412" s="99" t="s">
        <v>5276</v>
      </c>
      <c r="B1412" s="99">
        <v>7</v>
      </c>
      <c r="C1412" s="99">
        <v>58</v>
      </c>
      <c r="D1412" s="101" t="s">
        <v>9536</v>
      </c>
      <c r="E1412" s="168" t="s">
        <v>9537</v>
      </c>
      <c r="F1412" s="101"/>
      <c r="G1412" s="101" t="s">
        <v>9538</v>
      </c>
      <c r="H1412" s="101" t="s">
        <v>75</v>
      </c>
      <c r="I1412" s="111" t="s">
        <v>5542</v>
      </c>
      <c r="J1412" s="108">
        <f t="shared" si="0"/>
        <v>1</v>
      </c>
      <c r="K1412" s="116">
        <v>400000</v>
      </c>
      <c r="L1412" s="126">
        <f>'2019 (2)'!$K1412</f>
        <v>400000</v>
      </c>
    </row>
    <row r="1413" ht="15.75" customHeight="1" spans="1:12">
      <c r="A1413" s="99" t="s">
        <v>5276</v>
      </c>
      <c r="B1413" s="99">
        <v>17</v>
      </c>
      <c r="C1413" s="99">
        <v>130</v>
      </c>
      <c r="D1413" s="101" t="s">
        <v>9539</v>
      </c>
      <c r="E1413" s="168" t="s">
        <v>9540</v>
      </c>
      <c r="F1413" s="101"/>
      <c r="G1413" s="101" t="s">
        <v>9541</v>
      </c>
      <c r="H1413" s="101" t="s">
        <v>4827</v>
      </c>
      <c r="I1413" s="111" t="s">
        <v>9542</v>
      </c>
      <c r="J1413" s="108">
        <f t="shared" si="0"/>
        <v>1</v>
      </c>
      <c r="K1413" s="116">
        <v>290000</v>
      </c>
      <c r="L1413" s="126">
        <f>'2019 (2)'!$K1413</f>
        <v>290000</v>
      </c>
    </row>
    <row r="1414" ht="15.75" customHeight="1" spans="1:12">
      <c r="A1414" s="99" t="s">
        <v>5276</v>
      </c>
      <c r="B1414" s="99">
        <v>13</v>
      </c>
      <c r="C1414" s="99">
        <v>98</v>
      </c>
      <c r="D1414" s="101" t="s">
        <v>9543</v>
      </c>
      <c r="E1414" s="168" t="s">
        <v>9544</v>
      </c>
      <c r="F1414" s="101" t="s">
        <v>9545</v>
      </c>
      <c r="G1414" s="101" t="s">
        <v>9546</v>
      </c>
      <c r="H1414" s="101" t="s">
        <v>2169</v>
      </c>
      <c r="I1414" s="111" t="s">
        <v>9547</v>
      </c>
      <c r="J1414" s="108">
        <f t="shared" si="0"/>
        <v>1</v>
      </c>
      <c r="K1414" s="116">
        <v>1150000</v>
      </c>
      <c r="L1414" s="126">
        <f>'2019 (2)'!$K1414</f>
        <v>1150000</v>
      </c>
    </row>
    <row r="1415" ht="15.75" customHeight="1" spans="1:12">
      <c r="A1415" s="99" t="s">
        <v>5276</v>
      </c>
      <c r="B1415" s="99">
        <v>2</v>
      </c>
      <c r="C1415" s="99">
        <v>20</v>
      </c>
      <c r="D1415" s="101" t="s">
        <v>9548</v>
      </c>
      <c r="E1415" s="168" t="s">
        <v>9549</v>
      </c>
      <c r="F1415" s="101" t="s">
        <v>9550</v>
      </c>
      <c r="G1415" s="101" t="s">
        <v>9551</v>
      </c>
      <c r="H1415" s="101" t="s">
        <v>26</v>
      </c>
      <c r="I1415" s="111" t="s">
        <v>5360</v>
      </c>
      <c r="J1415" s="108">
        <f t="shared" si="0"/>
        <v>1</v>
      </c>
      <c r="K1415" s="116">
        <v>875000</v>
      </c>
      <c r="L1415" s="126">
        <f>'2019 (2)'!$K1415</f>
        <v>875000</v>
      </c>
    </row>
    <row r="1416" ht="15.75" customHeight="1" spans="1:12">
      <c r="A1416" s="99" t="s">
        <v>5276</v>
      </c>
      <c r="B1416" s="99">
        <v>23</v>
      </c>
      <c r="C1416" s="99">
        <v>193</v>
      </c>
      <c r="D1416" s="101" t="s">
        <v>9552</v>
      </c>
      <c r="E1416" s="168" t="s">
        <v>9553</v>
      </c>
      <c r="F1416" s="101" t="s">
        <v>9554</v>
      </c>
      <c r="G1416" s="101" t="s">
        <v>9555</v>
      </c>
      <c r="H1416" s="101" t="s">
        <v>864</v>
      </c>
      <c r="I1416" s="111" t="s">
        <v>9556</v>
      </c>
      <c r="J1416" s="108">
        <f t="shared" si="0"/>
        <v>1</v>
      </c>
      <c r="K1416" s="116">
        <v>490000</v>
      </c>
      <c r="L1416" s="126">
        <f>'2019 (2)'!$K1416</f>
        <v>490000</v>
      </c>
    </row>
    <row r="1417" ht="15.75" customHeight="1" spans="1:12">
      <c r="A1417" s="99" t="s">
        <v>5276</v>
      </c>
      <c r="B1417" s="99">
        <v>24</v>
      </c>
      <c r="C1417" s="99">
        <v>197</v>
      </c>
      <c r="D1417" s="101" t="s">
        <v>9557</v>
      </c>
      <c r="E1417" s="168" t="s">
        <v>9558</v>
      </c>
      <c r="F1417" s="101"/>
      <c r="G1417" s="101" t="s">
        <v>9559</v>
      </c>
      <c r="H1417" s="101" t="s">
        <v>1194</v>
      </c>
      <c r="I1417" s="111" t="s">
        <v>4875</v>
      </c>
      <c r="J1417" s="108">
        <f t="shared" si="0"/>
        <v>1</v>
      </c>
      <c r="K1417" s="116">
        <v>598000</v>
      </c>
      <c r="L1417" s="126">
        <f>'2019 (2)'!$K1417</f>
        <v>598000</v>
      </c>
    </row>
    <row r="1418" ht="15.75" customHeight="1" spans="1:12">
      <c r="A1418" s="99" t="s">
        <v>5276</v>
      </c>
      <c r="B1418" s="99">
        <v>4</v>
      </c>
      <c r="C1418" s="99">
        <v>32</v>
      </c>
      <c r="D1418" s="101" t="s">
        <v>9560</v>
      </c>
      <c r="E1418" s="168" t="s">
        <v>9561</v>
      </c>
      <c r="F1418" s="101" t="s">
        <v>5580</v>
      </c>
      <c r="G1418" s="101" t="s">
        <v>9562</v>
      </c>
      <c r="H1418" s="101" t="s">
        <v>81</v>
      </c>
      <c r="I1418" s="111" t="s">
        <v>3993</v>
      </c>
      <c r="J1418" s="108">
        <f t="shared" si="0"/>
        <v>1</v>
      </c>
      <c r="K1418" s="116">
        <v>230000</v>
      </c>
      <c r="L1418" s="126">
        <f>'2019 (2)'!$K1418</f>
        <v>230000</v>
      </c>
    </row>
    <row r="1419" ht="15.75" customHeight="1" spans="1:12">
      <c r="A1419" s="99" t="s">
        <v>5276</v>
      </c>
      <c r="B1419" s="99">
        <v>13</v>
      </c>
      <c r="C1419" s="99">
        <v>101</v>
      </c>
      <c r="D1419" s="101" t="s">
        <v>9563</v>
      </c>
      <c r="E1419" s="168" t="s">
        <v>9564</v>
      </c>
      <c r="F1419" s="101" t="s">
        <v>9565</v>
      </c>
      <c r="G1419" s="101" t="s">
        <v>9566</v>
      </c>
      <c r="H1419" s="101" t="s">
        <v>197</v>
      </c>
      <c r="I1419" s="111" t="s">
        <v>5879</v>
      </c>
      <c r="J1419" s="108">
        <f t="shared" si="0"/>
        <v>1</v>
      </c>
      <c r="K1419" s="116">
        <v>370000</v>
      </c>
      <c r="L1419" s="126">
        <f>'2019 (2)'!$K1419</f>
        <v>370000</v>
      </c>
    </row>
    <row r="1420" ht="15.75" customHeight="1" spans="1:12">
      <c r="A1420" s="99" t="s">
        <v>5276</v>
      </c>
      <c r="B1420" s="99">
        <v>16</v>
      </c>
      <c r="C1420" s="99">
        <v>129</v>
      </c>
      <c r="D1420" s="101" t="s">
        <v>9567</v>
      </c>
      <c r="E1420" s="168" t="s">
        <v>9568</v>
      </c>
      <c r="F1420" s="101" t="s">
        <v>9569</v>
      </c>
      <c r="G1420" s="101" t="s">
        <v>9570</v>
      </c>
      <c r="H1420" s="101" t="s">
        <v>8540</v>
      </c>
      <c r="I1420" s="111" t="s">
        <v>5328</v>
      </c>
      <c r="J1420" s="108">
        <f t="shared" si="0"/>
        <v>1</v>
      </c>
      <c r="K1420" s="116">
        <v>420000</v>
      </c>
      <c r="L1420" s="126">
        <f>'2019 (2)'!$K1420</f>
        <v>420000</v>
      </c>
    </row>
    <row r="1421" ht="15.75" customHeight="1" spans="1:12">
      <c r="A1421" s="99" t="s">
        <v>5276</v>
      </c>
      <c r="B1421" s="99">
        <v>2</v>
      </c>
      <c r="C1421" s="99">
        <v>14</v>
      </c>
      <c r="D1421" s="101" t="s">
        <v>9571</v>
      </c>
      <c r="E1421" s="168" t="s">
        <v>9572</v>
      </c>
      <c r="F1421" s="101" t="s">
        <v>9573</v>
      </c>
      <c r="G1421" s="101" t="s">
        <v>9574</v>
      </c>
      <c r="H1421" s="101" t="s">
        <v>81</v>
      </c>
      <c r="I1421" s="111" t="s">
        <v>5235</v>
      </c>
      <c r="J1421" s="108">
        <f t="shared" si="0"/>
        <v>1</v>
      </c>
      <c r="K1421" s="116">
        <v>300000</v>
      </c>
      <c r="L1421" s="126">
        <f>'2019 (2)'!$K1421</f>
        <v>300000</v>
      </c>
    </row>
    <row r="1422" ht="15.75" customHeight="1" spans="1:12">
      <c r="A1422" s="99" t="s">
        <v>5276</v>
      </c>
      <c r="B1422" s="99">
        <v>25</v>
      </c>
      <c r="C1422" s="99">
        <v>212</v>
      </c>
      <c r="D1422" s="101" t="s">
        <v>9575</v>
      </c>
      <c r="E1422" s="168" t="s">
        <v>9576</v>
      </c>
      <c r="F1422" s="101"/>
      <c r="G1422" s="101" t="s">
        <v>9577</v>
      </c>
      <c r="H1422" s="101" t="s">
        <v>151</v>
      </c>
      <c r="I1422" s="111" t="s">
        <v>4241</v>
      </c>
      <c r="J1422" s="108">
        <f t="shared" si="0"/>
        <v>1</v>
      </c>
      <c r="K1422" s="116">
        <v>150000</v>
      </c>
      <c r="L1422" s="126">
        <f>'2019 (2)'!$K1422</f>
        <v>150000</v>
      </c>
    </row>
    <row r="1423" ht="15.75" customHeight="1" spans="1:12">
      <c r="A1423" s="99" t="s">
        <v>5276</v>
      </c>
      <c r="B1423" s="99">
        <v>20</v>
      </c>
      <c r="C1423" s="99">
        <v>157</v>
      </c>
      <c r="D1423" s="101" t="s">
        <v>9578</v>
      </c>
      <c r="E1423" s="168" t="s">
        <v>9579</v>
      </c>
      <c r="F1423" s="101"/>
      <c r="G1423" s="101"/>
      <c r="H1423" s="101" t="s">
        <v>75</v>
      </c>
      <c r="I1423" s="111" t="s">
        <v>9580</v>
      </c>
      <c r="J1423" s="108">
        <f t="shared" si="0"/>
        <v>1</v>
      </c>
      <c r="K1423" s="116">
        <v>200000</v>
      </c>
      <c r="L1423" s="126">
        <f>'2019 (2)'!$K1423</f>
        <v>200000</v>
      </c>
    </row>
    <row r="1424" ht="15.75" customHeight="1" spans="1:12">
      <c r="A1424" s="99" t="s">
        <v>5276</v>
      </c>
      <c r="B1424" s="99">
        <v>10</v>
      </c>
      <c r="C1424" s="99">
        <v>81</v>
      </c>
      <c r="D1424" s="101" t="s">
        <v>9581</v>
      </c>
      <c r="E1424" s="168" t="s">
        <v>9582</v>
      </c>
      <c r="F1424" s="101"/>
      <c r="G1424" s="101" t="s">
        <v>9583</v>
      </c>
      <c r="H1424" s="101" t="s">
        <v>38</v>
      </c>
      <c r="I1424" s="111" t="s">
        <v>5879</v>
      </c>
      <c r="J1424" s="108">
        <f t="shared" si="0"/>
        <v>1</v>
      </c>
      <c r="K1424" s="116">
        <v>320000</v>
      </c>
      <c r="L1424" s="126">
        <f>'2019 (2)'!$K1424</f>
        <v>320000</v>
      </c>
    </row>
    <row r="1425" ht="15.75" customHeight="1" spans="1:12">
      <c r="A1425" s="99" t="s">
        <v>5276</v>
      </c>
      <c r="B1425" s="99">
        <v>25</v>
      </c>
      <c r="C1425" s="99">
        <v>213</v>
      </c>
      <c r="D1425" s="101" t="s">
        <v>9584</v>
      </c>
      <c r="E1425" s="168" t="s">
        <v>9585</v>
      </c>
      <c r="F1425" s="101"/>
      <c r="G1425" s="101"/>
      <c r="H1425" s="101" t="s">
        <v>75</v>
      </c>
      <c r="I1425" s="111" t="s">
        <v>9586</v>
      </c>
      <c r="J1425" s="108">
        <f t="shared" si="0"/>
        <v>1</v>
      </c>
      <c r="K1425" s="116">
        <v>2275000</v>
      </c>
      <c r="L1425" s="126">
        <f>'2019 (2)'!$K1425</f>
        <v>2275000</v>
      </c>
    </row>
    <row r="1426" ht="15.75" customHeight="1" spans="1:12">
      <c r="A1426" s="99" t="s">
        <v>5276</v>
      </c>
      <c r="B1426" s="99">
        <v>2</v>
      </c>
      <c r="C1426" s="99">
        <v>13</v>
      </c>
      <c r="D1426" s="101" t="s">
        <v>9587</v>
      </c>
      <c r="E1426" s="168" t="s">
        <v>9588</v>
      </c>
      <c r="F1426" s="101"/>
      <c r="G1426" s="101" t="s">
        <v>9589</v>
      </c>
      <c r="H1426" s="101" t="s">
        <v>38</v>
      </c>
      <c r="I1426" s="111" t="s">
        <v>9590</v>
      </c>
      <c r="J1426" s="108">
        <f t="shared" si="0"/>
        <v>1</v>
      </c>
      <c r="K1426" s="116">
        <v>790000</v>
      </c>
      <c r="L1426" s="126">
        <f>'2019 (2)'!$K1426</f>
        <v>790000</v>
      </c>
    </row>
    <row r="1427" ht="15.75" customHeight="1" spans="1:12">
      <c r="A1427" s="99" t="s">
        <v>5276</v>
      </c>
      <c r="B1427" s="99">
        <v>3</v>
      </c>
      <c r="C1427" s="99">
        <v>23</v>
      </c>
      <c r="D1427" s="101" t="s">
        <v>9591</v>
      </c>
      <c r="E1427" s="168" t="s">
        <v>9592</v>
      </c>
      <c r="F1427" s="101" t="s">
        <v>9593</v>
      </c>
      <c r="G1427" s="101" t="s">
        <v>9594</v>
      </c>
      <c r="H1427" s="101" t="s">
        <v>38</v>
      </c>
      <c r="I1427" s="111" t="s">
        <v>4409</v>
      </c>
      <c r="J1427" s="108">
        <f t="shared" si="0"/>
        <v>1</v>
      </c>
      <c r="K1427" s="116">
        <v>280000</v>
      </c>
      <c r="L1427" s="126">
        <f>'2019 (2)'!$K1427</f>
        <v>280000</v>
      </c>
    </row>
    <row r="1428" ht="15.75" customHeight="1" spans="1:12">
      <c r="A1428" s="99" t="s">
        <v>5276</v>
      </c>
      <c r="B1428" s="99">
        <v>16</v>
      </c>
      <c r="C1428" s="99">
        <v>126</v>
      </c>
      <c r="D1428" s="101" t="s">
        <v>5401</v>
      </c>
      <c r="E1428" s="168" t="s">
        <v>3284</v>
      </c>
      <c r="F1428" s="101"/>
      <c r="G1428" s="101"/>
      <c r="H1428" s="101" t="s">
        <v>75</v>
      </c>
      <c r="I1428" s="111" t="s">
        <v>4009</v>
      </c>
      <c r="J1428" s="108">
        <f t="shared" si="0"/>
        <v>1</v>
      </c>
      <c r="K1428" s="116">
        <v>270000</v>
      </c>
      <c r="L1428" s="126">
        <f>'2019 (2)'!$K1428</f>
        <v>270000</v>
      </c>
    </row>
    <row r="1429" ht="15.75" customHeight="1" spans="1:12">
      <c r="A1429" s="99" t="s">
        <v>5276</v>
      </c>
      <c r="B1429" s="99">
        <v>24</v>
      </c>
      <c r="C1429" s="99">
        <v>199</v>
      </c>
      <c r="D1429" s="101" t="s">
        <v>9595</v>
      </c>
      <c r="E1429" s="168" t="s">
        <v>9596</v>
      </c>
      <c r="F1429" s="101" t="s">
        <v>9597</v>
      </c>
      <c r="G1429" s="101" t="s">
        <v>9598</v>
      </c>
      <c r="H1429" s="101" t="s">
        <v>38</v>
      </c>
      <c r="I1429" s="111" t="s">
        <v>4704</v>
      </c>
      <c r="J1429" s="108">
        <f t="shared" si="0"/>
        <v>1</v>
      </c>
      <c r="K1429" s="116">
        <v>350000</v>
      </c>
      <c r="L1429" s="126">
        <f>'2019 (2)'!$K1429</f>
        <v>350000</v>
      </c>
    </row>
    <row r="1430" ht="15.75" customHeight="1" spans="1:12">
      <c r="A1430" s="99" t="s">
        <v>5276</v>
      </c>
      <c r="B1430" s="99">
        <v>18</v>
      </c>
      <c r="C1430" s="99">
        <v>139</v>
      </c>
      <c r="D1430" s="101" t="s">
        <v>9599</v>
      </c>
      <c r="E1430" s="168" t="s">
        <v>9600</v>
      </c>
      <c r="F1430" s="101"/>
      <c r="G1430" s="101" t="s">
        <v>9601</v>
      </c>
      <c r="H1430" s="101" t="s">
        <v>151</v>
      </c>
      <c r="I1430" s="111" t="s">
        <v>4626</v>
      </c>
      <c r="J1430" s="108">
        <f t="shared" si="0"/>
        <v>1</v>
      </c>
      <c r="K1430" s="116">
        <v>480000</v>
      </c>
      <c r="L1430" s="126">
        <f>'2019 (2)'!$K1430</f>
        <v>480000</v>
      </c>
    </row>
    <row r="1431" ht="15.75" customHeight="1" spans="1:12">
      <c r="A1431" s="99" t="s">
        <v>5276</v>
      </c>
      <c r="B1431" s="99">
        <v>25</v>
      </c>
      <c r="C1431" s="99">
        <v>216</v>
      </c>
      <c r="D1431" s="101" t="s">
        <v>9602</v>
      </c>
      <c r="E1431" s="168" t="s">
        <v>9603</v>
      </c>
      <c r="F1431" s="101"/>
      <c r="G1431" s="101"/>
      <c r="H1431" s="101" t="s">
        <v>75</v>
      </c>
      <c r="I1431" s="111" t="s">
        <v>4080</v>
      </c>
      <c r="J1431" s="108">
        <f t="shared" si="0"/>
        <v>1</v>
      </c>
      <c r="K1431" s="116">
        <v>750000</v>
      </c>
      <c r="L1431" s="126">
        <f>'2019 (2)'!$K1431</f>
        <v>750000</v>
      </c>
    </row>
    <row r="1432" ht="15.75" customHeight="1" spans="1:12">
      <c r="A1432" s="99" t="s">
        <v>5276</v>
      </c>
      <c r="B1432" s="99">
        <v>30</v>
      </c>
      <c r="C1432" s="99">
        <v>248</v>
      </c>
      <c r="D1432" s="101" t="s">
        <v>9604</v>
      </c>
      <c r="E1432" s="168" t="s">
        <v>9605</v>
      </c>
      <c r="F1432" s="101"/>
      <c r="G1432" s="101"/>
      <c r="H1432" s="101" t="s">
        <v>75</v>
      </c>
      <c r="I1432" s="111" t="s">
        <v>5547</v>
      </c>
      <c r="J1432" s="108">
        <f t="shared" si="0"/>
        <v>1</v>
      </c>
      <c r="K1432" s="116">
        <v>1100000</v>
      </c>
      <c r="L1432" s="126">
        <f>'2019 (2)'!$K1432</f>
        <v>1100000</v>
      </c>
    </row>
    <row r="1433" ht="15.75" customHeight="1" spans="1:12">
      <c r="A1433" s="99" t="s">
        <v>5276</v>
      </c>
      <c r="B1433" s="99">
        <v>28</v>
      </c>
      <c r="C1433" s="99">
        <v>237</v>
      </c>
      <c r="D1433" s="101" t="s">
        <v>9606</v>
      </c>
      <c r="E1433" s="168" t="s">
        <v>9607</v>
      </c>
      <c r="F1433" s="101" t="s">
        <v>9608</v>
      </c>
      <c r="G1433" s="101" t="s">
        <v>9609</v>
      </c>
      <c r="H1433" s="101" t="s">
        <v>26</v>
      </c>
      <c r="I1433" s="111" t="s">
        <v>5405</v>
      </c>
      <c r="J1433" s="108">
        <f t="shared" si="0"/>
        <v>1</v>
      </c>
      <c r="K1433" s="116">
        <v>495000</v>
      </c>
      <c r="L1433" s="126">
        <f>'2019 (2)'!$K1433</f>
        <v>495000</v>
      </c>
    </row>
    <row r="1434" ht="15.75" customHeight="1" spans="1:12">
      <c r="A1434" s="99" t="s">
        <v>5276</v>
      </c>
      <c r="B1434" s="99">
        <v>30</v>
      </c>
      <c r="C1434" s="99">
        <v>251</v>
      </c>
      <c r="D1434" s="101" t="s">
        <v>9610</v>
      </c>
      <c r="E1434" s="168" t="s">
        <v>9611</v>
      </c>
      <c r="F1434" s="101" t="s">
        <v>9612</v>
      </c>
      <c r="G1434" s="101" t="s">
        <v>9613</v>
      </c>
      <c r="H1434" s="101" t="s">
        <v>151</v>
      </c>
      <c r="I1434" s="111" t="s">
        <v>9614</v>
      </c>
      <c r="J1434" s="108">
        <f t="shared" si="0"/>
        <v>1</v>
      </c>
      <c r="K1434" s="116">
        <v>7900000</v>
      </c>
      <c r="L1434" s="126">
        <f>'2019 (2)'!$K1434</f>
        <v>7900000</v>
      </c>
    </row>
    <row r="1435" ht="15.75" customHeight="1" spans="1:12">
      <c r="A1435" s="99" t="s">
        <v>5276</v>
      </c>
      <c r="B1435" s="99">
        <v>11</v>
      </c>
      <c r="C1435" s="99">
        <v>95</v>
      </c>
      <c r="D1435" s="101" t="s">
        <v>9615</v>
      </c>
      <c r="E1435" s="168" t="s">
        <v>9616</v>
      </c>
      <c r="F1435" s="101" t="s">
        <v>9617</v>
      </c>
      <c r="G1435" s="101" t="s">
        <v>9618</v>
      </c>
      <c r="H1435" s="101" t="s">
        <v>38</v>
      </c>
      <c r="I1435" s="111" t="s">
        <v>7500</v>
      </c>
      <c r="J1435" s="108">
        <f t="shared" si="0"/>
        <v>1</v>
      </c>
      <c r="K1435" s="116">
        <v>650000</v>
      </c>
      <c r="L1435" s="126">
        <f>'2019 (2)'!$K1435</f>
        <v>650000</v>
      </c>
    </row>
    <row r="1436" ht="15.75" customHeight="1" spans="1:12">
      <c r="A1436" s="99" t="s">
        <v>5276</v>
      </c>
      <c r="B1436" s="99">
        <v>8</v>
      </c>
      <c r="C1436" s="99">
        <v>63</v>
      </c>
      <c r="D1436" s="101" t="s">
        <v>9619</v>
      </c>
      <c r="E1436" s="168" t="s">
        <v>5680</v>
      </c>
      <c r="F1436" s="101" t="s">
        <v>9620</v>
      </c>
      <c r="G1436" s="101" t="s">
        <v>9621</v>
      </c>
      <c r="H1436" s="101" t="s">
        <v>75</v>
      </c>
      <c r="I1436" s="111" t="s">
        <v>5321</v>
      </c>
      <c r="J1436" s="108">
        <f t="shared" si="0"/>
        <v>1</v>
      </c>
      <c r="K1436" s="116">
        <v>295000</v>
      </c>
      <c r="L1436" s="126">
        <f>'2019 (2)'!$K1436</f>
        <v>295000</v>
      </c>
    </row>
    <row r="1437" ht="15.75" customHeight="1" spans="1:12">
      <c r="A1437" s="99" t="s">
        <v>5276</v>
      </c>
      <c r="B1437" s="99">
        <v>1</v>
      </c>
      <c r="C1437" s="99">
        <v>2</v>
      </c>
      <c r="D1437" s="101" t="s">
        <v>9622</v>
      </c>
      <c r="E1437" s="168" t="s">
        <v>9623</v>
      </c>
      <c r="F1437" s="101" t="s">
        <v>9624</v>
      </c>
      <c r="G1437" s="101" t="s">
        <v>9625</v>
      </c>
      <c r="H1437" s="101" t="s">
        <v>81</v>
      </c>
      <c r="I1437" s="111" t="s">
        <v>7259</v>
      </c>
      <c r="J1437" s="108">
        <f t="shared" si="0"/>
        <v>1</v>
      </c>
      <c r="K1437" s="116">
        <v>750000</v>
      </c>
      <c r="L1437" s="126">
        <f>'2019 (2)'!$K1437</f>
        <v>750000</v>
      </c>
    </row>
    <row r="1438" ht="15.75" customHeight="1" spans="1:12">
      <c r="A1438" s="99" t="s">
        <v>5276</v>
      </c>
      <c r="B1438" s="99">
        <v>11</v>
      </c>
      <c r="C1438" s="99">
        <v>92</v>
      </c>
      <c r="D1438" s="101" t="s">
        <v>9626</v>
      </c>
      <c r="E1438" s="168" t="s">
        <v>9627</v>
      </c>
      <c r="F1438" s="101" t="s">
        <v>9628</v>
      </c>
      <c r="G1438" s="101" t="s">
        <v>9629</v>
      </c>
      <c r="H1438" s="101" t="s">
        <v>2764</v>
      </c>
      <c r="I1438" s="111" t="s">
        <v>9630</v>
      </c>
      <c r="J1438" s="108">
        <f t="shared" si="0"/>
        <v>1</v>
      </c>
      <c r="K1438" s="116">
        <v>580000</v>
      </c>
      <c r="L1438" s="126">
        <f>'2019 (2)'!$K1438</f>
        <v>580000</v>
      </c>
    </row>
    <row r="1439" ht="15.75" customHeight="1" spans="1:12">
      <c r="A1439" s="99" t="s">
        <v>5276</v>
      </c>
      <c r="B1439" s="99">
        <v>31</v>
      </c>
      <c r="C1439" s="99">
        <v>262</v>
      </c>
      <c r="D1439" s="101" t="s">
        <v>9631</v>
      </c>
      <c r="E1439" s="168" t="s">
        <v>3814</v>
      </c>
      <c r="F1439" s="101" t="s">
        <v>3815</v>
      </c>
      <c r="G1439" s="101" t="s">
        <v>9632</v>
      </c>
      <c r="H1439" s="101" t="s">
        <v>26</v>
      </c>
      <c r="I1439" s="111" t="s">
        <v>9633</v>
      </c>
      <c r="J1439" s="108">
        <f t="shared" si="0"/>
        <v>1</v>
      </c>
      <c r="K1439" s="116">
        <v>475000</v>
      </c>
      <c r="L1439" s="126">
        <f>'2019 (2)'!$K1439</f>
        <v>475000</v>
      </c>
    </row>
    <row r="1440" ht="15.75" customHeight="1" spans="1:12">
      <c r="A1440" s="99" t="s">
        <v>5276</v>
      </c>
      <c r="B1440" s="99">
        <v>19</v>
      </c>
      <c r="C1440" s="99">
        <v>152</v>
      </c>
      <c r="D1440" s="101" t="s">
        <v>9634</v>
      </c>
      <c r="E1440" s="168" t="s">
        <v>9635</v>
      </c>
      <c r="F1440" s="101"/>
      <c r="G1440" s="101" t="s">
        <v>9636</v>
      </c>
      <c r="H1440" s="101" t="s">
        <v>197</v>
      </c>
      <c r="I1440" s="111" t="s">
        <v>4031</v>
      </c>
      <c r="J1440" s="108">
        <f t="shared" si="0"/>
        <v>1</v>
      </c>
      <c r="K1440" s="116">
        <v>225000</v>
      </c>
      <c r="L1440" s="126">
        <f>'2019 (2)'!$K1440</f>
        <v>225000</v>
      </c>
    </row>
    <row r="1441" ht="15.75" customHeight="1" spans="1:12">
      <c r="A1441" s="99" t="s">
        <v>5276</v>
      </c>
      <c r="B1441" s="99">
        <v>25</v>
      </c>
      <c r="C1441" s="99">
        <v>210</v>
      </c>
      <c r="D1441" s="101" t="s">
        <v>9637</v>
      </c>
      <c r="E1441" s="168" t="s">
        <v>9638</v>
      </c>
      <c r="F1441" s="101" t="s">
        <v>9639</v>
      </c>
      <c r="G1441" s="101" t="s">
        <v>9640</v>
      </c>
      <c r="H1441" s="101" t="s">
        <v>197</v>
      </c>
      <c r="I1441" s="111" t="s">
        <v>9641</v>
      </c>
      <c r="J1441" s="108">
        <f t="shared" si="0"/>
        <v>1</v>
      </c>
      <c r="K1441" s="116">
        <v>980000</v>
      </c>
      <c r="L1441" s="126">
        <f>'2019 (2)'!$K1441</f>
        <v>980000</v>
      </c>
    </row>
    <row r="1442" ht="15.75" customHeight="1" spans="1:12">
      <c r="A1442" s="99" t="s">
        <v>5276</v>
      </c>
      <c r="B1442" s="99">
        <v>6</v>
      </c>
      <c r="C1442" s="99">
        <v>50</v>
      </c>
      <c r="D1442" s="101" t="s">
        <v>9642</v>
      </c>
      <c r="E1442" s="168" t="s">
        <v>9643</v>
      </c>
      <c r="F1442" s="101" t="s">
        <v>9644</v>
      </c>
      <c r="G1442" s="101" t="s">
        <v>9645</v>
      </c>
      <c r="H1442" s="101" t="s">
        <v>65</v>
      </c>
      <c r="I1442" s="111" t="s">
        <v>4021</v>
      </c>
      <c r="J1442" s="108">
        <f t="shared" si="0"/>
        <v>1</v>
      </c>
      <c r="K1442" s="116">
        <v>225000</v>
      </c>
      <c r="L1442" s="126">
        <f>'2019 (2)'!$K1442</f>
        <v>225000</v>
      </c>
    </row>
    <row r="1443" ht="15.75" customHeight="1" spans="1:12">
      <c r="A1443" s="99" t="s">
        <v>5276</v>
      </c>
      <c r="B1443" s="99">
        <v>18</v>
      </c>
      <c r="C1443" s="99">
        <v>138</v>
      </c>
      <c r="D1443" s="101" t="s">
        <v>9646</v>
      </c>
      <c r="E1443" s="168" t="s">
        <v>9647</v>
      </c>
      <c r="F1443" s="101"/>
      <c r="G1443" s="101" t="s">
        <v>9648</v>
      </c>
      <c r="H1443" s="101" t="s">
        <v>864</v>
      </c>
      <c r="I1443" s="111" t="s">
        <v>9649</v>
      </c>
      <c r="J1443" s="108">
        <f t="shared" si="0"/>
        <v>1</v>
      </c>
      <c r="K1443" s="116">
        <v>3650000</v>
      </c>
      <c r="L1443" s="126">
        <f>'2019 (2)'!$K1443</f>
        <v>3650000</v>
      </c>
    </row>
    <row r="1444" ht="15.75" customHeight="1" spans="1:12">
      <c r="A1444" s="99" t="s">
        <v>5276</v>
      </c>
      <c r="B1444" s="99">
        <v>7</v>
      </c>
      <c r="C1444" s="99">
        <v>57</v>
      </c>
      <c r="D1444" s="101" t="s">
        <v>9650</v>
      </c>
      <c r="E1444" s="168" t="s">
        <v>9651</v>
      </c>
      <c r="F1444" s="101" t="s">
        <v>9652</v>
      </c>
      <c r="G1444" s="101" t="s">
        <v>9653</v>
      </c>
      <c r="H1444" s="101" t="s">
        <v>116</v>
      </c>
      <c r="I1444" s="111" t="s">
        <v>5360</v>
      </c>
      <c r="J1444" s="108">
        <f t="shared" si="0"/>
        <v>1</v>
      </c>
      <c r="K1444" s="116">
        <v>875000</v>
      </c>
      <c r="L1444" s="126">
        <f>'2019 (2)'!$K1444</f>
        <v>875000</v>
      </c>
    </row>
    <row r="1445" ht="15.75" customHeight="1" spans="1:12">
      <c r="A1445" s="99" t="s">
        <v>5276</v>
      </c>
      <c r="B1445" s="99">
        <v>29</v>
      </c>
      <c r="C1445" s="99">
        <v>240</v>
      </c>
      <c r="D1445" s="101" t="s">
        <v>9654</v>
      </c>
      <c r="E1445" s="168" t="s">
        <v>9655</v>
      </c>
      <c r="F1445" s="101" t="s">
        <v>9656</v>
      </c>
      <c r="G1445" s="101" t="s">
        <v>9657</v>
      </c>
      <c r="H1445" s="101" t="s">
        <v>169</v>
      </c>
      <c r="I1445" s="111" t="s">
        <v>9658</v>
      </c>
      <c r="J1445" s="108">
        <f t="shared" si="0"/>
        <v>1</v>
      </c>
      <c r="K1445" s="116">
        <v>565000</v>
      </c>
      <c r="L1445" s="126">
        <f>'2019 (2)'!$K1445</f>
        <v>565000</v>
      </c>
    </row>
    <row r="1446" ht="15.75" customHeight="1" spans="1:12">
      <c r="A1446" s="99" t="s">
        <v>5276</v>
      </c>
      <c r="B1446" s="99">
        <v>27</v>
      </c>
      <c r="C1446" s="99">
        <v>228</v>
      </c>
      <c r="D1446" s="101" t="s">
        <v>4417</v>
      </c>
      <c r="E1446" s="168" t="s">
        <v>9659</v>
      </c>
      <c r="F1446" s="101"/>
      <c r="G1446" s="101" t="s">
        <v>9660</v>
      </c>
      <c r="H1446" s="101" t="s">
        <v>38</v>
      </c>
      <c r="I1446" s="111" t="s">
        <v>4241</v>
      </c>
      <c r="J1446" s="108">
        <f t="shared" si="0"/>
        <v>1</v>
      </c>
      <c r="K1446" s="116">
        <v>1275000</v>
      </c>
      <c r="L1446" s="126">
        <f>'2019 (2)'!$K1446</f>
        <v>1275000</v>
      </c>
    </row>
    <row r="1447" ht="15.75" customHeight="1" spans="1:12">
      <c r="A1447" s="99" t="s">
        <v>5276</v>
      </c>
      <c r="B1447" s="99">
        <v>16</v>
      </c>
      <c r="C1447" s="99">
        <v>124</v>
      </c>
      <c r="D1447" s="101" t="s">
        <v>9661</v>
      </c>
      <c r="E1447" s="168" t="s">
        <v>9662</v>
      </c>
      <c r="F1447" s="101" t="s">
        <v>9663</v>
      </c>
      <c r="G1447" s="101" t="s">
        <v>9664</v>
      </c>
      <c r="H1447" s="101" t="s">
        <v>1280</v>
      </c>
      <c r="I1447" s="111" t="s">
        <v>9665</v>
      </c>
      <c r="J1447" s="108">
        <f t="shared" si="0"/>
        <v>1</v>
      </c>
      <c r="K1447" s="116">
        <v>725000</v>
      </c>
      <c r="L1447" s="126">
        <f>'2019 (2)'!$K1447</f>
        <v>725000</v>
      </c>
    </row>
    <row r="1448" ht="15.75" customHeight="1" spans="1:12">
      <c r="A1448" s="99" t="s">
        <v>5276</v>
      </c>
      <c r="B1448" s="99">
        <v>29</v>
      </c>
      <c r="C1448" s="99">
        <v>244</v>
      </c>
      <c r="D1448" s="101" t="s">
        <v>9666</v>
      </c>
      <c r="E1448" s="168" t="s">
        <v>9667</v>
      </c>
      <c r="F1448" s="101" t="s">
        <v>9668</v>
      </c>
      <c r="G1448" s="101" t="s">
        <v>9669</v>
      </c>
      <c r="H1448" s="101" t="s">
        <v>2169</v>
      </c>
      <c r="I1448" s="111" t="s">
        <v>5527</v>
      </c>
      <c r="J1448" s="108">
        <f t="shared" si="0"/>
        <v>1</v>
      </c>
      <c r="K1448" s="116">
        <v>325000</v>
      </c>
      <c r="L1448" s="126">
        <f>'2019 (2)'!$K1448</f>
        <v>325000</v>
      </c>
    </row>
    <row r="1449" ht="15.75" customHeight="1" spans="1:12">
      <c r="A1449" s="99" t="s">
        <v>5276</v>
      </c>
      <c r="B1449" s="99">
        <v>24</v>
      </c>
      <c r="C1449" s="99">
        <v>207</v>
      </c>
      <c r="D1449" s="101" t="s">
        <v>9670</v>
      </c>
      <c r="E1449" s="168" t="s">
        <v>9671</v>
      </c>
      <c r="F1449" s="101" t="s">
        <v>9672</v>
      </c>
      <c r="G1449" s="101" t="s">
        <v>9673</v>
      </c>
      <c r="H1449" s="101" t="s">
        <v>38</v>
      </c>
      <c r="I1449" s="111" t="s">
        <v>9674</v>
      </c>
      <c r="J1449" s="108">
        <f t="shared" si="0"/>
        <v>1</v>
      </c>
      <c r="K1449" s="116">
        <v>5420000</v>
      </c>
      <c r="L1449" s="126">
        <f>'2019 (2)'!$K1449</f>
        <v>5420000</v>
      </c>
    </row>
    <row r="1450" ht="15.75" customHeight="1" spans="1:12">
      <c r="A1450" s="99" t="s">
        <v>5276</v>
      </c>
      <c r="B1450" s="99">
        <v>21</v>
      </c>
      <c r="C1450" s="99">
        <v>171</v>
      </c>
      <c r="D1450" s="101" t="s">
        <v>9675</v>
      </c>
      <c r="E1450" s="168" t="s">
        <v>9676</v>
      </c>
      <c r="F1450" s="101" t="s">
        <v>9677</v>
      </c>
      <c r="G1450" s="101" t="s">
        <v>9678</v>
      </c>
      <c r="H1450" s="101" t="s">
        <v>81</v>
      </c>
      <c r="I1450" s="111" t="s">
        <v>5547</v>
      </c>
      <c r="J1450" s="108">
        <f t="shared" si="0"/>
        <v>1</v>
      </c>
      <c r="K1450" s="116">
        <v>1100000</v>
      </c>
      <c r="L1450" s="126">
        <f>'2019 (2)'!$K1450</f>
        <v>1100000</v>
      </c>
    </row>
    <row r="1451" ht="15.75" customHeight="1" spans="1:12">
      <c r="A1451" s="99" t="s">
        <v>5276</v>
      </c>
      <c r="B1451" s="99">
        <v>28</v>
      </c>
      <c r="C1451" s="99">
        <v>235</v>
      </c>
      <c r="D1451" s="101" t="s">
        <v>9679</v>
      </c>
      <c r="E1451" s="168" t="s">
        <v>9680</v>
      </c>
      <c r="F1451" s="101" t="s">
        <v>9681</v>
      </c>
      <c r="G1451" s="101" t="s">
        <v>9682</v>
      </c>
      <c r="H1451" s="101" t="s">
        <v>70</v>
      </c>
      <c r="I1451" s="111" t="s">
        <v>9683</v>
      </c>
      <c r="J1451" s="108">
        <f t="shared" si="0"/>
        <v>1</v>
      </c>
      <c r="K1451" s="116">
        <v>3950000</v>
      </c>
      <c r="L1451" s="126">
        <f>'2019 (2)'!$K1451</f>
        <v>3950000</v>
      </c>
    </row>
    <row r="1452" ht="15.75" customHeight="1" spans="1:12">
      <c r="A1452" s="99" t="s">
        <v>5276</v>
      </c>
      <c r="B1452" s="99">
        <v>16</v>
      </c>
      <c r="C1452" s="99">
        <v>122</v>
      </c>
      <c r="D1452" s="101" t="s">
        <v>9684</v>
      </c>
      <c r="E1452" s="168" t="s">
        <v>9685</v>
      </c>
      <c r="F1452" s="101" t="s">
        <v>9686</v>
      </c>
      <c r="G1452" s="101" t="s">
        <v>9687</v>
      </c>
      <c r="H1452" s="101" t="s">
        <v>353</v>
      </c>
      <c r="I1452" s="111" t="s">
        <v>9688</v>
      </c>
      <c r="J1452" s="108">
        <f t="shared" si="0"/>
        <v>1</v>
      </c>
      <c r="K1452" s="116">
        <v>100000</v>
      </c>
      <c r="L1452" s="126">
        <f>'2019 (2)'!$K1452</f>
        <v>100000</v>
      </c>
    </row>
    <row r="1453" ht="15.75" customHeight="1" spans="1:12">
      <c r="A1453" s="99" t="s">
        <v>5276</v>
      </c>
      <c r="B1453" s="99">
        <v>3</v>
      </c>
      <c r="C1453" s="99">
        <v>28</v>
      </c>
      <c r="D1453" s="101" t="s">
        <v>9689</v>
      </c>
      <c r="E1453" s="168" t="s">
        <v>9690</v>
      </c>
      <c r="F1453" s="101" t="s">
        <v>9691</v>
      </c>
      <c r="G1453" s="101" t="s">
        <v>9692</v>
      </c>
      <c r="H1453" s="101" t="s">
        <v>524</v>
      </c>
      <c r="I1453" s="111" t="s">
        <v>4678</v>
      </c>
      <c r="J1453" s="108">
        <f t="shared" si="0"/>
        <v>1</v>
      </c>
      <c r="K1453" s="116">
        <v>400000</v>
      </c>
      <c r="L1453" s="126">
        <f>'2019 (2)'!$K1453</f>
        <v>400000</v>
      </c>
    </row>
    <row r="1454" ht="15.75" customHeight="1" spans="1:12">
      <c r="A1454" s="99" t="s">
        <v>5276</v>
      </c>
      <c r="B1454" s="99">
        <v>3</v>
      </c>
      <c r="C1454" s="99">
        <v>30</v>
      </c>
      <c r="D1454" s="101" t="s">
        <v>9693</v>
      </c>
      <c r="E1454" s="168" t="s">
        <v>9694</v>
      </c>
      <c r="F1454" s="101"/>
      <c r="G1454" s="101" t="s">
        <v>9695</v>
      </c>
      <c r="H1454" s="101" t="s">
        <v>65</v>
      </c>
      <c r="I1454" s="111" t="s">
        <v>4352</v>
      </c>
      <c r="J1454" s="108">
        <f t="shared" si="0"/>
        <v>1</v>
      </c>
      <c r="K1454" s="116">
        <v>290000</v>
      </c>
      <c r="L1454" s="126">
        <f>'2019 (2)'!$K1454</f>
        <v>290000</v>
      </c>
    </row>
    <row r="1455" ht="15.75" customHeight="1" spans="1:12">
      <c r="A1455" s="99" t="s">
        <v>5276</v>
      </c>
      <c r="B1455" s="99">
        <v>21</v>
      </c>
      <c r="C1455" s="99">
        <v>172</v>
      </c>
      <c r="D1455" s="101" t="s">
        <v>9696</v>
      </c>
      <c r="E1455" s="168" t="s">
        <v>5785</v>
      </c>
      <c r="F1455" s="101"/>
      <c r="G1455" s="101"/>
      <c r="H1455" s="101" t="s">
        <v>75</v>
      </c>
      <c r="I1455" s="111" t="s">
        <v>9697</v>
      </c>
      <c r="J1455" s="108">
        <f t="shared" si="0"/>
        <v>1</v>
      </c>
      <c r="K1455" s="116">
        <v>505000</v>
      </c>
      <c r="L1455" s="126">
        <f>'2019 (2)'!$K1455</f>
        <v>505000</v>
      </c>
    </row>
    <row r="1456" ht="15.75" customHeight="1" spans="1:12">
      <c r="A1456" s="99" t="s">
        <v>5276</v>
      </c>
      <c r="B1456" s="99">
        <v>17</v>
      </c>
      <c r="C1456" s="99">
        <v>132</v>
      </c>
      <c r="D1456" s="101" t="s">
        <v>9698</v>
      </c>
      <c r="E1456" s="101" t="s">
        <v>9699</v>
      </c>
      <c r="F1456" s="101"/>
      <c r="G1456" s="101"/>
      <c r="H1456" s="101" t="s">
        <v>75</v>
      </c>
      <c r="I1456" s="111" t="s">
        <v>9700</v>
      </c>
      <c r="J1456" s="108">
        <f t="shared" si="0"/>
        <v>1</v>
      </c>
      <c r="K1456" s="116">
        <v>430000</v>
      </c>
      <c r="L1456" s="126">
        <f>'2019 (2)'!$K1456</f>
        <v>430000</v>
      </c>
    </row>
    <row r="1457" ht="15.75" customHeight="1" spans="1:12">
      <c r="A1457" s="99" t="s">
        <v>5276</v>
      </c>
      <c r="B1457" s="99">
        <v>24</v>
      </c>
      <c r="C1457" s="99">
        <v>198</v>
      </c>
      <c r="D1457" s="101" t="s">
        <v>9701</v>
      </c>
      <c r="E1457" s="168" t="s">
        <v>9702</v>
      </c>
      <c r="F1457" s="101" t="s">
        <v>9703</v>
      </c>
      <c r="G1457" s="101" t="s">
        <v>9704</v>
      </c>
      <c r="H1457" s="101" t="s">
        <v>70</v>
      </c>
      <c r="I1457" s="111" t="s">
        <v>5321</v>
      </c>
      <c r="J1457" s="108">
        <f t="shared" si="0"/>
        <v>1</v>
      </c>
      <c r="K1457" s="116">
        <v>295000</v>
      </c>
      <c r="L1457" s="126">
        <f>'2019 (2)'!$K1457</f>
        <v>295000</v>
      </c>
    </row>
    <row r="1458" ht="15.75" customHeight="1" spans="1:12">
      <c r="A1458" s="99" t="s">
        <v>5276</v>
      </c>
      <c r="B1458" s="99">
        <v>8</v>
      </c>
      <c r="C1458" s="99">
        <v>68</v>
      </c>
      <c r="D1458" s="101" t="s">
        <v>9705</v>
      </c>
      <c r="E1458" s="168" t="s">
        <v>9706</v>
      </c>
      <c r="F1458" s="101"/>
      <c r="G1458" s="101" t="s">
        <v>9707</v>
      </c>
      <c r="H1458" s="101" t="s">
        <v>539</v>
      </c>
      <c r="I1458" s="111" t="s">
        <v>5879</v>
      </c>
      <c r="J1458" s="108">
        <f t="shared" si="0"/>
        <v>1</v>
      </c>
      <c r="K1458" s="116">
        <v>1885000</v>
      </c>
      <c r="L1458" s="126">
        <f>'2019 (2)'!$K1458</f>
        <v>1885000</v>
      </c>
    </row>
    <row r="1459" ht="15.75" customHeight="1" spans="1:12">
      <c r="A1459" s="99" t="s">
        <v>5276</v>
      </c>
      <c r="B1459" s="99">
        <v>5</v>
      </c>
      <c r="C1459" s="99">
        <v>47</v>
      </c>
      <c r="D1459" s="101" t="s">
        <v>9708</v>
      </c>
      <c r="E1459" s="168" t="s">
        <v>9709</v>
      </c>
      <c r="F1459" s="101"/>
      <c r="G1459" s="101" t="s">
        <v>9710</v>
      </c>
      <c r="H1459" s="101" t="s">
        <v>38</v>
      </c>
      <c r="I1459" s="111" t="s">
        <v>9711</v>
      </c>
      <c r="J1459" s="108">
        <f t="shared" si="0"/>
        <v>1</v>
      </c>
      <c r="K1459" s="116">
        <v>400000</v>
      </c>
      <c r="L1459" s="126">
        <f>'2019 (2)'!$K1459</f>
        <v>400000</v>
      </c>
    </row>
    <row r="1460" ht="15.75" customHeight="1" spans="1:12">
      <c r="A1460" s="99" t="s">
        <v>5276</v>
      </c>
      <c r="B1460" s="99">
        <v>22</v>
      </c>
      <c r="C1460" s="99">
        <v>175</v>
      </c>
      <c r="D1460" s="101" t="s">
        <v>9712</v>
      </c>
      <c r="E1460" s="168" t="s">
        <v>9713</v>
      </c>
      <c r="F1460" s="101" t="s">
        <v>9714</v>
      </c>
      <c r="G1460" s="101" t="s">
        <v>9715</v>
      </c>
      <c r="H1460" s="101" t="s">
        <v>38</v>
      </c>
      <c r="I1460" s="111" t="s">
        <v>9716</v>
      </c>
      <c r="J1460" s="108">
        <f t="shared" si="0"/>
        <v>1</v>
      </c>
      <c r="K1460" s="116">
        <v>1245000</v>
      </c>
      <c r="L1460" s="126">
        <f>'2019 (2)'!$K1460</f>
        <v>1245000</v>
      </c>
    </row>
    <row r="1461" ht="15.75" customHeight="1" spans="1:12">
      <c r="A1461" s="99" t="s">
        <v>5276</v>
      </c>
      <c r="B1461" s="99">
        <v>16</v>
      </c>
      <c r="C1461" s="99">
        <v>125</v>
      </c>
      <c r="D1461" s="101" t="s">
        <v>4274</v>
      </c>
      <c r="E1461" s="168" t="s">
        <v>9717</v>
      </c>
      <c r="F1461" s="101"/>
      <c r="G1461" s="101"/>
      <c r="H1461" s="101" t="s">
        <v>75</v>
      </c>
      <c r="I1461" s="111" t="s">
        <v>9718</v>
      </c>
      <c r="J1461" s="108">
        <f t="shared" si="0"/>
        <v>1</v>
      </c>
      <c r="K1461" s="116">
        <v>2700000</v>
      </c>
      <c r="L1461" s="126">
        <f>'2019 (2)'!$K1461</f>
        <v>2700000</v>
      </c>
    </row>
    <row r="1462" ht="15.75" customHeight="1" spans="1:12">
      <c r="A1462" s="99" t="s">
        <v>5276</v>
      </c>
      <c r="B1462" s="99">
        <v>19</v>
      </c>
      <c r="C1462" s="99">
        <v>150</v>
      </c>
      <c r="D1462" s="101" t="s">
        <v>9719</v>
      </c>
      <c r="E1462" s="168" t="s">
        <v>9720</v>
      </c>
      <c r="F1462" s="101"/>
      <c r="G1462" s="101"/>
      <c r="H1462" s="101" t="s">
        <v>75</v>
      </c>
      <c r="I1462" s="111" t="s">
        <v>9721</v>
      </c>
      <c r="J1462" s="108">
        <f t="shared" si="0"/>
        <v>1</v>
      </c>
      <c r="K1462" s="116">
        <v>2795000</v>
      </c>
      <c r="L1462" s="126">
        <f>'2019 (2)'!$K1462</f>
        <v>2795000</v>
      </c>
    </row>
    <row r="1463" ht="15.75" customHeight="1" spans="1:12">
      <c r="A1463" s="99" t="s">
        <v>5276</v>
      </c>
      <c r="B1463" s="99">
        <v>20</v>
      </c>
      <c r="C1463" s="99">
        <v>161</v>
      </c>
      <c r="D1463" s="101" t="s">
        <v>4512</v>
      </c>
      <c r="E1463" s="168" t="s">
        <v>9722</v>
      </c>
      <c r="F1463" s="101" t="s">
        <v>4513</v>
      </c>
      <c r="G1463" s="101" t="s">
        <v>9723</v>
      </c>
      <c r="H1463" s="101" t="s">
        <v>38</v>
      </c>
      <c r="I1463" s="111" t="s">
        <v>9724</v>
      </c>
      <c r="J1463" s="108">
        <f t="shared" si="0"/>
        <v>1</v>
      </c>
      <c r="K1463" s="116">
        <v>1080000</v>
      </c>
      <c r="L1463" s="126">
        <f>'2019 (2)'!$K1463</f>
        <v>1080000</v>
      </c>
    </row>
    <row r="1464" ht="15.75" customHeight="1" spans="1:12">
      <c r="A1464" s="99" t="s">
        <v>5276</v>
      </c>
      <c r="B1464" s="99">
        <v>30</v>
      </c>
      <c r="C1464" s="99">
        <v>249</v>
      </c>
      <c r="D1464" s="101" t="s">
        <v>9725</v>
      </c>
      <c r="E1464" s="168" t="s">
        <v>9726</v>
      </c>
      <c r="F1464" s="101"/>
      <c r="G1464" s="101"/>
      <c r="H1464" s="101" t="s">
        <v>75</v>
      </c>
      <c r="I1464" s="111" t="s">
        <v>5321</v>
      </c>
      <c r="J1464" s="108">
        <f t="shared" si="0"/>
        <v>1</v>
      </c>
      <c r="K1464" s="116">
        <v>295000</v>
      </c>
      <c r="L1464" s="126">
        <f>'2019 (2)'!$K1464</f>
        <v>295000</v>
      </c>
    </row>
    <row r="1465" ht="15.75" customHeight="1" spans="1:12">
      <c r="A1465" s="99" t="s">
        <v>5276</v>
      </c>
      <c r="B1465" s="99">
        <v>5</v>
      </c>
      <c r="C1465" s="99">
        <v>42</v>
      </c>
      <c r="D1465" s="101" t="s">
        <v>9727</v>
      </c>
      <c r="E1465" s="168" t="s">
        <v>9728</v>
      </c>
      <c r="F1465" s="101"/>
      <c r="G1465" s="101" t="s">
        <v>9729</v>
      </c>
      <c r="H1465" s="101" t="s">
        <v>81</v>
      </c>
      <c r="I1465" s="111" t="s">
        <v>3125</v>
      </c>
      <c r="J1465" s="108">
        <f t="shared" si="0"/>
        <v>1</v>
      </c>
      <c r="K1465" s="116">
        <v>375000</v>
      </c>
      <c r="L1465" s="126">
        <f>'2019 (2)'!$K1465</f>
        <v>375000</v>
      </c>
    </row>
    <row r="1466" ht="15.75" customHeight="1" spans="1:12">
      <c r="A1466" s="99" t="s">
        <v>5276</v>
      </c>
      <c r="B1466" s="99">
        <v>15</v>
      </c>
      <c r="C1466" s="99">
        <v>109</v>
      </c>
      <c r="D1466" s="101" t="s">
        <v>9730</v>
      </c>
      <c r="E1466" s="168" t="s">
        <v>9731</v>
      </c>
      <c r="F1466" s="101" t="s">
        <v>9732</v>
      </c>
      <c r="G1466" s="101" t="s">
        <v>9733</v>
      </c>
      <c r="H1466" s="101" t="s">
        <v>151</v>
      </c>
      <c r="I1466" s="111" t="s">
        <v>9734</v>
      </c>
      <c r="J1466" s="108">
        <f t="shared" si="0"/>
        <v>1</v>
      </c>
      <c r="K1466" s="116">
        <v>3850000</v>
      </c>
      <c r="L1466" s="126">
        <f>'2019 (2)'!$K1466</f>
        <v>3850000</v>
      </c>
    </row>
    <row r="1467" ht="15.75" customHeight="1" spans="1:12">
      <c r="A1467" s="99" t="s">
        <v>5276</v>
      </c>
      <c r="B1467" s="99">
        <v>4</v>
      </c>
      <c r="C1467" s="99">
        <v>39</v>
      </c>
      <c r="D1467" s="101" t="s">
        <v>9735</v>
      </c>
      <c r="E1467" s="168" t="s">
        <v>9736</v>
      </c>
      <c r="F1467" s="101" t="s">
        <v>9737</v>
      </c>
      <c r="G1467" s="101" t="s">
        <v>9738</v>
      </c>
      <c r="H1467" s="101" t="s">
        <v>1102</v>
      </c>
      <c r="I1467" s="111" t="s">
        <v>5321</v>
      </c>
      <c r="J1467" s="108">
        <f t="shared" si="0"/>
        <v>1</v>
      </c>
      <c r="K1467" s="116">
        <v>295000</v>
      </c>
      <c r="L1467" s="126">
        <f>'2019 (2)'!$K1467</f>
        <v>295000</v>
      </c>
    </row>
    <row r="1468" ht="15.75" customHeight="1" spans="1:12">
      <c r="A1468" s="99" t="s">
        <v>5276</v>
      </c>
      <c r="B1468" s="99">
        <v>21</v>
      </c>
      <c r="C1468" s="99">
        <v>165</v>
      </c>
      <c r="D1468" s="101" t="s">
        <v>9739</v>
      </c>
      <c r="E1468" s="168" t="s">
        <v>9740</v>
      </c>
      <c r="F1468" s="101"/>
      <c r="G1468" s="101" t="s">
        <v>9741</v>
      </c>
      <c r="H1468" s="101" t="s">
        <v>353</v>
      </c>
      <c r="I1468" s="111" t="s">
        <v>5321</v>
      </c>
      <c r="J1468" s="108">
        <f t="shared" si="0"/>
        <v>1</v>
      </c>
      <c r="K1468" s="116">
        <v>295000</v>
      </c>
      <c r="L1468" s="126">
        <f>'2019 (2)'!$K1468</f>
        <v>295000</v>
      </c>
    </row>
    <row r="1469" ht="15.75" customHeight="1" spans="1:12">
      <c r="A1469" s="99" t="s">
        <v>5276</v>
      </c>
      <c r="B1469" s="99">
        <v>18</v>
      </c>
      <c r="C1469" s="99">
        <v>143</v>
      </c>
      <c r="D1469" s="101" t="s">
        <v>9742</v>
      </c>
      <c r="E1469" s="168" t="s">
        <v>9743</v>
      </c>
      <c r="F1469" s="101"/>
      <c r="G1469" s="101" t="s">
        <v>9744</v>
      </c>
      <c r="H1469" s="101" t="s">
        <v>283</v>
      </c>
      <c r="I1469" s="111" t="s">
        <v>5321</v>
      </c>
      <c r="J1469" s="108">
        <f t="shared" si="0"/>
        <v>1</v>
      </c>
      <c r="K1469" s="116">
        <v>295000</v>
      </c>
      <c r="L1469" s="126">
        <f>'2019 (2)'!$K1469</f>
        <v>295000</v>
      </c>
    </row>
    <row r="1470" ht="15.75" customHeight="1" spans="1:12">
      <c r="A1470" s="99" t="s">
        <v>5276</v>
      </c>
      <c r="B1470" s="99">
        <v>14</v>
      </c>
      <c r="C1470" s="99">
        <v>108</v>
      </c>
      <c r="D1470" s="101" t="s">
        <v>9745</v>
      </c>
      <c r="E1470" s="168" t="s">
        <v>9746</v>
      </c>
      <c r="F1470" s="101" t="s">
        <v>9747</v>
      </c>
      <c r="G1470" s="101" t="s">
        <v>9748</v>
      </c>
      <c r="H1470" s="101" t="s">
        <v>81</v>
      </c>
      <c r="I1470" s="111" t="s">
        <v>4241</v>
      </c>
      <c r="J1470" s="108">
        <f t="shared" si="0"/>
        <v>1</v>
      </c>
      <c r="K1470" s="116">
        <v>150000</v>
      </c>
      <c r="L1470" s="126">
        <f>'2019 (2)'!$K1470</f>
        <v>150000</v>
      </c>
    </row>
    <row r="1471" ht="15.75" customHeight="1" spans="1:12">
      <c r="A1471" s="99" t="s">
        <v>5276</v>
      </c>
      <c r="B1471" s="99">
        <v>27</v>
      </c>
      <c r="C1471" s="99">
        <v>233</v>
      </c>
      <c r="D1471" s="101" t="s">
        <v>9749</v>
      </c>
      <c r="E1471" s="168" t="s">
        <v>9750</v>
      </c>
      <c r="F1471" s="101"/>
      <c r="G1471" s="101" t="s">
        <v>9751</v>
      </c>
      <c r="H1471" s="101" t="s">
        <v>81</v>
      </c>
      <c r="I1471" s="111" t="s">
        <v>9752</v>
      </c>
      <c r="J1471" s="108">
        <f t="shared" si="0"/>
        <v>1</v>
      </c>
      <c r="K1471" s="116">
        <v>735000</v>
      </c>
      <c r="L1471" s="126">
        <f>'2019 (2)'!$K1471</f>
        <v>735000</v>
      </c>
    </row>
    <row r="1472" ht="15.75" customHeight="1" spans="1:12">
      <c r="A1472" s="99" t="s">
        <v>5276</v>
      </c>
      <c r="B1472" s="99">
        <v>15</v>
      </c>
      <c r="C1472" s="99">
        <v>111</v>
      </c>
      <c r="D1472" s="101" t="s">
        <v>9753</v>
      </c>
      <c r="E1472" s="168" t="s">
        <v>9754</v>
      </c>
      <c r="F1472" s="101" t="s">
        <v>9755</v>
      </c>
      <c r="G1472" s="101" t="s">
        <v>9756</v>
      </c>
      <c r="H1472" s="101" t="s">
        <v>38</v>
      </c>
      <c r="I1472" s="111" t="s">
        <v>6058</v>
      </c>
      <c r="J1472" s="108">
        <f t="shared" si="0"/>
        <v>1</v>
      </c>
      <c r="K1472" s="116">
        <v>127500</v>
      </c>
      <c r="L1472" s="126">
        <f>'2019 (2)'!$K1472</f>
        <v>127500</v>
      </c>
    </row>
    <row r="1473" ht="15.75" customHeight="1" spans="1:12">
      <c r="A1473" s="99" t="s">
        <v>5276</v>
      </c>
      <c r="B1473" s="99">
        <v>15</v>
      </c>
      <c r="C1473" s="99">
        <v>112</v>
      </c>
      <c r="D1473" s="101" t="s">
        <v>9757</v>
      </c>
      <c r="E1473" s="168" t="s">
        <v>9758</v>
      </c>
      <c r="F1473" s="101" t="s">
        <v>9759</v>
      </c>
      <c r="G1473" s="101" t="s">
        <v>9760</v>
      </c>
      <c r="H1473" s="101" t="s">
        <v>1000</v>
      </c>
      <c r="I1473" s="111" t="s">
        <v>9761</v>
      </c>
      <c r="J1473" s="108">
        <f t="shared" si="0"/>
        <v>1</v>
      </c>
      <c r="K1473" s="116">
        <v>1205000</v>
      </c>
      <c r="L1473" s="126">
        <f>'2019 (2)'!$K1473</f>
        <v>1205000</v>
      </c>
    </row>
    <row r="1474" ht="15.75" customHeight="1" spans="1:12">
      <c r="A1474" s="99" t="s">
        <v>5276</v>
      </c>
      <c r="B1474" s="99">
        <v>23</v>
      </c>
      <c r="C1474" s="99">
        <v>184</v>
      </c>
      <c r="D1474" s="101" t="s">
        <v>9762</v>
      </c>
      <c r="E1474" s="168" t="s">
        <v>9763</v>
      </c>
      <c r="F1474" s="101"/>
      <c r="G1474" s="101"/>
      <c r="H1474" s="101" t="s">
        <v>75</v>
      </c>
      <c r="I1474" s="111" t="s">
        <v>9764</v>
      </c>
      <c r="J1474" s="108">
        <f t="shared" si="0"/>
        <v>1</v>
      </c>
      <c r="K1474" s="116">
        <v>2250000</v>
      </c>
      <c r="L1474" s="126">
        <f>'2019 (2)'!$K1474</f>
        <v>2250000</v>
      </c>
    </row>
    <row r="1475" ht="15.75" customHeight="1" spans="1:12">
      <c r="A1475" s="99" t="s">
        <v>5276</v>
      </c>
      <c r="B1475" s="99">
        <v>17</v>
      </c>
      <c r="C1475" s="99">
        <v>134</v>
      </c>
      <c r="D1475" s="101" t="s">
        <v>9765</v>
      </c>
      <c r="E1475" s="168" t="s">
        <v>9766</v>
      </c>
      <c r="F1475" s="101" t="s">
        <v>9767</v>
      </c>
      <c r="G1475" s="101" t="s">
        <v>9768</v>
      </c>
      <c r="H1475" s="101" t="s">
        <v>38</v>
      </c>
      <c r="I1475" s="111" t="s">
        <v>9769</v>
      </c>
      <c r="J1475" s="108">
        <f t="shared" si="0"/>
        <v>1</v>
      </c>
      <c r="K1475" s="116">
        <v>460000</v>
      </c>
      <c r="L1475" s="126">
        <f>'2019 (2)'!$K1475</f>
        <v>460000</v>
      </c>
    </row>
    <row r="1476" ht="15.75" customHeight="1" spans="1:12">
      <c r="A1476" s="99" t="s">
        <v>5276</v>
      </c>
      <c r="B1476" s="99">
        <v>21</v>
      </c>
      <c r="C1476" s="99">
        <v>170</v>
      </c>
      <c r="D1476" s="101" t="s">
        <v>9770</v>
      </c>
      <c r="E1476" s="168" t="s">
        <v>9771</v>
      </c>
      <c r="F1476" s="101" t="s">
        <v>9772</v>
      </c>
      <c r="G1476" s="101" t="s">
        <v>9773</v>
      </c>
      <c r="H1476" s="101" t="s">
        <v>81</v>
      </c>
      <c r="I1476" s="111" t="s">
        <v>4165</v>
      </c>
      <c r="J1476" s="108">
        <f t="shared" si="0"/>
        <v>1</v>
      </c>
      <c r="K1476" s="116">
        <v>320000</v>
      </c>
      <c r="L1476" s="126">
        <f>'2019 (2)'!$K1476</f>
        <v>320000</v>
      </c>
    </row>
    <row r="1477" ht="15.75" customHeight="1" spans="1:12">
      <c r="A1477" s="99" t="s">
        <v>5276</v>
      </c>
      <c r="B1477" s="99">
        <v>11</v>
      </c>
      <c r="C1477" s="99">
        <v>91</v>
      </c>
      <c r="D1477" s="101" t="s">
        <v>9774</v>
      </c>
      <c r="E1477" s="168" t="s">
        <v>9775</v>
      </c>
      <c r="F1477" s="101"/>
      <c r="G1477" s="101" t="s">
        <v>9776</v>
      </c>
      <c r="H1477" s="101" t="s">
        <v>81</v>
      </c>
      <c r="I1477" s="111" t="s">
        <v>9476</v>
      </c>
      <c r="J1477" s="108">
        <f t="shared" si="0"/>
        <v>1</v>
      </c>
      <c r="K1477" s="116">
        <v>320000</v>
      </c>
      <c r="L1477" s="126">
        <f>'2019 (2)'!$K1477</f>
        <v>320000</v>
      </c>
    </row>
    <row r="1478" ht="15.75" customHeight="1" spans="1:12">
      <c r="A1478" s="99" t="s">
        <v>5276</v>
      </c>
      <c r="B1478" s="99">
        <v>23</v>
      </c>
      <c r="C1478" s="99">
        <v>189</v>
      </c>
      <c r="D1478" s="101" t="s">
        <v>9777</v>
      </c>
      <c r="E1478" s="168" t="s">
        <v>9778</v>
      </c>
      <c r="F1478" s="101"/>
      <c r="G1478" s="101" t="s">
        <v>9779</v>
      </c>
      <c r="H1478" s="101" t="s">
        <v>519</v>
      </c>
      <c r="I1478" s="111" t="s">
        <v>5321</v>
      </c>
      <c r="J1478" s="108">
        <f t="shared" si="0"/>
        <v>1</v>
      </c>
      <c r="K1478" s="116">
        <v>295000</v>
      </c>
      <c r="L1478" s="126">
        <f>'2019 (2)'!$K1478</f>
        <v>295000</v>
      </c>
    </row>
    <row r="1479" ht="15.75" customHeight="1" spans="1:12">
      <c r="A1479" s="99" t="s">
        <v>5276</v>
      </c>
      <c r="B1479" s="99">
        <v>4</v>
      </c>
      <c r="C1479" s="99">
        <v>37</v>
      </c>
      <c r="D1479" s="101" t="s">
        <v>9780</v>
      </c>
      <c r="E1479" s="168" t="s">
        <v>9781</v>
      </c>
      <c r="F1479" s="101" t="s">
        <v>9782</v>
      </c>
      <c r="G1479" s="101" t="s">
        <v>9783</v>
      </c>
      <c r="H1479" s="101" t="s">
        <v>151</v>
      </c>
      <c r="I1479" s="111" t="s">
        <v>5360</v>
      </c>
      <c r="J1479" s="108">
        <f t="shared" si="0"/>
        <v>1</v>
      </c>
      <c r="K1479" s="116">
        <v>875000</v>
      </c>
      <c r="L1479" s="126">
        <f>'2019 (2)'!$K1479</f>
        <v>875000</v>
      </c>
    </row>
    <row r="1480" ht="15.75" customHeight="1" spans="1:12">
      <c r="A1480" s="99" t="s">
        <v>5276</v>
      </c>
      <c r="B1480" s="99">
        <v>13</v>
      </c>
      <c r="C1480" s="99">
        <v>104</v>
      </c>
      <c r="D1480" s="101" t="s">
        <v>9784</v>
      </c>
      <c r="E1480" s="168" t="s">
        <v>7599</v>
      </c>
      <c r="F1480" s="101"/>
      <c r="G1480" s="101" t="s">
        <v>9785</v>
      </c>
      <c r="H1480" s="101" t="s">
        <v>1368</v>
      </c>
      <c r="I1480" s="111" t="s">
        <v>4021</v>
      </c>
      <c r="J1480" s="108">
        <f t="shared" si="0"/>
        <v>1</v>
      </c>
      <c r="K1480" s="116">
        <v>225000</v>
      </c>
      <c r="L1480" s="126">
        <f>'2019 (2)'!$K1480</f>
        <v>225000</v>
      </c>
    </row>
    <row r="1481" ht="15.75" customHeight="1" spans="1:12">
      <c r="A1481" s="99" t="s">
        <v>5276</v>
      </c>
      <c r="B1481" s="99">
        <v>26</v>
      </c>
      <c r="C1481" s="99">
        <v>220</v>
      </c>
      <c r="D1481" s="101" t="s">
        <v>9786</v>
      </c>
      <c r="E1481" s="168" t="s">
        <v>9787</v>
      </c>
      <c r="F1481" s="101"/>
      <c r="G1481" s="101" t="s">
        <v>9788</v>
      </c>
      <c r="H1481" s="101" t="s">
        <v>4827</v>
      </c>
      <c r="I1481" s="111" t="s">
        <v>9718</v>
      </c>
      <c r="J1481" s="108">
        <f t="shared" si="0"/>
        <v>1</v>
      </c>
      <c r="K1481" s="116">
        <v>295000</v>
      </c>
      <c r="L1481" s="126">
        <f>'2019 (2)'!$K1481</f>
        <v>295000</v>
      </c>
    </row>
    <row r="1482" ht="15.75" customHeight="1" spans="1:12">
      <c r="A1482" s="99" t="s">
        <v>5276</v>
      </c>
      <c r="B1482" s="99">
        <v>19</v>
      </c>
      <c r="C1482" s="99">
        <v>153</v>
      </c>
      <c r="D1482" s="101" t="s">
        <v>9789</v>
      </c>
      <c r="E1482" s="168" t="s">
        <v>8423</v>
      </c>
      <c r="F1482" s="101"/>
      <c r="G1482" s="101"/>
      <c r="H1482" s="101" t="s">
        <v>75</v>
      </c>
      <c r="I1482" s="111" t="s">
        <v>4241</v>
      </c>
      <c r="J1482" s="108">
        <f t="shared" si="0"/>
        <v>1</v>
      </c>
      <c r="K1482" s="116">
        <v>150000</v>
      </c>
      <c r="L1482" s="126">
        <f>'2019 (2)'!$K1482</f>
        <v>150000</v>
      </c>
    </row>
    <row r="1483" ht="15.75" customHeight="1" spans="1:12">
      <c r="A1483" s="99" t="s">
        <v>5276</v>
      </c>
      <c r="B1483" s="99">
        <v>1</v>
      </c>
      <c r="C1483" s="99">
        <v>8</v>
      </c>
      <c r="D1483" s="101" t="s">
        <v>9790</v>
      </c>
      <c r="E1483" s="168" t="s">
        <v>9791</v>
      </c>
      <c r="F1483" s="101" t="s">
        <v>9792</v>
      </c>
      <c r="G1483" s="101" t="s">
        <v>9793</v>
      </c>
      <c r="H1483" s="101" t="s">
        <v>38</v>
      </c>
      <c r="I1483" s="111" t="s">
        <v>9794</v>
      </c>
      <c r="J1483" s="108">
        <f t="shared" si="0"/>
        <v>1</v>
      </c>
      <c r="K1483" s="116">
        <v>465000</v>
      </c>
      <c r="L1483" s="126">
        <f>'2019 (2)'!$K1483</f>
        <v>465000</v>
      </c>
    </row>
    <row r="1484" ht="15.75" customHeight="1" spans="1:12">
      <c r="A1484" s="99" t="s">
        <v>5276</v>
      </c>
      <c r="B1484" s="99">
        <v>23</v>
      </c>
      <c r="C1484" s="99">
        <v>195</v>
      </c>
      <c r="D1484" s="101" t="s">
        <v>9795</v>
      </c>
      <c r="E1484" s="168" t="s">
        <v>9796</v>
      </c>
      <c r="F1484" s="101" t="s">
        <v>9797</v>
      </c>
      <c r="G1484" s="101" t="s">
        <v>9798</v>
      </c>
      <c r="H1484" s="101" t="s">
        <v>38</v>
      </c>
      <c r="I1484" s="111" t="s">
        <v>5321</v>
      </c>
      <c r="J1484" s="108">
        <f t="shared" si="0"/>
        <v>1</v>
      </c>
      <c r="K1484" s="116">
        <v>295000</v>
      </c>
      <c r="L1484" s="126">
        <f>'2019 (2)'!$K1484</f>
        <v>295000</v>
      </c>
    </row>
    <row r="1485" ht="15.75" customHeight="1" spans="1:12">
      <c r="A1485" s="99" t="s">
        <v>5276</v>
      </c>
      <c r="B1485" s="99">
        <v>31</v>
      </c>
      <c r="C1485" s="99">
        <v>261</v>
      </c>
      <c r="D1485" s="101" t="s">
        <v>9799</v>
      </c>
      <c r="E1485" s="168" t="s">
        <v>9800</v>
      </c>
      <c r="F1485" s="101" t="s">
        <v>9801</v>
      </c>
      <c r="G1485" s="101" t="s">
        <v>9802</v>
      </c>
      <c r="H1485" s="101" t="s">
        <v>95</v>
      </c>
      <c r="I1485" s="111" t="s">
        <v>9803</v>
      </c>
      <c r="J1485" s="108">
        <f t="shared" si="0"/>
        <v>1</v>
      </c>
      <c r="K1485" s="116">
        <v>150000</v>
      </c>
      <c r="L1485" s="126">
        <f>'2019 (2)'!$K1485</f>
        <v>150000</v>
      </c>
    </row>
    <row r="1486" ht="15.75" customHeight="1" spans="1:12">
      <c r="A1486" s="99" t="s">
        <v>5276</v>
      </c>
      <c r="B1486" s="99">
        <v>10</v>
      </c>
      <c r="C1486" s="99">
        <v>85</v>
      </c>
      <c r="D1486" s="101" t="s">
        <v>9804</v>
      </c>
      <c r="E1486" s="168" t="s">
        <v>9805</v>
      </c>
      <c r="F1486" s="101" t="s">
        <v>9806</v>
      </c>
      <c r="G1486" s="101" t="s">
        <v>9807</v>
      </c>
      <c r="H1486" s="101" t="s">
        <v>524</v>
      </c>
      <c r="I1486" s="111" t="s">
        <v>5879</v>
      </c>
      <c r="J1486" s="108">
        <f t="shared" si="0"/>
        <v>1</v>
      </c>
      <c r="K1486" s="116">
        <v>370000</v>
      </c>
      <c r="L1486" s="126">
        <f>'2019 (2)'!$K1486</f>
        <v>370000</v>
      </c>
    </row>
    <row r="1487" ht="15.75" customHeight="1" spans="1:12">
      <c r="A1487" s="99" t="s">
        <v>5276</v>
      </c>
      <c r="B1487" s="99">
        <v>17</v>
      </c>
      <c r="C1487" s="99">
        <v>133</v>
      </c>
      <c r="D1487" s="101" t="s">
        <v>8471</v>
      </c>
      <c r="E1487" s="101" t="s">
        <v>9808</v>
      </c>
      <c r="F1487" s="101" t="s">
        <v>8473</v>
      </c>
      <c r="G1487" s="101" t="s">
        <v>8474</v>
      </c>
      <c r="H1487" s="101" t="s">
        <v>5664</v>
      </c>
      <c r="I1487" s="111" t="s">
        <v>5964</v>
      </c>
      <c r="J1487" s="108">
        <f t="shared" si="0"/>
        <v>1</v>
      </c>
      <c r="K1487" s="116">
        <v>290000</v>
      </c>
      <c r="L1487" s="126">
        <f>'2019 (2)'!$K1487</f>
        <v>290000</v>
      </c>
    </row>
    <row r="1488" ht="15.75" customHeight="1" spans="1:12">
      <c r="A1488" s="99" t="s">
        <v>5276</v>
      </c>
      <c r="B1488" s="99">
        <v>8</v>
      </c>
      <c r="C1488" s="99">
        <v>66</v>
      </c>
      <c r="D1488" s="101" t="s">
        <v>9809</v>
      </c>
      <c r="E1488" s="168" t="s">
        <v>9810</v>
      </c>
      <c r="F1488" s="101" t="s">
        <v>9811</v>
      </c>
      <c r="G1488" s="101" t="s">
        <v>9812</v>
      </c>
      <c r="H1488" s="101" t="s">
        <v>197</v>
      </c>
      <c r="I1488" s="111" t="s">
        <v>8069</v>
      </c>
      <c r="J1488" s="108">
        <f t="shared" si="0"/>
        <v>1</v>
      </c>
      <c r="K1488" s="116">
        <v>350000</v>
      </c>
      <c r="L1488" s="126">
        <f>'2019 (2)'!$K1488</f>
        <v>350000</v>
      </c>
    </row>
    <row r="1489" ht="15.75" customHeight="1" spans="1:12">
      <c r="A1489" s="99" t="s">
        <v>5276</v>
      </c>
      <c r="B1489" s="99">
        <v>17</v>
      </c>
      <c r="C1489" s="99">
        <v>135</v>
      </c>
      <c r="D1489" s="101" t="s">
        <v>9813</v>
      </c>
      <c r="E1489" s="168" t="s">
        <v>9814</v>
      </c>
      <c r="F1489" s="101" t="s">
        <v>9815</v>
      </c>
      <c r="G1489" s="101" t="s">
        <v>9816</v>
      </c>
      <c r="H1489" s="101" t="s">
        <v>70</v>
      </c>
      <c r="I1489" s="111" t="s">
        <v>6752</v>
      </c>
      <c r="J1489" s="108">
        <f t="shared" si="0"/>
        <v>1</v>
      </c>
      <c r="K1489" s="116">
        <v>1725000</v>
      </c>
      <c r="L1489" s="126">
        <f>'2019 (2)'!$K1489</f>
        <v>1725000</v>
      </c>
    </row>
    <row r="1490" ht="15.75" customHeight="1" spans="1:12">
      <c r="A1490" s="99" t="s">
        <v>5276</v>
      </c>
      <c r="B1490" s="99">
        <v>28</v>
      </c>
      <c r="C1490" s="99">
        <v>234</v>
      </c>
      <c r="D1490" s="101" t="s">
        <v>9817</v>
      </c>
      <c r="E1490" s="168" t="s">
        <v>9818</v>
      </c>
      <c r="F1490" s="101" t="s">
        <v>9819</v>
      </c>
      <c r="G1490" s="101" t="s">
        <v>9820</v>
      </c>
      <c r="H1490" s="101" t="s">
        <v>70</v>
      </c>
      <c r="I1490" s="111" t="s">
        <v>9821</v>
      </c>
      <c r="J1490" s="108">
        <f t="shared" si="0"/>
        <v>1</v>
      </c>
      <c r="K1490" s="116">
        <v>270000</v>
      </c>
      <c r="L1490" s="126">
        <f>'2019 (2)'!$K1490</f>
        <v>270000</v>
      </c>
    </row>
    <row r="1491" ht="15.75" customHeight="1" spans="1:12">
      <c r="A1491" s="99" t="s">
        <v>5276</v>
      </c>
      <c r="B1491" s="99">
        <v>16</v>
      </c>
      <c r="C1491" s="99">
        <v>121</v>
      </c>
      <c r="D1491" s="101" t="s">
        <v>9822</v>
      </c>
      <c r="E1491" s="168" t="s">
        <v>9823</v>
      </c>
      <c r="F1491" s="101" t="s">
        <v>9824</v>
      </c>
      <c r="G1491" s="101" t="s">
        <v>9825</v>
      </c>
      <c r="H1491" s="101" t="s">
        <v>95</v>
      </c>
      <c r="I1491" s="111" t="s">
        <v>4241</v>
      </c>
      <c r="J1491" s="108">
        <f t="shared" si="0"/>
        <v>1</v>
      </c>
      <c r="K1491" s="116">
        <v>150000</v>
      </c>
      <c r="L1491" s="126">
        <f>'2019 (2)'!$K1491</f>
        <v>150000</v>
      </c>
    </row>
    <row r="1492" ht="15.75" customHeight="1" spans="1:12">
      <c r="A1492" s="99" t="s">
        <v>5276</v>
      </c>
      <c r="B1492" s="99">
        <v>16</v>
      </c>
      <c r="C1492" s="99">
        <v>119</v>
      </c>
      <c r="D1492" s="101" t="s">
        <v>9826</v>
      </c>
      <c r="E1492" s="168" t="s">
        <v>9827</v>
      </c>
      <c r="F1492" s="101"/>
      <c r="G1492" s="101"/>
      <c r="H1492" s="101" t="s">
        <v>75</v>
      </c>
      <c r="I1492" s="111" t="s">
        <v>9828</v>
      </c>
      <c r="J1492" s="108">
        <f t="shared" si="0"/>
        <v>1</v>
      </c>
      <c r="K1492" s="116">
        <v>0</v>
      </c>
      <c r="L1492" s="126">
        <f>'2019 (2)'!$K1492</f>
        <v>0</v>
      </c>
    </row>
    <row r="1493" ht="15.75" customHeight="1" spans="1:12">
      <c r="A1493" s="99" t="s">
        <v>5276</v>
      </c>
      <c r="B1493" s="99">
        <v>23</v>
      </c>
      <c r="C1493" s="99">
        <v>194</v>
      </c>
      <c r="D1493" s="101" t="s">
        <v>9829</v>
      </c>
      <c r="E1493" s="168" t="s">
        <v>9830</v>
      </c>
      <c r="F1493" s="101"/>
      <c r="G1493" s="101" t="s">
        <v>9831</v>
      </c>
      <c r="H1493" s="101" t="s">
        <v>197</v>
      </c>
      <c r="I1493" s="111" t="s">
        <v>5321</v>
      </c>
      <c r="J1493" s="108">
        <f t="shared" si="0"/>
        <v>1</v>
      </c>
      <c r="K1493" s="116">
        <v>150000</v>
      </c>
      <c r="L1493" s="126">
        <f>'2019 (2)'!$K1493</f>
        <v>150000</v>
      </c>
    </row>
    <row r="1494" ht="15.75" customHeight="1" spans="1:12">
      <c r="A1494" s="99" t="s">
        <v>5276</v>
      </c>
      <c r="B1494" s="99">
        <v>1</v>
      </c>
      <c r="C1494" s="99">
        <v>9</v>
      </c>
      <c r="D1494" s="101" t="s">
        <v>9832</v>
      </c>
      <c r="E1494" s="168" t="s">
        <v>9833</v>
      </c>
      <c r="F1494" s="101" t="s">
        <v>9834</v>
      </c>
      <c r="G1494" s="101" t="s">
        <v>9835</v>
      </c>
      <c r="H1494" s="101" t="s">
        <v>38</v>
      </c>
      <c r="I1494" s="111" t="s">
        <v>5702</v>
      </c>
      <c r="J1494" s="108">
        <f t="shared" si="0"/>
        <v>1</v>
      </c>
      <c r="K1494" s="116">
        <v>350000</v>
      </c>
      <c r="L1494" s="126">
        <f>'2019 (2)'!$K1494</f>
        <v>350000</v>
      </c>
    </row>
    <row r="1495" ht="15.75" customHeight="1" spans="1:12">
      <c r="A1495" s="99" t="s">
        <v>5276</v>
      </c>
      <c r="B1495" s="99">
        <v>10</v>
      </c>
      <c r="C1495" s="99">
        <v>84</v>
      </c>
      <c r="D1495" s="101" t="s">
        <v>9836</v>
      </c>
      <c r="E1495" s="168" t="s">
        <v>9837</v>
      </c>
      <c r="F1495" s="101"/>
      <c r="G1495" s="101" t="s">
        <v>9838</v>
      </c>
      <c r="H1495" s="101" t="s">
        <v>81</v>
      </c>
      <c r="I1495" s="111" t="s">
        <v>9839</v>
      </c>
      <c r="J1495" s="108">
        <f t="shared" si="0"/>
        <v>1</v>
      </c>
      <c r="K1495" s="116">
        <v>4990000</v>
      </c>
      <c r="L1495" s="126">
        <f>'2019 (2)'!$K1495</f>
        <v>4990000</v>
      </c>
    </row>
    <row r="1496" ht="15.75" customHeight="1" spans="1:12">
      <c r="A1496" s="99" t="s">
        <v>5276</v>
      </c>
      <c r="B1496" s="99">
        <v>20</v>
      </c>
      <c r="C1496" s="99">
        <v>158</v>
      </c>
      <c r="D1496" s="101" t="s">
        <v>9840</v>
      </c>
      <c r="E1496" s="168" t="s">
        <v>9841</v>
      </c>
      <c r="F1496" s="101"/>
      <c r="G1496" s="101"/>
      <c r="H1496" s="101" t="s">
        <v>75</v>
      </c>
      <c r="I1496" s="111" t="s">
        <v>9842</v>
      </c>
      <c r="J1496" s="108">
        <f t="shared" si="0"/>
        <v>1</v>
      </c>
      <c r="K1496" s="116">
        <v>460000</v>
      </c>
      <c r="L1496" s="126">
        <f>'2019 (2)'!$K1496</f>
        <v>460000</v>
      </c>
    </row>
    <row r="1497" ht="15.75" customHeight="1" spans="1:12">
      <c r="A1497" s="99" t="s">
        <v>5276</v>
      </c>
      <c r="B1497" s="99">
        <v>5</v>
      </c>
      <c r="C1497" s="99">
        <v>45</v>
      </c>
      <c r="D1497" s="101" t="s">
        <v>9843</v>
      </c>
      <c r="E1497" s="168" t="s">
        <v>9844</v>
      </c>
      <c r="F1497" s="101"/>
      <c r="G1497" s="101"/>
      <c r="H1497" s="101" t="s">
        <v>75</v>
      </c>
      <c r="I1497" s="111" t="s">
        <v>9718</v>
      </c>
      <c r="J1497" s="108">
        <f t="shared" si="0"/>
        <v>1</v>
      </c>
      <c r="K1497" s="116">
        <v>2700000</v>
      </c>
      <c r="L1497" s="126">
        <f>'2019 (2)'!$K1497</f>
        <v>2700000</v>
      </c>
    </row>
    <row r="1498" ht="15.75" customHeight="1" spans="1:12">
      <c r="A1498" s="99" t="s">
        <v>5276</v>
      </c>
      <c r="B1498" s="99">
        <v>19</v>
      </c>
      <c r="C1498" s="99">
        <v>148</v>
      </c>
      <c r="D1498" s="101" t="s">
        <v>9845</v>
      </c>
      <c r="E1498" s="168" t="s">
        <v>9720</v>
      </c>
      <c r="F1498" s="101"/>
      <c r="G1498" s="101" t="s">
        <v>9846</v>
      </c>
      <c r="H1498" s="101" t="s">
        <v>38</v>
      </c>
      <c r="I1498" s="111" t="s">
        <v>4047</v>
      </c>
      <c r="J1498" s="108">
        <f t="shared" si="0"/>
        <v>1</v>
      </c>
      <c r="K1498" s="116">
        <v>270000</v>
      </c>
      <c r="L1498" s="126">
        <f>'2019 (2)'!$K1498</f>
        <v>270000</v>
      </c>
    </row>
    <row r="1499" ht="15.75" customHeight="1" spans="1:12">
      <c r="A1499" s="99" t="s">
        <v>5276</v>
      </c>
      <c r="B1499" s="99">
        <v>17</v>
      </c>
      <c r="C1499" s="99">
        <v>131</v>
      </c>
      <c r="D1499" s="101" t="s">
        <v>9847</v>
      </c>
      <c r="E1499" s="168" t="s">
        <v>9848</v>
      </c>
      <c r="F1499" s="101" t="s">
        <v>9849</v>
      </c>
      <c r="G1499" s="101" t="s">
        <v>9850</v>
      </c>
      <c r="H1499" s="101" t="s">
        <v>81</v>
      </c>
      <c r="I1499" s="111" t="s">
        <v>5839</v>
      </c>
      <c r="J1499" s="108">
        <f t="shared" si="0"/>
        <v>1</v>
      </c>
      <c r="K1499" s="116">
        <v>785000</v>
      </c>
      <c r="L1499" s="126">
        <f>'2019 (2)'!$K1499</f>
        <v>785000</v>
      </c>
    </row>
    <row r="1500" ht="15.75" customHeight="1" spans="1:12">
      <c r="A1500" s="99" t="s">
        <v>5276</v>
      </c>
      <c r="B1500" s="99">
        <v>18</v>
      </c>
      <c r="C1500" s="99">
        <v>146</v>
      </c>
      <c r="D1500" s="101" t="s">
        <v>9851</v>
      </c>
      <c r="E1500" s="168" t="s">
        <v>9852</v>
      </c>
      <c r="F1500" s="101"/>
      <c r="G1500" s="101" t="s">
        <v>9853</v>
      </c>
      <c r="H1500" s="101" t="s">
        <v>197</v>
      </c>
      <c r="I1500" s="111" t="s">
        <v>5321</v>
      </c>
      <c r="J1500" s="108">
        <f t="shared" si="0"/>
        <v>1</v>
      </c>
      <c r="K1500" s="116">
        <v>385000</v>
      </c>
      <c r="L1500" s="126">
        <f>'2019 (2)'!$K1500</f>
        <v>385000</v>
      </c>
    </row>
    <row r="1501" ht="15.75" customHeight="1" spans="1:12">
      <c r="A1501" s="99" t="s">
        <v>5276</v>
      </c>
      <c r="B1501" s="99">
        <v>30</v>
      </c>
      <c r="C1501" s="99">
        <v>252</v>
      </c>
      <c r="D1501" s="101" t="s">
        <v>9854</v>
      </c>
      <c r="E1501" s="168" t="s">
        <v>9855</v>
      </c>
      <c r="F1501" s="101"/>
      <c r="G1501" s="101"/>
      <c r="H1501" s="101" t="s">
        <v>75</v>
      </c>
      <c r="I1501" s="111" t="s">
        <v>3993</v>
      </c>
      <c r="J1501" s="108">
        <f t="shared" si="0"/>
        <v>1</v>
      </c>
      <c r="K1501" s="116">
        <v>240000</v>
      </c>
      <c r="L1501" s="126">
        <f>'2019 (2)'!$K1501</f>
        <v>240000</v>
      </c>
    </row>
    <row r="1502" ht="15.75" customHeight="1" spans="1:12">
      <c r="A1502" s="99" t="s">
        <v>5276</v>
      </c>
      <c r="B1502" s="99">
        <v>30</v>
      </c>
      <c r="C1502" s="99">
        <v>253</v>
      </c>
      <c r="D1502" s="101" t="s">
        <v>9854</v>
      </c>
      <c r="E1502" s="101" t="s">
        <v>9856</v>
      </c>
      <c r="F1502" s="101"/>
      <c r="G1502" s="101"/>
      <c r="H1502" s="101" t="s">
        <v>75</v>
      </c>
      <c r="I1502" s="111" t="s">
        <v>9857</v>
      </c>
      <c r="J1502" s="108">
        <f t="shared" si="0"/>
        <v>1</v>
      </c>
      <c r="K1502" s="116">
        <v>400000</v>
      </c>
      <c r="L1502" s="126">
        <f>'2019 (2)'!$K1502</f>
        <v>400000</v>
      </c>
    </row>
    <row r="1503" ht="15.75" customHeight="1" spans="1:12">
      <c r="A1503" s="99" t="s">
        <v>5276</v>
      </c>
      <c r="B1503" s="99">
        <v>16</v>
      </c>
      <c r="C1503" s="99">
        <v>123</v>
      </c>
      <c r="D1503" s="101" t="s">
        <v>9858</v>
      </c>
      <c r="E1503" s="168" t="s">
        <v>9855</v>
      </c>
      <c r="F1503" s="101" t="s">
        <v>9859</v>
      </c>
      <c r="G1503" s="101" t="s">
        <v>9860</v>
      </c>
      <c r="H1503" s="101" t="s">
        <v>468</v>
      </c>
      <c r="I1503" s="111" t="s">
        <v>9861</v>
      </c>
      <c r="J1503" s="108">
        <f t="shared" si="0"/>
        <v>1</v>
      </c>
      <c r="K1503" s="116">
        <v>1600000</v>
      </c>
      <c r="L1503" s="126">
        <f>'2019 (2)'!$K1503</f>
        <v>1600000</v>
      </c>
    </row>
    <row r="1504" ht="15.75" customHeight="1" spans="1:12">
      <c r="A1504" s="99" t="s">
        <v>5276</v>
      </c>
      <c r="B1504" s="99">
        <v>2</v>
      </c>
      <c r="C1504" s="99">
        <v>12</v>
      </c>
      <c r="D1504" s="101" t="s">
        <v>9862</v>
      </c>
      <c r="E1504" s="168" t="s">
        <v>9863</v>
      </c>
      <c r="F1504" s="101" t="s">
        <v>9864</v>
      </c>
      <c r="G1504" s="101" t="s">
        <v>9865</v>
      </c>
      <c r="H1504" s="101" t="s">
        <v>38</v>
      </c>
      <c r="I1504" s="111" t="s">
        <v>9866</v>
      </c>
      <c r="J1504" s="108">
        <f t="shared" si="0"/>
        <v>1</v>
      </c>
      <c r="K1504" s="116">
        <v>720000</v>
      </c>
      <c r="L1504" s="126">
        <f>'2019 (2)'!$K1504</f>
        <v>720000</v>
      </c>
    </row>
    <row r="1505" ht="15.75" customHeight="1" spans="1:12">
      <c r="A1505" s="99" t="s">
        <v>5276</v>
      </c>
      <c r="B1505" s="99">
        <v>3</v>
      </c>
      <c r="C1505" s="99">
        <v>29</v>
      </c>
      <c r="D1505" s="101" t="s">
        <v>9867</v>
      </c>
      <c r="E1505" s="168" t="s">
        <v>9868</v>
      </c>
      <c r="F1505" s="101" t="s">
        <v>9869</v>
      </c>
      <c r="G1505" s="101" t="s">
        <v>9870</v>
      </c>
      <c r="H1505" s="101" t="s">
        <v>5607</v>
      </c>
      <c r="I1505" s="111" t="s">
        <v>5598</v>
      </c>
      <c r="J1505" s="108">
        <f t="shared" si="0"/>
        <v>1</v>
      </c>
      <c r="K1505" s="116">
        <v>1500000</v>
      </c>
      <c r="L1505" s="126">
        <f>'2019 (2)'!$K1505</f>
        <v>1500000</v>
      </c>
    </row>
    <row r="1506" ht="15.75" customHeight="1" spans="1:12">
      <c r="A1506" s="99" t="s">
        <v>5276</v>
      </c>
      <c r="B1506" s="99">
        <v>5</v>
      </c>
      <c r="C1506" s="99">
        <v>43</v>
      </c>
      <c r="D1506" s="101" t="s">
        <v>9871</v>
      </c>
      <c r="E1506" s="168" t="s">
        <v>9872</v>
      </c>
      <c r="F1506" s="101" t="s">
        <v>9873</v>
      </c>
      <c r="G1506" s="101" t="s">
        <v>9874</v>
      </c>
      <c r="H1506" s="101" t="s">
        <v>26</v>
      </c>
      <c r="I1506" s="111" t="s">
        <v>9875</v>
      </c>
      <c r="J1506" s="108">
        <f t="shared" si="0"/>
        <v>1</v>
      </c>
      <c r="K1506" s="116">
        <v>425000</v>
      </c>
      <c r="L1506" s="126">
        <f>'2019 (2)'!$K1506</f>
        <v>425000</v>
      </c>
    </row>
    <row r="1507" ht="15.75" customHeight="1" spans="1:12">
      <c r="A1507" s="99" t="s">
        <v>5276</v>
      </c>
      <c r="B1507" s="99">
        <v>23</v>
      </c>
      <c r="C1507" s="99">
        <v>187</v>
      </c>
      <c r="D1507" s="101" t="s">
        <v>9876</v>
      </c>
      <c r="E1507" s="168" t="s">
        <v>9877</v>
      </c>
      <c r="F1507" s="101" t="s">
        <v>9878</v>
      </c>
      <c r="G1507" s="101" t="s">
        <v>9879</v>
      </c>
      <c r="H1507" s="101" t="s">
        <v>38</v>
      </c>
      <c r="I1507" s="111" t="s">
        <v>4241</v>
      </c>
      <c r="J1507" s="108">
        <f t="shared" si="0"/>
        <v>1</v>
      </c>
      <c r="K1507" s="116">
        <v>150000</v>
      </c>
      <c r="L1507" s="126">
        <f>'2019 (2)'!$K1507</f>
        <v>150000</v>
      </c>
    </row>
    <row r="1508" ht="15.75" customHeight="1" spans="1:12">
      <c r="A1508" s="99" t="s">
        <v>5276</v>
      </c>
      <c r="B1508" s="99">
        <v>1</v>
      </c>
      <c r="C1508" s="99">
        <v>10</v>
      </c>
      <c r="D1508" s="101" t="s">
        <v>9880</v>
      </c>
      <c r="E1508" s="168" t="s">
        <v>9881</v>
      </c>
      <c r="F1508" s="101"/>
      <c r="G1508" s="101"/>
      <c r="H1508" s="101" t="s">
        <v>75</v>
      </c>
      <c r="I1508" s="111" t="s">
        <v>7552</v>
      </c>
      <c r="J1508" s="108">
        <f t="shared" si="0"/>
        <v>1</v>
      </c>
      <c r="K1508" s="116">
        <v>290000</v>
      </c>
      <c r="L1508" s="126">
        <f>'2019 (2)'!$K1508</f>
        <v>290000</v>
      </c>
    </row>
    <row r="1509" ht="15.75" customHeight="1" spans="1:12">
      <c r="A1509" s="99" t="s">
        <v>5276</v>
      </c>
      <c r="B1509" s="99">
        <v>9</v>
      </c>
      <c r="C1509" s="99">
        <v>76</v>
      </c>
      <c r="D1509" s="101" t="s">
        <v>9882</v>
      </c>
      <c r="E1509" s="168" t="s">
        <v>9883</v>
      </c>
      <c r="F1509" s="101"/>
      <c r="G1509" s="101" t="s">
        <v>9884</v>
      </c>
      <c r="H1509" s="101" t="s">
        <v>38</v>
      </c>
      <c r="I1509" s="111" t="s">
        <v>4009</v>
      </c>
      <c r="J1509" s="108">
        <f t="shared" si="0"/>
        <v>1</v>
      </c>
      <c r="K1509" s="116">
        <v>270000</v>
      </c>
      <c r="L1509" s="126">
        <f>'2019 (2)'!$K1509</f>
        <v>270000</v>
      </c>
    </row>
    <row r="1510" ht="15.75" customHeight="1" spans="1:12">
      <c r="A1510" s="99" t="s">
        <v>5276</v>
      </c>
      <c r="B1510" s="99">
        <v>7</v>
      </c>
      <c r="C1510" s="99">
        <v>55</v>
      </c>
      <c r="D1510" s="101" t="s">
        <v>9885</v>
      </c>
      <c r="E1510" s="168" t="s">
        <v>9886</v>
      </c>
      <c r="F1510" s="101" t="s">
        <v>9887</v>
      </c>
      <c r="G1510" s="101" t="s">
        <v>9888</v>
      </c>
      <c r="H1510" s="101" t="s">
        <v>197</v>
      </c>
      <c r="I1510" s="111" t="s">
        <v>4409</v>
      </c>
      <c r="J1510" s="108">
        <f t="shared" si="0"/>
        <v>1</v>
      </c>
      <c r="K1510" s="116">
        <v>290000</v>
      </c>
      <c r="L1510" s="126">
        <f>'2019 (2)'!$K1510</f>
        <v>290000</v>
      </c>
    </row>
    <row r="1511" ht="15.75" customHeight="1" spans="1:12">
      <c r="A1511" s="99" t="s">
        <v>5276</v>
      </c>
      <c r="B1511" s="99">
        <v>22</v>
      </c>
      <c r="C1511" s="99">
        <v>177</v>
      </c>
      <c r="D1511" s="101" t="s">
        <v>9889</v>
      </c>
      <c r="E1511" s="168" t="s">
        <v>9890</v>
      </c>
      <c r="F1511" s="101" t="s">
        <v>9891</v>
      </c>
      <c r="G1511" s="101" t="s">
        <v>9892</v>
      </c>
      <c r="H1511" s="101" t="s">
        <v>879</v>
      </c>
      <c r="I1511" s="111" t="s">
        <v>5321</v>
      </c>
      <c r="J1511" s="108">
        <f t="shared" si="0"/>
        <v>1</v>
      </c>
      <c r="K1511" s="116">
        <v>295000</v>
      </c>
      <c r="L1511" s="126">
        <f>'2019 (2)'!$K1511</f>
        <v>295000</v>
      </c>
    </row>
    <row r="1512" ht="15.75" customHeight="1" spans="1:12">
      <c r="A1512" s="99" t="s">
        <v>5276</v>
      </c>
      <c r="B1512" s="99">
        <v>11</v>
      </c>
      <c r="C1512" s="99">
        <v>93</v>
      </c>
      <c r="D1512" s="101" t="s">
        <v>9893</v>
      </c>
      <c r="E1512" s="168" t="s">
        <v>9894</v>
      </c>
      <c r="F1512" s="101"/>
      <c r="G1512" s="101" t="s">
        <v>9895</v>
      </c>
      <c r="H1512" s="101" t="s">
        <v>38</v>
      </c>
      <c r="I1512" s="111" t="s">
        <v>5331</v>
      </c>
      <c r="J1512" s="108">
        <f t="shared" si="0"/>
        <v>1</v>
      </c>
      <c r="K1512" s="116">
        <v>155000</v>
      </c>
      <c r="L1512" s="126">
        <f>'2019 (2)'!$K1512</f>
        <v>155000</v>
      </c>
    </row>
    <row r="1513" ht="15.75" customHeight="1" spans="1:12">
      <c r="A1513" s="99" t="s">
        <v>5276</v>
      </c>
      <c r="B1513" s="99">
        <v>5</v>
      </c>
      <c r="C1513" s="99">
        <v>46</v>
      </c>
      <c r="D1513" s="101" t="s">
        <v>9896</v>
      </c>
      <c r="E1513" s="168" t="s">
        <v>9897</v>
      </c>
      <c r="F1513" s="101"/>
      <c r="G1513" s="101" t="s">
        <v>9898</v>
      </c>
      <c r="H1513" s="101" t="s">
        <v>38</v>
      </c>
      <c r="I1513" s="111" t="s">
        <v>2861</v>
      </c>
      <c r="J1513" s="108">
        <f t="shared" si="0"/>
        <v>1</v>
      </c>
      <c r="K1513" s="116">
        <v>270000</v>
      </c>
      <c r="L1513" s="126">
        <f>'2019 (2)'!$K1513</f>
        <v>270000</v>
      </c>
    </row>
    <row r="1514" ht="15.75" customHeight="1" spans="1:12">
      <c r="A1514" s="99" t="s">
        <v>5276</v>
      </c>
      <c r="B1514" s="99">
        <v>27</v>
      </c>
      <c r="C1514" s="99">
        <v>232</v>
      </c>
      <c r="D1514" s="101" t="s">
        <v>4814</v>
      </c>
      <c r="E1514" s="168" t="s">
        <v>9899</v>
      </c>
      <c r="F1514" s="101" t="s">
        <v>4815</v>
      </c>
      <c r="G1514" s="101" t="s">
        <v>9900</v>
      </c>
      <c r="H1514" s="101" t="s">
        <v>38</v>
      </c>
      <c r="I1514" s="111" t="s">
        <v>4241</v>
      </c>
      <c r="J1514" s="108">
        <f t="shared" si="0"/>
        <v>1</v>
      </c>
      <c r="K1514" s="116">
        <v>150000</v>
      </c>
      <c r="L1514" s="126">
        <f>'2019 (2)'!$K1514</f>
        <v>150000</v>
      </c>
    </row>
    <row r="1515" ht="15.75" customHeight="1" spans="1:12">
      <c r="A1515" s="99" t="s">
        <v>5276</v>
      </c>
      <c r="B1515" s="99">
        <v>18</v>
      </c>
      <c r="C1515" s="99">
        <v>140</v>
      </c>
      <c r="D1515" s="101" t="s">
        <v>9901</v>
      </c>
      <c r="E1515" s="168" t="s">
        <v>9902</v>
      </c>
      <c r="F1515" s="101"/>
      <c r="G1515" s="101" t="s">
        <v>9903</v>
      </c>
      <c r="H1515" s="101" t="s">
        <v>1404</v>
      </c>
      <c r="I1515" s="111" t="s">
        <v>9904</v>
      </c>
      <c r="J1515" s="108">
        <f t="shared" si="0"/>
        <v>1</v>
      </c>
      <c r="K1515" s="116">
        <v>2745000</v>
      </c>
      <c r="L1515" s="126">
        <f>'2019 (2)'!$K1515</f>
        <v>2745000</v>
      </c>
    </row>
    <row r="1516" ht="15.75" customHeight="1" spans="1:12">
      <c r="A1516" s="99" t="s">
        <v>5276</v>
      </c>
      <c r="B1516" s="99">
        <v>2</v>
      </c>
      <c r="C1516" s="99">
        <v>16</v>
      </c>
      <c r="D1516" s="101" t="s">
        <v>9905</v>
      </c>
      <c r="E1516" s="168" t="s">
        <v>9906</v>
      </c>
      <c r="F1516" s="101" t="s">
        <v>9907</v>
      </c>
      <c r="G1516" s="101" t="s">
        <v>9908</v>
      </c>
      <c r="H1516" s="101" t="s">
        <v>38</v>
      </c>
      <c r="I1516" s="111" t="s">
        <v>9909</v>
      </c>
      <c r="J1516" s="108">
        <f t="shared" si="0"/>
        <v>1</v>
      </c>
      <c r="K1516" s="116">
        <v>875000</v>
      </c>
      <c r="L1516" s="126">
        <f>'2019 (2)'!$K1516</f>
        <v>875000</v>
      </c>
    </row>
    <row r="1517" ht="15.75" customHeight="1" spans="1:12">
      <c r="A1517" s="99" t="s">
        <v>5276</v>
      </c>
      <c r="B1517" s="99">
        <v>24</v>
      </c>
      <c r="C1517" s="99">
        <v>203</v>
      </c>
      <c r="D1517" s="101" t="s">
        <v>9910</v>
      </c>
      <c r="E1517" s="168" t="s">
        <v>9911</v>
      </c>
      <c r="F1517" s="101" t="s">
        <v>9912</v>
      </c>
      <c r="G1517" s="101" t="s">
        <v>9913</v>
      </c>
      <c r="H1517" s="101" t="s">
        <v>38</v>
      </c>
      <c r="I1517" s="111" t="s">
        <v>5779</v>
      </c>
      <c r="J1517" s="108">
        <f t="shared" si="0"/>
        <v>1</v>
      </c>
      <c r="K1517" s="116">
        <v>350000</v>
      </c>
      <c r="L1517" s="126">
        <f>'2019 (2)'!$K1517</f>
        <v>350000</v>
      </c>
    </row>
    <row r="1518" ht="15.75" customHeight="1" spans="1:12">
      <c r="A1518" s="99" t="s">
        <v>5276</v>
      </c>
      <c r="B1518" s="99">
        <v>23</v>
      </c>
      <c r="C1518" s="99">
        <v>182</v>
      </c>
      <c r="D1518" s="101" t="s">
        <v>9914</v>
      </c>
      <c r="E1518" s="168" t="s">
        <v>9915</v>
      </c>
      <c r="F1518" s="101"/>
      <c r="G1518" s="101" t="s">
        <v>9916</v>
      </c>
      <c r="H1518" s="101" t="s">
        <v>38</v>
      </c>
      <c r="I1518" s="111" t="s">
        <v>5321</v>
      </c>
      <c r="J1518" s="108">
        <f t="shared" si="0"/>
        <v>1</v>
      </c>
      <c r="K1518" s="116">
        <v>295000</v>
      </c>
      <c r="L1518" s="126">
        <f>'2019 (2)'!$K1518</f>
        <v>295000</v>
      </c>
    </row>
    <row r="1519" ht="15.75" customHeight="1" spans="1:12">
      <c r="A1519" s="99" t="s">
        <v>5276</v>
      </c>
      <c r="B1519" s="99">
        <v>8</v>
      </c>
      <c r="C1519" s="99">
        <v>69</v>
      </c>
      <c r="D1519" s="101" t="s">
        <v>3987</v>
      </c>
      <c r="E1519" s="168" t="s">
        <v>9917</v>
      </c>
      <c r="F1519" s="101" t="s">
        <v>9918</v>
      </c>
      <c r="G1519" s="101" t="s">
        <v>9919</v>
      </c>
      <c r="H1519" s="101" t="s">
        <v>38</v>
      </c>
      <c r="I1519" s="111" t="s">
        <v>9920</v>
      </c>
      <c r="J1519" s="108">
        <f t="shared" si="0"/>
        <v>1</v>
      </c>
      <c r="K1519" s="116">
        <v>2025000</v>
      </c>
      <c r="L1519" s="126">
        <f>'2019 (2)'!$K1519</f>
        <v>2025000</v>
      </c>
    </row>
    <row r="1520" ht="15.75" customHeight="1" spans="1:12">
      <c r="A1520" s="99" t="s">
        <v>5276</v>
      </c>
      <c r="B1520" s="99">
        <v>24</v>
      </c>
      <c r="C1520" s="99">
        <v>206</v>
      </c>
      <c r="D1520" s="101" t="s">
        <v>9921</v>
      </c>
      <c r="E1520" s="168" t="s">
        <v>9922</v>
      </c>
      <c r="F1520" s="101" t="s">
        <v>9923</v>
      </c>
      <c r="G1520" s="101" t="s">
        <v>9924</v>
      </c>
      <c r="H1520" s="101" t="s">
        <v>81</v>
      </c>
      <c r="I1520" s="111" t="s">
        <v>9925</v>
      </c>
      <c r="J1520" s="108">
        <f t="shared" si="0"/>
        <v>1</v>
      </c>
      <c r="K1520" s="116">
        <v>1425000</v>
      </c>
      <c r="L1520" s="126">
        <f>'2019 (2)'!$K1520</f>
        <v>1425000</v>
      </c>
    </row>
    <row r="1521" ht="15.75" customHeight="1" spans="1:12">
      <c r="A1521" s="99" t="s">
        <v>5276</v>
      </c>
      <c r="B1521" s="99">
        <v>19</v>
      </c>
      <c r="C1521" s="99">
        <v>151</v>
      </c>
      <c r="D1521" s="101" t="s">
        <v>9926</v>
      </c>
      <c r="E1521" s="101" t="s">
        <v>9927</v>
      </c>
      <c r="F1521" s="101" t="s">
        <v>9928</v>
      </c>
      <c r="G1521" s="101" t="s">
        <v>9929</v>
      </c>
      <c r="H1521" s="101" t="s">
        <v>519</v>
      </c>
      <c r="I1521" s="111" t="s">
        <v>5762</v>
      </c>
      <c r="J1521" s="108">
        <f t="shared" si="0"/>
        <v>1</v>
      </c>
      <c r="K1521" s="116">
        <v>3650000</v>
      </c>
      <c r="L1521" s="126">
        <f>'2019 (2)'!$K1521</f>
        <v>3650000</v>
      </c>
    </row>
    <row r="1522" ht="15.75" customHeight="1" spans="1:12">
      <c r="A1522" s="99" t="s">
        <v>5276</v>
      </c>
      <c r="B1522" s="99">
        <v>27</v>
      </c>
      <c r="C1522" s="99">
        <v>226</v>
      </c>
      <c r="D1522" s="101" t="s">
        <v>9930</v>
      </c>
      <c r="E1522" s="168" t="s">
        <v>9931</v>
      </c>
      <c r="F1522" s="101"/>
      <c r="G1522" s="101" t="s">
        <v>9932</v>
      </c>
      <c r="H1522" s="101" t="s">
        <v>38</v>
      </c>
      <c r="I1522" s="111" t="s">
        <v>9933</v>
      </c>
      <c r="J1522" s="108">
        <f t="shared" si="0"/>
        <v>1</v>
      </c>
      <c r="K1522" s="116">
        <v>345000</v>
      </c>
      <c r="L1522" s="126">
        <f>'2019 (2)'!$K1522</f>
        <v>345000</v>
      </c>
    </row>
    <row r="1523" ht="15.75" customHeight="1" spans="1:12">
      <c r="A1523" s="99" t="s">
        <v>5276</v>
      </c>
      <c r="B1523" s="99">
        <v>16</v>
      </c>
      <c r="C1523" s="99">
        <v>120</v>
      </c>
      <c r="D1523" s="101" t="s">
        <v>9934</v>
      </c>
      <c r="E1523" s="168" t="s">
        <v>9935</v>
      </c>
      <c r="F1523" s="101" t="s">
        <v>9936</v>
      </c>
      <c r="G1523" s="101" t="s">
        <v>9937</v>
      </c>
      <c r="H1523" s="101" t="s">
        <v>1708</v>
      </c>
      <c r="I1523" s="111" t="s">
        <v>7358</v>
      </c>
      <c r="J1523" s="108">
        <f t="shared" si="0"/>
        <v>1</v>
      </c>
      <c r="K1523" s="116">
        <v>480000</v>
      </c>
      <c r="L1523" s="126">
        <f>'2019 (2)'!$K1523</f>
        <v>480000</v>
      </c>
    </row>
    <row r="1524" ht="15.75" customHeight="1" spans="1:12">
      <c r="A1524" s="99" t="s">
        <v>5276</v>
      </c>
      <c r="B1524" s="99">
        <v>2</v>
      </c>
      <c r="C1524" s="99">
        <v>22</v>
      </c>
      <c r="D1524" s="101" t="s">
        <v>9938</v>
      </c>
      <c r="E1524" s="168" t="s">
        <v>9939</v>
      </c>
      <c r="F1524" s="101" t="s">
        <v>9940</v>
      </c>
      <c r="G1524" s="101" t="s">
        <v>9941</v>
      </c>
      <c r="H1524" s="101" t="s">
        <v>38</v>
      </c>
      <c r="I1524" s="111" t="s">
        <v>9942</v>
      </c>
      <c r="J1524" s="108">
        <f t="shared" si="0"/>
        <v>1</v>
      </c>
      <c r="K1524" s="116">
        <v>500000</v>
      </c>
      <c r="L1524" s="126">
        <f>'2019 (2)'!$K1524</f>
        <v>500000</v>
      </c>
    </row>
    <row r="1525" ht="15.75" customHeight="1" spans="1:12">
      <c r="A1525" s="99" t="s">
        <v>5276</v>
      </c>
      <c r="B1525" s="99">
        <v>8</v>
      </c>
      <c r="C1525" s="99">
        <v>67</v>
      </c>
      <c r="D1525" s="101" t="s">
        <v>9943</v>
      </c>
      <c r="E1525" s="168" t="s">
        <v>9944</v>
      </c>
      <c r="F1525" s="101" t="s">
        <v>9945</v>
      </c>
      <c r="G1525" s="101" t="s">
        <v>9946</v>
      </c>
      <c r="H1525" s="101" t="s">
        <v>38</v>
      </c>
      <c r="I1525" s="111" t="s">
        <v>5779</v>
      </c>
      <c r="J1525" s="108">
        <f t="shared" si="0"/>
        <v>1</v>
      </c>
      <c r="K1525" s="116">
        <v>370000</v>
      </c>
      <c r="L1525" s="126">
        <f>'2019 (2)'!$K1525</f>
        <v>370000</v>
      </c>
    </row>
    <row r="1526" ht="15.75" customHeight="1" spans="1:12">
      <c r="A1526" s="99" t="s">
        <v>5276</v>
      </c>
      <c r="B1526" s="99">
        <v>27</v>
      </c>
      <c r="C1526" s="99">
        <v>224</v>
      </c>
      <c r="D1526" s="101" t="s">
        <v>9947</v>
      </c>
      <c r="E1526" s="168" t="s">
        <v>9948</v>
      </c>
      <c r="F1526" s="101"/>
      <c r="G1526" s="101" t="s">
        <v>9949</v>
      </c>
      <c r="H1526" s="101" t="s">
        <v>38</v>
      </c>
      <c r="I1526" s="111" t="s">
        <v>4021</v>
      </c>
      <c r="J1526" s="108">
        <f t="shared" si="0"/>
        <v>1</v>
      </c>
      <c r="K1526" s="116">
        <v>4200000</v>
      </c>
      <c r="L1526" s="126">
        <f>'2019 (2)'!$K1526</f>
        <v>4200000</v>
      </c>
    </row>
    <row r="1527" ht="15.75" customHeight="1" spans="1:12">
      <c r="A1527" s="99" t="s">
        <v>5276</v>
      </c>
      <c r="B1527" s="99">
        <v>23</v>
      </c>
      <c r="C1527" s="99">
        <v>188</v>
      </c>
      <c r="D1527" s="101" t="s">
        <v>9950</v>
      </c>
      <c r="E1527" s="168" t="s">
        <v>9951</v>
      </c>
      <c r="F1527" s="101" t="s">
        <v>9952</v>
      </c>
      <c r="G1527" s="101" t="s">
        <v>9953</v>
      </c>
      <c r="H1527" s="101" t="s">
        <v>479</v>
      </c>
      <c r="I1527" s="111" t="s">
        <v>5321</v>
      </c>
      <c r="J1527" s="108">
        <f t="shared" si="0"/>
        <v>1</v>
      </c>
      <c r="K1527" s="116">
        <v>295000</v>
      </c>
      <c r="L1527" s="126">
        <f>'2019 (2)'!$K1527</f>
        <v>295000</v>
      </c>
    </row>
    <row r="1528" ht="15.75" customHeight="1" spans="1:12">
      <c r="A1528" s="99" t="s">
        <v>5276</v>
      </c>
      <c r="B1528" s="99">
        <v>13</v>
      </c>
      <c r="C1528" s="99">
        <v>99</v>
      </c>
      <c r="D1528" s="101" t="s">
        <v>9954</v>
      </c>
      <c r="E1528" s="168" t="s">
        <v>9955</v>
      </c>
      <c r="F1528" s="101" t="s">
        <v>9956</v>
      </c>
      <c r="G1528" s="101" t="s">
        <v>9957</v>
      </c>
      <c r="H1528" s="101" t="s">
        <v>26</v>
      </c>
      <c r="I1528" s="111" t="s">
        <v>5321</v>
      </c>
      <c r="J1528" s="108">
        <f t="shared" si="0"/>
        <v>1</v>
      </c>
      <c r="K1528" s="116">
        <v>295000</v>
      </c>
      <c r="L1528" s="126">
        <f>'2019 (2)'!$K1528</f>
        <v>295000</v>
      </c>
    </row>
    <row r="1529" ht="15.75" customHeight="1" spans="1:12">
      <c r="A1529" s="99" t="s">
        <v>5276</v>
      </c>
      <c r="B1529" s="99">
        <v>18</v>
      </c>
      <c r="C1529" s="99">
        <v>145</v>
      </c>
      <c r="D1529" s="101" t="s">
        <v>6003</v>
      </c>
      <c r="E1529" s="168" t="s">
        <v>9958</v>
      </c>
      <c r="F1529" s="101"/>
      <c r="G1529" s="101"/>
      <c r="H1529" s="101" t="s">
        <v>75</v>
      </c>
      <c r="I1529" s="111" t="s">
        <v>8255</v>
      </c>
      <c r="J1529" s="108">
        <f t="shared" si="0"/>
        <v>1</v>
      </c>
      <c r="K1529" s="116">
        <v>670000</v>
      </c>
      <c r="L1529" s="126">
        <f>'2019 (2)'!$K1529</f>
        <v>670000</v>
      </c>
    </row>
    <row r="1530" ht="15.75" customHeight="1" spans="1:12">
      <c r="A1530" s="99" t="s">
        <v>5276</v>
      </c>
      <c r="B1530" s="99">
        <v>25</v>
      </c>
      <c r="C1530" s="99">
        <v>211</v>
      </c>
      <c r="D1530" s="101" t="s">
        <v>2392</v>
      </c>
      <c r="E1530" s="168" t="s">
        <v>9959</v>
      </c>
      <c r="F1530" s="101"/>
      <c r="G1530" s="101" t="s">
        <v>9960</v>
      </c>
      <c r="H1530" s="101" t="s">
        <v>81</v>
      </c>
      <c r="I1530" s="111" t="s">
        <v>5321</v>
      </c>
      <c r="J1530" s="108">
        <f t="shared" si="0"/>
        <v>1</v>
      </c>
      <c r="K1530" s="116">
        <v>295000</v>
      </c>
      <c r="L1530" s="126">
        <f>'2019 (2)'!$K1530</f>
        <v>295000</v>
      </c>
    </row>
    <row r="1531" ht="15.75" customHeight="1" spans="1:12">
      <c r="A1531" s="99" t="s">
        <v>5276</v>
      </c>
      <c r="B1531" s="99">
        <v>11</v>
      </c>
      <c r="C1531" s="99">
        <v>88</v>
      </c>
      <c r="D1531" s="101" t="s">
        <v>9961</v>
      </c>
      <c r="E1531" s="168" t="s">
        <v>7283</v>
      </c>
      <c r="F1531" s="101" t="s">
        <v>9962</v>
      </c>
      <c r="G1531" s="101" t="s">
        <v>9963</v>
      </c>
      <c r="H1531" s="101" t="s">
        <v>713</v>
      </c>
      <c r="I1531" s="111" t="s">
        <v>5681</v>
      </c>
      <c r="J1531" s="108">
        <f t="shared" si="0"/>
        <v>1</v>
      </c>
      <c r="K1531" s="116">
        <v>1300000</v>
      </c>
      <c r="L1531" s="126">
        <f>'2019 (2)'!$K1531</f>
        <v>1300000</v>
      </c>
    </row>
    <row r="1532" ht="15.75" customHeight="1" spans="1:12">
      <c r="A1532" s="99" t="s">
        <v>5276</v>
      </c>
      <c r="B1532" s="99">
        <v>3</v>
      </c>
      <c r="C1532" s="99">
        <v>26</v>
      </c>
      <c r="D1532" s="101" t="s">
        <v>9964</v>
      </c>
      <c r="E1532" s="168" t="s">
        <v>9965</v>
      </c>
      <c r="F1532" s="101" t="s">
        <v>9966</v>
      </c>
      <c r="G1532" s="101" t="s">
        <v>9967</v>
      </c>
      <c r="H1532" s="101" t="s">
        <v>38</v>
      </c>
      <c r="I1532" s="111" t="s">
        <v>4017</v>
      </c>
      <c r="J1532" s="108">
        <f t="shared" si="0"/>
        <v>1</v>
      </c>
      <c r="K1532" s="116">
        <v>365000</v>
      </c>
      <c r="L1532" s="126">
        <f>'2019 (2)'!$K1532</f>
        <v>365000</v>
      </c>
    </row>
    <row r="1533" ht="15.75" customHeight="1" spans="1:12">
      <c r="A1533" s="99" t="s">
        <v>5276</v>
      </c>
      <c r="B1533" s="99">
        <v>14</v>
      </c>
      <c r="C1533" s="99">
        <v>105</v>
      </c>
      <c r="D1533" s="101" t="s">
        <v>9968</v>
      </c>
      <c r="E1533" s="168" t="s">
        <v>9969</v>
      </c>
      <c r="F1533" s="101"/>
      <c r="G1533" s="101" t="s">
        <v>9970</v>
      </c>
      <c r="H1533" s="101" t="s">
        <v>75</v>
      </c>
      <c r="I1533" s="111" t="s">
        <v>9971</v>
      </c>
      <c r="J1533" s="108">
        <f t="shared" si="0"/>
        <v>1</v>
      </c>
      <c r="K1533" s="116">
        <v>7200000</v>
      </c>
      <c r="L1533" s="126">
        <f>'2019 (2)'!$K1533</f>
        <v>7200000</v>
      </c>
    </row>
    <row r="1534" ht="15.75" customHeight="1" spans="1:12">
      <c r="A1534" s="99" t="s">
        <v>5276</v>
      </c>
      <c r="B1534" s="99">
        <v>13</v>
      </c>
      <c r="C1534" s="99">
        <v>103</v>
      </c>
      <c r="D1534" s="101" t="s">
        <v>4240</v>
      </c>
      <c r="E1534" s="168" t="s">
        <v>9972</v>
      </c>
      <c r="F1534" s="101"/>
      <c r="G1534" s="101"/>
      <c r="H1534" s="101" t="s">
        <v>75</v>
      </c>
      <c r="I1534" s="111" t="s">
        <v>9973</v>
      </c>
      <c r="J1534" s="108">
        <f t="shared" si="0"/>
        <v>1</v>
      </c>
      <c r="K1534" s="116">
        <v>1150000</v>
      </c>
      <c r="L1534" s="126">
        <f>'2019 (2)'!$K1534</f>
        <v>1150000</v>
      </c>
    </row>
    <row r="1535" ht="15.75" customHeight="1" spans="1:12">
      <c r="A1535" s="99" t="s">
        <v>5276</v>
      </c>
      <c r="B1535" s="99">
        <v>17</v>
      </c>
      <c r="C1535" s="99">
        <v>136</v>
      </c>
      <c r="D1535" s="101" t="s">
        <v>9974</v>
      </c>
      <c r="E1535" s="168" t="s">
        <v>9975</v>
      </c>
      <c r="F1535" s="101"/>
      <c r="G1535" s="101"/>
      <c r="H1535" s="101" t="s">
        <v>75</v>
      </c>
      <c r="I1535" s="111" t="s">
        <v>6203</v>
      </c>
      <c r="J1535" s="108">
        <f t="shared" si="0"/>
        <v>1</v>
      </c>
      <c r="K1535" s="116">
        <v>1675000</v>
      </c>
      <c r="L1535" s="126">
        <f>'2019 (2)'!$K1535</f>
        <v>1675000</v>
      </c>
    </row>
    <row r="1536" ht="15.75" customHeight="1" spans="1:12">
      <c r="A1536" s="99" t="s">
        <v>5276</v>
      </c>
      <c r="B1536" s="99">
        <v>7</v>
      </c>
      <c r="C1536" s="99">
        <v>61</v>
      </c>
      <c r="D1536" s="101" t="s">
        <v>9976</v>
      </c>
      <c r="E1536" s="168" t="s">
        <v>9977</v>
      </c>
      <c r="F1536" s="101" t="s">
        <v>9978</v>
      </c>
      <c r="G1536" s="101" t="s">
        <v>9979</v>
      </c>
      <c r="H1536" s="101" t="s">
        <v>81</v>
      </c>
      <c r="I1536" s="111" t="s">
        <v>5879</v>
      </c>
      <c r="J1536" s="108">
        <f t="shared" si="0"/>
        <v>1</v>
      </c>
      <c r="K1536" s="116">
        <v>370000</v>
      </c>
      <c r="L1536" s="126">
        <f>'2019 (2)'!$K1536</f>
        <v>370000</v>
      </c>
    </row>
    <row r="1537" ht="15.75" customHeight="1" spans="1:12">
      <c r="A1537" s="99" t="s">
        <v>5276</v>
      </c>
      <c r="B1537" s="99">
        <v>3</v>
      </c>
      <c r="C1537" s="99">
        <v>24</v>
      </c>
      <c r="D1537" s="101" t="s">
        <v>9980</v>
      </c>
      <c r="E1537" s="168" t="s">
        <v>9981</v>
      </c>
      <c r="F1537" s="101" t="s">
        <v>9982</v>
      </c>
      <c r="G1537" s="101" t="s">
        <v>9983</v>
      </c>
      <c r="H1537" s="101" t="s">
        <v>38</v>
      </c>
      <c r="I1537" s="111" t="s">
        <v>9984</v>
      </c>
      <c r="J1537" s="108">
        <f t="shared" si="0"/>
        <v>1</v>
      </c>
      <c r="K1537" s="116">
        <v>1145000</v>
      </c>
      <c r="L1537" s="126">
        <f>'2019 (2)'!$K1537</f>
        <v>1145000</v>
      </c>
    </row>
    <row r="1538" ht="15.75" customHeight="1" spans="1:12">
      <c r="A1538" s="99" t="s">
        <v>5276</v>
      </c>
      <c r="B1538" s="99">
        <v>28</v>
      </c>
      <c r="C1538" s="99">
        <v>236</v>
      </c>
      <c r="D1538" s="101" t="s">
        <v>9985</v>
      </c>
      <c r="E1538" s="168" t="s">
        <v>9986</v>
      </c>
      <c r="F1538" s="101"/>
      <c r="G1538" s="101" t="s">
        <v>9987</v>
      </c>
      <c r="H1538" s="101" t="s">
        <v>38</v>
      </c>
      <c r="I1538" s="111" t="s">
        <v>9988</v>
      </c>
      <c r="J1538" s="108">
        <f t="shared" si="0"/>
        <v>1</v>
      </c>
      <c r="K1538" s="116">
        <v>1200000</v>
      </c>
      <c r="L1538" s="126">
        <f>'2019 (2)'!$K1538</f>
        <v>1200000</v>
      </c>
    </row>
    <row r="1539" ht="15.75" customHeight="1" spans="1:12">
      <c r="A1539" s="99" t="s">
        <v>5276</v>
      </c>
      <c r="B1539" s="99">
        <v>7</v>
      </c>
      <c r="C1539" s="99">
        <v>56</v>
      </c>
      <c r="D1539" s="101" t="s">
        <v>9989</v>
      </c>
      <c r="E1539" s="168" t="s">
        <v>9990</v>
      </c>
      <c r="F1539" s="101"/>
      <c r="G1539" s="101"/>
      <c r="H1539" s="101" t="s">
        <v>75</v>
      </c>
      <c r="I1539" s="111" t="s">
        <v>9991</v>
      </c>
      <c r="J1539" s="108">
        <f t="shared" si="0"/>
        <v>1</v>
      </c>
      <c r="K1539" s="116">
        <v>545000</v>
      </c>
      <c r="L1539" s="126">
        <f>'2019 (2)'!$K1539</f>
        <v>545000</v>
      </c>
    </row>
    <row r="1540" ht="15.75" customHeight="1" spans="1:12">
      <c r="A1540" s="99" t="s">
        <v>5276</v>
      </c>
      <c r="B1540" s="99">
        <v>11</v>
      </c>
      <c r="C1540" s="99">
        <v>89</v>
      </c>
      <c r="D1540" s="101" t="s">
        <v>9992</v>
      </c>
      <c r="E1540" s="168" t="s">
        <v>9993</v>
      </c>
      <c r="F1540" s="101" t="s">
        <v>9994</v>
      </c>
      <c r="G1540" s="101" t="s">
        <v>9995</v>
      </c>
      <c r="H1540" s="101" t="s">
        <v>101</v>
      </c>
      <c r="I1540" s="111" t="s">
        <v>5321</v>
      </c>
      <c r="J1540" s="108">
        <f t="shared" si="0"/>
        <v>1</v>
      </c>
      <c r="K1540" s="116">
        <v>295000</v>
      </c>
      <c r="L1540" s="126">
        <f>'2019 (2)'!$K1540</f>
        <v>295000</v>
      </c>
    </row>
    <row r="1541" ht="15.75" customHeight="1" spans="1:12">
      <c r="A1541" s="99" t="s">
        <v>5276</v>
      </c>
      <c r="B1541" s="99">
        <v>30</v>
      </c>
      <c r="C1541" s="99">
        <v>247</v>
      </c>
      <c r="D1541" s="101" t="s">
        <v>9996</v>
      </c>
      <c r="E1541" s="168" t="s">
        <v>6494</v>
      </c>
      <c r="F1541" s="101" t="s">
        <v>9997</v>
      </c>
      <c r="G1541" s="101"/>
      <c r="H1541" s="101" t="s">
        <v>75</v>
      </c>
      <c r="I1541" s="111" t="s">
        <v>3976</v>
      </c>
      <c r="J1541" s="108">
        <f t="shared" si="0"/>
        <v>1</v>
      </c>
      <c r="K1541" s="116">
        <v>240000</v>
      </c>
      <c r="L1541" s="126">
        <f>'2019 (2)'!$K1541</f>
        <v>240000</v>
      </c>
    </row>
    <row r="1542" ht="15.75" customHeight="1" spans="1:12">
      <c r="A1542" s="99" t="s">
        <v>5276</v>
      </c>
      <c r="B1542" s="99">
        <v>25</v>
      </c>
      <c r="C1542" s="99">
        <v>214</v>
      </c>
      <c r="D1542" s="101" t="s">
        <v>9998</v>
      </c>
      <c r="E1542" s="168" t="s">
        <v>9999</v>
      </c>
      <c r="F1542" s="101"/>
      <c r="G1542" s="101"/>
      <c r="H1542" s="101" t="s">
        <v>75</v>
      </c>
      <c r="I1542" s="111" t="s">
        <v>7358</v>
      </c>
      <c r="J1542" s="108">
        <f t="shared" si="0"/>
        <v>1</v>
      </c>
      <c r="K1542" s="116">
        <v>480000</v>
      </c>
      <c r="L1542" s="126">
        <f>'2019 (2)'!$K1542</f>
        <v>480000</v>
      </c>
    </row>
    <row r="1543" ht="15.75" customHeight="1" spans="1:12">
      <c r="A1543" s="99" t="s">
        <v>5276</v>
      </c>
      <c r="B1543" s="99">
        <v>5</v>
      </c>
      <c r="C1543" s="99">
        <v>40</v>
      </c>
      <c r="D1543" s="101" t="s">
        <v>10000</v>
      </c>
      <c r="E1543" s="168" t="s">
        <v>10001</v>
      </c>
      <c r="F1543" s="101" t="s">
        <v>10002</v>
      </c>
      <c r="G1543" s="101" t="s">
        <v>10003</v>
      </c>
      <c r="H1543" s="101" t="s">
        <v>38</v>
      </c>
      <c r="I1543" s="111" t="s">
        <v>8316</v>
      </c>
      <c r="J1543" s="108">
        <f t="shared" si="0"/>
        <v>1</v>
      </c>
      <c r="K1543" s="116">
        <v>960000</v>
      </c>
      <c r="L1543" s="126">
        <f>'2019 (2)'!$K1543</f>
        <v>960000</v>
      </c>
    </row>
    <row r="1544" ht="15.75" customHeight="1" spans="1:12">
      <c r="A1544" s="99" t="s">
        <v>5276</v>
      </c>
      <c r="B1544" s="99">
        <v>6</v>
      </c>
      <c r="C1544" s="99">
        <v>54</v>
      </c>
      <c r="D1544" s="101" t="s">
        <v>10004</v>
      </c>
      <c r="E1544" s="168" t="s">
        <v>10005</v>
      </c>
      <c r="F1544" s="101" t="s">
        <v>10006</v>
      </c>
      <c r="G1544" s="101" t="s">
        <v>10007</v>
      </c>
      <c r="H1544" s="101" t="s">
        <v>81</v>
      </c>
      <c r="I1544" s="111" t="s">
        <v>10008</v>
      </c>
      <c r="J1544" s="108">
        <f t="shared" si="0"/>
        <v>1</v>
      </c>
      <c r="K1544" s="116">
        <v>630000</v>
      </c>
      <c r="L1544" s="126">
        <f>'2019 (2)'!$K1544</f>
        <v>630000</v>
      </c>
    </row>
    <row r="1545" ht="15.75" customHeight="1" spans="1:12">
      <c r="A1545" s="99" t="s">
        <v>5276</v>
      </c>
      <c r="B1545" s="99">
        <v>11</v>
      </c>
      <c r="C1545" s="99">
        <v>94</v>
      </c>
      <c r="D1545" s="101" t="s">
        <v>10009</v>
      </c>
      <c r="E1545" s="168" t="s">
        <v>10010</v>
      </c>
      <c r="F1545" s="101" t="s">
        <v>10011</v>
      </c>
      <c r="G1545" s="101" t="s">
        <v>10012</v>
      </c>
      <c r="H1545" s="101" t="s">
        <v>38</v>
      </c>
      <c r="I1545" s="111" t="s">
        <v>10013</v>
      </c>
      <c r="J1545" s="108">
        <f t="shared" si="0"/>
        <v>1</v>
      </c>
      <c r="K1545" s="116">
        <v>840000</v>
      </c>
      <c r="L1545" s="126">
        <f>'2019 (2)'!$K1545</f>
        <v>840000</v>
      </c>
    </row>
    <row r="1546" ht="15.75" customHeight="1" spans="1:12">
      <c r="A1546" s="99" t="s">
        <v>5276</v>
      </c>
      <c r="B1546" s="99">
        <v>13</v>
      </c>
      <c r="C1546" s="99">
        <v>102</v>
      </c>
      <c r="D1546" s="101" t="s">
        <v>10014</v>
      </c>
      <c r="E1546" s="168" t="s">
        <v>10015</v>
      </c>
      <c r="F1546" s="101"/>
      <c r="G1546" s="101" t="s">
        <v>10016</v>
      </c>
      <c r="H1546" s="101" t="s">
        <v>197</v>
      </c>
      <c r="I1546" s="111" t="s">
        <v>5321</v>
      </c>
      <c r="J1546" s="108">
        <f t="shared" si="0"/>
        <v>1</v>
      </c>
      <c r="K1546" s="116">
        <v>295000</v>
      </c>
      <c r="L1546" s="126">
        <f>'2019 (2)'!$K1546</f>
        <v>295000</v>
      </c>
    </row>
    <row r="1547" ht="15.75" customHeight="1" spans="1:12">
      <c r="A1547" s="99" t="s">
        <v>5276</v>
      </c>
      <c r="B1547" s="99">
        <v>24</v>
      </c>
      <c r="C1547" s="99">
        <v>204</v>
      </c>
      <c r="D1547" s="101" t="s">
        <v>10017</v>
      </c>
      <c r="E1547" s="168" t="s">
        <v>10018</v>
      </c>
      <c r="F1547" s="101"/>
      <c r="G1547" s="101"/>
      <c r="H1547" s="101" t="s">
        <v>75</v>
      </c>
      <c r="I1547" s="111" t="s">
        <v>8827</v>
      </c>
      <c r="J1547" s="108">
        <f t="shared" si="0"/>
        <v>1</v>
      </c>
      <c r="K1547" s="116">
        <v>90000</v>
      </c>
      <c r="L1547" s="126">
        <f>'2019 (2)'!$K1547</f>
        <v>90000</v>
      </c>
    </row>
    <row r="1548" ht="15.75" customHeight="1" spans="1:12">
      <c r="A1548" s="99" t="s">
        <v>5276</v>
      </c>
      <c r="B1548" s="99">
        <v>20</v>
      </c>
      <c r="C1548" s="99">
        <v>162</v>
      </c>
      <c r="D1548" s="101" t="s">
        <v>10019</v>
      </c>
      <c r="E1548" s="168" t="s">
        <v>10020</v>
      </c>
      <c r="F1548" s="101" t="s">
        <v>10021</v>
      </c>
      <c r="G1548" s="101" t="s">
        <v>10022</v>
      </c>
      <c r="H1548" s="101" t="s">
        <v>95</v>
      </c>
      <c r="I1548" s="111" t="s">
        <v>10023</v>
      </c>
      <c r="J1548" s="108">
        <f t="shared" si="0"/>
        <v>1</v>
      </c>
      <c r="K1548" s="116">
        <v>1750000</v>
      </c>
      <c r="L1548" s="126">
        <f>'2019 (2)'!$K1548</f>
        <v>1750000</v>
      </c>
    </row>
    <row r="1549" ht="15.75" customHeight="1" spans="1:12">
      <c r="A1549" s="99" t="s">
        <v>5276</v>
      </c>
      <c r="B1549" s="99">
        <v>16</v>
      </c>
      <c r="C1549" s="99">
        <v>127</v>
      </c>
      <c r="D1549" s="101" t="s">
        <v>10024</v>
      </c>
      <c r="E1549" s="168" t="s">
        <v>10025</v>
      </c>
      <c r="F1549" s="101" t="s">
        <v>10026</v>
      </c>
      <c r="G1549" s="101" t="s">
        <v>10027</v>
      </c>
      <c r="H1549" s="101" t="s">
        <v>70</v>
      </c>
      <c r="I1549" s="111" t="s">
        <v>5779</v>
      </c>
      <c r="J1549" s="108">
        <f t="shared" si="0"/>
        <v>1</v>
      </c>
      <c r="K1549" s="116">
        <v>350000</v>
      </c>
      <c r="L1549" s="126">
        <f>'2019 (2)'!$K1549</f>
        <v>350000</v>
      </c>
    </row>
    <row r="1550" ht="15.75" customHeight="1" spans="1:12">
      <c r="A1550" s="99" t="s">
        <v>5276</v>
      </c>
      <c r="B1550" s="99">
        <v>10</v>
      </c>
      <c r="C1550" s="99">
        <v>83</v>
      </c>
      <c r="D1550" s="101" t="s">
        <v>10028</v>
      </c>
      <c r="E1550" s="168" t="s">
        <v>10029</v>
      </c>
      <c r="F1550" s="101"/>
      <c r="G1550" s="101" t="s">
        <v>10030</v>
      </c>
      <c r="H1550" s="101" t="s">
        <v>4641</v>
      </c>
      <c r="I1550" s="111" t="s">
        <v>10031</v>
      </c>
      <c r="J1550" s="108">
        <f t="shared" si="0"/>
        <v>1</v>
      </c>
      <c r="K1550" s="116">
        <v>6935000</v>
      </c>
      <c r="L1550" s="126">
        <f>'2019 (2)'!$K1550</f>
        <v>6935000</v>
      </c>
    </row>
    <row r="1551" ht="15.75" customHeight="1" spans="1:12">
      <c r="A1551" s="99" t="s">
        <v>5276</v>
      </c>
      <c r="B1551" s="99">
        <v>23</v>
      </c>
      <c r="C1551" s="99">
        <v>183</v>
      </c>
      <c r="D1551" s="101" t="s">
        <v>10032</v>
      </c>
      <c r="E1551" s="168" t="s">
        <v>10033</v>
      </c>
      <c r="F1551" s="101"/>
      <c r="G1551" s="101"/>
      <c r="H1551" s="101" t="s">
        <v>75</v>
      </c>
      <c r="I1551" s="111" t="s">
        <v>10034</v>
      </c>
      <c r="J1551" s="108">
        <f t="shared" si="0"/>
        <v>1</v>
      </c>
      <c r="K1551" s="116">
        <v>230000</v>
      </c>
      <c r="L1551" s="126">
        <f>'2019 (2)'!$K1551</f>
        <v>230000</v>
      </c>
    </row>
    <row r="1552" ht="15.75" customHeight="1" spans="1:12">
      <c r="A1552" s="99" t="s">
        <v>5276</v>
      </c>
      <c r="B1552" s="99">
        <v>27</v>
      </c>
      <c r="C1552" s="99">
        <v>231</v>
      </c>
      <c r="D1552" s="101" t="s">
        <v>10035</v>
      </c>
      <c r="E1552" s="168" t="s">
        <v>10036</v>
      </c>
      <c r="F1552" s="101" t="s">
        <v>10037</v>
      </c>
      <c r="G1552" s="101" t="s">
        <v>10038</v>
      </c>
      <c r="H1552" s="101" t="s">
        <v>81</v>
      </c>
      <c r="I1552" s="111" t="s">
        <v>10039</v>
      </c>
      <c r="J1552" s="108">
        <f t="shared" si="0"/>
        <v>1</v>
      </c>
      <c r="K1552" s="116">
        <v>1150000</v>
      </c>
      <c r="L1552" s="126">
        <f>'2019 (2)'!$K1552</f>
        <v>1150000</v>
      </c>
    </row>
    <row r="1553" ht="15.75" customHeight="1" spans="1:12">
      <c r="A1553" s="99" t="s">
        <v>5276</v>
      </c>
      <c r="B1553" s="99">
        <v>4</v>
      </c>
      <c r="C1553" s="99">
        <v>38</v>
      </c>
      <c r="D1553" s="101" t="s">
        <v>10040</v>
      </c>
      <c r="E1553" s="168" t="s">
        <v>1945</v>
      </c>
      <c r="F1553" s="101"/>
      <c r="G1553" s="101"/>
      <c r="H1553" s="101" t="s">
        <v>75</v>
      </c>
      <c r="I1553" s="111" t="s">
        <v>4009</v>
      </c>
      <c r="J1553" s="108">
        <f t="shared" si="0"/>
        <v>1</v>
      </c>
      <c r="K1553" s="116">
        <v>270000</v>
      </c>
      <c r="L1553" s="126">
        <f>'2019 (2)'!$K1553</f>
        <v>270000</v>
      </c>
    </row>
    <row r="1554" ht="15.75" customHeight="1" spans="1:12">
      <c r="A1554" s="99" t="s">
        <v>5276</v>
      </c>
      <c r="B1554" s="99">
        <v>23</v>
      </c>
      <c r="C1554" s="99">
        <v>181</v>
      </c>
      <c r="D1554" s="101" t="s">
        <v>10041</v>
      </c>
      <c r="E1554" s="101" t="s">
        <v>10042</v>
      </c>
      <c r="F1554" s="101" t="s">
        <v>10043</v>
      </c>
      <c r="G1554" s="101" t="s">
        <v>10044</v>
      </c>
      <c r="H1554" s="101" t="s">
        <v>75</v>
      </c>
      <c r="I1554" s="111" t="s">
        <v>3993</v>
      </c>
      <c r="J1554" s="108">
        <f t="shared" si="0"/>
        <v>1</v>
      </c>
      <c r="K1554" s="116">
        <v>240000</v>
      </c>
      <c r="L1554" s="126">
        <f>'2019 (2)'!$K1554</f>
        <v>240000</v>
      </c>
    </row>
    <row r="1555" ht="15.75" customHeight="1" spans="1:12">
      <c r="A1555" s="99" t="s">
        <v>5276</v>
      </c>
      <c r="B1555" s="99">
        <v>23</v>
      </c>
      <c r="C1555" s="99">
        <v>180</v>
      </c>
      <c r="D1555" s="101" t="s">
        <v>10045</v>
      </c>
      <c r="E1555" s="101" t="s">
        <v>10046</v>
      </c>
      <c r="F1555" s="101"/>
      <c r="G1555" s="101" t="s">
        <v>10047</v>
      </c>
      <c r="H1555" s="101" t="s">
        <v>1555</v>
      </c>
      <c r="I1555" s="111" t="s">
        <v>4165</v>
      </c>
      <c r="J1555" s="108">
        <f t="shared" si="0"/>
        <v>1</v>
      </c>
      <c r="K1555" s="116">
        <v>320000</v>
      </c>
      <c r="L1555" s="126">
        <f>'2019 (2)'!$K1555</f>
        <v>320000</v>
      </c>
    </row>
    <row r="1556" ht="15.75" customHeight="1" spans="1:12">
      <c r="A1556" s="99" t="s">
        <v>5276</v>
      </c>
      <c r="B1556" s="99">
        <v>9</v>
      </c>
      <c r="C1556" s="99">
        <v>78</v>
      </c>
      <c r="D1556" s="101" t="s">
        <v>10048</v>
      </c>
      <c r="E1556" s="168" t="s">
        <v>10049</v>
      </c>
      <c r="F1556" s="101" t="s">
        <v>10050</v>
      </c>
      <c r="G1556" s="101" t="s">
        <v>10051</v>
      </c>
      <c r="H1556" s="101" t="s">
        <v>38</v>
      </c>
      <c r="I1556" s="111" t="s">
        <v>5405</v>
      </c>
      <c r="J1556" s="108">
        <f t="shared" si="0"/>
        <v>1</v>
      </c>
      <c r="K1556" s="116">
        <v>495000</v>
      </c>
      <c r="L1556" s="126">
        <f>'2019 (2)'!$K1556</f>
        <v>495000</v>
      </c>
    </row>
    <row r="1557" ht="15.75" customHeight="1" spans="1:12">
      <c r="A1557" s="99" t="s">
        <v>5276</v>
      </c>
      <c r="B1557" s="99">
        <v>16</v>
      </c>
      <c r="C1557" s="99">
        <v>128</v>
      </c>
      <c r="D1557" s="101" t="s">
        <v>10052</v>
      </c>
      <c r="E1557" s="168" t="s">
        <v>10053</v>
      </c>
      <c r="F1557" s="101" t="s">
        <v>10054</v>
      </c>
      <c r="G1557" s="101" t="s">
        <v>10055</v>
      </c>
      <c r="H1557" s="101" t="s">
        <v>1128</v>
      </c>
      <c r="I1557" s="111" t="s">
        <v>3993</v>
      </c>
      <c r="J1557" s="108">
        <f t="shared" si="0"/>
        <v>1</v>
      </c>
      <c r="K1557" s="116">
        <v>240000</v>
      </c>
      <c r="L1557" s="126">
        <f>'2019 (2)'!$K1557</f>
        <v>240000</v>
      </c>
    </row>
    <row r="1558" ht="15.75" customHeight="1" spans="1:12">
      <c r="A1558" s="99" t="s">
        <v>5276</v>
      </c>
      <c r="B1558" s="99">
        <v>2</v>
      </c>
      <c r="C1558" s="99">
        <v>17</v>
      </c>
      <c r="D1558" s="101" t="s">
        <v>10056</v>
      </c>
      <c r="E1558" s="168" t="s">
        <v>10057</v>
      </c>
      <c r="F1558" s="101" t="s">
        <v>10058</v>
      </c>
      <c r="G1558" s="101" t="s">
        <v>10059</v>
      </c>
      <c r="H1558" s="101" t="s">
        <v>95</v>
      </c>
      <c r="I1558" s="111" t="s">
        <v>4241</v>
      </c>
      <c r="J1558" s="108">
        <f t="shared" si="0"/>
        <v>1</v>
      </c>
      <c r="K1558" s="116">
        <v>140000</v>
      </c>
      <c r="L1558" s="126">
        <f>'2019 (2)'!$K1558</f>
        <v>140000</v>
      </c>
    </row>
    <row r="1559" ht="15.75" customHeight="1" spans="1:12">
      <c r="A1559" s="99" t="s">
        <v>5276</v>
      </c>
      <c r="B1559" s="99">
        <v>2</v>
      </c>
      <c r="C1559" s="99">
        <v>18</v>
      </c>
      <c r="D1559" s="101" t="s">
        <v>10056</v>
      </c>
      <c r="E1559" s="101" t="s">
        <v>10060</v>
      </c>
      <c r="F1559" s="101" t="s">
        <v>10058</v>
      </c>
      <c r="G1559" s="101" t="s">
        <v>10061</v>
      </c>
      <c r="H1559" s="101" t="s">
        <v>95</v>
      </c>
      <c r="I1559" s="111" t="s">
        <v>10062</v>
      </c>
      <c r="J1559" s="108">
        <f t="shared" si="0"/>
        <v>1</v>
      </c>
      <c r="K1559" s="116">
        <v>700000</v>
      </c>
      <c r="L1559" s="126">
        <f>'2019 (2)'!$K1559</f>
        <v>700000</v>
      </c>
    </row>
    <row r="1560" ht="15.75" customHeight="1" spans="1:12">
      <c r="A1560" s="99" t="s">
        <v>5276</v>
      </c>
      <c r="B1560" s="99">
        <v>23</v>
      </c>
      <c r="C1560" s="99">
        <v>185</v>
      </c>
      <c r="D1560" s="101" t="s">
        <v>10063</v>
      </c>
      <c r="E1560" s="168" t="s">
        <v>10064</v>
      </c>
      <c r="F1560" s="101" t="s">
        <v>10065</v>
      </c>
      <c r="G1560" s="101" t="s">
        <v>10066</v>
      </c>
      <c r="H1560" s="101" t="s">
        <v>38</v>
      </c>
      <c r="I1560" s="111" t="s">
        <v>5321</v>
      </c>
      <c r="J1560" s="108">
        <f t="shared" si="0"/>
        <v>1</v>
      </c>
      <c r="K1560" s="116">
        <v>295000</v>
      </c>
      <c r="L1560" s="126">
        <f>'2019 (2)'!$K1560</f>
        <v>295000</v>
      </c>
    </row>
    <row r="1561" ht="15.75" customHeight="1" spans="1:12">
      <c r="A1561" s="99" t="s">
        <v>5276</v>
      </c>
      <c r="B1561" s="99">
        <v>24</v>
      </c>
      <c r="C1561" s="99">
        <v>202</v>
      </c>
      <c r="D1561" s="101" t="s">
        <v>10067</v>
      </c>
      <c r="E1561" s="168" t="s">
        <v>10068</v>
      </c>
      <c r="F1561" s="101" t="s">
        <v>10069</v>
      </c>
      <c r="G1561" s="101" t="s">
        <v>10070</v>
      </c>
      <c r="H1561" s="101" t="s">
        <v>151</v>
      </c>
      <c r="I1561" s="111" t="s">
        <v>5321</v>
      </c>
      <c r="J1561" s="108">
        <f t="shared" si="0"/>
        <v>1</v>
      </c>
      <c r="K1561" s="116">
        <v>295000</v>
      </c>
      <c r="L1561" s="126">
        <f>'2019 (2)'!$K1561</f>
        <v>295000</v>
      </c>
    </row>
    <row r="1562" ht="15.75" customHeight="1" spans="1:12">
      <c r="A1562" s="99" t="s">
        <v>5276</v>
      </c>
      <c r="B1562" s="99">
        <v>6</v>
      </c>
      <c r="C1562" s="99">
        <v>49</v>
      </c>
      <c r="D1562" s="101" t="s">
        <v>10071</v>
      </c>
      <c r="E1562" s="168" t="s">
        <v>10072</v>
      </c>
      <c r="F1562" s="101" t="s">
        <v>10073</v>
      </c>
      <c r="G1562" s="101" t="s">
        <v>10074</v>
      </c>
      <c r="H1562" s="101" t="s">
        <v>38</v>
      </c>
      <c r="I1562" s="111" t="s">
        <v>5879</v>
      </c>
      <c r="J1562" s="108">
        <f t="shared" si="0"/>
        <v>1</v>
      </c>
      <c r="K1562" s="116">
        <v>360000</v>
      </c>
      <c r="L1562" s="126">
        <f>'2019 (2)'!$K1562</f>
        <v>360000</v>
      </c>
    </row>
    <row r="1563" ht="15.75" customHeight="1" spans="1:12">
      <c r="A1563" s="99" t="s">
        <v>5276</v>
      </c>
      <c r="B1563" s="99">
        <v>14</v>
      </c>
      <c r="C1563" s="99">
        <v>106</v>
      </c>
      <c r="D1563" s="101" t="s">
        <v>10075</v>
      </c>
      <c r="E1563" s="168" t="s">
        <v>10076</v>
      </c>
      <c r="F1563" s="101" t="s">
        <v>10077</v>
      </c>
      <c r="G1563" s="101" t="s">
        <v>10078</v>
      </c>
      <c r="H1563" s="101" t="s">
        <v>10079</v>
      </c>
      <c r="I1563" s="111" t="s">
        <v>10080</v>
      </c>
      <c r="J1563" s="108">
        <f t="shared" si="0"/>
        <v>1</v>
      </c>
      <c r="K1563" s="116">
        <v>705000</v>
      </c>
      <c r="L1563" s="126">
        <f>'2019 (2)'!$K1563</f>
        <v>705000</v>
      </c>
    </row>
    <row r="1564" ht="15.75" customHeight="1" spans="1:12">
      <c r="A1564" s="99" t="s">
        <v>5276</v>
      </c>
      <c r="B1564" s="99">
        <v>2</v>
      </c>
      <c r="C1564" s="99">
        <v>21</v>
      </c>
      <c r="D1564" s="101" t="s">
        <v>10081</v>
      </c>
      <c r="E1564" s="168" t="s">
        <v>10082</v>
      </c>
      <c r="F1564" s="101" t="s">
        <v>10083</v>
      </c>
      <c r="G1564" s="101" t="s">
        <v>10084</v>
      </c>
      <c r="H1564" s="101" t="s">
        <v>2883</v>
      </c>
      <c r="I1564" s="111" t="s">
        <v>4017</v>
      </c>
      <c r="J1564" s="108">
        <f t="shared" si="0"/>
        <v>1</v>
      </c>
      <c r="K1564" s="116">
        <v>365000</v>
      </c>
      <c r="L1564" s="126">
        <f>'2019 (2)'!$K1564</f>
        <v>365000</v>
      </c>
    </row>
    <row r="1565" ht="15.75" customHeight="1" spans="1:12">
      <c r="A1565" s="99" t="s">
        <v>5276</v>
      </c>
      <c r="B1565" s="99">
        <v>9</v>
      </c>
      <c r="C1565" s="99">
        <v>80</v>
      </c>
      <c r="D1565" s="101" t="s">
        <v>10085</v>
      </c>
      <c r="E1565" s="168" t="s">
        <v>10086</v>
      </c>
      <c r="F1565" s="101"/>
      <c r="G1565" s="101" t="s">
        <v>10087</v>
      </c>
      <c r="H1565" s="101" t="s">
        <v>38</v>
      </c>
      <c r="I1565" s="111" t="s">
        <v>3993</v>
      </c>
      <c r="J1565" s="108">
        <f t="shared" si="0"/>
        <v>1</v>
      </c>
      <c r="K1565" s="116">
        <v>240000</v>
      </c>
      <c r="L1565" s="126">
        <f>'2019 (2)'!$K1565</f>
        <v>240000</v>
      </c>
    </row>
    <row r="1566" ht="15.75" customHeight="1" spans="1:12">
      <c r="A1566" s="99" t="s">
        <v>5276</v>
      </c>
      <c r="B1566" s="99">
        <v>7</v>
      </c>
      <c r="C1566" s="99">
        <v>59</v>
      </c>
      <c r="D1566" s="101" t="s">
        <v>10088</v>
      </c>
      <c r="E1566" s="168" t="s">
        <v>10089</v>
      </c>
      <c r="F1566" s="101"/>
      <c r="G1566" s="101"/>
      <c r="H1566" s="101" t="s">
        <v>75</v>
      </c>
      <c r="I1566" s="111" t="s">
        <v>10090</v>
      </c>
      <c r="J1566" s="108">
        <f t="shared" si="0"/>
        <v>1</v>
      </c>
      <c r="K1566" s="116">
        <v>3495000</v>
      </c>
      <c r="L1566" s="126">
        <f>'2019 (2)'!$K1566</f>
        <v>3495000</v>
      </c>
    </row>
    <row r="1567" ht="15.75" customHeight="1" spans="1:12">
      <c r="A1567" s="99" t="s">
        <v>5276</v>
      </c>
      <c r="B1567" s="99">
        <v>31</v>
      </c>
      <c r="C1567" s="99">
        <v>258</v>
      </c>
      <c r="D1567" s="101" t="s">
        <v>10091</v>
      </c>
      <c r="E1567" s="168" t="s">
        <v>10092</v>
      </c>
      <c r="F1567" s="101"/>
      <c r="G1567" s="101" t="s">
        <v>10093</v>
      </c>
      <c r="H1567" s="101" t="s">
        <v>81</v>
      </c>
      <c r="I1567" s="111" t="s">
        <v>8986</v>
      </c>
      <c r="J1567" s="108">
        <f t="shared" si="0"/>
        <v>1</v>
      </c>
      <c r="K1567" s="116">
        <v>1650000</v>
      </c>
      <c r="L1567" s="126">
        <f>'2019 (2)'!$K1567</f>
        <v>1650000</v>
      </c>
    </row>
    <row r="1568" ht="15.75" customHeight="1" spans="1:12">
      <c r="A1568" s="99" t="s">
        <v>5276</v>
      </c>
      <c r="B1568" s="99">
        <v>8</v>
      </c>
      <c r="C1568" s="99">
        <v>62</v>
      </c>
      <c r="D1568" s="101" t="s">
        <v>10094</v>
      </c>
      <c r="E1568" s="168" t="s">
        <v>10095</v>
      </c>
      <c r="F1568" s="101"/>
      <c r="G1568" s="101" t="s">
        <v>10096</v>
      </c>
      <c r="H1568" s="101" t="s">
        <v>151</v>
      </c>
      <c r="I1568" s="111" t="s">
        <v>10097</v>
      </c>
      <c r="J1568" s="108">
        <f t="shared" si="0"/>
        <v>1</v>
      </c>
      <c r="K1568" s="116">
        <v>1200000</v>
      </c>
      <c r="L1568" s="126">
        <f>'2019 (2)'!$K1568</f>
        <v>1200000</v>
      </c>
    </row>
    <row r="1569" ht="15.75" customHeight="1" spans="1:12">
      <c r="A1569" s="99" t="s">
        <v>5276</v>
      </c>
      <c r="B1569" s="99">
        <v>1</v>
      </c>
      <c r="C1569" s="99">
        <v>4</v>
      </c>
      <c r="D1569" s="101" t="s">
        <v>10098</v>
      </c>
      <c r="E1569" s="168" t="s">
        <v>10099</v>
      </c>
      <c r="F1569" s="101" t="s">
        <v>10100</v>
      </c>
      <c r="G1569" s="101" t="s">
        <v>10101</v>
      </c>
      <c r="H1569" s="101" t="s">
        <v>81</v>
      </c>
      <c r="I1569" s="111" t="s">
        <v>5879</v>
      </c>
      <c r="J1569" s="108">
        <f t="shared" si="0"/>
        <v>1</v>
      </c>
      <c r="K1569" s="116">
        <v>350000</v>
      </c>
      <c r="L1569" s="126">
        <f>'2019 (2)'!$K1569</f>
        <v>350000</v>
      </c>
    </row>
    <row r="1570" ht="15.75" customHeight="1" spans="1:12">
      <c r="A1570" s="99" t="s">
        <v>5276</v>
      </c>
      <c r="B1570" s="99">
        <v>24</v>
      </c>
      <c r="C1570" s="99">
        <v>205</v>
      </c>
      <c r="D1570" s="101" t="s">
        <v>6114</v>
      </c>
      <c r="E1570" s="168" t="s">
        <v>10102</v>
      </c>
      <c r="F1570" s="101" t="s">
        <v>10103</v>
      </c>
      <c r="G1570" s="101" t="s">
        <v>10104</v>
      </c>
      <c r="H1570" s="101" t="s">
        <v>81</v>
      </c>
      <c r="I1570" s="111" t="s">
        <v>5321</v>
      </c>
      <c r="J1570" s="108">
        <f t="shared" si="0"/>
        <v>1</v>
      </c>
      <c r="K1570" s="116">
        <v>295000</v>
      </c>
      <c r="L1570" s="126">
        <f>'2019 (2)'!$K1570</f>
        <v>295000</v>
      </c>
    </row>
    <row r="1571" ht="15.75" customHeight="1" spans="1:12">
      <c r="A1571" s="99" t="s">
        <v>5276</v>
      </c>
      <c r="B1571" s="99">
        <v>27</v>
      </c>
      <c r="C1571" s="99">
        <v>230</v>
      </c>
      <c r="D1571" s="101" t="s">
        <v>10105</v>
      </c>
      <c r="E1571" s="168" t="s">
        <v>10106</v>
      </c>
      <c r="F1571" s="101" t="s">
        <v>10107</v>
      </c>
      <c r="G1571" s="101" t="s">
        <v>10108</v>
      </c>
      <c r="H1571" s="101" t="s">
        <v>169</v>
      </c>
      <c r="I1571" s="111" t="s">
        <v>10109</v>
      </c>
      <c r="J1571" s="108">
        <f t="shared" si="0"/>
        <v>1</v>
      </c>
      <c r="K1571" s="116">
        <v>295000</v>
      </c>
      <c r="L1571" s="126">
        <f>'2019 (2)'!$K1571</f>
        <v>295000</v>
      </c>
    </row>
    <row r="1572" ht="15.75" customHeight="1" spans="1:12">
      <c r="A1572" s="99" t="s">
        <v>5276</v>
      </c>
      <c r="B1572" s="99">
        <v>11</v>
      </c>
      <c r="C1572" s="99">
        <v>90</v>
      </c>
      <c r="D1572" s="101" t="s">
        <v>8757</v>
      </c>
      <c r="E1572" s="168" t="s">
        <v>10110</v>
      </c>
      <c r="F1572" s="101"/>
      <c r="G1572" s="101"/>
      <c r="H1572" s="101" t="s">
        <v>75</v>
      </c>
      <c r="I1572" s="111" t="s">
        <v>10111</v>
      </c>
      <c r="J1572" s="108">
        <f t="shared" si="0"/>
        <v>1</v>
      </c>
      <c r="K1572" s="116">
        <v>2200000</v>
      </c>
      <c r="L1572" s="126">
        <f>'2019 (2)'!$K1572</f>
        <v>2200000</v>
      </c>
    </row>
    <row r="1573" ht="15.75" customHeight="1" spans="1:12">
      <c r="A1573" s="99" t="s">
        <v>5276</v>
      </c>
      <c r="B1573" s="99">
        <v>9</v>
      </c>
      <c r="C1573" s="99">
        <v>72</v>
      </c>
      <c r="D1573" s="101" t="s">
        <v>10112</v>
      </c>
      <c r="E1573" s="168" t="s">
        <v>10113</v>
      </c>
      <c r="F1573" s="101"/>
      <c r="G1573" s="101" t="s">
        <v>10114</v>
      </c>
      <c r="H1573" s="101" t="s">
        <v>3728</v>
      </c>
      <c r="I1573" s="111" t="s">
        <v>6184</v>
      </c>
      <c r="J1573" s="108">
        <f t="shared" si="0"/>
        <v>1</v>
      </c>
      <c r="K1573" s="116">
        <v>290000</v>
      </c>
      <c r="L1573" s="126">
        <f>'2019 (2)'!$K1573</f>
        <v>290000</v>
      </c>
    </row>
    <row r="1574" ht="15.75" customHeight="1" spans="1:12">
      <c r="A1574" s="99" t="s">
        <v>5276</v>
      </c>
      <c r="B1574" s="99">
        <v>31</v>
      </c>
      <c r="C1574" s="99">
        <v>260</v>
      </c>
      <c r="D1574" s="101" t="s">
        <v>10115</v>
      </c>
      <c r="E1574" s="168" t="s">
        <v>10116</v>
      </c>
      <c r="F1574" s="101" t="s">
        <v>10117</v>
      </c>
      <c r="G1574" s="101" t="s">
        <v>10118</v>
      </c>
      <c r="H1574" s="101" t="s">
        <v>38</v>
      </c>
      <c r="I1574" s="111" t="s">
        <v>10119</v>
      </c>
      <c r="J1574" s="108">
        <f t="shared" si="0"/>
        <v>1</v>
      </c>
      <c r="K1574" s="116">
        <v>290000</v>
      </c>
      <c r="L1574" s="126">
        <f>'2019 (2)'!$K1574</f>
        <v>290000</v>
      </c>
    </row>
    <row r="1575" ht="15.75" customHeight="1" spans="1:12">
      <c r="A1575" s="99" t="s">
        <v>5276</v>
      </c>
      <c r="B1575" s="99">
        <v>29</v>
      </c>
      <c r="C1575" s="99">
        <v>242</v>
      </c>
      <c r="D1575" s="101" t="s">
        <v>10120</v>
      </c>
      <c r="E1575" s="168" t="s">
        <v>10121</v>
      </c>
      <c r="F1575" s="101" t="s">
        <v>10122</v>
      </c>
      <c r="G1575" s="101" t="s">
        <v>10123</v>
      </c>
      <c r="H1575" s="101" t="s">
        <v>95</v>
      </c>
      <c r="I1575" s="111" t="s">
        <v>5235</v>
      </c>
      <c r="J1575" s="108">
        <f t="shared" si="0"/>
        <v>1</v>
      </c>
      <c r="K1575" s="116">
        <v>336000</v>
      </c>
      <c r="L1575" s="126">
        <f>'2019 (2)'!$K1575</f>
        <v>336000</v>
      </c>
    </row>
    <row r="1576" ht="15.75" customHeight="1" spans="1:12">
      <c r="A1576" s="99" t="s">
        <v>5276</v>
      </c>
      <c r="B1576" s="99">
        <v>24</v>
      </c>
      <c r="C1576" s="99">
        <v>200</v>
      </c>
      <c r="D1576" s="101" t="s">
        <v>10124</v>
      </c>
      <c r="E1576" s="168" t="s">
        <v>10125</v>
      </c>
      <c r="F1576" s="101"/>
      <c r="G1576" s="101" t="s">
        <v>10126</v>
      </c>
      <c r="H1576" s="101" t="s">
        <v>75</v>
      </c>
      <c r="I1576" s="111" t="s">
        <v>10127</v>
      </c>
      <c r="J1576" s="108">
        <f t="shared" si="0"/>
        <v>1</v>
      </c>
      <c r="K1576" s="116">
        <v>2360000</v>
      </c>
      <c r="L1576" s="126">
        <f>'2019 (2)'!$K1576</f>
        <v>2360000</v>
      </c>
    </row>
    <row r="1577" ht="15.75" customHeight="1" spans="1:12">
      <c r="A1577" s="99" t="s">
        <v>5276</v>
      </c>
      <c r="B1577" s="99">
        <v>15</v>
      </c>
      <c r="C1577" s="99">
        <v>114</v>
      </c>
      <c r="D1577" s="101" t="s">
        <v>10128</v>
      </c>
      <c r="E1577" s="168" t="s">
        <v>10129</v>
      </c>
      <c r="F1577" s="101" t="s">
        <v>10130</v>
      </c>
      <c r="G1577" s="101" t="s">
        <v>10131</v>
      </c>
      <c r="H1577" s="101" t="s">
        <v>3202</v>
      </c>
      <c r="I1577" s="111" t="s">
        <v>10132</v>
      </c>
      <c r="J1577" s="108">
        <f t="shared" si="0"/>
        <v>1</v>
      </c>
      <c r="K1577" s="116">
        <v>5475000</v>
      </c>
      <c r="L1577" s="126">
        <f>'2019 (2)'!$K1577</f>
        <v>5475000</v>
      </c>
    </row>
    <row r="1578" ht="15.75" customHeight="1" spans="1:12">
      <c r="A1578" s="99" t="s">
        <v>5276</v>
      </c>
      <c r="B1578" s="99">
        <v>3</v>
      </c>
      <c r="C1578" s="99">
        <v>27</v>
      </c>
      <c r="D1578" s="101" t="s">
        <v>10133</v>
      </c>
      <c r="E1578" s="168" t="s">
        <v>10134</v>
      </c>
      <c r="F1578" s="101"/>
      <c r="G1578" s="101" t="s">
        <v>10135</v>
      </c>
      <c r="H1578" s="101" t="s">
        <v>1708</v>
      </c>
      <c r="I1578" s="111" t="s">
        <v>10136</v>
      </c>
      <c r="J1578" s="108">
        <f t="shared" si="0"/>
        <v>1</v>
      </c>
      <c r="K1578" s="116">
        <v>475000</v>
      </c>
      <c r="L1578" s="126">
        <f>'2019 (2)'!$K1578</f>
        <v>475000</v>
      </c>
    </row>
    <row r="1579" ht="15.75" customHeight="1" spans="1:12">
      <c r="A1579" s="99" t="s">
        <v>5276</v>
      </c>
      <c r="B1579" s="99">
        <v>21</v>
      </c>
      <c r="C1579" s="99">
        <v>167</v>
      </c>
      <c r="D1579" s="101" t="s">
        <v>10137</v>
      </c>
      <c r="E1579" s="168" t="s">
        <v>10138</v>
      </c>
      <c r="F1579" s="101" t="s">
        <v>10139</v>
      </c>
      <c r="G1579" s="101" t="s">
        <v>10140</v>
      </c>
      <c r="H1579" s="101" t="s">
        <v>70</v>
      </c>
      <c r="I1579" s="111" t="s">
        <v>10141</v>
      </c>
      <c r="J1579" s="108">
        <f t="shared" si="0"/>
        <v>1</v>
      </c>
      <c r="K1579" s="116">
        <v>2045000</v>
      </c>
      <c r="L1579" s="126">
        <f>'2019 (2)'!$K1579</f>
        <v>2045000</v>
      </c>
    </row>
    <row r="1580" ht="15.75" customHeight="1" spans="1:12">
      <c r="A1580" s="99" t="s">
        <v>5276</v>
      </c>
      <c r="B1580" s="99">
        <v>22</v>
      </c>
      <c r="C1580" s="99">
        <v>174</v>
      </c>
      <c r="D1580" s="101" t="s">
        <v>10142</v>
      </c>
      <c r="E1580" s="168" t="s">
        <v>10143</v>
      </c>
      <c r="F1580" s="101" t="s">
        <v>10144</v>
      </c>
      <c r="G1580" s="101" t="s">
        <v>10145</v>
      </c>
      <c r="H1580" s="101" t="s">
        <v>81</v>
      </c>
      <c r="I1580" s="111" t="s">
        <v>4241</v>
      </c>
      <c r="J1580" s="108">
        <f t="shared" si="0"/>
        <v>1</v>
      </c>
      <c r="K1580" s="116">
        <v>150000</v>
      </c>
      <c r="L1580" s="126">
        <f>'2019 (2)'!$K1580</f>
        <v>150000</v>
      </c>
    </row>
    <row r="1581" ht="15.75" customHeight="1" spans="1:12">
      <c r="A1581" s="99" t="s">
        <v>5276</v>
      </c>
      <c r="B1581" s="99">
        <v>9</v>
      </c>
      <c r="C1581" s="99">
        <v>74</v>
      </c>
      <c r="D1581" s="101" t="s">
        <v>10146</v>
      </c>
      <c r="E1581" s="168" t="s">
        <v>10147</v>
      </c>
      <c r="F1581" s="101" t="s">
        <v>10148</v>
      </c>
      <c r="G1581" s="101" t="s">
        <v>10149</v>
      </c>
      <c r="H1581" s="101" t="s">
        <v>10150</v>
      </c>
      <c r="I1581" s="111" t="s">
        <v>10151</v>
      </c>
      <c r="J1581" s="108">
        <f t="shared" si="0"/>
        <v>1</v>
      </c>
      <c r="K1581" s="116">
        <v>1255000</v>
      </c>
      <c r="L1581" s="126">
        <f>'2019 (2)'!$K1581</f>
        <v>1255000</v>
      </c>
    </row>
    <row r="1582" ht="15.75" customHeight="1" spans="1:12">
      <c r="A1582" s="99" t="s">
        <v>5276</v>
      </c>
      <c r="B1582" s="99">
        <v>6</v>
      </c>
      <c r="C1582" s="99">
        <v>51</v>
      </c>
      <c r="D1582" s="101" t="s">
        <v>10152</v>
      </c>
      <c r="E1582" s="168" t="s">
        <v>10153</v>
      </c>
      <c r="F1582" s="101"/>
      <c r="G1582" s="101" t="s">
        <v>10154</v>
      </c>
      <c r="H1582" s="101" t="s">
        <v>81</v>
      </c>
      <c r="I1582" s="111" t="s">
        <v>5331</v>
      </c>
      <c r="J1582" s="108">
        <f t="shared" si="0"/>
        <v>1</v>
      </c>
      <c r="K1582" s="116">
        <v>155000</v>
      </c>
      <c r="L1582" s="126">
        <f>'2019 (2)'!$K1582</f>
        <v>155000</v>
      </c>
    </row>
    <row r="1583" ht="15.75" customHeight="1" spans="1:12">
      <c r="A1583" s="99" t="s">
        <v>5276</v>
      </c>
      <c r="B1583" s="99">
        <v>27</v>
      </c>
      <c r="C1583" s="99">
        <v>223</v>
      </c>
      <c r="D1583" s="101" t="s">
        <v>10155</v>
      </c>
      <c r="E1583" s="168" t="s">
        <v>6030</v>
      </c>
      <c r="F1583" s="101"/>
      <c r="G1583" s="101" t="s">
        <v>10156</v>
      </c>
      <c r="H1583" s="101" t="s">
        <v>75</v>
      </c>
      <c r="I1583" s="111" t="s">
        <v>10157</v>
      </c>
      <c r="J1583" s="108">
        <f t="shared" si="0"/>
        <v>1</v>
      </c>
      <c r="K1583" s="116">
        <v>155000</v>
      </c>
      <c r="L1583" s="126">
        <f>'2019 (2)'!$K1583</f>
        <v>155000</v>
      </c>
    </row>
    <row r="1584" ht="15.75" customHeight="1" spans="1:12">
      <c r="A1584" s="99" t="s">
        <v>5276</v>
      </c>
      <c r="B1584" s="99">
        <v>26</v>
      </c>
      <c r="C1584" s="99">
        <v>219</v>
      </c>
      <c r="D1584" s="101" t="s">
        <v>10158</v>
      </c>
      <c r="E1584" s="168" t="s">
        <v>10159</v>
      </c>
      <c r="F1584" s="101"/>
      <c r="G1584" s="101" t="s">
        <v>10160</v>
      </c>
      <c r="H1584" s="101" t="s">
        <v>38</v>
      </c>
      <c r="I1584" s="111" t="s">
        <v>4909</v>
      </c>
      <c r="J1584" s="108">
        <f t="shared" si="0"/>
        <v>1</v>
      </c>
      <c r="K1584" s="116">
        <v>325000</v>
      </c>
      <c r="L1584" s="126">
        <f>'2019 (2)'!$K1584</f>
        <v>325000</v>
      </c>
    </row>
    <row r="1585" ht="15.75" customHeight="1" spans="1:12">
      <c r="A1585" s="99" t="s">
        <v>5276</v>
      </c>
      <c r="B1585" s="99">
        <v>8</v>
      </c>
      <c r="C1585" s="99">
        <v>64</v>
      </c>
      <c r="D1585" s="101" t="s">
        <v>10161</v>
      </c>
      <c r="E1585" s="168" t="s">
        <v>10162</v>
      </c>
      <c r="F1585" s="101" t="s">
        <v>10163</v>
      </c>
      <c r="G1585" s="101" t="s">
        <v>10164</v>
      </c>
      <c r="H1585" s="101" t="s">
        <v>70</v>
      </c>
      <c r="I1585" s="111" t="s">
        <v>10165</v>
      </c>
      <c r="J1585" s="108">
        <f t="shared" si="0"/>
        <v>1</v>
      </c>
      <c r="K1585" s="116">
        <v>4575000</v>
      </c>
      <c r="L1585" s="126">
        <f>'2019 (2)'!$K1585</f>
        <v>4575000</v>
      </c>
    </row>
    <row r="1586" ht="15.75" customHeight="1" spans="1:12">
      <c r="A1586" s="99" t="s">
        <v>5276</v>
      </c>
      <c r="B1586" s="99">
        <v>1</v>
      </c>
      <c r="C1586" s="99">
        <v>3</v>
      </c>
      <c r="D1586" s="101" t="s">
        <v>10166</v>
      </c>
      <c r="E1586" s="168" t="s">
        <v>10167</v>
      </c>
      <c r="F1586" s="101" t="s">
        <v>10168</v>
      </c>
      <c r="G1586" s="101" t="s">
        <v>10169</v>
      </c>
      <c r="H1586" s="101" t="s">
        <v>95</v>
      </c>
      <c r="I1586" s="111" t="s">
        <v>4080</v>
      </c>
      <c r="J1586" s="108">
        <f t="shared" si="0"/>
        <v>1</v>
      </c>
      <c r="K1586" s="116">
        <v>750000</v>
      </c>
      <c r="L1586" s="126">
        <f>'2019 (2)'!$K1586</f>
        <v>750000</v>
      </c>
    </row>
    <row r="1587" ht="15.75" customHeight="1" spans="1:12">
      <c r="A1587" s="99" t="s">
        <v>5276</v>
      </c>
      <c r="B1587" s="99">
        <v>19</v>
      </c>
      <c r="C1587" s="99">
        <v>147</v>
      </c>
      <c r="D1587" s="101" t="s">
        <v>10170</v>
      </c>
      <c r="E1587" s="168" t="s">
        <v>10171</v>
      </c>
      <c r="F1587" s="101" t="s">
        <v>10172</v>
      </c>
      <c r="G1587" s="101" t="s">
        <v>10173</v>
      </c>
      <c r="H1587" s="101" t="s">
        <v>38</v>
      </c>
      <c r="I1587" s="111" t="s">
        <v>4047</v>
      </c>
      <c r="J1587" s="108">
        <f t="shared" si="0"/>
        <v>1</v>
      </c>
      <c r="K1587" s="116">
        <v>180000</v>
      </c>
      <c r="L1587" s="126">
        <f>'2019 (2)'!$K1587</f>
        <v>180000</v>
      </c>
    </row>
    <row r="1588" ht="15.75" customHeight="1" spans="1:12">
      <c r="A1588" s="99" t="s">
        <v>5276</v>
      </c>
      <c r="B1588" s="99">
        <v>17</v>
      </c>
      <c r="C1588" s="99">
        <v>137</v>
      </c>
      <c r="D1588" s="101" t="s">
        <v>10174</v>
      </c>
      <c r="E1588" s="168" t="s">
        <v>10175</v>
      </c>
      <c r="F1588" s="101" t="s">
        <v>10176</v>
      </c>
      <c r="G1588" s="101" t="s">
        <v>10177</v>
      </c>
      <c r="H1588" s="101" t="s">
        <v>151</v>
      </c>
      <c r="I1588" s="111" t="s">
        <v>10178</v>
      </c>
      <c r="J1588" s="108">
        <f t="shared" si="0"/>
        <v>1</v>
      </c>
      <c r="K1588" s="116">
        <v>765000</v>
      </c>
      <c r="L1588" s="126">
        <f>'2019 (2)'!$K1588</f>
        <v>765000</v>
      </c>
    </row>
    <row r="1589" ht="15.75" customHeight="1" spans="1:12">
      <c r="A1589" s="99" t="s">
        <v>5276</v>
      </c>
      <c r="B1589" s="99">
        <v>27</v>
      </c>
      <c r="C1589" s="99">
        <v>229</v>
      </c>
      <c r="D1589" s="101" t="s">
        <v>10179</v>
      </c>
      <c r="E1589" s="168" t="s">
        <v>10180</v>
      </c>
      <c r="F1589" s="101"/>
      <c r="G1589" s="101" t="s">
        <v>10181</v>
      </c>
      <c r="H1589" s="101" t="s">
        <v>70</v>
      </c>
      <c r="I1589" s="111" t="s">
        <v>5321</v>
      </c>
      <c r="J1589" s="108">
        <f t="shared" si="0"/>
        <v>1</v>
      </c>
      <c r="K1589" s="116">
        <v>150000</v>
      </c>
      <c r="L1589" s="126">
        <f>'2019 (2)'!$K1589</f>
        <v>150000</v>
      </c>
    </row>
    <row r="1590" ht="15.75" customHeight="1" spans="1:12">
      <c r="A1590" s="99" t="s">
        <v>5276</v>
      </c>
      <c r="B1590" s="99">
        <v>4</v>
      </c>
      <c r="C1590" s="99">
        <v>33</v>
      </c>
      <c r="D1590" s="101" t="s">
        <v>10182</v>
      </c>
      <c r="E1590" s="168" t="s">
        <v>10183</v>
      </c>
      <c r="F1590" s="101" t="s">
        <v>10184</v>
      </c>
      <c r="G1590" s="101" t="s">
        <v>10185</v>
      </c>
      <c r="H1590" s="101" t="s">
        <v>151</v>
      </c>
      <c r="I1590" s="111" t="s">
        <v>10186</v>
      </c>
      <c r="J1590" s="108">
        <f t="shared" si="0"/>
        <v>1</v>
      </c>
      <c r="K1590" s="116">
        <v>250000</v>
      </c>
      <c r="L1590" s="126">
        <f>'2019 (2)'!$K1590</f>
        <v>250000</v>
      </c>
    </row>
    <row r="1591" ht="15.75" customHeight="1" spans="1:12">
      <c r="A1591" s="99" t="s">
        <v>5276</v>
      </c>
      <c r="B1591" s="99">
        <v>16</v>
      </c>
      <c r="C1591" s="99">
        <v>117</v>
      </c>
      <c r="D1591" s="101" t="s">
        <v>10187</v>
      </c>
      <c r="E1591" s="168" t="s">
        <v>10188</v>
      </c>
      <c r="F1591" s="101"/>
      <c r="G1591" s="101"/>
      <c r="H1591" s="101" t="s">
        <v>4827</v>
      </c>
      <c r="I1591" s="111" t="s">
        <v>10189</v>
      </c>
      <c r="J1591" s="108">
        <f t="shared" si="0"/>
        <v>1</v>
      </c>
      <c r="K1591" s="116">
        <v>640000</v>
      </c>
      <c r="L1591" s="126">
        <f>'2019 (2)'!$K1591</f>
        <v>640000</v>
      </c>
    </row>
    <row r="1592" ht="15.75" customHeight="1" spans="1:12">
      <c r="A1592" s="99" t="s">
        <v>5276</v>
      </c>
      <c r="B1592" s="99">
        <v>5</v>
      </c>
      <c r="C1592" s="99">
        <v>41</v>
      </c>
      <c r="D1592" s="101" t="s">
        <v>6167</v>
      </c>
      <c r="E1592" s="168" t="s">
        <v>10190</v>
      </c>
      <c r="F1592" s="101"/>
      <c r="G1592" s="101"/>
      <c r="H1592" s="101" t="s">
        <v>75</v>
      </c>
      <c r="I1592" s="111" t="s">
        <v>10191</v>
      </c>
      <c r="J1592" s="108">
        <f t="shared" si="0"/>
        <v>1</v>
      </c>
      <c r="K1592" s="116">
        <v>2700000</v>
      </c>
      <c r="L1592" s="126">
        <f>'2019 (2)'!$K1592</f>
        <v>2700000</v>
      </c>
    </row>
    <row r="1593" ht="15.75" customHeight="1" spans="1:12">
      <c r="A1593" s="99" t="s">
        <v>5276</v>
      </c>
      <c r="B1593" s="99">
        <v>30</v>
      </c>
      <c r="C1593" s="99">
        <v>245</v>
      </c>
      <c r="D1593" s="101" t="s">
        <v>10192</v>
      </c>
      <c r="E1593" s="168" t="s">
        <v>10193</v>
      </c>
      <c r="F1593" s="101" t="s">
        <v>10194</v>
      </c>
      <c r="G1593" s="101" t="s">
        <v>10195</v>
      </c>
      <c r="H1593" s="101" t="s">
        <v>197</v>
      </c>
      <c r="I1593" s="111" t="s">
        <v>4021</v>
      </c>
      <c r="J1593" s="108">
        <f t="shared" si="0"/>
        <v>1</v>
      </c>
      <c r="K1593" s="116">
        <v>225000</v>
      </c>
      <c r="L1593" s="126">
        <f>'2019 (2)'!$K1593</f>
        <v>225000</v>
      </c>
    </row>
    <row r="1594" ht="15.75" customHeight="1" spans="1:12">
      <c r="A1594" s="99" t="s">
        <v>5276</v>
      </c>
      <c r="B1594" s="99">
        <v>15</v>
      </c>
      <c r="C1594" s="99">
        <v>110</v>
      </c>
      <c r="D1594" s="101" t="s">
        <v>10196</v>
      </c>
      <c r="E1594" s="168" t="s">
        <v>10197</v>
      </c>
      <c r="F1594" s="101" t="s">
        <v>10198</v>
      </c>
      <c r="G1594" s="101" t="s">
        <v>10199</v>
      </c>
      <c r="H1594" s="101" t="s">
        <v>235</v>
      </c>
      <c r="I1594" s="111" t="s">
        <v>10200</v>
      </c>
      <c r="J1594" s="108">
        <f t="shared" si="0"/>
        <v>1</v>
      </c>
      <c r="K1594" s="116">
        <v>1960000</v>
      </c>
      <c r="L1594" s="126">
        <f>'2019 (2)'!$K1594</f>
        <v>1960000</v>
      </c>
    </row>
    <row r="1595" ht="15.75" customHeight="1" spans="1:12">
      <c r="A1595" s="99" t="s">
        <v>5276</v>
      </c>
      <c r="B1595" s="99">
        <v>12</v>
      </c>
      <c r="C1595" s="99">
        <v>96</v>
      </c>
      <c r="D1595" s="101" t="s">
        <v>1978</v>
      </c>
      <c r="E1595" s="168" t="s">
        <v>1979</v>
      </c>
      <c r="F1595" s="101" t="s">
        <v>1980</v>
      </c>
      <c r="G1595" s="101" t="s">
        <v>1981</v>
      </c>
      <c r="H1595" s="101" t="s">
        <v>1982</v>
      </c>
      <c r="I1595" s="111" t="s">
        <v>4678</v>
      </c>
      <c r="J1595" s="108">
        <f t="shared" si="0"/>
        <v>1</v>
      </c>
      <c r="K1595" s="116">
        <v>400000</v>
      </c>
      <c r="L1595" s="126">
        <f>'2019 (2)'!$K1595</f>
        <v>400000</v>
      </c>
    </row>
    <row r="1596" ht="15.75" customHeight="1" spans="1:12">
      <c r="A1596" s="99" t="s">
        <v>5276</v>
      </c>
      <c r="B1596" s="99">
        <v>20</v>
      </c>
      <c r="C1596" s="99">
        <v>163</v>
      </c>
      <c r="D1596" s="101" t="s">
        <v>10201</v>
      </c>
      <c r="E1596" s="168" t="s">
        <v>10202</v>
      </c>
      <c r="F1596" s="101"/>
      <c r="G1596" s="101" t="s">
        <v>10203</v>
      </c>
      <c r="H1596" s="101" t="s">
        <v>151</v>
      </c>
      <c r="I1596" s="111" t="s">
        <v>10204</v>
      </c>
      <c r="J1596" s="108">
        <f t="shared" si="0"/>
        <v>1</v>
      </c>
      <c r="K1596" s="116">
        <v>820000</v>
      </c>
      <c r="L1596" s="126">
        <f>'2019 (2)'!$K1596</f>
        <v>820000</v>
      </c>
    </row>
    <row r="1597" ht="15.75" customHeight="1" spans="1:12">
      <c r="A1597" s="99" t="s">
        <v>5276</v>
      </c>
      <c r="B1597" s="99">
        <v>19</v>
      </c>
      <c r="C1597" s="99">
        <v>154</v>
      </c>
      <c r="D1597" s="101" t="s">
        <v>10205</v>
      </c>
      <c r="E1597" s="168" t="s">
        <v>10206</v>
      </c>
      <c r="F1597" s="101"/>
      <c r="G1597" s="101"/>
      <c r="H1597" s="101" t="s">
        <v>75</v>
      </c>
      <c r="I1597" s="111" t="s">
        <v>5298</v>
      </c>
      <c r="J1597" s="108">
        <f t="shared" si="0"/>
        <v>1</v>
      </c>
      <c r="K1597" s="116">
        <v>350000</v>
      </c>
      <c r="L1597" s="126">
        <f>'2019 (2)'!$K1597</f>
        <v>350000</v>
      </c>
    </row>
    <row r="1598" ht="15.75" customHeight="1" spans="1:12">
      <c r="A1598" s="99" t="s">
        <v>5276</v>
      </c>
      <c r="B1598" s="99">
        <v>27</v>
      </c>
      <c r="C1598" s="99">
        <v>227</v>
      </c>
      <c r="D1598" s="101" t="s">
        <v>10207</v>
      </c>
      <c r="E1598" s="168" t="s">
        <v>10208</v>
      </c>
      <c r="F1598" s="101"/>
      <c r="G1598" s="101" t="s">
        <v>10209</v>
      </c>
      <c r="H1598" s="101" t="s">
        <v>10210</v>
      </c>
      <c r="I1598" s="111" t="s">
        <v>10211</v>
      </c>
      <c r="J1598" s="108">
        <f t="shared" si="0"/>
        <v>1</v>
      </c>
      <c r="K1598" s="116">
        <v>885000</v>
      </c>
      <c r="L1598" s="126">
        <f>'2019 (2)'!$K1598</f>
        <v>885000</v>
      </c>
    </row>
    <row r="1599" ht="15.75" customHeight="1" spans="1:12">
      <c r="A1599" s="99" t="s">
        <v>5276</v>
      </c>
      <c r="B1599" s="99">
        <v>31</v>
      </c>
      <c r="C1599" s="99">
        <v>259</v>
      </c>
      <c r="D1599" s="101" t="s">
        <v>4726</v>
      </c>
      <c r="E1599" s="168" t="s">
        <v>10212</v>
      </c>
      <c r="F1599" s="101"/>
      <c r="G1599" s="101"/>
      <c r="H1599" s="101" t="s">
        <v>75</v>
      </c>
      <c r="I1599" s="111" t="s">
        <v>10213</v>
      </c>
      <c r="J1599" s="108">
        <f t="shared" si="0"/>
        <v>1</v>
      </c>
      <c r="K1599" s="116">
        <v>2120000</v>
      </c>
      <c r="L1599" s="126">
        <f>'2019 (2)'!$K1599</f>
        <v>2120000</v>
      </c>
    </row>
    <row r="1600" ht="15.75" customHeight="1" spans="1:12">
      <c r="A1600" s="99" t="s">
        <v>5276</v>
      </c>
      <c r="B1600" s="99">
        <v>4</v>
      </c>
      <c r="C1600" s="99">
        <v>36</v>
      </c>
      <c r="D1600" s="101" t="s">
        <v>10214</v>
      </c>
      <c r="E1600" s="168" t="s">
        <v>10215</v>
      </c>
      <c r="F1600" s="101" t="s">
        <v>10216</v>
      </c>
      <c r="G1600" s="101" t="s">
        <v>10217</v>
      </c>
      <c r="H1600" s="101" t="s">
        <v>197</v>
      </c>
      <c r="I1600" s="111" t="s">
        <v>4009</v>
      </c>
      <c r="J1600" s="108">
        <f t="shared" si="0"/>
        <v>1</v>
      </c>
      <c r="K1600" s="116">
        <v>250000</v>
      </c>
      <c r="L1600" s="126">
        <f>'2019 (2)'!$K1600</f>
        <v>250000</v>
      </c>
    </row>
    <row r="1601" ht="15.75" customHeight="1" spans="1:12">
      <c r="A1601" s="128" t="s">
        <v>5276</v>
      </c>
      <c r="B1601" s="128">
        <v>15</v>
      </c>
      <c r="C1601" s="128">
        <v>113</v>
      </c>
      <c r="D1601" s="127" t="s">
        <v>10218</v>
      </c>
      <c r="E1601" s="174" t="s">
        <v>10219</v>
      </c>
      <c r="F1601" s="127" t="s">
        <v>10220</v>
      </c>
      <c r="G1601" s="127" t="s">
        <v>10221</v>
      </c>
      <c r="H1601" s="127" t="s">
        <v>70</v>
      </c>
      <c r="I1601" s="123" t="s">
        <v>8069</v>
      </c>
      <c r="J1601" s="108">
        <f t="shared" si="0"/>
        <v>1</v>
      </c>
      <c r="K1601" s="124">
        <v>1875000</v>
      </c>
      <c r="L1601" s="126">
        <f>'2019 (2)'!$K1601</f>
        <v>1875000</v>
      </c>
    </row>
    <row r="1602" ht="15.75" customHeight="1" spans="1:12">
      <c r="A1602" s="128" t="s">
        <v>5276</v>
      </c>
      <c r="B1602" s="128">
        <v>19</v>
      </c>
      <c r="C1602" s="128">
        <v>149</v>
      </c>
      <c r="D1602" s="127" t="s">
        <v>10222</v>
      </c>
      <c r="E1602" s="174" t="s">
        <v>10223</v>
      </c>
      <c r="F1602" s="127"/>
      <c r="G1602" s="127"/>
      <c r="H1602" s="127" t="s">
        <v>75</v>
      </c>
      <c r="I1602" s="123" t="s">
        <v>5489</v>
      </c>
      <c r="J1602" s="108">
        <f t="shared" si="0"/>
        <v>1</v>
      </c>
      <c r="K1602" s="124">
        <v>785000</v>
      </c>
      <c r="L1602" s="126">
        <f>'2019 (2)'!$K1602</f>
        <v>785000</v>
      </c>
    </row>
    <row r="1603" ht="15.75" customHeight="1" spans="1:12">
      <c r="A1603" s="99" t="s">
        <v>5276</v>
      </c>
      <c r="B1603" s="99">
        <v>29</v>
      </c>
      <c r="C1603" s="99">
        <v>238</v>
      </c>
      <c r="D1603" s="101" t="s">
        <v>10224</v>
      </c>
      <c r="E1603" s="168" t="s">
        <v>10225</v>
      </c>
      <c r="F1603" s="101"/>
      <c r="G1603" s="101" t="s">
        <v>10226</v>
      </c>
      <c r="H1603" s="101" t="s">
        <v>4641</v>
      </c>
      <c r="I1603" s="111" t="s">
        <v>3993</v>
      </c>
      <c r="J1603" s="108">
        <f t="shared" si="0"/>
        <v>1</v>
      </c>
      <c r="K1603" s="116">
        <v>240000</v>
      </c>
      <c r="L1603" s="126">
        <f>'2019 (2)'!$K1603</f>
        <v>240000</v>
      </c>
    </row>
    <row r="1604" ht="15.75" customHeight="1" spans="1:12">
      <c r="A1604" s="99" t="s">
        <v>5276</v>
      </c>
      <c r="B1604" s="99">
        <v>24</v>
      </c>
      <c r="C1604" s="99">
        <v>201</v>
      </c>
      <c r="D1604" s="101" t="s">
        <v>10227</v>
      </c>
      <c r="E1604" s="168" t="s">
        <v>10228</v>
      </c>
      <c r="F1604" s="101" t="s">
        <v>10229</v>
      </c>
      <c r="G1604" s="101" t="s">
        <v>10230</v>
      </c>
      <c r="H1604" s="101" t="s">
        <v>81</v>
      </c>
      <c r="I1604" s="111" t="s">
        <v>5321</v>
      </c>
      <c r="J1604" s="108">
        <f t="shared" si="0"/>
        <v>1</v>
      </c>
      <c r="K1604" s="116">
        <v>295000</v>
      </c>
      <c r="L1604" s="126">
        <f>'2019 (2)'!$K1604</f>
        <v>295000</v>
      </c>
    </row>
    <row r="1605" ht="15.75" customHeight="1" spans="1:12">
      <c r="A1605" s="99" t="s">
        <v>5276</v>
      </c>
      <c r="B1605" s="99">
        <v>19</v>
      </c>
      <c r="C1605" s="99">
        <v>155</v>
      </c>
      <c r="D1605" s="101" t="s">
        <v>10231</v>
      </c>
      <c r="E1605" s="168" t="s">
        <v>10232</v>
      </c>
      <c r="F1605" s="101" t="s">
        <v>10233</v>
      </c>
      <c r="G1605" s="101" t="s">
        <v>10234</v>
      </c>
      <c r="H1605" s="101" t="s">
        <v>26</v>
      </c>
      <c r="I1605" s="111" t="s">
        <v>7105</v>
      </c>
      <c r="J1605" s="108">
        <f t="shared" si="0"/>
        <v>1</v>
      </c>
      <c r="K1605" s="116">
        <v>325000</v>
      </c>
      <c r="L1605" s="126">
        <f>'2019 (2)'!$K1605</f>
        <v>325000</v>
      </c>
    </row>
    <row r="1606" ht="15.75" customHeight="1" spans="1:12">
      <c r="A1606" s="99" t="s">
        <v>5276</v>
      </c>
      <c r="B1606" s="99">
        <v>7</v>
      </c>
      <c r="C1606" s="99">
        <v>60</v>
      </c>
      <c r="D1606" s="101" t="s">
        <v>10235</v>
      </c>
      <c r="E1606" s="168" t="s">
        <v>10236</v>
      </c>
      <c r="F1606" s="101"/>
      <c r="G1606" s="101" t="s">
        <v>10237</v>
      </c>
      <c r="H1606" s="101" t="s">
        <v>38</v>
      </c>
      <c r="I1606" s="111" t="s">
        <v>4782</v>
      </c>
      <c r="J1606" s="108">
        <f t="shared" si="0"/>
        <v>1</v>
      </c>
      <c r="K1606" s="116">
        <v>1200000</v>
      </c>
      <c r="L1606" s="126">
        <f>'2019 (2)'!$K1606</f>
        <v>1200000</v>
      </c>
    </row>
    <row r="1607" ht="15.75" customHeight="1" spans="1:12">
      <c r="A1607" s="99" t="s">
        <v>5276</v>
      </c>
      <c r="B1607" s="99">
        <v>18</v>
      </c>
      <c r="C1607" s="99">
        <v>141</v>
      </c>
      <c r="D1607" s="101" t="s">
        <v>10238</v>
      </c>
      <c r="E1607" s="168" t="s">
        <v>10239</v>
      </c>
      <c r="F1607" s="101" t="s">
        <v>10240</v>
      </c>
      <c r="G1607" s="101" t="s">
        <v>10241</v>
      </c>
      <c r="H1607" s="101" t="s">
        <v>38</v>
      </c>
      <c r="I1607" s="111" t="s">
        <v>5354</v>
      </c>
      <c r="J1607" s="108">
        <f t="shared" si="0"/>
        <v>1</v>
      </c>
      <c r="K1607" s="116">
        <v>725000</v>
      </c>
      <c r="L1607" s="126">
        <f>'2019 (2)'!$K1607</f>
        <v>725000</v>
      </c>
    </row>
    <row r="1608" ht="15.75" customHeight="1" spans="1:12">
      <c r="A1608" s="99" t="s">
        <v>5281</v>
      </c>
      <c r="B1608" s="99">
        <v>1</v>
      </c>
      <c r="C1608" s="99">
        <v>20</v>
      </c>
      <c r="D1608" s="127" t="s">
        <v>4545</v>
      </c>
      <c r="E1608" s="168" t="s">
        <v>10242</v>
      </c>
      <c r="F1608" s="101" t="s">
        <v>4546</v>
      </c>
      <c r="G1608" s="101" t="s">
        <v>4547</v>
      </c>
      <c r="H1608" s="101" t="s">
        <v>81</v>
      </c>
      <c r="I1608" s="111" t="s">
        <v>3125</v>
      </c>
      <c r="J1608" s="108">
        <f t="shared" si="0"/>
        <v>1</v>
      </c>
      <c r="K1608" s="116">
        <v>318750</v>
      </c>
      <c r="L1608" s="126">
        <f>'2019 (2)'!$K1608</f>
        <v>318750</v>
      </c>
    </row>
    <row r="1609" ht="15.75" customHeight="1" spans="1:12">
      <c r="A1609" s="99" t="s">
        <v>5281</v>
      </c>
      <c r="B1609" s="99">
        <v>11</v>
      </c>
      <c r="C1609" s="99">
        <v>245</v>
      </c>
      <c r="D1609" s="101" t="s">
        <v>10243</v>
      </c>
      <c r="E1609" s="168" t="s">
        <v>10244</v>
      </c>
      <c r="F1609" s="101"/>
      <c r="G1609" s="101" t="s">
        <v>10245</v>
      </c>
      <c r="H1609" s="101" t="s">
        <v>864</v>
      </c>
      <c r="I1609" s="111" t="s">
        <v>4241</v>
      </c>
      <c r="J1609" s="108">
        <f t="shared" si="0"/>
        <v>1</v>
      </c>
      <c r="K1609" s="116">
        <v>127500</v>
      </c>
      <c r="L1609" s="126">
        <f>'2019 (2)'!$K1609</f>
        <v>127500</v>
      </c>
    </row>
    <row r="1610" ht="15.75" customHeight="1" spans="1:12">
      <c r="A1610" s="99" t="s">
        <v>5281</v>
      </c>
      <c r="B1610" s="99">
        <v>29</v>
      </c>
      <c r="C1610" s="99">
        <v>385</v>
      </c>
      <c r="D1610" s="101" t="s">
        <v>10246</v>
      </c>
      <c r="E1610" s="168" t="s">
        <v>10247</v>
      </c>
      <c r="F1610" s="101"/>
      <c r="G1610" s="101" t="s">
        <v>10248</v>
      </c>
      <c r="H1610" s="101" t="s">
        <v>38</v>
      </c>
      <c r="I1610" s="101" t="s">
        <v>4241</v>
      </c>
      <c r="J1610" s="108">
        <f t="shared" si="0"/>
        <v>1</v>
      </c>
      <c r="K1610" s="116">
        <v>150000</v>
      </c>
      <c r="L1610" s="126">
        <f>'2019 (2)'!$K1610</f>
        <v>150000</v>
      </c>
    </row>
    <row r="1611" ht="15.75" customHeight="1" spans="1:12">
      <c r="A1611" s="99" t="s">
        <v>5281</v>
      </c>
      <c r="B1611" s="99">
        <v>8</v>
      </c>
      <c r="C1611" s="99">
        <v>112</v>
      </c>
      <c r="D1611" s="101" t="s">
        <v>10249</v>
      </c>
      <c r="E1611" s="168" t="s">
        <v>10250</v>
      </c>
      <c r="F1611" s="101"/>
      <c r="G1611" s="101" t="s">
        <v>10251</v>
      </c>
      <c r="H1611" s="101" t="s">
        <v>81</v>
      </c>
      <c r="I1611" s="111" t="s">
        <v>5321</v>
      </c>
      <c r="J1611" s="108">
        <f t="shared" si="0"/>
        <v>1</v>
      </c>
      <c r="K1611" s="116">
        <v>251000</v>
      </c>
      <c r="L1611" s="126">
        <f>'2019 (2)'!$K1611</f>
        <v>251000</v>
      </c>
    </row>
    <row r="1612" ht="15.75" customHeight="1" spans="1:12">
      <c r="A1612" s="99" t="s">
        <v>5281</v>
      </c>
      <c r="B1612" s="99">
        <v>22</v>
      </c>
      <c r="C1612" s="99">
        <v>327</v>
      </c>
      <c r="D1612" s="101" t="s">
        <v>10252</v>
      </c>
      <c r="E1612" s="168" t="s">
        <v>10253</v>
      </c>
      <c r="F1612" s="101"/>
      <c r="G1612" s="101"/>
      <c r="H1612" s="101" t="s">
        <v>75</v>
      </c>
      <c r="I1612" s="111" t="s">
        <v>10254</v>
      </c>
      <c r="J1612" s="108">
        <f t="shared" si="0"/>
        <v>1</v>
      </c>
      <c r="K1612" s="116">
        <v>645000</v>
      </c>
      <c r="L1612" s="126">
        <f>'2019 (2)'!$K1612</f>
        <v>645000</v>
      </c>
    </row>
    <row r="1613" ht="15.75" customHeight="1" spans="1:12">
      <c r="A1613" s="99" t="s">
        <v>5281</v>
      </c>
      <c r="B1613" s="99">
        <v>9</v>
      </c>
      <c r="C1613" s="99">
        <v>142</v>
      </c>
      <c r="D1613" s="101" t="s">
        <v>10255</v>
      </c>
      <c r="E1613" s="168" t="s">
        <v>10256</v>
      </c>
      <c r="F1613" s="101"/>
      <c r="G1613" s="101"/>
      <c r="H1613" s="101" t="s">
        <v>75</v>
      </c>
      <c r="I1613" s="111" t="s">
        <v>4182</v>
      </c>
      <c r="J1613" s="108">
        <f t="shared" si="0"/>
        <v>1</v>
      </c>
      <c r="K1613" s="116">
        <v>294000</v>
      </c>
      <c r="L1613" s="126">
        <f>'2019 (2)'!$K1613</f>
        <v>294000</v>
      </c>
    </row>
    <row r="1614" ht="15.75" customHeight="1" spans="1:12">
      <c r="A1614" s="99" t="s">
        <v>5281</v>
      </c>
      <c r="B1614" s="99">
        <v>11</v>
      </c>
      <c r="C1614" s="99">
        <v>218</v>
      </c>
      <c r="D1614" s="101" t="s">
        <v>10257</v>
      </c>
      <c r="E1614" s="168" t="s">
        <v>10258</v>
      </c>
      <c r="F1614" s="101" t="s">
        <v>10259</v>
      </c>
      <c r="G1614" s="101" t="s">
        <v>10260</v>
      </c>
      <c r="H1614" s="101" t="s">
        <v>38</v>
      </c>
      <c r="I1614" s="111" t="s">
        <v>5331</v>
      </c>
      <c r="J1614" s="108">
        <f t="shared" si="0"/>
        <v>1</v>
      </c>
      <c r="K1614" s="116">
        <v>153000</v>
      </c>
      <c r="L1614" s="126">
        <f>'2019 (2)'!$K1614</f>
        <v>153000</v>
      </c>
    </row>
    <row r="1615" ht="15.75" customHeight="1" spans="1:12">
      <c r="A1615" s="99" t="s">
        <v>5281</v>
      </c>
      <c r="B1615" s="99">
        <v>10</v>
      </c>
      <c r="C1615" s="99">
        <v>160</v>
      </c>
      <c r="D1615" s="101" t="s">
        <v>10261</v>
      </c>
      <c r="E1615" s="168" t="s">
        <v>10262</v>
      </c>
      <c r="F1615" s="101" t="s">
        <v>10263</v>
      </c>
      <c r="G1615" s="101" t="s">
        <v>10264</v>
      </c>
      <c r="H1615" s="101" t="s">
        <v>26</v>
      </c>
      <c r="I1615" s="111" t="s">
        <v>8767</v>
      </c>
      <c r="J1615" s="108">
        <f t="shared" si="0"/>
        <v>1</v>
      </c>
      <c r="K1615" s="116">
        <v>1008000</v>
      </c>
      <c r="L1615" s="126">
        <f>'2019 (2)'!$K1615</f>
        <v>1008000</v>
      </c>
    </row>
    <row r="1616" ht="15.75" customHeight="1" spans="1:12">
      <c r="A1616" s="99" t="s">
        <v>5281</v>
      </c>
      <c r="B1616" s="99">
        <v>11</v>
      </c>
      <c r="C1616" s="99">
        <v>222</v>
      </c>
      <c r="D1616" s="101" t="s">
        <v>10265</v>
      </c>
      <c r="E1616" s="168" t="s">
        <v>10266</v>
      </c>
      <c r="F1616" s="101" t="s">
        <v>10267</v>
      </c>
      <c r="G1616" s="101" t="s">
        <v>10268</v>
      </c>
      <c r="H1616" s="101" t="s">
        <v>38</v>
      </c>
      <c r="I1616" s="111" t="s">
        <v>5617</v>
      </c>
      <c r="J1616" s="108">
        <f t="shared" si="0"/>
        <v>1</v>
      </c>
      <c r="K1616" s="116">
        <v>978000</v>
      </c>
      <c r="L1616" s="126">
        <f>'2019 (2)'!$K1616</f>
        <v>978000</v>
      </c>
    </row>
    <row r="1617" ht="15.75" customHeight="1" spans="1:12">
      <c r="A1617" s="99" t="s">
        <v>5281</v>
      </c>
      <c r="B1617" s="99">
        <v>2</v>
      </c>
      <c r="C1617" s="99">
        <v>34</v>
      </c>
      <c r="D1617" s="101" t="s">
        <v>10269</v>
      </c>
      <c r="E1617" s="168" t="s">
        <v>10270</v>
      </c>
      <c r="F1617" s="101" t="s">
        <v>4712</v>
      </c>
      <c r="G1617" s="101" t="s">
        <v>10271</v>
      </c>
      <c r="H1617" s="101" t="s">
        <v>10272</v>
      </c>
      <c r="I1617" s="111" t="s">
        <v>5890</v>
      </c>
      <c r="J1617" s="108">
        <f t="shared" si="0"/>
        <v>1</v>
      </c>
      <c r="K1617" s="116">
        <v>722500</v>
      </c>
      <c r="L1617" s="126">
        <f>'2019 (2)'!$K1617</f>
        <v>722500</v>
      </c>
    </row>
    <row r="1618" ht="15.75" customHeight="1" spans="1:12">
      <c r="A1618" s="99" t="s">
        <v>5281</v>
      </c>
      <c r="B1618" s="99">
        <v>22</v>
      </c>
      <c r="C1618" s="99">
        <v>328</v>
      </c>
      <c r="D1618" s="101" t="s">
        <v>10273</v>
      </c>
      <c r="E1618" s="168" t="s">
        <v>10274</v>
      </c>
      <c r="F1618" s="101"/>
      <c r="G1618" s="101" t="s">
        <v>10275</v>
      </c>
      <c r="H1618" s="101" t="s">
        <v>81</v>
      </c>
      <c r="I1618" s="111" t="s">
        <v>6172</v>
      </c>
      <c r="J1618" s="108">
        <f t="shared" si="0"/>
        <v>1</v>
      </c>
      <c r="K1618" s="116">
        <v>1850000</v>
      </c>
      <c r="L1618" s="126">
        <f>'2019 (2)'!$K1618</f>
        <v>1850000</v>
      </c>
    </row>
    <row r="1619" ht="15.75" customHeight="1" spans="1:12">
      <c r="A1619" s="99" t="s">
        <v>5281</v>
      </c>
      <c r="B1619" s="99">
        <v>9</v>
      </c>
      <c r="C1619" s="99">
        <v>136</v>
      </c>
      <c r="D1619" s="101" t="s">
        <v>10276</v>
      </c>
      <c r="E1619" s="168" t="s">
        <v>10277</v>
      </c>
      <c r="F1619" s="101" t="s">
        <v>10278</v>
      </c>
      <c r="G1619" s="101" t="s">
        <v>10279</v>
      </c>
      <c r="H1619" s="101" t="s">
        <v>38</v>
      </c>
      <c r="I1619" s="111" t="s">
        <v>10280</v>
      </c>
      <c r="J1619" s="108">
        <f t="shared" si="0"/>
        <v>1</v>
      </c>
      <c r="K1619" s="116">
        <v>2669000</v>
      </c>
      <c r="L1619" s="126">
        <f>'2019 (2)'!$K1619</f>
        <v>2669000</v>
      </c>
    </row>
    <row r="1620" ht="15.75" customHeight="1" spans="1:12">
      <c r="A1620" s="99" t="s">
        <v>5281</v>
      </c>
      <c r="B1620" s="99">
        <v>9</v>
      </c>
      <c r="C1620" s="99">
        <v>157</v>
      </c>
      <c r="D1620" s="101" t="s">
        <v>10281</v>
      </c>
      <c r="E1620" s="168" t="s">
        <v>10282</v>
      </c>
      <c r="F1620" s="101" t="s">
        <v>10283</v>
      </c>
      <c r="G1620" s="101" t="s">
        <v>10284</v>
      </c>
      <c r="H1620" s="101" t="s">
        <v>81</v>
      </c>
      <c r="I1620" s="111" t="s">
        <v>4165</v>
      </c>
      <c r="J1620" s="108">
        <f t="shared" si="0"/>
        <v>1</v>
      </c>
      <c r="K1620" s="116">
        <v>272000</v>
      </c>
      <c r="L1620" s="126">
        <f>'2019 (2)'!$K1620</f>
        <v>272000</v>
      </c>
    </row>
    <row r="1621" ht="15.75" customHeight="1" spans="1:12">
      <c r="A1621" s="99" t="s">
        <v>5281</v>
      </c>
      <c r="B1621" s="99">
        <v>12</v>
      </c>
      <c r="C1621" s="99">
        <v>246</v>
      </c>
      <c r="D1621" s="101" t="s">
        <v>10281</v>
      </c>
      <c r="E1621" s="168" t="s">
        <v>10285</v>
      </c>
      <c r="F1621" s="101"/>
      <c r="G1621" s="101"/>
      <c r="H1621" s="101" t="s">
        <v>75</v>
      </c>
      <c r="I1621" s="111" t="s">
        <v>10286</v>
      </c>
      <c r="J1621" s="108">
        <f t="shared" si="0"/>
        <v>1</v>
      </c>
      <c r="K1621" s="116">
        <v>115000</v>
      </c>
      <c r="L1621" s="126">
        <f>'2019 (2)'!$K1621</f>
        <v>115000</v>
      </c>
    </row>
    <row r="1622" ht="15.75" customHeight="1" spans="1:12">
      <c r="A1622" s="99" t="s">
        <v>5281</v>
      </c>
      <c r="B1622" s="99">
        <v>2</v>
      </c>
      <c r="C1622" s="99">
        <v>57</v>
      </c>
      <c r="D1622" s="101" t="s">
        <v>10287</v>
      </c>
      <c r="E1622" s="168" t="s">
        <v>10288</v>
      </c>
      <c r="F1622" s="101" t="s">
        <v>10289</v>
      </c>
      <c r="G1622" s="101" t="s">
        <v>10290</v>
      </c>
      <c r="H1622" s="101" t="s">
        <v>70</v>
      </c>
      <c r="I1622" s="111" t="s">
        <v>4165</v>
      </c>
      <c r="J1622" s="108">
        <f t="shared" si="0"/>
        <v>1</v>
      </c>
      <c r="K1622" s="116">
        <v>272000</v>
      </c>
      <c r="L1622" s="126">
        <f>'2019 (2)'!$K1622</f>
        <v>272000</v>
      </c>
    </row>
    <row r="1623" ht="15.75" customHeight="1" spans="1:12">
      <c r="A1623" s="99" t="s">
        <v>5281</v>
      </c>
      <c r="B1623" s="99">
        <v>19</v>
      </c>
      <c r="C1623" s="99">
        <v>319</v>
      </c>
      <c r="D1623" s="101" t="s">
        <v>10291</v>
      </c>
      <c r="E1623" s="168" t="s">
        <v>10292</v>
      </c>
      <c r="F1623" s="101" t="s">
        <v>10293</v>
      </c>
      <c r="G1623" s="101" t="s">
        <v>10294</v>
      </c>
      <c r="H1623" s="101" t="s">
        <v>235</v>
      </c>
      <c r="I1623" s="111" t="s">
        <v>10295</v>
      </c>
      <c r="J1623" s="108">
        <f t="shared" si="0"/>
        <v>1</v>
      </c>
      <c r="K1623" s="116">
        <v>2640000</v>
      </c>
      <c r="L1623" s="126">
        <f>'2019 (2)'!$K1623</f>
        <v>2640000</v>
      </c>
    </row>
    <row r="1624" ht="15.75" customHeight="1" spans="1:12">
      <c r="A1624" s="99" t="s">
        <v>5281</v>
      </c>
      <c r="B1624" s="99">
        <v>19</v>
      </c>
      <c r="C1624" s="99">
        <v>317</v>
      </c>
      <c r="D1624" s="101" t="s">
        <v>4440</v>
      </c>
      <c r="E1624" s="168" t="s">
        <v>10296</v>
      </c>
      <c r="F1624" s="101"/>
      <c r="G1624" s="101"/>
      <c r="H1624" s="101" t="s">
        <v>75</v>
      </c>
      <c r="I1624" s="111" t="s">
        <v>10297</v>
      </c>
      <c r="J1624" s="108">
        <f t="shared" si="0"/>
        <v>1</v>
      </c>
      <c r="K1624" s="116">
        <v>875000</v>
      </c>
      <c r="L1624" s="126">
        <f>'2019 (2)'!$K1624</f>
        <v>875000</v>
      </c>
    </row>
    <row r="1625" ht="15.75" customHeight="1" spans="1:12">
      <c r="A1625" s="99" t="s">
        <v>5281</v>
      </c>
      <c r="B1625" s="99">
        <v>4</v>
      </c>
      <c r="C1625" s="99">
        <v>93</v>
      </c>
      <c r="D1625" s="101" t="s">
        <v>4222</v>
      </c>
      <c r="E1625" s="168" t="s">
        <v>10298</v>
      </c>
      <c r="F1625" s="101"/>
      <c r="G1625" s="101"/>
      <c r="H1625" s="101" t="s">
        <v>75</v>
      </c>
      <c r="I1625" s="111" t="s">
        <v>10299</v>
      </c>
      <c r="J1625" s="108">
        <f t="shared" si="0"/>
        <v>1</v>
      </c>
      <c r="K1625" s="116">
        <v>97000</v>
      </c>
      <c r="L1625" s="126">
        <f>'2019 (2)'!$K1625</f>
        <v>97000</v>
      </c>
    </row>
    <row r="1626" ht="15.75" customHeight="1" spans="1:12">
      <c r="A1626" s="99" t="s">
        <v>5281</v>
      </c>
      <c r="B1626" s="99">
        <v>30</v>
      </c>
      <c r="C1626" s="99">
        <v>393</v>
      </c>
      <c r="D1626" s="101" t="s">
        <v>10300</v>
      </c>
      <c r="E1626" s="168" t="s">
        <v>10301</v>
      </c>
      <c r="F1626" s="101"/>
      <c r="G1626" s="101" t="s">
        <v>10302</v>
      </c>
      <c r="H1626" s="101" t="s">
        <v>10303</v>
      </c>
      <c r="I1626" s="101" t="s">
        <v>6203</v>
      </c>
      <c r="J1626" s="108">
        <f t="shared" si="0"/>
        <v>1</v>
      </c>
      <c r="K1626" s="116">
        <v>1675000</v>
      </c>
      <c r="L1626" s="126">
        <f>'2019 (2)'!$K1626</f>
        <v>1675000</v>
      </c>
    </row>
    <row r="1627" ht="15.75" customHeight="1" spans="1:12">
      <c r="A1627" s="99" t="s">
        <v>5281</v>
      </c>
      <c r="B1627" s="99">
        <v>8</v>
      </c>
      <c r="C1627" s="99">
        <v>104</v>
      </c>
      <c r="D1627" s="101" t="s">
        <v>10304</v>
      </c>
      <c r="E1627" s="168" t="s">
        <v>10305</v>
      </c>
      <c r="F1627" s="101" t="s">
        <v>10306</v>
      </c>
      <c r="G1627" s="101" t="s">
        <v>10307</v>
      </c>
      <c r="H1627" s="101" t="s">
        <v>38</v>
      </c>
      <c r="I1627" s="111" t="s">
        <v>5321</v>
      </c>
      <c r="J1627" s="108">
        <f t="shared" si="0"/>
        <v>1</v>
      </c>
      <c r="K1627" s="116">
        <v>250750</v>
      </c>
      <c r="L1627" s="126">
        <f>'2019 (2)'!$K1627</f>
        <v>250750</v>
      </c>
    </row>
    <row r="1628" ht="15.75" customHeight="1" spans="1:12">
      <c r="A1628" s="99" t="s">
        <v>5281</v>
      </c>
      <c r="B1628" s="99">
        <v>3</v>
      </c>
      <c r="C1628" s="99">
        <v>83</v>
      </c>
      <c r="D1628" s="101" t="s">
        <v>10308</v>
      </c>
      <c r="E1628" s="168" t="s">
        <v>10309</v>
      </c>
      <c r="F1628" s="101"/>
      <c r="G1628" s="101" t="s">
        <v>10310</v>
      </c>
      <c r="H1628" s="101" t="s">
        <v>524</v>
      </c>
      <c r="I1628" s="111" t="s">
        <v>4241</v>
      </c>
      <c r="J1628" s="108">
        <f t="shared" si="0"/>
        <v>1</v>
      </c>
      <c r="K1628" s="116">
        <v>127500</v>
      </c>
      <c r="L1628" s="126">
        <f>'2019 (2)'!$K1628</f>
        <v>127500</v>
      </c>
    </row>
    <row r="1629" ht="15.75" customHeight="1" spans="1:12">
      <c r="A1629" s="99" t="s">
        <v>5281</v>
      </c>
      <c r="B1629" s="99">
        <v>25</v>
      </c>
      <c r="C1629" s="99">
        <v>353</v>
      </c>
      <c r="D1629" s="101" t="s">
        <v>10311</v>
      </c>
      <c r="E1629" s="168" t="s">
        <v>10312</v>
      </c>
      <c r="F1629" s="101"/>
      <c r="G1629" s="101" t="s">
        <v>10313</v>
      </c>
      <c r="H1629" s="127" t="s">
        <v>846</v>
      </c>
      <c r="I1629" s="111" t="s">
        <v>5321</v>
      </c>
      <c r="J1629" s="108">
        <f t="shared" si="0"/>
        <v>1</v>
      </c>
      <c r="K1629" s="116">
        <v>295000</v>
      </c>
      <c r="L1629" s="126">
        <f>'2019 (2)'!$K1629</f>
        <v>295000</v>
      </c>
    </row>
    <row r="1630" ht="15.75" customHeight="1" spans="1:12">
      <c r="A1630" s="99" t="s">
        <v>5281</v>
      </c>
      <c r="B1630" s="99">
        <v>10</v>
      </c>
      <c r="C1630" s="99">
        <v>179</v>
      </c>
      <c r="D1630" s="101" t="s">
        <v>10314</v>
      </c>
      <c r="E1630" s="168" t="s">
        <v>10315</v>
      </c>
      <c r="F1630" s="101" t="s">
        <v>10316</v>
      </c>
      <c r="G1630" s="101" t="s">
        <v>10317</v>
      </c>
      <c r="H1630" s="101" t="s">
        <v>75</v>
      </c>
      <c r="I1630" s="111" t="s">
        <v>10318</v>
      </c>
      <c r="J1630" s="108">
        <f t="shared" si="0"/>
        <v>1</v>
      </c>
      <c r="K1630" s="116">
        <v>263500</v>
      </c>
      <c r="L1630" s="126">
        <f>'2019 (2)'!$K1630</f>
        <v>263500</v>
      </c>
    </row>
    <row r="1631" ht="15.75" customHeight="1" spans="1:12">
      <c r="A1631" s="99" t="s">
        <v>5281</v>
      </c>
      <c r="B1631" s="99">
        <v>17</v>
      </c>
      <c r="C1631" s="99">
        <v>292</v>
      </c>
      <c r="D1631" s="101" t="s">
        <v>10319</v>
      </c>
      <c r="E1631" s="168" t="s">
        <v>6887</v>
      </c>
      <c r="F1631" s="101"/>
      <c r="G1631" s="101" t="s">
        <v>10320</v>
      </c>
      <c r="H1631" s="101" t="s">
        <v>1128</v>
      </c>
      <c r="I1631" s="111" t="s">
        <v>6132</v>
      </c>
      <c r="J1631" s="108">
        <f t="shared" si="0"/>
        <v>1</v>
      </c>
      <c r="K1631" s="116">
        <v>170000</v>
      </c>
      <c r="L1631" s="126">
        <f>'2019 (2)'!$K1631</f>
        <v>170000</v>
      </c>
    </row>
    <row r="1632" ht="15.75" customHeight="1" spans="1:12">
      <c r="A1632" s="99" t="s">
        <v>5281</v>
      </c>
      <c r="B1632" s="99">
        <v>2</v>
      </c>
      <c r="C1632" s="99">
        <v>45</v>
      </c>
      <c r="D1632" s="101" t="s">
        <v>10321</v>
      </c>
      <c r="E1632" s="168" t="s">
        <v>10322</v>
      </c>
      <c r="F1632" s="101"/>
      <c r="G1632" s="101"/>
      <c r="H1632" s="101" t="s">
        <v>75</v>
      </c>
      <c r="I1632" s="111" t="s">
        <v>5321</v>
      </c>
      <c r="J1632" s="108">
        <f t="shared" si="0"/>
        <v>1</v>
      </c>
      <c r="K1632" s="116">
        <v>251000</v>
      </c>
      <c r="L1632" s="126">
        <f>'2019 (2)'!$K1632</f>
        <v>251000</v>
      </c>
    </row>
    <row r="1633" ht="15.75" customHeight="1" spans="1:12">
      <c r="A1633" s="99" t="s">
        <v>5281</v>
      </c>
      <c r="B1633" s="99">
        <v>10</v>
      </c>
      <c r="C1633" s="99">
        <v>194</v>
      </c>
      <c r="D1633" s="101" t="s">
        <v>10323</v>
      </c>
      <c r="E1633" s="168" t="s">
        <v>10324</v>
      </c>
      <c r="F1633" s="101"/>
      <c r="G1633" s="101"/>
      <c r="H1633" s="101" t="s">
        <v>75</v>
      </c>
      <c r="I1633" s="111" t="s">
        <v>4165</v>
      </c>
      <c r="J1633" s="108">
        <f t="shared" si="0"/>
        <v>1</v>
      </c>
      <c r="K1633" s="116">
        <v>272000</v>
      </c>
      <c r="L1633" s="126">
        <f>'2019 (2)'!$K1633</f>
        <v>272000</v>
      </c>
    </row>
    <row r="1634" ht="15.75" customHeight="1" spans="1:12">
      <c r="A1634" s="99" t="s">
        <v>5281</v>
      </c>
      <c r="B1634" s="99">
        <v>2</v>
      </c>
      <c r="C1634" s="99">
        <v>46</v>
      </c>
      <c r="D1634" s="101" t="s">
        <v>10325</v>
      </c>
      <c r="E1634" s="168" t="s">
        <v>10326</v>
      </c>
      <c r="F1634" s="101"/>
      <c r="G1634" s="101" t="s">
        <v>10327</v>
      </c>
      <c r="H1634" s="101" t="s">
        <v>197</v>
      </c>
      <c r="I1634" s="111" t="s">
        <v>10328</v>
      </c>
      <c r="J1634" s="108">
        <f t="shared" si="0"/>
        <v>1</v>
      </c>
      <c r="K1634" s="116">
        <v>1824000</v>
      </c>
      <c r="L1634" s="126">
        <f>'2019 (2)'!$K1634</f>
        <v>1824000</v>
      </c>
    </row>
    <row r="1635" ht="15.75" customHeight="1" spans="1:12">
      <c r="A1635" s="99" t="s">
        <v>5281</v>
      </c>
      <c r="B1635" s="99">
        <v>17</v>
      </c>
      <c r="C1635" s="99">
        <v>293</v>
      </c>
      <c r="D1635" s="101" t="s">
        <v>10329</v>
      </c>
      <c r="E1635" s="168" t="s">
        <v>10330</v>
      </c>
      <c r="F1635" s="101"/>
      <c r="G1635" s="101"/>
      <c r="H1635" s="101" t="s">
        <v>75</v>
      </c>
      <c r="I1635" s="111" t="s">
        <v>4909</v>
      </c>
      <c r="J1635" s="108">
        <f t="shared" si="0"/>
        <v>1</v>
      </c>
      <c r="K1635" s="116">
        <v>325000</v>
      </c>
      <c r="L1635" s="126">
        <f>'2019 (2)'!$K1635</f>
        <v>325000</v>
      </c>
    </row>
    <row r="1636" ht="15.75" customHeight="1" spans="1:12">
      <c r="A1636" s="99" t="s">
        <v>5281</v>
      </c>
      <c r="B1636" s="99">
        <v>11</v>
      </c>
      <c r="C1636" s="99">
        <v>234</v>
      </c>
      <c r="D1636" s="101" t="s">
        <v>7555</v>
      </c>
      <c r="E1636" s="168" t="s">
        <v>10331</v>
      </c>
      <c r="F1636" s="101"/>
      <c r="G1636" s="101"/>
      <c r="H1636" s="101" t="s">
        <v>75</v>
      </c>
      <c r="I1636" s="111" t="s">
        <v>9828</v>
      </c>
      <c r="J1636" s="108">
        <f t="shared" si="0"/>
        <v>1</v>
      </c>
      <c r="K1636" s="116">
        <v>100000</v>
      </c>
      <c r="L1636" s="126">
        <f>'2019 (2)'!$K1636</f>
        <v>100000</v>
      </c>
    </row>
    <row r="1637" ht="15.75" customHeight="1" spans="1:12">
      <c r="A1637" s="99" t="s">
        <v>5281</v>
      </c>
      <c r="B1637" s="99">
        <v>11</v>
      </c>
      <c r="C1637" s="99">
        <v>235</v>
      </c>
      <c r="D1637" s="101" t="s">
        <v>7555</v>
      </c>
      <c r="E1637" s="101" t="s">
        <v>10332</v>
      </c>
      <c r="F1637" s="101"/>
      <c r="G1637" s="101"/>
      <c r="H1637" s="101" t="s">
        <v>75</v>
      </c>
      <c r="I1637" s="111" t="s">
        <v>4563</v>
      </c>
      <c r="J1637" s="108">
        <f t="shared" si="0"/>
        <v>1</v>
      </c>
      <c r="K1637" s="116">
        <v>295000</v>
      </c>
      <c r="L1637" s="126">
        <f>'2019 (2)'!$K1637</f>
        <v>295000</v>
      </c>
    </row>
    <row r="1638" ht="15.75" customHeight="1" spans="1:12">
      <c r="A1638" s="99" t="s">
        <v>5281</v>
      </c>
      <c r="B1638" s="99">
        <v>20</v>
      </c>
      <c r="C1638" s="99">
        <v>321</v>
      </c>
      <c r="D1638" s="101" t="s">
        <v>10333</v>
      </c>
      <c r="E1638" s="168" t="s">
        <v>10334</v>
      </c>
      <c r="F1638" s="101"/>
      <c r="G1638" s="101"/>
      <c r="H1638" s="101" t="s">
        <v>75</v>
      </c>
      <c r="I1638" s="111" t="s">
        <v>4155</v>
      </c>
      <c r="J1638" s="108">
        <f t="shared" si="0"/>
        <v>1</v>
      </c>
      <c r="K1638" s="116">
        <v>250000</v>
      </c>
      <c r="L1638" s="126">
        <f>'2019 (2)'!$K1638</f>
        <v>250000</v>
      </c>
    </row>
    <row r="1639" ht="15.75" customHeight="1" spans="1:12">
      <c r="A1639" s="99" t="s">
        <v>5281</v>
      </c>
      <c r="B1639" s="99">
        <v>4</v>
      </c>
      <c r="C1639" s="99">
        <v>97</v>
      </c>
      <c r="D1639" s="101" t="s">
        <v>10335</v>
      </c>
      <c r="E1639" s="168" t="s">
        <v>254</v>
      </c>
      <c r="F1639" s="101" t="s">
        <v>255</v>
      </c>
      <c r="G1639" s="101" t="s">
        <v>10336</v>
      </c>
      <c r="H1639" s="101" t="s">
        <v>26</v>
      </c>
      <c r="I1639" s="111" t="s">
        <v>10337</v>
      </c>
      <c r="J1639" s="108">
        <f t="shared" si="0"/>
        <v>1</v>
      </c>
      <c r="K1639" s="116">
        <v>2907000</v>
      </c>
      <c r="L1639" s="126">
        <f>'2019 (2)'!$K1639</f>
        <v>2907000</v>
      </c>
    </row>
    <row r="1640" ht="15.75" customHeight="1" spans="1:12">
      <c r="A1640" s="99" t="s">
        <v>5281</v>
      </c>
      <c r="B1640" s="99">
        <v>19</v>
      </c>
      <c r="C1640" s="99">
        <v>312</v>
      </c>
      <c r="D1640" s="101" t="s">
        <v>9584</v>
      </c>
      <c r="E1640" s="168" t="s">
        <v>10338</v>
      </c>
      <c r="F1640" s="101"/>
      <c r="G1640" s="101"/>
      <c r="H1640" s="101" t="s">
        <v>75</v>
      </c>
      <c r="I1640" s="111" t="s">
        <v>5471</v>
      </c>
      <c r="J1640" s="108">
        <f t="shared" si="0"/>
        <v>1</v>
      </c>
      <c r="K1640" s="116">
        <v>370000</v>
      </c>
      <c r="L1640" s="126">
        <f>'2019 (2)'!$K1640</f>
        <v>370000</v>
      </c>
    </row>
    <row r="1641" ht="15.75" customHeight="1" spans="1:12">
      <c r="A1641" s="99" t="s">
        <v>5281</v>
      </c>
      <c r="B1641" s="99">
        <v>13</v>
      </c>
      <c r="C1641" s="99">
        <v>258</v>
      </c>
      <c r="D1641" s="101" t="s">
        <v>10339</v>
      </c>
      <c r="E1641" s="168" t="s">
        <v>10340</v>
      </c>
      <c r="F1641" s="101" t="s">
        <v>10341</v>
      </c>
      <c r="G1641" s="101" t="s">
        <v>10342</v>
      </c>
      <c r="H1641" s="101" t="s">
        <v>197</v>
      </c>
      <c r="I1641" s="111" t="s">
        <v>5448</v>
      </c>
      <c r="J1641" s="108">
        <f t="shared" si="0"/>
        <v>1</v>
      </c>
      <c r="K1641" s="116">
        <v>95000</v>
      </c>
      <c r="L1641" s="126">
        <f>'2019 (2)'!$K1641</f>
        <v>95000</v>
      </c>
    </row>
    <row r="1642" ht="15.75" customHeight="1" spans="1:12">
      <c r="A1642" s="99" t="s">
        <v>5281</v>
      </c>
      <c r="B1642" s="99">
        <v>3</v>
      </c>
      <c r="C1642" s="99">
        <v>77</v>
      </c>
      <c r="D1642" s="101" t="s">
        <v>10343</v>
      </c>
      <c r="E1642" s="168" t="s">
        <v>10344</v>
      </c>
      <c r="F1642" s="101" t="s">
        <v>10345</v>
      </c>
      <c r="G1642" s="101" t="s">
        <v>10346</v>
      </c>
      <c r="H1642" s="101" t="s">
        <v>70</v>
      </c>
      <c r="I1642" s="111" t="s">
        <v>10347</v>
      </c>
      <c r="J1642" s="108">
        <f t="shared" si="0"/>
        <v>1</v>
      </c>
      <c r="K1642" s="116">
        <v>1071000</v>
      </c>
      <c r="L1642" s="126">
        <f>'2019 (2)'!$K1642</f>
        <v>1071000</v>
      </c>
    </row>
    <row r="1643" ht="15.75" customHeight="1" spans="1:12">
      <c r="A1643" s="99" t="s">
        <v>5281</v>
      </c>
      <c r="B1643" s="99">
        <v>11</v>
      </c>
      <c r="C1643" s="99">
        <v>220</v>
      </c>
      <c r="D1643" s="101" t="s">
        <v>10348</v>
      </c>
      <c r="E1643" s="168" t="s">
        <v>10349</v>
      </c>
      <c r="F1643" s="101" t="s">
        <v>10350</v>
      </c>
      <c r="G1643" s="101" t="s">
        <v>10351</v>
      </c>
      <c r="H1643" s="127" t="s">
        <v>151</v>
      </c>
      <c r="I1643" s="111" t="s">
        <v>10352</v>
      </c>
      <c r="J1643" s="108">
        <f t="shared" si="0"/>
        <v>1</v>
      </c>
      <c r="K1643" s="116">
        <v>1742500</v>
      </c>
      <c r="L1643" s="126">
        <f>'2019 (2)'!$K1643</f>
        <v>1742500</v>
      </c>
    </row>
    <row r="1644" ht="15.75" customHeight="1" spans="1:12">
      <c r="A1644" s="99" t="s">
        <v>5281</v>
      </c>
      <c r="B1644" s="99">
        <v>11</v>
      </c>
      <c r="C1644" s="99">
        <v>233</v>
      </c>
      <c r="D1644" s="101" t="s">
        <v>10353</v>
      </c>
      <c r="E1644" s="168" t="s">
        <v>10354</v>
      </c>
      <c r="F1644" s="101"/>
      <c r="G1644" s="101" t="s">
        <v>10355</v>
      </c>
      <c r="H1644" s="101" t="s">
        <v>26</v>
      </c>
      <c r="I1644" s="111" t="s">
        <v>5321</v>
      </c>
      <c r="J1644" s="108">
        <f t="shared" si="0"/>
        <v>1</v>
      </c>
      <c r="K1644" s="116">
        <v>250750</v>
      </c>
      <c r="L1644" s="126">
        <f>'2019 (2)'!$K1644</f>
        <v>250750</v>
      </c>
    </row>
    <row r="1645" ht="15.75" customHeight="1" spans="1:12">
      <c r="A1645" s="99" t="s">
        <v>5281</v>
      </c>
      <c r="B1645" s="99">
        <v>8</v>
      </c>
      <c r="C1645" s="99">
        <v>106</v>
      </c>
      <c r="D1645" s="101" t="s">
        <v>10356</v>
      </c>
      <c r="E1645" s="168" t="s">
        <v>10357</v>
      </c>
      <c r="F1645" s="101"/>
      <c r="G1645" s="101"/>
      <c r="H1645" s="101" t="s">
        <v>75</v>
      </c>
      <c r="I1645" s="111" t="s">
        <v>5321</v>
      </c>
      <c r="J1645" s="108">
        <f t="shared" si="0"/>
        <v>1</v>
      </c>
      <c r="K1645" s="116">
        <v>250750</v>
      </c>
      <c r="L1645" s="126">
        <f>'2019 (2)'!$K1645</f>
        <v>250750</v>
      </c>
    </row>
    <row r="1646" ht="15.75" customHeight="1" spans="1:12">
      <c r="A1646" s="99" t="s">
        <v>5281</v>
      </c>
      <c r="B1646" s="99">
        <v>1</v>
      </c>
      <c r="C1646" s="99">
        <v>8</v>
      </c>
      <c r="D1646" s="101" t="s">
        <v>10358</v>
      </c>
      <c r="E1646" s="168" t="s">
        <v>8269</v>
      </c>
      <c r="F1646" s="101"/>
      <c r="G1646" s="101"/>
      <c r="H1646" s="101" t="s">
        <v>75</v>
      </c>
      <c r="I1646" s="111" t="s">
        <v>10359</v>
      </c>
      <c r="J1646" s="108">
        <f t="shared" si="0"/>
        <v>1</v>
      </c>
      <c r="K1646" s="116">
        <v>2035750</v>
      </c>
      <c r="L1646" s="126">
        <f>'2019 (2)'!$K1646</f>
        <v>2035750</v>
      </c>
    </row>
    <row r="1647" ht="15.75" customHeight="1" spans="1:12">
      <c r="A1647" s="99" t="s">
        <v>5281</v>
      </c>
      <c r="B1647" s="99">
        <v>8</v>
      </c>
      <c r="C1647" s="99">
        <v>111</v>
      </c>
      <c r="D1647" s="101" t="s">
        <v>10360</v>
      </c>
      <c r="E1647" s="168" t="s">
        <v>3077</v>
      </c>
      <c r="F1647" s="101" t="s">
        <v>3078</v>
      </c>
      <c r="G1647" s="101" t="s">
        <v>10361</v>
      </c>
      <c r="H1647" s="101" t="s">
        <v>38</v>
      </c>
      <c r="I1647" s="111" t="s">
        <v>5321</v>
      </c>
      <c r="J1647" s="108">
        <f t="shared" si="0"/>
        <v>1</v>
      </c>
      <c r="K1647" s="116">
        <v>251000</v>
      </c>
      <c r="L1647" s="126">
        <f>'2019 (2)'!$K1647</f>
        <v>251000</v>
      </c>
    </row>
    <row r="1648" ht="15.75" customHeight="1" spans="1:12">
      <c r="A1648" s="99" t="s">
        <v>5281</v>
      </c>
      <c r="B1648" s="99">
        <v>10</v>
      </c>
      <c r="C1648" s="99">
        <v>212</v>
      </c>
      <c r="D1648" s="101" t="s">
        <v>10362</v>
      </c>
      <c r="E1648" s="168" t="s">
        <v>10363</v>
      </c>
      <c r="F1648" s="101" t="s">
        <v>10364</v>
      </c>
      <c r="G1648" s="101" t="s">
        <v>10365</v>
      </c>
      <c r="H1648" s="101" t="s">
        <v>864</v>
      </c>
      <c r="I1648" s="111" t="s">
        <v>10366</v>
      </c>
      <c r="J1648" s="108">
        <f t="shared" si="0"/>
        <v>1</v>
      </c>
      <c r="K1648" s="116">
        <v>553000</v>
      </c>
      <c r="L1648" s="126">
        <f>'2019 (2)'!$K1648</f>
        <v>553000</v>
      </c>
    </row>
    <row r="1649" ht="15.75" customHeight="1" spans="1:12">
      <c r="A1649" s="99" t="s">
        <v>5281</v>
      </c>
      <c r="B1649" s="99">
        <v>13</v>
      </c>
      <c r="C1649" s="99">
        <v>257</v>
      </c>
      <c r="D1649" s="101" t="s">
        <v>10367</v>
      </c>
      <c r="E1649" s="168" t="s">
        <v>10368</v>
      </c>
      <c r="F1649" s="101" t="s">
        <v>10369</v>
      </c>
      <c r="G1649" s="101" t="s">
        <v>10370</v>
      </c>
      <c r="H1649" s="101" t="s">
        <v>75</v>
      </c>
      <c r="I1649" s="111" t="s">
        <v>10371</v>
      </c>
      <c r="J1649" s="108">
        <f t="shared" si="0"/>
        <v>1</v>
      </c>
      <c r="K1649" s="116">
        <v>1572500</v>
      </c>
      <c r="L1649" s="126">
        <f>'2019 (2)'!$K1649</f>
        <v>1572500</v>
      </c>
    </row>
    <row r="1650" ht="15.75" customHeight="1" spans="1:12">
      <c r="A1650" s="99" t="s">
        <v>5281</v>
      </c>
      <c r="B1650" s="99">
        <v>23</v>
      </c>
      <c r="C1650" s="99">
        <v>337</v>
      </c>
      <c r="D1650" s="101" t="s">
        <v>10372</v>
      </c>
      <c r="E1650" s="168" t="s">
        <v>10373</v>
      </c>
      <c r="F1650" s="101"/>
      <c r="G1650" s="101" t="s">
        <v>10374</v>
      </c>
      <c r="H1650" s="101" t="s">
        <v>75</v>
      </c>
      <c r="I1650" s="111" t="s">
        <v>3154</v>
      </c>
      <c r="J1650" s="108">
        <f t="shared" si="0"/>
        <v>1</v>
      </c>
      <c r="K1650" s="116">
        <v>495000</v>
      </c>
      <c r="L1650" s="126">
        <f>'2019 (2)'!$K1650</f>
        <v>495000</v>
      </c>
    </row>
    <row r="1651" ht="15.75" customHeight="1" spans="1:12">
      <c r="A1651" s="99" t="s">
        <v>5281</v>
      </c>
      <c r="B1651" s="99">
        <v>8</v>
      </c>
      <c r="C1651" s="99">
        <v>117</v>
      </c>
      <c r="D1651" s="101" t="s">
        <v>9604</v>
      </c>
      <c r="E1651" s="168" t="s">
        <v>10375</v>
      </c>
      <c r="F1651" s="101"/>
      <c r="G1651" s="101"/>
      <c r="H1651" s="101" t="s">
        <v>75</v>
      </c>
      <c r="I1651" s="111" t="s">
        <v>9828</v>
      </c>
      <c r="J1651" s="108">
        <f t="shared" si="0"/>
        <v>1</v>
      </c>
      <c r="K1651" s="116">
        <v>125000</v>
      </c>
      <c r="L1651" s="126">
        <f>'2019 (2)'!$K1651</f>
        <v>125000</v>
      </c>
    </row>
    <row r="1652" ht="15.75" customHeight="1" spans="1:12">
      <c r="A1652" s="99" t="s">
        <v>5281</v>
      </c>
      <c r="B1652" s="99">
        <v>3</v>
      </c>
      <c r="C1652" s="99">
        <v>63</v>
      </c>
      <c r="D1652" s="101" t="s">
        <v>10376</v>
      </c>
      <c r="E1652" s="168" t="s">
        <v>10377</v>
      </c>
      <c r="F1652" s="101"/>
      <c r="G1652" s="101"/>
      <c r="H1652" s="101" t="s">
        <v>75</v>
      </c>
      <c r="I1652" s="111" t="s">
        <v>4165</v>
      </c>
      <c r="J1652" s="108">
        <f t="shared" si="0"/>
        <v>1</v>
      </c>
      <c r="K1652" s="116">
        <v>314500</v>
      </c>
      <c r="L1652" s="126">
        <f>'2019 (2)'!$K1652</f>
        <v>314500</v>
      </c>
    </row>
    <row r="1653" ht="15.75" customHeight="1" spans="1:12">
      <c r="A1653" s="99" t="s">
        <v>5281</v>
      </c>
      <c r="B1653" s="99">
        <v>4</v>
      </c>
      <c r="C1653" s="99">
        <v>96</v>
      </c>
      <c r="D1653" s="127" t="s">
        <v>10378</v>
      </c>
      <c r="E1653" s="168" t="s">
        <v>10379</v>
      </c>
      <c r="F1653" s="101"/>
      <c r="G1653" s="101"/>
      <c r="H1653" s="101" t="s">
        <v>75</v>
      </c>
      <c r="I1653" s="111" t="s">
        <v>10380</v>
      </c>
      <c r="J1653" s="108">
        <f t="shared" si="0"/>
        <v>1</v>
      </c>
      <c r="K1653" s="116">
        <v>429250</v>
      </c>
      <c r="L1653" s="126">
        <f>'2019 (2)'!$K1653</f>
        <v>429250</v>
      </c>
    </row>
    <row r="1654" ht="15.75" customHeight="1" spans="1:12">
      <c r="A1654" s="99" t="s">
        <v>5281</v>
      </c>
      <c r="B1654" s="99">
        <v>9</v>
      </c>
      <c r="C1654" s="99">
        <v>137</v>
      </c>
      <c r="D1654" s="101" t="s">
        <v>10381</v>
      </c>
      <c r="E1654" s="168" t="s">
        <v>10382</v>
      </c>
      <c r="F1654" s="127" t="s">
        <v>10383</v>
      </c>
      <c r="G1654" s="101" t="s">
        <v>10384</v>
      </c>
      <c r="H1654" s="101" t="s">
        <v>81</v>
      </c>
      <c r="I1654" s="111" t="s">
        <v>10385</v>
      </c>
      <c r="J1654" s="108">
        <f t="shared" si="0"/>
        <v>1</v>
      </c>
      <c r="K1654" s="116">
        <v>4143750</v>
      </c>
      <c r="L1654" s="126">
        <f>'2019 (2)'!$K1654</f>
        <v>4143750</v>
      </c>
    </row>
    <row r="1655" ht="15.75" customHeight="1" spans="1:12">
      <c r="A1655" s="99" t="s">
        <v>5281</v>
      </c>
      <c r="B1655" s="99">
        <v>13</v>
      </c>
      <c r="C1655" s="99">
        <v>263</v>
      </c>
      <c r="D1655" s="101" t="s">
        <v>10386</v>
      </c>
      <c r="E1655" s="168" t="s">
        <v>10387</v>
      </c>
      <c r="F1655" s="101" t="s">
        <v>10388</v>
      </c>
      <c r="G1655" s="101" t="s">
        <v>10389</v>
      </c>
      <c r="H1655" s="101" t="s">
        <v>38</v>
      </c>
      <c r="I1655" s="111" t="s">
        <v>5471</v>
      </c>
      <c r="J1655" s="108">
        <f t="shared" si="0"/>
        <v>1</v>
      </c>
      <c r="K1655" s="116">
        <v>314500</v>
      </c>
      <c r="L1655" s="126">
        <f>'2019 (2)'!$K1655</f>
        <v>314500</v>
      </c>
    </row>
    <row r="1656" ht="15.75" customHeight="1" spans="1:12">
      <c r="A1656" s="99" t="s">
        <v>5281</v>
      </c>
      <c r="B1656" s="99">
        <v>1</v>
      </c>
      <c r="C1656" s="99">
        <v>11</v>
      </c>
      <c r="D1656" s="101" t="s">
        <v>10390</v>
      </c>
      <c r="E1656" s="168" t="s">
        <v>10391</v>
      </c>
      <c r="F1656" s="101"/>
      <c r="G1656" s="101"/>
      <c r="H1656" s="101" t="s">
        <v>75</v>
      </c>
      <c r="I1656" s="111" t="s">
        <v>10392</v>
      </c>
      <c r="J1656" s="108">
        <f t="shared" si="0"/>
        <v>1</v>
      </c>
      <c r="K1656" s="116">
        <v>1402500</v>
      </c>
      <c r="L1656" s="126">
        <f>'2019 (2)'!$K1656</f>
        <v>1402500</v>
      </c>
    </row>
    <row r="1657" ht="15.75" customHeight="1" spans="1:12">
      <c r="A1657" s="99" t="s">
        <v>5281</v>
      </c>
      <c r="B1657" s="99">
        <v>13</v>
      </c>
      <c r="C1657" s="99">
        <v>266</v>
      </c>
      <c r="D1657" s="101" t="s">
        <v>5679</v>
      </c>
      <c r="E1657" s="168" t="s">
        <v>10393</v>
      </c>
      <c r="F1657" s="101" t="s">
        <v>10394</v>
      </c>
      <c r="G1657" s="101" t="s">
        <v>10395</v>
      </c>
      <c r="H1657" s="101" t="s">
        <v>38</v>
      </c>
      <c r="I1657" s="111" t="s">
        <v>4241</v>
      </c>
      <c r="J1657" s="108">
        <f t="shared" si="0"/>
        <v>1</v>
      </c>
      <c r="K1657" s="116">
        <v>127500</v>
      </c>
      <c r="L1657" s="126">
        <f>'2019 (2)'!$K1657</f>
        <v>127500</v>
      </c>
    </row>
    <row r="1658" ht="15.75" customHeight="1" spans="1:12">
      <c r="A1658" s="99" t="s">
        <v>5281</v>
      </c>
      <c r="B1658" s="99">
        <v>3</v>
      </c>
      <c r="C1658" s="99">
        <v>82</v>
      </c>
      <c r="D1658" s="101" t="s">
        <v>10396</v>
      </c>
      <c r="E1658" s="168" t="s">
        <v>10397</v>
      </c>
      <c r="F1658" s="101"/>
      <c r="G1658" s="101" t="s">
        <v>10398</v>
      </c>
      <c r="H1658" s="101" t="s">
        <v>81</v>
      </c>
      <c r="I1658" s="111" t="s">
        <v>10399</v>
      </c>
      <c r="J1658" s="108">
        <f t="shared" si="0"/>
        <v>1</v>
      </c>
      <c r="K1658" s="116">
        <v>1100750</v>
      </c>
      <c r="L1658" s="126">
        <f>'2019 (2)'!$K1658</f>
        <v>1100750</v>
      </c>
    </row>
    <row r="1659" ht="15.75" customHeight="1" spans="1:12">
      <c r="A1659" s="99" t="s">
        <v>5281</v>
      </c>
      <c r="B1659" s="99">
        <v>11</v>
      </c>
      <c r="C1659" s="99">
        <v>243</v>
      </c>
      <c r="D1659" s="101" t="s">
        <v>10400</v>
      </c>
      <c r="E1659" s="168" t="s">
        <v>10401</v>
      </c>
      <c r="F1659" s="101" t="s">
        <v>10402</v>
      </c>
      <c r="G1659" s="101" t="s">
        <v>10403</v>
      </c>
      <c r="H1659" s="101" t="s">
        <v>81</v>
      </c>
      <c r="I1659" s="111" t="s">
        <v>10404</v>
      </c>
      <c r="J1659" s="108">
        <f t="shared" si="0"/>
        <v>1</v>
      </c>
      <c r="K1659" s="116">
        <v>701250</v>
      </c>
      <c r="L1659" s="126">
        <f>'2019 (2)'!$K1659</f>
        <v>701250</v>
      </c>
    </row>
    <row r="1660" ht="15.75" customHeight="1" spans="1:12">
      <c r="A1660" s="99" t="s">
        <v>5281</v>
      </c>
      <c r="B1660" s="99">
        <v>3</v>
      </c>
      <c r="C1660" s="99">
        <v>81</v>
      </c>
      <c r="D1660" s="101" t="s">
        <v>10405</v>
      </c>
      <c r="E1660" s="168" t="s">
        <v>10406</v>
      </c>
      <c r="F1660" s="101"/>
      <c r="G1660" s="101" t="s">
        <v>10407</v>
      </c>
      <c r="H1660" s="101" t="s">
        <v>70</v>
      </c>
      <c r="I1660" s="111" t="s">
        <v>5343</v>
      </c>
      <c r="J1660" s="108">
        <f t="shared" si="0"/>
        <v>1</v>
      </c>
      <c r="K1660" s="116">
        <v>369750</v>
      </c>
      <c r="L1660" s="126">
        <f>'2019 (2)'!$K1660</f>
        <v>369750</v>
      </c>
    </row>
    <row r="1661" ht="15.75" customHeight="1" spans="1:12">
      <c r="A1661" s="99" t="s">
        <v>5281</v>
      </c>
      <c r="B1661" s="99">
        <v>29</v>
      </c>
      <c r="C1661" s="99">
        <v>390</v>
      </c>
      <c r="D1661" s="101" t="s">
        <v>10408</v>
      </c>
      <c r="E1661" s="101">
        <v>8112284481</v>
      </c>
      <c r="F1661" s="101"/>
      <c r="G1661" s="127"/>
      <c r="H1661" s="101" t="s">
        <v>75</v>
      </c>
      <c r="I1661" s="101" t="s">
        <v>3125</v>
      </c>
      <c r="J1661" s="108">
        <f t="shared" si="0"/>
        <v>1</v>
      </c>
      <c r="K1661" s="116">
        <v>375000</v>
      </c>
      <c r="L1661" s="126">
        <f>'2019 (2)'!$K1661</f>
        <v>375000</v>
      </c>
    </row>
    <row r="1662" ht="15.75" customHeight="1" spans="1:12">
      <c r="A1662" s="99" t="s">
        <v>5281</v>
      </c>
      <c r="B1662" s="99">
        <v>9</v>
      </c>
      <c r="C1662" s="99">
        <v>153</v>
      </c>
      <c r="D1662" s="101" t="s">
        <v>10409</v>
      </c>
      <c r="E1662" s="168" t="s">
        <v>10410</v>
      </c>
      <c r="F1662" s="101"/>
      <c r="G1662" s="101" t="s">
        <v>10411</v>
      </c>
      <c r="H1662" s="101" t="s">
        <v>38</v>
      </c>
      <c r="I1662" s="111" t="s">
        <v>10412</v>
      </c>
      <c r="J1662" s="108">
        <f t="shared" si="0"/>
        <v>1</v>
      </c>
      <c r="K1662" s="116">
        <v>1139000</v>
      </c>
      <c r="L1662" s="126">
        <f>'2019 (2)'!$K1662</f>
        <v>1139000</v>
      </c>
    </row>
    <row r="1663" ht="15.75" customHeight="1" spans="1:12">
      <c r="A1663" s="99" t="s">
        <v>5281</v>
      </c>
      <c r="B1663" s="99">
        <v>8</v>
      </c>
      <c r="C1663" s="99">
        <v>116</v>
      </c>
      <c r="D1663" s="101" t="s">
        <v>10413</v>
      </c>
      <c r="E1663" s="168" t="s">
        <v>10414</v>
      </c>
      <c r="F1663" s="101"/>
      <c r="G1663" s="101"/>
      <c r="H1663" s="101" t="s">
        <v>75</v>
      </c>
      <c r="I1663" s="111" t="s">
        <v>10415</v>
      </c>
      <c r="J1663" s="108">
        <f t="shared" si="0"/>
        <v>1</v>
      </c>
      <c r="K1663" s="116">
        <v>255000</v>
      </c>
      <c r="L1663" s="126">
        <f>'2019 (2)'!$K1663</f>
        <v>255000</v>
      </c>
    </row>
    <row r="1664" ht="15.75" customHeight="1" spans="1:12">
      <c r="A1664" s="99" t="s">
        <v>5281</v>
      </c>
      <c r="B1664" s="99">
        <v>2</v>
      </c>
      <c r="C1664" s="99">
        <v>51</v>
      </c>
      <c r="D1664" s="101" t="s">
        <v>10416</v>
      </c>
      <c r="E1664" s="168" t="s">
        <v>10414</v>
      </c>
      <c r="F1664" s="101" t="s">
        <v>10417</v>
      </c>
      <c r="G1664" s="101" t="s">
        <v>10418</v>
      </c>
      <c r="H1664" s="101" t="s">
        <v>524</v>
      </c>
      <c r="I1664" s="111" t="s">
        <v>3993</v>
      </c>
      <c r="J1664" s="108">
        <f t="shared" si="0"/>
        <v>1</v>
      </c>
      <c r="K1664" s="116">
        <v>204000</v>
      </c>
      <c r="L1664" s="126">
        <f>'2019 (2)'!$K1664</f>
        <v>204000</v>
      </c>
    </row>
    <row r="1665" ht="15.75" customHeight="1" spans="1:12">
      <c r="A1665" s="99" t="s">
        <v>5281</v>
      </c>
      <c r="B1665" s="99">
        <v>1</v>
      </c>
      <c r="C1665" s="99">
        <v>12</v>
      </c>
      <c r="D1665" s="101" t="s">
        <v>5695</v>
      </c>
      <c r="E1665" s="168" t="s">
        <v>10419</v>
      </c>
      <c r="F1665" s="101"/>
      <c r="G1665" s="101"/>
      <c r="H1665" s="101" t="s">
        <v>75</v>
      </c>
      <c r="I1665" s="111" t="s">
        <v>3973</v>
      </c>
      <c r="J1665" s="108">
        <f t="shared" si="0"/>
        <v>1</v>
      </c>
      <c r="K1665" s="116">
        <v>255000</v>
      </c>
      <c r="L1665" s="126">
        <f>'2019 (2)'!$K1665</f>
        <v>255000</v>
      </c>
    </row>
    <row r="1666" ht="15.75" customHeight="1" spans="1:12">
      <c r="A1666" s="99" t="s">
        <v>5281</v>
      </c>
      <c r="B1666" s="99">
        <v>25</v>
      </c>
      <c r="C1666" s="99">
        <v>350</v>
      </c>
      <c r="D1666" s="101" t="s">
        <v>5695</v>
      </c>
      <c r="E1666" s="168" t="s">
        <v>8285</v>
      </c>
      <c r="F1666" s="101"/>
      <c r="G1666" s="101"/>
      <c r="H1666" s="101" t="s">
        <v>75</v>
      </c>
      <c r="I1666" s="111" t="s">
        <v>5471</v>
      </c>
      <c r="J1666" s="108">
        <f t="shared" si="0"/>
        <v>1</v>
      </c>
      <c r="K1666" s="116">
        <v>370000</v>
      </c>
      <c r="L1666" s="126">
        <f>'2019 (2)'!$K1666</f>
        <v>370000</v>
      </c>
    </row>
    <row r="1667" ht="15.75" customHeight="1" spans="1:12">
      <c r="A1667" s="99" t="s">
        <v>5281</v>
      </c>
      <c r="B1667" s="99">
        <v>28</v>
      </c>
      <c r="C1667" s="99">
        <v>377</v>
      </c>
      <c r="D1667" s="101" t="s">
        <v>10420</v>
      </c>
      <c r="E1667" s="168" t="s">
        <v>10421</v>
      </c>
      <c r="F1667" s="101"/>
      <c r="G1667" s="101" t="s">
        <v>10422</v>
      </c>
      <c r="H1667" s="101" t="s">
        <v>65</v>
      </c>
      <c r="I1667" s="101" t="s">
        <v>5321</v>
      </c>
      <c r="J1667" s="108">
        <f t="shared" si="0"/>
        <v>1</v>
      </c>
      <c r="K1667" s="116">
        <v>295000</v>
      </c>
      <c r="L1667" s="126">
        <f>'2019 (2)'!$K1667</f>
        <v>295000</v>
      </c>
    </row>
    <row r="1668" ht="15.75" customHeight="1" spans="1:12">
      <c r="A1668" s="99" t="s">
        <v>5281</v>
      </c>
      <c r="B1668" s="99">
        <v>25</v>
      </c>
      <c r="C1668" s="99">
        <v>354</v>
      </c>
      <c r="D1668" s="101" t="s">
        <v>10423</v>
      </c>
      <c r="E1668" s="168" t="s">
        <v>10424</v>
      </c>
      <c r="F1668" s="101" t="s">
        <v>10425</v>
      </c>
      <c r="G1668" s="101" t="s">
        <v>10426</v>
      </c>
      <c r="H1668" s="101" t="s">
        <v>26</v>
      </c>
      <c r="I1668" s="111" t="s">
        <v>4047</v>
      </c>
      <c r="J1668" s="108">
        <f t="shared" si="0"/>
        <v>1</v>
      </c>
      <c r="K1668" s="116">
        <v>270000</v>
      </c>
      <c r="L1668" s="126">
        <f>'2019 (2)'!$K1668</f>
        <v>270000</v>
      </c>
    </row>
    <row r="1669" ht="15.75" customHeight="1" spans="1:12">
      <c r="A1669" s="99" t="s">
        <v>5281</v>
      </c>
      <c r="B1669" s="99">
        <v>25</v>
      </c>
      <c r="C1669" s="99">
        <v>348</v>
      </c>
      <c r="D1669" s="101" t="s">
        <v>10427</v>
      </c>
      <c r="E1669" s="168" t="s">
        <v>10428</v>
      </c>
      <c r="F1669" s="101" t="s">
        <v>10429</v>
      </c>
      <c r="G1669" s="101" t="s">
        <v>10430</v>
      </c>
      <c r="H1669" s="101" t="s">
        <v>26</v>
      </c>
      <c r="I1669" s="111" t="s">
        <v>10431</v>
      </c>
      <c r="J1669" s="108">
        <f t="shared" si="0"/>
        <v>1</v>
      </c>
      <c r="K1669" s="116">
        <v>460000</v>
      </c>
      <c r="L1669" s="126">
        <f>'2019 (2)'!$K1669</f>
        <v>460000</v>
      </c>
    </row>
    <row r="1670" ht="15.75" customHeight="1" spans="1:12">
      <c r="A1670" s="99" t="s">
        <v>5281</v>
      </c>
      <c r="B1670" s="99">
        <v>7</v>
      </c>
      <c r="C1670" s="99">
        <v>103</v>
      </c>
      <c r="D1670" s="101" t="s">
        <v>10432</v>
      </c>
      <c r="E1670" s="168" t="s">
        <v>10433</v>
      </c>
      <c r="F1670" s="101" t="s">
        <v>10434</v>
      </c>
      <c r="G1670" s="101" t="s">
        <v>10435</v>
      </c>
      <c r="H1670" s="101" t="s">
        <v>81</v>
      </c>
      <c r="I1670" s="111" t="s">
        <v>10436</v>
      </c>
      <c r="J1670" s="108">
        <f t="shared" si="0"/>
        <v>1</v>
      </c>
      <c r="K1670" s="116">
        <v>795000</v>
      </c>
      <c r="L1670" s="126">
        <f>'2019 (2)'!$K1670</f>
        <v>795000</v>
      </c>
    </row>
    <row r="1671" ht="15.75" customHeight="1" spans="1:12">
      <c r="A1671" s="99" t="s">
        <v>5281</v>
      </c>
      <c r="B1671" s="99">
        <v>3</v>
      </c>
      <c r="C1671" s="99">
        <v>64</v>
      </c>
      <c r="D1671" s="101" t="s">
        <v>1973</v>
      </c>
      <c r="E1671" s="168" t="s">
        <v>10437</v>
      </c>
      <c r="F1671" s="101"/>
      <c r="G1671" s="101"/>
      <c r="H1671" s="101" t="s">
        <v>75</v>
      </c>
      <c r="I1671" s="111" t="s">
        <v>5448</v>
      </c>
      <c r="J1671" s="108">
        <f t="shared" si="0"/>
        <v>1</v>
      </c>
      <c r="K1671" s="116">
        <v>81000</v>
      </c>
      <c r="L1671" s="126">
        <f>'2019 (2)'!$K1671</f>
        <v>81000</v>
      </c>
    </row>
    <row r="1672" ht="15.75" customHeight="1" spans="1:12">
      <c r="A1672" s="99" t="s">
        <v>5281</v>
      </c>
      <c r="B1672" s="99">
        <v>30</v>
      </c>
      <c r="C1672" s="99">
        <v>397</v>
      </c>
      <c r="D1672" s="101" t="s">
        <v>1973</v>
      </c>
      <c r="E1672" s="168" t="s">
        <v>10438</v>
      </c>
      <c r="F1672" s="101"/>
      <c r="G1672" s="101"/>
      <c r="H1672" s="101" t="s">
        <v>81</v>
      </c>
      <c r="I1672" s="101" t="s">
        <v>4165</v>
      </c>
      <c r="J1672" s="108">
        <f t="shared" si="0"/>
        <v>1</v>
      </c>
      <c r="K1672" s="116">
        <v>288000</v>
      </c>
      <c r="L1672" s="126">
        <f>'2019 (2)'!$K1672</f>
        <v>288000</v>
      </c>
    </row>
    <row r="1673" ht="15.75" customHeight="1" spans="1:12">
      <c r="A1673" s="99" t="s">
        <v>5281</v>
      </c>
      <c r="B1673" s="99">
        <v>11</v>
      </c>
      <c r="C1673" s="99">
        <v>226</v>
      </c>
      <c r="D1673" s="101" t="s">
        <v>10439</v>
      </c>
      <c r="E1673" s="168" t="s">
        <v>10440</v>
      </c>
      <c r="F1673" s="101" t="s">
        <v>10441</v>
      </c>
      <c r="G1673" s="101" t="s">
        <v>10442</v>
      </c>
      <c r="H1673" s="101" t="s">
        <v>38</v>
      </c>
      <c r="I1673" s="111" t="s">
        <v>4241</v>
      </c>
      <c r="J1673" s="108">
        <f t="shared" si="0"/>
        <v>1</v>
      </c>
      <c r="K1673" s="116">
        <v>150000</v>
      </c>
      <c r="L1673" s="126">
        <f>'2019 (2)'!$K1673</f>
        <v>150000</v>
      </c>
    </row>
    <row r="1674" ht="15.75" customHeight="1" spans="1:12">
      <c r="A1674" s="99" t="s">
        <v>5281</v>
      </c>
      <c r="B1674" s="99">
        <v>29</v>
      </c>
      <c r="C1674" s="99">
        <v>387</v>
      </c>
      <c r="D1674" s="101" t="s">
        <v>10443</v>
      </c>
      <c r="E1674" s="168" t="s">
        <v>10444</v>
      </c>
      <c r="F1674" s="101" t="s">
        <v>10445</v>
      </c>
      <c r="G1674" s="101" t="s">
        <v>10446</v>
      </c>
      <c r="H1674" s="101" t="s">
        <v>81</v>
      </c>
      <c r="I1674" s="101" t="s">
        <v>10447</v>
      </c>
      <c r="J1674" s="108">
        <f t="shared" si="0"/>
        <v>1</v>
      </c>
      <c r="K1674" s="116">
        <v>973250</v>
      </c>
      <c r="L1674" s="126">
        <f>'2019 (2)'!$K1674</f>
        <v>973250</v>
      </c>
    </row>
    <row r="1675" ht="15.75" customHeight="1" spans="1:12">
      <c r="A1675" s="99" t="s">
        <v>5281</v>
      </c>
      <c r="B1675" s="99">
        <v>13</v>
      </c>
      <c r="C1675" s="99">
        <v>260</v>
      </c>
      <c r="D1675" s="101" t="s">
        <v>2798</v>
      </c>
      <c r="E1675" s="168" t="s">
        <v>10448</v>
      </c>
      <c r="F1675" s="101"/>
      <c r="G1675" s="101" t="s">
        <v>10449</v>
      </c>
      <c r="H1675" s="101" t="s">
        <v>38</v>
      </c>
      <c r="I1675" s="111" t="s">
        <v>5527</v>
      </c>
      <c r="J1675" s="108">
        <f t="shared" si="0"/>
        <v>1</v>
      </c>
      <c r="K1675" s="116">
        <v>325000</v>
      </c>
      <c r="L1675" s="126">
        <f>'2019 (2)'!$K1675</f>
        <v>325000</v>
      </c>
    </row>
    <row r="1676" ht="15.75" customHeight="1" spans="1:12">
      <c r="A1676" s="99" t="s">
        <v>5281</v>
      </c>
      <c r="B1676" s="99">
        <v>8</v>
      </c>
      <c r="C1676" s="99">
        <v>113</v>
      </c>
      <c r="D1676" s="101" t="s">
        <v>10450</v>
      </c>
      <c r="E1676" s="168" t="s">
        <v>10451</v>
      </c>
      <c r="F1676" s="101" t="s">
        <v>10452</v>
      </c>
      <c r="G1676" s="101" t="s">
        <v>10453</v>
      </c>
      <c r="H1676" s="101" t="s">
        <v>235</v>
      </c>
      <c r="I1676" s="111" t="s">
        <v>5321</v>
      </c>
      <c r="J1676" s="108">
        <f t="shared" si="0"/>
        <v>1</v>
      </c>
      <c r="K1676" s="116">
        <v>251000</v>
      </c>
      <c r="L1676" s="126">
        <f>'2019 (2)'!$K1676</f>
        <v>251000</v>
      </c>
    </row>
    <row r="1677" ht="15.75" customHeight="1" spans="1:12">
      <c r="A1677" s="99" t="s">
        <v>5281</v>
      </c>
      <c r="B1677" s="99">
        <v>21</v>
      </c>
      <c r="C1677" s="99">
        <v>324</v>
      </c>
      <c r="D1677" s="101" t="s">
        <v>7675</v>
      </c>
      <c r="E1677" s="168" t="s">
        <v>7067</v>
      </c>
      <c r="F1677" s="101"/>
      <c r="G1677" s="101"/>
      <c r="H1677" s="101" t="s">
        <v>75</v>
      </c>
      <c r="I1677" s="111" t="s">
        <v>9828</v>
      </c>
      <c r="J1677" s="108">
        <f t="shared" si="0"/>
        <v>1</v>
      </c>
      <c r="K1677" s="116">
        <v>115000</v>
      </c>
      <c r="L1677" s="126">
        <f>'2019 (2)'!$K1677</f>
        <v>115000</v>
      </c>
    </row>
    <row r="1678" ht="15.75" customHeight="1" spans="1:12">
      <c r="A1678" s="99" t="s">
        <v>5281</v>
      </c>
      <c r="B1678" s="99">
        <v>21</v>
      </c>
      <c r="C1678" s="99">
        <v>325</v>
      </c>
      <c r="D1678" s="101" t="s">
        <v>7675</v>
      </c>
      <c r="E1678" s="101" t="s">
        <v>10454</v>
      </c>
      <c r="F1678" s="127"/>
      <c r="G1678" s="101"/>
      <c r="H1678" s="101" t="s">
        <v>75</v>
      </c>
      <c r="I1678" s="111" t="s">
        <v>9828</v>
      </c>
      <c r="J1678" s="108">
        <f t="shared" si="0"/>
        <v>1</v>
      </c>
      <c r="K1678" s="116">
        <v>105000</v>
      </c>
      <c r="L1678" s="126">
        <f>'2019 (2)'!$K1678</f>
        <v>105000</v>
      </c>
    </row>
    <row r="1679" ht="15.75" customHeight="1" spans="1:12">
      <c r="A1679" s="99" t="s">
        <v>5281</v>
      </c>
      <c r="B1679" s="99">
        <v>15</v>
      </c>
      <c r="C1679" s="99">
        <v>285</v>
      </c>
      <c r="D1679" s="101" t="s">
        <v>10455</v>
      </c>
      <c r="E1679" s="168" t="s">
        <v>10456</v>
      </c>
      <c r="F1679" s="101"/>
      <c r="G1679" s="101"/>
      <c r="H1679" s="101" t="s">
        <v>75</v>
      </c>
      <c r="I1679" s="111" t="s">
        <v>6738</v>
      </c>
      <c r="J1679" s="108">
        <f t="shared" si="0"/>
        <v>1</v>
      </c>
      <c r="K1679" s="116">
        <v>450000</v>
      </c>
      <c r="L1679" s="126">
        <f>'2019 (2)'!$K1679</f>
        <v>450000</v>
      </c>
    </row>
    <row r="1680" ht="15.75" customHeight="1" spans="1:12">
      <c r="A1680" s="99" t="s">
        <v>5281</v>
      </c>
      <c r="B1680" s="99">
        <v>1</v>
      </c>
      <c r="C1680" s="99">
        <v>28</v>
      </c>
      <c r="D1680" s="101" t="s">
        <v>10457</v>
      </c>
      <c r="E1680" s="168" t="s">
        <v>6434</v>
      </c>
      <c r="F1680" s="101" t="s">
        <v>10458</v>
      </c>
      <c r="G1680" s="101" t="s">
        <v>6435</v>
      </c>
      <c r="H1680" s="101" t="s">
        <v>197</v>
      </c>
      <c r="I1680" s="111" t="s">
        <v>5321</v>
      </c>
      <c r="J1680" s="108">
        <f t="shared" si="0"/>
        <v>1</v>
      </c>
      <c r="K1680" s="116">
        <v>251000</v>
      </c>
      <c r="L1680" s="126">
        <f>'2019 (2)'!$K1680</f>
        <v>251000</v>
      </c>
    </row>
    <row r="1681" ht="15.75" customHeight="1" spans="1:12">
      <c r="A1681" s="99" t="s">
        <v>5281</v>
      </c>
      <c r="B1681" s="99">
        <v>17</v>
      </c>
      <c r="C1681" s="99">
        <v>294</v>
      </c>
      <c r="D1681" s="101" t="s">
        <v>10459</v>
      </c>
      <c r="E1681" s="168" t="s">
        <v>10460</v>
      </c>
      <c r="F1681" s="101"/>
      <c r="G1681" s="127"/>
      <c r="H1681" s="101" t="s">
        <v>75</v>
      </c>
      <c r="I1681" s="111" t="s">
        <v>5471</v>
      </c>
      <c r="J1681" s="108">
        <f t="shared" si="0"/>
        <v>1</v>
      </c>
      <c r="K1681" s="116">
        <v>370000</v>
      </c>
      <c r="L1681" s="126">
        <f>'2019 (2)'!$K1681</f>
        <v>370000</v>
      </c>
    </row>
    <row r="1682" ht="15.75" customHeight="1" spans="1:12">
      <c r="A1682" s="99" t="s">
        <v>5281</v>
      </c>
      <c r="B1682" s="99">
        <v>9</v>
      </c>
      <c r="C1682" s="99">
        <v>144</v>
      </c>
      <c r="D1682" s="101" t="s">
        <v>10461</v>
      </c>
      <c r="E1682" s="168" t="s">
        <v>10462</v>
      </c>
      <c r="F1682" s="101"/>
      <c r="G1682" s="101" t="s">
        <v>10463</v>
      </c>
      <c r="H1682" s="101" t="s">
        <v>38</v>
      </c>
      <c r="I1682" s="111" t="s">
        <v>10464</v>
      </c>
      <c r="J1682" s="108">
        <f t="shared" si="0"/>
        <v>1</v>
      </c>
      <c r="K1682" s="116">
        <v>502000</v>
      </c>
      <c r="L1682" s="126">
        <f>'2019 (2)'!$K1682</f>
        <v>502000</v>
      </c>
    </row>
    <row r="1683" ht="15.75" customHeight="1" spans="1:12">
      <c r="A1683" s="99" t="s">
        <v>5281</v>
      </c>
      <c r="B1683" s="99">
        <v>18</v>
      </c>
      <c r="C1683" s="99">
        <v>303</v>
      </c>
      <c r="D1683" s="101" t="s">
        <v>10465</v>
      </c>
      <c r="E1683" s="168" t="s">
        <v>10466</v>
      </c>
      <c r="F1683" s="101" t="s">
        <v>10467</v>
      </c>
      <c r="G1683" s="101" t="s">
        <v>10468</v>
      </c>
      <c r="H1683" s="101" t="s">
        <v>95</v>
      </c>
      <c r="I1683" s="111" t="s">
        <v>5321</v>
      </c>
      <c r="J1683" s="108">
        <f t="shared" si="0"/>
        <v>1</v>
      </c>
      <c r="K1683" s="116">
        <v>295000</v>
      </c>
      <c r="L1683" s="126">
        <f>'2019 (2)'!$K1683</f>
        <v>295000</v>
      </c>
    </row>
    <row r="1684" ht="15.75" customHeight="1" spans="1:12">
      <c r="A1684" s="99" t="s">
        <v>5281</v>
      </c>
      <c r="B1684" s="99">
        <v>10</v>
      </c>
      <c r="C1684" s="99">
        <v>211</v>
      </c>
      <c r="D1684" s="101" t="s">
        <v>10469</v>
      </c>
      <c r="E1684" s="168" t="s">
        <v>10470</v>
      </c>
      <c r="F1684" s="101" t="s">
        <v>10471</v>
      </c>
      <c r="G1684" s="101" t="s">
        <v>10472</v>
      </c>
      <c r="H1684" s="101" t="s">
        <v>1280</v>
      </c>
      <c r="I1684" s="111" t="s">
        <v>10473</v>
      </c>
      <c r="J1684" s="108">
        <f t="shared" si="0"/>
        <v>1</v>
      </c>
      <c r="K1684" s="116">
        <v>821000</v>
      </c>
      <c r="L1684" s="126">
        <f>'2019 (2)'!$K1684</f>
        <v>821000</v>
      </c>
    </row>
    <row r="1685" ht="15.75" customHeight="1" spans="1:12">
      <c r="A1685" s="99" t="s">
        <v>5281</v>
      </c>
      <c r="B1685" s="99">
        <v>19</v>
      </c>
      <c r="C1685" s="99">
        <v>318</v>
      </c>
      <c r="D1685" s="101" t="s">
        <v>10474</v>
      </c>
      <c r="E1685" s="168" t="s">
        <v>10475</v>
      </c>
      <c r="F1685" s="101"/>
      <c r="G1685" s="101" t="s">
        <v>10476</v>
      </c>
      <c r="H1685" s="101" t="s">
        <v>4641</v>
      </c>
      <c r="I1685" s="111" t="s">
        <v>5702</v>
      </c>
      <c r="J1685" s="108">
        <f t="shared" si="0"/>
        <v>1</v>
      </c>
      <c r="K1685" s="116">
        <v>350000</v>
      </c>
      <c r="L1685" s="126">
        <f>'2019 (2)'!$K1685</f>
        <v>350000</v>
      </c>
    </row>
    <row r="1686" ht="15.75" customHeight="1" spans="1:12">
      <c r="A1686" s="99" t="s">
        <v>5281</v>
      </c>
      <c r="B1686" s="99">
        <v>2</v>
      </c>
      <c r="C1686" s="99">
        <v>37</v>
      </c>
      <c r="D1686" s="101" t="s">
        <v>10477</v>
      </c>
      <c r="E1686" s="168" t="s">
        <v>10478</v>
      </c>
      <c r="F1686" s="101"/>
      <c r="G1686" s="127"/>
      <c r="H1686" s="101" t="s">
        <v>75</v>
      </c>
      <c r="I1686" s="111" t="s">
        <v>5321</v>
      </c>
      <c r="J1686" s="108">
        <f t="shared" si="0"/>
        <v>1</v>
      </c>
      <c r="K1686" s="116">
        <v>250750</v>
      </c>
      <c r="L1686" s="126">
        <f>'2019 (2)'!$K1686</f>
        <v>250750</v>
      </c>
    </row>
    <row r="1687" ht="15.75" customHeight="1" spans="1:12">
      <c r="A1687" s="99" t="s">
        <v>5281</v>
      </c>
      <c r="B1687" s="99">
        <v>8</v>
      </c>
      <c r="C1687" s="99">
        <v>120</v>
      </c>
      <c r="D1687" s="101" t="s">
        <v>10479</v>
      </c>
      <c r="E1687" s="168" t="s">
        <v>10480</v>
      </c>
      <c r="F1687" s="101"/>
      <c r="G1687" s="101"/>
      <c r="H1687" s="101" t="s">
        <v>75</v>
      </c>
      <c r="I1687" s="111" t="s">
        <v>5321</v>
      </c>
      <c r="J1687" s="108">
        <f t="shared" si="0"/>
        <v>1</v>
      </c>
      <c r="K1687" s="116">
        <v>250750</v>
      </c>
      <c r="L1687" s="126">
        <f>'2019 (2)'!$K1687</f>
        <v>250750</v>
      </c>
    </row>
    <row r="1688" ht="15.75" customHeight="1" spans="1:12">
      <c r="A1688" s="99" t="s">
        <v>5281</v>
      </c>
      <c r="B1688" s="99">
        <v>10</v>
      </c>
      <c r="C1688" s="99">
        <v>192</v>
      </c>
      <c r="D1688" s="101" t="s">
        <v>10481</v>
      </c>
      <c r="E1688" s="168" t="s">
        <v>10482</v>
      </c>
      <c r="F1688" s="101"/>
      <c r="G1688" s="101"/>
      <c r="H1688" s="101" t="s">
        <v>75</v>
      </c>
      <c r="I1688" s="111" t="s">
        <v>5321</v>
      </c>
      <c r="J1688" s="108">
        <f t="shared" si="0"/>
        <v>1</v>
      </c>
      <c r="K1688" s="116">
        <v>251000</v>
      </c>
      <c r="L1688" s="126">
        <f>'2019 (2)'!$K1688</f>
        <v>251000</v>
      </c>
    </row>
    <row r="1689" ht="15.75" customHeight="1" spans="1:12">
      <c r="A1689" s="99" t="s">
        <v>5281</v>
      </c>
      <c r="B1689" s="99">
        <v>25</v>
      </c>
      <c r="C1689" s="99">
        <v>349</v>
      </c>
      <c r="D1689" s="101" t="s">
        <v>7077</v>
      </c>
      <c r="E1689" s="168" t="s">
        <v>5764</v>
      </c>
      <c r="F1689" s="101"/>
      <c r="G1689" s="101"/>
      <c r="H1689" s="101" t="s">
        <v>75</v>
      </c>
      <c r="I1689" s="111" t="s">
        <v>10483</v>
      </c>
      <c r="J1689" s="108">
        <f t="shared" si="0"/>
        <v>1</v>
      </c>
      <c r="K1689" s="116">
        <v>990000</v>
      </c>
      <c r="L1689" s="126">
        <f>'2019 (2)'!$K1689</f>
        <v>990000</v>
      </c>
    </row>
    <row r="1690" ht="15.75" customHeight="1" spans="1:12">
      <c r="A1690" s="99" t="s">
        <v>5281</v>
      </c>
      <c r="B1690" s="99">
        <v>3</v>
      </c>
      <c r="C1690" s="99">
        <v>88</v>
      </c>
      <c r="D1690" s="101" t="s">
        <v>10484</v>
      </c>
      <c r="E1690" s="168" t="s">
        <v>10485</v>
      </c>
      <c r="F1690" s="101" t="s">
        <v>10486</v>
      </c>
      <c r="G1690" s="101" t="s">
        <v>10487</v>
      </c>
      <c r="H1690" s="101" t="s">
        <v>197</v>
      </c>
      <c r="I1690" s="111" t="s">
        <v>6752</v>
      </c>
      <c r="J1690" s="108">
        <f t="shared" si="0"/>
        <v>1</v>
      </c>
      <c r="K1690" s="116">
        <v>1466250</v>
      </c>
      <c r="L1690" s="126">
        <f>'2019 (2)'!$K1690</f>
        <v>1466250</v>
      </c>
    </row>
    <row r="1691" ht="15.75" customHeight="1" spans="1:12">
      <c r="A1691" s="99" t="s">
        <v>5281</v>
      </c>
      <c r="B1691" s="99">
        <v>16</v>
      </c>
      <c r="C1691" s="99">
        <v>291</v>
      </c>
      <c r="D1691" s="101" t="s">
        <v>10488</v>
      </c>
      <c r="E1691" s="168" t="s">
        <v>10489</v>
      </c>
      <c r="F1691" s="101"/>
      <c r="G1691" s="101"/>
      <c r="H1691" s="101" t="s">
        <v>75</v>
      </c>
      <c r="I1691" s="111" t="s">
        <v>10490</v>
      </c>
      <c r="J1691" s="108">
        <f t="shared" si="0"/>
        <v>1</v>
      </c>
      <c r="K1691" s="116">
        <v>2155000</v>
      </c>
      <c r="L1691" s="126">
        <f>'2019 (2)'!$K1691</f>
        <v>2155000</v>
      </c>
    </row>
    <row r="1692" ht="15.75" customHeight="1" spans="1:12">
      <c r="A1692" s="99" t="s">
        <v>5281</v>
      </c>
      <c r="B1692" s="99">
        <v>9</v>
      </c>
      <c r="C1692" s="99">
        <v>152</v>
      </c>
      <c r="D1692" s="101" t="s">
        <v>4642</v>
      </c>
      <c r="E1692" s="168" t="s">
        <v>10491</v>
      </c>
      <c r="F1692" s="101" t="s">
        <v>4643</v>
      </c>
      <c r="G1692" s="101" t="s">
        <v>4644</v>
      </c>
      <c r="H1692" s="101" t="s">
        <v>353</v>
      </c>
      <c r="I1692" s="111" t="s">
        <v>10492</v>
      </c>
      <c r="J1692" s="108">
        <f t="shared" si="0"/>
        <v>1</v>
      </c>
      <c r="K1692" s="116">
        <v>450000</v>
      </c>
      <c r="L1692" s="126">
        <f>'2019 (2)'!$K1692</f>
        <v>450000</v>
      </c>
    </row>
    <row r="1693" ht="15.75" customHeight="1" spans="1:12">
      <c r="A1693" s="99" t="s">
        <v>5281</v>
      </c>
      <c r="B1693" s="99">
        <v>29</v>
      </c>
      <c r="C1693" s="99">
        <v>386</v>
      </c>
      <c r="D1693" s="101" t="s">
        <v>10493</v>
      </c>
      <c r="E1693" s="168" t="s">
        <v>10494</v>
      </c>
      <c r="F1693" s="101" t="s">
        <v>10495</v>
      </c>
      <c r="G1693" s="127" t="s">
        <v>10496</v>
      </c>
      <c r="H1693" s="101" t="s">
        <v>151</v>
      </c>
      <c r="I1693" s="101" t="s">
        <v>5321</v>
      </c>
      <c r="J1693" s="108">
        <f t="shared" si="0"/>
        <v>1</v>
      </c>
      <c r="K1693" s="116">
        <v>295000</v>
      </c>
      <c r="L1693" s="126">
        <f>'2019 (2)'!$K1693</f>
        <v>295000</v>
      </c>
    </row>
    <row r="1694" ht="15.75" customHeight="1" spans="1:12">
      <c r="A1694" s="99" t="s">
        <v>5281</v>
      </c>
      <c r="B1694" s="99">
        <v>18</v>
      </c>
      <c r="C1694" s="99">
        <v>304</v>
      </c>
      <c r="D1694" s="101" t="s">
        <v>10497</v>
      </c>
      <c r="E1694" s="168" t="s">
        <v>10498</v>
      </c>
      <c r="F1694" s="127" t="s">
        <v>10499</v>
      </c>
      <c r="G1694" s="101" t="s">
        <v>10500</v>
      </c>
      <c r="H1694" s="101" t="s">
        <v>38</v>
      </c>
      <c r="I1694" s="111" t="s">
        <v>3125</v>
      </c>
      <c r="J1694" s="108">
        <f t="shared" si="0"/>
        <v>1</v>
      </c>
      <c r="K1694" s="116">
        <v>375000</v>
      </c>
      <c r="L1694" s="126">
        <f>'2019 (2)'!$K1694</f>
        <v>375000</v>
      </c>
    </row>
    <row r="1695" ht="15.75" customHeight="1" spans="1:12">
      <c r="A1695" s="99" t="s">
        <v>5281</v>
      </c>
      <c r="B1695" s="99">
        <v>28</v>
      </c>
      <c r="C1695" s="99">
        <v>373</v>
      </c>
      <c r="D1695" s="101" t="s">
        <v>10501</v>
      </c>
      <c r="E1695" s="168" t="s">
        <v>10502</v>
      </c>
      <c r="F1695" s="101"/>
      <c r="G1695" s="101"/>
      <c r="H1695" s="101"/>
      <c r="I1695" s="111" t="s">
        <v>10503</v>
      </c>
      <c r="J1695" s="108">
        <f t="shared" si="0"/>
        <v>1</v>
      </c>
      <c r="K1695" s="116">
        <v>835000</v>
      </c>
      <c r="L1695" s="126">
        <f>'2019 (2)'!$K1695</f>
        <v>835000</v>
      </c>
    </row>
    <row r="1696" ht="15.75" customHeight="1" spans="1:12">
      <c r="A1696" s="99" t="s">
        <v>5281</v>
      </c>
      <c r="B1696" s="99">
        <v>11</v>
      </c>
      <c r="C1696" s="99">
        <v>232</v>
      </c>
      <c r="D1696" s="101" t="s">
        <v>10504</v>
      </c>
      <c r="E1696" s="168" t="s">
        <v>10505</v>
      </c>
      <c r="F1696" s="101" t="s">
        <v>10506</v>
      </c>
      <c r="G1696" s="101" t="s">
        <v>10507</v>
      </c>
      <c r="H1696" s="101" t="s">
        <v>75</v>
      </c>
      <c r="I1696" s="111" t="s">
        <v>10508</v>
      </c>
      <c r="J1696" s="108">
        <f t="shared" si="0"/>
        <v>1</v>
      </c>
      <c r="K1696" s="116">
        <v>1674500</v>
      </c>
      <c r="L1696" s="126">
        <f>'2019 (2)'!$K1696</f>
        <v>1674500</v>
      </c>
    </row>
    <row r="1697" ht="15.75" customHeight="1" spans="1:12">
      <c r="A1697" s="99" t="s">
        <v>5281</v>
      </c>
      <c r="B1697" s="99">
        <v>10</v>
      </c>
      <c r="C1697" s="99">
        <v>207</v>
      </c>
      <c r="D1697" s="101" t="s">
        <v>10509</v>
      </c>
      <c r="E1697" s="168" t="s">
        <v>10510</v>
      </c>
      <c r="F1697" s="101" t="s">
        <v>10511</v>
      </c>
      <c r="G1697" s="127" t="s">
        <v>10512</v>
      </c>
      <c r="H1697" s="101" t="s">
        <v>550</v>
      </c>
      <c r="I1697" s="111" t="s">
        <v>10513</v>
      </c>
      <c r="J1697" s="108">
        <f t="shared" si="0"/>
        <v>1</v>
      </c>
      <c r="K1697" s="116">
        <v>838000</v>
      </c>
      <c r="L1697" s="126">
        <f>'2019 (2)'!$K1697</f>
        <v>838000</v>
      </c>
    </row>
    <row r="1698" ht="15.75" customHeight="1" spans="1:12">
      <c r="A1698" s="99" t="s">
        <v>5281</v>
      </c>
      <c r="B1698" s="99">
        <v>2</v>
      </c>
      <c r="C1698" s="99">
        <v>56</v>
      </c>
      <c r="D1698" s="101" t="s">
        <v>10514</v>
      </c>
      <c r="E1698" s="168" t="s">
        <v>10515</v>
      </c>
      <c r="F1698" s="101" t="s">
        <v>10516</v>
      </c>
      <c r="G1698" s="101" t="s">
        <v>10517</v>
      </c>
      <c r="H1698" s="101" t="s">
        <v>70</v>
      </c>
      <c r="I1698" s="111" t="s">
        <v>5321</v>
      </c>
      <c r="J1698" s="108">
        <f t="shared" si="0"/>
        <v>1</v>
      </c>
      <c r="K1698" s="116">
        <v>250750</v>
      </c>
      <c r="L1698" s="126">
        <f>'2019 (2)'!$K1698</f>
        <v>250750</v>
      </c>
    </row>
    <row r="1699" ht="15.75" customHeight="1" spans="1:12">
      <c r="A1699" s="99" t="s">
        <v>5281</v>
      </c>
      <c r="B1699" s="99">
        <v>2</v>
      </c>
      <c r="C1699" s="99">
        <v>48</v>
      </c>
      <c r="D1699" s="101" t="s">
        <v>10518</v>
      </c>
      <c r="E1699" s="168" t="s">
        <v>10519</v>
      </c>
      <c r="F1699" s="101"/>
      <c r="G1699" s="101" t="s">
        <v>10520</v>
      </c>
      <c r="H1699" s="101" t="s">
        <v>38</v>
      </c>
      <c r="I1699" s="111" t="s">
        <v>10521</v>
      </c>
      <c r="J1699" s="108">
        <f t="shared" si="0"/>
        <v>1</v>
      </c>
      <c r="K1699" s="116">
        <v>1224000</v>
      </c>
      <c r="L1699" s="126">
        <f>'2019 (2)'!$K1699</f>
        <v>1224000</v>
      </c>
    </row>
    <row r="1700" ht="15.75" customHeight="1" spans="1:12">
      <c r="A1700" s="99" t="s">
        <v>5281</v>
      </c>
      <c r="B1700" s="99">
        <v>20</v>
      </c>
      <c r="C1700" s="99">
        <v>320</v>
      </c>
      <c r="D1700" s="101" t="s">
        <v>10522</v>
      </c>
      <c r="E1700" s="168" t="s">
        <v>10523</v>
      </c>
      <c r="F1700" s="101" t="s">
        <v>10524</v>
      </c>
      <c r="G1700" s="101" t="s">
        <v>10525</v>
      </c>
      <c r="H1700" s="101" t="s">
        <v>151</v>
      </c>
      <c r="I1700" s="111" t="s">
        <v>5527</v>
      </c>
      <c r="J1700" s="108">
        <f t="shared" si="0"/>
        <v>1</v>
      </c>
      <c r="K1700" s="116">
        <v>325000</v>
      </c>
      <c r="L1700" s="126">
        <f>'2019 (2)'!$K1700</f>
        <v>325000</v>
      </c>
    </row>
    <row r="1701" ht="15.75" customHeight="1" spans="1:12">
      <c r="A1701" s="99" t="s">
        <v>5281</v>
      </c>
      <c r="B1701" s="99">
        <v>28</v>
      </c>
      <c r="C1701" s="99">
        <v>374</v>
      </c>
      <c r="D1701" s="101" t="s">
        <v>10526</v>
      </c>
      <c r="E1701" s="168" t="s">
        <v>10527</v>
      </c>
      <c r="F1701" s="101"/>
      <c r="G1701" s="101" t="s">
        <v>10528</v>
      </c>
      <c r="H1701" s="101" t="s">
        <v>70</v>
      </c>
      <c r="I1701" s="111" t="s">
        <v>4165</v>
      </c>
      <c r="J1701" s="108">
        <f t="shared" si="0"/>
        <v>1</v>
      </c>
      <c r="K1701" s="116">
        <v>320000</v>
      </c>
      <c r="L1701" s="126">
        <f>'2019 (2)'!$K1701</f>
        <v>320000</v>
      </c>
    </row>
    <row r="1702" ht="15.75" customHeight="1" spans="1:12">
      <c r="A1702" s="99" t="s">
        <v>5281</v>
      </c>
      <c r="B1702" s="99">
        <v>2</v>
      </c>
      <c r="C1702" s="99">
        <v>44</v>
      </c>
      <c r="D1702" s="101" t="s">
        <v>10529</v>
      </c>
      <c r="E1702" s="168" t="s">
        <v>10530</v>
      </c>
      <c r="F1702" s="101"/>
      <c r="G1702" s="101"/>
      <c r="H1702" s="101" t="s">
        <v>75</v>
      </c>
      <c r="I1702" s="111" t="s">
        <v>4241</v>
      </c>
      <c r="J1702" s="108">
        <f t="shared" si="0"/>
        <v>1</v>
      </c>
      <c r="K1702" s="116">
        <v>127500</v>
      </c>
      <c r="L1702" s="126">
        <f>'2019 (2)'!$K1702</f>
        <v>127500</v>
      </c>
    </row>
    <row r="1703" ht="15.75" customHeight="1" spans="1:12">
      <c r="A1703" s="99" t="s">
        <v>5281</v>
      </c>
      <c r="B1703" s="99">
        <v>1</v>
      </c>
      <c r="C1703" s="99">
        <v>2</v>
      </c>
      <c r="D1703" s="101" t="s">
        <v>4010</v>
      </c>
      <c r="E1703" s="168" t="s">
        <v>10531</v>
      </c>
      <c r="F1703" s="101"/>
      <c r="G1703" s="101"/>
      <c r="H1703" s="101" t="s">
        <v>75</v>
      </c>
      <c r="I1703" s="111" t="s">
        <v>10532</v>
      </c>
      <c r="J1703" s="108">
        <f t="shared" si="0"/>
        <v>1</v>
      </c>
      <c r="K1703" s="116">
        <v>731000</v>
      </c>
      <c r="L1703" s="126">
        <f>'2019 (2)'!$K1703</f>
        <v>731000</v>
      </c>
    </row>
    <row r="1704" ht="15.75" customHeight="1" spans="1:12">
      <c r="A1704" s="99" t="s">
        <v>5281</v>
      </c>
      <c r="B1704" s="99">
        <v>3</v>
      </c>
      <c r="C1704" s="99">
        <v>60</v>
      </c>
      <c r="D1704" s="101" t="s">
        <v>10533</v>
      </c>
      <c r="E1704" s="168" t="s">
        <v>10534</v>
      </c>
      <c r="F1704" s="101" t="s">
        <v>10535</v>
      </c>
      <c r="G1704" s="101" t="s">
        <v>10536</v>
      </c>
      <c r="H1704" s="101" t="s">
        <v>169</v>
      </c>
      <c r="I1704" s="111" t="s">
        <v>6360</v>
      </c>
      <c r="J1704" s="108">
        <f t="shared" si="0"/>
        <v>1</v>
      </c>
      <c r="K1704" s="116">
        <v>1572000</v>
      </c>
      <c r="L1704" s="126">
        <f>'2019 (2)'!$K1704</f>
        <v>1572000</v>
      </c>
    </row>
    <row r="1705" ht="15.75" customHeight="1" spans="1:12">
      <c r="A1705" s="99" t="s">
        <v>5281</v>
      </c>
      <c r="B1705" s="99">
        <v>8</v>
      </c>
      <c r="C1705" s="99">
        <v>124</v>
      </c>
      <c r="D1705" s="101" t="s">
        <v>10537</v>
      </c>
      <c r="E1705" s="168" t="s">
        <v>10538</v>
      </c>
      <c r="F1705" s="101"/>
      <c r="G1705" s="101" t="s">
        <v>10539</v>
      </c>
      <c r="H1705" s="101" t="s">
        <v>95</v>
      </c>
      <c r="I1705" s="111" t="s">
        <v>10540</v>
      </c>
      <c r="J1705" s="108">
        <f t="shared" si="0"/>
        <v>1</v>
      </c>
      <c r="K1705" s="116">
        <v>1823250</v>
      </c>
      <c r="L1705" s="126">
        <f>'2019 (2)'!$K1705</f>
        <v>1823250</v>
      </c>
    </row>
    <row r="1706" ht="15.75" customHeight="1" spans="1:12">
      <c r="A1706" s="99" t="s">
        <v>5281</v>
      </c>
      <c r="B1706" s="99">
        <v>21</v>
      </c>
      <c r="C1706" s="99">
        <v>326</v>
      </c>
      <c r="D1706" s="101" t="s">
        <v>10541</v>
      </c>
      <c r="E1706" s="168" t="s">
        <v>10542</v>
      </c>
      <c r="F1706" s="101"/>
      <c r="G1706" s="101"/>
      <c r="H1706" s="101" t="s">
        <v>75</v>
      </c>
      <c r="I1706" s="111" t="s">
        <v>4241</v>
      </c>
      <c r="J1706" s="108">
        <f t="shared" si="0"/>
        <v>1</v>
      </c>
      <c r="K1706" s="116">
        <v>150000</v>
      </c>
      <c r="L1706" s="126">
        <f>'2019 (2)'!$K1706</f>
        <v>150000</v>
      </c>
    </row>
    <row r="1707" ht="15.75" customHeight="1" spans="1:12">
      <c r="A1707" s="99" t="s">
        <v>5281</v>
      </c>
      <c r="B1707" s="99">
        <v>29</v>
      </c>
      <c r="C1707" s="99">
        <v>388</v>
      </c>
      <c r="D1707" s="101" t="s">
        <v>10543</v>
      </c>
      <c r="E1707" s="168" t="s">
        <v>10544</v>
      </c>
      <c r="F1707" s="101"/>
      <c r="G1707" s="101"/>
      <c r="H1707" s="101" t="s">
        <v>75</v>
      </c>
      <c r="I1707" s="101" t="s">
        <v>5331</v>
      </c>
      <c r="J1707" s="108">
        <f t="shared" si="0"/>
        <v>1</v>
      </c>
      <c r="K1707" s="116">
        <v>155000</v>
      </c>
      <c r="L1707" s="126">
        <f>'2019 (2)'!$K1707</f>
        <v>155000</v>
      </c>
    </row>
    <row r="1708" ht="15.75" customHeight="1" spans="1:12">
      <c r="A1708" s="99" t="s">
        <v>5281</v>
      </c>
      <c r="B1708" s="99">
        <v>2</v>
      </c>
      <c r="C1708" s="99">
        <v>32</v>
      </c>
      <c r="D1708" s="101" t="s">
        <v>10545</v>
      </c>
      <c r="E1708" s="168" t="s">
        <v>10546</v>
      </c>
      <c r="F1708" s="101" t="s">
        <v>10547</v>
      </c>
      <c r="G1708" s="101" t="s">
        <v>10548</v>
      </c>
      <c r="H1708" s="101" t="s">
        <v>38</v>
      </c>
      <c r="I1708" s="111" t="s">
        <v>5321</v>
      </c>
      <c r="J1708" s="108">
        <f t="shared" si="0"/>
        <v>1</v>
      </c>
      <c r="K1708" s="116">
        <v>250750</v>
      </c>
      <c r="L1708" s="126">
        <f>'2019 (2)'!$K1708</f>
        <v>250750</v>
      </c>
    </row>
    <row r="1709" ht="15.75" customHeight="1" spans="1:12">
      <c r="A1709" s="99" t="s">
        <v>5281</v>
      </c>
      <c r="B1709" s="99">
        <v>29</v>
      </c>
      <c r="C1709" s="99">
        <v>391</v>
      </c>
      <c r="D1709" s="101" t="s">
        <v>10549</v>
      </c>
      <c r="E1709" s="168" t="s">
        <v>10550</v>
      </c>
      <c r="F1709" s="127"/>
      <c r="G1709" s="101"/>
      <c r="H1709" s="101" t="s">
        <v>75</v>
      </c>
      <c r="I1709" s="101" t="s">
        <v>10551</v>
      </c>
      <c r="J1709" s="108">
        <f t="shared" si="0"/>
        <v>1</v>
      </c>
      <c r="K1709" s="116">
        <v>725000</v>
      </c>
      <c r="L1709" s="126">
        <f>'2019 (2)'!$K1709</f>
        <v>725000</v>
      </c>
    </row>
    <row r="1710" ht="15.75" customHeight="1" spans="1:12">
      <c r="A1710" s="99" t="s">
        <v>5281</v>
      </c>
      <c r="B1710" s="99">
        <v>28</v>
      </c>
      <c r="C1710" s="99">
        <v>372</v>
      </c>
      <c r="D1710" s="101" t="s">
        <v>10552</v>
      </c>
      <c r="E1710" s="168" t="s">
        <v>10553</v>
      </c>
      <c r="F1710" s="101"/>
      <c r="G1710" s="101" t="s">
        <v>10554</v>
      </c>
      <c r="H1710" s="101" t="s">
        <v>3202</v>
      </c>
      <c r="I1710" s="111" t="s">
        <v>10555</v>
      </c>
      <c r="J1710" s="108">
        <f t="shared" si="0"/>
        <v>1</v>
      </c>
      <c r="K1710" s="116">
        <v>5300000</v>
      </c>
      <c r="L1710" s="126">
        <f>'2019 (2)'!$K1710</f>
        <v>5300000</v>
      </c>
    </row>
    <row r="1711" ht="15.75" customHeight="1" spans="1:12">
      <c r="A1711" s="99" t="s">
        <v>5281</v>
      </c>
      <c r="B1711" s="99">
        <v>11</v>
      </c>
      <c r="C1711" s="99">
        <v>244</v>
      </c>
      <c r="D1711" s="101" t="s">
        <v>10556</v>
      </c>
      <c r="E1711" s="168" t="s">
        <v>10557</v>
      </c>
      <c r="F1711" s="101" t="s">
        <v>10558</v>
      </c>
      <c r="G1711" s="101" t="s">
        <v>10559</v>
      </c>
      <c r="H1711" s="101" t="s">
        <v>95</v>
      </c>
      <c r="I1711" s="111" t="s">
        <v>4708</v>
      </c>
      <c r="J1711" s="108">
        <f t="shared" si="0"/>
        <v>1</v>
      </c>
      <c r="K1711" s="116">
        <v>765000</v>
      </c>
      <c r="L1711" s="126">
        <f>'2019 (2)'!$K1711</f>
        <v>765000</v>
      </c>
    </row>
    <row r="1712" ht="15.75" customHeight="1" spans="1:12">
      <c r="A1712" s="99" t="s">
        <v>5281</v>
      </c>
      <c r="B1712" s="99">
        <v>10</v>
      </c>
      <c r="C1712" s="99">
        <v>167</v>
      </c>
      <c r="D1712" s="101" t="s">
        <v>10560</v>
      </c>
      <c r="E1712" s="168" t="s">
        <v>10561</v>
      </c>
      <c r="F1712" s="101"/>
      <c r="G1712" s="101"/>
      <c r="H1712" s="101" t="s">
        <v>75</v>
      </c>
      <c r="I1712" s="111" t="s">
        <v>5450</v>
      </c>
      <c r="J1712" s="108">
        <f t="shared" si="0"/>
        <v>1</v>
      </c>
      <c r="K1712" s="116">
        <v>276250</v>
      </c>
      <c r="L1712" s="126">
        <f>'2019 (2)'!$K1712</f>
        <v>276250</v>
      </c>
    </row>
    <row r="1713" ht="15.75" customHeight="1" spans="1:12">
      <c r="A1713" s="99" t="s">
        <v>5281</v>
      </c>
      <c r="B1713" s="99">
        <v>12</v>
      </c>
      <c r="C1713" s="99">
        <v>249</v>
      </c>
      <c r="D1713" s="101" t="s">
        <v>10560</v>
      </c>
      <c r="E1713" s="168" t="s">
        <v>10562</v>
      </c>
      <c r="F1713" s="101"/>
      <c r="G1713" s="127"/>
      <c r="H1713" s="101" t="s">
        <v>75</v>
      </c>
      <c r="I1713" s="111" t="s">
        <v>4182</v>
      </c>
      <c r="J1713" s="108">
        <f t="shared" si="0"/>
        <v>1</v>
      </c>
      <c r="K1713" s="116">
        <v>345000</v>
      </c>
      <c r="L1713" s="126">
        <f>'2019 (2)'!$K1713</f>
        <v>345000</v>
      </c>
    </row>
    <row r="1714" ht="15.75" customHeight="1" spans="1:12">
      <c r="A1714" s="99" t="s">
        <v>5281</v>
      </c>
      <c r="B1714" s="99">
        <v>14</v>
      </c>
      <c r="C1714" s="99">
        <v>282</v>
      </c>
      <c r="D1714" s="101" t="s">
        <v>10563</v>
      </c>
      <c r="E1714" s="168" t="s">
        <v>10564</v>
      </c>
      <c r="F1714" s="101" t="s">
        <v>10565</v>
      </c>
      <c r="G1714" s="101" t="s">
        <v>10566</v>
      </c>
      <c r="H1714" s="101" t="s">
        <v>38</v>
      </c>
      <c r="I1714" s="111" t="s">
        <v>4909</v>
      </c>
      <c r="J1714" s="108">
        <f t="shared" si="0"/>
        <v>1</v>
      </c>
      <c r="K1714" s="116">
        <v>277000</v>
      </c>
      <c r="L1714" s="126">
        <f>'2019 (2)'!$K1714</f>
        <v>277000</v>
      </c>
    </row>
    <row r="1715" ht="15.75" customHeight="1" spans="1:12">
      <c r="A1715" s="99" t="s">
        <v>5281</v>
      </c>
      <c r="B1715" s="99">
        <v>3</v>
      </c>
      <c r="C1715" s="99">
        <v>72</v>
      </c>
      <c r="D1715" s="101" t="s">
        <v>10567</v>
      </c>
      <c r="E1715" s="168" t="s">
        <v>10568</v>
      </c>
      <c r="F1715" s="101"/>
      <c r="G1715" s="101"/>
      <c r="H1715" s="101" t="s">
        <v>75</v>
      </c>
      <c r="I1715" s="111" t="s">
        <v>10569</v>
      </c>
      <c r="J1715" s="108">
        <f t="shared" si="0"/>
        <v>1</v>
      </c>
      <c r="K1715" s="116">
        <v>1333250</v>
      </c>
      <c r="L1715" s="126">
        <f>'2019 (2)'!$K1715</f>
        <v>1333250</v>
      </c>
    </row>
    <row r="1716" ht="15.75" customHeight="1" spans="1:12">
      <c r="A1716" s="99" t="s">
        <v>5281</v>
      </c>
      <c r="B1716" s="99">
        <v>10</v>
      </c>
      <c r="C1716" s="99">
        <v>213</v>
      </c>
      <c r="D1716" s="101" t="s">
        <v>10570</v>
      </c>
      <c r="E1716" s="168" t="s">
        <v>10571</v>
      </c>
      <c r="F1716" s="101" t="s">
        <v>10572</v>
      </c>
      <c r="G1716" s="127" t="s">
        <v>10573</v>
      </c>
      <c r="H1716" s="101" t="s">
        <v>1708</v>
      </c>
      <c r="I1716" s="111" t="s">
        <v>10574</v>
      </c>
      <c r="J1716" s="108">
        <f t="shared" si="0"/>
        <v>1</v>
      </c>
      <c r="K1716" s="116">
        <v>498000</v>
      </c>
      <c r="L1716" s="126">
        <f>'2019 (2)'!$K1716</f>
        <v>498000</v>
      </c>
    </row>
    <row r="1717" ht="15.75" customHeight="1" spans="1:12">
      <c r="A1717" s="99" t="s">
        <v>5281</v>
      </c>
      <c r="B1717" s="99">
        <v>4</v>
      </c>
      <c r="C1717" s="99">
        <v>91</v>
      </c>
      <c r="D1717" s="101" t="s">
        <v>10575</v>
      </c>
      <c r="E1717" s="168" t="s">
        <v>10576</v>
      </c>
      <c r="F1717" s="101"/>
      <c r="G1717" s="101"/>
      <c r="H1717" s="101" t="s">
        <v>75</v>
      </c>
      <c r="I1717" s="111" t="s">
        <v>5681</v>
      </c>
      <c r="J1717" s="108">
        <f t="shared" si="0"/>
        <v>1</v>
      </c>
      <c r="K1717" s="116">
        <v>1105000</v>
      </c>
      <c r="L1717" s="126">
        <f>'2019 (2)'!$K1717</f>
        <v>1105000</v>
      </c>
    </row>
    <row r="1718" ht="15.75" customHeight="1" spans="1:12">
      <c r="A1718" s="99" t="s">
        <v>5281</v>
      </c>
      <c r="B1718" s="99">
        <v>8</v>
      </c>
      <c r="C1718" s="99">
        <v>132</v>
      </c>
      <c r="D1718" s="101" t="s">
        <v>10577</v>
      </c>
      <c r="E1718" s="168" t="s">
        <v>10578</v>
      </c>
      <c r="F1718" s="101"/>
      <c r="G1718" s="101"/>
      <c r="H1718" s="101" t="s">
        <v>75</v>
      </c>
      <c r="I1718" s="111" t="s">
        <v>10579</v>
      </c>
      <c r="J1718" s="108">
        <f t="shared" si="0"/>
        <v>1</v>
      </c>
      <c r="K1718" s="116">
        <v>1944500</v>
      </c>
      <c r="L1718" s="126">
        <f>'2019 (2)'!$K1718</f>
        <v>1944500</v>
      </c>
    </row>
    <row r="1719" ht="15.75" customHeight="1" spans="1:12">
      <c r="A1719" s="99" t="s">
        <v>5281</v>
      </c>
      <c r="B1719" s="99">
        <v>11</v>
      </c>
      <c r="C1719" s="99">
        <v>240</v>
      </c>
      <c r="D1719" s="101" t="s">
        <v>10580</v>
      </c>
      <c r="E1719" s="168" t="s">
        <v>10581</v>
      </c>
      <c r="F1719" s="101" t="s">
        <v>10582</v>
      </c>
      <c r="G1719" s="101" t="s">
        <v>10583</v>
      </c>
      <c r="H1719" s="101" t="s">
        <v>26</v>
      </c>
      <c r="I1719" s="111" t="s">
        <v>5321</v>
      </c>
      <c r="J1719" s="108">
        <f t="shared" si="0"/>
        <v>1</v>
      </c>
      <c r="K1719" s="116">
        <v>295000</v>
      </c>
      <c r="L1719" s="126">
        <f>'2019 (2)'!$K1719</f>
        <v>295000</v>
      </c>
    </row>
    <row r="1720" ht="15.75" customHeight="1" spans="1:12">
      <c r="A1720" s="99" t="s">
        <v>5281</v>
      </c>
      <c r="B1720" s="99">
        <v>8</v>
      </c>
      <c r="C1720" s="99">
        <v>123</v>
      </c>
      <c r="D1720" s="101" t="s">
        <v>5818</v>
      </c>
      <c r="E1720" s="168" t="s">
        <v>10584</v>
      </c>
      <c r="F1720" s="101"/>
      <c r="G1720" s="101"/>
      <c r="H1720" s="101" t="s">
        <v>75</v>
      </c>
      <c r="I1720" s="111" t="s">
        <v>10585</v>
      </c>
      <c r="J1720" s="108">
        <f t="shared" si="0"/>
        <v>1</v>
      </c>
      <c r="K1720" s="116">
        <v>357000</v>
      </c>
      <c r="L1720" s="126">
        <f>'2019 (2)'!$K1720</f>
        <v>357000</v>
      </c>
    </row>
    <row r="1721" ht="15.75" customHeight="1" spans="1:12">
      <c r="A1721" s="99" t="s">
        <v>5281</v>
      </c>
      <c r="B1721" s="99">
        <v>14</v>
      </c>
      <c r="C1721" s="99">
        <v>278</v>
      </c>
      <c r="D1721" s="101" t="s">
        <v>10586</v>
      </c>
      <c r="E1721" s="168" t="s">
        <v>10587</v>
      </c>
      <c r="F1721" s="101" t="s">
        <v>10588</v>
      </c>
      <c r="G1721" s="101" t="s">
        <v>10589</v>
      </c>
      <c r="H1721" s="101" t="s">
        <v>75</v>
      </c>
      <c r="I1721" s="111" t="s">
        <v>10590</v>
      </c>
      <c r="J1721" s="108">
        <f t="shared" si="0"/>
        <v>1</v>
      </c>
      <c r="K1721" s="116">
        <v>570000</v>
      </c>
      <c r="L1721" s="126">
        <f>'2019 (2)'!$K1721</f>
        <v>570000</v>
      </c>
    </row>
    <row r="1722" ht="15.75" customHeight="1" spans="1:12">
      <c r="A1722" s="99" t="s">
        <v>5281</v>
      </c>
      <c r="B1722" s="99">
        <v>13</v>
      </c>
      <c r="C1722" s="99">
        <v>268</v>
      </c>
      <c r="D1722" s="101" t="s">
        <v>10591</v>
      </c>
      <c r="E1722" s="168" t="s">
        <v>10592</v>
      </c>
      <c r="F1722" s="101" t="s">
        <v>10593</v>
      </c>
      <c r="G1722" s="101" t="s">
        <v>10594</v>
      </c>
      <c r="H1722" s="101" t="s">
        <v>38</v>
      </c>
      <c r="I1722" s="111" t="s">
        <v>10595</v>
      </c>
      <c r="J1722" s="108">
        <f t="shared" si="0"/>
        <v>1</v>
      </c>
      <c r="K1722" s="116">
        <v>1542750</v>
      </c>
      <c r="L1722" s="126">
        <f>'2019 (2)'!$K1722</f>
        <v>1542750</v>
      </c>
    </row>
    <row r="1723" ht="15.75" customHeight="1" spans="1:12">
      <c r="A1723" s="99" t="s">
        <v>5281</v>
      </c>
      <c r="B1723" s="99">
        <v>10</v>
      </c>
      <c r="C1723" s="99">
        <v>209</v>
      </c>
      <c r="D1723" s="101" t="s">
        <v>10596</v>
      </c>
      <c r="E1723" s="168" t="s">
        <v>6310</v>
      </c>
      <c r="F1723" s="127"/>
      <c r="G1723" s="101" t="s">
        <v>10597</v>
      </c>
      <c r="H1723" s="101" t="s">
        <v>524</v>
      </c>
      <c r="I1723" s="111" t="s">
        <v>5457</v>
      </c>
      <c r="J1723" s="108">
        <f t="shared" si="0"/>
        <v>1</v>
      </c>
      <c r="K1723" s="116">
        <v>192000</v>
      </c>
      <c r="L1723" s="126">
        <f>'2019 (2)'!$K1723</f>
        <v>192000</v>
      </c>
    </row>
    <row r="1724" ht="15.75" customHeight="1" spans="1:12">
      <c r="A1724" s="99" t="s">
        <v>5281</v>
      </c>
      <c r="B1724" s="99">
        <v>2</v>
      </c>
      <c r="C1724" s="99">
        <v>42</v>
      </c>
      <c r="D1724" s="101" t="s">
        <v>10598</v>
      </c>
      <c r="E1724" s="168" t="s">
        <v>10599</v>
      </c>
      <c r="F1724" s="101"/>
      <c r="G1724" s="101"/>
      <c r="H1724" s="101" t="s">
        <v>75</v>
      </c>
      <c r="I1724" s="111" t="s">
        <v>7645</v>
      </c>
      <c r="J1724" s="108">
        <f t="shared" si="0"/>
        <v>1</v>
      </c>
      <c r="K1724" s="116">
        <v>935000</v>
      </c>
      <c r="L1724" s="126">
        <f>'2019 (2)'!$K1724</f>
        <v>935000</v>
      </c>
    </row>
    <row r="1725" ht="15.75" customHeight="1" spans="1:12">
      <c r="A1725" s="99" t="s">
        <v>5281</v>
      </c>
      <c r="B1725" s="99">
        <v>9</v>
      </c>
      <c r="C1725" s="99">
        <v>148</v>
      </c>
      <c r="D1725" s="101" t="s">
        <v>10600</v>
      </c>
      <c r="E1725" s="168" t="s">
        <v>10601</v>
      </c>
      <c r="F1725" s="101"/>
      <c r="G1725" s="101"/>
      <c r="H1725" s="101" t="s">
        <v>75</v>
      </c>
      <c r="I1725" s="111" t="s">
        <v>5378</v>
      </c>
      <c r="J1725" s="108">
        <f t="shared" si="0"/>
        <v>1</v>
      </c>
      <c r="K1725" s="116">
        <v>1814750</v>
      </c>
      <c r="L1725" s="126">
        <f>'2019 (2)'!$K1725</f>
        <v>1814750</v>
      </c>
    </row>
    <row r="1726" ht="15.75" customHeight="1" spans="1:12">
      <c r="A1726" s="99" t="s">
        <v>5281</v>
      </c>
      <c r="B1726" s="99">
        <v>24</v>
      </c>
      <c r="C1726" s="99">
        <v>346</v>
      </c>
      <c r="D1726" s="101" t="s">
        <v>10602</v>
      </c>
      <c r="E1726" s="168" t="s">
        <v>10603</v>
      </c>
      <c r="F1726" s="101" t="s">
        <v>10604</v>
      </c>
      <c r="G1726" s="101" t="s">
        <v>10605</v>
      </c>
      <c r="H1726" s="101" t="s">
        <v>81</v>
      </c>
      <c r="I1726" s="111" t="s">
        <v>9711</v>
      </c>
      <c r="J1726" s="108">
        <f t="shared" si="0"/>
        <v>1</v>
      </c>
      <c r="K1726" s="116">
        <v>450000</v>
      </c>
      <c r="L1726" s="126">
        <f>'2019 (2)'!$K1726</f>
        <v>450000</v>
      </c>
    </row>
    <row r="1727" ht="15.75" customHeight="1" spans="1:12">
      <c r="A1727" s="99" t="s">
        <v>5281</v>
      </c>
      <c r="B1727" s="99">
        <v>3</v>
      </c>
      <c r="C1727" s="99">
        <v>80</v>
      </c>
      <c r="D1727" s="101" t="s">
        <v>10606</v>
      </c>
      <c r="E1727" s="168" t="s">
        <v>10607</v>
      </c>
      <c r="F1727" s="101"/>
      <c r="G1727" s="101"/>
      <c r="H1727" s="101" t="s">
        <v>75</v>
      </c>
      <c r="I1727" s="111" t="s">
        <v>10608</v>
      </c>
      <c r="J1727" s="108">
        <f t="shared" si="0"/>
        <v>1</v>
      </c>
      <c r="K1727" s="116">
        <v>701250</v>
      </c>
      <c r="L1727" s="126">
        <f>'2019 (2)'!$K1727</f>
        <v>701250</v>
      </c>
    </row>
    <row r="1728" ht="15.75" customHeight="1" spans="1:12">
      <c r="A1728" s="99" t="s">
        <v>5281</v>
      </c>
      <c r="B1728" s="99">
        <v>15</v>
      </c>
      <c r="C1728" s="99">
        <v>286</v>
      </c>
      <c r="D1728" s="101" t="s">
        <v>5042</v>
      </c>
      <c r="E1728" s="168" t="s">
        <v>10609</v>
      </c>
      <c r="F1728" s="101"/>
      <c r="G1728" s="101"/>
      <c r="H1728" s="101" t="s">
        <v>75</v>
      </c>
      <c r="I1728" s="111" t="s">
        <v>5321</v>
      </c>
      <c r="J1728" s="108">
        <f t="shared" si="0"/>
        <v>1</v>
      </c>
      <c r="K1728" s="116">
        <v>295000</v>
      </c>
      <c r="L1728" s="126">
        <f>'2019 (2)'!$K1728</f>
        <v>295000</v>
      </c>
    </row>
    <row r="1729" ht="15.75" customHeight="1" spans="1:12">
      <c r="A1729" s="99" t="s">
        <v>5281</v>
      </c>
      <c r="B1729" s="99">
        <v>8</v>
      </c>
      <c r="C1729" s="99">
        <v>110</v>
      </c>
      <c r="D1729" s="101" t="s">
        <v>10610</v>
      </c>
      <c r="E1729" s="168" t="s">
        <v>10611</v>
      </c>
      <c r="F1729" s="101" t="s">
        <v>10612</v>
      </c>
      <c r="G1729" s="101" t="s">
        <v>10613</v>
      </c>
      <c r="H1729" s="101" t="s">
        <v>38</v>
      </c>
      <c r="I1729" s="111" t="s">
        <v>5471</v>
      </c>
      <c r="J1729" s="108">
        <f t="shared" si="0"/>
        <v>1</v>
      </c>
      <c r="K1729" s="116">
        <v>315000</v>
      </c>
      <c r="L1729" s="126">
        <f>'2019 (2)'!$K1729</f>
        <v>315000</v>
      </c>
    </row>
    <row r="1730" ht="15.75" customHeight="1" spans="1:12">
      <c r="A1730" s="99" t="s">
        <v>5281</v>
      </c>
      <c r="B1730" s="99">
        <v>8</v>
      </c>
      <c r="C1730" s="99">
        <v>107</v>
      </c>
      <c r="D1730" s="101" t="s">
        <v>10614</v>
      </c>
      <c r="E1730" s="168" t="s">
        <v>10615</v>
      </c>
      <c r="F1730" s="101" t="s">
        <v>10616</v>
      </c>
      <c r="G1730" s="101" t="s">
        <v>10617</v>
      </c>
      <c r="H1730" s="101" t="s">
        <v>26</v>
      </c>
      <c r="I1730" s="111" t="s">
        <v>10618</v>
      </c>
      <c r="J1730" s="108">
        <f t="shared" si="0"/>
        <v>1</v>
      </c>
      <c r="K1730" s="116">
        <v>1326000</v>
      </c>
      <c r="L1730" s="126">
        <f>'2019 (2)'!$K1730</f>
        <v>1326000</v>
      </c>
    </row>
    <row r="1731" ht="15.75" customHeight="1" spans="1:12">
      <c r="A1731" s="99" t="s">
        <v>5281</v>
      </c>
      <c r="B1731" s="99">
        <v>10</v>
      </c>
      <c r="C1731" s="99">
        <v>217</v>
      </c>
      <c r="D1731" s="101" t="s">
        <v>10619</v>
      </c>
      <c r="E1731" s="168" t="s">
        <v>10620</v>
      </c>
      <c r="F1731" s="101" t="s">
        <v>10621</v>
      </c>
      <c r="G1731" s="101" t="s">
        <v>10622</v>
      </c>
      <c r="H1731" s="101" t="s">
        <v>81</v>
      </c>
      <c r="I1731" s="111" t="s">
        <v>8255</v>
      </c>
      <c r="J1731" s="108">
        <f t="shared" si="0"/>
        <v>1</v>
      </c>
      <c r="K1731" s="116">
        <v>470000</v>
      </c>
      <c r="L1731" s="126">
        <f>'2019 (2)'!$K1731</f>
        <v>470000</v>
      </c>
    </row>
    <row r="1732" ht="15.75" customHeight="1" spans="1:12">
      <c r="A1732" s="99" t="s">
        <v>5281</v>
      </c>
      <c r="B1732" s="99">
        <v>20</v>
      </c>
      <c r="C1732" s="99">
        <v>322</v>
      </c>
      <c r="D1732" s="101" t="s">
        <v>10623</v>
      </c>
      <c r="E1732" s="168" t="s">
        <v>10624</v>
      </c>
      <c r="F1732" s="101" t="s">
        <v>10625</v>
      </c>
      <c r="G1732" s="101" t="s">
        <v>10626</v>
      </c>
      <c r="H1732" s="101" t="s">
        <v>38</v>
      </c>
      <c r="I1732" s="111" t="s">
        <v>5321</v>
      </c>
      <c r="J1732" s="108">
        <f t="shared" si="0"/>
        <v>1</v>
      </c>
      <c r="K1732" s="116">
        <v>295000</v>
      </c>
      <c r="L1732" s="126">
        <f>'2019 (2)'!$K1732</f>
        <v>295000</v>
      </c>
    </row>
    <row r="1733" ht="15.75" customHeight="1" spans="1:12">
      <c r="A1733" s="99" t="s">
        <v>5281</v>
      </c>
      <c r="B1733" s="99">
        <v>24</v>
      </c>
      <c r="C1733" s="99">
        <v>347</v>
      </c>
      <c r="D1733" s="101" t="s">
        <v>10627</v>
      </c>
      <c r="E1733" s="168" t="s">
        <v>10628</v>
      </c>
      <c r="F1733" s="101" t="s">
        <v>10629</v>
      </c>
      <c r="G1733" s="101" t="s">
        <v>10630</v>
      </c>
      <c r="H1733" s="101" t="s">
        <v>38</v>
      </c>
      <c r="I1733" s="111" t="s">
        <v>3985</v>
      </c>
      <c r="J1733" s="108">
        <f t="shared" si="0"/>
        <v>1</v>
      </c>
      <c r="K1733" s="116">
        <v>295000</v>
      </c>
      <c r="L1733" s="126">
        <f>'2019 (2)'!$K1733</f>
        <v>295000</v>
      </c>
    </row>
    <row r="1734" ht="15.75" customHeight="1" spans="1:12">
      <c r="A1734" s="99" t="s">
        <v>5281</v>
      </c>
      <c r="B1734" s="99">
        <v>30</v>
      </c>
      <c r="C1734" s="99">
        <v>398</v>
      </c>
      <c r="D1734" s="101" t="s">
        <v>10631</v>
      </c>
      <c r="E1734" s="168" t="s">
        <v>10632</v>
      </c>
      <c r="F1734" s="101"/>
      <c r="G1734" s="101"/>
      <c r="H1734" s="101" t="s">
        <v>464</v>
      </c>
      <c r="I1734" s="101" t="s">
        <v>5471</v>
      </c>
      <c r="J1734" s="108">
        <f t="shared" si="0"/>
        <v>1</v>
      </c>
      <c r="K1734" s="116">
        <v>333000</v>
      </c>
      <c r="L1734" s="126">
        <f>'2019 (2)'!$K1734</f>
        <v>333000</v>
      </c>
    </row>
    <row r="1735" ht="15.75" customHeight="1" spans="1:12">
      <c r="A1735" s="99" t="s">
        <v>5281</v>
      </c>
      <c r="B1735" s="99">
        <v>2</v>
      </c>
      <c r="C1735" s="99">
        <v>38</v>
      </c>
      <c r="D1735" s="101" t="s">
        <v>10633</v>
      </c>
      <c r="E1735" s="168" t="s">
        <v>10634</v>
      </c>
      <c r="F1735" s="101"/>
      <c r="G1735" s="101"/>
      <c r="H1735" s="101" t="s">
        <v>75</v>
      </c>
      <c r="I1735" s="111" t="s">
        <v>10635</v>
      </c>
      <c r="J1735" s="108">
        <f t="shared" si="0"/>
        <v>1</v>
      </c>
      <c r="K1735" s="116">
        <v>1123500</v>
      </c>
      <c r="L1735" s="126">
        <f>'2019 (2)'!$K1735</f>
        <v>1123500</v>
      </c>
    </row>
    <row r="1736" ht="15.75" customHeight="1" spans="1:12">
      <c r="A1736" s="99" t="s">
        <v>5281</v>
      </c>
      <c r="B1736" s="99">
        <v>16</v>
      </c>
      <c r="C1736" s="99">
        <v>290</v>
      </c>
      <c r="D1736" s="101" t="s">
        <v>10636</v>
      </c>
      <c r="E1736" s="101" t="s">
        <v>10637</v>
      </c>
      <c r="F1736" s="101"/>
      <c r="G1736" s="101"/>
      <c r="H1736" s="101" t="s">
        <v>75</v>
      </c>
      <c r="I1736" s="111" t="s">
        <v>10638</v>
      </c>
      <c r="J1736" s="108">
        <f t="shared" si="0"/>
        <v>1</v>
      </c>
      <c r="K1736" s="116">
        <v>1900000</v>
      </c>
      <c r="L1736" s="126">
        <f>'2019 (2)'!$K1736</f>
        <v>1900000</v>
      </c>
    </row>
    <row r="1737" ht="15.75" customHeight="1" spans="1:12">
      <c r="A1737" s="99" t="s">
        <v>5281</v>
      </c>
      <c r="B1737" s="99">
        <v>1</v>
      </c>
      <c r="C1737" s="99">
        <v>4</v>
      </c>
      <c r="D1737" s="101" t="s">
        <v>10639</v>
      </c>
      <c r="E1737" s="168" t="s">
        <v>6168</v>
      </c>
      <c r="F1737" s="101"/>
      <c r="G1737" s="101"/>
      <c r="H1737" s="101" t="s">
        <v>75</v>
      </c>
      <c r="I1737" s="111" t="s">
        <v>10640</v>
      </c>
      <c r="J1737" s="108">
        <f t="shared" si="0"/>
        <v>1</v>
      </c>
      <c r="K1737" s="116">
        <v>595000</v>
      </c>
      <c r="L1737" s="126">
        <f>'2019 (2)'!$K1737</f>
        <v>595000</v>
      </c>
    </row>
    <row r="1738" ht="15.75" customHeight="1" spans="1:12">
      <c r="A1738" s="99" t="s">
        <v>5281</v>
      </c>
      <c r="B1738" s="99">
        <v>10</v>
      </c>
      <c r="C1738" s="99">
        <v>173</v>
      </c>
      <c r="D1738" s="101" t="s">
        <v>10641</v>
      </c>
      <c r="E1738" s="168" t="s">
        <v>10642</v>
      </c>
      <c r="F1738" s="101"/>
      <c r="G1738" s="101" t="s">
        <v>10643</v>
      </c>
      <c r="H1738" s="101" t="s">
        <v>38</v>
      </c>
      <c r="I1738" s="111" t="s">
        <v>6856</v>
      </c>
      <c r="J1738" s="108">
        <f t="shared" si="0"/>
        <v>1</v>
      </c>
      <c r="K1738" s="116">
        <v>488750</v>
      </c>
      <c r="L1738" s="126">
        <f>'2019 (2)'!$K1738</f>
        <v>488750</v>
      </c>
    </row>
    <row r="1739" ht="15.75" customHeight="1" spans="1:12">
      <c r="A1739" s="99" t="s">
        <v>5281</v>
      </c>
      <c r="B1739" s="99">
        <v>3</v>
      </c>
      <c r="C1739" s="99">
        <v>84</v>
      </c>
      <c r="D1739" s="101" t="s">
        <v>7776</v>
      </c>
      <c r="E1739" s="168" t="s">
        <v>10644</v>
      </c>
      <c r="F1739" s="101"/>
      <c r="G1739" s="101"/>
      <c r="H1739" s="101" t="s">
        <v>75</v>
      </c>
      <c r="I1739" s="111" t="s">
        <v>10645</v>
      </c>
      <c r="J1739" s="108">
        <f t="shared" si="0"/>
        <v>1</v>
      </c>
      <c r="K1739" s="116">
        <v>6545000</v>
      </c>
      <c r="L1739" s="126">
        <f>'2019 (2)'!$K1739</f>
        <v>6545000</v>
      </c>
    </row>
    <row r="1740" ht="15.75" customHeight="1" spans="1:12">
      <c r="A1740" s="99" t="s">
        <v>5281</v>
      </c>
      <c r="B1740" s="99">
        <v>9</v>
      </c>
      <c r="C1740" s="99">
        <v>143</v>
      </c>
      <c r="D1740" s="101" t="s">
        <v>4949</v>
      </c>
      <c r="E1740" s="168" t="s">
        <v>10646</v>
      </c>
      <c r="F1740" s="101"/>
      <c r="G1740" s="101"/>
      <c r="H1740" s="101" t="s">
        <v>75</v>
      </c>
      <c r="I1740" s="111" t="s">
        <v>8419</v>
      </c>
      <c r="J1740" s="108">
        <f t="shared" si="0"/>
        <v>1</v>
      </c>
      <c r="K1740" s="116">
        <v>319000</v>
      </c>
      <c r="L1740" s="126">
        <f>'2019 (2)'!$K1740</f>
        <v>319000</v>
      </c>
    </row>
    <row r="1741" ht="15.75" customHeight="1" spans="1:12">
      <c r="A1741" s="99" t="s">
        <v>5281</v>
      </c>
      <c r="B1741" s="99">
        <v>3</v>
      </c>
      <c r="C1741" s="99">
        <v>59</v>
      </c>
      <c r="D1741" s="101" t="s">
        <v>10647</v>
      </c>
      <c r="E1741" s="168" t="s">
        <v>10648</v>
      </c>
      <c r="F1741" s="101"/>
      <c r="G1741" s="101" t="s">
        <v>10649</v>
      </c>
      <c r="H1741" s="101" t="s">
        <v>81</v>
      </c>
      <c r="I1741" s="111" t="s">
        <v>5359</v>
      </c>
      <c r="J1741" s="108">
        <f t="shared" si="0"/>
        <v>1</v>
      </c>
      <c r="K1741" s="116">
        <v>574000</v>
      </c>
      <c r="L1741" s="126">
        <f>'2019 (2)'!$K1741</f>
        <v>574000</v>
      </c>
    </row>
    <row r="1742" ht="15.75" customHeight="1" spans="1:12">
      <c r="A1742" s="99" t="s">
        <v>5281</v>
      </c>
      <c r="B1742" s="99">
        <v>9</v>
      </c>
      <c r="C1742" s="99">
        <v>146</v>
      </c>
      <c r="D1742" s="101" t="s">
        <v>10650</v>
      </c>
      <c r="E1742" s="168" t="s">
        <v>10651</v>
      </c>
      <c r="F1742" s="101"/>
      <c r="G1742" s="101"/>
      <c r="H1742" s="101" t="s">
        <v>75</v>
      </c>
      <c r="I1742" s="111" t="s">
        <v>3125</v>
      </c>
      <c r="J1742" s="108">
        <f t="shared" si="0"/>
        <v>1</v>
      </c>
      <c r="K1742" s="116">
        <v>319000</v>
      </c>
      <c r="L1742" s="126">
        <f>'2019 (2)'!$K1742</f>
        <v>319000</v>
      </c>
    </row>
    <row r="1743" ht="15.75" customHeight="1" spans="1:12">
      <c r="A1743" s="99" t="s">
        <v>5281</v>
      </c>
      <c r="B1743" s="99">
        <v>10</v>
      </c>
      <c r="C1743" s="99">
        <v>201</v>
      </c>
      <c r="D1743" s="101" t="s">
        <v>10652</v>
      </c>
      <c r="E1743" s="168" t="s">
        <v>10653</v>
      </c>
      <c r="F1743" s="101" t="s">
        <v>10654</v>
      </c>
      <c r="G1743" s="101" t="s">
        <v>10655</v>
      </c>
      <c r="H1743" s="101" t="s">
        <v>464</v>
      </c>
      <c r="I1743" s="111" t="s">
        <v>5321</v>
      </c>
      <c r="J1743" s="108">
        <f t="shared" si="0"/>
        <v>1</v>
      </c>
      <c r="K1743" s="116">
        <v>251000</v>
      </c>
      <c r="L1743" s="126">
        <f>'2019 (2)'!$K1743</f>
        <v>251000</v>
      </c>
    </row>
    <row r="1744" ht="15.75" customHeight="1" spans="1:12">
      <c r="A1744" s="99" t="s">
        <v>5281</v>
      </c>
      <c r="B1744" s="99">
        <v>10</v>
      </c>
      <c r="C1744" s="99">
        <v>208</v>
      </c>
      <c r="D1744" s="101" t="s">
        <v>10656</v>
      </c>
      <c r="E1744" s="168" t="s">
        <v>10657</v>
      </c>
      <c r="F1744" s="101" t="s">
        <v>10658</v>
      </c>
      <c r="G1744" s="101" t="s">
        <v>10659</v>
      </c>
      <c r="H1744" s="101" t="s">
        <v>1000</v>
      </c>
      <c r="I1744" s="111" t="s">
        <v>5321</v>
      </c>
      <c r="J1744" s="108">
        <f t="shared" si="0"/>
        <v>1</v>
      </c>
      <c r="K1744" s="116">
        <v>251000</v>
      </c>
      <c r="L1744" s="126">
        <f>'2019 (2)'!$K1744</f>
        <v>251000</v>
      </c>
    </row>
    <row r="1745" ht="15.75" customHeight="1" spans="1:12">
      <c r="A1745" s="99" t="s">
        <v>5281</v>
      </c>
      <c r="B1745" s="99">
        <v>10</v>
      </c>
      <c r="C1745" s="99">
        <v>183</v>
      </c>
      <c r="D1745" s="101" t="s">
        <v>10660</v>
      </c>
      <c r="E1745" s="168" t="s">
        <v>10661</v>
      </c>
      <c r="F1745" s="101" t="s">
        <v>10662</v>
      </c>
      <c r="G1745" s="101" t="s">
        <v>10663</v>
      </c>
      <c r="H1745" s="101" t="s">
        <v>26</v>
      </c>
      <c r="I1745" s="111" t="s">
        <v>5779</v>
      </c>
      <c r="J1745" s="108">
        <f t="shared" si="0"/>
        <v>1</v>
      </c>
      <c r="K1745" s="116">
        <v>297500</v>
      </c>
      <c r="L1745" s="126">
        <f>'2019 (2)'!$K1745</f>
        <v>297500</v>
      </c>
    </row>
    <row r="1746" ht="15.75" customHeight="1" spans="1:12">
      <c r="A1746" s="99" t="s">
        <v>5281</v>
      </c>
      <c r="B1746" s="99">
        <v>23</v>
      </c>
      <c r="C1746" s="99">
        <v>334</v>
      </c>
      <c r="D1746" s="101" t="s">
        <v>2037</v>
      </c>
      <c r="E1746" s="168" t="s">
        <v>10664</v>
      </c>
      <c r="F1746" s="101"/>
      <c r="G1746" s="101"/>
      <c r="H1746" s="101" t="s">
        <v>75</v>
      </c>
      <c r="I1746" s="111" t="s">
        <v>5080</v>
      </c>
      <c r="J1746" s="108">
        <f t="shared" si="0"/>
        <v>1</v>
      </c>
      <c r="K1746" s="116">
        <v>225000</v>
      </c>
      <c r="L1746" s="126">
        <f>'2019 (2)'!$K1746</f>
        <v>225000</v>
      </c>
    </row>
    <row r="1747" ht="15.75" customHeight="1" spans="1:12">
      <c r="A1747" s="99" t="s">
        <v>5281</v>
      </c>
      <c r="B1747" s="99">
        <v>4</v>
      </c>
      <c r="C1747" s="99">
        <v>100</v>
      </c>
      <c r="D1747" s="101" t="s">
        <v>10665</v>
      </c>
      <c r="E1747" s="168" t="s">
        <v>10666</v>
      </c>
      <c r="F1747" s="101" t="s">
        <v>10667</v>
      </c>
      <c r="G1747" s="101" t="s">
        <v>10668</v>
      </c>
      <c r="H1747" s="101" t="s">
        <v>38</v>
      </c>
      <c r="I1747" s="111" t="s">
        <v>6752</v>
      </c>
      <c r="J1747" s="108">
        <f t="shared" si="0"/>
        <v>1</v>
      </c>
      <c r="K1747" s="116">
        <v>1466250</v>
      </c>
      <c r="L1747" s="126">
        <f>'2019 (2)'!$K1747</f>
        <v>1466250</v>
      </c>
    </row>
    <row r="1748" ht="15.75" customHeight="1" spans="1:12">
      <c r="A1748" s="99" t="s">
        <v>5281</v>
      </c>
      <c r="B1748" s="99">
        <v>8</v>
      </c>
      <c r="C1748" s="99">
        <v>128</v>
      </c>
      <c r="D1748" s="101" t="s">
        <v>10669</v>
      </c>
      <c r="E1748" s="168" t="s">
        <v>10670</v>
      </c>
      <c r="F1748" s="101"/>
      <c r="G1748" s="127"/>
      <c r="H1748" s="101" t="s">
        <v>1280</v>
      </c>
      <c r="I1748" s="111" t="s">
        <v>10671</v>
      </c>
      <c r="J1748" s="108">
        <f t="shared" si="0"/>
        <v>1</v>
      </c>
      <c r="K1748" s="116">
        <v>3306500</v>
      </c>
      <c r="L1748" s="126">
        <f>'2019 (2)'!$K1748</f>
        <v>3306500</v>
      </c>
    </row>
    <row r="1749" ht="15.75" customHeight="1" spans="1:12">
      <c r="A1749" s="99" t="s">
        <v>5281</v>
      </c>
      <c r="B1749" s="99">
        <v>8</v>
      </c>
      <c r="C1749" s="99">
        <v>105</v>
      </c>
      <c r="D1749" s="101" t="s">
        <v>10672</v>
      </c>
      <c r="E1749" s="168" t="s">
        <v>10673</v>
      </c>
      <c r="F1749" s="101" t="s">
        <v>10674</v>
      </c>
      <c r="G1749" s="101" t="s">
        <v>10675</v>
      </c>
      <c r="H1749" s="101" t="s">
        <v>38</v>
      </c>
      <c r="I1749" s="111" t="s">
        <v>10676</v>
      </c>
      <c r="J1749" s="108">
        <f t="shared" si="0"/>
        <v>1</v>
      </c>
      <c r="K1749" s="116">
        <v>5682250</v>
      </c>
      <c r="L1749" s="126">
        <f>'2019 (2)'!$K1749</f>
        <v>5682250</v>
      </c>
    </row>
    <row r="1750" ht="15.75" customHeight="1" spans="1:12">
      <c r="A1750" s="99" t="s">
        <v>5281</v>
      </c>
      <c r="B1750" s="99">
        <v>3</v>
      </c>
      <c r="C1750" s="99">
        <v>68</v>
      </c>
      <c r="D1750" s="101" t="s">
        <v>10677</v>
      </c>
      <c r="E1750" s="168" t="s">
        <v>10678</v>
      </c>
      <c r="F1750" s="101"/>
      <c r="G1750" s="101"/>
      <c r="H1750" s="101" t="s">
        <v>75</v>
      </c>
      <c r="I1750" s="111" t="s">
        <v>4165</v>
      </c>
      <c r="J1750" s="108">
        <f t="shared" si="0"/>
        <v>1</v>
      </c>
      <c r="K1750" s="116">
        <v>272000</v>
      </c>
      <c r="L1750" s="126">
        <f>'2019 (2)'!$K1750</f>
        <v>272000</v>
      </c>
    </row>
    <row r="1751" ht="15.75" customHeight="1" spans="1:12">
      <c r="A1751" s="99" t="s">
        <v>5281</v>
      </c>
      <c r="B1751" s="99">
        <v>10</v>
      </c>
      <c r="C1751" s="99">
        <v>166</v>
      </c>
      <c r="D1751" s="101" t="s">
        <v>10679</v>
      </c>
      <c r="E1751" s="174" t="s">
        <v>10680</v>
      </c>
      <c r="F1751" s="101"/>
      <c r="G1751" s="101"/>
      <c r="H1751" s="101" t="s">
        <v>75</v>
      </c>
      <c r="I1751" s="111" t="s">
        <v>10681</v>
      </c>
      <c r="J1751" s="108">
        <f t="shared" si="0"/>
        <v>1</v>
      </c>
      <c r="K1751" s="116">
        <v>429250</v>
      </c>
      <c r="L1751" s="126">
        <f>'2019 (2)'!$K1751</f>
        <v>429250</v>
      </c>
    </row>
    <row r="1752" ht="15.75" customHeight="1" spans="1:12">
      <c r="A1752" s="99" t="s">
        <v>5281</v>
      </c>
      <c r="B1752" s="99">
        <v>10</v>
      </c>
      <c r="C1752" s="99">
        <v>196</v>
      </c>
      <c r="D1752" s="101" t="s">
        <v>8467</v>
      </c>
      <c r="E1752" s="168" t="s">
        <v>10682</v>
      </c>
      <c r="F1752" s="101"/>
      <c r="G1752" s="101"/>
      <c r="H1752" s="101" t="s">
        <v>75</v>
      </c>
      <c r="I1752" s="111" t="s">
        <v>5321</v>
      </c>
      <c r="J1752" s="108">
        <f t="shared" si="0"/>
        <v>1</v>
      </c>
      <c r="K1752" s="116">
        <v>251000</v>
      </c>
      <c r="L1752" s="126">
        <f>'2019 (2)'!$K1752</f>
        <v>251000</v>
      </c>
    </row>
    <row r="1753" ht="15.75" customHeight="1" spans="1:12">
      <c r="A1753" s="99" t="s">
        <v>5281</v>
      </c>
      <c r="B1753" s="99">
        <v>10</v>
      </c>
      <c r="C1753" s="99">
        <v>188</v>
      </c>
      <c r="D1753" s="101" t="s">
        <v>10683</v>
      </c>
      <c r="E1753" s="168" t="s">
        <v>10684</v>
      </c>
      <c r="F1753" s="101" t="s">
        <v>10685</v>
      </c>
      <c r="G1753" s="101" t="s">
        <v>10686</v>
      </c>
      <c r="H1753" s="101" t="s">
        <v>65</v>
      </c>
      <c r="I1753" s="111" t="s">
        <v>10687</v>
      </c>
      <c r="J1753" s="108">
        <f t="shared" si="0"/>
        <v>1</v>
      </c>
      <c r="K1753" s="116">
        <v>552500</v>
      </c>
      <c r="L1753" s="126">
        <f>'2019 (2)'!$K1753</f>
        <v>552500</v>
      </c>
    </row>
    <row r="1754" ht="15.75" customHeight="1" spans="1:12">
      <c r="A1754" s="99" t="s">
        <v>5281</v>
      </c>
      <c r="B1754" s="99">
        <v>8</v>
      </c>
      <c r="C1754" s="99">
        <v>118</v>
      </c>
      <c r="D1754" s="101" t="s">
        <v>1859</v>
      </c>
      <c r="E1754" s="168" t="s">
        <v>10688</v>
      </c>
      <c r="F1754" s="101"/>
      <c r="G1754" s="101"/>
      <c r="H1754" s="101" t="s">
        <v>75</v>
      </c>
      <c r="I1754" s="111" t="s">
        <v>4009</v>
      </c>
      <c r="J1754" s="108">
        <f t="shared" si="0"/>
        <v>1</v>
      </c>
      <c r="K1754" s="116">
        <v>229500</v>
      </c>
      <c r="L1754" s="126">
        <f>'2019 (2)'!$K1754</f>
        <v>229500</v>
      </c>
    </row>
    <row r="1755" ht="15.75" customHeight="1" spans="1:12">
      <c r="A1755" s="99" t="s">
        <v>5281</v>
      </c>
      <c r="B1755" s="99">
        <v>16</v>
      </c>
      <c r="C1755" s="99">
        <v>288</v>
      </c>
      <c r="D1755" s="101" t="s">
        <v>10689</v>
      </c>
      <c r="E1755" s="168" t="s">
        <v>10690</v>
      </c>
      <c r="F1755" s="101"/>
      <c r="G1755" s="101" t="s">
        <v>10691</v>
      </c>
      <c r="H1755" s="101" t="s">
        <v>70</v>
      </c>
      <c r="I1755" s="111" t="s">
        <v>9542</v>
      </c>
      <c r="J1755" s="108">
        <f t="shared" si="0"/>
        <v>1</v>
      </c>
      <c r="K1755" s="116">
        <v>290000</v>
      </c>
      <c r="L1755" s="126">
        <f>'2019 (2)'!$K1755</f>
        <v>290000</v>
      </c>
    </row>
    <row r="1756" ht="15.75" customHeight="1" spans="1:12">
      <c r="A1756" s="99" t="s">
        <v>5281</v>
      </c>
      <c r="B1756" s="99">
        <v>10</v>
      </c>
      <c r="C1756" s="99">
        <v>203</v>
      </c>
      <c r="D1756" s="101" t="s">
        <v>10692</v>
      </c>
      <c r="E1756" s="168" t="s">
        <v>10693</v>
      </c>
      <c r="F1756" s="101" t="s">
        <v>10694</v>
      </c>
      <c r="G1756" s="101" t="s">
        <v>10695</v>
      </c>
      <c r="H1756" s="101" t="s">
        <v>5664</v>
      </c>
      <c r="I1756" s="111" t="s">
        <v>5321</v>
      </c>
      <c r="J1756" s="108">
        <f t="shared" si="0"/>
        <v>1</v>
      </c>
      <c r="K1756" s="116">
        <v>251000</v>
      </c>
      <c r="L1756" s="126">
        <f>'2019 (2)'!$K1756</f>
        <v>251000</v>
      </c>
    </row>
    <row r="1757" ht="15.75" customHeight="1" spans="1:12">
      <c r="A1757" s="99" t="s">
        <v>5281</v>
      </c>
      <c r="B1757" s="99">
        <v>1</v>
      </c>
      <c r="C1757" s="99">
        <v>22</v>
      </c>
      <c r="D1757" s="101" t="s">
        <v>10696</v>
      </c>
      <c r="E1757" s="168" t="s">
        <v>10697</v>
      </c>
      <c r="F1757" s="101" t="s">
        <v>10698</v>
      </c>
      <c r="G1757" s="101" t="s">
        <v>10699</v>
      </c>
      <c r="H1757" s="101" t="s">
        <v>81</v>
      </c>
      <c r="I1757" s="111" t="s">
        <v>5321</v>
      </c>
      <c r="J1757" s="108">
        <f t="shared" si="0"/>
        <v>1</v>
      </c>
      <c r="K1757" s="116">
        <v>251000</v>
      </c>
      <c r="L1757" s="126">
        <f>'2019 (2)'!$K1757</f>
        <v>251000</v>
      </c>
    </row>
    <row r="1758" ht="15.75" customHeight="1" spans="1:12">
      <c r="A1758" s="99" t="s">
        <v>5281</v>
      </c>
      <c r="B1758" s="99">
        <v>29</v>
      </c>
      <c r="C1758" s="99">
        <v>392</v>
      </c>
      <c r="D1758" s="101" t="s">
        <v>10700</v>
      </c>
      <c r="E1758" s="168" t="s">
        <v>10701</v>
      </c>
      <c r="F1758" s="101" t="s">
        <v>10702</v>
      </c>
      <c r="G1758" s="101" t="s">
        <v>10703</v>
      </c>
      <c r="H1758" s="101" t="s">
        <v>1280</v>
      </c>
      <c r="I1758" s="101" t="s">
        <v>5321</v>
      </c>
      <c r="J1758" s="108">
        <f t="shared" si="0"/>
        <v>1</v>
      </c>
      <c r="K1758" s="116">
        <v>295000</v>
      </c>
      <c r="L1758" s="126">
        <f>'2019 (2)'!$K1758</f>
        <v>295000</v>
      </c>
    </row>
    <row r="1759" ht="15.75" customHeight="1" spans="1:12">
      <c r="A1759" s="99" t="s">
        <v>5281</v>
      </c>
      <c r="B1759" s="99">
        <v>10</v>
      </c>
      <c r="C1759" s="99">
        <v>178</v>
      </c>
      <c r="D1759" s="101" t="s">
        <v>10704</v>
      </c>
      <c r="E1759" s="168" t="s">
        <v>10705</v>
      </c>
      <c r="F1759" s="101"/>
      <c r="G1759" s="101" t="s">
        <v>10706</v>
      </c>
      <c r="H1759" s="101" t="s">
        <v>38</v>
      </c>
      <c r="I1759" s="111" t="s">
        <v>4241</v>
      </c>
      <c r="J1759" s="108">
        <f t="shared" si="0"/>
        <v>1</v>
      </c>
      <c r="K1759" s="116">
        <v>2528750</v>
      </c>
      <c r="L1759" s="126">
        <f>'2019 (2)'!$K1759</f>
        <v>2528750</v>
      </c>
    </row>
    <row r="1760" ht="15.75" customHeight="1" spans="1:12">
      <c r="A1760" s="99" t="s">
        <v>5281</v>
      </c>
      <c r="B1760" s="99">
        <v>12</v>
      </c>
      <c r="C1760" s="99">
        <v>255</v>
      </c>
      <c r="D1760" s="101" t="s">
        <v>10707</v>
      </c>
      <c r="E1760" s="168" t="s">
        <v>10708</v>
      </c>
      <c r="F1760" s="101"/>
      <c r="G1760" s="101"/>
      <c r="H1760" s="101" t="s">
        <v>75</v>
      </c>
      <c r="I1760" s="111" t="s">
        <v>10709</v>
      </c>
      <c r="J1760" s="108">
        <f t="shared" si="0"/>
        <v>1</v>
      </c>
      <c r="K1760" s="116">
        <v>425000</v>
      </c>
      <c r="L1760" s="126">
        <f>'2019 (2)'!$K1760</f>
        <v>425000</v>
      </c>
    </row>
    <row r="1761" ht="15.75" customHeight="1" spans="1:12">
      <c r="A1761" s="99" t="s">
        <v>5281</v>
      </c>
      <c r="B1761" s="99">
        <v>8</v>
      </c>
      <c r="C1761" s="99">
        <v>121</v>
      </c>
      <c r="D1761" s="101" t="s">
        <v>10710</v>
      </c>
      <c r="E1761" s="168" t="s">
        <v>10711</v>
      </c>
      <c r="F1761" s="101"/>
      <c r="G1761" s="101"/>
      <c r="H1761" s="101" t="s">
        <v>75</v>
      </c>
      <c r="I1761" s="111" t="s">
        <v>4241</v>
      </c>
      <c r="J1761" s="108">
        <f t="shared" si="0"/>
        <v>1</v>
      </c>
      <c r="K1761" s="116">
        <v>127500</v>
      </c>
      <c r="L1761" s="126">
        <f>'2019 (2)'!$K1761</f>
        <v>127500</v>
      </c>
    </row>
    <row r="1762" ht="15.75" customHeight="1" spans="1:12">
      <c r="A1762" s="99" t="s">
        <v>5281</v>
      </c>
      <c r="B1762" s="99">
        <v>10</v>
      </c>
      <c r="C1762" s="99">
        <v>177</v>
      </c>
      <c r="D1762" s="127" t="s">
        <v>10712</v>
      </c>
      <c r="E1762" s="168" t="s">
        <v>10713</v>
      </c>
      <c r="F1762" s="101" t="s">
        <v>10714</v>
      </c>
      <c r="G1762" s="101" t="s">
        <v>10715</v>
      </c>
      <c r="H1762" s="101" t="s">
        <v>38</v>
      </c>
      <c r="I1762" s="111" t="s">
        <v>10716</v>
      </c>
      <c r="J1762" s="108">
        <f t="shared" si="0"/>
        <v>1</v>
      </c>
      <c r="K1762" s="116">
        <v>150000</v>
      </c>
      <c r="L1762" s="126">
        <f>'2019 (2)'!$K1762</f>
        <v>150000</v>
      </c>
    </row>
    <row r="1763" ht="15.75" customHeight="1" spans="1:12">
      <c r="A1763" s="99" t="s">
        <v>5281</v>
      </c>
      <c r="B1763" s="99">
        <v>12</v>
      </c>
      <c r="C1763" s="99">
        <v>248</v>
      </c>
      <c r="D1763" s="101" t="s">
        <v>2009</v>
      </c>
      <c r="E1763" s="168" t="s">
        <v>10717</v>
      </c>
      <c r="F1763" s="101" t="s">
        <v>10718</v>
      </c>
      <c r="G1763" s="101" t="s">
        <v>10719</v>
      </c>
      <c r="H1763" s="101" t="s">
        <v>81</v>
      </c>
      <c r="I1763" s="111" t="s">
        <v>5321</v>
      </c>
      <c r="J1763" s="108">
        <f t="shared" si="0"/>
        <v>1</v>
      </c>
      <c r="K1763" s="116">
        <v>250750</v>
      </c>
      <c r="L1763" s="126">
        <f>'2019 (2)'!$K1763</f>
        <v>250750</v>
      </c>
    </row>
    <row r="1764" ht="15.75" customHeight="1" spans="1:12">
      <c r="A1764" s="99" t="s">
        <v>5281</v>
      </c>
      <c r="B1764" s="99">
        <v>26</v>
      </c>
      <c r="C1764" s="99">
        <v>357</v>
      </c>
      <c r="D1764" s="101" t="s">
        <v>10720</v>
      </c>
      <c r="E1764" s="168" t="s">
        <v>10721</v>
      </c>
      <c r="F1764" s="101"/>
      <c r="G1764" s="101" t="s">
        <v>10722</v>
      </c>
      <c r="H1764" s="101" t="s">
        <v>479</v>
      </c>
      <c r="I1764" s="111" t="s">
        <v>5321</v>
      </c>
      <c r="J1764" s="108">
        <f t="shared" si="0"/>
        <v>1</v>
      </c>
      <c r="K1764" s="116">
        <v>325000</v>
      </c>
      <c r="L1764" s="126">
        <f>'2019 (2)'!$K1764</f>
        <v>325000</v>
      </c>
    </row>
    <row r="1765" ht="15.75" customHeight="1" spans="1:12">
      <c r="A1765" s="99" t="s">
        <v>5281</v>
      </c>
      <c r="B1765" s="99">
        <v>28</v>
      </c>
      <c r="C1765" s="99">
        <v>371</v>
      </c>
      <c r="D1765" s="101" t="s">
        <v>10723</v>
      </c>
      <c r="E1765" s="168" t="s">
        <v>10724</v>
      </c>
      <c r="F1765" s="101" t="s">
        <v>10725</v>
      </c>
      <c r="G1765" s="101" t="s">
        <v>10726</v>
      </c>
      <c r="H1765" s="101" t="s">
        <v>38</v>
      </c>
      <c r="I1765" s="111" t="s">
        <v>5321</v>
      </c>
      <c r="J1765" s="108">
        <f t="shared" si="0"/>
        <v>1</v>
      </c>
      <c r="K1765" s="116">
        <v>295000</v>
      </c>
      <c r="L1765" s="126">
        <f>'2019 (2)'!$K1765</f>
        <v>295000</v>
      </c>
    </row>
    <row r="1766" ht="15.75" customHeight="1" spans="1:12">
      <c r="A1766" s="99" t="s">
        <v>5281</v>
      </c>
      <c r="B1766" s="99">
        <v>10</v>
      </c>
      <c r="C1766" s="99">
        <v>197</v>
      </c>
      <c r="D1766" s="101" t="s">
        <v>10727</v>
      </c>
      <c r="E1766" s="168" t="s">
        <v>10728</v>
      </c>
      <c r="F1766" s="101"/>
      <c r="G1766" s="101"/>
      <c r="H1766" s="101" t="s">
        <v>75</v>
      </c>
      <c r="I1766" s="111" t="s">
        <v>5321</v>
      </c>
      <c r="J1766" s="108">
        <f t="shared" si="0"/>
        <v>1</v>
      </c>
      <c r="K1766" s="116">
        <v>251000</v>
      </c>
      <c r="L1766" s="126">
        <f>'2019 (2)'!$K1766</f>
        <v>251000</v>
      </c>
    </row>
    <row r="1767" ht="15.75" customHeight="1" spans="1:12">
      <c r="A1767" s="99" t="s">
        <v>5281</v>
      </c>
      <c r="B1767" s="99">
        <v>3</v>
      </c>
      <c r="C1767" s="99">
        <v>75</v>
      </c>
      <c r="D1767" s="101" t="s">
        <v>10729</v>
      </c>
      <c r="E1767" s="168" t="s">
        <v>10730</v>
      </c>
      <c r="F1767" s="101"/>
      <c r="G1767" s="101" t="s">
        <v>10731</v>
      </c>
      <c r="H1767" s="101" t="s">
        <v>151</v>
      </c>
      <c r="I1767" s="111" t="s">
        <v>10732</v>
      </c>
      <c r="J1767" s="108">
        <f t="shared" si="0"/>
        <v>1</v>
      </c>
      <c r="K1767" s="116">
        <v>1764000</v>
      </c>
      <c r="L1767" s="126">
        <f>'2019 (2)'!$K1767</f>
        <v>1764000</v>
      </c>
    </row>
    <row r="1768" ht="15.75" customHeight="1" spans="1:12">
      <c r="A1768" s="99" t="s">
        <v>5281</v>
      </c>
      <c r="B1768" s="99">
        <v>19</v>
      </c>
      <c r="C1768" s="99">
        <v>308</v>
      </c>
      <c r="D1768" s="101" t="s">
        <v>10733</v>
      </c>
      <c r="E1768" s="168" t="s">
        <v>10734</v>
      </c>
      <c r="F1768" s="101"/>
      <c r="G1768" s="101"/>
      <c r="H1768" s="101" t="s">
        <v>75</v>
      </c>
      <c r="I1768" s="111" t="s">
        <v>4241</v>
      </c>
      <c r="J1768" s="108">
        <f t="shared" si="0"/>
        <v>1</v>
      </c>
      <c r="K1768" s="116">
        <v>150000</v>
      </c>
      <c r="L1768" s="126">
        <f>'2019 (2)'!$K1768</f>
        <v>150000</v>
      </c>
    </row>
    <row r="1769" ht="15.75" customHeight="1" spans="1:12">
      <c r="A1769" s="99" t="s">
        <v>5281</v>
      </c>
      <c r="B1769" s="99">
        <v>14</v>
      </c>
      <c r="C1769" s="99">
        <v>274</v>
      </c>
      <c r="D1769" s="101" t="s">
        <v>10735</v>
      </c>
      <c r="E1769" s="168" t="s">
        <v>10736</v>
      </c>
      <c r="F1769" s="101"/>
      <c r="G1769" s="101" t="s">
        <v>10737</v>
      </c>
      <c r="H1769" s="101" t="s">
        <v>38</v>
      </c>
      <c r="I1769" s="111" t="s">
        <v>4241</v>
      </c>
      <c r="J1769" s="108">
        <f t="shared" si="0"/>
        <v>1</v>
      </c>
      <c r="K1769" s="116">
        <v>150000</v>
      </c>
      <c r="L1769" s="126">
        <f>'2019 (2)'!$K1769</f>
        <v>150000</v>
      </c>
    </row>
    <row r="1770" ht="15.75" customHeight="1" spans="1:12">
      <c r="A1770" s="99" t="s">
        <v>5281</v>
      </c>
      <c r="B1770" s="99">
        <v>10</v>
      </c>
      <c r="C1770" s="99">
        <v>198</v>
      </c>
      <c r="D1770" s="101" t="s">
        <v>2452</v>
      </c>
      <c r="E1770" s="168" t="s">
        <v>7824</v>
      </c>
      <c r="F1770" s="101"/>
      <c r="G1770" s="101"/>
      <c r="H1770" s="101" t="s">
        <v>75</v>
      </c>
      <c r="I1770" s="111" t="s">
        <v>4021</v>
      </c>
      <c r="J1770" s="108">
        <f t="shared" si="0"/>
        <v>1</v>
      </c>
      <c r="K1770" s="116">
        <v>192000</v>
      </c>
      <c r="L1770" s="126">
        <f>'2019 (2)'!$K1770</f>
        <v>192000</v>
      </c>
    </row>
    <row r="1771" ht="15.75" customHeight="1" spans="1:12">
      <c r="A1771" s="99" t="s">
        <v>5281</v>
      </c>
      <c r="B1771" s="99">
        <v>13</v>
      </c>
      <c r="C1771" s="99">
        <v>269</v>
      </c>
      <c r="D1771" s="101" t="s">
        <v>10738</v>
      </c>
      <c r="E1771" s="168" t="s">
        <v>6584</v>
      </c>
      <c r="F1771" s="101" t="s">
        <v>10739</v>
      </c>
      <c r="G1771" s="101" t="s">
        <v>10740</v>
      </c>
      <c r="H1771" s="101" t="s">
        <v>70</v>
      </c>
      <c r="I1771" s="111" t="s">
        <v>10741</v>
      </c>
      <c r="J1771" s="108">
        <f t="shared" si="0"/>
        <v>1</v>
      </c>
      <c r="K1771" s="116">
        <v>285000</v>
      </c>
      <c r="L1771" s="126">
        <f>'2019 (2)'!$K1771</f>
        <v>285000</v>
      </c>
    </row>
    <row r="1772" ht="15.75" customHeight="1" spans="1:12">
      <c r="A1772" s="99" t="s">
        <v>5281</v>
      </c>
      <c r="B1772" s="99">
        <v>28</v>
      </c>
      <c r="C1772" s="99">
        <v>380</v>
      </c>
      <c r="D1772" s="101" t="s">
        <v>10742</v>
      </c>
      <c r="E1772" s="168" t="s">
        <v>10743</v>
      </c>
      <c r="F1772" s="101" t="s">
        <v>10744</v>
      </c>
      <c r="G1772" s="127" t="s">
        <v>10745</v>
      </c>
      <c r="H1772" s="101" t="s">
        <v>8879</v>
      </c>
      <c r="I1772" s="101" t="s">
        <v>5321</v>
      </c>
      <c r="J1772" s="108">
        <f t="shared" si="0"/>
        <v>1</v>
      </c>
      <c r="K1772" s="116">
        <v>295000</v>
      </c>
      <c r="L1772" s="126">
        <f>'2019 (2)'!$K1772</f>
        <v>295000</v>
      </c>
    </row>
    <row r="1773" ht="15.75" customHeight="1" spans="1:12">
      <c r="A1773" s="99" t="s">
        <v>5281</v>
      </c>
      <c r="B1773" s="99">
        <v>26</v>
      </c>
      <c r="C1773" s="99">
        <v>358</v>
      </c>
      <c r="D1773" s="101" t="s">
        <v>10746</v>
      </c>
      <c r="E1773" s="168" t="s">
        <v>10747</v>
      </c>
      <c r="F1773" s="101" t="s">
        <v>10748</v>
      </c>
      <c r="G1773" s="101" t="s">
        <v>10749</v>
      </c>
      <c r="H1773" s="101" t="s">
        <v>70</v>
      </c>
      <c r="I1773" s="111" t="s">
        <v>4047</v>
      </c>
      <c r="J1773" s="108">
        <f t="shared" si="0"/>
        <v>1</v>
      </c>
      <c r="K1773" s="116">
        <v>270000</v>
      </c>
      <c r="L1773" s="126">
        <f>'2019 (2)'!$K1773</f>
        <v>270000</v>
      </c>
    </row>
    <row r="1774" ht="15.75" customHeight="1" spans="1:12">
      <c r="A1774" s="99" t="s">
        <v>5281</v>
      </c>
      <c r="B1774" s="99">
        <v>2</v>
      </c>
      <c r="C1774" s="99">
        <v>36</v>
      </c>
      <c r="D1774" s="101" t="s">
        <v>5494</v>
      </c>
      <c r="E1774" s="101" t="s">
        <v>10750</v>
      </c>
      <c r="F1774" s="101"/>
      <c r="G1774" s="101"/>
      <c r="H1774" s="101" t="s">
        <v>75</v>
      </c>
      <c r="I1774" s="111" t="s">
        <v>10751</v>
      </c>
      <c r="J1774" s="108">
        <f t="shared" si="0"/>
        <v>1</v>
      </c>
      <c r="K1774" s="116">
        <v>2146250</v>
      </c>
      <c r="L1774" s="126">
        <f>'2019 (2)'!$K1774</f>
        <v>2146250</v>
      </c>
    </row>
    <row r="1775" ht="15.75" customHeight="1" spans="1:12">
      <c r="A1775" s="99" t="s">
        <v>5281</v>
      </c>
      <c r="B1775" s="99">
        <v>10</v>
      </c>
      <c r="C1775" s="99">
        <v>170</v>
      </c>
      <c r="D1775" s="101" t="s">
        <v>5494</v>
      </c>
      <c r="E1775" s="168" t="s">
        <v>10752</v>
      </c>
      <c r="F1775" s="101"/>
      <c r="G1775" s="127"/>
      <c r="H1775" s="101" t="s">
        <v>75</v>
      </c>
      <c r="I1775" s="111" t="s">
        <v>10753</v>
      </c>
      <c r="J1775" s="108">
        <f t="shared" si="0"/>
        <v>1</v>
      </c>
      <c r="K1775" s="116">
        <v>404000</v>
      </c>
      <c r="L1775" s="126">
        <f>'2019 (2)'!$K1775</f>
        <v>404000</v>
      </c>
    </row>
    <row r="1776" ht="15.75" customHeight="1" spans="1:12">
      <c r="A1776" s="99" t="s">
        <v>5281</v>
      </c>
      <c r="B1776" s="99">
        <v>14</v>
      </c>
      <c r="C1776" s="99">
        <v>281</v>
      </c>
      <c r="D1776" s="101" t="s">
        <v>10754</v>
      </c>
      <c r="E1776" s="168" t="s">
        <v>10755</v>
      </c>
      <c r="F1776" s="101" t="s">
        <v>10756</v>
      </c>
      <c r="G1776" s="101" t="s">
        <v>10757</v>
      </c>
      <c r="H1776" s="101" t="s">
        <v>81</v>
      </c>
      <c r="I1776" s="111" t="s">
        <v>4080</v>
      </c>
      <c r="J1776" s="108">
        <f t="shared" si="0"/>
        <v>1</v>
      </c>
      <c r="K1776" s="116">
        <v>750000</v>
      </c>
      <c r="L1776" s="126">
        <f>'2019 (2)'!$K1776</f>
        <v>750000</v>
      </c>
    </row>
    <row r="1777" ht="15.75" customHeight="1" spans="1:12">
      <c r="A1777" s="99" t="s">
        <v>5281</v>
      </c>
      <c r="B1777" s="99">
        <v>1</v>
      </c>
      <c r="C1777" s="99">
        <v>3</v>
      </c>
      <c r="D1777" s="101" t="s">
        <v>5947</v>
      </c>
      <c r="E1777" s="168" t="s">
        <v>10758</v>
      </c>
      <c r="F1777" s="101"/>
      <c r="G1777" s="101"/>
      <c r="H1777" s="101" t="s">
        <v>75</v>
      </c>
      <c r="I1777" s="111" t="s">
        <v>10392</v>
      </c>
      <c r="J1777" s="108">
        <f t="shared" si="0"/>
        <v>1</v>
      </c>
      <c r="K1777" s="116">
        <v>1402500</v>
      </c>
      <c r="L1777" s="126">
        <f>'2019 (2)'!$K1777</f>
        <v>1402500</v>
      </c>
    </row>
    <row r="1778" ht="15.75" customHeight="1" spans="1:12">
      <c r="A1778" s="99" t="s">
        <v>5281</v>
      </c>
      <c r="B1778" s="99">
        <v>26</v>
      </c>
      <c r="C1778" s="99">
        <v>355</v>
      </c>
      <c r="D1778" s="101" t="s">
        <v>10759</v>
      </c>
      <c r="E1778" s="168" t="s">
        <v>10760</v>
      </c>
      <c r="F1778" s="101"/>
      <c r="G1778" s="101" t="s">
        <v>10761</v>
      </c>
      <c r="H1778" s="101" t="s">
        <v>95</v>
      </c>
      <c r="I1778" s="111" t="s">
        <v>5331</v>
      </c>
      <c r="J1778" s="108">
        <f t="shared" si="0"/>
        <v>1</v>
      </c>
      <c r="K1778" s="116">
        <v>155000</v>
      </c>
      <c r="L1778" s="126">
        <f>'2019 (2)'!$K1778</f>
        <v>155000</v>
      </c>
    </row>
    <row r="1779" ht="15.75" customHeight="1" spans="1:12">
      <c r="A1779" s="99" t="s">
        <v>5281</v>
      </c>
      <c r="B1779" s="99">
        <v>10</v>
      </c>
      <c r="C1779" s="99">
        <v>200</v>
      </c>
      <c r="D1779" s="101" t="s">
        <v>10762</v>
      </c>
      <c r="E1779" s="168" t="s">
        <v>10763</v>
      </c>
      <c r="F1779" s="101" t="s">
        <v>10764</v>
      </c>
      <c r="G1779" s="101" t="s">
        <v>10765</v>
      </c>
      <c r="H1779" s="101" t="s">
        <v>75</v>
      </c>
      <c r="I1779" s="111" t="s">
        <v>4165</v>
      </c>
      <c r="J1779" s="108">
        <f t="shared" si="0"/>
        <v>1</v>
      </c>
      <c r="K1779" s="116">
        <v>272000</v>
      </c>
      <c r="L1779" s="126">
        <f>'2019 (2)'!$K1779</f>
        <v>272000</v>
      </c>
    </row>
    <row r="1780" ht="15.75" customHeight="1" spans="1:12">
      <c r="A1780" s="99" t="s">
        <v>5281</v>
      </c>
      <c r="B1780" s="99">
        <v>11</v>
      </c>
      <c r="C1780" s="99">
        <v>229</v>
      </c>
      <c r="D1780" s="101" t="s">
        <v>5081</v>
      </c>
      <c r="E1780" s="168" t="s">
        <v>10766</v>
      </c>
      <c r="F1780" s="101" t="s">
        <v>10767</v>
      </c>
      <c r="G1780" s="101" t="s">
        <v>10768</v>
      </c>
      <c r="H1780" s="101" t="s">
        <v>38</v>
      </c>
      <c r="I1780" s="111" t="s">
        <v>10769</v>
      </c>
      <c r="J1780" s="108">
        <f t="shared" si="0"/>
        <v>1</v>
      </c>
      <c r="K1780" s="116">
        <v>1785000</v>
      </c>
      <c r="L1780" s="126">
        <f>'2019 (2)'!$K1780</f>
        <v>1785000</v>
      </c>
    </row>
    <row r="1781" ht="15.75" customHeight="1" spans="1:12">
      <c r="A1781" s="99" t="s">
        <v>5281</v>
      </c>
      <c r="B1781" s="99">
        <v>2</v>
      </c>
      <c r="C1781" s="99">
        <v>33</v>
      </c>
      <c r="D1781" s="101" t="s">
        <v>10770</v>
      </c>
      <c r="E1781" s="168" t="s">
        <v>10771</v>
      </c>
      <c r="F1781" s="101" t="s">
        <v>10772</v>
      </c>
      <c r="G1781" s="101" t="s">
        <v>10773</v>
      </c>
      <c r="H1781" s="101" t="s">
        <v>524</v>
      </c>
      <c r="I1781" s="111" t="s">
        <v>4241</v>
      </c>
      <c r="J1781" s="108">
        <f t="shared" si="0"/>
        <v>1</v>
      </c>
      <c r="K1781" s="116">
        <v>127500</v>
      </c>
      <c r="L1781" s="126">
        <f>'2019 (2)'!$K1781</f>
        <v>127500</v>
      </c>
    </row>
    <row r="1782" ht="15.75" customHeight="1" spans="1:12">
      <c r="A1782" s="99" t="s">
        <v>5281</v>
      </c>
      <c r="B1782" s="99">
        <v>10</v>
      </c>
      <c r="C1782" s="99">
        <v>202</v>
      </c>
      <c r="D1782" s="101" t="s">
        <v>1948</v>
      </c>
      <c r="E1782" s="168" t="s">
        <v>10774</v>
      </c>
      <c r="F1782" s="101"/>
      <c r="G1782" s="101" t="s">
        <v>10775</v>
      </c>
      <c r="H1782" s="101" t="s">
        <v>2169</v>
      </c>
      <c r="I1782" s="111" t="s">
        <v>4009</v>
      </c>
      <c r="J1782" s="108">
        <f t="shared" si="0"/>
        <v>1</v>
      </c>
      <c r="K1782" s="116">
        <v>230000</v>
      </c>
      <c r="L1782" s="126">
        <f>'2019 (2)'!$K1782</f>
        <v>230000</v>
      </c>
    </row>
    <row r="1783" ht="15.75" customHeight="1" spans="1:12">
      <c r="A1783" s="99" t="s">
        <v>5281</v>
      </c>
      <c r="B1783" s="99">
        <v>27</v>
      </c>
      <c r="C1783" s="99">
        <v>361</v>
      </c>
      <c r="D1783" s="101" t="s">
        <v>10776</v>
      </c>
      <c r="E1783" s="168" t="s">
        <v>10777</v>
      </c>
      <c r="F1783" s="101"/>
      <c r="G1783" s="101"/>
      <c r="H1783" s="101" t="s">
        <v>75</v>
      </c>
      <c r="I1783" s="111" t="s">
        <v>5702</v>
      </c>
      <c r="J1783" s="108">
        <f t="shared" si="0"/>
        <v>1</v>
      </c>
      <c r="K1783" s="116">
        <v>350000</v>
      </c>
      <c r="L1783" s="126">
        <f>'2019 (2)'!$K1783</f>
        <v>350000</v>
      </c>
    </row>
    <row r="1784" ht="15.75" customHeight="1" spans="1:12">
      <c r="A1784" s="99" t="s">
        <v>5281</v>
      </c>
      <c r="B1784" s="99">
        <v>10</v>
      </c>
      <c r="C1784" s="99">
        <v>190</v>
      </c>
      <c r="D1784" s="101" t="s">
        <v>10778</v>
      </c>
      <c r="E1784" s="168" t="s">
        <v>10779</v>
      </c>
      <c r="F1784" s="101" t="s">
        <v>10780</v>
      </c>
      <c r="G1784" s="101" t="s">
        <v>10781</v>
      </c>
      <c r="H1784" s="101" t="s">
        <v>81</v>
      </c>
      <c r="I1784" s="111" t="s">
        <v>10782</v>
      </c>
      <c r="J1784" s="108">
        <f t="shared" si="0"/>
        <v>1</v>
      </c>
      <c r="K1784" s="116">
        <v>1865751</v>
      </c>
      <c r="L1784" s="126">
        <f>'2019 (2)'!$K1784</f>
        <v>1865751</v>
      </c>
    </row>
    <row r="1785" ht="15.75" customHeight="1" spans="1:12">
      <c r="A1785" s="99" t="s">
        <v>5281</v>
      </c>
      <c r="B1785" s="99">
        <v>27</v>
      </c>
      <c r="C1785" s="99">
        <v>368</v>
      </c>
      <c r="D1785" s="101" t="s">
        <v>10783</v>
      </c>
      <c r="E1785" s="168" t="s">
        <v>10784</v>
      </c>
      <c r="F1785" s="101"/>
      <c r="G1785" s="101" t="s">
        <v>10785</v>
      </c>
      <c r="H1785" s="101" t="s">
        <v>197</v>
      </c>
      <c r="I1785" s="111" t="s">
        <v>5321</v>
      </c>
      <c r="J1785" s="108">
        <f t="shared" si="0"/>
        <v>1</v>
      </c>
      <c r="K1785" s="116">
        <v>295000</v>
      </c>
      <c r="L1785" s="126">
        <f>'2019 (2)'!$K1785</f>
        <v>295000</v>
      </c>
    </row>
    <row r="1786" ht="15.75" customHeight="1" spans="1:12">
      <c r="A1786" s="99" t="s">
        <v>5281</v>
      </c>
      <c r="B1786" s="99">
        <v>8</v>
      </c>
      <c r="C1786" s="99">
        <v>129</v>
      </c>
      <c r="D1786" s="101" t="s">
        <v>10786</v>
      </c>
      <c r="E1786" s="168" t="s">
        <v>10787</v>
      </c>
      <c r="F1786" s="101"/>
      <c r="G1786" s="101"/>
      <c r="H1786" s="101" t="s">
        <v>75</v>
      </c>
      <c r="I1786" s="111" t="s">
        <v>5359</v>
      </c>
      <c r="J1786" s="108">
        <f t="shared" si="0"/>
        <v>1</v>
      </c>
      <c r="K1786" s="116">
        <v>574000</v>
      </c>
      <c r="L1786" s="126">
        <f>'2019 (2)'!$K1786</f>
        <v>574000</v>
      </c>
    </row>
    <row r="1787" ht="15.75" customHeight="1" spans="1:12">
      <c r="A1787" s="99" t="s">
        <v>5281</v>
      </c>
      <c r="B1787" s="99">
        <v>3</v>
      </c>
      <c r="C1787" s="99">
        <v>78</v>
      </c>
      <c r="D1787" s="101" t="s">
        <v>4456</v>
      </c>
      <c r="E1787" s="168" t="s">
        <v>10788</v>
      </c>
      <c r="F1787" s="101"/>
      <c r="G1787" s="101" t="s">
        <v>10789</v>
      </c>
      <c r="H1787" s="101" t="s">
        <v>38</v>
      </c>
      <c r="I1787" s="111" t="s">
        <v>5702</v>
      </c>
      <c r="J1787" s="108">
        <f t="shared" si="0"/>
        <v>1</v>
      </c>
      <c r="K1787" s="116">
        <v>298000</v>
      </c>
      <c r="L1787" s="126">
        <f>'2019 (2)'!$K1787</f>
        <v>298000</v>
      </c>
    </row>
    <row r="1788" ht="15.75" customHeight="1" spans="1:12">
      <c r="A1788" s="99" t="s">
        <v>5281</v>
      </c>
      <c r="B1788" s="99">
        <v>1</v>
      </c>
      <c r="C1788" s="99">
        <v>26</v>
      </c>
      <c r="D1788" s="101" t="s">
        <v>10790</v>
      </c>
      <c r="E1788" s="168" t="s">
        <v>10791</v>
      </c>
      <c r="F1788" s="101" t="s">
        <v>10792</v>
      </c>
      <c r="G1788" s="101" t="s">
        <v>10793</v>
      </c>
      <c r="H1788" s="101" t="s">
        <v>38</v>
      </c>
      <c r="I1788" s="111" t="s">
        <v>9473</v>
      </c>
      <c r="J1788" s="108">
        <f t="shared" si="0"/>
        <v>1</v>
      </c>
      <c r="K1788" s="116">
        <v>591000</v>
      </c>
      <c r="L1788" s="126">
        <f>'2019 (2)'!$K1788</f>
        <v>591000</v>
      </c>
    </row>
    <row r="1789" ht="15.75" customHeight="1" spans="1:12">
      <c r="A1789" s="99" t="s">
        <v>5281</v>
      </c>
      <c r="B1789" s="99">
        <v>13</v>
      </c>
      <c r="C1789" s="99">
        <v>273</v>
      </c>
      <c r="D1789" s="101" t="s">
        <v>5965</v>
      </c>
      <c r="E1789" s="168" t="s">
        <v>10794</v>
      </c>
      <c r="F1789" s="101" t="s">
        <v>10795</v>
      </c>
      <c r="G1789" s="101" t="s">
        <v>10796</v>
      </c>
      <c r="H1789" s="101" t="s">
        <v>81</v>
      </c>
      <c r="I1789" s="111" t="s">
        <v>5471</v>
      </c>
      <c r="J1789" s="108">
        <f t="shared" si="0"/>
        <v>1</v>
      </c>
      <c r="K1789" s="116">
        <v>315000</v>
      </c>
      <c r="L1789" s="126">
        <f>'2019 (2)'!$K1789</f>
        <v>315000</v>
      </c>
    </row>
    <row r="1790" ht="15.75" customHeight="1" spans="1:12">
      <c r="A1790" s="99" t="s">
        <v>5281</v>
      </c>
      <c r="B1790" s="99">
        <v>3</v>
      </c>
      <c r="C1790" s="99">
        <v>66</v>
      </c>
      <c r="D1790" s="101" t="s">
        <v>10797</v>
      </c>
      <c r="E1790" s="168" t="s">
        <v>10798</v>
      </c>
      <c r="F1790" s="101"/>
      <c r="G1790" s="127"/>
      <c r="H1790" s="101" t="s">
        <v>75</v>
      </c>
      <c r="I1790" s="111" t="s">
        <v>10799</v>
      </c>
      <c r="J1790" s="108">
        <f t="shared" si="0"/>
        <v>1</v>
      </c>
      <c r="K1790" s="116">
        <v>995500</v>
      </c>
      <c r="L1790" s="126">
        <f>'2019 (2)'!$K1790</f>
        <v>995500</v>
      </c>
    </row>
    <row r="1791" ht="15.75" customHeight="1" spans="1:12">
      <c r="A1791" s="99" t="s">
        <v>5281</v>
      </c>
      <c r="B1791" s="99">
        <v>15</v>
      </c>
      <c r="C1791" s="99">
        <v>287</v>
      </c>
      <c r="D1791" s="101" t="s">
        <v>10800</v>
      </c>
      <c r="E1791" s="168" t="s">
        <v>10690</v>
      </c>
      <c r="F1791" s="101"/>
      <c r="G1791" s="101" t="s">
        <v>10801</v>
      </c>
      <c r="H1791" s="101" t="s">
        <v>75</v>
      </c>
      <c r="I1791" s="111" t="s">
        <v>10802</v>
      </c>
      <c r="J1791" s="108">
        <f t="shared" si="0"/>
        <v>1</v>
      </c>
      <c r="K1791" s="116">
        <v>7995000</v>
      </c>
      <c r="L1791" s="126">
        <f>'2019 (2)'!$K1791</f>
        <v>7995000</v>
      </c>
    </row>
    <row r="1792" ht="15.75" customHeight="1" spans="1:12">
      <c r="A1792" s="99" t="s">
        <v>5281</v>
      </c>
      <c r="B1792" s="99">
        <v>27</v>
      </c>
      <c r="C1792" s="99">
        <v>369</v>
      </c>
      <c r="D1792" s="101" t="s">
        <v>10803</v>
      </c>
      <c r="E1792" s="168" t="s">
        <v>10804</v>
      </c>
      <c r="F1792" s="101"/>
      <c r="G1792" s="101" t="s">
        <v>10805</v>
      </c>
      <c r="H1792" s="101" t="s">
        <v>1107</v>
      </c>
      <c r="I1792" s="111" t="s">
        <v>10806</v>
      </c>
      <c r="J1792" s="108">
        <f t="shared" si="0"/>
        <v>1</v>
      </c>
      <c r="K1792" s="116">
        <v>470000</v>
      </c>
      <c r="L1792" s="126">
        <f>'2019 (2)'!$K1792</f>
        <v>470000</v>
      </c>
    </row>
    <row r="1793" ht="15.75" customHeight="1" spans="1:12">
      <c r="A1793" s="99" t="s">
        <v>5281</v>
      </c>
      <c r="B1793" s="99">
        <v>10</v>
      </c>
      <c r="C1793" s="99">
        <v>165</v>
      </c>
      <c r="D1793" s="101" t="s">
        <v>2207</v>
      </c>
      <c r="E1793" s="168" t="s">
        <v>10807</v>
      </c>
      <c r="F1793" s="101"/>
      <c r="G1793" s="101"/>
      <c r="H1793" s="101" t="s">
        <v>75</v>
      </c>
      <c r="I1793" s="111" t="s">
        <v>10808</v>
      </c>
      <c r="J1793" s="108">
        <f t="shared" si="0"/>
        <v>1</v>
      </c>
      <c r="K1793" s="116">
        <v>527000</v>
      </c>
      <c r="L1793" s="126">
        <f>'2019 (2)'!$K1793</f>
        <v>527000</v>
      </c>
    </row>
    <row r="1794" ht="15.75" customHeight="1" spans="1:12">
      <c r="A1794" s="99" t="s">
        <v>5281</v>
      </c>
      <c r="B1794" s="99">
        <v>29</v>
      </c>
      <c r="C1794" s="99">
        <v>383</v>
      </c>
      <c r="D1794" s="101" t="s">
        <v>10809</v>
      </c>
      <c r="E1794" s="168" t="s">
        <v>3919</v>
      </c>
      <c r="F1794" s="101" t="s">
        <v>3920</v>
      </c>
      <c r="G1794" s="101" t="s">
        <v>3921</v>
      </c>
      <c r="H1794" s="101" t="s">
        <v>26</v>
      </c>
      <c r="I1794" s="101" t="s">
        <v>6674</v>
      </c>
      <c r="J1794" s="108">
        <f t="shared" si="0"/>
        <v>1</v>
      </c>
      <c r="K1794" s="116">
        <v>1050000</v>
      </c>
      <c r="L1794" s="126">
        <f>'2019 (2)'!$K1794</f>
        <v>1050000</v>
      </c>
    </row>
    <row r="1795" ht="15.75" customHeight="1" spans="1:12">
      <c r="A1795" s="99" t="s">
        <v>5281</v>
      </c>
      <c r="B1795" s="99">
        <v>26</v>
      </c>
      <c r="C1795" s="99">
        <v>359</v>
      </c>
      <c r="D1795" s="101" t="s">
        <v>10810</v>
      </c>
      <c r="E1795" s="168" t="s">
        <v>10811</v>
      </c>
      <c r="F1795" s="101" t="s">
        <v>10812</v>
      </c>
      <c r="G1795" s="101" t="s">
        <v>10813</v>
      </c>
      <c r="H1795" s="101" t="s">
        <v>3202</v>
      </c>
      <c r="I1795" s="111" t="s">
        <v>3125</v>
      </c>
      <c r="J1795" s="108">
        <f t="shared" si="0"/>
        <v>1</v>
      </c>
      <c r="K1795" s="116">
        <v>375000</v>
      </c>
      <c r="L1795" s="126">
        <f>'2019 (2)'!$K1795</f>
        <v>375000</v>
      </c>
    </row>
    <row r="1796" ht="15.75" customHeight="1" spans="1:12">
      <c r="A1796" s="99" t="s">
        <v>5281</v>
      </c>
      <c r="B1796" s="99">
        <v>19</v>
      </c>
      <c r="C1796" s="99">
        <v>315</v>
      </c>
      <c r="D1796" s="101" t="s">
        <v>5503</v>
      </c>
      <c r="E1796" s="168" t="s">
        <v>10814</v>
      </c>
      <c r="F1796" s="101"/>
      <c r="G1796" s="101" t="s">
        <v>10815</v>
      </c>
      <c r="H1796" s="101" t="s">
        <v>1158</v>
      </c>
      <c r="I1796" s="111" t="s">
        <v>4241</v>
      </c>
      <c r="J1796" s="108">
        <f t="shared" si="0"/>
        <v>1</v>
      </c>
      <c r="K1796" s="116">
        <v>150000</v>
      </c>
      <c r="L1796" s="126">
        <f>'2019 (2)'!$K1796</f>
        <v>150000</v>
      </c>
    </row>
    <row r="1797" ht="15.75" customHeight="1" spans="1:12">
      <c r="A1797" s="99" t="s">
        <v>5281</v>
      </c>
      <c r="B1797" s="99">
        <v>3</v>
      </c>
      <c r="C1797" s="99">
        <v>87</v>
      </c>
      <c r="D1797" s="101" t="s">
        <v>10816</v>
      </c>
      <c r="E1797" s="168" t="s">
        <v>10817</v>
      </c>
      <c r="F1797" s="101"/>
      <c r="G1797" s="101"/>
      <c r="H1797" s="101" t="s">
        <v>75</v>
      </c>
      <c r="I1797" s="111" t="s">
        <v>5864</v>
      </c>
      <c r="J1797" s="108">
        <f t="shared" si="0"/>
        <v>1</v>
      </c>
      <c r="K1797" s="116">
        <v>467500</v>
      </c>
      <c r="L1797" s="126">
        <f>'2019 (2)'!$K1797</f>
        <v>467500</v>
      </c>
    </row>
    <row r="1798" ht="15.75" customHeight="1" spans="1:12">
      <c r="A1798" s="99" t="s">
        <v>5281</v>
      </c>
      <c r="B1798" s="99">
        <v>1</v>
      </c>
      <c r="C1798" s="99">
        <v>30</v>
      </c>
      <c r="D1798" s="101" t="s">
        <v>10818</v>
      </c>
      <c r="E1798" s="168" t="s">
        <v>10819</v>
      </c>
      <c r="F1798" s="101" t="s">
        <v>10820</v>
      </c>
      <c r="G1798" s="101" t="s">
        <v>10821</v>
      </c>
      <c r="H1798" s="101" t="s">
        <v>1000</v>
      </c>
      <c r="I1798" s="111" t="s">
        <v>7259</v>
      </c>
      <c r="J1798" s="108">
        <f t="shared" si="0"/>
        <v>1</v>
      </c>
      <c r="K1798" s="116">
        <v>617000</v>
      </c>
      <c r="L1798" s="126">
        <f>'2019 (2)'!$K1798</f>
        <v>617000</v>
      </c>
    </row>
    <row r="1799" ht="15.75" customHeight="1" spans="1:12">
      <c r="A1799" s="99" t="s">
        <v>5281</v>
      </c>
      <c r="B1799" s="99">
        <v>14</v>
      </c>
      <c r="C1799" s="99">
        <v>277</v>
      </c>
      <c r="D1799" s="101" t="s">
        <v>10822</v>
      </c>
      <c r="E1799" s="168" t="s">
        <v>10823</v>
      </c>
      <c r="F1799" s="101"/>
      <c r="G1799" s="101" t="s">
        <v>10824</v>
      </c>
      <c r="H1799" s="101" t="s">
        <v>1194</v>
      </c>
      <c r="I1799" s="111" t="s">
        <v>4017</v>
      </c>
      <c r="J1799" s="108">
        <f t="shared" si="0"/>
        <v>1</v>
      </c>
      <c r="K1799" s="116">
        <v>375000</v>
      </c>
      <c r="L1799" s="126">
        <f>'2019 (2)'!$K1799</f>
        <v>375000</v>
      </c>
    </row>
    <row r="1800" ht="15.75" customHeight="1" spans="1:12">
      <c r="A1800" s="99" t="s">
        <v>5281</v>
      </c>
      <c r="B1800" s="99">
        <v>10</v>
      </c>
      <c r="C1800" s="99">
        <v>199</v>
      </c>
      <c r="D1800" s="101" t="s">
        <v>10825</v>
      </c>
      <c r="E1800" s="168" t="s">
        <v>10826</v>
      </c>
      <c r="F1800" s="101" t="s">
        <v>10827</v>
      </c>
      <c r="G1800" s="101" t="s">
        <v>10828</v>
      </c>
      <c r="H1800" s="101" t="s">
        <v>3009</v>
      </c>
      <c r="I1800" s="111" t="s">
        <v>10829</v>
      </c>
      <c r="J1800" s="108">
        <f t="shared" si="0"/>
        <v>1</v>
      </c>
      <c r="K1800" s="116">
        <v>1785000</v>
      </c>
      <c r="L1800" s="126">
        <f>'2019 (2)'!$K1800</f>
        <v>1785000</v>
      </c>
    </row>
    <row r="1801" ht="15.75" customHeight="1" spans="1:12">
      <c r="A1801" s="99" t="s">
        <v>5281</v>
      </c>
      <c r="B1801" s="99">
        <v>10</v>
      </c>
      <c r="C1801" s="99">
        <v>193</v>
      </c>
      <c r="D1801" s="101" t="s">
        <v>10830</v>
      </c>
      <c r="E1801" s="168" t="s">
        <v>10831</v>
      </c>
      <c r="F1801" s="101" t="s">
        <v>10832</v>
      </c>
      <c r="G1801" s="101" t="s">
        <v>10833</v>
      </c>
      <c r="H1801" s="101" t="s">
        <v>151</v>
      </c>
      <c r="I1801" s="111" t="s">
        <v>4165</v>
      </c>
      <c r="J1801" s="108">
        <f t="shared" si="0"/>
        <v>1</v>
      </c>
      <c r="K1801" s="116">
        <v>272000</v>
      </c>
      <c r="L1801" s="126">
        <f>'2019 (2)'!$K1801</f>
        <v>272000</v>
      </c>
    </row>
    <row r="1802" ht="15.75" customHeight="1" spans="1:12">
      <c r="A1802" s="99" t="s">
        <v>5281</v>
      </c>
      <c r="B1802" s="99">
        <v>23</v>
      </c>
      <c r="C1802" s="99">
        <v>342</v>
      </c>
      <c r="D1802" s="101" t="s">
        <v>10834</v>
      </c>
      <c r="E1802" s="168" t="s">
        <v>10835</v>
      </c>
      <c r="F1802" s="101"/>
      <c r="G1802" s="101" t="s">
        <v>10836</v>
      </c>
      <c r="H1802" s="101" t="s">
        <v>539</v>
      </c>
      <c r="I1802" s="111" t="s">
        <v>5448</v>
      </c>
      <c r="J1802" s="108">
        <f t="shared" si="0"/>
        <v>1</v>
      </c>
      <c r="K1802" s="116">
        <v>95000</v>
      </c>
      <c r="L1802" s="126">
        <f>'2019 (2)'!$K1802</f>
        <v>95000</v>
      </c>
    </row>
    <row r="1803" ht="15.75" customHeight="1" spans="1:12">
      <c r="A1803" s="99" t="s">
        <v>5281</v>
      </c>
      <c r="B1803" s="99">
        <v>9</v>
      </c>
      <c r="C1803" s="99">
        <v>159</v>
      </c>
      <c r="D1803" s="101" t="s">
        <v>10837</v>
      </c>
      <c r="E1803" s="168" t="s">
        <v>10838</v>
      </c>
      <c r="F1803" s="101" t="s">
        <v>10839</v>
      </c>
      <c r="G1803" s="101" t="s">
        <v>10840</v>
      </c>
      <c r="H1803" s="101" t="s">
        <v>26</v>
      </c>
      <c r="I1803" s="111" t="s">
        <v>10841</v>
      </c>
      <c r="J1803" s="108">
        <f t="shared" si="0"/>
        <v>1</v>
      </c>
      <c r="K1803" s="116">
        <v>2822000</v>
      </c>
      <c r="L1803" s="126">
        <f>'2019 (2)'!$K1803</f>
        <v>2822000</v>
      </c>
    </row>
    <row r="1804" ht="15.75" customHeight="1" spans="1:12">
      <c r="A1804" s="99" t="s">
        <v>5281</v>
      </c>
      <c r="B1804" s="99">
        <v>8</v>
      </c>
      <c r="C1804" s="99">
        <v>109</v>
      </c>
      <c r="D1804" s="129" t="s">
        <v>10842</v>
      </c>
      <c r="E1804" s="168" t="s">
        <v>10843</v>
      </c>
      <c r="F1804" s="101" t="s">
        <v>10844</v>
      </c>
      <c r="G1804" s="101" t="s">
        <v>10845</v>
      </c>
      <c r="H1804" s="101" t="s">
        <v>20</v>
      </c>
      <c r="I1804" s="111" t="s">
        <v>10846</v>
      </c>
      <c r="J1804" s="108">
        <f t="shared" si="0"/>
        <v>1</v>
      </c>
      <c r="K1804" s="116">
        <v>1913000</v>
      </c>
      <c r="L1804" s="126">
        <f>'2019 (2)'!$K1804</f>
        <v>1913000</v>
      </c>
    </row>
    <row r="1805" ht="15.75" customHeight="1" spans="1:12">
      <c r="A1805" s="99" t="s">
        <v>5281</v>
      </c>
      <c r="B1805" s="99">
        <v>19</v>
      </c>
      <c r="C1805" s="99">
        <v>316</v>
      </c>
      <c r="D1805" s="129" t="s">
        <v>8617</v>
      </c>
      <c r="E1805" s="168" t="s">
        <v>10847</v>
      </c>
      <c r="F1805" s="101"/>
      <c r="G1805" s="101" t="s">
        <v>10848</v>
      </c>
      <c r="H1805" s="101" t="s">
        <v>38</v>
      </c>
      <c r="I1805" s="111" t="s">
        <v>5681</v>
      </c>
      <c r="J1805" s="108">
        <f t="shared" si="0"/>
        <v>1</v>
      </c>
      <c r="K1805" s="116">
        <v>13000000</v>
      </c>
      <c r="L1805" s="126">
        <f>'2019 (2)'!$K1805</f>
        <v>13000000</v>
      </c>
    </row>
    <row r="1806" ht="15.75" customHeight="1" spans="1:12">
      <c r="A1806" s="99" t="s">
        <v>5281</v>
      </c>
      <c r="B1806" s="99">
        <v>17</v>
      </c>
      <c r="C1806" s="99">
        <v>296</v>
      </c>
      <c r="D1806" s="130" t="s">
        <v>7885</v>
      </c>
      <c r="E1806" s="168" t="s">
        <v>10849</v>
      </c>
      <c r="F1806" s="101"/>
      <c r="G1806" s="101"/>
      <c r="H1806" s="101" t="s">
        <v>75</v>
      </c>
      <c r="I1806" s="111" t="s">
        <v>5527</v>
      </c>
      <c r="J1806" s="108">
        <f t="shared" si="0"/>
        <v>1</v>
      </c>
      <c r="K1806" s="116">
        <v>325000</v>
      </c>
      <c r="L1806" s="126">
        <f>'2019 (2)'!$K1806</f>
        <v>325000</v>
      </c>
    </row>
    <row r="1807" ht="15.75" customHeight="1" spans="1:12">
      <c r="A1807" s="99" t="s">
        <v>5281</v>
      </c>
      <c r="B1807" s="99">
        <v>18</v>
      </c>
      <c r="C1807" s="99">
        <v>302</v>
      </c>
      <c r="D1807" s="101" t="s">
        <v>7885</v>
      </c>
      <c r="E1807" s="168" t="s">
        <v>10850</v>
      </c>
      <c r="F1807" s="101"/>
      <c r="G1807" s="101"/>
      <c r="H1807" s="101" t="s">
        <v>75</v>
      </c>
      <c r="I1807" s="111" t="s">
        <v>4165</v>
      </c>
      <c r="J1807" s="108">
        <f t="shared" si="0"/>
        <v>1</v>
      </c>
      <c r="K1807" s="116">
        <v>320000</v>
      </c>
      <c r="L1807" s="126">
        <f>'2019 (2)'!$K1807</f>
        <v>320000</v>
      </c>
    </row>
    <row r="1808" ht="15.75" customHeight="1" spans="1:12">
      <c r="A1808" s="99" t="s">
        <v>5281</v>
      </c>
      <c r="B1808" s="99">
        <v>8</v>
      </c>
      <c r="C1808" s="99">
        <v>131</v>
      </c>
      <c r="D1808" s="101" t="s">
        <v>10851</v>
      </c>
      <c r="E1808" s="168" t="s">
        <v>10852</v>
      </c>
      <c r="F1808" s="101"/>
      <c r="G1808" s="101"/>
      <c r="H1808" s="101" t="s">
        <v>75</v>
      </c>
      <c r="I1808" s="111" t="s">
        <v>10853</v>
      </c>
      <c r="J1808" s="108">
        <f t="shared" si="0"/>
        <v>1</v>
      </c>
      <c r="K1808" s="116">
        <v>265000</v>
      </c>
      <c r="L1808" s="126">
        <f>'2019 (2)'!$K1808</f>
        <v>265000</v>
      </c>
    </row>
    <row r="1809" ht="15.75" customHeight="1" spans="1:12">
      <c r="A1809" s="99" t="s">
        <v>5281</v>
      </c>
      <c r="B1809" s="99">
        <v>11</v>
      </c>
      <c r="C1809" s="99">
        <v>227</v>
      </c>
      <c r="D1809" s="101" t="s">
        <v>9254</v>
      </c>
      <c r="E1809" s="168" t="s">
        <v>10854</v>
      </c>
      <c r="F1809" s="101"/>
      <c r="G1809" s="101"/>
      <c r="H1809" s="101" t="s">
        <v>75</v>
      </c>
      <c r="I1809" s="111" t="s">
        <v>5321</v>
      </c>
      <c r="J1809" s="108">
        <f t="shared" si="0"/>
        <v>1</v>
      </c>
      <c r="K1809" s="116">
        <v>295000</v>
      </c>
      <c r="L1809" s="126">
        <f>'2019 (2)'!$K1809</f>
        <v>295000</v>
      </c>
    </row>
    <row r="1810" ht="15.75" customHeight="1" spans="1:12">
      <c r="A1810" s="99" t="s">
        <v>5281</v>
      </c>
      <c r="B1810" s="99">
        <v>28</v>
      </c>
      <c r="C1810" s="99">
        <v>379</v>
      </c>
      <c r="D1810" s="101" t="s">
        <v>10855</v>
      </c>
      <c r="E1810" s="168" t="s">
        <v>10856</v>
      </c>
      <c r="F1810" s="101" t="s">
        <v>10857</v>
      </c>
      <c r="G1810" s="101"/>
      <c r="H1810" s="101" t="s">
        <v>75</v>
      </c>
      <c r="I1810" s="101" t="s">
        <v>4352</v>
      </c>
      <c r="J1810" s="108">
        <f t="shared" si="0"/>
        <v>1</v>
      </c>
      <c r="K1810" s="116">
        <v>290000</v>
      </c>
      <c r="L1810" s="126">
        <f>'2019 (2)'!$K1810</f>
        <v>290000</v>
      </c>
    </row>
    <row r="1811" ht="15.75" customHeight="1" spans="1:12">
      <c r="A1811" s="99" t="s">
        <v>5281</v>
      </c>
      <c r="B1811" s="99">
        <v>17</v>
      </c>
      <c r="C1811" s="99">
        <v>299</v>
      </c>
      <c r="D1811" s="101" t="s">
        <v>10858</v>
      </c>
      <c r="E1811" s="168" t="s">
        <v>10859</v>
      </c>
      <c r="F1811" s="101"/>
      <c r="G1811" s="127" t="s">
        <v>10860</v>
      </c>
      <c r="H1811" s="101" t="s">
        <v>151</v>
      </c>
      <c r="I1811" s="111" t="s">
        <v>4909</v>
      </c>
      <c r="J1811" s="108">
        <f t="shared" si="0"/>
        <v>1</v>
      </c>
      <c r="K1811" s="116">
        <v>325000</v>
      </c>
      <c r="L1811" s="126">
        <f>'2019 (2)'!$K1811</f>
        <v>325000</v>
      </c>
    </row>
    <row r="1812" ht="15.75" customHeight="1" spans="1:12">
      <c r="A1812" s="99" t="s">
        <v>5281</v>
      </c>
      <c r="B1812" s="99">
        <v>4</v>
      </c>
      <c r="C1812" s="99">
        <v>92</v>
      </c>
      <c r="D1812" s="101" t="s">
        <v>10861</v>
      </c>
      <c r="E1812" s="168" t="s">
        <v>10862</v>
      </c>
      <c r="F1812" s="101"/>
      <c r="G1812" s="101"/>
      <c r="H1812" s="101" t="s">
        <v>75</v>
      </c>
      <c r="I1812" s="111" t="s">
        <v>5527</v>
      </c>
      <c r="J1812" s="108">
        <f t="shared" si="0"/>
        <v>1</v>
      </c>
      <c r="K1812" s="116">
        <v>276250</v>
      </c>
      <c r="L1812" s="126">
        <f>'2019 (2)'!$K1812</f>
        <v>276250</v>
      </c>
    </row>
    <row r="1813" ht="15.75" customHeight="1" spans="1:12">
      <c r="A1813" s="99" t="s">
        <v>5281</v>
      </c>
      <c r="B1813" s="99">
        <v>11</v>
      </c>
      <c r="C1813" s="99">
        <v>223</v>
      </c>
      <c r="D1813" s="101" t="s">
        <v>10863</v>
      </c>
      <c r="E1813" s="168" t="s">
        <v>10864</v>
      </c>
      <c r="F1813" s="101" t="s">
        <v>10865</v>
      </c>
      <c r="G1813" s="101" t="s">
        <v>10866</v>
      </c>
      <c r="H1813" s="101" t="s">
        <v>26</v>
      </c>
      <c r="I1813" s="111" t="s">
        <v>10867</v>
      </c>
      <c r="J1813" s="108">
        <f t="shared" si="0"/>
        <v>1</v>
      </c>
      <c r="K1813" s="116">
        <v>4772750</v>
      </c>
      <c r="L1813" s="126">
        <f>'2019 (2)'!$K1813</f>
        <v>4772750</v>
      </c>
    </row>
    <row r="1814" ht="15.75" customHeight="1" spans="1:12">
      <c r="A1814" s="99" t="s">
        <v>5281</v>
      </c>
      <c r="B1814" s="99">
        <v>23</v>
      </c>
      <c r="C1814" s="99">
        <v>335</v>
      </c>
      <c r="D1814" s="101" t="s">
        <v>6003</v>
      </c>
      <c r="E1814" s="168" t="s">
        <v>10868</v>
      </c>
      <c r="F1814" s="101"/>
      <c r="G1814" s="101"/>
      <c r="H1814" s="101" t="s">
        <v>75</v>
      </c>
      <c r="I1814" s="111" t="s">
        <v>3993</v>
      </c>
      <c r="J1814" s="108">
        <f t="shared" si="0"/>
        <v>1</v>
      </c>
      <c r="K1814" s="116">
        <v>240000</v>
      </c>
      <c r="L1814" s="126">
        <f>'2019 (2)'!$K1814</f>
        <v>240000</v>
      </c>
    </row>
    <row r="1815" ht="15.75" customHeight="1" spans="1:12">
      <c r="A1815" s="99" t="s">
        <v>5281</v>
      </c>
      <c r="B1815" s="99">
        <v>14</v>
      </c>
      <c r="C1815" s="99">
        <v>283</v>
      </c>
      <c r="D1815" s="101" t="s">
        <v>10869</v>
      </c>
      <c r="E1815" s="168" t="s">
        <v>10870</v>
      </c>
      <c r="F1815" s="101"/>
      <c r="G1815" s="101" t="s">
        <v>10871</v>
      </c>
      <c r="H1815" s="101" t="s">
        <v>26</v>
      </c>
      <c r="I1815" s="111" t="s">
        <v>4241</v>
      </c>
      <c r="J1815" s="108">
        <f t="shared" si="0"/>
        <v>1</v>
      </c>
      <c r="K1815" s="116">
        <v>150000</v>
      </c>
      <c r="L1815" s="126">
        <f>'2019 (2)'!$K1815</f>
        <v>150000</v>
      </c>
    </row>
    <row r="1816" ht="15.75" customHeight="1" spans="1:12">
      <c r="A1816" s="99" t="s">
        <v>5281</v>
      </c>
      <c r="B1816" s="99">
        <v>10</v>
      </c>
      <c r="C1816" s="99">
        <v>182</v>
      </c>
      <c r="D1816" s="101" t="s">
        <v>10872</v>
      </c>
      <c r="E1816" s="168" t="s">
        <v>10873</v>
      </c>
      <c r="F1816" s="101" t="s">
        <v>10874</v>
      </c>
      <c r="G1816" s="101"/>
      <c r="H1816" s="101" t="s">
        <v>75</v>
      </c>
      <c r="I1816" s="111" t="s">
        <v>10875</v>
      </c>
      <c r="J1816" s="108">
        <f t="shared" si="0"/>
        <v>1</v>
      </c>
      <c r="K1816" s="116">
        <v>527000</v>
      </c>
      <c r="L1816" s="126">
        <f>'2019 (2)'!$K1816</f>
        <v>527000</v>
      </c>
    </row>
    <row r="1817" ht="15.75" customHeight="1" spans="1:12">
      <c r="A1817" s="99" t="s">
        <v>5281</v>
      </c>
      <c r="B1817" s="99">
        <v>13</v>
      </c>
      <c r="C1817" s="99">
        <v>264</v>
      </c>
      <c r="D1817" s="101" t="s">
        <v>10876</v>
      </c>
      <c r="E1817" s="168" t="s">
        <v>10877</v>
      </c>
      <c r="F1817" s="101" t="s">
        <v>10878</v>
      </c>
      <c r="G1817" s="101" t="s">
        <v>10879</v>
      </c>
      <c r="H1817" s="101" t="s">
        <v>38</v>
      </c>
      <c r="I1817" s="111" t="s">
        <v>4241</v>
      </c>
      <c r="J1817" s="108">
        <f t="shared" si="0"/>
        <v>1</v>
      </c>
      <c r="K1817" s="116">
        <v>127500</v>
      </c>
      <c r="L1817" s="126">
        <f>'2019 (2)'!$K1817</f>
        <v>127500</v>
      </c>
    </row>
    <row r="1818" ht="15.75" customHeight="1" spans="1:12">
      <c r="A1818" s="99" t="s">
        <v>5281</v>
      </c>
      <c r="B1818" s="99">
        <v>23</v>
      </c>
      <c r="C1818" s="99">
        <v>339</v>
      </c>
      <c r="D1818" s="101" t="s">
        <v>2392</v>
      </c>
      <c r="E1818" s="168" t="s">
        <v>3443</v>
      </c>
      <c r="F1818" s="101"/>
      <c r="G1818" s="101"/>
      <c r="H1818" s="101" t="s">
        <v>75</v>
      </c>
      <c r="I1818" s="111" t="s">
        <v>10880</v>
      </c>
      <c r="J1818" s="108">
        <f t="shared" si="0"/>
        <v>1</v>
      </c>
      <c r="K1818" s="116">
        <v>1250000</v>
      </c>
      <c r="L1818" s="126">
        <f>'2019 (2)'!$K1818</f>
        <v>1250000</v>
      </c>
    </row>
    <row r="1819" ht="15.75" customHeight="1" spans="1:12">
      <c r="A1819" s="99" t="s">
        <v>5281</v>
      </c>
      <c r="B1819" s="99">
        <v>9</v>
      </c>
      <c r="C1819" s="99">
        <v>147</v>
      </c>
      <c r="D1819" s="101" t="s">
        <v>10881</v>
      </c>
      <c r="E1819" s="168" t="s">
        <v>10882</v>
      </c>
      <c r="F1819" s="101" t="s">
        <v>10883</v>
      </c>
      <c r="G1819" s="101" t="s">
        <v>10884</v>
      </c>
      <c r="H1819" s="101" t="s">
        <v>169</v>
      </c>
      <c r="I1819" s="111" t="s">
        <v>10885</v>
      </c>
      <c r="J1819" s="108">
        <f t="shared" si="0"/>
        <v>1</v>
      </c>
      <c r="K1819" s="116">
        <v>722500</v>
      </c>
      <c r="L1819" s="126">
        <f>'2019 (2)'!$K1819</f>
        <v>722500</v>
      </c>
    </row>
    <row r="1820" ht="15.75" customHeight="1" spans="1:12">
      <c r="A1820" s="99" t="s">
        <v>5281</v>
      </c>
      <c r="B1820" s="99">
        <v>26</v>
      </c>
      <c r="C1820" s="99">
        <v>356</v>
      </c>
      <c r="D1820" s="101" t="s">
        <v>10886</v>
      </c>
      <c r="E1820" s="168" t="s">
        <v>10887</v>
      </c>
      <c r="F1820" s="127" t="s">
        <v>10888</v>
      </c>
      <c r="G1820" s="101" t="s">
        <v>10889</v>
      </c>
      <c r="H1820" s="101" t="s">
        <v>38</v>
      </c>
      <c r="I1820" s="111" t="s">
        <v>5321</v>
      </c>
      <c r="J1820" s="108">
        <f t="shared" si="0"/>
        <v>1</v>
      </c>
      <c r="K1820" s="116">
        <v>295000</v>
      </c>
      <c r="L1820" s="126">
        <f>'2019 (2)'!$K1820</f>
        <v>295000</v>
      </c>
    </row>
    <row r="1821" ht="15.75" customHeight="1" spans="1:12">
      <c r="A1821" s="99" t="s">
        <v>5281</v>
      </c>
      <c r="B1821" s="99">
        <v>11</v>
      </c>
      <c r="C1821" s="99">
        <v>231</v>
      </c>
      <c r="D1821" s="101" t="s">
        <v>10890</v>
      </c>
      <c r="E1821" s="168" t="s">
        <v>10891</v>
      </c>
      <c r="F1821" s="101"/>
      <c r="G1821" s="101" t="s">
        <v>10892</v>
      </c>
      <c r="H1821" s="101" t="s">
        <v>95</v>
      </c>
      <c r="I1821" s="111" t="s">
        <v>10893</v>
      </c>
      <c r="J1821" s="108">
        <f t="shared" si="0"/>
        <v>1</v>
      </c>
      <c r="K1821" s="116">
        <v>531500</v>
      </c>
      <c r="L1821" s="126">
        <f>'2019 (2)'!$K1821</f>
        <v>531500</v>
      </c>
    </row>
    <row r="1822" ht="15.75" customHeight="1" spans="1:12">
      <c r="A1822" s="99" t="s">
        <v>5281</v>
      </c>
      <c r="B1822" s="99">
        <v>16</v>
      </c>
      <c r="C1822" s="99">
        <v>289</v>
      </c>
      <c r="D1822" s="101" t="s">
        <v>10894</v>
      </c>
      <c r="E1822" s="101" t="s">
        <v>10895</v>
      </c>
      <c r="F1822" s="127"/>
      <c r="G1822" s="101" t="s">
        <v>10896</v>
      </c>
      <c r="H1822" s="101" t="s">
        <v>197</v>
      </c>
      <c r="I1822" s="111" t="s">
        <v>4165</v>
      </c>
      <c r="J1822" s="108">
        <f t="shared" si="0"/>
        <v>1</v>
      </c>
      <c r="K1822" s="116">
        <v>320000</v>
      </c>
      <c r="L1822" s="126">
        <f>'2019 (2)'!$K1822</f>
        <v>320000</v>
      </c>
    </row>
    <row r="1823" ht="15.75" customHeight="1" spans="1:12">
      <c r="A1823" s="99" t="s">
        <v>5281</v>
      </c>
      <c r="B1823" s="99">
        <v>10</v>
      </c>
      <c r="C1823" s="99">
        <v>216</v>
      </c>
      <c r="D1823" s="101" t="s">
        <v>10897</v>
      </c>
      <c r="E1823" s="168" t="s">
        <v>10898</v>
      </c>
      <c r="F1823" s="101" t="s">
        <v>10899</v>
      </c>
      <c r="G1823" s="101" t="s">
        <v>10900</v>
      </c>
      <c r="H1823" s="101" t="s">
        <v>4721</v>
      </c>
      <c r="I1823" s="111" t="s">
        <v>4165</v>
      </c>
      <c r="J1823" s="108">
        <f t="shared" si="0"/>
        <v>1</v>
      </c>
      <c r="K1823" s="116">
        <v>272000</v>
      </c>
      <c r="L1823" s="126">
        <f>'2019 (2)'!$K1823</f>
        <v>272000</v>
      </c>
    </row>
    <row r="1824" ht="15.75" customHeight="1" spans="1:12">
      <c r="A1824" s="99" t="s">
        <v>5281</v>
      </c>
      <c r="B1824" s="99">
        <v>4</v>
      </c>
      <c r="C1824" s="99">
        <v>94</v>
      </c>
      <c r="D1824" s="101" t="s">
        <v>10901</v>
      </c>
      <c r="E1824" s="168" t="s">
        <v>10902</v>
      </c>
      <c r="F1824" s="127"/>
      <c r="G1824" s="101" t="s">
        <v>10903</v>
      </c>
      <c r="H1824" s="101" t="s">
        <v>38</v>
      </c>
      <c r="I1824" s="111" t="s">
        <v>5442</v>
      </c>
      <c r="J1824" s="108">
        <f t="shared" si="0"/>
        <v>1</v>
      </c>
      <c r="K1824" s="116">
        <v>1338750</v>
      </c>
      <c r="L1824" s="126">
        <f>'2019 (2)'!$K1824</f>
        <v>1338750</v>
      </c>
    </row>
    <row r="1825" ht="15.75" customHeight="1" spans="1:12">
      <c r="A1825" s="99" t="s">
        <v>5281</v>
      </c>
      <c r="B1825" s="99">
        <v>14</v>
      </c>
      <c r="C1825" s="99">
        <v>276</v>
      </c>
      <c r="D1825" s="101" t="s">
        <v>10904</v>
      </c>
      <c r="E1825" s="168" t="s">
        <v>10905</v>
      </c>
      <c r="F1825" s="101"/>
      <c r="G1825" s="101" t="s">
        <v>10906</v>
      </c>
      <c r="H1825" s="101" t="s">
        <v>81</v>
      </c>
      <c r="I1825" s="111" t="s">
        <v>10907</v>
      </c>
      <c r="J1825" s="108">
        <f t="shared" si="0"/>
        <v>1</v>
      </c>
      <c r="K1825" s="116">
        <v>1055000</v>
      </c>
      <c r="L1825" s="126">
        <f>'2019 (2)'!$K1825</f>
        <v>1055000</v>
      </c>
    </row>
    <row r="1826" ht="15.75" customHeight="1" spans="1:12">
      <c r="A1826" s="99" t="s">
        <v>5281</v>
      </c>
      <c r="B1826" s="99">
        <v>1</v>
      </c>
      <c r="C1826" s="99">
        <v>10</v>
      </c>
      <c r="D1826" s="101" t="s">
        <v>10908</v>
      </c>
      <c r="E1826" s="168" t="s">
        <v>10909</v>
      </c>
      <c r="F1826" s="101"/>
      <c r="G1826" s="101"/>
      <c r="H1826" s="101" t="s">
        <v>75</v>
      </c>
      <c r="I1826" s="111" t="s">
        <v>4875</v>
      </c>
      <c r="J1826" s="108">
        <f t="shared" si="0"/>
        <v>1</v>
      </c>
      <c r="K1826" s="116">
        <v>510000</v>
      </c>
      <c r="L1826" s="126">
        <f>'2019 (2)'!$K1826</f>
        <v>510000</v>
      </c>
    </row>
    <row r="1827" ht="15.75" customHeight="1" spans="1:12">
      <c r="A1827" s="99" t="s">
        <v>5281</v>
      </c>
      <c r="B1827" s="99">
        <v>1</v>
      </c>
      <c r="C1827" s="99">
        <v>13</v>
      </c>
      <c r="D1827" s="101" t="s">
        <v>10910</v>
      </c>
      <c r="E1827" s="172" t="s">
        <v>10909</v>
      </c>
      <c r="F1827" s="101"/>
      <c r="G1827" s="101"/>
      <c r="H1827" s="101" t="s">
        <v>75</v>
      </c>
      <c r="I1827" s="111" t="s">
        <v>5980</v>
      </c>
      <c r="J1827" s="108">
        <f t="shared" si="0"/>
        <v>1</v>
      </c>
      <c r="K1827" s="116">
        <v>1062500</v>
      </c>
      <c r="L1827" s="126">
        <f>'2019 (2)'!$K1827</f>
        <v>1062500</v>
      </c>
    </row>
    <row r="1828" ht="15.75" customHeight="1" spans="1:12">
      <c r="A1828" s="99" t="s">
        <v>5281</v>
      </c>
      <c r="B1828" s="99">
        <v>10</v>
      </c>
      <c r="C1828" s="99">
        <v>175</v>
      </c>
      <c r="D1828" s="101" t="s">
        <v>10911</v>
      </c>
      <c r="E1828" s="168" t="s">
        <v>10912</v>
      </c>
      <c r="F1828" s="127"/>
      <c r="G1828" s="101" t="s">
        <v>10913</v>
      </c>
      <c r="H1828" s="101" t="s">
        <v>38</v>
      </c>
      <c r="I1828" s="111" t="s">
        <v>5702</v>
      </c>
      <c r="J1828" s="108">
        <f t="shared" si="0"/>
        <v>1</v>
      </c>
      <c r="K1828" s="116">
        <v>750000</v>
      </c>
      <c r="L1828" s="126">
        <f>'2019 (2)'!$K1828</f>
        <v>750000</v>
      </c>
    </row>
    <row r="1829" ht="15.75" customHeight="1" spans="1:12">
      <c r="A1829" s="99" t="s">
        <v>5281</v>
      </c>
      <c r="B1829" s="99">
        <v>27</v>
      </c>
      <c r="C1829" s="99">
        <v>362</v>
      </c>
      <c r="D1829" s="101" t="s">
        <v>4538</v>
      </c>
      <c r="E1829" s="168" t="s">
        <v>10914</v>
      </c>
      <c r="F1829" s="101" t="s">
        <v>10915</v>
      </c>
      <c r="G1829" s="101" t="s">
        <v>10916</v>
      </c>
      <c r="H1829" s="101" t="s">
        <v>26</v>
      </c>
      <c r="I1829" s="111" t="s">
        <v>10917</v>
      </c>
      <c r="J1829" s="108">
        <f t="shared" si="0"/>
        <v>1</v>
      </c>
      <c r="K1829" s="116">
        <v>1145000</v>
      </c>
      <c r="L1829" s="126">
        <f>'2019 (2)'!$K1829</f>
        <v>1145000</v>
      </c>
    </row>
    <row r="1830" ht="15.75" customHeight="1" spans="1:12">
      <c r="A1830" s="99" t="s">
        <v>5281</v>
      </c>
      <c r="B1830" s="99">
        <v>9</v>
      </c>
      <c r="C1830" s="99">
        <v>140</v>
      </c>
      <c r="D1830" s="127" t="s">
        <v>4240</v>
      </c>
      <c r="E1830" s="174" t="s">
        <v>10918</v>
      </c>
      <c r="F1830" s="101"/>
      <c r="G1830" s="127"/>
      <c r="H1830" s="101" t="s">
        <v>75</v>
      </c>
      <c r="I1830" s="111" t="s">
        <v>10366</v>
      </c>
      <c r="J1830" s="108">
        <f t="shared" si="0"/>
        <v>1</v>
      </c>
      <c r="K1830" s="116">
        <v>553000</v>
      </c>
      <c r="L1830" s="126">
        <f>'2019 (2)'!$K1830</f>
        <v>553000</v>
      </c>
    </row>
    <row r="1831" ht="15.75" customHeight="1" spans="1:12">
      <c r="A1831" s="99" t="s">
        <v>5281</v>
      </c>
      <c r="B1831" s="99">
        <v>28</v>
      </c>
      <c r="C1831" s="99">
        <v>370</v>
      </c>
      <c r="D1831" s="101" t="s">
        <v>10919</v>
      </c>
      <c r="E1831" s="168" t="s">
        <v>10920</v>
      </c>
      <c r="F1831" s="101" t="s">
        <v>10921</v>
      </c>
      <c r="G1831" s="101" t="s">
        <v>10922</v>
      </c>
      <c r="H1831" s="101" t="s">
        <v>81</v>
      </c>
      <c r="I1831" s="111" t="s">
        <v>5321</v>
      </c>
      <c r="J1831" s="108">
        <f t="shared" si="0"/>
        <v>1</v>
      </c>
      <c r="K1831" s="116">
        <v>295000</v>
      </c>
      <c r="L1831" s="126">
        <f>'2019 (2)'!$K1831</f>
        <v>295000</v>
      </c>
    </row>
    <row r="1832" ht="15.75" customHeight="1" spans="1:12">
      <c r="A1832" s="99" t="s">
        <v>5281</v>
      </c>
      <c r="B1832" s="99">
        <v>14</v>
      </c>
      <c r="C1832" s="99">
        <v>275</v>
      </c>
      <c r="D1832" s="101" t="s">
        <v>10923</v>
      </c>
      <c r="E1832" s="168" t="s">
        <v>10924</v>
      </c>
      <c r="F1832" s="101" t="s">
        <v>10925</v>
      </c>
      <c r="G1832" s="127" t="s">
        <v>10926</v>
      </c>
      <c r="H1832" s="101" t="s">
        <v>1102</v>
      </c>
      <c r="I1832" s="111" t="s">
        <v>10927</v>
      </c>
      <c r="J1832" s="108">
        <f t="shared" si="0"/>
        <v>1</v>
      </c>
      <c r="K1832" s="116">
        <v>420000</v>
      </c>
      <c r="L1832" s="126">
        <f>'2019 (2)'!$K1832</f>
        <v>420000</v>
      </c>
    </row>
    <row r="1833" ht="15.75" customHeight="1" spans="1:12">
      <c r="A1833" s="99" t="s">
        <v>5281</v>
      </c>
      <c r="B1833" s="99">
        <v>30</v>
      </c>
      <c r="C1833" s="99">
        <v>394</v>
      </c>
      <c r="D1833" s="101" t="s">
        <v>10928</v>
      </c>
      <c r="E1833" s="168" t="s">
        <v>10929</v>
      </c>
      <c r="F1833" s="101"/>
      <c r="G1833" s="101" t="s">
        <v>10930</v>
      </c>
      <c r="H1833" s="101" t="s">
        <v>197</v>
      </c>
      <c r="I1833" s="101" t="s">
        <v>10931</v>
      </c>
      <c r="J1833" s="108">
        <f t="shared" si="0"/>
        <v>1</v>
      </c>
      <c r="K1833" s="116">
        <v>645000</v>
      </c>
      <c r="L1833" s="126">
        <f>'2019 (2)'!$K1833</f>
        <v>645000</v>
      </c>
    </row>
    <row r="1834" ht="15.75" customHeight="1" spans="1:12">
      <c r="A1834" s="99" t="s">
        <v>5281</v>
      </c>
      <c r="B1834" s="99">
        <v>4</v>
      </c>
      <c r="C1834" s="99">
        <v>95</v>
      </c>
      <c r="D1834" s="101" t="s">
        <v>618</v>
      </c>
      <c r="E1834" s="168" t="s">
        <v>10932</v>
      </c>
      <c r="F1834" s="101"/>
      <c r="G1834" s="101"/>
      <c r="H1834" s="101" t="s">
        <v>75</v>
      </c>
      <c r="I1834" s="111" t="s">
        <v>7807</v>
      </c>
      <c r="J1834" s="108">
        <f t="shared" si="0"/>
        <v>1</v>
      </c>
      <c r="K1834" s="116">
        <v>149000</v>
      </c>
      <c r="L1834" s="126">
        <f>'2019 (2)'!$K1834</f>
        <v>149000</v>
      </c>
    </row>
    <row r="1835" ht="15.75" customHeight="1" spans="1:12">
      <c r="A1835" s="99" t="s">
        <v>5281</v>
      </c>
      <c r="B1835" s="99">
        <v>8</v>
      </c>
      <c r="C1835" s="99">
        <v>119</v>
      </c>
      <c r="D1835" s="101" t="s">
        <v>618</v>
      </c>
      <c r="E1835" s="168" t="s">
        <v>10933</v>
      </c>
      <c r="F1835" s="101"/>
      <c r="G1835" s="101"/>
      <c r="H1835" s="101" t="s">
        <v>75</v>
      </c>
      <c r="I1835" s="111" t="s">
        <v>10934</v>
      </c>
      <c r="J1835" s="108">
        <f t="shared" si="0"/>
        <v>1</v>
      </c>
      <c r="K1835" s="116">
        <v>290000</v>
      </c>
      <c r="L1835" s="126">
        <f>'2019 (2)'!$K1835</f>
        <v>290000</v>
      </c>
    </row>
    <row r="1836" ht="15.75" customHeight="1" spans="1:12">
      <c r="A1836" s="99" t="s">
        <v>5281</v>
      </c>
      <c r="B1836" s="99">
        <v>19</v>
      </c>
      <c r="C1836" s="99">
        <v>314</v>
      </c>
      <c r="D1836" s="101" t="s">
        <v>618</v>
      </c>
      <c r="E1836" s="168" t="s">
        <v>10935</v>
      </c>
      <c r="F1836" s="101"/>
      <c r="G1836" s="101" t="s">
        <v>10936</v>
      </c>
      <c r="H1836" s="101" t="s">
        <v>70</v>
      </c>
      <c r="I1836" s="111" t="s">
        <v>10937</v>
      </c>
      <c r="J1836" s="108">
        <f t="shared" si="0"/>
        <v>1</v>
      </c>
      <c r="K1836" s="116">
        <v>2150000</v>
      </c>
      <c r="L1836" s="126">
        <f>'2019 (2)'!$K1836</f>
        <v>2150000</v>
      </c>
    </row>
    <row r="1837" ht="15.75" customHeight="1" spans="1:12">
      <c r="A1837" s="99" t="s">
        <v>5281</v>
      </c>
      <c r="B1837" s="99">
        <v>1</v>
      </c>
      <c r="C1837" s="99">
        <v>5</v>
      </c>
      <c r="D1837" s="101" t="s">
        <v>10938</v>
      </c>
      <c r="E1837" s="168" t="s">
        <v>10939</v>
      </c>
      <c r="F1837" s="101" t="s">
        <v>10940</v>
      </c>
      <c r="G1837" s="101" t="s">
        <v>10941</v>
      </c>
      <c r="H1837" s="101" t="s">
        <v>75</v>
      </c>
      <c r="I1837" s="111" t="s">
        <v>4875</v>
      </c>
      <c r="J1837" s="108">
        <f t="shared" si="0"/>
        <v>1</v>
      </c>
      <c r="K1837" s="116">
        <v>510000</v>
      </c>
      <c r="L1837" s="126">
        <f>'2019 (2)'!$K1837</f>
        <v>510000</v>
      </c>
    </row>
    <row r="1838" ht="15.75" customHeight="1" spans="1:12">
      <c r="A1838" s="99" t="s">
        <v>5281</v>
      </c>
      <c r="B1838" s="99">
        <v>10</v>
      </c>
      <c r="C1838" s="99">
        <v>184</v>
      </c>
      <c r="D1838" s="101" t="s">
        <v>10942</v>
      </c>
      <c r="E1838" s="168" t="s">
        <v>10943</v>
      </c>
      <c r="F1838" s="101" t="s">
        <v>10944</v>
      </c>
      <c r="G1838" s="101" t="s">
        <v>10945</v>
      </c>
      <c r="H1838" s="101" t="s">
        <v>197</v>
      </c>
      <c r="I1838" s="111" t="s">
        <v>5321</v>
      </c>
      <c r="J1838" s="108">
        <f t="shared" si="0"/>
        <v>1</v>
      </c>
      <c r="K1838" s="116">
        <v>250750</v>
      </c>
      <c r="L1838" s="126">
        <f>'2019 (2)'!$K1838</f>
        <v>250750</v>
      </c>
    </row>
    <row r="1839" ht="15.75" customHeight="1" spans="1:12">
      <c r="A1839" s="99" t="s">
        <v>5281</v>
      </c>
      <c r="B1839" s="99">
        <v>10</v>
      </c>
      <c r="C1839" s="99">
        <v>186</v>
      </c>
      <c r="D1839" s="101" t="s">
        <v>10946</v>
      </c>
      <c r="E1839" s="168" t="s">
        <v>10947</v>
      </c>
      <c r="F1839" s="101" t="s">
        <v>10948</v>
      </c>
      <c r="G1839" s="101" t="s">
        <v>10949</v>
      </c>
      <c r="H1839" s="101" t="s">
        <v>70</v>
      </c>
      <c r="I1839" s="111" t="s">
        <v>10950</v>
      </c>
      <c r="J1839" s="108">
        <f t="shared" si="0"/>
        <v>1</v>
      </c>
      <c r="K1839" s="116">
        <v>973250</v>
      </c>
      <c r="L1839" s="126">
        <f>'2019 (2)'!$K1839</f>
        <v>973250</v>
      </c>
    </row>
    <row r="1840" ht="15.75" customHeight="1" spans="1:12">
      <c r="A1840" s="99" t="s">
        <v>5281</v>
      </c>
      <c r="B1840" s="99">
        <v>1</v>
      </c>
      <c r="C1840" s="99">
        <v>24</v>
      </c>
      <c r="D1840" s="101" t="s">
        <v>10951</v>
      </c>
      <c r="E1840" s="168" t="s">
        <v>10952</v>
      </c>
      <c r="F1840" s="101" t="s">
        <v>10953</v>
      </c>
      <c r="G1840" s="101" t="s">
        <v>10954</v>
      </c>
      <c r="H1840" s="101" t="s">
        <v>38</v>
      </c>
      <c r="I1840" s="111" t="s">
        <v>4380</v>
      </c>
      <c r="J1840" s="108">
        <f t="shared" si="0"/>
        <v>1</v>
      </c>
      <c r="K1840" s="116">
        <v>838000</v>
      </c>
      <c r="L1840" s="126">
        <f>'2019 (2)'!$K1840</f>
        <v>838000</v>
      </c>
    </row>
    <row r="1841" ht="15.75" customHeight="1" spans="1:12">
      <c r="A1841" s="99" t="s">
        <v>5281</v>
      </c>
      <c r="B1841" s="99">
        <v>27</v>
      </c>
      <c r="C1841" s="99">
        <v>363</v>
      </c>
      <c r="D1841" s="101" t="s">
        <v>10955</v>
      </c>
      <c r="E1841" s="168" t="s">
        <v>10956</v>
      </c>
      <c r="F1841" s="101" t="s">
        <v>10957</v>
      </c>
      <c r="G1841" s="101" t="s">
        <v>10958</v>
      </c>
      <c r="H1841" s="101" t="s">
        <v>38</v>
      </c>
      <c r="I1841" s="111" t="s">
        <v>4241</v>
      </c>
      <c r="J1841" s="108">
        <f t="shared" si="0"/>
        <v>1</v>
      </c>
      <c r="K1841" s="116">
        <v>150000</v>
      </c>
      <c r="L1841" s="126">
        <f>'2019 (2)'!$K1841</f>
        <v>150000</v>
      </c>
    </row>
    <row r="1842" ht="15.75" customHeight="1" spans="1:12">
      <c r="A1842" s="99" t="s">
        <v>5281</v>
      </c>
      <c r="B1842" s="99">
        <v>24</v>
      </c>
      <c r="C1842" s="99">
        <v>344</v>
      </c>
      <c r="D1842" s="101" t="s">
        <v>10959</v>
      </c>
      <c r="E1842" s="168" t="s">
        <v>10960</v>
      </c>
      <c r="F1842" s="101"/>
      <c r="G1842" s="101"/>
      <c r="H1842" s="101" t="s">
        <v>75</v>
      </c>
      <c r="I1842" s="111" t="s">
        <v>10961</v>
      </c>
      <c r="J1842" s="108">
        <f t="shared" si="0"/>
        <v>1</v>
      </c>
      <c r="K1842" s="116">
        <v>325000</v>
      </c>
      <c r="L1842" s="126">
        <f>'2019 (2)'!$K1842</f>
        <v>325000</v>
      </c>
    </row>
    <row r="1843" ht="15.75" customHeight="1" spans="1:12">
      <c r="A1843" s="99" t="s">
        <v>5281</v>
      </c>
      <c r="B1843" s="99">
        <v>7</v>
      </c>
      <c r="C1843" s="99">
        <v>101</v>
      </c>
      <c r="D1843" s="101" t="s">
        <v>4276</v>
      </c>
      <c r="E1843" s="168" t="s">
        <v>10962</v>
      </c>
      <c r="F1843" s="101"/>
      <c r="G1843" s="101" t="s">
        <v>10963</v>
      </c>
      <c r="H1843" s="101" t="s">
        <v>366</v>
      </c>
      <c r="I1843" s="111" t="s">
        <v>4241</v>
      </c>
      <c r="J1843" s="108">
        <f t="shared" si="0"/>
        <v>1</v>
      </c>
      <c r="K1843" s="116">
        <v>128000</v>
      </c>
      <c r="L1843" s="126">
        <f>'2019 (2)'!$K1843</f>
        <v>128000</v>
      </c>
    </row>
    <row r="1844" ht="15.75" customHeight="1" spans="1:12">
      <c r="A1844" s="99" t="s">
        <v>5281</v>
      </c>
      <c r="B1844" s="99">
        <v>29</v>
      </c>
      <c r="C1844" s="99">
        <v>384</v>
      </c>
      <c r="D1844" s="101" t="s">
        <v>6035</v>
      </c>
      <c r="E1844" s="168" t="s">
        <v>10964</v>
      </c>
      <c r="F1844" s="101"/>
      <c r="G1844" s="101"/>
      <c r="H1844" s="101" t="s">
        <v>151</v>
      </c>
      <c r="I1844" s="101" t="s">
        <v>10965</v>
      </c>
      <c r="J1844" s="108">
        <f t="shared" si="0"/>
        <v>1</v>
      </c>
      <c r="K1844" s="116">
        <v>292500</v>
      </c>
      <c r="L1844" s="126">
        <f>'2019 (2)'!$K1844</f>
        <v>292500</v>
      </c>
    </row>
    <row r="1845" ht="15.75" customHeight="1" spans="1:12">
      <c r="A1845" s="99" t="s">
        <v>5281</v>
      </c>
      <c r="B1845" s="99">
        <v>1</v>
      </c>
      <c r="C1845" s="99">
        <v>21</v>
      </c>
      <c r="D1845" s="101" t="s">
        <v>10966</v>
      </c>
      <c r="E1845" s="168" t="s">
        <v>10967</v>
      </c>
      <c r="F1845" s="101" t="s">
        <v>10968</v>
      </c>
      <c r="G1845" s="101" t="s">
        <v>10969</v>
      </c>
      <c r="H1845" s="101" t="s">
        <v>1280</v>
      </c>
      <c r="I1845" s="111" t="s">
        <v>5471</v>
      </c>
      <c r="J1845" s="108">
        <f t="shared" si="0"/>
        <v>1</v>
      </c>
      <c r="K1845" s="116">
        <v>314500</v>
      </c>
      <c r="L1845" s="126">
        <f>'2019 (2)'!$K1845</f>
        <v>314500</v>
      </c>
    </row>
    <row r="1846" ht="15.75" customHeight="1" spans="1:12">
      <c r="A1846" s="99" t="s">
        <v>5281</v>
      </c>
      <c r="B1846" s="99">
        <v>12</v>
      </c>
      <c r="C1846" s="99">
        <v>250</v>
      </c>
      <c r="D1846" s="101" t="s">
        <v>10970</v>
      </c>
      <c r="E1846" s="168" t="s">
        <v>10971</v>
      </c>
      <c r="F1846" s="101" t="s">
        <v>10972</v>
      </c>
      <c r="G1846" s="101" t="s">
        <v>10973</v>
      </c>
      <c r="H1846" s="101" t="s">
        <v>197</v>
      </c>
      <c r="I1846" s="111" t="s">
        <v>10974</v>
      </c>
      <c r="J1846" s="108">
        <f t="shared" si="0"/>
        <v>1</v>
      </c>
      <c r="K1846" s="116">
        <v>5092500</v>
      </c>
      <c r="L1846" s="126">
        <f>'2019 (2)'!$K1846</f>
        <v>5092500</v>
      </c>
    </row>
    <row r="1847" ht="15.75" customHeight="1" spans="1:12">
      <c r="A1847" s="99" t="s">
        <v>5281</v>
      </c>
      <c r="B1847" s="99">
        <v>2</v>
      </c>
      <c r="C1847" s="99">
        <v>47</v>
      </c>
      <c r="D1847" s="101" t="s">
        <v>10975</v>
      </c>
      <c r="E1847" s="168" t="s">
        <v>10976</v>
      </c>
      <c r="F1847" s="101"/>
      <c r="G1847" s="101"/>
      <c r="H1847" s="101" t="s">
        <v>75</v>
      </c>
      <c r="I1847" s="111" t="s">
        <v>10977</v>
      </c>
      <c r="J1847" s="108">
        <f t="shared" si="0"/>
        <v>1</v>
      </c>
      <c r="K1847" s="116">
        <v>509750</v>
      </c>
      <c r="L1847" s="126">
        <f>'2019 (2)'!$K1847</f>
        <v>509750</v>
      </c>
    </row>
    <row r="1848" ht="15.75" customHeight="1" spans="1:12">
      <c r="A1848" s="99" t="s">
        <v>5281</v>
      </c>
      <c r="B1848" s="99">
        <v>15</v>
      </c>
      <c r="C1848" s="99">
        <v>284</v>
      </c>
      <c r="D1848" s="101" t="s">
        <v>10978</v>
      </c>
      <c r="E1848" s="168" t="s">
        <v>10979</v>
      </c>
      <c r="F1848" s="101" t="s">
        <v>10980</v>
      </c>
      <c r="G1848" s="101" t="s">
        <v>10981</v>
      </c>
      <c r="H1848" s="101" t="s">
        <v>38</v>
      </c>
      <c r="I1848" s="111" t="s">
        <v>4165</v>
      </c>
      <c r="J1848" s="108">
        <f t="shared" si="0"/>
        <v>1</v>
      </c>
      <c r="K1848" s="116">
        <v>320000</v>
      </c>
      <c r="L1848" s="126">
        <f>'2019 (2)'!$K1848</f>
        <v>320000</v>
      </c>
    </row>
    <row r="1849" ht="15.75" customHeight="1" spans="1:12">
      <c r="A1849" s="99" t="s">
        <v>5281</v>
      </c>
      <c r="B1849" s="99">
        <v>3</v>
      </c>
      <c r="C1849" s="99">
        <v>67</v>
      </c>
      <c r="D1849" s="101" t="s">
        <v>10982</v>
      </c>
      <c r="E1849" s="168" t="s">
        <v>10983</v>
      </c>
      <c r="F1849" s="101"/>
      <c r="G1849" s="101"/>
      <c r="H1849" s="101" t="s">
        <v>75</v>
      </c>
      <c r="I1849" s="111" t="s">
        <v>10984</v>
      </c>
      <c r="J1849" s="108">
        <f t="shared" si="0"/>
        <v>1</v>
      </c>
      <c r="K1849" s="116">
        <v>769250</v>
      </c>
      <c r="L1849" s="126">
        <f>'2019 (2)'!$K1849</f>
        <v>769250</v>
      </c>
    </row>
    <row r="1850" ht="15.75" customHeight="1" spans="1:12">
      <c r="A1850" s="99" t="s">
        <v>5281</v>
      </c>
      <c r="B1850" s="99">
        <v>19</v>
      </c>
      <c r="C1850" s="99">
        <v>313</v>
      </c>
      <c r="D1850" s="101" t="s">
        <v>10985</v>
      </c>
      <c r="E1850" s="168" t="s">
        <v>10986</v>
      </c>
      <c r="F1850" s="101" t="s">
        <v>10987</v>
      </c>
      <c r="G1850" s="101" t="s">
        <v>10988</v>
      </c>
      <c r="H1850" s="101" t="s">
        <v>38</v>
      </c>
      <c r="I1850" s="111" t="s">
        <v>10989</v>
      </c>
      <c r="J1850" s="108">
        <f t="shared" si="0"/>
        <v>1</v>
      </c>
      <c r="K1850" s="116">
        <v>4150</v>
      </c>
      <c r="L1850" s="126">
        <f>'2019 (2)'!$K1850</f>
        <v>4150</v>
      </c>
    </row>
    <row r="1851" ht="15.75" customHeight="1" spans="1:12">
      <c r="A1851" s="99" t="s">
        <v>5281</v>
      </c>
      <c r="B1851" s="99">
        <v>10</v>
      </c>
      <c r="C1851" s="99">
        <v>189</v>
      </c>
      <c r="D1851" s="101" t="s">
        <v>10990</v>
      </c>
      <c r="E1851" s="168" t="s">
        <v>10991</v>
      </c>
      <c r="F1851" s="101" t="s">
        <v>10992</v>
      </c>
      <c r="G1851" s="101" t="s">
        <v>10993</v>
      </c>
      <c r="H1851" s="101" t="s">
        <v>26</v>
      </c>
      <c r="I1851" s="111" t="s">
        <v>4241</v>
      </c>
      <c r="J1851" s="108">
        <f t="shared" si="0"/>
        <v>1</v>
      </c>
      <c r="K1851" s="116">
        <v>127500</v>
      </c>
      <c r="L1851" s="126">
        <f>'2019 (2)'!$K1851</f>
        <v>127500</v>
      </c>
    </row>
    <row r="1852" ht="15.75" customHeight="1" spans="1:12">
      <c r="A1852" s="99" t="s">
        <v>5281</v>
      </c>
      <c r="B1852" s="99">
        <v>23</v>
      </c>
      <c r="C1852" s="99">
        <v>336</v>
      </c>
      <c r="D1852" s="101" t="s">
        <v>10994</v>
      </c>
      <c r="E1852" s="168" t="s">
        <v>10995</v>
      </c>
      <c r="F1852" s="101" t="s">
        <v>10996</v>
      </c>
      <c r="G1852" s="101" t="s">
        <v>10997</v>
      </c>
      <c r="H1852" s="101" t="s">
        <v>197</v>
      </c>
      <c r="I1852" s="111" t="s">
        <v>5321</v>
      </c>
      <c r="J1852" s="108">
        <f t="shared" si="0"/>
        <v>1</v>
      </c>
      <c r="K1852" s="116">
        <v>295000</v>
      </c>
      <c r="L1852" s="126">
        <f>'2019 (2)'!$K1852</f>
        <v>295000</v>
      </c>
    </row>
    <row r="1853" ht="15.75" customHeight="1" spans="1:12">
      <c r="A1853" s="99" t="s">
        <v>5281</v>
      </c>
      <c r="B1853" s="99">
        <v>18</v>
      </c>
      <c r="C1853" s="99">
        <v>301</v>
      </c>
      <c r="D1853" s="101" t="s">
        <v>10998</v>
      </c>
      <c r="E1853" s="168" t="s">
        <v>10999</v>
      </c>
      <c r="F1853" s="101"/>
      <c r="G1853" s="101" t="s">
        <v>11000</v>
      </c>
      <c r="H1853" s="101" t="s">
        <v>65</v>
      </c>
      <c r="I1853" s="111" t="s">
        <v>11001</v>
      </c>
      <c r="J1853" s="108">
        <f t="shared" si="0"/>
        <v>1</v>
      </c>
      <c r="K1853" s="116">
        <v>3705000</v>
      </c>
      <c r="L1853" s="126">
        <f>'2019 (2)'!$K1853</f>
        <v>3705000</v>
      </c>
    </row>
    <row r="1854" ht="15.75" customHeight="1" spans="1:12">
      <c r="A1854" s="99" t="s">
        <v>5281</v>
      </c>
      <c r="B1854" s="99">
        <v>8</v>
      </c>
      <c r="C1854" s="99">
        <v>133</v>
      </c>
      <c r="D1854" s="101" t="s">
        <v>11002</v>
      </c>
      <c r="E1854" s="168" t="s">
        <v>11003</v>
      </c>
      <c r="F1854" s="101"/>
      <c r="G1854" s="101"/>
      <c r="H1854" s="101" t="s">
        <v>75</v>
      </c>
      <c r="I1854" s="111" t="s">
        <v>11004</v>
      </c>
      <c r="J1854" s="108">
        <f t="shared" si="0"/>
        <v>1</v>
      </c>
      <c r="K1854" s="116">
        <v>525000</v>
      </c>
      <c r="L1854" s="126">
        <f>'2019 (2)'!$K1854</f>
        <v>525000</v>
      </c>
    </row>
    <row r="1855" ht="15.75" customHeight="1" spans="1:12">
      <c r="A1855" s="99" t="s">
        <v>5281</v>
      </c>
      <c r="B1855" s="99">
        <v>9</v>
      </c>
      <c r="C1855" s="99">
        <v>158</v>
      </c>
      <c r="D1855" s="101" t="s">
        <v>11002</v>
      </c>
      <c r="E1855" s="168" t="s">
        <v>11005</v>
      </c>
      <c r="F1855" s="101"/>
      <c r="G1855" s="101"/>
      <c r="H1855" s="101" t="s">
        <v>75</v>
      </c>
      <c r="I1855" s="111" t="s">
        <v>4124</v>
      </c>
      <c r="J1855" s="108">
        <f t="shared" si="0"/>
        <v>1</v>
      </c>
      <c r="K1855" s="116">
        <v>680000</v>
      </c>
      <c r="L1855" s="126">
        <f>'2019 (2)'!$K1855</f>
        <v>680000</v>
      </c>
    </row>
    <row r="1856" ht="15.75" customHeight="1" spans="1:12">
      <c r="A1856" s="99" t="s">
        <v>5281</v>
      </c>
      <c r="B1856" s="99">
        <v>10</v>
      </c>
      <c r="C1856" s="99">
        <v>162</v>
      </c>
      <c r="D1856" s="101" t="s">
        <v>11002</v>
      </c>
      <c r="E1856" s="168" t="s">
        <v>11006</v>
      </c>
      <c r="F1856" s="101"/>
      <c r="G1856" s="101"/>
      <c r="H1856" s="101" t="s">
        <v>75</v>
      </c>
      <c r="I1856" s="111" t="s">
        <v>5303</v>
      </c>
      <c r="J1856" s="108">
        <f t="shared" si="0"/>
        <v>1</v>
      </c>
      <c r="K1856" s="116">
        <v>123250</v>
      </c>
      <c r="L1856" s="126">
        <f>'2019 (2)'!$K1856</f>
        <v>123250</v>
      </c>
    </row>
    <row r="1857" ht="15.75" customHeight="1" spans="1:12">
      <c r="A1857" s="99" t="s">
        <v>5281</v>
      </c>
      <c r="B1857" s="99">
        <v>3</v>
      </c>
      <c r="C1857" s="99">
        <v>76</v>
      </c>
      <c r="D1857" s="101" t="s">
        <v>11007</v>
      </c>
      <c r="E1857" s="168" t="s">
        <v>11008</v>
      </c>
      <c r="F1857" s="101" t="s">
        <v>11009</v>
      </c>
      <c r="G1857" s="101" t="s">
        <v>11010</v>
      </c>
      <c r="H1857" s="101" t="s">
        <v>38</v>
      </c>
      <c r="I1857" s="111" t="s">
        <v>11011</v>
      </c>
      <c r="J1857" s="108">
        <f t="shared" si="0"/>
        <v>1</v>
      </c>
      <c r="K1857" s="116">
        <v>379000</v>
      </c>
      <c r="L1857" s="126">
        <f>'2019 (2)'!$K1857</f>
        <v>379000</v>
      </c>
    </row>
    <row r="1858" ht="15.75" customHeight="1" spans="1:12">
      <c r="A1858" s="99" t="s">
        <v>5281</v>
      </c>
      <c r="B1858" s="99">
        <v>1</v>
      </c>
      <c r="C1858" s="99">
        <v>14</v>
      </c>
      <c r="D1858" s="101" t="s">
        <v>11012</v>
      </c>
      <c r="E1858" s="168" t="s">
        <v>11013</v>
      </c>
      <c r="F1858" s="101"/>
      <c r="G1858" s="101" t="s">
        <v>11014</v>
      </c>
      <c r="H1858" s="101" t="s">
        <v>26</v>
      </c>
      <c r="I1858" s="111" t="s">
        <v>11015</v>
      </c>
      <c r="J1858" s="108">
        <f t="shared" si="0"/>
        <v>1</v>
      </c>
      <c r="K1858" s="116">
        <v>3145000</v>
      </c>
      <c r="L1858" s="126">
        <f>'2019 (2)'!$K1858</f>
        <v>3145000</v>
      </c>
    </row>
    <row r="1859" ht="15.75" customHeight="1" spans="1:12">
      <c r="A1859" s="99" t="s">
        <v>5281</v>
      </c>
      <c r="B1859" s="99">
        <v>10</v>
      </c>
      <c r="C1859" s="99">
        <v>172</v>
      </c>
      <c r="D1859" s="101" t="s">
        <v>11016</v>
      </c>
      <c r="E1859" s="168" t="s">
        <v>11017</v>
      </c>
      <c r="F1859" s="101"/>
      <c r="G1859" s="101" t="s">
        <v>11018</v>
      </c>
      <c r="H1859" s="101" t="s">
        <v>81</v>
      </c>
      <c r="I1859" s="111" t="s">
        <v>5492</v>
      </c>
      <c r="J1859" s="108">
        <f t="shared" si="0"/>
        <v>1</v>
      </c>
      <c r="K1859" s="116">
        <v>873000</v>
      </c>
      <c r="L1859" s="126">
        <f>'2019 (2)'!$K1859</f>
        <v>873000</v>
      </c>
    </row>
    <row r="1860" ht="15.75" customHeight="1" spans="1:12">
      <c r="A1860" s="99" t="s">
        <v>5281</v>
      </c>
      <c r="B1860" s="99">
        <v>23</v>
      </c>
      <c r="C1860" s="99">
        <v>343</v>
      </c>
      <c r="D1860" s="101" t="s">
        <v>11019</v>
      </c>
      <c r="E1860" s="168" t="s">
        <v>11020</v>
      </c>
      <c r="F1860" s="101"/>
      <c r="G1860" s="101" t="s">
        <v>11021</v>
      </c>
      <c r="H1860" s="101" t="s">
        <v>353</v>
      </c>
      <c r="I1860" s="111" t="s">
        <v>5527</v>
      </c>
      <c r="J1860" s="108">
        <f t="shared" si="0"/>
        <v>1</v>
      </c>
      <c r="K1860" s="116">
        <v>325000</v>
      </c>
      <c r="L1860" s="126">
        <f>'2019 (2)'!$K1860</f>
        <v>325000</v>
      </c>
    </row>
    <row r="1861" ht="15.75" customHeight="1" spans="1:12">
      <c r="A1861" s="99" t="s">
        <v>5281</v>
      </c>
      <c r="B1861" s="99">
        <v>1</v>
      </c>
      <c r="C1861" s="99">
        <v>17</v>
      </c>
      <c r="D1861" s="101" t="s">
        <v>11022</v>
      </c>
      <c r="E1861" s="168" t="s">
        <v>11023</v>
      </c>
      <c r="F1861" s="101" t="s">
        <v>11024</v>
      </c>
      <c r="G1861" s="101" t="s">
        <v>11025</v>
      </c>
      <c r="H1861" s="101" t="s">
        <v>38</v>
      </c>
      <c r="I1861" s="111" t="s">
        <v>11026</v>
      </c>
      <c r="J1861" s="108">
        <f t="shared" si="0"/>
        <v>1</v>
      </c>
      <c r="K1861" s="116">
        <v>1003000</v>
      </c>
      <c r="L1861" s="126">
        <f>'2019 (2)'!$K1861</f>
        <v>1003000</v>
      </c>
    </row>
    <row r="1862" ht="15.75" customHeight="1" spans="1:12">
      <c r="A1862" s="99" t="s">
        <v>5281</v>
      </c>
      <c r="B1862" s="99">
        <v>3</v>
      </c>
      <c r="C1862" s="99">
        <v>69</v>
      </c>
      <c r="D1862" s="101" t="s">
        <v>11027</v>
      </c>
      <c r="E1862" s="168" t="s">
        <v>10029</v>
      </c>
      <c r="F1862" s="101" t="s">
        <v>11028</v>
      </c>
      <c r="G1862" s="101" t="s">
        <v>11029</v>
      </c>
      <c r="H1862" s="101" t="s">
        <v>4641</v>
      </c>
      <c r="I1862" s="111" t="s">
        <v>11030</v>
      </c>
      <c r="J1862" s="108">
        <f t="shared" si="0"/>
        <v>1</v>
      </c>
      <c r="K1862" s="116">
        <v>460000</v>
      </c>
      <c r="L1862" s="126">
        <f>'2019 (2)'!$K1862</f>
        <v>460000</v>
      </c>
    </row>
    <row r="1863" ht="15.75" customHeight="1" spans="1:12">
      <c r="A1863" s="99" t="s">
        <v>5281</v>
      </c>
      <c r="B1863" s="99">
        <v>30</v>
      </c>
      <c r="C1863" s="99">
        <v>395</v>
      </c>
      <c r="D1863" s="101" t="s">
        <v>11031</v>
      </c>
      <c r="E1863" s="168" t="s">
        <v>11032</v>
      </c>
      <c r="F1863" s="101" t="s">
        <v>11033</v>
      </c>
      <c r="G1863" s="101" t="s">
        <v>11034</v>
      </c>
      <c r="H1863" s="101" t="s">
        <v>38</v>
      </c>
      <c r="I1863" s="101" t="s">
        <v>4080</v>
      </c>
      <c r="J1863" s="108">
        <f t="shared" si="0"/>
        <v>1</v>
      </c>
      <c r="K1863" s="116">
        <v>750000</v>
      </c>
      <c r="L1863" s="126">
        <f>'2019 (2)'!$K1863</f>
        <v>750000</v>
      </c>
    </row>
    <row r="1864" ht="15.75" customHeight="1" spans="1:12">
      <c r="A1864" s="99" t="s">
        <v>5281</v>
      </c>
      <c r="B1864" s="99">
        <v>8</v>
      </c>
      <c r="C1864" s="99">
        <v>127</v>
      </c>
      <c r="D1864" s="101" t="s">
        <v>2603</v>
      </c>
      <c r="E1864" s="168" t="s">
        <v>11035</v>
      </c>
      <c r="F1864" s="101"/>
      <c r="G1864" s="101"/>
      <c r="H1864" s="101" t="s">
        <v>75</v>
      </c>
      <c r="I1864" s="111" t="s">
        <v>9828</v>
      </c>
      <c r="J1864" s="108">
        <f t="shared" si="0"/>
        <v>1</v>
      </c>
      <c r="K1864" s="116">
        <v>35000</v>
      </c>
      <c r="L1864" s="126">
        <f>'2019 (2)'!$K1864</f>
        <v>35000</v>
      </c>
    </row>
    <row r="1865" ht="15.75" customHeight="1" spans="1:12">
      <c r="A1865" s="99" t="s">
        <v>5281</v>
      </c>
      <c r="B1865" s="99">
        <v>20</v>
      </c>
      <c r="C1865" s="99">
        <v>323</v>
      </c>
      <c r="D1865" s="101" t="s">
        <v>4170</v>
      </c>
      <c r="E1865" s="168" t="s">
        <v>10089</v>
      </c>
      <c r="F1865" s="101"/>
      <c r="G1865" s="101"/>
      <c r="H1865" s="101" t="s">
        <v>75</v>
      </c>
      <c r="I1865" s="111" t="s">
        <v>10392</v>
      </c>
      <c r="J1865" s="108">
        <f t="shared" si="0"/>
        <v>1</v>
      </c>
      <c r="K1865" s="116">
        <v>1650000</v>
      </c>
      <c r="L1865" s="126">
        <f>'2019 (2)'!$K1865</f>
        <v>1650000</v>
      </c>
    </row>
    <row r="1866" ht="15.75" customHeight="1" spans="1:12">
      <c r="A1866" s="99" t="s">
        <v>5281</v>
      </c>
      <c r="B1866" s="99">
        <v>28</v>
      </c>
      <c r="C1866" s="99">
        <v>378</v>
      </c>
      <c r="D1866" s="101" t="s">
        <v>11036</v>
      </c>
      <c r="E1866" s="168" t="s">
        <v>11037</v>
      </c>
      <c r="F1866" s="101" t="s">
        <v>11038</v>
      </c>
      <c r="G1866" s="101" t="s">
        <v>11039</v>
      </c>
      <c r="H1866" s="101" t="s">
        <v>235</v>
      </c>
      <c r="I1866" s="101" t="s">
        <v>4047</v>
      </c>
      <c r="J1866" s="108">
        <f t="shared" si="0"/>
        <v>1</v>
      </c>
      <c r="K1866" s="116">
        <v>270000</v>
      </c>
      <c r="L1866" s="126">
        <f>'2019 (2)'!$K1866</f>
        <v>270000</v>
      </c>
    </row>
    <row r="1867" ht="15.75" customHeight="1" spans="1:12">
      <c r="A1867" s="99" t="s">
        <v>5281</v>
      </c>
      <c r="B1867" s="99">
        <v>4</v>
      </c>
      <c r="C1867" s="99">
        <v>89</v>
      </c>
      <c r="D1867" s="101" t="s">
        <v>2162</v>
      </c>
      <c r="E1867" s="168" t="s">
        <v>9881</v>
      </c>
      <c r="F1867" s="101"/>
      <c r="G1867" s="101"/>
      <c r="H1867" s="101" t="s">
        <v>75</v>
      </c>
      <c r="I1867" s="111" t="s">
        <v>9047</v>
      </c>
      <c r="J1867" s="108">
        <f t="shared" si="0"/>
        <v>1</v>
      </c>
      <c r="K1867" s="116">
        <v>590750</v>
      </c>
      <c r="L1867" s="126">
        <f>'2019 (2)'!$K1867</f>
        <v>590750</v>
      </c>
    </row>
    <row r="1868" ht="15.75" customHeight="1" spans="1:12">
      <c r="A1868" s="99" t="s">
        <v>5281</v>
      </c>
      <c r="B1868" s="99">
        <v>3</v>
      </c>
      <c r="C1868" s="99">
        <v>79</v>
      </c>
      <c r="D1868" s="101" t="s">
        <v>11040</v>
      </c>
      <c r="E1868" s="168" t="s">
        <v>10076</v>
      </c>
      <c r="F1868" s="101"/>
      <c r="G1868" s="101"/>
      <c r="H1868" s="101" t="s">
        <v>75</v>
      </c>
      <c r="I1868" s="111" t="s">
        <v>8827</v>
      </c>
      <c r="J1868" s="108">
        <f t="shared" si="0"/>
        <v>1</v>
      </c>
      <c r="K1868" s="116">
        <v>76500</v>
      </c>
      <c r="L1868" s="126">
        <f>'2019 (2)'!$K1868</f>
        <v>76500</v>
      </c>
    </row>
    <row r="1869" ht="15.75" customHeight="1" spans="1:12">
      <c r="A1869" s="99" t="s">
        <v>5281</v>
      </c>
      <c r="B1869" s="99">
        <v>23</v>
      </c>
      <c r="C1869" s="99">
        <v>340</v>
      </c>
      <c r="D1869" s="101" t="s">
        <v>11041</v>
      </c>
      <c r="E1869" s="168" t="s">
        <v>11042</v>
      </c>
      <c r="F1869" s="101"/>
      <c r="G1869" s="101"/>
      <c r="H1869" s="101" t="s">
        <v>75</v>
      </c>
      <c r="I1869" s="111" t="s">
        <v>10961</v>
      </c>
      <c r="J1869" s="108">
        <f t="shared" si="0"/>
        <v>1</v>
      </c>
      <c r="K1869" s="116">
        <v>325000</v>
      </c>
      <c r="L1869" s="126">
        <f>'2019 (2)'!$K1869</f>
        <v>325000</v>
      </c>
    </row>
    <row r="1870" ht="15.75" customHeight="1" spans="1:12">
      <c r="A1870" s="99" t="s">
        <v>5281</v>
      </c>
      <c r="B1870" s="99">
        <v>10</v>
      </c>
      <c r="C1870" s="99">
        <v>174</v>
      </c>
      <c r="D1870" s="101" t="s">
        <v>11043</v>
      </c>
      <c r="E1870" s="174" t="s">
        <v>5363</v>
      </c>
      <c r="F1870" s="101"/>
      <c r="G1870" s="101"/>
      <c r="H1870" s="101" t="s">
        <v>75</v>
      </c>
      <c r="I1870" s="111" t="s">
        <v>11044</v>
      </c>
      <c r="J1870" s="108">
        <f t="shared" si="0"/>
        <v>1</v>
      </c>
      <c r="K1870" s="116">
        <v>350000</v>
      </c>
      <c r="L1870" s="126">
        <f>'2019 (2)'!$K1870</f>
        <v>350000</v>
      </c>
    </row>
    <row r="1871" ht="15.75" customHeight="1" spans="1:12">
      <c r="A1871" s="99" t="s">
        <v>5281</v>
      </c>
      <c r="B1871" s="99">
        <v>10</v>
      </c>
      <c r="C1871" s="99">
        <v>164</v>
      </c>
      <c r="D1871" s="101" t="s">
        <v>11045</v>
      </c>
      <c r="E1871" s="168" t="s">
        <v>11046</v>
      </c>
      <c r="F1871" s="101"/>
      <c r="G1871" s="101"/>
      <c r="H1871" s="101" t="s">
        <v>75</v>
      </c>
      <c r="I1871" s="111" t="s">
        <v>5235</v>
      </c>
      <c r="J1871" s="108">
        <f t="shared" si="0"/>
        <v>1</v>
      </c>
      <c r="K1871" s="116">
        <v>255000</v>
      </c>
      <c r="L1871" s="126">
        <f>'2019 (2)'!$K1871</f>
        <v>255000</v>
      </c>
    </row>
    <row r="1872" ht="15.75" customHeight="1" spans="1:12">
      <c r="A1872" s="99" t="s">
        <v>5281</v>
      </c>
      <c r="B1872" s="99">
        <v>4</v>
      </c>
      <c r="C1872" s="99">
        <v>98</v>
      </c>
      <c r="D1872" s="101" t="s">
        <v>11047</v>
      </c>
      <c r="E1872" s="168" t="s">
        <v>11048</v>
      </c>
      <c r="F1872" s="101" t="s">
        <v>11049</v>
      </c>
      <c r="G1872" s="101" t="s">
        <v>11050</v>
      </c>
      <c r="H1872" s="101" t="s">
        <v>70</v>
      </c>
      <c r="I1872" s="111" t="s">
        <v>5618</v>
      </c>
      <c r="J1872" s="108">
        <f t="shared" si="0"/>
        <v>1</v>
      </c>
      <c r="K1872" s="116">
        <v>1424000</v>
      </c>
      <c r="L1872" s="126">
        <f>'2019 (2)'!$K1872</f>
        <v>1424000</v>
      </c>
    </row>
    <row r="1873" ht="15.75" customHeight="1" spans="1:12">
      <c r="A1873" s="99" t="s">
        <v>5281</v>
      </c>
      <c r="B1873" s="99">
        <v>2</v>
      </c>
      <c r="C1873" s="99">
        <v>50</v>
      </c>
      <c r="D1873" s="101" t="s">
        <v>11051</v>
      </c>
      <c r="E1873" s="168" t="s">
        <v>11052</v>
      </c>
      <c r="F1873" s="101" t="s">
        <v>11053</v>
      </c>
      <c r="G1873" s="101" t="s">
        <v>11054</v>
      </c>
      <c r="H1873" s="101" t="s">
        <v>1275</v>
      </c>
      <c r="I1873" s="111" t="s">
        <v>5321</v>
      </c>
      <c r="J1873" s="108">
        <f t="shared" si="0"/>
        <v>1</v>
      </c>
      <c r="K1873" s="116">
        <v>251000</v>
      </c>
      <c r="L1873" s="126">
        <f>'2019 (2)'!$K1873</f>
        <v>251000</v>
      </c>
    </row>
    <row r="1874" ht="15.75" customHeight="1" spans="1:12">
      <c r="A1874" s="99" t="s">
        <v>5281</v>
      </c>
      <c r="B1874" s="99">
        <v>11</v>
      </c>
      <c r="C1874" s="99">
        <v>230</v>
      </c>
      <c r="D1874" s="101" t="s">
        <v>11055</v>
      </c>
      <c r="E1874" s="168" t="s">
        <v>11056</v>
      </c>
      <c r="F1874" s="101"/>
      <c r="G1874" s="101" t="s">
        <v>11057</v>
      </c>
      <c r="H1874" s="101" t="s">
        <v>81</v>
      </c>
      <c r="I1874" s="111" t="s">
        <v>11058</v>
      </c>
      <c r="J1874" s="108">
        <f t="shared" si="0"/>
        <v>1</v>
      </c>
      <c r="K1874" s="116">
        <v>3975000</v>
      </c>
      <c r="L1874" s="126">
        <f>'2019 (2)'!$K1874</f>
        <v>3975000</v>
      </c>
    </row>
    <row r="1875" ht="15.75" customHeight="1" spans="1:12">
      <c r="A1875" s="128" t="s">
        <v>5281</v>
      </c>
      <c r="B1875" s="128">
        <v>8</v>
      </c>
      <c r="C1875" s="128">
        <v>108</v>
      </c>
      <c r="D1875" s="127" t="s">
        <v>11059</v>
      </c>
      <c r="E1875" s="174" t="s">
        <v>11060</v>
      </c>
      <c r="F1875" s="127" t="s">
        <v>11061</v>
      </c>
      <c r="G1875" s="127" t="s">
        <v>11062</v>
      </c>
      <c r="H1875" s="127" t="s">
        <v>81</v>
      </c>
      <c r="I1875" s="123" t="s">
        <v>11063</v>
      </c>
      <c r="J1875" s="108">
        <f t="shared" si="0"/>
        <v>1</v>
      </c>
      <c r="K1875" s="124">
        <v>1572500</v>
      </c>
      <c r="L1875" s="126">
        <f>'2019 (2)'!$K1875</f>
        <v>1572500</v>
      </c>
    </row>
    <row r="1876" ht="15.75" customHeight="1" spans="1:12">
      <c r="A1876" s="128" t="s">
        <v>5281</v>
      </c>
      <c r="B1876" s="128">
        <v>29</v>
      </c>
      <c r="C1876" s="128">
        <v>381</v>
      </c>
      <c r="D1876" s="127" t="s">
        <v>11064</v>
      </c>
      <c r="E1876" s="174" t="s">
        <v>11065</v>
      </c>
      <c r="F1876" s="127"/>
      <c r="G1876" s="127" t="s">
        <v>11066</v>
      </c>
      <c r="H1876" s="127" t="s">
        <v>3358</v>
      </c>
      <c r="I1876" s="127" t="s">
        <v>5405</v>
      </c>
      <c r="J1876" s="108">
        <f t="shared" si="0"/>
        <v>1</v>
      </c>
      <c r="K1876" s="124">
        <v>495000</v>
      </c>
      <c r="L1876" s="126">
        <f>'2019 (2)'!$K1876</f>
        <v>495000</v>
      </c>
    </row>
    <row r="1877" ht="15.75" customHeight="1" spans="1:12">
      <c r="A1877" s="99" t="s">
        <v>5281</v>
      </c>
      <c r="B1877" s="99">
        <v>11</v>
      </c>
      <c r="C1877" s="99">
        <v>219</v>
      </c>
      <c r="D1877" s="101" t="s">
        <v>4946</v>
      </c>
      <c r="E1877" s="168" t="s">
        <v>11067</v>
      </c>
      <c r="F1877" s="101" t="s">
        <v>4947</v>
      </c>
      <c r="G1877" s="101" t="s">
        <v>11068</v>
      </c>
      <c r="H1877" s="101" t="s">
        <v>70</v>
      </c>
      <c r="I1877" s="111" t="s">
        <v>11069</v>
      </c>
      <c r="J1877" s="108">
        <f t="shared" si="0"/>
        <v>1</v>
      </c>
      <c r="K1877" s="116">
        <v>408000</v>
      </c>
      <c r="L1877" s="126">
        <f>'2019 (2)'!$K1877</f>
        <v>408000</v>
      </c>
    </row>
    <row r="1878" ht="15.75" customHeight="1" spans="1:12">
      <c r="A1878" s="99" t="s">
        <v>5281</v>
      </c>
      <c r="B1878" s="99">
        <v>11</v>
      </c>
      <c r="C1878" s="99">
        <v>225</v>
      </c>
      <c r="D1878" s="101" t="s">
        <v>11070</v>
      </c>
      <c r="E1878" s="168" t="s">
        <v>11071</v>
      </c>
      <c r="F1878" s="101" t="s">
        <v>11072</v>
      </c>
      <c r="G1878" s="101" t="s">
        <v>11073</v>
      </c>
      <c r="H1878" s="101" t="s">
        <v>38</v>
      </c>
      <c r="I1878" s="111" t="s">
        <v>5331</v>
      </c>
      <c r="J1878" s="108">
        <f t="shared" si="0"/>
        <v>1</v>
      </c>
      <c r="K1878" s="116">
        <v>131750</v>
      </c>
      <c r="L1878" s="126">
        <f>'2019 (2)'!$K1878</f>
        <v>131750</v>
      </c>
    </row>
    <row r="1879" ht="15.75" customHeight="1" spans="1:12">
      <c r="A1879" s="99" t="s">
        <v>5281</v>
      </c>
      <c r="B1879" s="99">
        <v>7</v>
      </c>
      <c r="C1879" s="99">
        <v>102</v>
      </c>
      <c r="D1879" s="101" t="s">
        <v>11074</v>
      </c>
      <c r="E1879" s="168" t="s">
        <v>11075</v>
      </c>
      <c r="F1879" s="101"/>
      <c r="G1879" s="101" t="s">
        <v>11076</v>
      </c>
      <c r="H1879" s="101" t="s">
        <v>1982</v>
      </c>
      <c r="I1879" s="111" t="s">
        <v>11077</v>
      </c>
      <c r="J1879" s="108">
        <f t="shared" si="0"/>
        <v>1</v>
      </c>
      <c r="K1879" s="116">
        <v>748000</v>
      </c>
      <c r="L1879" s="126">
        <f>'2019 (2)'!$K1879</f>
        <v>748000</v>
      </c>
    </row>
    <row r="1880" ht="15.75" customHeight="1" spans="1:12">
      <c r="A1880" s="99" t="s">
        <v>5281</v>
      </c>
      <c r="B1880" s="99">
        <v>10</v>
      </c>
      <c r="C1880" s="99">
        <v>210</v>
      </c>
      <c r="D1880" s="101" t="s">
        <v>11078</v>
      </c>
      <c r="E1880" s="168" t="s">
        <v>11079</v>
      </c>
      <c r="F1880" s="101" t="s">
        <v>11080</v>
      </c>
      <c r="G1880" s="101" t="s">
        <v>11081</v>
      </c>
      <c r="H1880" s="101" t="s">
        <v>81</v>
      </c>
      <c r="I1880" s="111" t="s">
        <v>9247</v>
      </c>
      <c r="J1880" s="108">
        <f t="shared" si="0"/>
        <v>1</v>
      </c>
      <c r="K1880" s="116">
        <v>527000</v>
      </c>
      <c r="L1880" s="126">
        <f>'2019 (2)'!$K1880</f>
        <v>527000</v>
      </c>
    </row>
    <row r="1881" ht="15.75" customHeight="1" spans="1:12">
      <c r="A1881" s="99" t="s">
        <v>5281</v>
      </c>
      <c r="B1881" s="99">
        <v>9</v>
      </c>
      <c r="C1881" s="99">
        <v>154</v>
      </c>
      <c r="D1881" s="101" t="s">
        <v>11082</v>
      </c>
      <c r="E1881" s="168" t="s">
        <v>11083</v>
      </c>
      <c r="F1881" s="101" t="s">
        <v>11084</v>
      </c>
      <c r="G1881" s="101" t="s">
        <v>11085</v>
      </c>
      <c r="H1881" s="101" t="s">
        <v>70</v>
      </c>
      <c r="I1881" s="111" t="s">
        <v>4241</v>
      </c>
      <c r="J1881" s="108">
        <f t="shared" si="0"/>
        <v>1</v>
      </c>
      <c r="K1881" s="116">
        <v>128000</v>
      </c>
      <c r="L1881" s="126">
        <f>'2019 (2)'!$K1881</f>
        <v>128000</v>
      </c>
    </row>
    <row r="1882" ht="15.75" customHeight="1" spans="1:12">
      <c r="A1882" s="99" t="s">
        <v>5281</v>
      </c>
      <c r="B1882" s="99">
        <v>1</v>
      </c>
      <c r="C1882" s="99">
        <v>23</v>
      </c>
      <c r="D1882" s="101" t="s">
        <v>11086</v>
      </c>
      <c r="E1882" s="168" t="s">
        <v>11087</v>
      </c>
      <c r="F1882" s="101" t="s">
        <v>11088</v>
      </c>
      <c r="G1882" s="101" t="s">
        <v>11089</v>
      </c>
      <c r="H1882" s="101" t="s">
        <v>464</v>
      </c>
      <c r="I1882" s="111" t="s">
        <v>5473</v>
      </c>
      <c r="J1882" s="108">
        <f t="shared" si="0"/>
        <v>1</v>
      </c>
      <c r="K1882" s="116">
        <v>421000</v>
      </c>
      <c r="L1882" s="126">
        <f>'2019 (2)'!$K1882</f>
        <v>421000</v>
      </c>
    </row>
    <row r="1883" ht="15.75" customHeight="1" spans="1:12">
      <c r="A1883" s="99" t="s">
        <v>5281</v>
      </c>
      <c r="B1883" s="99">
        <v>19</v>
      </c>
      <c r="C1883" s="99">
        <v>311</v>
      </c>
      <c r="D1883" s="101" t="s">
        <v>11090</v>
      </c>
      <c r="E1883" s="168" t="s">
        <v>11091</v>
      </c>
      <c r="F1883" s="101"/>
      <c r="G1883" s="101"/>
      <c r="H1883" s="101" t="s">
        <v>75</v>
      </c>
      <c r="I1883" s="111" t="s">
        <v>4182</v>
      </c>
      <c r="J1883" s="108">
        <f t="shared" si="0"/>
        <v>1</v>
      </c>
      <c r="K1883" s="116">
        <v>345000</v>
      </c>
      <c r="L1883" s="126">
        <f>'2019 (2)'!$K1883</f>
        <v>345000</v>
      </c>
    </row>
    <row r="1884" ht="15.75" customHeight="1" spans="1:12">
      <c r="A1884" s="99" t="s">
        <v>5281</v>
      </c>
      <c r="B1884" s="99">
        <v>2</v>
      </c>
      <c r="C1884" s="99">
        <v>39</v>
      </c>
      <c r="D1884" s="101" t="s">
        <v>11092</v>
      </c>
      <c r="E1884" s="168" t="s">
        <v>11093</v>
      </c>
      <c r="F1884" s="101"/>
      <c r="G1884" s="101" t="s">
        <v>11094</v>
      </c>
      <c r="H1884" s="101" t="s">
        <v>38</v>
      </c>
      <c r="I1884" s="111" t="s">
        <v>11095</v>
      </c>
      <c r="J1884" s="108">
        <f t="shared" si="0"/>
        <v>1</v>
      </c>
      <c r="K1884" s="116">
        <v>913750</v>
      </c>
      <c r="L1884" s="126">
        <f>'2019 (2)'!$K1884</f>
        <v>913750</v>
      </c>
    </row>
    <row r="1885" ht="15.75" customHeight="1" spans="1:12">
      <c r="A1885" s="99" t="s">
        <v>5281</v>
      </c>
      <c r="B1885" s="99">
        <v>14</v>
      </c>
      <c r="C1885" s="99">
        <v>279</v>
      </c>
      <c r="D1885" s="101" t="s">
        <v>11096</v>
      </c>
      <c r="E1885" s="168" t="s">
        <v>11097</v>
      </c>
      <c r="F1885" s="101" t="s">
        <v>11098</v>
      </c>
      <c r="G1885" s="101" t="s">
        <v>11099</v>
      </c>
      <c r="H1885" s="101" t="s">
        <v>95</v>
      </c>
      <c r="I1885" s="111" t="s">
        <v>5321</v>
      </c>
      <c r="J1885" s="108">
        <f t="shared" si="0"/>
        <v>1</v>
      </c>
      <c r="K1885" s="116">
        <v>295000</v>
      </c>
      <c r="L1885" s="126">
        <f>'2019 (2)'!$K1885</f>
        <v>295000</v>
      </c>
    </row>
    <row r="1886" ht="15.75" customHeight="1" spans="1:12">
      <c r="A1886" s="99" t="s">
        <v>5281</v>
      </c>
      <c r="B1886" s="99">
        <v>12</v>
      </c>
      <c r="C1886" s="99">
        <v>251</v>
      </c>
      <c r="D1886" s="101" t="s">
        <v>11100</v>
      </c>
      <c r="E1886" s="168" t="s">
        <v>11101</v>
      </c>
      <c r="F1886" s="101" t="s">
        <v>11102</v>
      </c>
      <c r="G1886" s="101" t="s">
        <v>11103</v>
      </c>
      <c r="H1886" s="101" t="s">
        <v>75</v>
      </c>
      <c r="I1886" s="111" t="s">
        <v>5359</v>
      </c>
      <c r="J1886" s="108">
        <f t="shared" si="0"/>
        <v>1</v>
      </c>
      <c r="K1886" s="116">
        <v>573000</v>
      </c>
      <c r="L1886" s="126">
        <f>'2019 (2)'!$K1886</f>
        <v>573000</v>
      </c>
    </row>
    <row r="1887" ht="15.75" customHeight="1" spans="1:12">
      <c r="A1887" s="99" t="s">
        <v>5281</v>
      </c>
      <c r="B1887" s="99">
        <v>3</v>
      </c>
      <c r="C1887" s="99">
        <v>70</v>
      </c>
      <c r="D1887" s="101" t="s">
        <v>4899</v>
      </c>
      <c r="E1887" s="168" t="s">
        <v>11104</v>
      </c>
      <c r="F1887" s="101"/>
      <c r="G1887" s="101" t="s">
        <v>11105</v>
      </c>
      <c r="H1887" s="101" t="s">
        <v>70</v>
      </c>
      <c r="I1887" s="111" t="s">
        <v>5104</v>
      </c>
      <c r="J1887" s="108">
        <f t="shared" si="0"/>
        <v>1</v>
      </c>
      <c r="K1887" s="116">
        <v>1997500</v>
      </c>
      <c r="L1887" s="126">
        <f>'2019 (2)'!$K1887</f>
        <v>1997500</v>
      </c>
    </row>
    <row r="1888" ht="15.75" customHeight="1" spans="1:12">
      <c r="A1888" s="99" t="s">
        <v>5281</v>
      </c>
      <c r="B1888" s="99">
        <v>13</v>
      </c>
      <c r="C1888" s="99">
        <v>262</v>
      </c>
      <c r="D1888" s="101" t="s">
        <v>11106</v>
      </c>
      <c r="E1888" s="168" t="s">
        <v>11107</v>
      </c>
      <c r="F1888" s="101" t="s">
        <v>11108</v>
      </c>
      <c r="G1888" s="101" t="s">
        <v>11109</v>
      </c>
      <c r="H1888" s="101" t="s">
        <v>151</v>
      </c>
      <c r="I1888" s="111" t="s">
        <v>11110</v>
      </c>
      <c r="J1888" s="108">
        <f t="shared" si="0"/>
        <v>1</v>
      </c>
      <c r="K1888" s="116">
        <v>1572500</v>
      </c>
      <c r="L1888" s="126">
        <f>'2019 (2)'!$K1888</f>
        <v>1572500</v>
      </c>
    </row>
    <row r="1889" ht="15.75" customHeight="1" spans="1:12">
      <c r="A1889" s="99" t="s">
        <v>5281</v>
      </c>
      <c r="B1889" s="99">
        <v>23</v>
      </c>
      <c r="C1889" s="99">
        <v>338</v>
      </c>
      <c r="D1889" s="101" t="s">
        <v>9388</v>
      </c>
      <c r="E1889" s="168" t="s">
        <v>11111</v>
      </c>
      <c r="F1889" s="101"/>
      <c r="G1889" s="101" t="s">
        <v>11112</v>
      </c>
      <c r="H1889" s="101" t="s">
        <v>38</v>
      </c>
      <c r="I1889" s="111" t="s">
        <v>11113</v>
      </c>
      <c r="J1889" s="108">
        <f t="shared" si="0"/>
        <v>1</v>
      </c>
      <c r="K1889" s="116">
        <v>12875000</v>
      </c>
      <c r="L1889" s="126">
        <f>'2019 (2)'!$K1889</f>
        <v>12875000</v>
      </c>
    </row>
    <row r="1890" ht="15.75" customHeight="1" spans="1:12">
      <c r="A1890" s="99" t="s">
        <v>5281</v>
      </c>
      <c r="B1890" s="99">
        <v>1</v>
      </c>
      <c r="C1890" s="99">
        <v>9</v>
      </c>
      <c r="D1890" s="101" t="s">
        <v>11114</v>
      </c>
      <c r="E1890" s="168" t="s">
        <v>11115</v>
      </c>
      <c r="F1890" s="101"/>
      <c r="G1890" s="101"/>
      <c r="H1890" s="101" t="s">
        <v>75</v>
      </c>
      <c r="I1890" s="111" t="s">
        <v>11116</v>
      </c>
      <c r="J1890" s="108">
        <f t="shared" si="0"/>
        <v>1</v>
      </c>
      <c r="K1890" s="116">
        <v>408000</v>
      </c>
      <c r="L1890" s="126">
        <f>'2019 (2)'!$K1890</f>
        <v>408000</v>
      </c>
    </row>
    <row r="1891" ht="15.75" customHeight="1" spans="1:12">
      <c r="A1891" s="99" t="s">
        <v>5281</v>
      </c>
      <c r="B1891" s="99">
        <v>24</v>
      </c>
      <c r="C1891" s="99">
        <v>345</v>
      </c>
      <c r="D1891" s="101" t="s">
        <v>3026</v>
      </c>
      <c r="E1891" s="168" t="s">
        <v>11117</v>
      </c>
      <c r="F1891" s="101"/>
      <c r="G1891" s="101"/>
      <c r="H1891" s="101" t="s">
        <v>75</v>
      </c>
      <c r="I1891" s="111" t="s">
        <v>11118</v>
      </c>
      <c r="J1891" s="108">
        <f t="shared" si="0"/>
        <v>1</v>
      </c>
      <c r="K1891" s="116">
        <v>540000</v>
      </c>
      <c r="L1891" s="126">
        <f>'2019 (2)'!$K1891</f>
        <v>540000</v>
      </c>
    </row>
    <row r="1892" ht="15.75" customHeight="1" spans="1:12">
      <c r="A1892" s="99" t="s">
        <v>5281</v>
      </c>
      <c r="B1892" s="99">
        <v>10</v>
      </c>
      <c r="C1892" s="99">
        <v>204</v>
      </c>
      <c r="D1892" s="101" t="s">
        <v>11119</v>
      </c>
      <c r="E1892" s="168" t="s">
        <v>11120</v>
      </c>
      <c r="F1892" s="101" t="s">
        <v>11121</v>
      </c>
      <c r="G1892" s="101" t="s">
        <v>11122</v>
      </c>
      <c r="H1892" s="101" t="s">
        <v>65</v>
      </c>
      <c r="I1892" s="111" t="s">
        <v>5471</v>
      </c>
      <c r="J1892" s="108">
        <f t="shared" si="0"/>
        <v>1</v>
      </c>
      <c r="K1892" s="116">
        <v>315000</v>
      </c>
      <c r="L1892" s="126">
        <f>'2019 (2)'!$K1892</f>
        <v>315000</v>
      </c>
    </row>
    <row r="1893" ht="15.75" customHeight="1" spans="1:12">
      <c r="A1893" s="99" t="s">
        <v>5281</v>
      </c>
      <c r="B1893" s="99">
        <v>17</v>
      </c>
      <c r="C1893" s="99">
        <v>295</v>
      </c>
      <c r="D1893" s="101" t="s">
        <v>4615</v>
      </c>
      <c r="E1893" s="168" t="s">
        <v>11123</v>
      </c>
      <c r="F1893" s="101"/>
      <c r="G1893" s="101" t="s">
        <v>11124</v>
      </c>
      <c r="H1893" s="101" t="s">
        <v>524</v>
      </c>
      <c r="I1893" s="111" t="s">
        <v>7105</v>
      </c>
      <c r="J1893" s="108">
        <f t="shared" si="0"/>
        <v>1</v>
      </c>
      <c r="K1893" s="116">
        <v>325000</v>
      </c>
      <c r="L1893" s="126">
        <f>'2019 (2)'!$K1893</f>
        <v>325000</v>
      </c>
    </row>
    <row r="1894" ht="15.75" customHeight="1" spans="1:12">
      <c r="A1894" s="99" t="s">
        <v>5281</v>
      </c>
      <c r="B1894" s="99">
        <v>10</v>
      </c>
      <c r="C1894" s="99">
        <v>206</v>
      </c>
      <c r="D1894" s="101" t="s">
        <v>11125</v>
      </c>
      <c r="E1894" s="168" t="s">
        <v>11126</v>
      </c>
      <c r="F1894" s="101" t="s">
        <v>11127</v>
      </c>
      <c r="G1894" s="101" t="s">
        <v>11128</v>
      </c>
      <c r="H1894" s="101" t="s">
        <v>81</v>
      </c>
      <c r="I1894" s="111" t="s">
        <v>5321</v>
      </c>
      <c r="J1894" s="108">
        <f t="shared" si="0"/>
        <v>1</v>
      </c>
      <c r="K1894" s="116">
        <v>251000</v>
      </c>
      <c r="L1894" s="126">
        <f>'2019 (2)'!$K1894</f>
        <v>251000</v>
      </c>
    </row>
    <row r="1895" ht="15.75" customHeight="1" spans="1:12">
      <c r="A1895" s="99" t="s">
        <v>5281</v>
      </c>
      <c r="B1895" s="99">
        <v>9</v>
      </c>
      <c r="C1895" s="99">
        <v>150</v>
      </c>
      <c r="D1895" s="101" t="s">
        <v>6792</v>
      </c>
      <c r="E1895" s="168" t="s">
        <v>11129</v>
      </c>
      <c r="F1895" s="101"/>
      <c r="G1895" s="101"/>
      <c r="H1895" s="101" t="s">
        <v>75</v>
      </c>
      <c r="I1895" s="111" t="s">
        <v>5816</v>
      </c>
      <c r="J1895" s="108">
        <f t="shared" si="0"/>
        <v>1</v>
      </c>
      <c r="K1895" s="116">
        <v>1530000</v>
      </c>
      <c r="L1895" s="126">
        <f>'2019 (2)'!$K1895</f>
        <v>1530000</v>
      </c>
    </row>
    <row r="1896" ht="15.75" customHeight="1" spans="1:12">
      <c r="A1896" s="99" t="s">
        <v>5281</v>
      </c>
      <c r="B1896" s="99">
        <v>2</v>
      </c>
      <c r="C1896" s="99">
        <v>55</v>
      </c>
      <c r="D1896" s="101" t="s">
        <v>11130</v>
      </c>
      <c r="E1896" s="168" t="s">
        <v>11131</v>
      </c>
      <c r="F1896" s="101" t="s">
        <v>11132</v>
      </c>
      <c r="G1896" s="101" t="s">
        <v>11133</v>
      </c>
      <c r="H1896" s="101" t="s">
        <v>38</v>
      </c>
      <c r="I1896" s="111" t="s">
        <v>11134</v>
      </c>
      <c r="J1896" s="108">
        <f t="shared" si="0"/>
        <v>1</v>
      </c>
      <c r="K1896" s="116">
        <v>690000</v>
      </c>
      <c r="L1896" s="126">
        <f>'2019 (2)'!$K1896</f>
        <v>690000</v>
      </c>
    </row>
    <row r="1897" ht="15.75" customHeight="1" spans="1:12">
      <c r="A1897" s="99" t="s">
        <v>5281</v>
      </c>
      <c r="B1897" s="99">
        <v>1</v>
      </c>
      <c r="C1897" s="99">
        <v>16</v>
      </c>
      <c r="D1897" s="101" t="s">
        <v>4476</v>
      </c>
      <c r="E1897" s="168" t="s">
        <v>11135</v>
      </c>
      <c r="F1897" s="101" t="s">
        <v>4477</v>
      </c>
      <c r="G1897" s="101" t="s">
        <v>11136</v>
      </c>
      <c r="H1897" s="101" t="s">
        <v>366</v>
      </c>
      <c r="I1897" s="111" t="s">
        <v>5321</v>
      </c>
      <c r="J1897" s="108">
        <f t="shared" si="0"/>
        <v>1</v>
      </c>
      <c r="K1897" s="116">
        <v>250750</v>
      </c>
      <c r="L1897" s="126">
        <f>'2019 (2)'!$K1897</f>
        <v>250750</v>
      </c>
    </row>
    <row r="1898" ht="15.75" customHeight="1" spans="1:12">
      <c r="A1898" s="99" t="s">
        <v>5281</v>
      </c>
      <c r="B1898" s="99">
        <v>13</v>
      </c>
      <c r="C1898" s="99">
        <v>270</v>
      </c>
      <c r="D1898" s="101" t="s">
        <v>11137</v>
      </c>
      <c r="E1898" s="168" t="s">
        <v>11138</v>
      </c>
      <c r="F1898" s="101"/>
      <c r="G1898" s="101" t="s">
        <v>11139</v>
      </c>
      <c r="H1898" s="101" t="s">
        <v>38</v>
      </c>
      <c r="I1898" s="111" t="s">
        <v>6335</v>
      </c>
      <c r="J1898" s="108">
        <f t="shared" si="0"/>
        <v>1</v>
      </c>
      <c r="K1898" s="116">
        <v>525000</v>
      </c>
      <c r="L1898" s="126">
        <f>'2019 (2)'!$K1898</f>
        <v>525000</v>
      </c>
    </row>
    <row r="1899" ht="15.75" customHeight="1" spans="1:12">
      <c r="A1899" s="99" t="s">
        <v>5281</v>
      </c>
      <c r="B1899" s="99">
        <v>9</v>
      </c>
      <c r="C1899" s="99">
        <v>141</v>
      </c>
      <c r="D1899" s="101" t="s">
        <v>11140</v>
      </c>
      <c r="E1899" s="168" t="s">
        <v>11141</v>
      </c>
      <c r="F1899" s="101"/>
      <c r="G1899" s="101"/>
      <c r="H1899" s="101" t="s">
        <v>75</v>
      </c>
      <c r="I1899" s="111" t="s">
        <v>5331</v>
      </c>
      <c r="J1899" s="108">
        <f t="shared" si="0"/>
        <v>1</v>
      </c>
      <c r="K1899" s="116">
        <v>132000</v>
      </c>
      <c r="L1899" s="126">
        <f>'2019 (2)'!$K1899</f>
        <v>132000</v>
      </c>
    </row>
    <row r="1900" ht="15.75" customHeight="1" spans="1:12">
      <c r="A1900" s="99" t="s">
        <v>5281</v>
      </c>
      <c r="B1900" s="99">
        <v>10</v>
      </c>
      <c r="C1900" s="99">
        <v>185</v>
      </c>
      <c r="D1900" s="101" t="s">
        <v>11142</v>
      </c>
      <c r="E1900" s="168" t="s">
        <v>11143</v>
      </c>
      <c r="F1900" s="101" t="s">
        <v>11144</v>
      </c>
      <c r="G1900" s="101" t="s">
        <v>11145</v>
      </c>
      <c r="H1900" s="101" t="s">
        <v>95</v>
      </c>
      <c r="I1900" s="111" t="s">
        <v>11146</v>
      </c>
      <c r="J1900" s="108">
        <f t="shared" si="0"/>
        <v>1</v>
      </c>
      <c r="K1900" s="116">
        <v>2902750</v>
      </c>
      <c r="L1900" s="126">
        <f>'2019 (2)'!$K1900</f>
        <v>2902750</v>
      </c>
    </row>
    <row r="1901" ht="15.75" customHeight="1" spans="1:12">
      <c r="A1901" s="99" t="s">
        <v>5281</v>
      </c>
      <c r="B1901" s="99">
        <v>18</v>
      </c>
      <c r="C1901" s="99">
        <v>300</v>
      </c>
      <c r="D1901" s="101" t="s">
        <v>6816</v>
      </c>
      <c r="E1901" s="168" t="s">
        <v>11147</v>
      </c>
      <c r="F1901" s="101"/>
      <c r="G1901" s="101"/>
      <c r="H1901" s="101" t="s">
        <v>75</v>
      </c>
      <c r="I1901" s="111" t="s">
        <v>11148</v>
      </c>
      <c r="J1901" s="108">
        <f t="shared" si="0"/>
        <v>1</v>
      </c>
      <c r="K1901" s="116">
        <v>180000</v>
      </c>
      <c r="L1901" s="126">
        <f>'2019 (2)'!$K1901</f>
        <v>180000</v>
      </c>
    </row>
    <row r="1902" ht="15.75" customHeight="1" spans="1:12">
      <c r="A1902" s="99" t="s">
        <v>5281</v>
      </c>
      <c r="B1902" s="99">
        <v>27</v>
      </c>
      <c r="C1902" s="99">
        <v>365</v>
      </c>
      <c r="D1902" s="101" t="s">
        <v>6816</v>
      </c>
      <c r="E1902" s="168" t="s">
        <v>11149</v>
      </c>
      <c r="F1902" s="101"/>
      <c r="G1902" s="101"/>
      <c r="H1902" s="101" t="s">
        <v>75</v>
      </c>
      <c r="I1902" s="111" t="s">
        <v>4047</v>
      </c>
      <c r="J1902" s="108">
        <f t="shared" si="0"/>
        <v>1</v>
      </c>
      <c r="K1902" s="116">
        <v>270000</v>
      </c>
      <c r="L1902" s="126">
        <f>'2019 (2)'!$K1902</f>
        <v>270000</v>
      </c>
    </row>
    <row r="1903" ht="15.75" customHeight="1" spans="1:12">
      <c r="A1903" s="99" t="s">
        <v>5281</v>
      </c>
      <c r="B1903" s="99">
        <v>10</v>
      </c>
      <c r="C1903" s="99">
        <v>214</v>
      </c>
      <c r="D1903" s="101" t="s">
        <v>11150</v>
      </c>
      <c r="E1903" s="168" t="s">
        <v>11151</v>
      </c>
      <c r="F1903" s="101"/>
      <c r="G1903" s="101" t="s">
        <v>11152</v>
      </c>
      <c r="H1903" s="101" t="s">
        <v>26</v>
      </c>
      <c r="I1903" s="111" t="s">
        <v>11153</v>
      </c>
      <c r="J1903" s="108">
        <f t="shared" si="0"/>
        <v>1</v>
      </c>
      <c r="K1903" s="116">
        <v>685000</v>
      </c>
      <c r="L1903" s="126">
        <f>'2019 (2)'!$K1903</f>
        <v>685000</v>
      </c>
    </row>
    <row r="1904" ht="15.75" customHeight="1" spans="1:12">
      <c r="A1904" s="99" t="s">
        <v>5281</v>
      </c>
      <c r="B1904" s="99">
        <v>27</v>
      </c>
      <c r="C1904" s="99">
        <v>366</v>
      </c>
      <c r="D1904" s="101" t="s">
        <v>4078</v>
      </c>
      <c r="E1904" s="168" t="s">
        <v>11154</v>
      </c>
      <c r="F1904" s="101"/>
      <c r="G1904" s="101" t="s">
        <v>11155</v>
      </c>
      <c r="H1904" s="101" t="s">
        <v>70</v>
      </c>
      <c r="I1904" s="111" t="s">
        <v>5331</v>
      </c>
      <c r="J1904" s="108">
        <f t="shared" si="0"/>
        <v>1</v>
      </c>
      <c r="K1904" s="116">
        <v>155000</v>
      </c>
      <c r="L1904" s="126">
        <f>'2019 (2)'!$K1904</f>
        <v>155000</v>
      </c>
    </row>
    <row r="1905" ht="15.75" customHeight="1" spans="1:12">
      <c r="A1905" s="99" t="s">
        <v>5281</v>
      </c>
      <c r="B1905" s="99">
        <v>30</v>
      </c>
      <c r="C1905" s="99">
        <v>401</v>
      </c>
      <c r="D1905" s="101" t="s">
        <v>11156</v>
      </c>
      <c r="E1905" s="168" t="s">
        <v>11157</v>
      </c>
      <c r="F1905" s="101"/>
      <c r="G1905" s="101" t="s">
        <v>11158</v>
      </c>
      <c r="H1905" s="101" t="s">
        <v>38</v>
      </c>
      <c r="I1905" s="101" t="s">
        <v>11159</v>
      </c>
      <c r="J1905" s="108">
        <f t="shared" si="0"/>
        <v>1</v>
      </c>
      <c r="K1905" s="116"/>
      <c r="L1905" s="126">
        <f>'2019 (2)'!$K1905</f>
        <v>0</v>
      </c>
    </row>
    <row r="1906" ht="15.75" customHeight="1" spans="1:12">
      <c r="A1906" s="99" t="s">
        <v>5281</v>
      </c>
      <c r="B1906" s="99">
        <v>12</v>
      </c>
      <c r="C1906" s="99">
        <v>247</v>
      </c>
      <c r="D1906" s="101" t="s">
        <v>11160</v>
      </c>
      <c r="E1906" s="168" t="s">
        <v>11161</v>
      </c>
      <c r="F1906" s="101"/>
      <c r="G1906" s="101" t="s">
        <v>11162</v>
      </c>
      <c r="H1906" s="101" t="s">
        <v>283</v>
      </c>
      <c r="I1906" s="111" t="s">
        <v>11163</v>
      </c>
      <c r="J1906" s="108">
        <f t="shared" si="0"/>
        <v>1</v>
      </c>
      <c r="K1906" s="116">
        <v>680000</v>
      </c>
      <c r="L1906" s="126">
        <f>'2019 (2)'!$K1906</f>
        <v>680000</v>
      </c>
    </row>
    <row r="1907" ht="15.75" customHeight="1" spans="1:12">
      <c r="A1907" s="99" t="s">
        <v>5281</v>
      </c>
      <c r="B1907" s="99">
        <v>4</v>
      </c>
      <c r="C1907" s="99">
        <v>90</v>
      </c>
      <c r="D1907" s="101" t="s">
        <v>11164</v>
      </c>
      <c r="E1907" s="168" t="s">
        <v>11165</v>
      </c>
      <c r="F1907" s="101"/>
      <c r="G1907" s="101"/>
      <c r="H1907" s="101" t="s">
        <v>75</v>
      </c>
      <c r="I1907" s="111" t="s">
        <v>4241</v>
      </c>
      <c r="J1907" s="108">
        <f t="shared" si="0"/>
        <v>1</v>
      </c>
      <c r="K1907" s="116">
        <v>127500</v>
      </c>
      <c r="L1907" s="126">
        <f>'2019 (2)'!$K1907</f>
        <v>127500</v>
      </c>
    </row>
    <row r="1908" ht="15.75" customHeight="1" spans="1:12">
      <c r="A1908" s="99" t="s">
        <v>5281</v>
      </c>
      <c r="B1908" s="99">
        <v>13</v>
      </c>
      <c r="C1908" s="99">
        <v>272</v>
      </c>
      <c r="D1908" s="101" t="s">
        <v>11166</v>
      </c>
      <c r="E1908" s="168" t="s">
        <v>11167</v>
      </c>
      <c r="F1908" s="101"/>
      <c r="G1908" s="101" t="s">
        <v>11168</v>
      </c>
      <c r="H1908" s="101" t="s">
        <v>11169</v>
      </c>
      <c r="I1908" s="111" t="s">
        <v>6132</v>
      </c>
      <c r="J1908" s="108">
        <f t="shared" si="0"/>
        <v>1</v>
      </c>
      <c r="K1908" s="116">
        <v>170000</v>
      </c>
      <c r="L1908" s="126">
        <f>'2019 (2)'!$K1908</f>
        <v>170000</v>
      </c>
    </row>
    <row r="1909" ht="15.75" customHeight="1" spans="1:12">
      <c r="A1909" s="99" t="s">
        <v>5281</v>
      </c>
      <c r="B1909" s="99">
        <v>11</v>
      </c>
      <c r="C1909" s="99">
        <v>228</v>
      </c>
      <c r="D1909" s="101" t="s">
        <v>11170</v>
      </c>
      <c r="E1909" s="168" t="s">
        <v>11171</v>
      </c>
      <c r="F1909" s="101"/>
      <c r="G1909" s="101" t="s">
        <v>11172</v>
      </c>
      <c r="H1909" s="101" t="s">
        <v>11173</v>
      </c>
      <c r="I1909" s="111" t="s">
        <v>11174</v>
      </c>
      <c r="J1909" s="108">
        <f t="shared" si="0"/>
        <v>1</v>
      </c>
      <c r="K1909" s="116">
        <v>1275000</v>
      </c>
      <c r="L1909" s="126">
        <f>'2019 (2)'!$K1909</f>
        <v>1275000</v>
      </c>
    </row>
    <row r="1910" ht="15.75" customHeight="1" spans="1:12">
      <c r="A1910" s="99" t="s">
        <v>5281</v>
      </c>
      <c r="B1910" s="99">
        <v>10</v>
      </c>
      <c r="C1910" s="99">
        <v>180</v>
      </c>
      <c r="D1910" s="101" t="s">
        <v>11175</v>
      </c>
      <c r="E1910" s="168" t="s">
        <v>11176</v>
      </c>
      <c r="F1910" s="101" t="s">
        <v>11177</v>
      </c>
      <c r="G1910" s="101" t="s">
        <v>11178</v>
      </c>
      <c r="H1910" s="101" t="s">
        <v>4641</v>
      </c>
      <c r="I1910" s="111" t="s">
        <v>11179</v>
      </c>
      <c r="J1910" s="108">
        <f t="shared" si="0"/>
        <v>1</v>
      </c>
      <c r="K1910" s="116">
        <v>1071000</v>
      </c>
      <c r="L1910" s="126">
        <f>'2019 (2)'!$K1910</f>
        <v>1071000</v>
      </c>
    </row>
    <row r="1911" ht="15.75" customHeight="1" spans="1:12">
      <c r="A1911" s="99" t="s">
        <v>5281</v>
      </c>
      <c r="B1911" s="99">
        <v>8</v>
      </c>
      <c r="C1911" s="99">
        <v>115</v>
      </c>
      <c r="D1911" s="101" t="s">
        <v>11180</v>
      </c>
      <c r="E1911" s="168" t="s">
        <v>11181</v>
      </c>
      <c r="F1911" s="101" t="s">
        <v>11182</v>
      </c>
      <c r="G1911" s="101" t="s">
        <v>11183</v>
      </c>
      <c r="H1911" s="101" t="s">
        <v>81</v>
      </c>
      <c r="I1911" s="111" t="s">
        <v>5321</v>
      </c>
      <c r="J1911" s="108">
        <f t="shared" si="0"/>
        <v>1</v>
      </c>
      <c r="K1911" s="116">
        <v>251000</v>
      </c>
      <c r="L1911" s="126">
        <f>'2019 (2)'!$K1911</f>
        <v>251000</v>
      </c>
    </row>
    <row r="1912" ht="15.75" customHeight="1" spans="1:12">
      <c r="A1912" s="99" t="s">
        <v>5281</v>
      </c>
      <c r="B1912" s="99">
        <v>17</v>
      </c>
      <c r="C1912" s="99">
        <v>297</v>
      </c>
      <c r="D1912" s="101" t="s">
        <v>11184</v>
      </c>
      <c r="E1912" s="168" t="s">
        <v>11185</v>
      </c>
      <c r="F1912" s="101" t="s">
        <v>11186</v>
      </c>
      <c r="G1912" s="101" t="s">
        <v>11187</v>
      </c>
      <c r="H1912" s="101" t="s">
        <v>81</v>
      </c>
      <c r="I1912" s="111" t="s">
        <v>11188</v>
      </c>
      <c r="J1912" s="108">
        <f t="shared" si="0"/>
        <v>1</v>
      </c>
      <c r="K1912" s="116">
        <v>1910000</v>
      </c>
      <c r="L1912" s="126">
        <f>'2019 (2)'!$K1912</f>
        <v>1910000</v>
      </c>
    </row>
    <row r="1913" ht="15.75" customHeight="1" spans="1:12">
      <c r="A1913" s="99" t="s">
        <v>5281</v>
      </c>
      <c r="B1913" s="99">
        <v>12</v>
      </c>
      <c r="C1913" s="99">
        <v>254</v>
      </c>
      <c r="D1913" s="101" t="s">
        <v>11189</v>
      </c>
      <c r="E1913" s="168" t="s">
        <v>11190</v>
      </c>
      <c r="F1913" s="101"/>
      <c r="G1913" s="101" t="s">
        <v>11191</v>
      </c>
      <c r="H1913" s="101" t="s">
        <v>151</v>
      </c>
      <c r="I1913" s="111" t="s">
        <v>11192</v>
      </c>
      <c r="J1913" s="108">
        <f t="shared" si="0"/>
        <v>1</v>
      </c>
      <c r="K1913" s="116">
        <v>1156000</v>
      </c>
      <c r="L1913" s="126">
        <f>'2019 (2)'!$K1913</f>
        <v>1156000</v>
      </c>
    </row>
    <row r="1914" ht="15.75" customHeight="1" spans="1:12">
      <c r="A1914" s="99" t="s">
        <v>5281</v>
      </c>
      <c r="B1914" s="99">
        <v>22</v>
      </c>
      <c r="C1914" s="99">
        <v>330</v>
      </c>
      <c r="D1914" s="101" t="s">
        <v>11193</v>
      </c>
      <c r="E1914" s="168" t="s">
        <v>11194</v>
      </c>
      <c r="F1914" s="101"/>
      <c r="G1914" s="101"/>
      <c r="H1914" s="101" t="s">
        <v>75</v>
      </c>
      <c r="I1914" s="111" t="s">
        <v>8827</v>
      </c>
      <c r="J1914" s="108">
        <f t="shared" si="0"/>
        <v>1</v>
      </c>
      <c r="K1914" s="116">
        <v>90000</v>
      </c>
      <c r="L1914" s="126">
        <f>'2019 (2)'!$K1914</f>
        <v>90000</v>
      </c>
    </row>
    <row r="1915" ht="15.75" customHeight="1" spans="1:12">
      <c r="A1915" s="99" t="s">
        <v>5281</v>
      </c>
      <c r="B1915" s="99">
        <v>8</v>
      </c>
      <c r="C1915" s="99">
        <v>122</v>
      </c>
      <c r="D1915" s="101" t="s">
        <v>11195</v>
      </c>
      <c r="E1915" s="168" t="s">
        <v>11196</v>
      </c>
      <c r="F1915" s="101"/>
      <c r="G1915" s="101"/>
      <c r="H1915" s="101" t="s">
        <v>75</v>
      </c>
      <c r="I1915" s="111" t="s">
        <v>11197</v>
      </c>
      <c r="J1915" s="108">
        <f t="shared" si="0"/>
        <v>1</v>
      </c>
      <c r="K1915" s="116">
        <v>459000</v>
      </c>
      <c r="L1915" s="126">
        <f>'2019 (2)'!$K1915</f>
        <v>459000</v>
      </c>
    </row>
    <row r="1916" ht="15.75" customHeight="1" spans="1:12">
      <c r="A1916" s="99" t="s">
        <v>5281</v>
      </c>
      <c r="B1916" s="99">
        <v>22</v>
      </c>
      <c r="C1916" s="99">
        <v>329</v>
      </c>
      <c r="D1916" s="101" t="s">
        <v>11198</v>
      </c>
      <c r="E1916" s="168" t="s">
        <v>11199</v>
      </c>
      <c r="F1916" s="101"/>
      <c r="G1916" s="101" t="s">
        <v>11200</v>
      </c>
      <c r="H1916" s="101" t="s">
        <v>81</v>
      </c>
      <c r="I1916" s="111" t="s">
        <v>4241</v>
      </c>
      <c r="J1916" s="108">
        <f t="shared" si="0"/>
        <v>1</v>
      </c>
      <c r="K1916" s="116">
        <v>825000</v>
      </c>
      <c r="L1916" s="126">
        <f>'2019 (2)'!$K1916</f>
        <v>825000</v>
      </c>
    </row>
    <row r="1917" ht="15.75" customHeight="1" spans="1:12">
      <c r="A1917" s="99" t="s">
        <v>5281</v>
      </c>
      <c r="B1917" s="99">
        <v>3</v>
      </c>
      <c r="C1917" s="99">
        <v>61</v>
      </c>
      <c r="D1917" s="101" t="s">
        <v>11201</v>
      </c>
      <c r="E1917" s="168" t="s">
        <v>11202</v>
      </c>
      <c r="F1917" s="101"/>
      <c r="G1917" s="101" t="s">
        <v>11203</v>
      </c>
      <c r="H1917" s="101" t="s">
        <v>70</v>
      </c>
      <c r="I1917" s="111" t="s">
        <v>5321</v>
      </c>
      <c r="J1917" s="108">
        <f t="shared" si="0"/>
        <v>1</v>
      </c>
      <c r="K1917" s="116">
        <v>250750</v>
      </c>
      <c r="L1917" s="126">
        <f>'2019 (2)'!$K1917</f>
        <v>250750</v>
      </c>
    </row>
    <row r="1918" ht="15.75" customHeight="1" spans="1:12">
      <c r="A1918" s="99" t="s">
        <v>5281</v>
      </c>
      <c r="B1918" s="99">
        <v>8</v>
      </c>
      <c r="C1918" s="99">
        <v>126</v>
      </c>
      <c r="D1918" s="101" t="s">
        <v>11204</v>
      </c>
      <c r="E1918" s="168" t="s">
        <v>11205</v>
      </c>
      <c r="F1918" s="101"/>
      <c r="G1918" s="101"/>
      <c r="H1918" s="101" t="s">
        <v>75</v>
      </c>
      <c r="I1918" s="111" t="s">
        <v>11206</v>
      </c>
      <c r="J1918" s="108">
        <f t="shared" si="0"/>
        <v>1</v>
      </c>
      <c r="K1918" s="116">
        <v>930750</v>
      </c>
      <c r="L1918" s="126">
        <f>'2019 (2)'!$K1918</f>
        <v>930750</v>
      </c>
    </row>
    <row r="1919" ht="15.75" customHeight="1" spans="1:12">
      <c r="A1919" s="99" t="s">
        <v>5281</v>
      </c>
      <c r="B1919" s="99">
        <v>25</v>
      </c>
      <c r="C1919" s="99">
        <v>352</v>
      </c>
      <c r="D1919" s="101" t="s">
        <v>11207</v>
      </c>
      <c r="E1919" s="168" t="s">
        <v>11208</v>
      </c>
      <c r="F1919" s="101"/>
      <c r="G1919" s="101" t="s">
        <v>11209</v>
      </c>
      <c r="H1919" s="101" t="s">
        <v>900</v>
      </c>
      <c r="I1919" s="111" t="s">
        <v>5527</v>
      </c>
      <c r="J1919" s="108">
        <f t="shared" si="0"/>
        <v>1</v>
      </c>
      <c r="K1919" s="116">
        <v>650000</v>
      </c>
      <c r="L1919" s="126">
        <f>'2019 (2)'!$K1919</f>
        <v>650000</v>
      </c>
    </row>
    <row r="1920" ht="15.75" customHeight="1" spans="1:12">
      <c r="A1920" s="99" t="s">
        <v>5281</v>
      </c>
      <c r="B1920" s="99">
        <v>3</v>
      </c>
      <c r="C1920" s="99">
        <v>65</v>
      </c>
      <c r="D1920" s="101" t="s">
        <v>11210</v>
      </c>
      <c r="E1920" s="168" t="s">
        <v>11211</v>
      </c>
      <c r="F1920" s="101"/>
      <c r="G1920" s="101"/>
      <c r="H1920" s="101" t="s">
        <v>75</v>
      </c>
      <c r="I1920" s="111" t="s">
        <v>5321</v>
      </c>
      <c r="J1920" s="108">
        <f t="shared" si="0"/>
        <v>1</v>
      </c>
      <c r="K1920" s="116">
        <v>251000</v>
      </c>
      <c r="L1920" s="126">
        <f>'2019 (2)'!$K1920</f>
        <v>251000</v>
      </c>
    </row>
    <row r="1921" ht="15.75" customHeight="1" spans="1:12">
      <c r="A1921" s="99" t="s">
        <v>5281</v>
      </c>
      <c r="B1921" s="99">
        <v>2</v>
      </c>
      <c r="C1921" s="99">
        <v>53</v>
      </c>
      <c r="D1921" s="101" t="s">
        <v>11212</v>
      </c>
      <c r="E1921" s="168" t="s">
        <v>10766</v>
      </c>
      <c r="F1921" s="101"/>
      <c r="G1921" s="101" t="s">
        <v>11213</v>
      </c>
      <c r="H1921" s="101" t="s">
        <v>38</v>
      </c>
      <c r="I1921" s="111" t="s">
        <v>11214</v>
      </c>
      <c r="J1921" s="108">
        <f t="shared" si="0"/>
        <v>1</v>
      </c>
      <c r="K1921" s="116">
        <v>1351500</v>
      </c>
      <c r="L1921" s="126">
        <f>'2019 (2)'!$K1921</f>
        <v>1351500</v>
      </c>
    </row>
    <row r="1922" ht="15.75" customHeight="1" spans="1:12">
      <c r="A1922" s="99" t="s">
        <v>5281</v>
      </c>
      <c r="B1922" s="99">
        <v>19</v>
      </c>
      <c r="C1922" s="99">
        <v>309</v>
      </c>
      <c r="D1922" s="101" t="s">
        <v>11215</v>
      </c>
      <c r="E1922" s="168" t="s">
        <v>11216</v>
      </c>
      <c r="F1922" s="101"/>
      <c r="G1922" s="101" t="s">
        <v>11217</v>
      </c>
      <c r="H1922" s="101" t="s">
        <v>75</v>
      </c>
      <c r="I1922" s="111" t="s">
        <v>11218</v>
      </c>
      <c r="J1922" s="108">
        <f t="shared" si="0"/>
        <v>1</v>
      </c>
      <c r="K1922" s="116">
        <v>775000</v>
      </c>
      <c r="L1922" s="126">
        <f>'2019 (2)'!$K1922</f>
        <v>775000</v>
      </c>
    </row>
    <row r="1923" ht="15.75" customHeight="1" spans="1:12">
      <c r="A1923" s="99" t="s">
        <v>5281</v>
      </c>
      <c r="B1923" s="99">
        <v>11</v>
      </c>
      <c r="C1923" s="99">
        <v>236</v>
      </c>
      <c r="D1923" s="101" t="s">
        <v>10205</v>
      </c>
      <c r="E1923" s="168" t="s">
        <v>11219</v>
      </c>
      <c r="F1923" s="101"/>
      <c r="G1923" s="101"/>
      <c r="H1923" s="101" t="s">
        <v>75</v>
      </c>
      <c r="I1923" s="111" t="s">
        <v>4909</v>
      </c>
      <c r="J1923" s="108">
        <f t="shared" si="0"/>
        <v>1</v>
      </c>
      <c r="K1923" s="116">
        <v>325000</v>
      </c>
      <c r="L1923" s="126">
        <f>'2019 (2)'!$K1923</f>
        <v>325000</v>
      </c>
    </row>
    <row r="1924" ht="15.75" customHeight="1" spans="1:12">
      <c r="A1924" s="99" t="s">
        <v>5281</v>
      </c>
      <c r="B1924" s="99">
        <v>11</v>
      </c>
      <c r="C1924" s="99">
        <v>237</v>
      </c>
      <c r="D1924" s="101" t="s">
        <v>10205</v>
      </c>
      <c r="E1924" s="101" t="s">
        <v>11220</v>
      </c>
      <c r="F1924" s="101"/>
      <c r="G1924" s="101"/>
      <c r="H1924" s="101" t="s">
        <v>75</v>
      </c>
      <c r="I1924" s="111" t="s">
        <v>9130</v>
      </c>
      <c r="J1924" s="108">
        <f t="shared" si="0"/>
        <v>1</v>
      </c>
      <c r="K1924" s="116">
        <v>1650000</v>
      </c>
      <c r="L1924" s="126">
        <f>'2019 (2)'!$K1924</f>
        <v>1650000</v>
      </c>
    </row>
    <row r="1925" ht="15.75" customHeight="1" spans="1:12">
      <c r="A1925" s="99" t="s">
        <v>5281</v>
      </c>
      <c r="B1925" s="99">
        <v>9</v>
      </c>
      <c r="C1925" s="99">
        <v>151</v>
      </c>
      <c r="D1925" s="101" t="s">
        <v>11221</v>
      </c>
      <c r="E1925" s="168" t="s">
        <v>11222</v>
      </c>
      <c r="F1925" s="101"/>
      <c r="G1925" s="101" t="s">
        <v>11223</v>
      </c>
      <c r="H1925" s="101" t="s">
        <v>524</v>
      </c>
      <c r="I1925" s="111" t="s">
        <v>11224</v>
      </c>
      <c r="J1925" s="108">
        <f t="shared" si="0"/>
        <v>1</v>
      </c>
      <c r="K1925" s="116">
        <v>2050500</v>
      </c>
      <c r="L1925" s="126">
        <f>'2019 (2)'!$K1925</f>
        <v>2050500</v>
      </c>
    </row>
    <row r="1926" ht="15.75" customHeight="1" spans="1:12">
      <c r="A1926" s="99" t="s">
        <v>5281</v>
      </c>
      <c r="B1926" s="99">
        <v>11</v>
      </c>
      <c r="C1926" s="99">
        <v>224</v>
      </c>
      <c r="D1926" s="101" t="s">
        <v>11225</v>
      </c>
      <c r="E1926" s="168" t="s">
        <v>11226</v>
      </c>
      <c r="F1926" s="101" t="s">
        <v>11227</v>
      </c>
      <c r="G1926" s="101" t="s">
        <v>11228</v>
      </c>
      <c r="H1926" s="101" t="s">
        <v>70</v>
      </c>
      <c r="I1926" s="111" t="s">
        <v>5321</v>
      </c>
      <c r="J1926" s="108">
        <f t="shared" si="0"/>
        <v>1</v>
      </c>
      <c r="K1926" s="116">
        <v>250750</v>
      </c>
      <c r="L1926" s="126">
        <f>'2019 (2)'!$K1926</f>
        <v>250750</v>
      </c>
    </row>
    <row r="1927" ht="15.75" customHeight="1" spans="1:12">
      <c r="A1927" s="99" t="s">
        <v>5281</v>
      </c>
      <c r="B1927" s="99">
        <v>12</v>
      </c>
      <c r="C1927" s="99">
        <v>252</v>
      </c>
      <c r="D1927" s="101" t="s">
        <v>11229</v>
      </c>
      <c r="E1927" s="168" t="s">
        <v>11230</v>
      </c>
      <c r="F1927" s="101" t="s">
        <v>11231</v>
      </c>
      <c r="G1927" s="101" t="s">
        <v>11232</v>
      </c>
      <c r="H1927" s="101" t="s">
        <v>4641</v>
      </c>
      <c r="I1927" s="111" t="s">
        <v>4909</v>
      </c>
      <c r="J1927" s="108">
        <f t="shared" si="0"/>
        <v>1</v>
      </c>
      <c r="K1927" s="116">
        <v>325000</v>
      </c>
      <c r="L1927" s="126">
        <f>'2019 (2)'!$K1927</f>
        <v>325000</v>
      </c>
    </row>
    <row r="1928" ht="15.75" customHeight="1" spans="1:12">
      <c r="A1928" s="99" t="s">
        <v>5281</v>
      </c>
      <c r="B1928" s="99">
        <v>10</v>
      </c>
      <c r="C1928" s="99">
        <v>163</v>
      </c>
      <c r="D1928" s="101" t="s">
        <v>11233</v>
      </c>
      <c r="E1928" s="168" t="s">
        <v>11234</v>
      </c>
      <c r="F1928" s="101"/>
      <c r="G1928" s="101"/>
      <c r="H1928" s="101" t="s">
        <v>75</v>
      </c>
      <c r="I1928" s="111" t="s">
        <v>11235</v>
      </c>
      <c r="J1928" s="108">
        <f t="shared" si="0"/>
        <v>1</v>
      </c>
      <c r="K1928" s="116">
        <v>260000</v>
      </c>
      <c r="L1928" s="126">
        <f>'2019 (2)'!$K1928</f>
        <v>260000</v>
      </c>
    </row>
    <row r="1929" ht="15.75" customHeight="1" spans="1:12">
      <c r="A1929" s="99" t="s">
        <v>5281</v>
      </c>
      <c r="B1929" s="99">
        <v>30</v>
      </c>
      <c r="C1929" s="99">
        <v>399</v>
      </c>
      <c r="D1929" s="101" t="s">
        <v>11236</v>
      </c>
      <c r="E1929" s="168" t="s">
        <v>11237</v>
      </c>
      <c r="F1929" s="101" t="s">
        <v>11238</v>
      </c>
      <c r="G1929" s="101" t="s">
        <v>11239</v>
      </c>
      <c r="H1929" s="101" t="s">
        <v>26</v>
      </c>
      <c r="I1929" s="101" t="s">
        <v>5235</v>
      </c>
      <c r="J1929" s="108">
        <f t="shared" si="0"/>
        <v>1</v>
      </c>
      <c r="K1929" s="116">
        <v>300000</v>
      </c>
      <c r="L1929" s="126">
        <f>'2019 (2)'!$K1929</f>
        <v>300000</v>
      </c>
    </row>
    <row r="1930" ht="15.75" customHeight="1" spans="1:12">
      <c r="A1930" s="99" t="s">
        <v>5281</v>
      </c>
      <c r="B1930" s="99">
        <v>9</v>
      </c>
      <c r="C1930" s="99">
        <v>149</v>
      </c>
      <c r="D1930" s="101" t="s">
        <v>11240</v>
      </c>
      <c r="E1930" s="168" t="s">
        <v>11241</v>
      </c>
      <c r="F1930" s="101"/>
      <c r="G1930" s="101"/>
      <c r="H1930" s="101" t="s">
        <v>75</v>
      </c>
      <c r="I1930" s="111" t="s">
        <v>11242</v>
      </c>
      <c r="J1930" s="108">
        <f t="shared" si="0"/>
        <v>1</v>
      </c>
      <c r="K1930" s="116">
        <v>599250</v>
      </c>
      <c r="L1930" s="126">
        <f>'2019 (2)'!$K1930</f>
        <v>599250</v>
      </c>
    </row>
    <row r="1931" ht="15.75" customHeight="1" spans="1:12">
      <c r="A1931" s="99" t="s">
        <v>5281</v>
      </c>
      <c r="B1931" s="99">
        <v>2</v>
      </c>
      <c r="C1931" s="99">
        <v>58</v>
      </c>
      <c r="D1931" s="101" t="s">
        <v>11243</v>
      </c>
      <c r="E1931" s="168" t="s">
        <v>11244</v>
      </c>
      <c r="F1931" s="101" t="s">
        <v>11245</v>
      </c>
      <c r="G1931" s="101" t="s">
        <v>11246</v>
      </c>
      <c r="H1931" s="101" t="s">
        <v>11247</v>
      </c>
      <c r="I1931" s="111" t="s">
        <v>11248</v>
      </c>
      <c r="J1931" s="108">
        <f t="shared" si="0"/>
        <v>1</v>
      </c>
      <c r="K1931" s="116">
        <v>1742500</v>
      </c>
      <c r="L1931" s="126">
        <f>'2019 (2)'!$K1931</f>
        <v>1742500</v>
      </c>
    </row>
    <row r="1932" ht="15.75" customHeight="1" spans="1:12">
      <c r="A1932" s="99" t="s">
        <v>5281</v>
      </c>
      <c r="B1932" s="99">
        <v>29</v>
      </c>
      <c r="C1932" s="99">
        <v>389</v>
      </c>
      <c r="D1932" s="101" t="s">
        <v>8114</v>
      </c>
      <c r="E1932" s="168" t="s">
        <v>11249</v>
      </c>
      <c r="F1932" s="101"/>
      <c r="G1932" s="101"/>
      <c r="H1932" s="101" t="s">
        <v>75</v>
      </c>
      <c r="I1932" s="101" t="s">
        <v>8827</v>
      </c>
      <c r="J1932" s="108">
        <f t="shared" si="0"/>
        <v>1</v>
      </c>
      <c r="K1932" s="116">
        <v>90000</v>
      </c>
      <c r="L1932" s="126">
        <f>'2019 (2)'!$K1932</f>
        <v>90000</v>
      </c>
    </row>
    <row r="1933" ht="15.75" customHeight="1" spans="1:12">
      <c r="A1933" s="99" t="s">
        <v>5281</v>
      </c>
      <c r="B1933" s="99">
        <v>30</v>
      </c>
      <c r="C1933" s="99">
        <v>396</v>
      </c>
      <c r="D1933" s="101" t="s">
        <v>11250</v>
      </c>
      <c r="E1933" s="168" t="s">
        <v>11251</v>
      </c>
      <c r="F1933" s="101" t="s">
        <v>11252</v>
      </c>
      <c r="G1933" s="101" t="s">
        <v>11253</v>
      </c>
      <c r="H1933" s="101" t="s">
        <v>70</v>
      </c>
      <c r="I1933" s="101" t="s">
        <v>5473</v>
      </c>
      <c r="J1933" s="108">
        <f t="shared" si="0"/>
        <v>1</v>
      </c>
      <c r="K1933" s="116">
        <v>495000</v>
      </c>
      <c r="L1933" s="126">
        <f>'2019 (2)'!$K1933</f>
        <v>495000</v>
      </c>
    </row>
    <row r="1934" ht="15.75" customHeight="1" spans="1:12">
      <c r="A1934" s="99" t="s">
        <v>5281</v>
      </c>
      <c r="B1934" s="99">
        <v>10</v>
      </c>
      <c r="C1934" s="99">
        <v>161</v>
      </c>
      <c r="D1934" s="101" t="s">
        <v>11254</v>
      </c>
      <c r="E1934" s="168" t="s">
        <v>11255</v>
      </c>
      <c r="F1934" s="101" t="s">
        <v>11256</v>
      </c>
      <c r="G1934" s="101" t="s">
        <v>11257</v>
      </c>
      <c r="H1934" s="101" t="s">
        <v>81</v>
      </c>
      <c r="I1934" s="111" t="s">
        <v>5471</v>
      </c>
      <c r="J1934" s="108">
        <f t="shared" si="0"/>
        <v>1</v>
      </c>
      <c r="K1934" s="116">
        <v>314500</v>
      </c>
      <c r="L1934" s="126">
        <f>'2019 (2)'!$K1934</f>
        <v>314500</v>
      </c>
    </row>
    <row r="1935" ht="15.75" customHeight="1" spans="1:12">
      <c r="A1935" s="99" t="s">
        <v>5281</v>
      </c>
      <c r="B1935" s="99">
        <v>8</v>
      </c>
      <c r="C1935" s="99">
        <v>114</v>
      </c>
      <c r="D1935" s="101" t="s">
        <v>11258</v>
      </c>
      <c r="E1935" s="168" t="s">
        <v>11259</v>
      </c>
      <c r="F1935" s="101" t="s">
        <v>11260</v>
      </c>
      <c r="G1935" s="101" t="s">
        <v>11261</v>
      </c>
      <c r="H1935" s="101" t="s">
        <v>81</v>
      </c>
      <c r="I1935" s="111" t="s">
        <v>5811</v>
      </c>
      <c r="J1935" s="108">
        <f t="shared" si="0"/>
        <v>1</v>
      </c>
      <c r="K1935" s="116">
        <v>574000</v>
      </c>
      <c r="L1935" s="126">
        <f>'2019 (2)'!$K1935</f>
        <v>574000</v>
      </c>
    </row>
    <row r="1936" ht="15.75" customHeight="1" spans="1:12">
      <c r="A1936" s="99" t="s">
        <v>5281</v>
      </c>
      <c r="B1936" s="99">
        <v>1</v>
      </c>
      <c r="C1936" s="99">
        <v>18</v>
      </c>
      <c r="D1936" s="101" t="s">
        <v>2544</v>
      </c>
      <c r="E1936" s="168" t="s">
        <v>2545</v>
      </c>
      <c r="F1936" s="101"/>
      <c r="G1936" s="101"/>
      <c r="H1936" s="101" t="s">
        <v>75</v>
      </c>
      <c r="I1936" s="111" t="s">
        <v>4909</v>
      </c>
      <c r="J1936" s="108">
        <f t="shared" si="0"/>
        <v>1</v>
      </c>
      <c r="K1936" s="116">
        <v>276250</v>
      </c>
      <c r="L1936" s="126">
        <f>'2019 (2)'!$K1936</f>
        <v>276250</v>
      </c>
    </row>
    <row r="1937" ht="15.75" customHeight="1" spans="1:12">
      <c r="A1937" s="99" t="s">
        <v>5281</v>
      </c>
      <c r="B1937" s="99">
        <v>13</v>
      </c>
      <c r="C1937" s="99">
        <v>261</v>
      </c>
      <c r="D1937" s="101" t="s">
        <v>10222</v>
      </c>
      <c r="E1937" s="168" t="s">
        <v>11262</v>
      </c>
      <c r="F1937" s="101"/>
      <c r="G1937" s="101"/>
      <c r="H1937" s="101" t="s">
        <v>75</v>
      </c>
      <c r="I1937" s="111" t="s">
        <v>11263</v>
      </c>
      <c r="J1937" s="108">
        <f t="shared" si="0"/>
        <v>1</v>
      </c>
      <c r="K1937" s="116">
        <v>1000000</v>
      </c>
      <c r="L1937" s="126">
        <f>'2019 (2)'!$K1937</f>
        <v>1000000</v>
      </c>
    </row>
    <row r="1938" ht="15.75" customHeight="1" spans="1:12">
      <c r="A1938" s="99" t="s">
        <v>5281</v>
      </c>
      <c r="B1938" s="99">
        <v>23</v>
      </c>
      <c r="C1938" s="99">
        <v>341</v>
      </c>
      <c r="D1938" s="101" t="s">
        <v>11264</v>
      </c>
      <c r="E1938" s="168" t="s">
        <v>11265</v>
      </c>
      <c r="F1938" s="101" t="s">
        <v>11266</v>
      </c>
      <c r="G1938" s="101" t="s">
        <v>11267</v>
      </c>
      <c r="H1938" s="101" t="s">
        <v>1158</v>
      </c>
      <c r="I1938" s="111" t="s">
        <v>4155</v>
      </c>
      <c r="J1938" s="108">
        <f t="shared" si="0"/>
        <v>1</v>
      </c>
      <c r="K1938" s="116">
        <v>250000</v>
      </c>
      <c r="L1938" s="126">
        <f>'2019 (2)'!$K1938</f>
        <v>250000</v>
      </c>
    </row>
    <row r="1939" ht="15.75" customHeight="1" spans="1:12">
      <c r="A1939" s="99" t="s">
        <v>5281</v>
      </c>
      <c r="B1939" s="99">
        <v>1</v>
      </c>
      <c r="C1939" s="99">
        <v>7</v>
      </c>
      <c r="D1939" s="101" t="s">
        <v>4895</v>
      </c>
      <c r="E1939" s="168" t="s">
        <v>11268</v>
      </c>
      <c r="F1939" s="101" t="s">
        <v>4896</v>
      </c>
      <c r="G1939" s="101" t="s">
        <v>11269</v>
      </c>
      <c r="H1939" s="101" t="s">
        <v>524</v>
      </c>
      <c r="I1939" s="111" t="s">
        <v>11270</v>
      </c>
      <c r="J1939" s="108">
        <f t="shared" si="0"/>
        <v>1</v>
      </c>
      <c r="K1939" s="116">
        <v>990250</v>
      </c>
      <c r="L1939" s="126">
        <f>'2019 (2)'!$K1939</f>
        <v>990250</v>
      </c>
    </row>
    <row r="1940" ht="15.75" customHeight="1" spans="1:12">
      <c r="A1940" s="99" t="s">
        <v>5281</v>
      </c>
      <c r="B1940" s="99">
        <v>13</v>
      </c>
      <c r="C1940" s="99">
        <v>265</v>
      </c>
      <c r="D1940" s="101" t="s">
        <v>11271</v>
      </c>
      <c r="E1940" s="168" t="s">
        <v>11272</v>
      </c>
      <c r="F1940" s="101" t="s">
        <v>11273</v>
      </c>
      <c r="G1940" s="101" t="s">
        <v>11274</v>
      </c>
      <c r="H1940" s="101" t="s">
        <v>38</v>
      </c>
      <c r="I1940" s="111" t="s">
        <v>5235</v>
      </c>
      <c r="J1940" s="108">
        <f t="shared" si="0"/>
        <v>1</v>
      </c>
      <c r="K1940" s="116">
        <v>225000</v>
      </c>
      <c r="L1940" s="126">
        <f>'2019 (2)'!$K1940</f>
        <v>225000</v>
      </c>
    </row>
    <row r="1941" ht="15.75" customHeight="1" spans="1:12">
      <c r="A1941" s="99" t="s">
        <v>5281</v>
      </c>
      <c r="B1941" s="99">
        <v>18</v>
      </c>
      <c r="C1941" s="99">
        <v>305</v>
      </c>
      <c r="D1941" s="101" t="s">
        <v>11275</v>
      </c>
      <c r="E1941" s="168" t="s">
        <v>11276</v>
      </c>
      <c r="F1941" s="101" t="s">
        <v>11277</v>
      </c>
      <c r="G1941" s="101" t="s">
        <v>11278</v>
      </c>
      <c r="H1941" s="101" t="s">
        <v>38</v>
      </c>
      <c r="I1941" s="111" t="s">
        <v>4909</v>
      </c>
      <c r="J1941" s="108">
        <f t="shared" si="0"/>
        <v>1</v>
      </c>
      <c r="K1941" s="116">
        <v>325000</v>
      </c>
      <c r="L1941" s="126">
        <f>'2019 (2)'!$K1941</f>
        <v>325000</v>
      </c>
    </row>
    <row r="1942" ht="15.75" customHeight="1" spans="1:12">
      <c r="A1942" s="99" t="s">
        <v>5281</v>
      </c>
      <c r="B1942" s="99">
        <v>8</v>
      </c>
      <c r="C1942" s="99">
        <v>134</v>
      </c>
      <c r="D1942" s="101" t="s">
        <v>11279</v>
      </c>
      <c r="E1942" s="168" t="s">
        <v>11280</v>
      </c>
      <c r="F1942" s="101"/>
      <c r="G1942" s="101" t="s">
        <v>11281</v>
      </c>
      <c r="H1942" s="101" t="s">
        <v>1194</v>
      </c>
      <c r="I1942" s="111" t="s">
        <v>9047</v>
      </c>
      <c r="J1942" s="108">
        <f t="shared" si="0"/>
        <v>1</v>
      </c>
      <c r="K1942" s="116">
        <v>590750</v>
      </c>
      <c r="L1942" s="126">
        <f>'2019 (2)'!$K1942</f>
        <v>590750</v>
      </c>
    </row>
    <row r="1943" ht="15.75" customHeight="1" spans="1:12">
      <c r="A1943" s="99" t="s">
        <v>5281</v>
      </c>
      <c r="B1943" s="99">
        <v>23</v>
      </c>
      <c r="C1943" s="99">
        <v>332</v>
      </c>
      <c r="D1943" s="101" t="s">
        <v>11282</v>
      </c>
      <c r="E1943" s="168" t="s">
        <v>11283</v>
      </c>
      <c r="F1943" s="101"/>
      <c r="G1943" s="101" t="s">
        <v>11284</v>
      </c>
      <c r="H1943" s="101" t="s">
        <v>6401</v>
      </c>
      <c r="I1943" s="111" t="s">
        <v>4241</v>
      </c>
      <c r="J1943" s="108">
        <f t="shared" si="0"/>
        <v>1</v>
      </c>
      <c r="K1943" s="116">
        <v>150000</v>
      </c>
      <c r="L1943" s="126">
        <f>'2019 (2)'!$K1943</f>
        <v>150000</v>
      </c>
    </row>
    <row r="1944" ht="15.75" customHeight="1" spans="1:12">
      <c r="A1944" s="101" t="s">
        <v>1850</v>
      </c>
      <c r="B1944" s="101">
        <v>1</v>
      </c>
      <c r="C1944" s="101">
        <v>42</v>
      </c>
      <c r="D1944" s="101" t="s">
        <v>11285</v>
      </c>
      <c r="E1944" s="103" t="s">
        <v>11286</v>
      </c>
      <c r="F1944" s="101" t="s">
        <v>11287</v>
      </c>
      <c r="G1944" s="101" t="s">
        <v>11288</v>
      </c>
      <c r="H1944" s="101" t="s">
        <v>918</v>
      </c>
      <c r="I1944" s="101" t="s">
        <v>11289</v>
      </c>
      <c r="J1944" s="108">
        <f t="shared" si="0"/>
        <v>1</v>
      </c>
      <c r="K1944" s="116">
        <v>4000000</v>
      </c>
      <c r="L1944" s="126">
        <f>'2019 (2)'!$K1944</f>
        <v>4000000</v>
      </c>
    </row>
    <row r="1945" ht="15.75" customHeight="1" spans="1:12">
      <c r="A1945" s="101" t="s">
        <v>1850</v>
      </c>
      <c r="B1945" s="101">
        <v>2</v>
      </c>
      <c r="C1945" s="101">
        <v>182</v>
      </c>
      <c r="D1945" s="101" t="s">
        <v>11290</v>
      </c>
      <c r="E1945" s="103" t="s">
        <v>11291</v>
      </c>
      <c r="F1945" s="101" t="s">
        <v>11292</v>
      </c>
      <c r="G1945" s="101" t="s">
        <v>11293</v>
      </c>
      <c r="H1945" s="101" t="s">
        <v>75</v>
      </c>
      <c r="I1945" s="101" t="s">
        <v>11294</v>
      </c>
      <c r="J1945" s="108">
        <f t="shared" si="0"/>
        <v>1</v>
      </c>
      <c r="K1945" s="116">
        <v>6250000</v>
      </c>
      <c r="L1945" s="126">
        <f>'2019 (2)'!$K1945</f>
        <v>6250000</v>
      </c>
    </row>
    <row r="1946" ht="15.75" customHeight="1" spans="1:12">
      <c r="A1946" s="101" t="s">
        <v>1850</v>
      </c>
      <c r="B1946" s="101">
        <v>30</v>
      </c>
      <c r="C1946" s="101">
        <v>161</v>
      </c>
      <c r="D1946" s="101" t="s">
        <v>11295</v>
      </c>
      <c r="E1946" s="103" t="s">
        <v>11296</v>
      </c>
      <c r="F1946" s="101"/>
      <c r="G1946" s="101"/>
      <c r="H1946" s="101"/>
      <c r="I1946" s="101" t="s">
        <v>9718</v>
      </c>
      <c r="J1946" s="108">
        <f t="shared" si="0"/>
        <v>1</v>
      </c>
      <c r="K1946" s="116">
        <v>2700000</v>
      </c>
      <c r="L1946" s="126">
        <f>'2019 (2)'!$K1946</f>
        <v>2700000</v>
      </c>
    </row>
    <row r="1947" ht="15.75" customHeight="1" spans="1:12">
      <c r="A1947" s="101" t="s">
        <v>1850</v>
      </c>
      <c r="B1947" s="101">
        <v>18</v>
      </c>
      <c r="C1947" s="101">
        <v>234</v>
      </c>
      <c r="D1947" s="101" t="s">
        <v>11297</v>
      </c>
      <c r="E1947" s="103" t="s">
        <v>11298</v>
      </c>
      <c r="F1947" s="101"/>
      <c r="G1947" s="101" t="s">
        <v>11299</v>
      </c>
      <c r="H1947" s="101" t="s">
        <v>879</v>
      </c>
      <c r="I1947" s="101" t="s">
        <v>11300</v>
      </c>
      <c r="J1947" s="108">
        <f t="shared" si="0"/>
        <v>1</v>
      </c>
      <c r="K1947" s="116">
        <v>875000</v>
      </c>
      <c r="L1947" s="126">
        <f>'2019 (2)'!$K1947</f>
        <v>875000</v>
      </c>
    </row>
    <row r="1948" ht="15.75" customHeight="1" spans="1:12">
      <c r="A1948" s="101" t="s">
        <v>1850</v>
      </c>
      <c r="B1948" s="101">
        <v>1</v>
      </c>
      <c r="C1948" s="101">
        <v>177</v>
      </c>
      <c r="D1948" s="101" t="s">
        <v>11301</v>
      </c>
      <c r="E1948" s="103" t="s">
        <v>11302</v>
      </c>
      <c r="F1948" s="101"/>
      <c r="G1948" s="101" t="s">
        <v>11303</v>
      </c>
      <c r="H1948" s="101" t="s">
        <v>197</v>
      </c>
      <c r="I1948" s="101" t="s">
        <v>11304</v>
      </c>
      <c r="J1948" s="108">
        <f t="shared" si="0"/>
        <v>1</v>
      </c>
      <c r="K1948" s="116">
        <v>4150000</v>
      </c>
      <c r="L1948" s="126">
        <f>'2019 (2)'!$K1948</f>
        <v>4150000</v>
      </c>
    </row>
    <row r="1949" ht="15.75" customHeight="1" spans="1:12">
      <c r="A1949" s="101" t="s">
        <v>1850</v>
      </c>
      <c r="B1949" s="101">
        <v>26</v>
      </c>
      <c r="C1949" s="101">
        <v>39</v>
      </c>
      <c r="D1949" s="101" t="s">
        <v>11305</v>
      </c>
      <c r="E1949" s="103" t="s">
        <v>11306</v>
      </c>
      <c r="F1949" s="101" t="s">
        <v>11307</v>
      </c>
      <c r="G1949" s="101" t="s">
        <v>11308</v>
      </c>
      <c r="H1949" s="101" t="s">
        <v>75</v>
      </c>
      <c r="I1949" s="101" t="s">
        <v>3154</v>
      </c>
      <c r="J1949" s="108">
        <f t="shared" si="0"/>
        <v>1</v>
      </c>
      <c r="K1949" s="116">
        <v>495000</v>
      </c>
      <c r="L1949" s="126">
        <f>'2019 (2)'!$K1949</f>
        <v>495000</v>
      </c>
    </row>
    <row r="1950" ht="15.75" customHeight="1" spans="1:12">
      <c r="A1950" s="101" t="s">
        <v>1850</v>
      </c>
      <c r="B1950" s="101">
        <v>26</v>
      </c>
      <c r="C1950" s="101">
        <v>156</v>
      </c>
      <c r="D1950" s="101" t="s">
        <v>11309</v>
      </c>
      <c r="E1950" s="103" t="s">
        <v>11310</v>
      </c>
      <c r="F1950" s="101" t="s">
        <v>11311</v>
      </c>
      <c r="G1950" s="101" t="s">
        <v>11312</v>
      </c>
      <c r="H1950" s="101" t="s">
        <v>81</v>
      </c>
      <c r="I1950" s="101" t="s">
        <v>5527</v>
      </c>
      <c r="J1950" s="108">
        <f t="shared" si="0"/>
        <v>1</v>
      </c>
      <c r="K1950" s="116">
        <v>325000</v>
      </c>
      <c r="L1950" s="126">
        <f>'2019 (2)'!$K1950</f>
        <v>325000</v>
      </c>
    </row>
    <row r="1951" ht="15.75" customHeight="1" spans="1:12">
      <c r="A1951" s="101" t="s">
        <v>1850</v>
      </c>
      <c r="B1951" s="101">
        <v>4</v>
      </c>
      <c r="C1951" s="101">
        <v>49</v>
      </c>
      <c r="D1951" s="101" t="s">
        <v>11313</v>
      </c>
      <c r="E1951" s="103" t="s">
        <v>11314</v>
      </c>
      <c r="F1951" s="101"/>
      <c r="G1951" s="101"/>
      <c r="H1951" s="101" t="s">
        <v>75</v>
      </c>
      <c r="I1951" s="101" t="s">
        <v>11315</v>
      </c>
      <c r="J1951" s="108">
        <f t="shared" si="0"/>
        <v>1</v>
      </c>
      <c r="K1951" s="116">
        <v>845000</v>
      </c>
      <c r="L1951" s="126">
        <f>'2019 (2)'!$K1951</f>
        <v>845000</v>
      </c>
    </row>
    <row r="1952" ht="15.75" customHeight="1" spans="1:12">
      <c r="A1952" s="101" t="s">
        <v>1850</v>
      </c>
      <c r="B1952" s="101">
        <v>4</v>
      </c>
      <c r="C1952" s="101">
        <v>192</v>
      </c>
      <c r="D1952" s="101" t="s">
        <v>11316</v>
      </c>
      <c r="E1952" s="103" t="s">
        <v>11317</v>
      </c>
      <c r="F1952" s="101" t="s">
        <v>11318</v>
      </c>
      <c r="G1952" s="101" t="s">
        <v>11319</v>
      </c>
      <c r="H1952" s="101" t="s">
        <v>70</v>
      </c>
      <c r="I1952" s="101" t="s">
        <v>4182</v>
      </c>
      <c r="J1952" s="108">
        <f t="shared" si="0"/>
        <v>1</v>
      </c>
      <c r="K1952" s="116">
        <v>345000</v>
      </c>
      <c r="L1952" s="126">
        <f>'2019 (2)'!$K1952</f>
        <v>345000</v>
      </c>
    </row>
    <row r="1953" ht="15.75" customHeight="1" spans="1:12">
      <c r="A1953" s="101" t="s">
        <v>1850</v>
      </c>
      <c r="B1953" s="101">
        <v>3</v>
      </c>
      <c r="C1953" s="101">
        <v>188</v>
      </c>
      <c r="D1953" s="101" t="s">
        <v>11320</v>
      </c>
      <c r="E1953" s="103" t="s">
        <v>11321</v>
      </c>
      <c r="F1953" s="101" t="s">
        <v>11322</v>
      </c>
      <c r="G1953" s="101" t="s">
        <v>11323</v>
      </c>
      <c r="H1953" s="101" t="s">
        <v>11324</v>
      </c>
      <c r="I1953" s="101" t="s">
        <v>11325</v>
      </c>
      <c r="J1953" s="108">
        <f t="shared" si="0"/>
        <v>1</v>
      </c>
      <c r="K1953" s="116">
        <v>4500000</v>
      </c>
      <c r="L1953" s="126">
        <f>'2019 (2)'!$K1953</f>
        <v>4500000</v>
      </c>
    </row>
    <row r="1954" ht="15.75" customHeight="1" spans="1:12">
      <c r="A1954" s="101" t="s">
        <v>1850</v>
      </c>
      <c r="B1954" s="101">
        <v>21</v>
      </c>
      <c r="C1954" s="101">
        <v>100</v>
      </c>
      <c r="D1954" s="101" t="s">
        <v>11326</v>
      </c>
      <c r="E1954" s="103" t="s">
        <v>11327</v>
      </c>
      <c r="F1954" s="101" t="s">
        <v>11328</v>
      </c>
      <c r="G1954" s="101" t="s">
        <v>11329</v>
      </c>
      <c r="H1954" s="101" t="s">
        <v>75</v>
      </c>
      <c r="I1954" s="101" t="s">
        <v>5526</v>
      </c>
      <c r="J1954" s="108">
        <f t="shared" si="0"/>
        <v>1</v>
      </c>
      <c r="K1954" s="116">
        <v>550000</v>
      </c>
      <c r="L1954" s="126">
        <f>'2019 (2)'!$K1954</f>
        <v>550000</v>
      </c>
    </row>
    <row r="1955" ht="15.75" customHeight="1" spans="1:12">
      <c r="A1955" s="101" t="s">
        <v>1850</v>
      </c>
      <c r="B1955" s="101">
        <v>1</v>
      </c>
      <c r="C1955" s="101">
        <v>178</v>
      </c>
      <c r="D1955" s="101" t="s">
        <v>2589</v>
      </c>
      <c r="E1955" s="103" t="s">
        <v>11330</v>
      </c>
      <c r="F1955" s="101"/>
      <c r="G1955" s="101"/>
      <c r="H1955" s="101"/>
      <c r="I1955" s="101" t="s">
        <v>5321</v>
      </c>
      <c r="J1955" s="108">
        <f t="shared" si="0"/>
        <v>1</v>
      </c>
      <c r="K1955" s="116">
        <v>295000</v>
      </c>
      <c r="L1955" s="126">
        <f>'2019 (2)'!$K1955</f>
        <v>295000</v>
      </c>
    </row>
    <row r="1956" ht="15.75" customHeight="1" spans="1:12">
      <c r="A1956" s="101" t="s">
        <v>1850</v>
      </c>
      <c r="B1956" s="101">
        <v>29</v>
      </c>
      <c r="C1956" s="101">
        <v>83</v>
      </c>
      <c r="D1956" s="101" t="s">
        <v>11331</v>
      </c>
      <c r="E1956" s="103" t="s">
        <v>11332</v>
      </c>
      <c r="F1956" s="101" t="s">
        <v>11333</v>
      </c>
      <c r="G1956" s="101" t="s">
        <v>11334</v>
      </c>
      <c r="H1956" s="101" t="s">
        <v>197</v>
      </c>
      <c r="I1956" s="101" t="s">
        <v>4017</v>
      </c>
      <c r="J1956" s="108">
        <f t="shared" si="0"/>
        <v>1</v>
      </c>
      <c r="K1956" s="116">
        <v>375000</v>
      </c>
      <c r="L1956" s="126">
        <f>'2019 (2)'!$K1956</f>
        <v>375000</v>
      </c>
    </row>
    <row r="1957" ht="15.75" customHeight="1" spans="1:12">
      <c r="A1957" s="101" t="s">
        <v>1850</v>
      </c>
      <c r="B1957" s="101">
        <v>6</v>
      </c>
      <c r="C1957" s="101">
        <v>9</v>
      </c>
      <c r="D1957" s="101" t="s">
        <v>11335</v>
      </c>
      <c r="E1957" s="173" t="s">
        <v>11336</v>
      </c>
      <c r="F1957" s="101" t="s">
        <v>11337</v>
      </c>
      <c r="G1957" s="101" t="s">
        <v>11338</v>
      </c>
      <c r="H1957" s="101" t="s">
        <v>75</v>
      </c>
      <c r="I1957" s="101" t="s">
        <v>4025</v>
      </c>
      <c r="J1957" s="108">
        <f t="shared" si="0"/>
        <v>1</v>
      </c>
      <c r="K1957" s="116">
        <v>2100000</v>
      </c>
      <c r="L1957" s="126">
        <f>'2019 (2)'!$K1957</f>
        <v>2100000</v>
      </c>
    </row>
    <row r="1958" ht="15.75" customHeight="1" spans="1:12">
      <c r="A1958" s="101" t="s">
        <v>1850</v>
      </c>
      <c r="B1958" s="101">
        <v>7</v>
      </c>
      <c r="C1958" s="101">
        <v>22</v>
      </c>
      <c r="D1958" s="101" t="s">
        <v>9578</v>
      </c>
      <c r="E1958" s="103" t="s">
        <v>11339</v>
      </c>
      <c r="F1958" s="101"/>
      <c r="G1958" s="101"/>
      <c r="H1958" s="101" t="s">
        <v>75</v>
      </c>
      <c r="I1958" s="101" t="s">
        <v>11340</v>
      </c>
      <c r="J1958" s="108">
        <f t="shared" si="0"/>
        <v>1</v>
      </c>
      <c r="K1958" s="116">
        <v>520000</v>
      </c>
      <c r="L1958" s="126">
        <f>'2019 (2)'!$K1958</f>
        <v>520000</v>
      </c>
    </row>
    <row r="1959" ht="15.75" customHeight="1" spans="1:12">
      <c r="A1959" s="101" t="s">
        <v>1850</v>
      </c>
      <c r="B1959" s="101">
        <v>11</v>
      </c>
      <c r="C1959" s="101">
        <v>26</v>
      </c>
      <c r="D1959" s="101" t="s">
        <v>11341</v>
      </c>
      <c r="E1959" s="103" t="s">
        <v>11342</v>
      </c>
      <c r="F1959" s="101"/>
      <c r="G1959" s="101" t="s">
        <v>11343</v>
      </c>
      <c r="H1959" s="101" t="s">
        <v>95</v>
      </c>
      <c r="I1959" s="101" t="s">
        <v>4241</v>
      </c>
      <c r="J1959" s="108">
        <f t="shared" si="0"/>
        <v>1</v>
      </c>
      <c r="K1959" s="116">
        <v>150000</v>
      </c>
      <c r="L1959" s="126">
        <f>'2019 (2)'!$K1959</f>
        <v>150000</v>
      </c>
    </row>
    <row r="1960" ht="15.75" customHeight="1" spans="1:12">
      <c r="A1960" s="101" t="s">
        <v>1850</v>
      </c>
      <c r="B1960" s="101">
        <v>12</v>
      </c>
      <c r="C1960" s="101">
        <v>211</v>
      </c>
      <c r="D1960" s="101" t="s">
        <v>11344</v>
      </c>
      <c r="E1960" s="103" t="s">
        <v>11345</v>
      </c>
      <c r="F1960" s="101"/>
      <c r="G1960" s="101"/>
      <c r="H1960" s="101" t="s">
        <v>75</v>
      </c>
      <c r="I1960" s="101" t="s">
        <v>11346</v>
      </c>
      <c r="J1960" s="108">
        <f t="shared" si="0"/>
        <v>1</v>
      </c>
      <c r="K1960" s="116">
        <v>625000</v>
      </c>
      <c r="L1960" s="126">
        <f>'2019 (2)'!$K1960</f>
        <v>625000</v>
      </c>
    </row>
    <row r="1961" ht="15.75" customHeight="1" spans="1:12">
      <c r="A1961" s="101" t="s">
        <v>1850</v>
      </c>
      <c r="B1961" s="101">
        <v>5</v>
      </c>
      <c r="C1961" s="101">
        <v>195</v>
      </c>
      <c r="D1961" s="101" t="s">
        <v>11347</v>
      </c>
      <c r="E1961" s="173" t="s">
        <v>11348</v>
      </c>
      <c r="F1961" s="101"/>
      <c r="G1961" s="101" t="s">
        <v>11349</v>
      </c>
      <c r="H1961" s="101" t="s">
        <v>81</v>
      </c>
      <c r="I1961" s="101" t="s">
        <v>5471</v>
      </c>
      <c r="J1961" s="108">
        <f t="shared" si="0"/>
        <v>1</v>
      </c>
      <c r="K1961" s="116">
        <v>370000</v>
      </c>
      <c r="L1961" s="126">
        <f>'2019 (2)'!$K1961</f>
        <v>370000</v>
      </c>
    </row>
    <row r="1962" ht="15.75" customHeight="1" spans="1:12">
      <c r="A1962" s="101" t="s">
        <v>1850</v>
      </c>
      <c r="B1962" s="101">
        <v>16</v>
      </c>
      <c r="C1962" s="101">
        <v>224</v>
      </c>
      <c r="D1962" s="101" t="s">
        <v>7555</v>
      </c>
      <c r="E1962" s="173" t="s">
        <v>11350</v>
      </c>
      <c r="F1962" s="101"/>
      <c r="G1962" s="101"/>
      <c r="H1962" s="101" t="s">
        <v>75</v>
      </c>
      <c r="I1962" s="101" t="s">
        <v>9203</v>
      </c>
      <c r="J1962" s="108">
        <f t="shared" si="0"/>
        <v>1</v>
      </c>
      <c r="K1962" s="116">
        <v>620000</v>
      </c>
      <c r="L1962" s="126">
        <f>'2019 (2)'!$K1962</f>
        <v>620000</v>
      </c>
    </row>
    <row r="1963" ht="15.75" customHeight="1" spans="1:12">
      <c r="A1963" s="101" t="s">
        <v>1850</v>
      </c>
      <c r="B1963" s="101">
        <v>28</v>
      </c>
      <c r="C1963" s="101">
        <v>120</v>
      </c>
      <c r="D1963" s="101" t="s">
        <v>11351</v>
      </c>
      <c r="E1963" s="103" t="s">
        <v>11352</v>
      </c>
      <c r="F1963" s="101"/>
      <c r="G1963" s="101"/>
      <c r="H1963" s="101"/>
      <c r="I1963" s="101" t="s">
        <v>5321</v>
      </c>
      <c r="J1963" s="108">
        <f t="shared" si="0"/>
        <v>1</v>
      </c>
      <c r="K1963" s="116">
        <v>295000</v>
      </c>
      <c r="L1963" s="126">
        <f>'2019 (2)'!$K1963</f>
        <v>295000</v>
      </c>
    </row>
    <row r="1964" ht="15.75" customHeight="1" spans="1:12">
      <c r="A1964" s="101" t="s">
        <v>1850</v>
      </c>
      <c r="B1964" s="101">
        <v>26</v>
      </c>
      <c r="C1964" s="101">
        <v>76</v>
      </c>
      <c r="D1964" s="101" t="s">
        <v>11353</v>
      </c>
      <c r="E1964" s="173" t="s">
        <v>11354</v>
      </c>
      <c r="F1964" s="101" t="s">
        <v>11355</v>
      </c>
      <c r="G1964" s="101" t="s">
        <v>11356</v>
      </c>
      <c r="H1964" s="101" t="s">
        <v>524</v>
      </c>
      <c r="I1964" s="101" t="s">
        <v>5321</v>
      </c>
      <c r="J1964" s="108">
        <f t="shared" si="0"/>
        <v>1</v>
      </c>
      <c r="K1964" s="116">
        <v>295000</v>
      </c>
      <c r="L1964" s="126">
        <f>'2019 (2)'!$K1964</f>
        <v>295000</v>
      </c>
    </row>
    <row r="1965" ht="15.75" customHeight="1" spans="1:12">
      <c r="A1965" s="101" t="s">
        <v>1850</v>
      </c>
      <c r="B1965" s="101">
        <v>7</v>
      </c>
      <c r="C1965" s="101">
        <v>21</v>
      </c>
      <c r="D1965" s="101" t="s">
        <v>11357</v>
      </c>
      <c r="E1965" s="103" t="s">
        <v>11358</v>
      </c>
      <c r="F1965" s="101" t="s">
        <v>11359</v>
      </c>
      <c r="G1965" s="101" t="s">
        <v>11360</v>
      </c>
      <c r="H1965" s="101" t="s">
        <v>81</v>
      </c>
      <c r="I1965" s="101" t="s">
        <v>11361</v>
      </c>
      <c r="J1965" s="108">
        <f t="shared" si="0"/>
        <v>1</v>
      </c>
      <c r="K1965" s="116">
        <v>800000</v>
      </c>
      <c r="L1965" s="126">
        <f>'2019 (2)'!$K1965</f>
        <v>800000</v>
      </c>
    </row>
    <row r="1966" ht="15.75" customHeight="1" spans="1:12">
      <c r="A1966" s="101" t="s">
        <v>1850</v>
      </c>
      <c r="B1966" s="101">
        <v>22</v>
      </c>
      <c r="C1966" s="101">
        <v>154</v>
      </c>
      <c r="D1966" s="101" t="s">
        <v>11362</v>
      </c>
      <c r="E1966" s="103" t="s">
        <v>11363</v>
      </c>
      <c r="F1966" s="101" t="s">
        <v>11364</v>
      </c>
      <c r="G1966" s="101" t="s">
        <v>11365</v>
      </c>
      <c r="H1966" s="101" t="s">
        <v>38</v>
      </c>
      <c r="I1966" s="101" t="s">
        <v>5321</v>
      </c>
      <c r="J1966" s="108">
        <f t="shared" si="0"/>
        <v>1</v>
      </c>
      <c r="K1966" s="116">
        <v>295000</v>
      </c>
      <c r="L1966" s="126">
        <f>'2019 (2)'!$K1966</f>
        <v>295000</v>
      </c>
    </row>
    <row r="1967" ht="15.75" customHeight="1" spans="1:12">
      <c r="A1967" s="101" t="s">
        <v>1850</v>
      </c>
      <c r="B1967" s="101">
        <v>18</v>
      </c>
      <c r="C1967" s="101">
        <v>230</v>
      </c>
      <c r="D1967" s="101" t="s">
        <v>11366</v>
      </c>
      <c r="E1967" s="103" t="s">
        <v>11367</v>
      </c>
      <c r="F1967" s="101"/>
      <c r="G1967" s="101"/>
      <c r="H1967" s="101" t="s">
        <v>75</v>
      </c>
      <c r="I1967" s="101" t="s">
        <v>5702</v>
      </c>
      <c r="J1967" s="108">
        <f t="shared" si="0"/>
        <v>1</v>
      </c>
      <c r="K1967" s="116">
        <v>350000</v>
      </c>
      <c r="L1967" s="126">
        <f>'2019 (2)'!$K1967</f>
        <v>350000</v>
      </c>
    </row>
    <row r="1968" ht="15.75" customHeight="1" spans="1:12">
      <c r="A1968" s="101" t="s">
        <v>1850</v>
      </c>
      <c r="B1968" s="101">
        <v>28</v>
      </c>
      <c r="C1968" s="101">
        <v>267</v>
      </c>
      <c r="D1968" s="101" t="s">
        <v>11368</v>
      </c>
      <c r="E1968" s="173" t="s">
        <v>11369</v>
      </c>
      <c r="F1968" s="101"/>
      <c r="G1968" s="101" t="s">
        <v>11370</v>
      </c>
      <c r="H1968" s="101" t="s">
        <v>353</v>
      </c>
      <c r="I1968" s="101" t="s">
        <v>11371</v>
      </c>
      <c r="J1968" s="108">
        <f t="shared" si="0"/>
        <v>1</v>
      </c>
      <c r="K1968" s="116">
        <v>2570000</v>
      </c>
      <c r="L1968" s="126">
        <f>'2019 (2)'!$K1968</f>
        <v>2570000</v>
      </c>
    </row>
    <row r="1969" ht="15.75" customHeight="1" spans="1:12">
      <c r="A1969" s="101" t="s">
        <v>1850</v>
      </c>
      <c r="B1969" s="101">
        <v>26</v>
      </c>
      <c r="C1969" s="101">
        <v>256</v>
      </c>
      <c r="D1969" s="101" t="s">
        <v>11372</v>
      </c>
      <c r="E1969" s="103" t="s">
        <v>11373</v>
      </c>
      <c r="F1969" s="101" t="s">
        <v>11374</v>
      </c>
      <c r="G1969" s="101"/>
      <c r="H1969" s="101" t="s">
        <v>75</v>
      </c>
      <c r="I1969" s="101" t="s">
        <v>5463</v>
      </c>
      <c r="J1969" s="108">
        <f t="shared" si="0"/>
        <v>1</v>
      </c>
      <c r="K1969" s="116">
        <v>385000</v>
      </c>
      <c r="L1969" s="126">
        <f>'2019 (2)'!$K1969</f>
        <v>385000</v>
      </c>
    </row>
    <row r="1970" ht="15.75" customHeight="1" spans="1:12">
      <c r="A1970" s="101" t="s">
        <v>1850</v>
      </c>
      <c r="B1970" s="101">
        <v>28</v>
      </c>
      <c r="C1970" s="101">
        <v>264</v>
      </c>
      <c r="D1970" s="101" t="s">
        <v>11375</v>
      </c>
      <c r="E1970" s="103" t="s">
        <v>11376</v>
      </c>
      <c r="F1970" s="101" t="s">
        <v>11377</v>
      </c>
      <c r="G1970" s="101" t="s">
        <v>11378</v>
      </c>
      <c r="H1970" s="101" t="s">
        <v>81</v>
      </c>
      <c r="I1970" s="101" t="s">
        <v>11379</v>
      </c>
      <c r="J1970" s="108">
        <f t="shared" si="0"/>
        <v>1</v>
      </c>
      <c r="K1970" s="116">
        <v>2250000</v>
      </c>
      <c r="L1970" s="126">
        <f>'2019 (2)'!$K1970</f>
        <v>2250000</v>
      </c>
    </row>
    <row r="1971" ht="15.75" customHeight="1" spans="1:12">
      <c r="A1971" s="101" t="s">
        <v>1850</v>
      </c>
      <c r="B1971" s="101">
        <v>4</v>
      </c>
      <c r="C1971" s="101">
        <v>132</v>
      </c>
      <c r="D1971" s="101" t="s">
        <v>11380</v>
      </c>
      <c r="E1971" s="173" t="s">
        <v>11381</v>
      </c>
      <c r="F1971" s="101" t="s">
        <v>11382</v>
      </c>
      <c r="G1971" s="101" t="s">
        <v>11383</v>
      </c>
      <c r="H1971" s="101" t="s">
        <v>38</v>
      </c>
      <c r="I1971" s="101" t="s">
        <v>11384</v>
      </c>
      <c r="J1971" s="108">
        <f t="shared" si="0"/>
        <v>1</v>
      </c>
      <c r="K1971" s="116">
        <v>1320000</v>
      </c>
      <c r="L1971" s="126">
        <f>'2019 (2)'!$K1971</f>
        <v>1320000</v>
      </c>
    </row>
    <row r="1972" ht="15.75" customHeight="1" spans="1:12">
      <c r="A1972" s="101" t="s">
        <v>1850</v>
      </c>
      <c r="B1972" s="101">
        <v>8</v>
      </c>
      <c r="C1972" s="101">
        <v>137</v>
      </c>
      <c r="D1972" s="101" t="s">
        <v>11385</v>
      </c>
      <c r="E1972" s="103" t="s">
        <v>11386</v>
      </c>
      <c r="F1972" s="101"/>
      <c r="G1972" s="101"/>
      <c r="H1972" s="101" t="s">
        <v>75</v>
      </c>
      <c r="I1972" s="101" t="s">
        <v>4021</v>
      </c>
      <c r="J1972" s="108">
        <f t="shared" si="0"/>
        <v>1</v>
      </c>
      <c r="K1972" s="116">
        <v>225000</v>
      </c>
      <c r="L1972" s="126">
        <f>'2019 (2)'!$K1972</f>
        <v>225000</v>
      </c>
    </row>
    <row r="1973" ht="15.75" customHeight="1" spans="1:12">
      <c r="A1973" s="101" t="s">
        <v>1850</v>
      </c>
      <c r="B1973" s="101">
        <v>15</v>
      </c>
      <c r="C1973" s="101">
        <v>218</v>
      </c>
      <c r="D1973" s="101" t="s">
        <v>11387</v>
      </c>
      <c r="E1973" s="173" t="s">
        <v>11388</v>
      </c>
      <c r="F1973" s="101" t="s">
        <v>11389</v>
      </c>
      <c r="G1973" s="101" t="s">
        <v>11390</v>
      </c>
      <c r="H1973" s="101"/>
      <c r="I1973" s="101" t="s">
        <v>4318</v>
      </c>
      <c r="J1973" s="108">
        <f t="shared" si="0"/>
        <v>1</v>
      </c>
      <c r="K1973" s="116">
        <v>290000</v>
      </c>
      <c r="L1973" s="126">
        <f>'2019 (2)'!$K1973</f>
        <v>290000</v>
      </c>
    </row>
    <row r="1974" ht="15.75" customHeight="1" spans="1:12">
      <c r="A1974" s="101" t="s">
        <v>1850</v>
      </c>
      <c r="B1974" s="101">
        <v>25</v>
      </c>
      <c r="C1974" s="101">
        <v>114</v>
      </c>
      <c r="D1974" s="101" t="s">
        <v>11391</v>
      </c>
      <c r="E1974" s="103" t="s">
        <v>11392</v>
      </c>
      <c r="F1974" s="101" t="s">
        <v>11393</v>
      </c>
      <c r="G1974" s="101" t="s">
        <v>11394</v>
      </c>
      <c r="H1974" s="101" t="s">
        <v>81</v>
      </c>
      <c r="I1974" s="101" t="s">
        <v>4969</v>
      </c>
      <c r="J1974" s="108">
        <f t="shared" si="0"/>
        <v>1</v>
      </c>
      <c r="K1974" s="116">
        <v>900000</v>
      </c>
      <c r="L1974" s="126">
        <f>'2019 (2)'!$K1974</f>
        <v>900000</v>
      </c>
    </row>
    <row r="1975" ht="15.75" customHeight="1" spans="1:12">
      <c r="A1975" s="101" t="s">
        <v>1850</v>
      </c>
      <c r="B1975" s="101">
        <v>1</v>
      </c>
      <c r="C1975" s="101">
        <v>126</v>
      </c>
      <c r="D1975" s="101" t="s">
        <v>11395</v>
      </c>
      <c r="E1975" s="103" t="s">
        <v>11396</v>
      </c>
      <c r="F1975" s="101"/>
      <c r="G1975" s="101" t="s">
        <v>11397</v>
      </c>
      <c r="H1975" s="101" t="s">
        <v>81</v>
      </c>
      <c r="I1975" s="101" t="s">
        <v>5354</v>
      </c>
      <c r="J1975" s="108">
        <f t="shared" si="0"/>
        <v>1</v>
      </c>
      <c r="K1975" s="116">
        <v>725000</v>
      </c>
      <c r="L1975" s="126">
        <f>'2019 (2)'!$K1975</f>
        <v>725000</v>
      </c>
    </row>
    <row r="1976" ht="15.75" customHeight="1" spans="1:12">
      <c r="A1976" s="101" t="s">
        <v>1850</v>
      </c>
      <c r="B1976" s="101">
        <v>15</v>
      </c>
      <c r="C1976" s="101">
        <v>217</v>
      </c>
      <c r="D1976" s="101" t="s">
        <v>11398</v>
      </c>
      <c r="E1976" s="173" t="s">
        <v>11399</v>
      </c>
      <c r="F1976" s="101" t="s">
        <v>11400</v>
      </c>
      <c r="G1976" s="101" t="s">
        <v>11401</v>
      </c>
      <c r="H1976" s="101"/>
      <c r="I1976" s="101" t="s">
        <v>4017</v>
      </c>
      <c r="J1976" s="108">
        <f t="shared" si="0"/>
        <v>1</v>
      </c>
      <c r="K1976" s="116">
        <v>375000</v>
      </c>
      <c r="L1976" s="126">
        <f>'2019 (2)'!$K1976</f>
        <v>375000</v>
      </c>
    </row>
    <row r="1977" ht="15.75" customHeight="1" spans="1:12">
      <c r="A1977" s="101" t="s">
        <v>1850</v>
      </c>
      <c r="B1977" s="101">
        <v>30</v>
      </c>
      <c r="C1977" s="101">
        <v>89</v>
      </c>
      <c r="D1977" s="101" t="s">
        <v>7042</v>
      </c>
      <c r="E1977" s="103" t="s">
        <v>11402</v>
      </c>
      <c r="F1977" s="101"/>
      <c r="G1977" s="101"/>
      <c r="H1977" s="101" t="s">
        <v>75</v>
      </c>
      <c r="I1977" s="101" t="s">
        <v>5489</v>
      </c>
      <c r="J1977" s="108">
        <f t="shared" si="0"/>
        <v>1</v>
      </c>
      <c r="K1977" s="116">
        <v>785000</v>
      </c>
      <c r="L1977" s="126">
        <f>'2019 (2)'!$K1977</f>
        <v>785000</v>
      </c>
    </row>
    <row r="1978" ht="15.75" customHeight="1" spans="1:12">
      <c r="A1978" s="101" t="s">
        <v>1850</v>
      </c>
      <c r="B1978" s="101">
        <v>1</v>
      </c>
      <c r="C1978" s="101">
        <v>125</v>
      </c>
      <c r="D1978" s="101" t="s">
        <v>11403</v>
      </c>
      <c r="E1978" s="103" t="s">
        <v>11404</v>
      </c>
      <c r="F1978" s="101"/>
      <c r="G1978" s="101" t="s">
        <v>11405</v>
      </c>
      <c r="H1978" s="101" t="s">
        <v>2764</v>
      </c>
      <c r="I1978" s="101" t="s">
        <v>4162</v>
      </c>
      <c r="J1978" s="108">
        <f t="shared" si="0"/>
        <v>1</v>
      </c>
      <c r="K1978" s="116">
        <v>50000</v>
      </c>
      <c r="L1978" s="126">
        <f>'2019 (2)'!$K1978</f>
        <v>50000</v>
      </c>
    </row>
    <row r="1979" ht="15.75" customHeight="1" spans="1:12">
      <c r="A1979" s="101" t="s">
        <v>1850</v>
      </c>
      <c r="B1979" s="101">
        <v>21</v>
      </c>
      <c r="C1979" s="101">
        <v>152</v>
      </c>
      <c r="D1979" s="101" t="s">
        <v>11406</v>
      </c>
      <c r="E1979" s="103" t="s">
        <v>11407</v>
      </c>
      <c r="F1979" s="101" t="s">
        <v>11408</v>
      </c>
      <c r="G1979" s="101" t="s">
        <v>11409</v>
      </c>
      <c r="H1979" s="101" t="s">
        <v>1708</v>
      </c>
      <c r="I1979" s="101" t="s">
        <v>11410</v>
      </c>
      <c r="J1979" s="108">
        <f t="shared" si="0"/>
        <v>1</v>
      </c>
      <c r="K1979" s="116">
        <v>2000000</v>
      </c>
      <c r="L1979" s="126">
        <f>'2019 (2)'!$K1979</f>
        <v>2000000</v>
      </c>
    </row>
    <row r="1980" ht="15.75" customHeight="1" spans="1:12">
      <c r="A1980" s="101" t="s">
        <v>1850</v>
      </c>
      <c r="B1980" s="101">
        <v>19</v>
      </c>
      <c r="C1980" s="101">
        <v>109</v>
      </c>
      <c r="D1980" s="101" t="s">
        <v>11411</v>
      </c>
      <c r="E1980" s="103" t="s">
        <v>11412</v>
      </c>
      <c r="F1980" s="101"/>
      <c r="G1980" s="101" t="s">
        <v>11413</v>
      </c>
      <c r="H1980" s="101" t="s">
        <v>26</v>
      </c>
      <c r="I1980" s="101" t="s">
        <v>4241</v>
      </c>
      <c r="J1980" s="108">
        <f t="shared" si="0"/>
        <v>1</v>
      </c>
      <c r="K1980" s="116">
        <v>150000</v>
      </c>
      <c r="L1980" s="126">
        <f>'2019 (2)'!$K1980</f>
        <v>150000</v>
      </c>
    </row>
    <row r="1981" ht="15.75" customHeight="1" spans="1:12">
      <c r="A1981" s="101" t="s">
        <v>1850</v>
      </c>
      <c r="B1981" s="101">
        <v>11</v>
      </c>
      <c r="C1981" s="101">
        <v>59</v>
      </c>
      <c r="D1981" s="101" t="s">
        <v>11414</v>
      </c>
      <c r="E1981" s="173" t="s">
        <v>11415</v>
      </c>
      <c r="F1981" s="101"/>
      <c r="G1981" s="101" t="s">
        <v>11416</v>
      </c>
      <c r="H1981" s="101" t="s">
        <v>26</v>
      </c>
      <c r="I1981" s="101" t="s">
        <v>4017</v>
      </c>
      <c r="J1981" s="108">
        <f t="shared" si="0"/>
        <v>1</v>
      </c>
      <c r="K1981" s="116">
        <v>375000</v>
      </c>
      <c r="L1981" s="126">
        <f>'2019 (2)'!$K1981</f>
        <v>375000</v>
      </c>
    </row>
    <row r="1982" ht="15.75" customHeight="1" spans="1:12">
      <c r="A1982" s="101" t="s">
        <v>1850</v>
      </c>
      <c r="B1982" s="101">
        <v>19</v>
      </c>
      <c r="C1982" s="101">
        <v>239</v>
      </c>
      <c r="D1982" s="101" t="s">
        <v>11417</v>
      </c>
      <c r="E1982" s="103" t="s">
        <v>11415</v>
      </c>
      <c r="F1982" s="101"/>
      <c r="G1982" s="101" t="s">
        <v>11418</v>
      </c>
      <c r="H1982" s="101" t="s">
        <v>26</v>
      </c>
      <c r="I1982" s="101" t="s">
        <v>5463</v>
      </c>
      <c r="J1982" s="108">
        <f t="shared" si="0"/>
        <v>1</v>
      </c>
      <c r="K1982" s="116">
        <v>385000</v>
      </c>
      <c r="L1982" s="126">
        <f>'2019 (2)'!$K1982</f>
        <v>385000</v>
      </c>
    </row>
    <row r="1983" ht="15.75" customHeight="1" spans="1:12">
      <c r="A1983" s="101" t="s">
        <v>1850</v>
      </c>
      <c r="B1983" s="101">
        <v>26</v>
      </c>
      <c r="C1983" s="101">
        <v>81</v>
      </c>
      <c r="D1983" s="101" t="s">
        <v>5105</v>
      </c>
      <c r="E1983" s="103" t="s">
        <v>11419</v>
      </c>
      <c r="F1983" s="101"/>
      <c r="G1983" s="101" t="s">
        <v>11420</v>
      </c>
      <c r="H1983" s="101" t="s">
        <v>5108</v>
      </c>
      <c r="I1983" s="101" t="s">
        <v>9199</v>
      </c>
      <c r="J1983" s="108">
        <f t="shared" si="0"/>
        <v>1</v>
      </c>
      <c r="K1983" s="116">
        <v>350000</v>
      </c>
      <c r="L1983" s="126">
        <f>'2019 (2)'!$K1983</f>
        <v>350000</v>
      </c>
    </row>
    <row r="1984" ht="15.75" customHeight="1" spans="1:12">
      <c r="A1984" s="101" t="s">
        <v>1850</v>
      </c>
      <c r="B1984" s="101">
        <v>27</v>
      </c>
      <c r="C1984" s="101">
        <v>259</v>
      </c>
      <c r="D1984" s="101" t="s">
        <v>11421</v>
      </c>
      <c r="E1984" s="103" t="s">
        <v>11422</v>
      </c>
      <c r="F1984" s="101" t="s">
        <v>11423</v>
      </c>
      <c r="G1984" s="101" t="s">
        <v>11424</v>
      </c>
      <c r="H1984" s="101" t="s">
        <v>38</v>
      </c>
      <c r="I1984" s="101" t="s">
        <v>5321</v>
      </c>
      <c r="J1984" s="108">
        <f t="shared" si="0"/>
        <v>1</v>
      </c>
      <c r="K1984" s="116">
        <v>295000</v>
      </c>
      <c r="L1984" s="126">
        <f>'2019 (2)'!$K1984</f>
        <v>295000</v>
      </c>
    </row>
    <row r="1985" ht="15.75" customHeight="1" spans="1:12">
      <c r="A1985" s="101" t="s">
        <v>1850</v>
      </c>
      <c r="B1985" s="101">
        <v>14</v>
      </c>
      <c r="C1985" s="101">
        <v>29</v>
      </c>
      <c r="D1985" s="101" t="s">
        <v>11425</v>
      </c>
      <c r="E1985" s="103" t="s">
        <v>11426</v>
      </c>
      <c r="F1985" s="101" t="s">
        <v>11427</v>
      </c>
      <c r="G1985" s="101" t="s">
        <v>11428</v>
      </c>
      <c r="H1985" s="101" t="s">
        <v>151</v>
      </c>
      <c r="I1985" s="101" t="s">
        <v>8978</v>
      </c>
      <c r="J1985" s="108">
        <f t="shared" si="0"/>
        <v>1</v>
      </c>
      <c r="K1985" s="116">
        <v>1850000</v>
      </c>
      <c r="L1985" s="126">
        <f>'2019 (2)'!$K1985</f>
        <v>1850000</v>
      </c>
    </row>
    <row r="1986" ht="15.75" customHeight="1" spans="1:12">
      <c r="A1986" s="101" t="s">
        <v>1850</v>
      </c>
      <c r="B1986" s="101">
        <v>24</v>
      </c>
      <c r="C1986" s="101">
        <v>155</v>
      </c>
      <c r="D1986" s="101" t="s">
        <v>11429</v>
      </c>
      <c r="E1986" s="103" t="s">
        <v>11430</v>
      </c>
      <c r="F1986" s="101" t="s">
        <v>11431</v>
      </c>
      <c r="G1986" s="101" t="s">
        <v>11432</v>
      </c>
      <c r="H1986" s="101" t="s">
        <v>70</v>
      </c>
      <c r="I1986" s="101" t="s">
        <v>11433</v>
      </c>
      <c r="J1986" s="108">
        <f t="shared" si="0"/>
        <v>1</v>
      </c>
      <c r="K1986" s="116">
        <v>2160000</v>
      </c>
      <c r="L1986" s="126">
        <f>'2019 (2)'!$K1986</f>
        <v>2160000</v>
      </c>
    </row>
    <row r="1987" ht="15.75" customHeight="1" spans="1:12">
      <c r="A1987" s="101" t="s">
        <v>1850</v>
      </c>
      <c r="B1987" s="101">
        <v>14</v>
      </c>
      <c r="C1987" s="101">
        <v>31</v>
      </c>
      <c r="D1987" s="101" t="s">
        <v>11434</v>
      </c>
      <c r="E1987" s="103" t="s">
        <v>11435</v>
      </c>
      <c r="F1987" s="101" t="s">
        <v>11436</v>
      </c>
      <c r="G1987" s="101" t="s">
        <v>11437</v>
      </c>
      <c r="H1987" s="101" t="s">
        <v>81</v>
      </c>
      <c r="I1987" s="101" t="s">
        <v>5598</v>
      </c>
      <c r="J1987" s="108">
        <f t="shared" si="0"/>
        <v>1</v>
      </c>
      <c r="K1987" s="116">
        <v>1500000</v>
      </c>
      <c r="L1987" s="126">
        <f>'2019 (2)'!$K1987</f>
        <v>1500000</v>
      </c>
    </row>
    <row r="1988" ht="15.75" customHeight="1" spans="1:12">
      <c r="A1988" s="101" t="s">
        <v>1850</v>
      </c>
      <c r="B1988" s="101">
        <v>17</v>
      </c>
      <c r="C1988" s="101">
        <v>150</v>
      </c>
      <c r="D1988" s="101" t="s">
        <v>11438</v>
      </c>
      <c r="E1988" s="103" t="s">
        <v>11439</v>
      </c>
      <c r="F1988" s="101" t="s">
        <v>11440</v>
      </c>
      <c r="G1988" s="101" t="s">
        <v>11441</v>
      </c>
      <c r="H1988" s="101" t="s">
        <v>283</v>
      </c>
      <c r="I1988" s="101" t="s">
        <v>5359</v>
      </c>
      <c r="J1988" s="108">
        <f t="shared" si="0"/>
        <v>1</v>
      </c>
      <c r="K1988" s="116">
        <v>675000</v>
      </c>
      <c r="L1988" s="126">
        <f>'2019 (2)'!$K1988</f>
        <v>675000</v>
      </c>
    </row>
    <row r="1989" ht="15.75" customHeight="1" spans="1:12">
      <c r="A1989" s="101" t="s">
        <v>1850</v>
      </c>
      <c r="B1989" s="101">
        <v>19</v>
      </c>
      <c r="C1989" s="101">
        <v>68</v>
      </c>
      <c r="D1989" s="101" t="s">
        <v>2798</v>
      </c>
      <c r="E1989" s="103" t="s">
        <v>11442</v>
      </c>
      <c r="F1989" s="101"/>
      <c r="G1989" s="101"/>
      <c r="H1989" s="101" t="s">
        <v>169</v>
      </c>
      <c r="I1989" s="101" t="s">
        <v>5542</v>
      </c>
      <c r="J1989" s="108">
        <f t="shared" si="0"/>
        <v>1</v>
      </c>
      <c r="K1989" s="116">
        <v>400000</v>
      </c>
      <c r="L1989" s="126">
        <f>'2019 (2)'!$K1989</f>
        <v>400000</v>
      </c>
    </row>
    <row r="1990" ht="15.75" customHeight="1" spans="1:12">
      <c r="A1990" s="101" t="s">
        <v>1850</v>
      </c>
      <c r="B1990" s="101">
        <v>8</v>
      </c>
      <c r="C1990" s="101">
        <v>201</v>
      </c>
      <c r="D1990" s="101" t="s">
        <v>11443</v>
      </c>
      <c r="E1990" s="103" t="s">
        <v>11444</v>
      </c>
      <c r="F1990" s="101" t="s">
        <v>11445</v>
      </c>
      <c r="G1990" s="101" t="s">
        <v>11446</v>
      </c>
      <c r="H1990" s="101" t="s">
        <v>81</v>
      </c>
      <c r="I1990" s="101" t="s">
        <v>5471</v>
      </c>
      <c r="J1990" s="108">
        <f t="shared" si="0"/>
        <v>1</v>
      </c>
      <c r="K1990" s="116">
        <v>360000</v>
      </c>
      <c r="L1990" s="126">
        <f>'2019 (2)'!$K1990</f>
        <v>360000</v>
      </c>
    </row>
    <row r="1991" ht="15.75" customHeight="1" spans="1:12">
      <c r="A1991" s="101" t="s">
        <v>1850</v>
      </c>
      <c r="B1991" s="101">
        <v>3</v>
      </c>
      <c r="C1991" s="101">
        <v>5</v>
      </c>
      <c r="D1991" s="101" t="s">
        <v>4417</v>
      </c>
      <c r="E1991" s="173" t="s">
        <v>11447</v>
      </c>
      <c r="F1991" s="101"/>
      <c r="G1991" s="101" t="s">
        <v>11448</v>
      </c>
      <c r="H1991" s="101" t="s">
        <v>169</v>
      </c>
      <c r="I1991" s="101" t="s">
        <v>5598</v>
      </c>
      <c r="J1991" s="108">
        <f t="shared" si="0"/>
        <v>1</v>
      </c>
      <c r="K1991" s="116">
        <v>1500000</v>
      </c>
      <c r="L1991" s="126">
        <f>'2019 (2)'!$K1991</f>
        <v>1500000</v>
      </c>
    </row>
    <row r="1992" ht="15.75" customHeight="1" spans="1:12">
      <c r="A1992" s="101" t="s">
        <v>1850</v>
      </c>
      <c r="B1992" s="101">
        <v>26</v>
      </c>
      <c r="C1992" s="101">
        <v>77</v>
      </c>
      <c r="D1992" s="101" t="s">
        <v>4417</v>
      </c>
      <c r="E1992" s="173" t="s">
        <v>11449</v>
      </c>
      <c r="F1992" s="101" t="s">
        <v>11450</v>
      </c>
      <c r="G1992" s="101" t="s">
        <v>11451</v>
      </c>
      <c r="H1992" s="101" t="s">
        <v>81</v>
      </c>
      <c r="I1992" s="101" t="s">
        <v>4875</v>
      </c>
      <c r="J1992" s="108">
        <f t="shared" si="0"/>
        <v>1</v>
      </c>
      <c r="K1992" s="116">
        <v>600000</v>
      </c>
      <c r="L1992" s="126">
        <f>'2019 (2)'!$K1992</f>
        <v>600000</v>
      </c>
    </row>
    <row r="1993" ht="15.75" customHeight="1" spans="1:12">
      <c r="A1993" s="101" t="s">
        <v>1850</v>
      </c>
      <c r="B1993" s="101">
        <v>13</v>
      </c>
      <c r="C1993" s="101">
        <v>144</v>
      </c>
      <c r="D1993" s="101" t="s">
        <v>4417</v>
      </c>
      <c r="E1993" s="168" t="s">
        <v>11452</v>
      </c>
      <c r="F1993" s="101"/>
      <c r="G1993" s="101"/>
      <c r="H1993" s="101"/>
      <c r="I1993" s="101" t="s">
        <v>5896</v>
      </c>
      <c r="J1993" s="108">
        <f t="shared" si="0"/>
        <v>1</v>
      </c>
      <c r="K1993" s="116">
        <v>1750000</v>
      </c>
      <c r="L1993" s="126">
        <f>'2019 (2)'!$K1993</f>
        <v>1750000</v>
      </c>
    </row>
    <row r="1994" ht="15.75" customHeight="1" spans="1:12">
      <c r="A1994" s="101" t="s">
        <v>1850</v>
      </c>
      <c r="B1994" s="101">
        <v>18</v>
      </c>
      <c r="C1994" s="101">
        <v>231</v>
      </c>
      <c r="D1994" s="101" t="s">
        <v>4417</v>
      </c>
      <c r="E1994" s="103" t="s">
        <v>11453</v>
      </c>
      <c r="F1994" s="101"/>
      <c r="G1994" s="101"/>
      <c r="H1994" s="101" t="s">
        <v>75</v>
      </c>
      <c r="I1994" s="101" t="s">
        <v>11454</v>
      </c>
      <c r="J1994" s="108">
        <f t="shared" si="0"/>
        <v>1</v>
      </c>
      <c r="K1994" s="116">
        <v>3705000</v>
      </c>
      <c r="L1994" s="126">
        <f>'2019 (2)'!$K1994</f>
        <v>3705000</v>
      </c>
    </row>
    <row r="1995" ht="15.75" customHeight="1" spans="1:12">
      <c r="A1995" s="101" t="s">
        <v>1850</v>
      </c>
      <c r="B1995" s="101">
        <v>30</v>
      </c>
      <c r="C1995" s="101">
        <v>163</v>
      </c>
      <c r="D1995" s="101" t="s">
        <v>2051</v>
      </c>
      <c r="E1995" s="103" t="s">
        <v>11455</v>
      </c>
      <c r="F1995" s="101" t="s">
        <v>11456</v>
      </c>
      <c r="G1995" s="101" t="s">
        <v>11457</v>
      </c>
      <c r="H1995" s="101" t="s">
        <v>38</v>
      </c>
      <c r="I1995" s="101" t="s">
        <v>4025</v>
      </c>
      <c r="J1995" s="108">
        <f t="shared" si="0"/>
        <v>1</v>
      </c>
      <c r="K1995" s="116">
        <v>2100000</v>
      </c>
      <c r="L1995" s="126">
        <f>'2019 (2)'!$K1995</f>
        <v>2100000</v>
      </c>
    </row>
    <row r="1996" ht="15.75" customHeight="1" spans="1:12">
      <c r="A1996" s="101" t="s">
        <v>1850</v>
      </c>
      <c r="B1996" s="101">
        <v>28</v>
      </c>
      <c r="C1996" s="101">
        <v>169</v>
      </c>
      <c r="D1996" s="101" t="s">
        <v>2051</v>
      </c>
      <c r="E1996" s="103" t="s">
        <v>11458</v>
      </c>
      <c r="F1996" s="101"/>
      <c r="G1996" s="101"/>
      <c r="H1996" s="101"/>
      <c r="I1996" s="101" t="s">
        <v>5359</v>
      </c>
      <c r="J1996" s="108">
        <f t="shared" si="0"/>
        <v>1</v>
      </c>
      <c r="K1996" s="116">
        <v>675000</v>
      </c>
      <c r="L1996" s="126">
        <f>'2019 (2)'!$K1996</f>
        <v>675000</v>
      </c>
    </row>
    <row r="1997" ht="15.75" customHeight="1" spans="1:12">
      <c r="A1997" s="101" t="s">
        <v>1850</v>
      </c>
      <c r="B1997" s="101">
        <v>1</v>
      </c>
      <c r="C1997" s="101">
        <v>124</v>
      </c>
      <c r="D1997" s="101" t="s">
        <v>11459</v>
      </c>
      <c r="E1997" s="103" t="s">
        <v>11460</v>
      </c>
      <c r="F1997" s="101"/>
      <c r="G1997" s="101" t="s">
        <v>11461</v>
      </c>
      <c r="H1997" s="101" t="s">
        <v>586</v>
      </c>
      <c r="I1997" s="101" t="s">
        <v>7105</v>
      </c>
      <c r="J1997" s="108">
        <f t="shared" si="0"/>
        <v>1</v>
      </c>
      <c r="K1997" s="116">
        <v>325000</v>
      </c>
      <c r="L1997" s="126">
        <f>'2019 (2)'!$K1997</f>
        <v>325000</v>
      </c>
    </row>
    <row r="1998" ht="15.75" customHeight="1" spans="1:12">
      <c r="A1998" s="101" t="s">
        <v>1850</v>
      </c>
      <c r="B1998" s="101">
        <v>16</v>
      </c>
      <c r="C1998" s="101">
        <v>32</v>
      </c>
      <c r="D1998" s="101" t="s">
        <v>11462</v>
      </c>
      <c r="E1998" s="103" t="s">
        <v>11463</v>
      </c>
      <c r="F1998" s="101" t="s">
        <v>11464</v>
      </c>
      <c r="G1998" s="101" t="s">
        <v>11465</v>
      </c>
      <c r="H1998" s="101" t="s">
        <v>81</v>
      </c>
      <c r="I1998" s="101" t="s">
        <v>5405</v>
      </c>
      <c r="J1998" s="108">
        <f t="shared" si="0"/>
        <v>1</v>
      </c>
      <c r="K1998" s="116">
        <v>495000</v>
      </c>
      <c r="L1998" s="126">
        <f>'2019 (2)'!$K1998</f>
        <v>495000</v>
      </c>
    </row>
    <row r="1999" ht="15.75" customHeight="1" spans="1:12">
      <c r="A1999" s="101" t="s">
        <v>1850</v>
      </c>
      <c r="B1999" s="101">
        <v>24</v>
      </c>
      <c r="C1999" s="101">
        <v>72</v>
      </c>
      <c r="D1999" s="101" t="s">
        <v>11466</v>
      </c>
      <c r="E1999" s="173" t="s">
        <v>11467</v>
      </c>
      <c r="F1999" s="101"/>
      <c r="G1999" s="101" t="s">
        <v>11468</v>
      </c>
      <c r="H1999" s="101" t="s">
        <v>38</v>
      </c>
      <c r="I1999" s="101" t="s">
        <v>11469</v>
      </c>
      <c r="J1999" s="108">
        <f t="shared" si="0"/>
        <v>1</v>
      </c>
      <c r="K1999" s="116">
        <v>5342500</v>
      </c>
      <c r="L1999" s="126">
        <f>'2019 (2)'!$K1999</f>
        <v>5342500</v>
      </c>
    </row>
    <row r="2000" ht="15.75" customHeight="1" spans="1:12">
      <c r="A2000" s="101" t="s">
        <v>1850</v>
      </c>
      <c r="B2000" s="101">
        <v>8</v>
      </c>
      <c r="C2000" s="101">
        <v>12</v>
      </c>
      <c r="D2000" s="101" t="s">
        <v>11470</v>
      </c>
      <c r="E2000" s="103" t="s">
        <v>11471</v>
      </c>
      <c r="F2000" s="101"/>
      <c r="G2000" s="101" t="s">
        <v>11472</v>
      </c>
      <c r="H2000" s="101" t="s">
        <v>38</v>
      </c>
      <c r="I2000" s="101" t="s">
        <v>11473</v>
      </c>
      <c r="J2000" s="108">
        <f t="shared" si="0"/>
        <v>1</v>
      </c>
      <c r="K2000" s="116">
        <v>500000</v>
      </c>
      <c r="L2000" s="126">
        <f>'2019 (2)'!$K2000</f>
        <v>500000</v>
      </c>
    </row>
    <row r="2001" ht="15.75" customHeight="1" spans="1:12">
      <c r="A2001" s="101" t="s">
        <v>1850</v>
      </c>
      <c r="B2001" s="101">
        <v>4</v>
      </c>
      <c r="C2001" s="101">
        <v>47</v>
      </c>
      <c r="D2001" s="101" t="s">
        <v>11474</v>
      </c>
      <c r="E2001" s="103" t="s">
        <v>11475</v>
      </c>
      <c r="F2001" s="101" t="s">
        <v>11476</v>
      </c>
      <c r="G2001" s="101" t="s">
        <v>11477</v>
      </c>
      <c r="H2001" s="101" t="s">
        <v>65</v>
      </c>
      <c r="I2001" s="101" t="s">
        <v>5762</v>
      </c>
      <c r="J2001" s="108">
        <f t="shared" si="0"/>
        <v>1</v>
      </c>
      <c r="K2001" s="116">
        <v>3750000</v>
      </c>
      <c r="L2001" s="126">
        <f>'2019 (2)'!$K2001</f>
        <v>3750000</v>
      </c>
    </row>
    <row r="2002" ht="15.75" customHeight="1" spans="1:12">
      <c r="A2002" s="101" t="s">
        <v>1850</v>
      </c>
      <c r="B2002" s="101">
        <v>3</v>
      </c>
      <c r="C2002" s="101">
        <v>46</v>
      </c>
      <c r="D2002" s="101" t="s">
        <v>2420</v>
      </c>
      <c r="E2002" s="103" t="s">
        <v>3291</v>
      </c>
      <c r="F2002" s="101"/>
      <c r="G2002" s="101"/>
      <c r="H2002" s="101" t="s">
        <v>1596</v>
      </c>
      <c r="I2002" s="101" t="s">
        <v>11478</v>
      </c>
      <c r="J2002" s="108">
        <f t="shared" si="0"/>
        <v>1</v>
      </c>
      <c r="K2002" s="116">
        <v>415000</v>
      </c>
      <c r="L2002" s="126">
        <f>'2019 (2)'!$K2002</f>
        <v>415000</v>
      </c>
    </row>
    <row r="2003" ht="15.75" customHeight="1" spans="1:12">
      <c r="A2003" s="101" t="s">
        <v>1850</v>
      </c>
      <c r="B2003" s="101">
        <v>6</v>
      </c>
      <c r="C2003" s="101">
        <v>134</v>
      </c>
      <c r="D2003" s="101" t="s">
        <v>11479</v>
      </c>
      <c r="E2003" s="103" t="s">
        <v>11480</v>
      </c>
      <c r="F2003" s="101" t="s">
        <v>11481</v>
      </c>
      <c r="G2003" s="101" t="s">
        <v>11482</v>
      </c>
      <c r="H2003" s="101" t="s">
        <v>70</v>
      </c>
      <c r="I2003" s="101" t="s">
        <v>5321</v>
      </c>
      <c r="J2003" s="108">
        <f t="shared" si="0"/>
        <v>1</v>
      </c>
      <c r="K2003" s="116">
        <v>295000</v>
      </c>
      <c r="L2003" s="126">
        <f>'2019 (2)'!$K2003</f>
        <v>295000</v>
      </c>
    </row>
    <row r="2004" ht="15.75" customHeight="1" spans="1:12">
      <c r="A2004" s="101" t="s">
        <v>1850</v>
      </c>
      <c r="B2004" s="101">
        <v>26</v>
      </c>
      <c r="C2004" s="101">
        <v>116</v>
      </c>
      <c r="D2004" s="101" t="s">
        <v>11483</v>
      </c>
      <c r="E2004" s="103" t="s">
        <v>11484</v>
      </c>
      <c r="F2004" s="101"/>
      <c r="G2004" s="101" t="s">
        <v>11485</v>
      </c>
      <c r="H2004" s="101" t="s">
        <v>95</v>
      </c>
      <c r="I2004" s="101" t="s">
        <v>4241</v>
      </c>
      <c r="J2004" s="108">
        <f t="shared" si="0"/>
        <v>1</v>
      </c>
      <c r="K2004" s="116">
        <v>150000</v>
      </c>
      <c r="L2004" s="126">
        <f>'2019 (2)'!$K2004</f>
        <v>150000</v>
      </c>
    </row>
    <row r="2005" ht="15.75" customHeight="1" spans="1:12">
      <c r="A2005" s="101" t="s">
        <v>1850</v>
      </c>
      <c r="B2005" s="101">
        <v>13</v>
      </c>
      <c r="C2005" s="101">
        <v>106</v>
      </c>
      <c r="D2005" s="101" t="s">
        <v>11486</v>
      </c>
      <c r="E2005" s="103" t="s">
        <v>11487</v>
      </c>
      <c r="F2005" s="101"/>
      <c r="G2005" s="101" t="s">
        <v>11488</v>
      </c>
      <c r="H2005" s="101" t="s">
        <v>879</v>
      </c>
      <c r="I2005" s="101" t="s">
        <v>6248</v>
      </c>
      <c r="J2005" s="108">
        <f t="shared" si="0"/>
        <v>1</v>
      </c>
      <c r="K2005" s="116">
        <v>785000</v>
      </c>
      <c r="L2005" s="126">
        <f>'2019 (2)'!$K2005</f>
        <v>785000</v>
      </c>
    </row>
    <row r="2006" ht="15.75" customHeight="1" spans="1:12">
      <c r="A2006" s="101" t="s">
        <v>1850</v>
      </c>
      <c r="B2006" s="101">
        <v>21</v>
      </c>
      <c r="C2006" s="101">
        <v>242</v>
      </c>
      <c r="D2006" s="101" t="s">
        <v>11489</v>
      </c>
      <c r="E2006" s="103" t="s">
        <v>11490</v>
      </c>
      <c r="F2006" s="101"/>
      <c r="G2006" s="101"/>
      <c r="H2006" s="101"/>
      <c r="I2006" s="101" t="s">
        <v>11491</v>
      </c>
      <c r="J2006" s="108">
        <f t="shared" si="0"/>
        <v>1</v>
      </c>
      <c r="K2006" s="116">
        <v>1805000</v>
      </c>
      <c r="L2006" s="126">
        <f>'2019 (2)'!$K2006</f>
        <v>1805000</v>
      </c>
    </row>
    <row r="2007" ht="15.75" customHeight="1" spans="1:12">
      <c r="A2007" s="101" t="s">
        <v>1850</v>
      </c>
      <c r="B2007" s="101">
        <v>18</v>
      </c>
      <c r="C2007" s="101">
        <v>238</v>
      </c>
      <c r="D2007" s="101" t="s">
        <v>11492</v>
      </c>
      <c r="E2007" s="103" t="s">
        <v>11493</v>
      </c>
      <c r="F2007" s="101" t="s">
        <v>11494</v>
      </c>
      <c r="G2007" s="101" t="s">
        <v>11495</v>
      </c>
      <c r="H2007" s="101" t="s">
        <v>81</v>
      </c>
      <c r="I2007" s="101" t="s">
        <v>7259</v>
      </c>
      <c r="J2007" s="108">
        <f t="shared" si="0"/>
        <v>1</v>
      </c>
      <c r="K2007" s="116">
        <v>725000</v>
      </c>
      <c r="L2007" s="126">
        <f>'2019 (2)'!$K2007</f>
        <v>725000</v>
      </c>
    </row>
    <row r="2008" ht="15.75" customHeight="1" spans="1:12">
      <c r="A2008" s="101" t="s">
        <v>1850</v>
      </c>
      <c r="B2008" s="101">
        <v>8</v>
      </c>
      <c r="C2008" s="101">
        <v>139</v>
      </c>
      <c r="D2008" s="101" t="s">
        <v>11496</v>
      </c>
      <c r="E2008" s="103" t="s">
        <v>11497</v>
      </c>
      <c r="F2008" s="101" t="s">
        <v>11498</v>
      </c>
      <c r="G2008" s="101" t="s">
        <v>11499</v>
      </c>
      <c r="H2008" s="101" t="s">
        <v>81</v>
      </c>
      <c r="I2008" s="101" t="s">
        <v>11500</v>
      </c>
      <c r="J2008" s="108">
        <f t="shared" si="0"/>
        <v>1</v>
      </c>
      <c r="K2008" s="116">
        <v>7195000</v>
      </c>
      <c r="L2008" s="126">
        <f>'2019 (2)'!$K2008</f>
        <v>7195000</v>
      </c>
    </row>
    <row r="2009" ht="15.75" customHeight="1" spans="1:12">
      <c r="A2009" s="101" t="s">
        <v>1850</v>
      </c>
      <c r="B2009" s="101">
        <v>14</v>
      </c>
      <c r="C2009" s="101">
        <v>215</v>
      </c>
      <c r="D2009" s="101" t="s">
        <v>11501</v>
      </c>
      <c r="E2009" s="103" t="s">
        <v>11502</v>
      </c>
      <c r="F2009" s="101" t="s">
        <v>11503</v>
      </c>
      <c r="G2009" s="101" t="s">
        <v>11504</v>
      </c>
      <c r="H2009" s="101" t="s">
        <v>197</v>
      </c>
      <c r="I2009" s="101" t="s">
        <v>5321</v>
      </c>
      <c r="J2009" s="108">
        <f t="shared" si="0"/>
        <v>1</v>
      </c>
      <c r="K2009" s="116">
        <v>295000</v>
      </c>
      <c r="L2009" s="126">
        <f>'2019 (2)'!$K2009</f>
        <v>295000</v>
      </c>
    </row>
    <row r="2010" ht="15.75" customHeight="1" spans="1:12">
      <c r="A2010" s="101" t="s">
        <v>1850</v>
      </c>
      <c r="B2010" s="101">
        <v>11</v>
      </c>
      <c r="C2010" s="101">
        <v>104</v>
      </c>
      <c r="D2010" s="101" t="s">
        <v>11505</v>
      </c>
      <c r="E2010" s="103" t="s">
        <v>11506</v>
      </c>
      <c r="F2010" s="101" t="s">
        <v>11507</v>
      </c>
      <c r="G2010" s="101" t="s">
        <v>11508</v>
      </c>
      <c r="H2010" s="101" t="s">
        <v>2285</v>
      </c>
      <c r="I2010" s="101" t="s">
        <v>4909</v>
      </c>
      <c r="J2010" s="108">
        <f t="shared" si="0"/>
        <v>1</v>
      </c>
      <c r="K2010" s="116">
        <v>325000</v>
      </c>
      <c r="L2010" s="126">
        <f>'2019 (2)'!$K2010</f>
        <v>325000</v>
      </c>
    </row>
    <row r="2011" ht="15.75" customHeight="1" spans="1:12">
      <c r="A2011" s="101" t="s">
        <v>1850</v>
      </c>
      <c r="B2011" s="101">
        <v>30</v>
      </c>
      <c r="C2011" s="101">
        <v>88</v>
      </c>
      <c r="D2011" s="101" t="s">
        <v>11509</v>
      </c>
      <c r="E2011" s="103" t="s">
        <v>11510</v>
      </c>
      <c r="F2011" s="101" t="s">
        <v>11511</v>
      </c>
      <c r="G2011" s="101" t="s">
        <v>11512</v>
      </c>
      <c r="H2011" s="101" t="s">
        <v>81</v>
      </c>
      <c r="I2011" s="101" t="s">
        <v>11206</v>
      </c>
      <c r="J2011" s="108">
        <f t="shared" si="0"/>
        <v>1</v>
      </c>
      <c r="K2011" s="116">
        <v>1095000</v>
      </c>
      <c r="L2011" s="126">
        <f>'2019 (2)'!$K2011</f>
        <v>1095000</v>
      </c>
    </row>
    <row r="2012" ht="15.75" customHeight="1" spans="1:12">
      <c r="A2012" s="101" t="s">
        <v>1850</v>
      </c>
      <c r="B2012" s="101">
        <v>25</v>
      </c>
      <c r="C2012" s="101">
        <v>113</v>
      </c>
      <c r="D2012" s="101" t="s">
        <v>11513</v>
      </c>
      <c r="E2012" s="103" t="s">
        <v>11514</v>
      </c>
      <c r="F2012" s="101" t="s">
        <v>11515</v>
      </c>
      <c r="G2012" s="101" t="s">
        <v>11516</v>
      </c>
      <c r="H2012" s="101" t="s">
        <v>151</v>
      </c>
      <c r="I2012" s="101" t="s">
        <v>3973</v>
      </c>
      <c r="J2012" s="108">
        <f t="shared" si="0"/>
        <v>1</v>
      </c>
      <c r="K2012" s="116">
        <v>900000</v>
      </c>
      <c r="L2012" s="126">
        <f>'2019 (2)'!$K2012</f>
        <v>900000</v>
      </c>
    </row>
    <row r="2013" ht="15.75" customHeight="1" spans="1:12">
      <c r="A2013" s="101" t="s">
        <v>1850</v>
      </c>
      <c r="B2013" s="101">
        <v>30</v>
      </c>
      <c r="C2013" s="101">
        <v>176</v>
      </c>
      <c r="D2013" s="101" t="s">
        <v>11517</v>
      </c>
      <c r="E2013" s="103" t="s">
        <v>11518</v>
      </c>
      <c r="F2013" s="101"/>
      <c r="G2013" s="101"/>
      <c r="H2013" s="101"/>
      <c r="I2013" s="101" t="s">
        <v>4047</v>
      </c>
      <c r="J2013" s="108">
        <f t="shared" si="0"/>
        <v>1</v>
      </c>
      <c r="K2013" s="116">
        <v>270000</v>
      </c>
      <c r="L2013" s="126">
        <f>'2019 (2)'!$K2013</f>
        <v>270000</v>
      </c>
    </row>
    <row r="2014" ht="15.75" customHeight="1" spans="1:12">
      <c r="A2014" s="101" t="s">
        <v>1850</v>
      </c>
      <c r="B2014" s="101">
        <v>8</v>
      </c>
      <c r="C2014" s="101">
        <v>13</v>
      </c>
      <c r="D2014" s="101" t="s">
        <v>11519</v>
      </c>
      <c r="E2014" s="103" t="s">
        <v>11520</v>
      </c>
      <c r="F2014" s="101"/>
      <c r="G2014" s="101" t="s">
        <v>11521</v>
      </c>
      <c r="H2014" s="101" t="s">
        <v>464</v>
      </c>
      <c r="I2014" s="101" t="s">
        <v>11522</v>
      </c>
      <c r="J2014" s="108">
        <f t="shared" si="0"/>
        <v>1</v>
      </c>
      <c r="K2014" s="116">
        <v>1125000</v>
      </c>
      <c r="L2014" s="126">
        <f>'2019 (2)'!$K2014</f>
        <v>1125000</v>
      </c>
    </row>
    <row r="2015" ht="15.75" customHeight="1" spans="1:12">
      <c r="A2015" s="101" t="s">
        <v>1850</v>
      </c>
      <c r="B2015" s="101">
        <v>8</v>
      </c>
      <c r="C2015" s="101">
        <v>136</v>
      </c>
      <c r="D2015" s="101" t="s">
        <v>10497</v>
      </c>
      <c r="E2015" s="103" t="s">
        <v>11523</v>
      </c>
      <c r="F2015" s="101" t="s">
        <v>10499</v>
      </c>
      <c r="G2015" s="101" t="s">
        <v>11524</v>
      </c>
      <c r="H2015" s="101" t="s">
        <v>38</v>
      </c>
      <c r="I2015" s="101" t="s">
        <v>4047</v>
      </c>
      <c r="J2015" s="108">
        <f t="shared" si="0"/>
        <v>1</v>
      </c>
      <c r="K2015" s="116">
        <v>270000</v>
      </c>
      <c r="L2015" s="126">
        <f>'2019 (2)'!$K2015</f>
        <v>270000</v>
      </c>
    </row>
    <row r="2016" ht="15.75" customHeight="1" spans="1:12">
      <c r="A2016" s="101" t="s">
        <v>1850</v>
      </c>
      <c r="B2016" s="101">
        <v>26</v>
      </c>
      <c r="C2016" s="101">
        <v>253</v>
      </c>
      <c r="D2016" s="101" t="s">
        <v>9701</v>
      </c>
      <c r="E2016" s="103" t="s">
        <v>11525</v>
      </c>
      <c r="F2016" s="101"/>
      <c r="G2016" s="101" t="s">
        <v>11526</v>
      </c>
      <c r="H2016" s="101" t="s">
        <v>75</v>
      </c>
      <c r="I2016" s="101" t="s">
        <v>5547</v>
      </c>
      <c r="J2016" s="108">
        <f t="shared" si="0"/>
        <v>1</v>
      </c>
      <c r="K2016" s="116">
        <v>1200000</v>
      </c>
      <c r="L2016" s="126">
        <f>'2019 (2)'!$K2016</f>
        <v>1200000</v>
      </c>
    </row>
    <row r="2017" ht="15.75" customHeight="1" spans="1:12">
      <c r="A2017" s="101" t="s">
        <v>1850</v>
      </c>
      <c r="B2017" s="101">
        <v>14</v>
      </c>
      <c r="C2017" s="101">
        <v>216</v>
      </c>
      <c r="D2017" s="101" t="s">
        <v>11527</v>
      </c>
      <c r="E2017" s="173" t="s">
        <v>11528</v>
      </c>
      <c r="F2017" s="101" t="s">
        <v>11529</v>
      </c>
      <c r="G2017" s="101" t="s">
        <v>11530</v>
      </c>
      <c r="H2017" s="101" t="s">
        <v>26</v>
      </c>
      <c r="I2017" s="101" t="s">
        <v>11531</v>
      </c>
      <c r="J2017" s="108">
        <f t="shared" si="0"/>
        <v>1</v>
      </c>
      <c r="K2017" s="116">
        <v>990000</v>
      </c>
      <c r="L2017" s="126">
        <f>'2019 (2)'!$K2017</f>
        <v>990000</v>
      </c>
    </row>
    <row r="2018" ht="15.75" customHeight="1" spans="1:12">
      <c r="A2018" s="101" t="s">
        <v>1850</v>
      </c>
      <c r="B2018" s="101">
        <v>28</v>
      </c>
      <c r="C2018" s="101">
        <v>265</v>
      </c>
      <c r="D2018" s="101" t="s">
        <v>11532</v>
      </c>
      <c r="E2018" s="103" t="s">
        <v>11533</v>
      </c>
      <c r="F2018" s="101"/>
      <c r="G2018" s="101"/>
      <c r="H2018" s="101" t="s">
        <v>75</v>
      </c>
      <c r="I2018" s="101" t="s">
        <v>5331</v>
      </c>
      <c r="J2018" s="108">
        <f t="shared" si="0"/>
        <v>1</v>
      </c>
      <c r="K2018" s="116">
        <v>155000</v>
      </c>
      <c r="L2018" s="126">
        <f>'2019 (2)'!$K2018</f>
        <v>155000</v>
      </c>
    </row>
    <row r="2019" ht="15.75" customHeight="1" spans="1:12">
      <c r="A2019" s="101" t="s">
        <v>1850</v>
      </c>
      <c r="B2019" s="101">
        <v>26</v>
      </c>
      <c r="C2019" s="101">
        <v>79</v>
      </c>
      <c r="D2019" s="101" t="s">
        <v>11534</v>
      </c>
      <c r="E2019" s="103" t="s">
        <v>11535</v>
      </c>
      <c r="F2019" s="101"/>
      <c r="G2019" s="101"/>
      <c r="H2019" s="101" t="s">
        <v>75</v>
      </c>
      <c r="I2019" s="101" t="s">
        <v>11536</v>
      </c>
      <c r="J2019" s="108">
        <f t="shared" si="0"/>
        <v>1</v>
      </c>
      <c r="K2019" s="116">
        <v>500000</v>
      </c>
      <c r="L2019" s="126">
        <f>'2019 (2)'!$K2019</f>
        <v>500000</v>
      </c>
    </row>
    <row r="2020" ht="15.75" customHeight="1" spans="1:12">
      <c r="A2020" s="101" t="s">
        <v>1850</v>
      </c>
      <c r="B2020" s="101">
        <v>12</v>
      </c>
      <c r="C2020" s="101">
        <v>60</v>
      </c>
      <c r="D2020" s="101" t="s">
        <v>11537</v>
      </c>
      <c r="E2020" s="173" t="s">
        <v>11538</v>
      </c>
      <c r="F2020" s="101"/>
      <c r="G2020" s="101"/>
      <c r="H2020" s="101" t="s">
        <v>75</v>
      </c>
      <c r="I2020" s="101" t="s">
        <v>9718</v>
      </c>
      <c r="J2020" s="108">
        <f t="shared" si="0"/>
        <v>1</v>
      </c>
      <c r="K2020" s="116">
        <v>2700000</v>
      </c>
      <c r="L2020" s="126">
        <f>'2019 (2)'!$K2020</f>
        <v>2700000</v>
      </c>
    </row>
    <row r="2021" ht="15.75" customHeight="1" spans="1:12">
      <c r="A2021" s="101" t="s">
        <v>1850</v>
      </c>
      <c r="B2021" s="101">
        <v>20</v>
      </c>
      <c r="C2021" s="101">
        <v>241</v>
      </c>
      <c r="D2021" s="101" t="s">
        <v>11539</v>
      </c>
      <c r="E2021" s="103" t="s">
        <v>11540</v>
      </c>
      <c r="F2021" s="101"/>
      <c r="G2021" s="101"/>
      <c r="H2021" s="101" t="s">
        <v>75</v>
      </c>
      <c r="I2021" s="101" t="s">
        <v>11541</v>
      </c>
      <c r="J2021" s="108">
        <f t="shared" si="0"/>
        <v>1</v>
      </c>
      <c r="K2021" s="116">
        <v>1795000</v>
      </c>
      <c r="L2021" s="126">
        <f>'2019 (2)'!$K2021</f>
        <v>1795000</v>
      </c>
    </row>
    <row r="2022" ht="15.75" customHeight="1" spans="1:12">
      <c r="A2022" s="101" t="s">
        <v>1850</v>
      </c>
      <c r="B2022" s="101">
        <v>8</v>
      </c>
      <c r="C2022" s="101">
        <v>199</v>
      </c>
      <c r="D2022" s="101" t="s">
        <v>11542</v>
      </c>
      <c r="E2022" s="103" t="s">
        <v>11543</v>
      </c>
      <c r="F2022" s="101" t="s">
        <v>11544</v>
      </c>
      <c r="G2022" s="101" t="s">
        <v>11545</v>
      </c>
      <c r="H2022" s="101" t="s">
        <v>38</v>
      </c>
      <c r="I2022" s="101" t="s">
        <v>7358</v>
      </c>
      <c r="J2022" s="108">
        <f t="shared" si="0"/>
        <v>1</v>
      </c>
      <c r="K2022" s="116">
        <v>480000</v>
      </c>
      <c r="L2022" s="126">
        <f>'2019 (2)'!$K2022</f>
        <v>480000</v>
      </c>
    </row>
    <row r="2023" ht="15.75" customHeight="1" spans="1:12">
      <c r="A2023" s="101" t="s">
        <v>1850</v>
      </c>
      <c r="B2023" s="101">
        <v>4</v>
      </c>
      <c r="C2023" s="101">
        <v>25</v>
      </c>
      <c r="D2023" s="101" t="s">
        <v>11546</v>
      </c>
      <c r="E2023" s="103" t="s">
        <v>11547</v>
      </c>
      <c r="F2023" s="101" t="s">
        <v>11548</v>
      </c>
      <c r="G2023" s="101" t="s">
        <v>11549</v>
      </c>
      <c r="H2023" s="101" t="s">
        <v>197</v>
      </c>
      <c r="I2023" s="101" t="s">
        <v>4909</v>
      </c>
      <c r="J2023" s="108">
        <f t="shared" si="0"/>
        <v>1</v>
      </c>
      <c r="K2023" s="116">
        <v>325000</v>
      </c>
      <c r="L2023" s="126">
        <f>'2019 (2)'!$K2023</f>
        <v>325000</v>
      </c>
    </row>
    <row r="2024" ht="15.75" customHeight="1" spans="1:12">
      <c r="A2024" s="101" t="s">
        <v>1850</v>
      </c>
      <c r="B2024" s="101">
        <v>23</v>
      </c>
      <c r="C2024" s="101">
        <v>37</v>
      </c>
      <c r="D2024" s="101" t="s">
        <v>11550</v>
      </c>
      <c r="E2024" s="103" t="s">
        <v>11551</v>
      </c>
      <c r="F2024" s="101" t="s">
        <v>11552</v>
      </c>
      <c r="G2024" s="101" t="s">
        <v>11553</v>
      </c>
      <c r="H2024" s="101" t="s">
        <v>81</v>
      </c>
      <c r="I2024" s="101" t="s">
        <v>9047</v>
      </c>
      <c r="J2024" s="108">
        <f t="shared" si="0"/>
        <v>1</v>
      </c>
      <c r="K2024" s="116">
        <v>695000</v>
      </c>
      <c r="L2024" s="126">
        <f>'2019 (2)'!$K2024</f>
        <v>695000</v>
      </c>
    </row>
    <row r="2025" ht="15.75" customHeight="1" spans="1:12">
      <c r="A2025" s="101" t="s">
        <v>1850</v>
      </c>
      <c r="B2025" s="101">
        <v>20</v>
      </c>
      <c r="C2025" s="101">
        <v>97</v>
      </c>
      <c r="D2025" s="101" t="s">
        <v>11554</v>
      </c>
      <c r="E2025" s="103" t="s">
        <v>11555</v>
      </c>
      <c r="F2025" s="101" t="s">
        <v>11556</v>
      </c>
      <c r="G2025" s="101" t="s">
        <v>11557</v>
      </c>
      <c r="H2025" s="101" t="s">
        <v>428</v>
      </c>
      <c r="I2025" s="101" t="s">
        <v>5321</v>
      </c>
      <c r="J2025" s="108">
        <f t="shared" si="0"/>
        <v>1</v>
      </c>
      <c r="K2025" s="116">
        <v>295000</v>
      </c>
      <c r="L2025" s="126">
        <f>'2019 (2)'!$K2025</f>
        <v>295000</v>
      </c>
    </row>
    <row r="2026" ht="15.75" customHeight="1" spans="1:12">
      <c r="A2026" s="101" t="s">
        <v>1850</v>
      </c>
      <c r="B2026" s="101">
        <v>3</v>
      </c>
      <c r="C2026" s="101">
        <v>6</v>
      </c>
      <c r="D2026" s="101" t="s">
        <v>11558</v>
      </c>
      <c r="E2026" s="173" t="s">
        <v>11559</v>
      </c>
      <c r="F2026" s="101" t="s">
        <v>11560</v>
      </c>
      <c r="G2026" s="101" t="s">
        <v>11561</v>
      </c>
      <c r="H2026" s="101" t="s">
        <v>81</v>
      </c>
      <c r="I2026" s="101" t="s">
        <v>11562</v>
      </c>
      <c r="J2026" s="108">
        <f t="shared" si="0"/>
        <v>1</v>
      </c>
      <c r="K2026" s="116">
        <v>1070000</v>
      </c>
      <c r="L2026" s="126">
        <f>'2019 (2)'!$K2026</f>
        <v>1070000</v>
      </c>
    </row>
    <row r="2027" ht="15.75" customHeight="1" spans="1:12">
      <c r="A2027" s="101" t="s">
        <v>1850</v>
      </c>
      <c r="B2027" s="101">
        <v>14</v>
      </c>
      <c r="C2027" s="101">
        <v>93</v>
      </c>
      <c r="D2027" s="101" t="s">
        <v>11563</v>
      </c>
      <c r="E2027" s="103" t="s">
        <v>11564</v>
      </c>
      <c r="F2027" s="101" t="s">
        <v>11565</v>
      </c>
      <c r="G2027" s="101" t="s">
        <v>11566</v>
      </c>
      <c r="H2027" s="101" t="s">
        <v>38</v>
      </c>
      <c r="I2027" s="101" t="s">
        <v>8978</v>
      </c>
      <c r="J2027" s="108">
        <f t="shared" si="0"/>
        <v>1</v>
      </c>
      <c r="K2027" s="116">
        <v>1850000</v>
      </c>
      <c r="L2027" s="126">
        <f>'2019 (2)'!$K2027</f>
        <v>1850000</v>
      </c>
    </row>
    <row r="2028" ht="15.75" customHeight="1" spans="1:12">
      <c r="A2028" s="101" t="s">
        <v>1850</v>
      </c>
      <c r="B2028" s="101">
        <v>1</v>
      </c>
      <c r="C2028" s="101">
        <v>179</v>
      </c>
      <c r="D2028" s="101" t="s">
        <v>11567</v>
      </c>
      <c r="E2028" s="103" t="s">
        <v>11568</v>
      </c>
      <c r="F2028" s="101"/>
      <c r="G2028" s="101" t="s">
        <v>11569</v>
      </c>
      <c r="H2028" s="101"/>
      <c r="I2028" s="101" t="s">
        <v>11570</v>
      </c>
      <c r="J2028" s="108">
        <f t="shared" si="0"/>
        <v>1</v>
      </c>
      <c r="K2028" s="116">
        <v>6220000</v>
      </c>
      <c r="L2028" s="126">
        <f>'2019 (2)'!$K2028</f>
        <v>6220000</v>
      </c>
    </row>
    <row r="2029" ht="15.75" customHeight="1" spans="1:12">
      <c r="A2029" s="101" t="s">
        <v>1850</v>
      </c>
      <c r="B2029" s="101">
        <v>24</v>
      </c>
      <c r="C2029" s="101">
        <v>248</v>
      </c>
      <c r="D2029" s="101" t="s">
        <v>11571</v>
      </c>
      <c r="E2029" s="103" t="s">
        <v>11572</v>
      </c>
      <c r="F2029" s="101" t="s">
        <v>11573</v>
      </c>
      <c r="G2029" s="101" t="s">
        <v>11574</v>
      </c>
      <c r="H2029" s="101" t="s">
        <v>26</v>
      </c>
      <c r="I2029" s="101" t="s">
        <v>5321</v>
      </c>
      <c r="J2029" s="108">
        <f t="shared" si="0"/>
        <v>1</v>
      </c>
      <c r="K2029" s="116">
        <v>295000</v>
      </c>
      <c r="L2029" s="126">
        <f>'2019 (2)'!$K2029</f>
        <v>295000</v>
      </c>
    </row>
    <row r="2030" ht="15.75" customHeight="1" spans="1:12">
      <c r="A2030" s="101" t="s">
        <v>1850</v>
      </c>
      <c r="B2030" s="101">
        <v>20</v>
      </c>
      <c r="C2030" s="101">
        <v>171</v>
      </c>
      <c r="D2030" s="101" t="s">
        <v>5845</v>
      </c>
      <c r="E2030" s="103" t="s">
        <v>11575</v>
      </c>
      <c r="F2030" s="101"/>
      <c r="G2030" s="101"/>
      <c r="H2030" s="101"/>
      <c r="I2030" s="101" t="s">
        <v>11576</v>
      </c>
      <c r="J2030" s="108">
        <f t="shared" si="0"/>
        <v>1</v>
      </c>
      <c r="K2030" s="116">
        <v>725000</v>
      </c>
      <c r="L2030" s="126">
        <f>'2019 (2)'!$K2030</f>
        <v>725000</v>
      </c>
    </row>
    <row r="2031" ht="15.75" customHeight="1" spans="1:12">
      <c r="A2031" s="101" t="s">
        <v>1850</v>
      </c>
      <c r="B2031" s="101">
        <v>20</v>
      </c>
      <c r="C2031" s="101">
        <v>172</v>
      </c>
      <c r="D2031" s="101" t="s">
        <v>5845</v>
      </c>
      <c r="E2031" s="103" t="s">
        <v>11577</v>
      </c>
      <c r="F2031" s="101"/>
      <c r="G2031" s="101"/>
      <c r="H2031" s="101"/>
      <c r="I2031" s="101" t="s">
        <v>4875</v>
      </c>
      <c r="J2031" s="108">
        <f t="shared" si="0"/>
        <v>1</v>
      </c>
      <c r="K2031" s="116">
        <v>600000</v>
      </c>
      <c r="L2031" s="126">
        <f>'2019 (2)'!$K2031</f>
        <v>600000</v>
      </c>
    </row>
    <row r="2032" ht="15.75" customHeight="1" spans="1:12">
      <c r="A2032" s="101" t="s">
        <v>1850</v>
      </c>
      <c r="B2032" s="101">
        <v>27</v>
      </c>
      <c r="C2032" s="101">
        <v>173</v>
      </c>
      <c r="D2032" s="101" t="s">
        <v>5845</v>
      </c>
      <c r="E2032" s="103" t="s">
        <v>11578</v>
      </c>
      <c r="F2032" s="101"/>
      <c r="G2032" s="101"/>
      <c r="H2032" s="101"/>
      <c r="I2032" s="101" t="s">
        <v>7105</v>
      </c>
      <c r="J2032" s="108">
        <f t="shared" si="0"/>
        <v>1</v>
      </c>
      <c r="K2032" s="116">
        <v>325000</v>
      </c>
      <c r="L2032" s="126">
        <f>'2019 (2)'!$K2032</f>
        <v>325000</v>
      </c>
    </row>
    <row r="2033" ht="15.75" customHeight="1" spans="1:12">
      <c r="A2033" s="101" t="s">
        <v>1850</v>
      </c>
      <c r="B2033" s="101">
        <v>8</v>
      </c>
      <c r="C2033" s="101">
        <v>55</v>
      </c>
      <c r="D2033" s="101" t="s">
        <v>11579</v>
      </c>
      <c r="E2033" s="173" t="s">
        <v>11580</v>
      </c>
      <c r="F2033" s="101"/>
      <c r="G2033" s="101"/>
      <c r="H2033" s="101" t="s">
        <v>75</v>
      </c>
      <c r="I2033" s="101" t="s">
        <v>11581</v>
      </c>
      <c r="J2033" s="108">
        <f t="shared" si="0"/>
        <v>1</v>
      </c>
      <c r="K2033" s="116">
        <v>1300000</v>
      </c>
      <c r="L2033" s="126">
        <f>'2019 (2)'!$K2033</f>
        <v>1300000</v>
      </c>
    </row>
    <row r="2034" ht="15.75" customHeight="1" spans="1:12">
      <c r="A2034" s="101" t="s">
        <v>1850</v>
      </c>
      <c r="B2034" s="101">
        <v>12</v>
      </c>
      <c r="C2034" s="101">
        <v>210</v>
      </c>
      <c r="D2034" s="101" t="s">
        <v>4562</v>
      </c>
      <c r="E2034" s="103" t="s">
        <v>11582</v>
      </c>
      <c r="F2034" s="101"/>
      <c r="G2034" s="101" t="s">
        <v>11583</v>
      </c>
      <c r="H2034" s="101" t="s">
        <v>101</v>
      </c>
      <c r="I2034" s="101" t="s">
        <v>5321</v>
      </c>
      <c r="J2034" s="108">
        <f t="shared" si="0"/>
        <v>1</v>
      </c>
      <c r="K2034" s="116">
        <v>295000</v>
      </c>
      <c r="L2034" s="126">
        <f>'2019 (2)'!$K2034</f>
        <v>295000</v>
      </c>
    </row>
    <row r="2035" ht="15.75" customHeight="1" spans="1:12">
      <c r="A2035" s="101" t="s">
        <v>1850</v>
      </c>
      <c r="B2035" s="101">
        <v>13</v>
      </c>
      <c r="C2035" s="101">
        <v>213</v>
      </c>
      <c r="D2035" s="101" t="s">
        <v>11584</v>
      </c>
      <c r="E2035" s="173" t="s">
        <v>11585</v>
      </c>
      <c r="F2035" s="101"/>
      <c r="G2035" s="101" t="s">
        <v>11586</v>
      </c>
      <c r="H2035" s="101" t="s">
        <v>1275</v>
      </c>
      <c r="I2035" s="101" t="s">
        <v>5328</v>
      </c>
      <c r="J2035" s="108">
        <f t="shared" si="0"/>
        <v>1</v>
      </c>
      <c r="K2035" s="116">
        <v>420000</v>
      </c>
      <c r="L2035" s="126">
        <f>'2019 (2)'!$K2035</f>
        <v>420000</v>
      </c>
    </row>
    <row r="2036" ht="15.75" customHeight="1" spans="1:12">
      <c r="A2036" s="101" t="s">
        <v>1850</v>
      </c>
      <c r="B2036" s="101">
        <v>26</v>
      </c>
      <c r="C2036" s="101">
        <v>159</v>
      </c>
      <c r="D2036" s="101" t="s">
        <v>11587</v>
      </c>
      <c r="E2036" s="103" t="s">
        <v>11588</v>
      </c>
      <c r="F2036" s="101" t="s">
        <v>11589</v>
      </c>
      <c r="G2036" s="101" t="s">
        <v>11590</v>
      </c>
      <c r="H2036" s="101" t="s">
        <v>26</v>
      </c>
      <c r="I2036" s="101" t="s">
        <v>3125</v>
      </c>
      <c r="J2036" s="108">
        <f t="shared" si="0"/>
        <v>1</v>
      </c>
      <c r="K2036" s="116">
        <v>375000</v>
      </c>
      <c r="L2036" s="126">
        <f>'2019 (2)'!$K2036</f>
        <v>375000</v>
      </c>
    </row>
    <row r="2037" ht="15.75" customHeight="1" spans="1:12">
      <c r="A2037" s="101" t="s">
        <v>1850</v>
      </c>
      <c r="B2037" s="101">
        <v>11</v>
      </c>
      <c r="C2037" s="101">
        <v>206</v>
      </c>
      <c r="D2037" s="101" t="s">
        <v>11591</v>
      </c>
      <c r="E2037" s="103" t="s">
        <v>11592</v>
      </c>
      <c r="F2037" s="101" t="s">
        <v>11593</v>
      </c>
      <c r="G2037" s="101" t="s">
        <v>11594</v>
      </c>
      <c r="H2037" s="101" t="s">
        <v>38</v>
      </c>
      <c r="I2037" s="101" t="s">
        <v>5321</v>
      </c>
      <c r="J2037" s="108">
        <f t="shared" si="0"/>
        <v>1</v>
      </c>
      <c r="K2037" s="116">
        <v>295000</v>
      </c>
      <c r="L2037" s="126">
        <f>'2019 (2)'!$K2037</f>
        <v>295000</v>
      </c>
    </row>
    <row r="2038" ht="15.75" customHeight="1" spans="1:12">
      <c r="A2038" s="101" t="s">
        <v>1850</v>
      </c>
      <c r="B2038" s="101">
        <v>3</v>
      </c>
      <c r="C2038" s="101">
        <v>3</v>
      </c>
      <c r="D2038" s="101" t="s">
        <v>11595</v>
      </c>
      <c r="E2038" s="173" t="s">
        <v>11596</v>
      </c>
      <c r="F2038" s="101"/>
      <c r="G2038" s="101" t="s">
        <v>11597</v>
      </c>
      <c r="H2038" s="101" t="s">
        <v>38</v>
      </c>
      <c r="I2038" s="101" t="s">
        <v>11598</v>
      </c>
      <c r="J2038" s="108">
        <f t="shared" si="0"/>
        <v>1</v>
      </c>
      <c r="K2038" s="116">
        <v>2100000</v>
      </c>
      <c r="L2038" s="126">
        <f>'2019 (2)'!$K2038</f>
        <v>2100000</v>
      </c>
    </row>
    <row r="2039" ht="15.75" customHeight="1" spans="1:12">
      <c r="A2039" s="101" t="s">
        <v>1850</v>
      </c>
      <c r="B2039" s="101">
        <v>2</v>
      </c>
      <c r="C2039" s="101">
        <v>2</v>
      </c>
      <c r="D2039" s="101" t="s">
        <v>11599</v>
      </c>
      <c r="E2039" s="173" t="s">
        <v>11600</v>
      </c>
      <c r="F2039" s="101"/>
      <c r="G2039" s="101" t="s">
        <v>11601</v>
      </c>
      <c r="H2039" s="101" t="s">
        <v>75</v>
      </c>
      <c r="I2039" s="101" t="s">
        <v>11602</v>
      </c>
      <c r="J2039" s="108">
        <f t="shared" si="0"/>
        <v>1</v>
      </c>
      <c r="K2039" s="116">
        <v>891000</v>
      </c>
      <c r="L2039" s="126">
        <f>'2019 (2)'!$K2039</f>
        <v>891000</v>
      </c>
    </row>
    <row r="2040" ht="15.75" customHeight="1" spans="1:12">
      <c r="A2040" s="101" t="s">
        <v>1850</v>
      </c>
      <c r="B2040" s="101">
        <v>26</v>
      </c>
      <c r="C2040" s="101">
        <v>41</v>
      </c>
      <c r="D2040" s="101" t="s">
        <v>11603</v>
      </c>
      <c r="E2040" s="103" t="s">
        <v>11604</v>
      </c>
      <c r="F2040" s="101"/>
      <c r="G2040" s="101" t="s">
        <v>11605</v>
      </c>
      <c r="H2040" s="101" t="s">
        <v>38</v>
      </c>
      <c r="I2040" s="101" t="s">
        <v>11606</v>
      </c>
      <c r="J2040" s="108">
        <f t="shared" si="0"/>
        <v>1</v>
      </c>
      <c r="K2040" s="116">
        <v>1550000</v>
      </c>
      <c r="L2040" s="126">
        <f>'2019 (2)'!$K2040</f>
        <v>1550000</v>
      </c>
    </row>
    <row r="2041" ht="15.75" customHeight="1" spans="1:12">
      <c r="A2041" s="101" t="s">
        <v>1850</v>
      </c>
      <c r="B2041" s="101">
        <v>8</v>
      </c>
      <c r="C2041" s="101">
        <v>11</v>
      </c>
      <c r="D2041" s="101" t="s">
        <v>11607</v>
      </c>
      <c r="E2041" s="103" t="s">
        <v>552</v>
      </c>
      <c r="F2041" s="101"/>
      <c r="G2041" s="101" t="s">
        <v>11608</v>
      </c>
      <c r="H2041" s="101" t="s">
        <v>75</v>
      </c>
      <c r="I2041" s="101" t="s">
        <v>11609</v>
      </c>
      <c r="J2041" s="108">
        <f t="shared" si="0"/>
        <v>1</v>
      </c>
      <c r="K2041" s="116">
        <v>0</v>
      </c>
      <c r="L2041" s="126">
        <f>'2019 (2)'!$K2041</f>
        <v>0</v>
      </c>
    </row>
    <row r="2042" ht="15.75" customHeight="1" spans="1:12">
      <c r="A2042" s="101" t="s">
        <v>1850</v>
      </c>
      <c r="B2042" s="101">
        <v>1</v>
      </c>
      <c r="C2042" s="101">
        <v>1</v>
      </c>
      <c r="D2042" s="101" t="s">
        <v>11610</v>
      </c>
      <c r="E2042" s="173" t="s">
        <v>11611</v>
      </c>
      <c r="F2042" s="101"/>
      <c r="G2042" s="101" t="s">
        <v>11612</v>
      </c>
      <c r="H2042" s="101" t="s">
        <v>75</v>
      </c>
      <c r="I2042" s="101" t="s">
        <v>3993</v>
      </c>
      <c r="J2042" s="108">
        <f t="shared" si="0"/>
        <v>1</v>
      </c>
      <c r="K2042" s="116">
        <v>240000</v>
      </c>
      <c r="L2042" s="126">
        <f>'2019 (2)'!$K2042</f>
        <v>240000</v>
      </c>
    </row>
    <row r="2043" ht="15.75" customHeight="1" spans="1:12">
      <c r="A2043" s="101" t="s">
        <v>1850</v>
      </c>
      <c r="B2043" s="101">
        <v>26</v>
      </c>
      <c r="C2043" s="101">
        <v>40</v>
      </c>
      <c r="D2043" s="101" t="s">
        <v>11613</v>
      </c>
      <c r="E2043" s="168" t="s">
        <v>11614</v>
      </c>
      <c r="F2043" s="101"/>
      <c r="G2043" s="101"/>
      <c r="H2043" s="101" t="s">
        <v>151</v>
      </c>
      <c r="I2043" s="101" t="s">
        <v>11615</v>
      </c>
      <c r="J2043" s="108">
        <f t="shared" si="0"/>
        <v>1</v>
      </c>
      <c r="K2043" s="116">
        <v>400000</v>
      </c>
      <c r="L2043" s="126">
        <f>'2019 (2)'!$K2043</f>
        <v>400000</v>
      </c>
    </row>
    <row r="2044" ht="15.75" customHeight="1" spans="1:12">
      <c r="A2044" s="101" t="s">
        <v>1850</v>
      </c>
      <c r="B2044" s="101">
        <v>3</v>
      </c>
      <c r="C2044" s="101">
        <v>4</v>
      </c>
      <c r="D2044" s="101" t="s">
        <v>11616</v>
      </c>
      <c r="E2044" s="173" t="s">
        <v>11157</v>
      </c>
      <c r="F2044" s="101"/>
      <c r="G2044" s="101" t="s">
        <v>11158</v>
      </c>
      <c r="H2044" s="101" t="s">
        <v>38</v>
      </c>
      <c r="I2044" s="101" t="s">
        <v>11617</v>
      </c>
      <c r="J2044" s="108">
        <f t="shared" si="0"/>
        <v>1</v>
      </c>
      <c r="K2044" s="116">
        <v>650000</v>
      </c>
      <c r="L2044" s="126">
        <f>'2019 (2)'!$K2044</f>
        <v>650000</v>
      </c>
    </row>
    <row r="2045" ht="15.75" customHeight="1" spans="1:12">
      <c r="A2045" s="101" t="s">
        <v>1850</v>
      </c>
      <c r="B2045" s="101">
        <v>3</v>
      </c>
      <c r="C2045" s="101">
        <v>7</v>
      </c>
      <c r="D2045" s="101" t="s">
        <v>11618</v>
      </c>
      <c r="E2045" s="173" t="s">
        <v>11619</v>
      </c>
      <c r="F2045" s="101"/>
      <c r="G2045" s="101" t="s">
        <v>5798</v>
      </c>
      <c r="H2045" s="101" t="s">
        <v>75</v>
      </c>
      <c r="I2045" s="101" t="s">
        <v>4165</v>
      </c>
      <c r="J2045" s="108">
        <f t="shared" si="0"/>
        <v>1</v>
      </c>
      <c r="K2045" s="116">
        <v>288000</v>
      </c>
      <c r="L2045" s="126">
        <f>'2019 (2)'!$K2045</f>
        <v>288000</v>
      </c>
    </row>
    <row r="2046" ht="15.75" customHeight="1" spans="1:12">
      <c r="A2046" s="101" t="s">
        <v>1850</v>
      </c>
      <c r="B2046" s="101">
        <v>4</v>
      </c>
      <c r="C2046" s="101">
        <v>50</v>
      </c>
      <c r="D2046" s="101" t="s">
        <v>11620</v>
      </c>
      <c r="E2046" s="103" t="s">
        <v>11621</v>
      </c>
      <c r="F2046" s="101" t="s">
        <v>11622</v>
      </c>
      <c r="G2046" s="101" t="s">
        <v>11623</v>
      </c>
      <c r="H2046" s="101" t="s">
        <v>38</v>
      </c>
      <c r="I2046" s="101" t="s">
        <v>9476</v>
      </c>
      <c r="J2046" s="108">
        <f t="shared" si="0"/>
        <v>1</v>
      </c>
      <c r="K2046" s="116">
        <v>290000</v>
      </c>
      <c r="L2046" s="126">
        <f>'2019 (2)'!$K2046</f>
        <v>290000</v>
      </c>
    </row>
    <row r="2047" ht="15.75" customHeight="1" spans="1:12">
      <c r="A2047" s="101" t="s">
        <v>1850</v>
      </c>
      <c r="B2047" s="101">
        <v>12</v>
      </c>
      <c r="C2047" s="101">
        <v>61</v>
      </c>
      <c r="D2047" s="101" t="s">
        <v>11624</v>
      </c>
      <c r="E2047" s="173" t="s">
        <v>11625</v>
      </c>
      <c r="F2047" s="101"/>
      <c r="G2047" s="101" t="s">
        <v>11626</v>
      </c>
      <c r="H2047" s="101" t="s">
        <v>11627</v>
      </c>
      <c r="I2047" s="101" t="s">
        <v>4182</v>
      </c>
      <c r="J2047" s="108">
        <f t="shared" si="0"/>
        <v>1</v>
      </c>
      <c r="K2047" s="116">
        <v>345000</v>
      </c>
      <c r="L2047" s="126">
        <f>'2019 (2)'!$K2047</f>
        <v>345000</v>
      </c>
    </row>
    <row r="2048" ht="15.75" customHeight="1" spans="1:12">
      <c r="A2048" s="101" t="s">
        <v>1850</v>
      </c>
      <c r="B2048" s="101">
        <v>29</v>
      </c>
      <c r="C2048" s="101">
        <v>270</v>
      </c>
      <c r="D2048" s="101" t="s">
        <v>11628</v>
      </c>
      <c r="E2048" s="173" t="s">
        <v>11629</v>
      </c>
      <c r="F2048" s="101"/>
      <c r="G2048" s="101" t="s">
        <v>11630</v>
      </c>
      <c r="H2048" s="101"/>
      <c r="I2048" s="101" t="s">
        <v>3154</v>
      </c>
      <c r="J2048" s="108">
        <f t="shared" si="0"/>
        <v>1</v>
      </c>
      <c r="K2048" s="116">
        <v>495000</v>
      </c>
      <c r="L2048" s="126">
        <f>'2019 (2)'!$K2048</f>
        <v>495000</v>
      </c>
    </row>
    <row r="2049" ht="15.75" customHeight="1" spans="1:12">
      <c r="A2049" s="101" t="s">
        <v>1850</v>
      </c>
      <c r="B2049" s="101">
        <v>8</v>
      </c>
      <c r="C2049" s="101">
        <v>54</v>
      </c>
      <c r="D2049" s="101" t="s">
        <v>11631</v>
      </c>
      <c r="E2049" s="173" t="s">
        <v>11632</v>
      </c>
      <c r="F2049" s="101"/>
      <c r="G2049" s="101"/>
      <c r="H2049" s="101" t="s">
        <v>75</v>
      </c>
      <c r="I2049" s="101" t="s">
        <v>11633</v>
      </c>
      <c r="J2049" s="108">
        <f t="shared" si="0"/>
        <v>1</v>
      </c>
      <c r="K2049" s="116">
        <v>580000</v>
      </c>
      <c r="L2049" s="126">
        <f>'2019 (2)'!$K2049</f>
        <v>580000</v>
      </c>
    </row>
    <row r="2050" ht="15.75" customHeight="1" spans="1:12">
      <c r="A2050" s="101" t="s">
        <v>1850</v>
      </c>
      <c r="B2050" s="101">
        <v>11</v>
      </c>
      <c r="C2050" s="101">
        <v>209</v>
      </c>
      <c r="D2050" s="101" t="s">
        <v>11634</v>
      </c>
      <c r="E2050" s="103" t="s">
        <v>11635</v>
      </c>
      <c r="F2050" s="101"/>
      <c r="G2050" s="101" t="s">
        <v>11636</v>
      </c>
      <c r="H2050" s="101" t="s">
        <v>38</v>
      </c>
      <c r="I2050" s="101" t="s">
        <v>5321</v>
      </c>
      <c r="J2050" s="108">
        <f t="shared" si="0"/>
        <v>1</v>
      </c>
      <c r="K2050" s="116">
        <v>295000</v>
      </c>
      <c r="L2050" s="126">
        <f>'2019 (2)'!$K2050</f>
        <v>295000</v>
      </c>
    </row>
    <row r="2051" ht="15.75" customHeight="1" spans="1:12">
      <c r="A2051" s="101" t="s">
        <v>1850</v>
      </c>
      <c r="B2051" s="101">
        <v>24</v>
      </c>
      <c r="C2051" s="101">
        <v>247</v>
      </c>
      <c r="D2051" s="101" t="s">
        <v>11637</v>
      </c>
      <c r="E2051" s="103" t="s">
        <v>11638</v>
      </c>
      <c r="F2051" s="101" t="s">
        <v>11639</v>
      </c>
      <c r="G2051" s="101" t="s">
        <v>11640</v>
      </c>
      <c r="H2051" s="101" t="s">
        <v>38</v>
      </c>
      <c r="I2051" s="101" t="s">
        <v>5321</v>
      </c>
      <c r="J2051" s="108">
        <f t="shared" si="0"/>
        <v>1</v>
      </c>
      <c r="K2051" s="116">
        <v>295000</v>
      </c>
      <c r="L2051" s="126">
        <f>'2019 (2)'!$K2051</f>
        <v>295000</v>
      </c>
    </row>
    <row r="2052" ht="15.75" customHeight="1" spans="1:12">
      <c r="A2052" s="101" t="s">
        <v>1850</v>
      </c>
      <c r="B2052" s="101">
        <v>31</v>
      </c>
      <c r="C2052" s="101">
        <v>92</v>
      </c>
      <c r="D2052" s="101" t="s">
        <v>11641</v>
      </c>
      <c r="E2052" s="103" t="s">
        <v>11642</v>
      </c>
      <c r="F2052" s="101" t="s">
        <v>7158</v>
      </c>
      <c r="G2052" s="101" t="s">
        <v>11643</v>
      </c>
      <c r="H2052" s="101" t="s">
        <v>1368</v>
      </c>
      <c r="I2052" s="101" t="s">
        <v>3976</v>
      </c>
      <c r="J2052" s="108">
        <f t="shared" si="0"/>
        <v>1</v>
      </c>
      <c r="K2052" s="116">
        <v>240000</v>
      </c>
      <c r="L2052" s="126">
        <f>'2019 (2)'!$K2052</f>
        <v>240000</v>
      </c>
    </row>
    <row r="2053" ht="15.75" customHeight="1" spans="1:12">
      <c r="A2053" s="101" t="s">
        <v>1850</v>
      </c>
      <c r="B2053" s="101">
        <v>11</v>
      </c>
      <c r="C2053" s="101">
        <v>27</v>
      </c>
      <c r="D2053" s="101" t="s">
        <v>11644</v>
      </c>
      <c r="E2053" s="103" t="s">
        <v>11645</v>
      </c>
      <c r="F2053" s="101"/>
      <c r="G2053" s="101"/>
      <c r="H2053" s="101" t="s">
        <v>75</v>
      </c>
      <c r="I2053" s="101" t="s">
        <v>8078</v>
      </c>
      <c r="J2053" s="108">
        <f t="shared" si="0"/>
        <v>1</v>
      </c>
      <c r="K2053" s="116">
        <v>420000</v>
      </c>
      <c r="L2053" s="126">
        <f>'2019 (2)'!$K2053</f>
        <v>420000</v>
      </c>
    </row>
    <row r="2054" ht="15.75" customHeight="1" spans="1:12">
      <c r="A2054" s="101" t="s">
        <v>1850</v>
      </c>
      <c r="B2054" s="101">
        <v>13</v>
      </c>
      <c r="C2054" s="101">
        <v>143</v>
      </c>
      <c r="D2054" s="101" t="s">
        <v>11646</v>
      </c>
      <c r="E2054" s="103" t="s">
        <v>11647</v>
      </c>
      <c r="F2054" s="101" t="s">
        <v>11648</v>
      </c>
      <c r="G2054" s="101" t="s">
        <v>11649</v>
      </c>
      <c r="H2054" s="101" t="s">
        <v>151</v>
      </c>
      <c r="I2054" s="101" t="s">
        <v>5354</v>
      </c>
      <c r="J2054" s="108">
        <f t="shared" si="0"/>
        <v>1</v>
      </c>
      <c r="K2054" s="116">
        <v>725000</v>
      </c>
      <c r="L2054" s="126">
        <f>'2019 (2)'!$K2054</f>
        <v>725000</v>
      </c>
    </row>
    <row r="2055" ht="15.75" customHeight="1" spans="1:12">
      <c r="A2055" s="101" t="s">
        <v>1850</v>
      </c>
      <c r="B2055" s="101">
        <v>25</v>
      </c>
      <c r="C2055" s="101">
        <v>38</v>
      </c>
      <c r="D2055" s="101" t="s">
        <v>11650</v>
      </c>
      <c r="E2055" s="173" t="s">
        <v>11651</v>
      </c>
      <c r="F2055" s="101"/>
      <c r="G2055" s="101" t="s">
        <v>11652</v>
      </c>
      <c r="H2055" s="101" t="s">
        <v>38</v>
      </c>
      <c r="I2055" s="101" t="s">
        <v>11653</v>
      </c>
      <c r="J2055" s="108">
        <f t="shared" si="0"/>
        <v>1</v>
      </c>
      <c r="K2055" s="116">
        <v>545000</v>
      </c>
      <c r="L2055" s="126">
        <f>'2019 (2)'!$K2055</f>
        <v>545000</v>
      </c>
    </row>
    <row r="2056" ht="15.75" customHeight="1" spans="1:12">
      <c r="A2056" s="101" t="s">
        <v>1850</v>
      </c>
      <c r="B2056" s="101">
        <v>28</v>
      </c>
      <c r="C2056" s="101">
        <v>160</v>
      </c>
      <c r="D2056" s="101" t="s">
        <v>11650</v>
      </c>
      <c r="E2056" s="103" t="s">
        <v>11654</v>
      </c>
      <c r="F2056" s="101"/>
      <c r="G2056" s="101" t="s">
        <v>11655</v>
      </c>
      <c r="H2056" s="101" t="s">
        <v>38</v>
      </c>
      <c r="I2056" s="101" t="s">
        <v>11656</v>
      </c>
      <c r="J2056" s="108">
        <f t="shared" si="0"/>
        <v>1</v>
      </c>
      <c r="K2056" s="116">
        <v>0</v>
      </c>
      <c r="L2056" s="126">
        <f>'2019 (2)'!$K2056</f>
        <v>0</v>
      </c>
    </row>
    <row r="2057" ht="15.75" customHeight="1" spans="1:12">
      <c r="A2057" s="101" t="s">
        <v>1850</v>
      </c>
      <c r="B2057" s="101">
        <v>30</v>
      </c>
      <c r="C2057" s="101">
        <v>87</v>
      </c>
      <c r="D2057" s="101" t="s">
        <v>11657</v>
      </c>
      <c r="E2057" s="173" t="s">
        <v>11658</v>
      </c>
      <c r="F2057" s="101" t="s">
        <v>11659</v>
      </c>
      <c r="G2057" s="101" t="s">
        <v>11660</v>
      </c>
      <c r="H2057" s="101" t="s">
        <v>38</v>
      </c>
      <c r="I2057" s="101" t="s">
        <v>11661</v>
      </c>
      <c r="J2057" s="108">
        <f t="shared" si="0"/>
        <v>1</v>
      </c>
      <c r="K2057" s="116">
        <v>1250000</v>
      </c>
      <c r="L2057" s="126">
        <f>'2019 (2)'!$K2057</f>
        <v>1250000</v>
      </c>
    </row>
    <row r="2058" ht="15.75" customHeight="1" spans="1:12">
      <c r="A2058" s="101" t="s">
        <v>1850</v>
      </c>
      <c r="B2058" s="101">
        <v>11</v>
      </c>
      <c r="C2058" s="101">
        <v>28</v>
      </c>
      <c r="D2058" s="101" t="s">
        <v>11662</v>
      </c>
      <c r="E2058" s="103" t="s">
        <v>11663</v>
      </c>
      <c r="F2058" s="101"/>
      <c r="G2058" s="101"/>
      <c r="H2058" s="101" t="s">
        <v>75</v>
      </c>
      <c r="I2058" s="101" t="s">
        <v>4124</v>
      </c>
      <c r="J2058" s="108">
        <f t="shared" si="0"/>
        <v>1</v>
      </c>
      <c r="K2058" s="116">
        <v>800000</v>
      </c>
      <c r="L2058" s="126">
        <f>'2019 (2)'!$K2058</f>
        <v>800000</v>
      </c>
    </row>
    <row r="2059" ht="15.75" customHeight="1" spans="1:12">
      <c r="A2059" s="101" t="s">
        <v>1850</v>
      </c>
      <c r="B2059" s="101">
        <v>3</v>
      </c>
      <c r="C2059" s="101">
        <v>187</v>
      </c>
      <c r="D2059" s="101" t="s">
        <v>11664</v>
      </c>
      <c r="E2059" s="103" t="s">
        <v>11665</v>
      </c>
      <c r="F2059" s="101" t="s">
        <v>11666</v>
      </c>
      <c r="G2059" s="101" t="s">
        <v>11667</v>
      </c>
      <c r="H2059" s="101" t="s">
        <v>5108</v>
      </c>
      <c r="I2059" s="101" t="s">
        <v>5321</v>
      </c>
      <c r="J2059" s="108">
        <f t="shared" si="0"/>
        <v>1</v>
      </c>
      <c r="K2059" s="116">
        <v>295000</v>
      </c>
      <c r="L2059" s="126">
        <f>'2019 (2)'!$K2059</f>
        <v>295000</v>
      </c>
    </row>
    <row r="2060" ht="15.75" customHeight="1" spans="1:12">
      <c r="A2060" s="101" t="s">
        <v>1850</v>
      </c>
      <c r="B2060" s="101">
        <v>15</v>
      </c>
      <c r="C2060" s="101">
        <v>65</v>
      </c>
      <c r="D2060" s="101" t="s">
        <v>11668</v>
      </c>
      <c r="E2060" s="173" t="s">
        <v>11669</v>
      </c>
      <c r="F2060" s="101" t="s">
        <v>11670</v>
      </c>
      <c r="G2060" s="101" t="s">
        <v>11671</v>
      </c>
      <c r="H2060" s="101" t="s">
        <v>70</v>
      </c>
      <c r="I2060" s="101" t="s">
        <v>3125</v>
      </c>
      <c r="J2060" s="108">
        <f t="shared" si="0"/>
        <v>1</v>
      </c>
      <c r="K2060" s="116">
        <v>375000</v>
      </c>
      <c r="L2060" s="126">
        <f>'2019 (2)'!$K2060</f>
        <v>375000</v>
      </c>
    </row>
    <row r="2061" ht="15.75" customHeight="1" spans="1:12">
      <c r="A2061" s="101" t="s">
        <v>1850</v>
      </c>
      <c r="B2061" s="101">
        <v>20</v>
      </c>
      <c r="C2061" s="101">
        <v>240</v>
      </c>
      <c r="D2061" s="101" t="s">
        <v>11672</v>
      </c>
      <c r="E2061" s="103" t="s">
        <v>11673</v>
      </c>
      <c r="F2061" s="101"/>
      <c r="G2061" s="101" t="s">
        <v>11674</v>
      </c>
      <c r="H2061" s="101" t="s">
        <v>1128</v>
      </c>
      <c r="I2061" s="101" t="s">
        <v>9476</v>
      </c>
      <c r="J2061" s="108">
        <f t="shared" si="0"/>
        <v>1</v>
      </c>
      <c r="K2061" s="116">
        <v>290000</v>
      </c>
      <c r="L2061" s="126">
        <f>'2019 (2)'!$K2061</f>
        <v>290000</v>
      </c>
    </row>
    <row r="2062" ht="15.75" customHeight="1" spans="1:12">
      <c r="A2062" s="101" t="s">
        <v>1850</v>
      </c>
      <c r="B2062" s="101">
        <v>3</v>
      </c>
      <c r="C2062" s="101">
        <v>129</v>
      </c>
      <c r="D2062" s="101" t="s">
        <v>11675</v>
      </c>
      <c r="E2062" s="103" t="s">
        <v>11676</v>
      </c>
      <c r="F2062" s="101"/>
      <c r="G2062" s="101"/>
      <c r="H2062" s="101" t="s">
        <v>75</v>
      </c>
      <c r="I2062" s="101" t="s">
        <v>11677</v>
      </c>
      <c r="J2062" s="108">
        <f t="shared" si="0"/>
        <v>1</v>
      </c>
      <c r="K2062" s="116">
        <v>375000</v>
      </c>
      <c r="L2062" s="126">
        <f>'2019 (2)'!$K2062</f>
        <v>375000</v>
      </c>
    </row>
    <row r="2063" ht="15.75" customHeight="1" spans="1:12">
      <c r="A2063" s="101" t="s">
        <v>1850</v>
      </c>
      <c r="B2063" s="101">
        <v>30</v>
      </c>
      <c r="C2063" s="101">
        <v>84</v>
      </c>
      <c r="D2063" s="101" t="s">
        <v>11678</v>
      </c>
      <c r="E2063" s="103" t="s">
        <v>11679</v>
      </c>
      <c r="F2063" s="101"/>
      <c r="G2063" s="101" t="s">
        <v>11680</v>
      </c>
      <c r="H2063" s="101" t="s">
        <v>38</v>
      </c>
      <c r="I2063" s="101" t="s">
        <v>11681</v>
      </c>
      <c r="J2063" s="108">
        <f t="shared" si="0"/>
        <v>1</v>
      </c>
      <c r="K2063" s="116">
        <v>435000</v>
      </c>
      <c r="L2063" s="126">
        <f>'2019 (2)'!$K2063</f>
        <v>435000</v>
      </c>
    </row>
    <row r="2064" ht="15.75" customHeight="1" spans="1:12">
      <c r="A2064" s="101" t="s">
        <v>1850</v>
      </c>
      <c r="B2064" s="101">
        <v>12</v>
      </c>
      <c r="C2064" s="101">
        <v>64</v>
      </c>
      <c r="D2064" s="101" t="s">
        <v>11682</v>
      </c>
      <c r="E2064" s="173" t="s">
        <v>11683</v>
      </c>
      <c r="F2064" s="101"/>
      <c r="G2064" s="101" t="s">
        <v>11684</v>
      </c>
      <c r="H2064" s="101" t="s">
        <v>38</v>
      </c>
      <c r="I2064" s="101" t="s">
        <v>11685</v>
      </c>
      <c r="J2064" s="108">
        <f t="shared" si="0"/>
        <v>1</v>
      </c>
      <c r="K2064" s="116">
        <v>545000</v>
      </c>
      <c r="L2064" s="126">
        <f>'2019 (2)'!$K2064</f>
        <v>545000</v>
      </c>
    </row>
    <row r="2065" ht="15.75" customHeight="1" spans="1:12">
      <c r="A2065" s="101" t="s">
        <v>1850</v>
      </c>
      <c r="B2065" s="101">
        <v>13</v>
      </c>
      <c r="C2065" s="101">
        <v>214</v>
      </c>
      <c r="D2065" s="101" t="s">
        <v>11686</v>
      </c>
      <c r="E2065" s="103" t="s">
        <v>11687</v>
      </c>
      <c r="F2065" s="101"/>
      <c r="G2065" s="101" t="s">
        <v>11688</v>
      </c>
      <c r="H2065" s="101" t="s">
        <v>38</v>
      </c>
      <c r="I2065" s="101" t="s">
        <v>5321</v>
      </c>
      <c r="J2065" s="108">
        <f t="shared" si="0"/>
        <v>1</v>
      </c>
      <c r="K2065" s="116">
        <v>295000</v>
      </c>
      <c r="L2065" s="126">
        <f>'2019 (2)'!$K2065</f>
        <v>295000</v>
      </c>
    </row>
    <row r="2066" ht="15.75" customHeight="1" spans="1:12">
      <c r="A2066" s="101" t="s">
        <v>1850</v>
      </c>
      <c r="B2066" s="101">
        <v>27</v>
      </c>
      <c r="C2066" s="101">
        <v>261</v>
      </c>
      <c r="D2066" s="101" t="s">
        <v>9880</v>
      </c>
      <c r="E2066" s="103" t="s">
        <v>11689</v>
      </c>
      <c r="F2066" s="101" t="s">
        <v>11690</v>
      </c>
      <c r="G2066" s="101" t="s">
        <v>11691</v>
      </c>
      <c r="H2066" s="101" t="s">
        <v>81</v>
      </c>
      <c r="I2066" s="101" t="s">
        <v>11692</v>
      </c>
      <c r="J2066" s="108">
        <f t="shared" si="0"/>
        <v>1</v>
      </c>
      <c r="K2066" s="116">
        <v>195000</v>
      </c>
      <c r="L2066" s="126">
        <f>'2019 (2)'!$K2066</f>
        <v>195000</v>
      </c>
    </row>
    <row r="2067" ht="15.75" customHeight="1" spans="1:12">
      <c r="A2067" s="101" t="s">
        <v>1850</v>
      </c>
      <c r="B2067" s="101">
        <v>7</v>
      </c>
      <c r="C2067" s="101">
        <v>52</v>
      </c>
      <c r="D2067" s="101" t="s">
        <v>11693</v>
      </c>
      <c r="E2067" s="173" t="s">
        <v>11694</v>
      </c>
      <c r="F2067" s="101"/>
      <c r="G2067" s="101" t="s">
        <v>11695</v>
      </c>
      <c r="H2067" s="101" t="s">
        <v>169</v>
      </c>
      <c r="I2067" s="101" t="s">
        <v>5724</v>
      </c>
      <c r="J2067" s="108">
        <f t="shared" si="0"/>
        <v>1</v>
      </c>
      <c r="K2067" s="116">
        <v>50000</v>
      </c>
      <c r="L2067" s="126">
        <f>'2019 (2)'!$K2067</f>
        <v>50000</v>
      </c>
    </row>
    <row r="2068" ht="15.75" customHeight="1" spans="1:12">
      <c r="A2068" s="101" t="s">
        <v>1850</v>
      </c>
      <c r="B2068" s="101">
        <v>12</v>
      </c>
      <c r="C2068" s="101">
        <v>142</v>
      </c>
      <c r="D2068" s="101" t="s">
        <v>11696</v>
      </c>
      <c r="E2068" s="103" t="s">
        <v>11697</v>
      </c>
      <c r="F2068" s="101"/>
      <c r="G2068" s="101" t="s">
        <v>11698</v>
      </c>
      <c r="H2068" s="101" t="s">
        <v>169</v>
      </c>
      <c r="I2068" s="101" t="s">
        <v>5321</v>
      </c>
      <c r="J2068" s="108">
        <f t="shared" si="0"/>
        <v>1</v>
      </c>
      <c r="K2068" s="116">
        <v>320000</v>
      </c>
      <c r="L2068" s="126">
        <f>'2019 (2)'!$K2068</f>
        <v>320000</v>
      </c>
    </row>
    <row r="2069" ht="15.75" customHeight="1" spans="1:12">
      <c r="A2069" s="101" t="s">
        <v>1850</v>
      </c>
      <c r="B2069" s="101">
        <v>29</v>
      </c>
      <c r="C2069" s="101">
        <v>174</v>
      </c>
      <c r="D2069" s="101" t="s">
        <v>11699</v>
      </c>
      <c r="E2069" s="103" t="s">
        <v>11700</v>
      </c>
      <c r="F2069" s="101"/>
      <c r="G2069" s="101"/>
      <c r="H2069" s="101"/>
      <c r="I2069" s="101" t="s">
        <v>11701</v>
      </c>
      <c r="J2069" s="108">
        <f t="shared" si="0"/>
        <v>1</v>
      </c>
      <c r="K2069" s="116">
        <v>295000</v>
      </c>
      <c r="L2069" s="126">
        <f>'2019 (2)'!$K2069</f>
        <v>295000</v>
      </c>
    </row>
    <row r="2070" ht="15.75" customHeight="1" spans="1:12">
      <c r="A2070" s="101" t="s">
        <v>1850</v>
      </c>
      <c r="B2070" s="101">
        <v>14</v>
      </c>
      <c r="C2070" s="101">
        <v>145</v>
      </c>
      <c r="D2070" s="101" t="s">
        <v>11702</v>
      </c>
      <c r="E2070" s="103" t="s">
        <v>11703</v>
      </c>
      <c r="F2070" s="101"/>
      <c r="G2070" s="101" t="s">
        <v>11704</v>
      </c>
      <c r="H2070" s="101" t="s">
        <v>95</v>
      </c>
      <c r="I2070" s="101" t="s">
        <v>11705</v>
      </c>
      <c r="J2070" s="108">
        <f t="shared" si="0"/>
        <v>1</v>
      </c>
      <c r="K2070" s="116">
        <v>915000</v>
      </c>
      <c r="L2070" s="126">
        <f>'2019 (2)'!$K2070</f>
        <v>915000</v>
      </c>
    </row>
    <row r="2071" ht="15.75" customHeight="1" spans="1:12">
      <c r="A2071" s="101" t="s">
        <v>1850</v>
      </c>
      <c r="B2071" s="101">
        <v>4</v>
      </c>
      <c r="C2071" s="101">
        <v>130</v>
      </c>
      <c r="D2071" s="101" t="s">
        <v>11706</v>
      </c>
      <c r="E2071" s="173" t="s">
        <v>11707</v>
      </c>
      <c r="F2071" s="101"/>
      <c r="G2071" s="101" t="s">
        <v>11708</v>
      </c>
      <c r="H2071" s="101" t="s">
        <v>38</v>
      </c>
      <c r="I2071" s="101" t="s">
        <v>11709</v>
      </c>
      <c r="J2071" s="108">
        <f t="shared" si="0"/>
        <v>1</v>
      </c>
      <c r="K2071" s="116">
        <v>140000</v>
      </c>
      <c r="L2071" s="126">
        <f>'2019 (2)'!$K2071</f>
        <v>140000</v>
      </c>
    </row>
    <row r="2072" ht="15.75" customHeight="1" spans="1:12">
      <c r="A2072" s="101" t="s">
        <v>1850</v>
      </c>
      <c r="B2072" s="101">
        <v>10</v>
      </c>
      <c r="C2072" s="101">
        <v>15</v>
      </c>
      <c r="D2072" s="101" t="s">
        <v>11710</v>
      </c>
      <c r="E2072" s="103" t="s">
        <v>11711</v>
      </c>
      <c r="F2072" s="101" t="s">
        <v>11712</v>
      </c>
      <c r="G2072" s="101" t="s">
        <v>11713</v>
      </c>
      <c r="H2072" s="101" t="s">
        <v>38</v>
      </c>
      <c r="I2072" s="101" t="s">
        <v>11714</v>
      </c>
      <c r="J2072" s="108">
        <f t="shared" si="0"/>
        <v>1</v>
      </c>
      <c r="K2072" s="116">
        <v>1750000</v>
      </c>
      <c r="L2072" s="126">
        <f>'2019 (2)'!$K2072</f>
        <v>1750000</v>
      </c>
    </row>
    <row r="2073" ht="15.75" customHeight="1" spans="1:12">
      <c r="A2073" s="101" t="s">
        <v>1850</v>
      </c>
      <c r="B2073" s="101">
        <v>17</v>
      </c>
      <c r="C2073" s="101">
        <v>225</v>
      </c>
      <c r="D2073" s="101" t="s">
        <v>7856</v>
      </c>
      <c r="E2073" s="173" t="s">
        <v>11715</v>
      </c>
      <c r="F2073" s="101"/>
      <c r="G2073" s="101" t="s">
        <v>11716</v>
      </c>
      <c r="H2073" s="101" t="s">
        <v>26</v>
      </c>
      <c r="I2073" s="101" t="s">
        <v>4165</v>
      </c>
      <c r="J2073" s="108">
        <f t="shared" si="0"/>
        <v>1</v>
      </c>
      <c r="K2073" s="116">
        <v>320000</v>
      </c>
      <c r="L2073" s="126">
        <f>'2019 (2)'!$K2073</f>
        <v>320000</v>
      </c>
    </row>
    <row r="2074" ht="15.75" customHeight="1" spans="1:12">
      <c r="A2074" s="101" t="s">
        <v>1850</v>
      </c>
      <c r="B2074" s="101">
        <v>27</v>
      </c>
      <c r="C2074" s="101">
        <v>257</v>
      </c>
      <c r="D2074" s="101" t="s">
        <v>11717</v>
      </c>
      <c r="E2074" s="103" t="s">
        <v>11718</v>
      </c>
      <c r="F2074" s="101" t="s">
        <v>11719</v>
      </c>
      <c r="G2074" s="101" t="s">
        <v>11720</v>
      </c>
      <c r="H2074" s="101" t="s">
        <v>586</v>
      </c>
      <c r="I2074" s="101" t="s">
        <v>11721</v>
      </c>
      <c r="J2074" s="108">
        <f t="shared" si="0"/>
        <v>1</v>
      </c>
      <c r="K2074" s="116">
        <v>660000</v>
      </c>
      <c r="L2074" s="126">
        <f>'2019 (2)'!$K2074</f>
        <v>660000</v>
      </c>
    </row>
    <row r="2075" ht="15.75" customHeight="1" spans="1:12">
      <c r="A2075" s="101" t="s">
        <v>1850</v>
      </c>
      <c r="B2075" s="101">
        <v>4</v>
      </c>
      <c r="C2075" s="101">
        <v>24</v>
      </c>
      <c r="D2075" s="101" t="s">
        <v>11722</v>
      </c>
      <c r="E2075" s="103" t="s">
        <v>6891</v>
      </c>
      <c r="F2075" s="101" t="s">
        <v>6892</v>
      </c>
      <c r="G2075" s="101" t="s">
        <v>11723</v>
      </c>
      <c r="H2075" s="101" t="s">
        <v>95</v>
      </c>
      <c r="I2075" s="101" t="s">
        <v>6582</v>
      </c>
      <c r="J2075" s="108">
        <f t="shared" si="0"/>
        <v>1</v>
      </c>
      <c r="K2075" s="116">
        <v>775000</v>
      </c>
      <c r="L2075" s="126">
        <f>'2019 (2)'!$K2075</f>
        <v>775000</v>
      </c>
    </row>
    <row r="2076" ht="15.75" customHeight="1" spans="1:12">
      <c r="A2076" s="101" t="s">
        <v>1850</v>
      </c>
      <c r="B2076" s="101">
        <v>20</v>
      </c>
      <c r="C2076" s="101">
        <v>96</v>
      </c>
      <c r="D2076" s="101" t="s">
        <v>11724</v>
      </c>
      <c r="E2076" s="103" t="s">
        <v>11725</v>
      </c>
      <c r="F2076" s="101"/>
      <c r="G2076" s="101"/>
      <c r="H2076" s="101" t="s">
        <v>75</v>
      </c>
      <c r="I2076" s="101" t="s">
        <v>9130</v>
      </c>
      <c r="J2076" s="108">
        <f t="shared" si="0"/>
        <v>1</v>
      </c>
      <c r="K2076" s="116">
        <v>1650000</v>
      </c>
      <c r="L2076" s="126">
        <f>'2019 (2)'!$K2076</f>
        <v>1650000</v>
      </c>
    </row>
    <row r="2077" ht="15.75" customHeight="1" spans="1:12">
      <c r="A2077" s="101" t="s">
        <v>1850</v>
      </c>
      <c r="B2077" s="101">
        <v>25</v>
      </c>
      <c r="C2077" s="101">
        <v>74</v>
      </c>
      <c r="D2077" s="101" t="s">
        <v>11726</v>
      </c>
      <c r="E2077" s="173" t="s">
        <v>11727</v>
      </c>
      <c r="F2077" s="101" t="s">
        <v>11728</v>
      </c>
      <c r="G2077" s="101" t="s">
        <v>11729</v>
      </c>
      <c r="H2077" s="101" t="s">
        <v>3339</v>
      </c>
      <c r="I2077" s="101" t="s">
        <v>4190</v>
      </c>
      <c r="J2077" s="108">
        <f t="shared" si="0"/>
        <v>1</v>
      </c>
      <c r="K2077" s="116">
        <v>750000</v>
      </c>
      <c r="L2077" s="126">
        <f>'2019 (2)'!$K2077</f>
        <v>750000</v>
      </c>
    </row>
    <row r="2078" ht="15.75" customHeight="1" spans="1:12">
      <c r="A2078" s="101" t="s">
        <v>1850</v>
      </c>
      <c r="B2078" s="101">
        <v>4</v>
      </c>
      <c r="C2078" s="101">
        <v>48</v>
      </c>
      <c r="D2078" s="101" t="s">
        <v>11730</v>
      </c>
      <c r="E2078" s="103" t="s">
        <v>11731</v>
      </c>
      <c r="F2078" s="101"/>
      <c r="G2078" s="101" t="s">
        <v>11732</v>
      </c>
      <c r="H2078" s="101" t="s">
        <v>11733</v>
      </c>
      <c r="I2078" s="101" t="s">
        <v>3125</v>
      </c>
      <c r="J2078" s="108">
        <f t="shared" si="0"/>
        <v>1</v>
      </c>
      <c r="K2078" s="116">
        <v>375000</v>
      </c>
      <c r="L2078" s="126">
        <f>'2019 (2)'!$K2078</f>
        <v>375000</v>
      </c>
    </row>
    <row r="2079" ht="15.75" customHeight="1" spans="1:12">
      <c r="A2079" s="101" t="s">
        <v>1850</v>
      </c>
      <c r="B2079" s="101">
        <v>28</v>
      </c>
      <c r="C2079" s="101">
        <v>121</v>
      </c>
      <c r="D2079" s="101" t="s">
        <v>11734</v>
      </c>
      <c r="E2079" s="173" t="s">
        <v>11735</v>
      </c>
      <c r="F2079" s="101" t="s">
        <v>11736</v>
      </c>
      <c r="G2079" s="101" t="s">
        <v>11737</v>
      </c>
      <c r="H2079" s="101" t="s">
        <v>101</v>
      </c>
      <c r="I2079" s="101" t="s">
        <v>3973</v>
      </c>
      <c r="J2079" s="108">
        <f t="shared" si="0"/>
        <v>1</v>
      </c>
      <c r="K2079" s="116">
        <v>300000</v>
      </c>
      <c r="L2079" s="126">
        <f>'2019 (2)'!$K2079</f>
        <v>300000</v>
      </c>
    </row>
    <row r="2080" ht="15.75" customHeight="1" spans="1:12">
      <c r="A2080" s="101" t="s">
        <v>1850</v>
      </c>
      <c r="B2080" s="101">
        <v>26</v>
      </c>
      <c r="C2080" s="101">
        <v>75</v>
      </c>
      <c r="D2080" s="101" t="s">
        <v>11738</v>
      </c>
      <c r="E2080" s="173" t="s">
        <v>11739</v>
      </c>
      <c r="F2080" s="101" t="s">
        <v>11740</v>
      </c>
      <c r="G2080" s="101" t="s">
        <v>11741</v>
      </c>
      <c r="H2080" s="101" t="s">
        <v>38</v>
      </c>
      <c r="I2080" s="101" t="s">
        <v>5321</v>
      </c>
      <c r="J2080" s="108">
        <f t="shared" si="0"/>
        <v>1</v>
      </c>
      <c r="K2080" s="116">
        <v>295000</v>
      </c>
      <c r="L2080" s="126">
        <f>'2019 (2)'!$K2080</f>
        <v>295000</v>
      </c>
    </row>
    <row r="2081" ht="15.75" customHeight="1" spans="1:12">
      <c r="A2081" s="101" t="s">
        <v>1850</v>
      </c>
      <c r="B2081" s="101">
        <v>2</v>
      </c>
      <c r="C2081" s="101">
        <v>128</v>
      </c>
      <c r="D2081" s="101" t="s">
        <v>11742</v>
      </c>
      <c r="E2081" s="173" t="s">
        <v>11743</v>
      </c>
      <c r="F2081" s="101"/>
      <c r="G2081" s="101" t="s">
        <v>11744</v>
      </c>
      <c r="H2081" s="101" t="s">
        <v>95</v>
      </c>
      <c r="I2081" s="101" t="s">
        <v>4909</v>
      </c>
      <c r="J2081" s="108">
        <f t="shared" si="0"/>
        <v>1</v>
      </c>
      <c r="K2081" s="116">
        <v>325000</v>
      </c>
      <c r="L2081" s="126">
        <f>'2019 (2)'!$K2081</f>
        <v>325000</v>
      </c>
    </row>
    <row r="2082" ht="15.75" customHeight="1" spans="1:12">
      <c r="A2082" s="101" t="s">
        <v>1850</v>
      </c>
      <c r="B2082" s="101">
        <v>31</v>
      </c>
      <c r="C2082" s="101">
        <v>272</v>
      </c>
      <c r="D2082" s="101" t="s">
        <v>11745</v>
      </c>
      <c r="E2082" s="103" t="s">
        <v>11746</v>
      </c>
      <c r="F2082" s="101" t="s">
        <v>11747</v>
      </c>
      <c r="G2082" s="101" t="s">
        <v>11748</v>
      </c>
      <c r="H2082" s="101" t="s">
        <v>197</v>
      </c>
      <c r="I2082" s="101" t="s">
        <v>4563</v>
      </c>
      <c r="J2082" s="108">
        <f t="shared" si="0"/>
        <v>1</v>
      </c>
      <c r="K2082" s="116">
        <v>285000</v>
      </c>
      <c r="L2082" s="126">
        <f>'2019 (2)'!$K2082</f>
        <v>285000</v>
      </c>
    </row>
    <row r="2083" ht="15.75" customHeight="1" spans="1:12">
      <c r="A2083" s="101" t="s">
        <v>1850</v>
      </c>
      <c r="B2083" s="101">
        <v>21</v>
      </c>
      <c r="C2083" s="101">
        <v>111</v>
      </c>
      <c r="D2083" s="101" t="s">
        <v>11749</v>
      </c>
      <c r="E2083" s="103" t="s">
        <v>11750</v>
      </c>
      <c r="F2083" s="101"/>
      <c r="G2083" s="101" t="s">
        <v>11751</v>
      </c>
      <c r="H2083" s="101" t="s">
        <v>70</v>
      </c>
      <c r="I2083" s="101" t="s">
        <v>8419</v>
      </c>
      <c r="J2083" s="108">
        <f t="shared" si="0"/>
        <v>1</v>
      </c>
      <c r="K2083" s="116">
        <v>375000</v>
      </c>
      <c r="L2083" s="126">
        <f>'2019 (2)'!$K2083</f>
        <v>375000</v>
      </c>
    </row>
    <row r="2084" ht="15.75" customHeight="1" spans="1:12">
      <c r="A2084" s="101" t="s">
        <v>1850</v>
      </c>
      <c r="B2084" s="101">
        <v>16</v>
      </c>
      <c r="C2084" s="101">
        <v>221</v>
      </c>
      <c r="D2084" s="101" t="s">
        <v>11752</v>
      </c>
      <c r="E2084" s="173" t="s">
        <v>11753</v>
      </c>
      <c r="F2084" s="101" t="s">
        <v>11754</v>
      </c>
      <c r="G2084" s="101" t="s">
        <v>11755</v>
      </c>
      <c r="H2084" s="101"/>
      <c r="I2084" s="101" t="s">
        <v>4182</v>
      </c>
      <c r="J2084" s="108">
        <f t="shared" si="0"/>
        <v>1</v>
      </c>
      <c r="K2084" s="116">
        <v>345000</v>
      </c>
      <c r="L2084" s="126">
        <f>'2019 (2)'!$K2084</f>
        <v>345000</v>
      </c>
    </row>
    <row r="2085" ht="15.75" customHeight="1" spans="1:12">
      <c r="A2085" s="101" t="s">
        <v>1850</v>
      </c>
      <c r="B2085" s="101">
        <v>17</v>
      </c>
      <c r="C2085" s="101">
        <v>108</v>
      </c>
      <c r="D2085" s="101" t="s">
        <v>11756</v>
      </c>
      <c r="E2085" s="173" t="s">
        <v>11757</v>
      </c>
      <c r="F2085" s="101" t="s">
        <v>11758</v>
      </c>
      <c r="G2085" s="101" t="s">
        <v>11759</v>
      </c>
      <c r="H2085" s="101" t="s">
        <v>38</v>
      </c>
      <c r="I2085" s="101" t="s">
        <v>8419</v>
      </c>
      <c r="J2085" s="108">
        <f t="shared" si="0"/>
        <v>1</v>
      </c>
      <c r="K2085" s="116">
        <v>375000</v>
      </c>
      <c r="L2085" s="126">
        <f>'2019 (2)'!$K2085</f>
        <v>375000</v>
      </c>
    </row>
    <row r="2086" ht="15.75" customHeight="1" spans="1:12">
      <c r="A2086" s="101" t="s">
        <v>1850</v>
      </c>
      <c r="B2086" s="101">
        <v>29</v>
      </c>
      <c r="C2086" s="101">
        <v>175</v>
      </c>
      <c r="D2086" s="101" t="s">
        <v>11760</v>
      </c>
      <c r="E2086" s="103" t="s">
        <v>11761</v>
      </c>
      <c r="F2086" s="101" t="s">
        <v>11762</v>
      </c>
      <c r="G2086" s="101" t="s">
        <v>11763</v>
      </c>
      <c r="H2086" s="101" t="s">
        <v>38</v>
      </c>
      <c r="I2086" s="101" t="s">
        <v>4318</v>
      </c>
      <c r="J2086" s="108">
        <f t="shared" si="0"/>
        <v>1</v>
      </c>
      <c r="K2086" s="116">
        <v>290000</v>
      </c>
      <c r="L2086" s="126">
        <f>'2019 (2)'!$K2086</f>
        <v>290000</v>
      </c>
    </row>
    <row r="2087" ht="15.75" customHeight="1" spans="1:12">
      <c r="A2087" s="101" t="s">
        <v>1850</v>
      </c>
      <c r="B2087" s="101">
        <v>30</v>
      </c>
      <c r="C2087" s="101">
        <v>86</v>
      </c>
      <c r="D2087" s="101" t="s">
        <v>11764</v>
      </c>
      <c r="E2087" s="103" t="s">
        <v>11765</v>
      </c>
      <c r="F2087" s="101" t="s">
        <v>11766</v>
      </c>
      <c r="G2087" s="101" t="s">
        <v>11767</v>
      </c>
      <c r="H2087" s="101" t="s">
        <v>1708</v>
      </c>
      <c r="I2087" s="101" t="s">
        <v>2983</v>
      </c>
      <c r="J2087" s="108">
        <f t="shared" si="0"/>
        <v>1</v>
      </c>
      <c r="K2087" s="116">
        <v>275000</v>
      </c>
      <c r="L2087" s="126">
        <f>'2019 (2)'!$K2087</f>
        <v>275000</v>
      </c>
    </row>
    <row r="2088" ht="15.75" customHeight="1" spans="1:12">
      <c r="A2088" s="101" t="s">
        <v>1850</v>
      </c>
      <c r="B2088" s="101">
        <v>16</v>
      </c>
      <c r="C2088" s="101">
        <v>149</v>
      </c>
      <c r="D2088" s="101" t="s">
        <v>11768</v>
      </c>
      <c r="E2088" s="168" t="s">
        <v>11769</v>
      </c>
      <c r="F2088" s="103" t="s">
        <v>11770</v>
      </c>
      <c r="G2088" s="101" t="s">
        <v>11771</v>
      </c>
      <c r="H2088" s="101" t="s">
        <v>75</v>
      </c>
      <c r="I2088" s="101" t="s">
        <v>5235</v>
      </c>
      <c r="J2088" s="108">
        <f t="shared" si="0"/>
        <v>1</v>
      </c>
      <c r="K2088" s="116">
        <v>300000</v>
      </c>
      <c r="L2088" s="126">
        <f>'2019 (2)'!$K2088</f>
        <v>300000</v>
      </c>
    </row>
    <row r="2089" ht="15.75" customHeight="1" spans="1:12">
      <c r="A2089" s="101" t="s">
        <v>1850</v>
      </c>
      <c r="B2089" s="101">
        <v>8</v>
      </c>
      <c r="C2089" s="101">
        <v>198</v>
      </c>
      <c r="D2089" s="101" t="s">
        <v>11772</v>
      </c>
      <c r="E2089" s="103" t="s">
        <v>11773</v>
      </c>
      <c r="F2089" s="101" t="s">
        <v>11774</v>
      </c>
      <c r="G2089" s="101" t="s">
        <v>11775</v>
      </c>
      <c r="H2089" s="101" t="s">
        <v>38</v>
      </c>
      <c r="I2089" s="101" t="s">
        <v>11776</v>
      </c>
      <c r="J2089" s="108">
        <f t="shared" si="0"/>
        <v>1</v>
      </c>
      <c r="K2089" s="116">
        <v>390000</v>
      </c>
      <c r="L2089" s="126">
        <f>'2019 (2)'!$K2089</f>
        <v>390000</v>
      </c>
    </row>
    <row r="2090" ht="15.75" customHeight="1" spans="1:12">
      <c r="A2090" s="101" t="s">
        <v>1850</v>
      </c>
      <c r="B2090" s="101">
        <v>8</v>
      </c>
      <c r="C2090" s="101">
        <v>202</v>
      </c>
      <c r="D2090" s="101" t="s">
        <v>11777</v>
      </c>
      <c r="E2090" s="173" t="s">
        <v>11778</v>
      </c>
      <c r="F2090" s="101"/>
      <c r="G2090" s="101" t="s">
        <v>11779</v>
      </c>
      <c r="H2090" s="101" t="s">
        <v>1321</v>
      </c>
      <c r="I2090" s="101" t="s">
        <v>11780</v>
      </c>
      <c r="J2090" s="108">
        <f t="shared" si="0"/>
        <v>1</v>
      </c>
      <c r="K2090" s="116">
        <v>1110000</v>
      </c>
      <c r="L2090" s="126">
        <f>'2019 (2)'!$K2090</f>
        <v>1110000</v>
      </c>
    </row>
    <row r="2091" ht="15.75" customHeight="1" spans="1:12">
      <c r="A2091" s="101" t="s">
        <v>1850</v>
      </c>
      <c r="B2091" s="101">
        <v>27</v>
      </c>
      <c r="C2091" s="101">
        <v>168</v>
      </c>
      <c r="D2091" s="101" t="s">
        <v>11781</v>
      </c>
      <c r="E2091" s="103" t="s">
        <v>11782</v>
      </c>
      <c r="F2091" s="101"/>
      <c r="G2091" s="101"/>
      <c r="H2091" s="101"/>
      <c r="I2091" s="101" t="s">
        <v>6873</v>
      </c>
      <c r="J2091" s="108">
        <f t="shared" si="0"/>
        <v>1</v>
      </c>
      <c r="K2091" s="116">
        <v>590000</v>
      </c>
      <c r="L2091" s="126">
        <f>'2019 (2)'!$K2091</f>
        <v>590000</v>
      </c>
    </row>
    <row r="2092" ht="15.75" customHeight="1" spans="1:12">
      <c r="A2092" s="101" t="s">
        <v>1850</v>
      </c>
      <c r="B2092" s="101">
        <v>26</v>
      </c>
      <c r="C2092" s="101">
        <v>117</v>
      </c>
      <c r="D2092" s="101" t="s">
        <v>11783</v>
      </c>
      <c r="E2092" s="173" t="s">
        <v>11784</v>
      </c>
      <c r="F2092" s="101"/>
      <c r="G2092" s="101" t="s">
        <v>11785</v>
      </c>
      <c r="H2092" s="101" t="s">
        <v>75</v>
      </c>
      <c r="I2092" s="101" t="s">
        <v>11786</v>
      </c>
      <c r="J2092" s="108">
        <f t="shared" si="0"/>
        <v>1</v>
      </c>
      <c r="K2092" s="116">
        <v>465000</v>
      </c>
      <c r="L2092" s="126">
        <f>'2019 (2)'!$K2092</f>
        <v>465000</v>
      </c>
    </row>
    <row r="2093" ht="15.75" customHeight="1" spans="1:12">
      <c r="A2093" s="101" t="s">
        <v>1850</v>
      </c>
      <c r="B2093" s="101">
        <v>10</v>
      </c>
      <c r="C2093" s="101">
        <v>203</v>
      </c>
      <c r="D2093" s="101" t="s">
        <v>2146</v>
      </c>
      <c r="E2093" s="103" t="s">
        <v>3282</v>
      </c>
      <c r="F2093" s="101"/>
      <c r="G2093" s="101"/>
      <c r="H2093" s="101" t="s">
        <v>75</v>
      </c>
      <c r="I2093" s="101" t="s">
        <v>5321</v>
      </c>
      <c r="J2093" s="108">
        <f t="shared" si="0"/>
        <v>1</v>
      </c>
      <c r="K2093" s="116">
        <v>295000</v>
      </c>
      <c r="L2093" s="126">
        <f>'2019 (2)'!$K2093</f>
        <v>295000</v>
      </c>
    </row>
    <row r="2094" ht="15.75" customHeight="1" spans="1:12">
      <c r="A2094" s="101" t="s">
        <v>1850</v>
      </c>
      <c r="B2094" s="101">
        <v>26</v>
      </c>
      <c r="C2094" s="101">
        <v>115</v>
      </c>
      <c r="D2094" s="101" t="s">
        <v>11787</v>
      </c>
      <c r="E2094" s="103" t="s">
        <v>11788</v>
      </c>
      <c r="F2094" s="101"/>
      <c r="G2094" s="101"/>
      <c r="H2094" s="101" t="s">
        <v>75</v>
      </c>
      <c r="I2094" s="101" t="s">
        <v>4352</v>
      </c>
      <c r="J2094" s="108">
        <f t="shared" si="0"/>
        <v>1</v>
      </c>
      <c r="K2094" s="116">
        <v>290000</v>
      </c>
      <c r="L2094" s="126">
        <f>'2019 (2)'!$K2094</f>
        <v>290000</v>
      </c>
    </row>
    <row r="2095" ht="15.75" customHeight="1" spans="1:12">
      <c r="A2095" s="101" t="s">
        <v>1850</v>
      </c>
      <c r="B2095" s="101">
        <v>12</v>
      </c>
      <c r="C2095" s="101">
        <v>18</v>
      </c>
      <c r="D2095" s="101" t="s">
        <v>11789</v>
      </c>
      <c r="E2095" s="103" t="s">
        <v>11790</v>
      </c>
      <c r="F2095" s="101" t="s">
        <v>11791</v>
      </c>
      <c r="G2095" s="101" t="s">
        <v>11792</v>
      </c>
      <c r="H2095" s="101" t="s">
        <v>4641</v>
      </c>
      <c r="I2095" s="101" t="s">
        <v>5359</v>
      </c>
      <c r="J2095" s="108">
        <f t="shared" si="0"/>
        <v>1</v>
      </c>
      <c r="K2095" s="116">
        <v>675000</v>
      </c>
      <c r="L2095" s="126">
        <f>'2019 (2)'!$K2095</f>
        <v>675000</v>
      </c>
    </row>
    <row r="2096" ht="15.75" customHeight="1" spans="1:12">
      <c r="A2096" s="101" t="s">
        <v>1850</v>
      </c>
      <c r="B2096" s="101">
        <v>12</v>
      </c>
      <c r="C2096" s="101">
        <v>62</v>
      </c>
      <c r="D2096" s="101" t="s">
        <v>11793</v>
      </c>
      <c r="E2096" s="173" t="s">
        <v>11794</v>
      </c>
      <c r="F2096" s="101" t="s">
        <v>11795</v>
      </c>
      <c r="G2096" s="101" t="s">
        <v>11796</v>
      </c>
      <c r="H2096" s="101" t="s">
        <v>11797</v>
      </c>
      <c r="I2096" s="101" t="s">
        <v>5471</v>
      </c>
      <c r="J2096" s="108">
        <f t="shared" si="0"/>
        <v>1</v>
      </c>
      <c r="K2096" s="116">
        <v>340000</v>
      </c>
      <c r="L2096" s="126">
        <f>'2019 (2)'!$K2096</f>
        <v>340000</v>
      </c>
    </row>
    <row r="2097" ht="15.75" customHeight="1" spans="1:12">
      <c r="A2097" s="101" t="s">
        <v>1850</v>
      </c>
      <c r="B2097" s="101">
        <v>27</v>
      </c>
      <c r="C2097" s="101">
        <v>263</v>
      </c>
      <c r="D2097" s="101" t="s">
        <v>11798</v>
      </c>
      <c r="E2097" s="103" t="s">
        <v>11799</v>
      </c>
      <c r="F2097" s="101" t="s">
        <v>11800</v>
      </c>
      <c r="G2097" s="101" t="s">
        <v>11801</v>
      </c>
      <c r="H2097" s="101" t="s">
        <v>38</v>
      </c>
      <c r="I2097" s="101" t="s">
        <v>11802</v>
      </c>
      <c r="J2097" s="108">
        <f t="shared" si="0"/>
        <v>1</v>
      </c>
      <c r="K2097" s="116">
        <v>1175000</v>
      </c>
      <c r="L2097" s="126">
        <f>'2019 (2)'!$K2097</f>
        <v>1175000</v>
      </c>
    </row>
    <row r="2098" ht="15.75" customHeight="1" spans="1:12">
      <c r="A2098" s="101" t="s">
        <v>1850</v>
      </c>
      <c r="B2098" s="101">
        <v>7</v>
      </c>
      <c r="C2098" s="101">
        <v>20</v>
      </c>
      <c r="D2098" s="101" t="s">
        <v>11803</v>
      </c>
      <c r="E2098" s="103" t="s">
        <v>11804</v>
      </c>
      <c r="F2098" s="101" t="s">
        <v>11805</v>
      </c>
      <c r="G2098" s="101" t="s">
        <v>11806</v>
      </c>
      <c r="H2098" s="101" t="s">
        <v>95</v>
      </c>
      <c r="I2098" s="101" t="s">
        <v>4182</v>
      </c>
      <c r="J2098" s="108">
        <f t="shared" si="0"/>
        <v>1</v>
      </c>
      <c r="K2098" s="116">
        <v>345000</v>
      </c>
      <c r="L2098" s="126">
        <f>'2019 (2)'!$K2098</f>
        <v>345000</v>
      </c>
    </row>
    <row r="2099" ht="15.75" customHeight="1" spans="1:12">
      <c r="A2099" s="101" t="s">
        <v>1850</v>
      </c>
      <c r="B2099" s="101">
        <v>26</v>
      </c>
      <c r="C2099" s="101">
        <v>158</v>
      </c>
      <c r="D2099" s="101" t="s">
        <v>11807</v>
      </c>
      <c r="E2099" s="103" t="s">
        <v>11808</v>
      </c>
      <c r="F2099" s="101" t="s">
        <v>11809</v>
      </c>
      <c r="G2099" s="101" t="s">
        <v>11810</v>
      </c>
      <c r="H2099" s="101" t="s">
        <v>38</v>
      </c>
      <c r="I2099" s="101" t="s">
        <v>8216</v>
      </c>
      <c r="J2099" s="108">
        <f t="shared" si="0"/>
        <v>1</v>
      </c>
      <c r="K2099" s="116">
        <v>590000</v>
      </c>
      <c r="L2099" s="126">
        <f>'2019 (2)'!$K2099</f>
        <v>590000</v>
      </c>
    </row>
    <row r="2100" ht="15.75" customHeight="1" spans="1:12">
      <c r="A2100" s="101" t="s">
        <v>1850</v>
      </c>
      <c r="B2100" s="101">
        <v>21</v>
      </c>
      <c r="C2100" s="101">
        <v>153</v>
      </c>
      <c r="D2100" s="101" t="s">
        <v>3971</v>
      </c>
      <c r="E2100" s="103" t="s">
        <v>11811</v>
      </c>
      <c r="F2100" s="101"/>
      <c r="G2100" s="101" t="s">
        <v>11812</v>
      </c>
      <c r="H2100" s="101" t="s">
        <v>197</v>
      </c>
      <c r="I2100" s="101" t="s">
        <v>11813</v>
      </c>
      <c r="J2100" s="108">
        <f t="shared" si="0"/>
        <v>1</v>
      </c>
      <c r="K2100" s="116">
        <v>875000</v>
      </c>
      <c r="L2100" s="126">
        <f>'2019 (2)'!$K2100</f>
        <v>875000</v>
      </c>
    </row>
    <row r="2101" ht="15.75" customHeight="1" spans="1:12">
      <c r="A2101" s="101" t="s">
        <v>1850</v>
      </c>
      <c r="B2101" s="101">
        <v>10</v>
      </c>
      <c r="C2101" s="101">
        <v>204</v>
      </c>
      <c r="D2101" s="101" t="s">
        <v>6035</v>
      </c>
      <c r="E2101" s="103" t="s">
        <v>11814</v>
      </c>
      <c r="F2101" s="101"/>
      <c r="G2101" s="101" t="s">
        <v>11815</v>
      </c>
      <c r="H2101" s="101" t="s">
        <v>38</v>
      </c>
      <c r="I2101" s="101" t="s">
        <v>11816</v>
      </c>
      <c r="J2101" s="108">
        <f t="shared" si="0"/>
        <v>1</v>
      </c>
      <c r="K2101" s="116">
        <v>1435000</v>
      </c>
      <c r="L2101" s="126">
        <f>'2019 (2)'!$K2101</f>
        <v>1435000</v>
      </c>
    </row>
    <row r="2102" ht="15.75" customHeight="1" spans="1:12">
      <c r="A2102" s="101" t="s">
        <v>1850</v>
      </c>
      <c r="B2102" s="101">
        <v>18</v>
      </c>
      <c r="C2102" s="101">
        <v>237</v>
      </c>
      <c r="D2102" s="101" t="s">
        <v>11817</v>
      </c>
      <c r="E2102" s="103" t="s">
        <v>11818</v>
      </c>
      <c r="F2102" s="101" t="s">
        <v>11819</v>
      </c>
      <c r="G2102" s="101" t="s">
        <v>11820</v>
      </c>
      <c r="H2102" s="101" t="s">
        <v>11821</v>
      </c>
      <c r="I2102" s="101" t="s">
        <v>5658</v>
      </c>
      <c r="J2102" s="108">
        <f t="shared" si="0"/>
        <v>1</v>
      </c>
      <c r="K2102" s="116">
        <v>495000</v>
      </c>
      <c r="L2102" s="126">
        <f>'2019 (2)'!$K2102</f>
        <v>495000</v>
      </c>
    </row>
    <row r="2103" ht="15.75" customHeight="1" spans="1:12">
      <c r="A2103" s="101" t="s">
        <v>1850</v>
      </c>
      <c r="B2103" s="101">
        <v>26</v>
      </c>
      <c r="C2103" s="101">
        <v>255</v>
      </c>
      <c r="D2103" s="101" t="s">
        <v>11822</v>
      </c>
      <c r="E2103" s="103" t="s">
        <v>11823</v>
      </c>
      <c r="F2103" s="101"/>
      <c r="G2103" s="101" t="s">
        <v>11824</v>
      </c>
      <c r="H2103" s="101" t="s">
        <v>26</v>
      </c>
      <c r="I2103" s="101" t="s">
        <v>5321</v>
      </c>
      <c r="J2103" s="108">
        <f t="shared" si="0"/>
        <v>1</v>
      </c>
      <c r="K2103" s="116">
        <v>295000</v>
      </c>
      <c r="L2103" s="126">
        <f>'2019 (2)'!$K2103</f>
        <v>295000</v>
      </c>
    </row>
    <row r="2104" ht="15.75" customHeight="1" spans="1:12">
      <c r="A2104" s="101" t="s">
        <v>1850</v>
      </c>
      <c r="B2104" s="101">
        <v>1</v>
      </c>
      <c r="C2104" s="101">
        <v>181</v>
      </c>
      <c r="D2104" s="101" t="s">
        <v>11825</v>
      </c>
      <c r="E2104" s="103" t="s">
        <v>11826</v>
      </c>
      <c r="F2104" s="101"/>
      <c r="G2104" s="101" t="s">
        <v>11827</v>
      </c>
      <c r="H2104" s="101" t="s">
        <v>38</v>
      </c>
      <c r="I2104" s="101" t="s">
        <v>11828</v>
      </c>
      <c r="J2104" s="108">
        <f t="shared" si="0"/>
        <v>1</v>
      </c>
      <c r="K2104" s="116">
        <v>1850000</v>
      </c>
      <c r="L2104" s="126">
        <f>'2019 (2)'!$K2104</f>
        <v>1850000</v>
      </c>
    </row>
    <row r="2105" ht="15.75" customHeight="1" spans="1:12">
      <c r="A2105" s="101" t="s">
        <v>1850</v>
      </c>
      <c r="B2105" s="101">
        <v>21</v>
      </c>
      <c r="C2105" s="101">
        <v>244</v>
      </c>
      <c r="D2105" s="101" t="s">
        <v>11829</v>
      </c>
      <c r="E2105" s="103" t="s">
        <v>11830</v>
      </c>
      <c r="F2105" s="101"/>
      <c r="G2105" s="101" t="s">
        <v>11831</v>
      </c>
      <c r="H2105" s="101"/>
      <c r="I2105" s="101" t="s">
        <v>4241</v>
      </c>
      <c r="J2105" s="108">
        <f t="shared" si="0"/>
        <v>1</v>
      </c>
      <c r="K2105" s="116">
        <v>150000</v>
      </c>
      <c r="L2105" s="126">
        <f>'2019 (2)'!$K2105</f>
        <v>150000</v>
      </c>
    </row>
    <row r="2106" ht="15.75" customHeight="1" spans="1:12">
      <c r="A2106" s="101" t="s">
        <v>1850</v>
      </c>
      <c r="B2106" s="101">
        <v>11</v>
      </c>
      <c r="C2106" s="101">
        <v>105</v>
      </c>
      <c r="D2106" s="101" t="s">
        <v>11832</v>
      </c>
      <c r="E2106" s="103" t="s">
        <v>11833</v>
      </c>
      <c r="F2106" s="101" t="s">
        <v>11834</v>
      </c>
      <c r="G2106" s="101" t="s">
        <v>11835</v>
      </c>
      <c r="H2106" s="101" t="s">
        <v>38</v>
      </c>
      <c r="I2106" s="101" t="s">
        <v>9525</v>
      </c>
      <c r="J2106" s="108">
        <f t="shared" si="0"/>
        <v>1</v>
      </c>
      <c r="K2106" s="116">
        <v>2000000</v>
      </c>
      <c r="L2106" s="126">
        <f>'2019 (2)'!$K2106</f>
        <v>2000000</v>
      </c>
    </row>
    <row r="2107" ht="15.75" customHeight="1" spans="1:12">
      <c r="A2107" s="101" t="s">
        <v>1850</v>
      </c>
      <c r="B2107" s="101">
        <v>21</v>
      </c>
      <c r="C2107" s="101">
        <v>243</v>
      </c>
      <c r="D2107" s="101" t="s">
        <v>11836</v>
      </c>
      <c r="E2107" s="103" t="s">
        <v>11837</v>
      </c>
      <c r="F2107" s="101"/>
      <c r="G2107" s="101"/>
      <c r="H2107" s="101" t="s">
        <v>75</v>
      </c>
      <c r="I2107" s="101" t="s">
        <v>5527</v>
      </c>
      <c r="J2107" s="108">
        <f t="shared" si="0"/>
        <v>1</v>
      </c>
      <c r="K2107" s="116">
        <v>325000</v>
      </c>
      <c r="L2107" s="126">
        <f>'2019 (2)'!$K2107</f>
        <v>325000</v>
      </c>
    </row>
    <row r="2108" ht="15.75" customHeight="1" spans="1:12">
      <c r="A2108" s="101" t="s">
        <v>1850</v>
      </c>
      <c r="B2108" s="101">
        <v>11</v>
      </c>
      <c r="C2108" s="101">
        <v>57</v>
      </c>
      <c r="D2108" s="101" t="s">
        <v>11838</v>
      </c>
      <c r="E2108" s="173" t="s">
        <v>11839</v>
      </c>
      <c r="F2108" s="101"/>
      <c r="G2108" s="101"/>
      <c r="H2108" s="101" t="s">
        <v>75</v>
      </c>
      <c r="I2108" s="101" t="s">
        <v>3973</v>
      </c>
      <c r="J2108" s="108">
        <f t="shared" si="0"/>
        <v>1</v>
      </c>
      <c r="K2108" s="116">
        <v>300000</v>
      </c>
      <c r="L2108" s="126">
        <f>'2019 (2)'!$K2108</f>
        <v>300000</v>
      </c>
    </row>
    <row r="2109" ht="15.75" customHeight="1" spans="1:12">
      <c r="A2109" s="101" t="s">
        <v>1850</v>
      </c>
      <c r="B2109" s="101">
        <v>30</v>
      </c>
      <c r="C2109" s="101">
        <v>162</v>
      </c>
      <c r="D2109" s="101" t="s">
        <v>11002</v>
      </c>
      <c r="E2109" s="103" t="s">
        <v>11840</v>
      </c>
      <c r="F2109" s="101"/>
      <c r="G2109" s="101"/>
      <c r="H2109" s="101"/>
      <c r="I2109" s="101" t="s">
        <v>7839</v>
      </c>
      <c r="J2109" s="108">
        <f t="shared" si="0"/>
        <v>1</v>
      </c>
      <c r="K2109" s="116">
        <v>290000</v>
      </c>
      <c r="L2109" s="126">
        <f>'2019 (2)'!$K2109</f>
        <v>290000</v>
      </c>
    </row>
    <row r="2110" ht="15.75" customHeight="1" spans="1:12">
      <c r="A2110" s="101" t="s">
        <v>1850</v>
      </c>
      <c r="B2110" s="101">
        <v>12</v>
      </c>
      <c r="C2110" s="101">
        <v>212</v>
      </c>
      <c r="D2110" s="101" t="s">
        <v>11002</v>
      </c>
      <c r="E2110" s="103" t="s">
        <v>11841</v>
      </c>
      <c r="F2110" s="101"/>
      <c r="G2110" s="101" t="s">
        <v>11842</v>
      </c>
      <c r="H2110" s="101" t="s">
        <v>75</v>
      </c>
      <c r="I2110" s="101" t="s">
        <v>11843</v>
      </c>
      <c r="J2110" s="108">
        <f t="shared" si="0"/>
        <v>1</v>
      </c>
      <c r="K2110" s="116">
        <v>5150000</v>
      </c>
      <c r="L2110" s="126">
        <f>'2019 (2)'!$K2110</f>
        <v>5150000</v>
      </c>
    </row>
    <row r="2111" ht="15.75" customHeight="1" spans="1:12">
      <c r="A2111" s="101" t="s">
        <v>1850</v>
      </c>
      <c r="B2111" s="101">
        <v>26</v>
      </c>
      <c r="C2111" s="101">
        <v>252</v>
      </c>
      <c r="D2111" s="101" t="s">
        <v>11002</v>
      </c>
      <c r="E2111" s="103" t="s">
        <v>11844</v>
      </c>
      <c r="F2111" s="101"/>
      <c r="G2111" s="101" t="s">
        <v>11845</v>
      </c>
      <c r="H2111" s="101" t="s">
        <v>75</v>
      </c>
      <c r="I2111" s="101" t="s">
        <v>11846</v>
      </c>
      <c r="J2111" s="108">
        <f t="shared" si="0"/>
        <v>1</v>
      </c>
      <c r="K2111" s="116">
        <v>22140000</v>
      </c>
      <c r="L2111" s="126">
        <f>'2019 (2)'!$K2111</f>
        <v>22140000</v>
      </c>
    </row>
    <row r="2112" ht="15.75" customHeight="1" spans="1:12">
      <c r="A2112" s="101" t="s">
        <v>1850</v>
      </c>
      <c r="B2112" s="101">
        <v>2</v>
      </c>
      <c r="C2112" s="101">
        <v>183</v>
      </c>
      <c r="D2112" s="101" t="s">
        <v>11847</v>
      </c>
      <c r="E2112" s="103" t="s">
        <v>11848</v>
      </c>
      <c r="F2112" s="101"/>
      <c r="G2112" s="101" t="s">
        <v>11849</v>
      </c>
      <c r="H2112" s="101" t="s">
        <v>26</v>
      </c>
      <c r="I2112" s="101" t="s">
        <v>4875</v>
      </c>
      <c r="J2112" s="108">
        <f t="shared" si="0"/>
        <v>1</v>
      </c>
      <c r="K2112" s="116">
        <v>650000</v>
      </c>
      <c r="L2112" s="126">
        <f>'2019 (2)'!$K2112</f>
        <v>650000</v>
      </c>
    </row>
    <row r="2113" ht="15.75" customHeight="1" spans="1:12">
      <c r="A2113" s="101" t="s">
        <v>1850</v>
      </c>
      <c r="B2113" s="101">
        <v>27</v>
      </c>
      <c r="C2113" s="101">
        <v>167</v>
      </c>
      <c r="D2113" s="101" t="s">
        <v>11850</v>
      </c>
      <c r="E2113" s="103" t="s">
        <v>11851</v>
      </c>
      <c r="F2113" s="101"/>
      <c r="G2113" s="101" t="s">
        <v>11852</v>
      </c>
      <c r="H2113" s="101" t="s">
        <v>235</v>
      </c>
      <c r="I2113" s="101" t="s">
        <v>11853</v>
      </c>
      <c r="J2113" s="108">
        <f t="shared" si="0"/>
        <v>1</v>
      </c>
      <c r="K2113" s="116">
        <v>2400000</v>
      </c>
      <c r="L2113" s="126">
        <f>'2019 (2)'!$K2113</f>
        <v>2400000</v>
      </c>
    </row>
    <row r="2114" ht="15.75" customHeight="1" spans="1:12">
      <c r="A2114" s="101" t="s">
        <v>1850</v>
      </c>
      <c r="B2114" s="101">
        <v>20</v>
      </c>
      <c r="C2114" s="101">
        <v>110</v>
      </c>
      <c r="D2114" s="101" t="s">
        <v>11854</v>
      </c>
      <c r="E2114" s="103" t="s">
        <v>11855</v>
      </c>
      <c r="F2114" s="101"/>
      <c r="G2114" s="101"/>
      <c r="H2114" s="101"/>
      <c r="I2114" s="101" t="s">
        <v>5405</v>
      </c>
      <c r="J2114" s="108">
        <f t="shared" si="0"/>
        <v>1</v>
      </c>
      <c r="K2114" s="116">
        <v>495000</v>
      </c>
      <c r="L2114" s="126">
        <f>'2019 (2)'!$K2114</f>
        <v>495000</v>
      </c>
    </row>
    <row r="2115" ht="15.75" customHeight="1" spans="1:12">
      <c r="A2115" s="101" t="s">
        <v>1850</v>
      </c>
      <c r="B2115" s="101">
        <v>4</v>
      </c>
      <c r="C2115" s="101">
        <v>193</v>
      </c>
      <c r="D2115" s="101" t="s">
        <v>11856</v>
      </c>
      <c r="E2115" s="103" t="s">
        <v>11857</v>
      </c>
      <c r="F2115" s="101" t="s">
        <v>11858</v>
      </c>
      <c r="G2115" s="101" t="s">
        <v>11859</v>
      </c>
      <c r="H2115" s="101" t="s">
        <v>197</v>
      </c>
      <c r="I2115" s="101" t="s">
        <v>11860</v>
      </c>
      <c r="J2115" s="108">
        <f t="shared" si="0"/>
        <v>1</v>
      </c>
      <c r="K2115" s="116">
        <v>1850000</v>
      </c>
      <c r="L2115" s="126">
        <f>'2019 (2)'!$K2115</f>
        <v>1850000</v>
      </c>
    </row>
    <row r="2116" ht="15.75" customHeight="1" spans="1:12">
      <c r="A2116" s="101" t="s">
        <v>1850</v>
      </c>
      <c r="B2116" s="101">
        <v>18</v>
      </c>
      <c r="C2116" s="101">
        <v>232</v>
      </c>
      <c r="D2116" s="101" t="s">
        <v>11861</v>
      </c>
      <c r="E2116" s="103" t="s">
        <v>11715</v>
      </c>
      <c r="F2116" s="101"/>
      <c r="G2116" s="101" t="s">
        <v>11862</v>
      </c>
      <c r="H2116" s="101" t="s">
        <v>75</v>
      </c>
      <c r="I2116" s="101" t="s">
        <v>8631</v>
      </c>
      <c r="J2116" s="108">
        <f t="shared" si="0"/>
        <v>1</v>
      </c>
      <c r="K2116" s="116">
        <v>1850000</v>
      </c>
      <c r="L2116" s="126">
        <f>'2019 (2)'!$K2116</f>
        <v>1850000</v>
      </c>
    </row>
    <row r="2117" ht="15.75" customHeight="1" spans="1:12">
      <c r="A2117" s="101" t="s">
        <v>1850</v>
      </c>
      <c r="B2117" s="101">
        <v>16</v>
      </c>
      <c r="C2117" s="101">
        <v>148</v>
      </c>
      <c r="D2117" s="101" t="s">
        <v>11863</v>
      </c>
      <c r="E2117" s="173" t="s">
        <v>11864</v>
      </c>
      <c r="F2117" s="101"/>
      <c r="G2117" s="101" t="s">
        <v>11865</v>
      </c>
      <c r="H2117" s="101" t="s">
        <v>509</v>
      </c>
      <c r="I2117" s="101" t="s">
        <v>4080</v>
      </c>
      <c r="J2117" s="108">
        <f t="shared" si="0"/>
        <v>1</v>
      </c>
      <c r="K2117" s="116">
        <v>750000</v>
      </c>
      <c r="L2117" s="126">
        <f>'2019 (2)'!$K2117</f>
        <v>750000</v>
      </c>
    </row>
    <row r="2118" ht="15.75" customHeight="1" spans="1:12">
      <c r="A2118" s="101" t="s">
        <v>1850</v>
      </c>
      <c r="B2118" s="101">
        <v>20</v>
      </c>
      <c r="C2118" s="101">
        <v>95</v>
      </c>
      <c r="D2118" s="101" t="s">
        <v>11866</v>
      </c>
      <c r="E2118" s="103" t="s">
        <v>11867</v>
      </c>
      <c r="F2118" s="101"/>
      <c r="G2118" s="101"/>
      <c r="H2118" s="101" t="s">
        <v>75</v>
      </c>
      <c r="I2118" s="101" t="s">
        <v>5774</v>
      </c>
      <c r="J2118" s="108">
        <f t="shared" si="0"/>
        <v>1</v>
      </c>
      <c r="K2118" s="116">
        <v>900000</v>
      </c>
      <c r="L2118" s="126">
        <f>'2019 (2)'!$K2118</f>
        <v>900000</v>
      </c>
    </row>
    <row r="2119" ht="15.75" customHeight="1" spans="1:12">
      <c r="A2119" s="101" t="s">
        <v>1850</v>
      </c>
      <c r="B2119" s="101">
        <v>30</v>
      </c>
      <c r="C2119" s="101">
        <v>91</v>
      </c>
      <c r="D2119" s="101" t="s">
        <v>2472</v>
      </c>
      <c r="E2119" s="103" t="s">
        <v>11868</v>
      </c>
      <c r="F2119" s="101"/>
      <c r="G2119" s="101" t="s">
        <v>11869</v>
      </c>
      <c r="H2119" s="101" t="s">
        <v>1000</v>
      </c>
      <c r="I2119" s="101" t="s">
        <v>11870</v>
      </c>
      <c r="J2119" s="108">
        <f t="shared" si="0"/>
        <v>1</v>
      </c>
      <c r="K2119" s="116">
        <v>595000</v>
      </c>
      <c r="L2119" s="126">
        <f>'2019 (2)'!$K2119</f>
        <v>595000</v>
      </c>
    </row>
    <row r="2120" ht="15.75" customHeight="1" spans="1:12">
      <c r="A2120" s="101" t="s">
        <v>1850</v>
      </c>
      <c r="B2120" s="101">
        <v>26</v>
      </c>
      <c r="C2120" s="101">
        <v>118</v>
      </c>
      <c r="D2120" s="101" t="s">
        <v>11040</v>
      </c>
      <c r="E2120" s="103" t="s">
        <v>11871</v>
      </c>
      <c r="F2120" s="101"/>
      <c r="G2120" s="101"/>
      <c r="H2120" s="101" t="s">
        <v>81</v>
      </c>
      <c r="I2120" s="101" t="s">
        <v>4318</v>
      </c>
      <c r="J2120" s="108">
        <f t="shared" si="0"/>
        <v>1</v>
      </c>
      <c r="K2120" s="116">
        <v>290000</v>
      </c>
      <c r="L2120" s="126">
        <f>'2019 (2)'!$K2120</f>
        <v>290000</v>
      </c>
    </row>
    <row r="2121" ht="15.75" customHeight="1" spans="1:12">
      <c r="A2121" s="101" t="s">
        <v>1850</v>
      </c>
      <c r="B2121" s="101">
        <v>22</v>
      </c>
      <c r="C2121" s="101">
        <v>165</v>
      </c>
      <c r="D2121" s="101" t="s">
        <v>11872</v>
      </c>
      <c r="E2121" s="103" t="s">
        <v>11873</v>
      </c>
      <c r="F2121" s="101"/>
      <c r="G2121" s="101"/>
      <c r="H2121" s="101" t="s">
        <v>75</v>
      </c>
      <c r="I2121" s="101" t="s">
        <v>4836</v>
      </c>
      <c r="J2121" s="108">
        <f t="shared" si="0"/>
        <v>1</v>
      </c>
      <c r="K2121" s="116">
        <v>645000</v>
      </c>
      <c r="L2121" s="126">
        <f>'2019 (2)'!$K2121</f>
        <v>645000</v>
      </c>
    </row>
    <row r="2122" ht="15.75" customHeight="1" spans="1:12">
      <c r="A2122" s="101" t="s">
        <v>1850</v>
      </c>
      <c r="B2122" s="101">
        <v>11</v>
      </c>
      <c r="C2122" s="101">
        <v>58</v>
      </c>
      <c r="D2122" s="101" t="s">
        <v>10071</v>
      </c>
      <c r="E2122" s="173" t="s">
        <v>11874</v>
      </c>
      <c r="F2122" s="101"/>
      <c r="G2122" s="101" t="s">
        <v>11875</v>
      </c>
      <c r="H2122" s="101" t="s">
        <v>151</v>
      </c>
      <c r="I2122" s="101" t="s">
        <v>11876</v>
      </c>
      <c r="J2122" s="108">
        <f t="shared" si="0"/>
        <v>1</v>
      </c>
      <c r="K2122" s="116">
        <v>1250000</v>
      </c>
      <c r="L2122" s="126">
        <f>'2019 (2)'!$K2122</f>
        <v>1250000</v>
      </c>
    </row>
    <row r="2123" ht="15.75" customHeight="1" spans="1:12">
      <c r="A2123" s="101" t="s">
        <v>1850</v>
      </c>
      <c r="B2123" s="101">
        <v>2</v>
      </c>
      <c r="C2123" s="101">
        <v>127</v>
      </c>
      <c r="D2123" s="101" t="s">
        <v>11877</v>
      </c>
      <c r="E2123" s="103" t="s">
        <v>11878</v>
      </c>
      <c r="F2123" s="101" t="s">
        <v>11879</v>
      </c>
      <c r="G2123" s="101" t="s">
        <v>11880</v>
      </c>
      <c r="H2123" s="101" t="s">
        <v>169</v>
      </c>
      <c r="I2123" s="101" t="s">
        <v>11881</v>
      </c>
      <c r="J2123" s="108">
        <f t="shared" si="0"/>
        <v>1</v>
      </c>
      <c r="K2123" s="116">
        <v>1075000</v>
      </c>
      <c r="L2123" s="126">
        <f>'2019 (2)'!$K2123</f>
        <v>1075000</v>
      </c>
    </row>
    <row r="2124" ht="15.75" customHeight="1" spans="1:12">
      <c r="A2124" s="101" t="s">
        <v>1850</v>
      </c>
      <c r="B2124" s="101">
        <v>17</v>
      </c>
      <c r="C2124" s="101">
        <v>226</v>
      </c>
      <c r="D2124" s="101" t="s">
        <v>11882</v>
      </c>
      <c r="E2124" s="103" t="s">
        <v>11883</v>
      </c>
      <c r="F2124" s="101" t="s">
        <v>11884</v>
      </c>
      <c r="G2124" s="101" t="s">
        <v>11885</v>
      </c>
      <c r="H2124" s="101" t="s">
        <v>65</v>
      </c>
      <c r="I2124" s="101" t="s">
        <v>5896</v>
      </c>
      <c r="J2124" s="108">
        <f t="shared" si="0"/>
        <v>1</v>
      </c>
      <c r="K2124" s="116">
        <v>1750000</v>
      </c>
      <c r="L2124" s="126">
        <f>'2019 (2)'!$K2124</f>
        <v>1750000</v>
      </c>
    </row>
    <row r="2125" ht="15.75" customHeight="1" spans="1:12">
      <c r="A2125" s="101" t="s">
        <v>1850</v>
      </c>
      <c r="B2125" s="101">
        <v>10</v>
      </c>
      <c r="C2125" s="101">
        <v>205</v>
      </c>
      <c r="D2125" s="101" t="s">
        <v>11886</v>
      </c>
      <c r="E2125" s="173" t="s">
        <v>11887</v>
      </c>
      <c r="F2125" s="168" t="s">
        <v>11888</v>
      </c>
      <c r="G2125" s="101" t="s">
        <v>11889</v>
      </c>
      <c r="H2125" s="101" t="s">
        <v>38</v>
      </c>
      <c r="I2125" s="101" t="s">
        <v>5321</v>
      </c>
      <c r="J2125" s="108">
        <f t="shared" si="0"/>
        <v>1</v>
      </c>
      <c r="K2125" s="116">
        <v>295000</v>
      </c>
      <c r="L2125" s="126">
        <f>'2019 (2)'!$K2125</f>
        <v>295000</v>
      </c>
    </row>
    <row r="2126" ht="15.75" customHeight="1" spans="1:12">
      <c r="A2126" s="101" t="s">
        <v>1850</v>
      </c>
      <c r="B2126" s="101">
        <v>11</v>
      </c>
      <c r="C2126" s="101">
        <v>56</v>
      </c>
      <c r="D2126" s="101" t="s">
        <v>11890</v>
      </c>
      <c r="E2126" s="173" t="s">
        <v>11056</v>
      </c>
      <c r="F2126" s="101" t="s">
        <v>11891</v>
      </c>
      <c r="G2126" s="101" t="s">
        <v>11892</v>
      </c>
      <c r="H2126" s="101" t="s">
        <v>81</v>
      </c>
      <c r="I2126" s="101" t="s">
        <v>8593</v>
      </c>
      <c r="J2126" s="108">
        <f t="shared" si="0"/>
        <v>1</v>
      </c>
      <c r="K2126" s="116">
        <v>2350000</v>
      </c>
      <c r="L2126" s="126">
        <f>'2019 (2)'!$K2126</f>
        <v>2350000</v>
      </c>
    </row>
    <row r="2127" ht="15.75" customHeight="1" spans="1:12">
      <c r="A2127" s="101" t="s">
        <v>1850</v>
      </c>
      <c r="B2127" s="101">
        <v>17</v>
      </c>
      <c r="C2127" s="101">
        <v>151</v>
      </c>
      <c r="D2127" s="101" t="s">
        <v>11893</v>
      </c>
      <c r="E2127" s="103" t="s">
        <v>11894</v>
      </c>
      <c r="F2127" s="101" t="s">
        <v>11895</v>
      </c>
      <c r="G2127" s="101" t="s">
        <v>11896</v>
      </c>
      <c r="H2127" s="101" t="s">
        <v>1275</v>
      </c>
      <c r="I2127" s="101" t="s">
        <v>3154</v>
      </c>
      <c r="J2127" s="108">
        <f t="shared" si="0"/>
        <v>1</v>
      </c>
      <c r="K2127" s="116">
        <v>495000</v>
      </c>
      <c r="L2127" s="126">
        <f>'2019 (2)'!$K2127</f>
        <v>495000</v>
      </c>
    </row>
    <row r="2128" ht="15.75" customHeight="1" spans="1:12">
      <c r="A2128" s="101" t="s">
        <v>1850</v>
      </c>
      <c r="B2128" s="101">
        <v>17</v>
      </c>
      <c r="C2128" s="101">
        <v>107</v>
      </c>
      <c r="D2128" s="101" t="s">
        <v>11897</v>
      </c>
      <c r="E2128" s="103" t="s">
        <v>11898</v>
      </c>
      <c r="F2128" s="101" t="s">
        <v>11899</v>
      </c>
      <c r="G2128" s="101" t="s">
        <v>11900</v>
      </c>
      <c r="H2128" s="101" t="s">
        <v>26</v>
      </c>
      <c r="I2128" s="101" t="s">
        <v>5405</v>
      </c>
      <c r="J2128" s="108">
        <f t="shared" si="0"/>
        <v>1</v>
      </c>
      <c r="K2128" s="116">
        <v>495000</v>
      </c>
      <c r="L2128" s="126">
        <f>'2019 (2)'!$K2128</f>
        <v>495000</v>
      </c>
    </row>
    <row r="2129" ht="15.75" customHeight="1" spans="1:12">
      <c r="A2129" s="101" t="s">
        <v>1850</v>
      </c>
      <c r="B2129" s="101">
        <v>20</v>
      </c>
      <c r="C2129" s="101">
        <v>36</v>
      </c>
      <c r="D2129" s="101" t="s">
        <v>11901</v>
      </c>
      <c r="E2129" s="103" t="s">
        <v>11902</v>
      </c>
      <c r="F2129" s="101" t="s">
        <v>11903</v>
      </c>
      <c r="G2129" s="101" t="s">
        <v>11904</v>
      </c>
      <c r="H2129" s="101" t="s">
        <v>38</v>
      </c>
      <c r="I2129" s="101" t="s">
        <v>11905</v>
      </c>
      <c r="J2129" s="108">
        <f t="shared" si="0"/>
        <v>1</v>
      </c>
      <c r="K2129" s="116">
        <v>2100000</v>
      </c>
      <c r="L2129" s="126">
        <f>'2019 (2)'!$K2129</f>
        <v>2100000</v>
      </c>
    </row>
    <row r="2130" ht="15.75" customHeight="1" spans="1:12">
      <c r="A2130" s="101" t="s">
        <v>1850</v>
      </c>
      <c r="B2130" s="101">
        <v>27</v>
      </c>
      <c r="C2130" s="101">
        <v>262</v>
      </c>
      <c r="D2130" s="101" t="s">
        <v>11906</v>
      </c>
      <c r="E2130" s="103" t="s">
        <v>11907</v>
      </c>
      <c r="F2130" s="101" t="s">
        <v>11908</v>
      </c>
      <c r="G2130" s="101" t="s">
        <v>11909</v>
      </c>
      <c r="H2130" s="101" t="s">
        <v>38</v>
      </c>
      <c r="I2130" s="101" t="s">
        <v>11910</v>
      </c>
      <c r="J2130" s="108">
        <f t="shared" si="0"/>
        <v>1</v>
      </c>
      <c r="K2130" s="116">
        <v>1495000</v>
      </c>
      <c r="L2130" s="126">
        <f>'2019 (2)'!$K2130</f>
        <v>1495000</v>
      </c>
    </row>
    <row r="2131" ht="15.75" customHeight="1" spans="1:12">
      <c r="A2131" s="101" t="s">
        <v>1850</v>
      </c>
      <c r="B2131" s="101">
        <v>30</v>
      </c>
      <c r="C2131" s="101">
        <v>103</v>
      </c>
      <c r="D2131" s="101" t="s">
        <v>11911</v>
      </c>
      <c r="E2131" s="103" t="s">
        <v>11912</v>
      </c>
      <c r="F2131" s="101" t="s">
        <v>11913</v>
      </c>
      <c r="G2131" s="101" t="s">
        <v>11914</v>
      </c>
      <c r="H2131" s="101" t="s">
        <v>65</v>
      </c>
      <c r="I2131" s="101" t="s">
        <v>5321</v>
      </c>
      <c r="J2131" s="108">
        <f t="shared" si="0"/>
        <v>1</v>
      </c>
      <c r="K2131" s="116">
        <v>295000</v>
      </c>
      <c r="L2131" s="126">
        <f>'2019 (2)'!$K2131</f>
        <v>295000</v>
      </c>
    </row>
    <row r="2132" ht="15.75" customHeight="1" spans="1:12">
      <c r="A2132" s="101" t="s">
        <v>1850</v>
      </c>
      <c r="B2132" s="101">
        <v>27</v>
      </c>
      <c r="C2132" s="101">
        <v>260</v>
      </c>
      <c r="D2132" s="101" t="s">
        <v>11915</v>
      </c>
      <c r="E2132" s="103" t="s">
        <v>11916</v>
      </c>
      <c r="F2132" s="101" t="s">
        <v>11917</v>
      </c>
      <c r="G2132" s="101" t="s">
        <v>11918</v>
      </c>
      <c r="H2132" s="101" t="s">
        <v>918</v>
      </c>
      <c r="I2132" s="101" t="s">
        <v>2861</v>
      </c>
      <c r="J2132" s="108">
        <f t="shared" si="0"/>
        <v>1</v>
      </c>
      <c r="K2132" s="116">
        <v>270000</v>
      </c>
      <c r="L2132" s="126">
        <f>'2019 (2)'!$K2132</f>
        <v>270000</v>
      </c>
    </row>
    <row r="2133" ht="15.75" customHeight="1" spans="1:12">
      <c r="A2133" s="101" t="s">
        <v>1850</v>
      </c>
      <c r="B2133" s="101">
        <v>25</v>
      </c>
      <c r="C2133" s="101">
        <v>112</v>
      </c>
      <c r="D2133" s="101" t="s">
        <v>11919</v>
      </c>
      <c r="E2133" s="103" t="s">
        <v>11920</v>
      </c>
      <c r="F2133" s="101"/>
      <c r="G2133" s="101"/>
      <c r="H2133" s="101"/>
      <c r="I2133" s="101" t="s">
        <v>11921</v>
      </c>
      <c r="J2133" s="108">
        <f t="shared" si="0"/>
        <v>1</v>
      </c>
      <c r="K2133" s="116">
        <v>325000</v>
      </c>
      <c r="L2133" s="126">
        <f>'2019 (2)'!$K2133</f>
        <v>325000</v>
      </c>
    </row>
    <row r="2134" ht="15.75" customHeight="1" spans="1:12">
      <c r="A2134" s="101" t="s">
        <v>1850</v>
      </c>
      <c r="B2134" s="101">
        <v>18</v>
      </c>
      <c r="C2134" s="101">
        <v>235</v>
      </c>
      <c r="D2134" s="101" t="s">
        <v>2404</v>
      </c>
      <c r="E2134" s="103" t="s">
        <v>11922</v>
      </c>
      <c r="F2134" s="101"/>
      <c r="G2134" s="101"/>
      <c r="H2134" s="101" t="s">
        <v>75</v>
      </c>
      <c r="I2134" s="101" t="s">
        <v>11923</v>
      </c>
      <c r="J2134" s="108">
        <f t="shared" si="0"/>
        <v>1</v>
      </c>
      <c r="K2134" s="116">
        <v>875000</v>
      </c>
      <c r="L2134" s="126">
        <f>'2019 (2)'!$K2134</f>
        <v>875000</v>
      </c>
    </row>
    <row r="2135" ht="15.75" customHeight="1" spans="1:12">
      <c r="A2135" s="101" t="s">
        <v>1850</v>
      </c>
      <c r="B2135" s="101">
        <v>30</v>
      </c>
      <c r="C2135" s="101">
        <v>90</v>
      </c>
      <c r="D2135" s="101" t="s">
        <v>11924</v>
      </c>
      <c r="E2135" s="103" t="s">
        <v>11925</v>
      </c>
      <c r="F2135" s="101"/>
      <c r="G2135" s="101"/>
      <c r="H2135" s="101" t="s">
        <v>75</v>
      </c>
      <c r="I2135" s="101" t="s">
        <v>6138</v>
      </c>
      <c r="J2135" s="108">
        <f t="shared" si="0"/>
        <v>1</v>
      </c>
      <c r="K2135" s="116">
        <v>270000</v>
      </c>
      <c r="L2135" s="126">
        <f>'2019 (2)'!$K2135</f>
        <v>270000</v>
      </c>
    </row>
    <row r="2136" ht="15.75" customHeight="1" spans="1:12">
      <c r="A2136" s="101" t="s">
        <v>1850</v>
      </c>
      <c r="B2136" s="101">
        <v>4</v>
      </c>
      <c r="C2136" s="101">
        <v>194</v>
      </c>
      <c r="D2136" s="101" t="s">
        <v>11926</v>
      </c>
      <c r="E2136" s="103" t="s">
        <v>11927</v>
      </c>
      <c r="F2136" s="101" t="s">
        <v>11928</v>
      </c>
      <c r="G2136" s="101" t="s">
        <v>11929</v>
      </c>
      <c r="H2136" s="101" t="s">
        <v>38</v>
      </c>
      <c r="I2136" s="101" t="s">
        <v>11930</v>
      </c>
      <c r="J2136" s="108">
        <f t="shared" si="0"/>
        <v>1</v>
      </c>
      <c r="K2136" s="116">
        <v>2700000</v>
      </c>
      <c r="L2136" s="126">
        <f>'2019 (2)'!$K2136</f>
        <v>2700000</v>
      </c>
    </row>
    <row r="2137" ht="15.75" customHeight="1" spans="1:12">
      <c r="A2137" s="101" t="s">
        <v>1850</v>
      </c>
      <c r="B2137" s="101">
        <v>2</v>
      </c>
      <c r="C2137" s="101">
        <v>186</v>
      </c>
      <c r="D2137" s="101" t="s">
        <v>11931</v>
      </c>
      <c r="E2137" s="103" t="s">
        <v>11932</v>
      </c>
      <c r="F2137" s="101"/>
      <c r="G2137" s="101"/>
      <c r="H2137" s="101" t="s">
        <v>75</v>
      </c>
      <c r="I2137" s="101" t="s">
        <v>5331</v>
      </c>
      <c r="J2137" s="108">
        <f t="shared" si="0"/>
        <v>1</v>
      </c>
      <c r="K2137" s="116">
        <v>155000</v>
      </c>
      <c r="L2137" s="126">
        <f>'2019 (2)'!$K2137</f>
        <v>155000</v>
      </c>
    </row>
    <row r="2138" ht="15.75" customHeight="1" spans="1:12">
      <c r="A2138" s="101" t="s">
        <v>1850</v>
      </c>
      <c r="B2138" s="101">
        <v>6</v>
      </c>
      <c r="C2138" s="101">
        <v>133</v>
      </c>
      <c r="D2138" s="101" t="s">
        <v>11933</v>
      </c>
      <c r="E2138" s="103" t="s">
        <v>11934</v>
      </c>
      <c r="F2138" s="101" t="s">
        <v>11935</v>
      </c>
      <c r="G2138" s="101" t="s">
        <v>11936</v>
      </c>
      <c r="H2138" s="101" t="s">
        <v>428</v>
      </c>
      <c r="I2138" s="101" t="s">
        <v>3993</v>
      </c>
      <c r="J2138" s="108">
        <f t="shared" si="0"/>
        <v>1</v>
      </c>
      <c r="K2138" s="116">
        <v>240000</v>
      </c>
      <c r="L2138" s="126">
        <f>'2019 (2)'!$K2138</f>
        <v>240000</v>
      </c>
    </row>
    <row r="2139" ht="15.75" customHeight="1" spans="1:12">
      <c r="A2139" s="101" t="s">
        <v>1850</v>
      </c>
      <c r="B2139" s="101">
        <v>11</v>
      </c>
      <c r="C2139" s="101">
        <v>208</v>
      </c>
      <c r="D2139" s="101" t="s">
        <v>11937</v>
      </c>
      <c r="E2139" s="103" t="s">
        <v>11938</v>
      </c>
      <c r="F2139" s="101"/>
      <c r="G2139" s="101" t="s">
        <v>11939</v>
      </c>
      <c r="H2139" s="101" t="s">
        <v>1404</v>
      </c>
      <c r="I2139" s="101" t="s">
        <v>5321</v>
      </c>
      <c r="J2139" s="108">
        <f t="shared" si="0"/>
        <v>1</v>
      </c>
      <c r="K2139" s="116">
        <v>295000</v>
      </c>
      <c r="L2139" s="126">
        <f>'2019 (2)'!$K2139</f>
        <v>295000</v>
      </c>
    </row>
    <row r="2140" ht="15.75" customHeight="1" spans="1:12">
      <c r="A2140" s="101" t="s">
        <v>1850</v>
      </c>
      <c r="B2140" s="101">
        <v>24</v>
      </c>
      <c r="C2140" s="101">
        <v>101</v>
      </c>
      <c r="D2140" s="101" t="s">
        <v>11940</v>
      </c>
      <c r="E2140" s="103" t="s">
        <v>11941</v>
      </c>
      <c r="F2140" s="101" t="s">
        <v>11942</v>
      </c>
      <c r="G2140" s="101" t="s">
        <v>11943</v>
      </c>
      <c r="H2140" s="101" t="s">
        <v>1280</v>
      </c>
      <c r="I2140" s="101" t="s">
        <v>4241</v>
      </c>
      <c r="J2140" s="108">
        <f t="shared" si="0"/>
        <v>1</v>
      </c>
      <c r="K2140" s="116">
        <v>150000</v>
      </c>
      <c r="L2140" s="126">
        <f>'2019 (2)'!$K2140</f>
        <v>150000</v>
      </c>
    </row>
    <row r="2141" ht="15.75" customHeight="1" spans="1:12">
      <c r="A2141" s="101" t="s">
        <v>1850</v>
      </c>
      <c r="B2141" s="101">
        <v>6</v>
      </c>
      <c r="C2141" s="101">
        <v>19</v>
      </c>
      <c r="D2141" s="101" t="s">
        <v>11944</v>
      </c>
      <c r="E2141" s="103" t="s">
        <v>11138</v>
      </c>
      <c r="F2141" s="101"/>
      <c r="G2141" s="101" t="s">
        <v>11945</v>
      </c>
      <c r="H2141" s="101" t="s">
        <v>38</v>
      </c>
      <c r="I2141" s="101" t="s">
        <v>11946</v>
      </c>
      <c r="J2141" s="108">
        <f t="shared" si="0"/>
        <v>1</v>
      </c>
      <c r="K2141" s="116">
        <v>495000</v>
      </c>
      <c r="L2141" s="126">
        <f>'2019 (2)'!$K2141</f>
        <v>495000</v>
      </c>
    </row>
    <row r="2142" ht="15.75" customHeight="1" spans="1:12">
      <c r="A2142" s="101" t="s">
        <v>1850</v>
      </c>
      <c r="B2142" s="101">
        <v>5</v>
      </c>
      <c r="C2142" s="101">
        <v>51</v>
      </c>
      <c r="D2142" s="101" t="s">
        <v>11947</v>
      </c>
      <c r="E2142" s="103" t="s">
        <v>11948</v>
      </c>
      <c r="F2142" s="101" t="s">
        <v>11949</v>
      </c>
      <c r="G2142" s="101" t="s">
        <v>11950</v>
      </c>
      <c r="H2142" s="101" t="s">
        <v>169</v>
      </c>
      <c r="I2142" s="101" t="s">
        <v>11951</v>
      </c>
      <c r="J2142" s="108">
        <f t="shared" si="0"/>
        <v>1</v>
      </c>
      <c r="K2142" s="116">
        <v>3260000</v>
      </c>
      <c r="L2142" s="126">
        <f>'2019 (2)'!$K2142</f>
        <v>3260000</v>
      </c>
    </row>
    <row r="2143" ht="15.75" customHeight="1" spans="1:12">
      <c r="A2143" s="101" t="s">
        <v>1850</v>
      </c>
      <c r="B2143" s="101">
        <v>16</v>
      </c>
      <c r="C2143" s="101">
        <v>220</v>
      </c>
      <c r="D2143" s="101" t="s">
        <v>11952</v>
      </c>
      <c r="E2143" s="173" t="s">
        <v>11953</v>
      </c>
      <c r="F2143" s="101" t="s">
        <v>11954</v>
      </c>
      <c r="G2143" s="101" t="s">
        <v>11955</v>
      </c>
      <c r="H2143" s="101"/>
      <c r="I2143" s="101" t="s">
        <v>11956</v>
      </c>
      <c r="J2143" s="108">
        <f t="shared" si="0"/>
        <v>1</v>
      </c>
      <c r="K2143" s="116">
        <v>985000</v>
      </c>
      <c r="L2143" s="126">
        <f>'2019 (2)'!$K2143</f>
        <v>985000</v>
      </c>
    </row>
    <row r="2144" ht="15.75" customHeight="1" spans="1:12">
      <c r="A2144" s="127" t="s">
        <v>1850</v>
      </c>
      <c r="B2144" s="127">
        <v>18</v>
      </c>
      <c r="C2144" s="127">
        <v>94</v>
      </c>
      <c r="D2144" s="127" t="s">
        <v>11957</v>
      </c>
      <c r="E2144" s="131" t="s">
        <v>11958</v>
      </c>
      <c r="F2144" s="127" t="s">
        <v>11959</v>
      </c>
      <c r="G2144" s="127" t="s">
        <v>11960</v>
      </c>
      <c r="H2144" s="127" t="s">
        <v>524</v>
      </c>
      <c r="I2144" s="127" t="s">
        <v>4080</v>
      </c>
      <c r="J2144" s="108">
        <f t="shared" si="0"/>
        <v>1</v>
      </c>
      <c r="K2144" s="124">
        <v>750000</v>
      </c>
      <c r="L2144" s="126">
        <f>'2019 (2)'!$K2144</f>
        <v>750000</v>
      </c>
    </row>
    <row r="2145" ht="15.75" customHeight="1" spans="1:12">
      <c r="A2145" s="127" t="s">
        <v>1850</v>
      </c>
      <c r="B2145" s="127">
        <v>22</v>
      </c>
      <c r="C2145" s="127">
        <v>245</v>
      </c>
      <c r="D2145" s="127" t="s">
        <v>11961</v>
      </c>
      <c r="E2145" s="131" t="s">
        <v>11962</v>
      </c>
      <c r="F2145" s="127" t="s">
        <v>11963</v>
      </c>
      <c r="G2145" s="127" t="s">
        <v>11964</v>
      </c>
      <c r="H2145" s="127" t="s">
        <v>70</v>
      </c>
      <c r="I2145" s="127" t="s">
        <v>11965</v>
      </c>
      <c r="J2145" s="108">
        <f t="shared" si="0"/>
        <v>1</v>
      </c>
      <c r="K2145" s="124">
        <v>395000</v>
      </c>
      <c r="L2145" s="126">
        <f>'2019 (2)'!$K2145</f>
        <v>395000</v>
      </c>
    </row>
    <row r="2146" ht="15.75" customHeight="1" spans="1:12">
      <c r="A2146" s="101" t="s">
        <v>1850</v>
      </c>
      <c r="B2146" s="101">
        <v>16</v>
      </c>
      <c r="C2146" s="101">
        <v>222</v>
      </c>
      <c r="D2146" s="101" t="s">
        <v>11966</v>
      </c>
      <c r="E2146" s="173" t="s">
        <v>11967</v>
      </c>
      <c r="F2146" s="101"/>
      <c r="G2146" s="101" t="s">
        <v>11968</v>
      </c>
      <c r="H2146" s="101" t="s">
        <v>38</v>
      </c>
      <c r="I2146" s="101" t="s">
        <v>4021</v>
      </c>
      <c r="J2146" s="108">
        <f t="shared" si="0"/>
        <v>1</v>
      </c>
      <c r="K2146" s="116">
        <v>225000</v>
      </c>
      <c r="L2146" s="126">
        <f>'2019 (2)'!$K2146</f>
        <v>225000</v>
      </c>
    </row>
    <row r="2147" ht="15.75" customHeight="1" spans="1:12">
      <c r="A2147" s="101" t="s">
        <v>1850</v>
      </c>
      <c r="B2147" s="101">
        <v>8</v>
      </c>
      <c r="C2147" s="101">
        <v>135</v>
      </c>
      <c r="D2147" s="101" t="s">
        <v>11969</v>
      </c>
      <c r="E2147" s="103" t="s">
        <v>11970</v>
      </c>
      <c r="F2147" s="101" t="s">
        <v>11971</v>
      </c>
      <c r="G2147" s="101" t="s">
        <v>11972</v>
      </c>
      <c r="H2147" s="101" t="s">
        <v>713</v>
      </c>
      <c r="I2147" s="101" t="s">
        <v>4352</v>
      </c>
      <c r="J2147" s="108">
        <f t="shared" si="0"/>
        <v>1</v>
      </c>
      <c r="K2147" s="116">
        <v>290000</v>
      </c>
      <c r="L2147" s="126">
        <f>'2019 (2)'!$K2147</f>
        <v>290000</v>
      </c>
    </row>
    <row r="2148" ht="15.75" customHeight="1" spans="1:12">
      <c r="A2148" s="101" t="s">
        <v>1850</v>
      </c>
      <c r="B2148" s="101">
        <v>18</v>
      </c>
      <c r="C2148" s="101">
        <v>233</v>
      </c>
      <c r="D2148" s="101" t="s">
        <v>11973</v>
      </c>
      <c r="E2148" s="103" t="s">
        <v>11974</v>
      </c>
      <c r="F2148" s="101"/>
      <c r="G2148" s="101" t="s">
        <v>11975</v>
      </c>
      <c r="H2148" s="101" t="s">
        <v>26</v>
      </c>
      <c r="I2148" s="101" t="s">
        <v>11976</v>
      </c>
      <c r="J2148" s="108">
        <f t="shared" si="0"/>
        <v>1</v>
      </c>
      <c r="K2148" s="116">
        <v>700000</v>
      </c>
      <c r="L2148" s="126">
        <f>'2019 (2)'!$K2148</f>
        <v>700000</v>
      </c>
    </row>
    <row r="2149" ht="15.75" customHeight="1" spans="1:12">
      <c r="A2149" s="101" t="s">
        <v>1850</v>
      </c>
      <c r="B2149" s="101">
        <v>2</v>
      </c>
      <c r="C2149" s="101">
        <v>184</v>
      </c>
      <c r="D2149" s="101" t="s">
        <v>11977</v>
      </c>
      <c r="E2149" s="103" t="s">
        <v>11978</v>
      </c>
      <c r="F2149" s="101" t="s">
        <v>11979</v>
      </c>
      <c r="G2149" s="101" t="s">
        <v>11980</v>
      </c>
      <c r="H2149" s="101" t="s">
        <v>26</v>
      </c>
      <c r="I2149" s="101" t="s">
        <v>8631</v>
      </c>
      <c r="J2149" s="108">
        <f t="shared" si="0"/>
        <v>1</v>
      </c>
      <c r="K2149" s="116">
        <v>1850000</v>
      </c>
      <c r="L2149" s="126">
        <f>'2019 (2)'!$K2149</f>
        <v>1850000</v>
      </c>
    </row>
    <row r="2150" ht="15.75" customHeight="1" spans="1:12">
      <c r="A2150" s="101" t="s">
        <v>1850</v>
      </c>
      <c r="B2150" s="101">
        <v>18</v>
      </c>
      <c r="C2150" s="101">
        <v>236</v>
      </c>
      <c r="D2150" s="101" t="s">
        <v>11981</v>
      </c>
      <c r="E2150" s="103" t="s">
        <v>11982</v>
      </c>
      <c r="F2150" s="101" t="s">
        <v>11983</v>
      </c>
      <c r="G2150" s="101" t="s">
        <v>11984</v>
      </c>
      <c r="H2150" s="101" t="s">
        <v>95</v>
      </c>
      <c r="I2150" s="101" t="s">
        <v>11985</v>
      </c>
      <c r="J2150" s="108">
        <f t="shared" si="0"/>
        <v>1</v>
      </c>
      <c r="K2150" s="116">
        <v>850000</v>
      </c>
      <c r="L2150" s="126">
        <f>'2019 (2)'!$K2150</f>
        <v>850000</v>
      </c>
    </row>
    <row r="2151" ht="15.75" customHeight="1" spans="1:12">
      <c r="A2151" s="101" t="s">
        <v>1850</v>
      </c>
      <c r="B2151" s="101">
        <v>18</v>
      </c>
      <c r="C2151" s="101">
        <v>66</v>
      </c>
      <c r="D2151" s="101" t="s">
        <v>11986</v>
      </c>
      <c r="E2151" s="173" t="s">
        <v>11987</v>
      </c>
      <c r="F2151" s="101"/>
      <c r="G2151" s="101" t="s">
        <v>11988</v>
      </c>
      <c r="H2151" s="101" t="s">
        <v>65</v>
      </c>
      <c r="I2151" s="101" t="s">
        <v>4182</v>
      </c>
      <c r="J2151" s="108">
        <f t="shared" si="0"/>
        <v>1</v>
      </c>
      <c r="K2151" s="116">
        <v>345000</v>
      </c>
      <c r="L2151" s="126">
        <f>'2019 (2)'!$K2151</f>
        <v>345000</v>
      </c>
    </row>
    <row r="2152" ht="15.75" customHeight="1" spans="1:12">
      <c r="A2152" s="101" t="s">
        <v>1850</v>
      </c>
      <c r="B2152" s="101">
        <v>2</v>
      </c>
      <c r="C2152" s="101">
        <v>185</v>
      </c>
      <c r="D2152" s="101" t="s">
        <v>11989</v>
      </c>
      <c r="E2152" s="103" t="s">
        <v>5371</v>
      </c>
      <c r="F2152" s="101"/>
      <c r="G2152" s="101"/>
      <c r="H2152" s="101" t="s">
        <v>75</v>
      </c>
      <c r="I2152" s="101" t="s">
        <v>11990</v>
      </c>
      <c r="J2152" s="108">
        <f t="shared" si="0"/>
        <v>1</v>
      </c>
      <c r="K2152" s="116">
        <v>665000</v>
      </c>
      <c r="L2152" s="126">
        <f>'2019 (2)'!$K2152</f>
        <v>665000</v>
      </c>
    </row>
    <row r="2153" ht="15.75" customHeight="1" spans="1:12">
      <c r="A2153" s="101" t="s">
        <v>1850</v>
      </c>
      <c r="B2153" s="101">
        <v>26</v>
      </c>
      <c r="C2153" s="101">
        <v>78</v>
      </c>
      <c r="D2153" s="101" t="s">
        <v>11991</v>
      </c>
      <c r="E2153" s="103" t="s">
        <v>11992</v>
      </c>
      <c r="F2153" s="101"/>
      <c r="G2153" s="101"/>
      <c r="H2153" s="101" t="s">
        <v>75</v>
      </c>
      <c r="I2153" s="101" t="s">
        <v>5321</v>
      </c>
      <c r="J2153" s="108">
        <f t="shared" si="0"/>
        <v>1</v>
      </c>
      <c r="K2153" s="116">
        <v>295000</v>
      </c>
      <c r="L2153" s="126">
        <f>'2019 (2)'!$K2153</f>
        <v>295000</v>
      </c>
    </row>
    <row r="2154" ht="15.75" customHeight="1" spans="1:12">
      <c r="A2154" s="101" t="s">
        <v>1850</v>
      </c>
      <c r="B2154" s="101">
        <v>3</v>
      </c>
      <c r="C2154" s="101">
        <v>190</v>
      </c>
      <c r="D2154" s="101" t="s">
        <v>11993</v>
      </c>
      <c r="E2154" s="103" t="s">
        <v>11994</v>
      </c>
      <c r="F2154" s="101" t="s">
        <v>11995</v>
      </c>
      <c r="G2154" s="101" t="s">
        <v>11996</v>
      </c>
      <c r="H2154" s="101" t="s">
        <v>26</v>
      </c>
      <c r="I2154" s="101" t="s">
        <v>11997</v>
      </c>
      <c r="J2154" s="108">
        <f t="shared" si="0"/>
        <v>1</v>
      </c>
      <c r="K2154" s="116">
        <v>1070000</v>
      </c>
      <c r="L2154" s="126">
        <f>'2019 (2)'!$K2154</f>
        <v>1070000</v>
      </c>
    </row>
    <row r="2155" ht="15.75" customHeight="1" spans="1:12">
      <c r="A2155" s="101" t="s">
        <v>1850</v>
      </c>
      <c r="B2155" s="101">
        <v>7</v>
      </c>
      <c r="C2155" s="101">
        <v>23</v>
      </c>
      <c r="D2155" s="101" t="s">
        <v>2622</v>
      </c>
      <c r="E2155" s="103" t="s">
        <v>2623</v>
      </c>
      <c r="F2155" s="101"/>
      <c r="G2155" s="101"/>
      <c r="H2155" s="101" t="s">
        <v>75</v>
      </c>
      <c r="I2155" s="101" t="s">
        <v>5542</v>
      </c>
      <c r="J2155" s="108">
        <f t="shared" si="0"/>
        <v>1</v>
      </c>
      <c r="K2155" s="116">
        <v>400000</v>
      </c>
      <c r="L2155" s="126">
        <f>'2019 (2)'!$K2155</f>
        <v>400000</v>
      </c>
    </row>
    <row r="2156" ht="15.75" customHeight="1" spans="1:12">
      <c r="A2156" s="101" t="s">
        <v>1850</v>
      </c>
      <c r="B2156" s="101">
        <v>19</v>
      </c>
      <c r="C2156" s="101">
        <v>35</v>
      </c>
      <c r="D2156" s="101" t="s">
        <v>11998</v>
      </c>
      <c r="E2156" s="103" t="s">
        <v>11999</v>
      </c>
      <c r="F2156" s="101" t="s">
        <v>12000</v>
      </c>
      <c r="G2156" s="101" t="s">
        <v>12001</v>
      </c>
      <c r="H2156" s="101" t="s">
        <v>75</v>
      </c>
      <c r="I2156" s="101" t="s">
        <v>6752</v>
      </c>
      <c r="J2156" s="108">
        <f t="shared" si="0"/>
        <v>1</v>
      </c>
      <c r="K2156" s="116">
        <v>1725000</v>
      </c>
      <c r="L2156" s="126">
        <f>'2019 (2)'!$K2156</f>
        <v>1725000</v>
      </c>
    </row>
    <row r="2157" ht="15.75" customHeight="1" spans="1:12">
      <c r="A2157" s="101" t="s">
        <v>1850</v>
      </c>
      <c r="B2157" s="101">
        <v>7</v>
      </c>
      <c r="C2157" s="101">
        <v>10</v>
      </c>
      <c r="D2157" s="101" t="s">
        <v>12002</v>
      </c>
      <c r="E2157" s="103" t="s">
        <v>9460</v>
      </c>
      <c r="F2157" s="101" t="s">
        <v>12003</v>
      </c>
      <c r="G2157" s="101" t="s">
        <v>12004</v>
      </c>
      <c r="H2157" s="101" t="s">
        <v>75</v>
      </c>
      <c r="I2157" s="101" t="s">
        <v>12005</v>
      </c>
      <c r="J2157" s="108">
        <f t="shared" si="0"/>
        <v>1</v>
      </c>
      <c r="K2157" s="116">
        <v>16140000</v>
      </c>
      <c r="L2157" s="126">
        <f>'2019 (2)'!$K2157</f>
        <v>16140000</v>
      </c>
    </row>
    <row r="2158" ht="15.75" customHeight="1" spans="1:12">
      <c r="A2158" s="101" t="s">
        <v>1850</v>
      </c>
      <c r="B2158" s="101">
        <v>14</v>
      </c>
      <c r="C2158" s="101">
        <v>34</v>
      </c>
      <c r="D2158" s="101" t="s">
        <v>12006</v>
      </c>
      <c r="E2158" s="103" t="s">
        <v>12007</v>
      </c>
      <c r="F2158" s="101" t="s">
        <v>12008</v>
      </c>
      <c r="G2158" s="101" t="s">
        <v>12009</v>
      </c>
      <c r="H2158" s="101" t="s">
        <v>1280</v>
      </c>
      <c r="I2158" s="101" t="s">
        <v>5502</v>
      </c>
      <c r="J2158" s="108">
        <f t="shared" si="0"/>
        <v>1</v>
      </c>
      <c r="K2158" s="116">
        <v>375000</v>
      </c>
      <c r="L2158" s="126">
        <f>'2019 (2)'!$K2158</f>
        <v>375000</v>
      </c>
    </row>
    <row r="2159" ht="15.75" customHeight="1" spans="1:12">
      <c r="A2159" s="101" t="s">
        <v>1850</v>
      </c>
      <c r="B2159" s="101">
        <v>31</v>
      </c>
      <c r="C2159" s="101">
        <v>123</v>
      </c>
      <c r="D2159" s="101" t="s">
        <v>12010</v>
      </c>
      <c r="E2159" s="103" t="s">
        <v>12011</v>
      </c>
      <c r="F2159" s="101" t="s">
        <v>12012</v>
      </c>
      <c r="G2159" s="101" t="s">
        <v>12013</v>
      </c>
      <c r="H2159" s="101" t="s">
        <v>38</v>
      </c>
      <c r="I2159" s="101" t="s">
        <v>5463</v>
      </c>
      <c r="J2159" s="108">
        <f t="shared" si="0"/>
        <v>1</v>
      </c>
      <c r="K2159" s="116">
        <v>385000</v>
      </c>
      <c r="L2159" s="126">
        <f>'2019 (2)'!$K2159</f>
        <v>385000</v>
      </c>
    </row>
    <row r="2160" ht="15.75" customHeight="1" spans="1:12">
      <c r="A2160" s="101" t="s">
        <v>1850</v>
      </c>
      <c r="B2160" s="101">
        <v>11</v>
      </c>
      <c r="C2160" s="101">
        <v>16</v>
      </c>
      <c r="D2160" s="101" t="s">
        <v>12014</v>
      </c>
      <c r="E2160" s="103" t="s">
        <v>12015</v>
      </c>
      <c r="F2160" s="101" t="s">
        <v>12016</v>
      </c>
      <c r="G2160" s="101" t="s">
        <v>12017</v>
      </c>
      <c r="H2160" s="101" t="s">
        <v>1844</v>
      </c>
      <c r="I2160" s="101" t="s">
        <v>12018</v>
      </c>
      <c r="J2160" s="108">
        <f t="shared" si="0"/>
        <v>1</v>
      </c>
      <c r="K2160" s="116">
        <v>2550000</v>
      </c>
      <c r="L2160" s="126">
        <f>'2019 (2)'!$K2160</f>
        <v>2550000</v>
      </c>
    </row>
    <row r="2161" ht="15.75" customHeight="1" spans="1:12">
      <c r="A2161" s="101" t="s">
        <v>1850</v>
      </c>
      <c r="B2161" s="101">
        <v>8</v>
      </c>
      <c r="C2161" s="101">
        <v>200</v>
      </c>
      <c r="D2161" s="101" t="s">
        <v>12019</v>
      </c>
      <c r="E2161" s="103" t="s">
        <v>12020</v>
      </c>
      <c r="F2161" s="101" t="s">
        <v>12021</v>
      </c>
      <c r="G2161" s="101" t="s">
        <v>12022</v>
      </c>
      <c r="H2161" s="101" t="s">
        <v>366</v>
      </c>
      <c r="I2161" s="101" t="s">
        <v>4182</v>
      </c>
      <c r="J2161" s="108">
        <f t="shared" si="0"/>
        <v>1</v>
      </c>
      <c r="K2161" s="116">
        <v>335000</v>
      </c>
      <c r="L2161" s="126">
        <f>'2019 (2)'!$K2161</f>
        <v>335000</v>
      </c>
    </row>
    <row r="2162" ht="15.75" customHeight="1" spans="1:12">
      <c r="A2162" s="101" t="s">
        <v>1850</v>
      </c>
      <c r="B2162" s="101">
        <v>31</v>
      </c>
      <c r="C2162" s="101">
        <v>122</v>
      </c>
      <c r="D2162" s="101" t="s">
        <v>12023</v>
      </c>
      <c r="E2162" s="173" t="s">
        <v>12024</v>
      </c>
      <c r="F2162" s="101"/>
      <c r="G2162" s="101" t="s">
        <v>12025</v>
      </c>
      <c r="H2162" s="101" t="s">
        <v>366</v>
      </c>
      <c r="I2162" s="101" t="s">
        <v>5471</v>
      </c>
      <c r="J2162" s="108">
        <f t="shared" si="0"/>
        <v>1</v>
      </c>
      <c r="K2162" s="116">
        <v>370000</v>
      </c>
      <c r="L2162" s="126">
        <f>'2019 (2)'!$K2162</f>
        <v>370000</v>
      </c>
    </row>
    <row r="2163" ht="15.75" customHeight="1" spans="1:12">
      <c r="A2163" s="101" t="s">
        <v>1850</v>
      </c>
      <c r="B2163" s="101">
        <v>5</v>
      </c>
      <c r="C2163" s="101">
        <v>8</v>
      </c>
      <c r="D2163" s="101" t="s">
        <v>12026</v>
      </c>
      <c r="E2163" s="103" t="s">
        <v>12027</v>
      </c>
      <c r="F2163" s="101"/>
      <c r="G2163" s="101" t="s">
        <v>5798</v>
      </c>
      <c r="H2163" s="101" t="s">
        <v>75</v>
      </c>
      <c r="I2163" s="101" t="s">
        <v>5890</v>
      </c>
      <c r="J2163" s="108">
        <f t="shared" si="0"/>
        <v>1</v>
      </c>
      <c r="K2163" s="116">
        <v>850000</v>
      </c>
      <c r="L2163" s="126">
        <f>'2019 (2)'!$K2163</f>
        <v>850000</v>
      </c>
    </row>
    <row r="2164" ht="15.75" customHeight="1" spans="1:12">
      <c r="A2164" s="101" t="s">
        <v>1850</v>
      </c>
      <c r="B2164" s="101">
        <v>2</v>
      </c>
      <c r="C2164" s="101">
        <v>44</v>
      </c>
      <c r="D2164" s="101" t="s">
        <v>12028</v>
      </c>
      <c r="E2164" s="103" t="s">
        <v>12029</v>
      </c>
      <c r="F2164" s="101" t="s">
        <v>12030</v>
      </c>
      <c r="G2164" s="101" t="s">
        <v>12031</v>
      </c>
      <c r="H2164" s="101" t="s">
        <v>353</v>
      </c>
      <c r="I2164" s="101" t="s">
        <v>4165</v>
      </c>
      <c r="J2164" s="108">
        <f t="shared" si="0"/>
        <v>1</v>
      </c>
      <c r="K2164" s="116">
        <v>320000</v>
      </c>
      <c r="L2164" s="126">
        <f>'2019 (2)'!$K2164</f>
        <v>320000</v>
      </c>
    </row>
    <row r="2165" ht="15.75" customHeight="1" spans="1:12">
      <c r="A2165" s="101" t="s">
        <v>1850</v>
      </c>
      <c r="B2165" s="101">
        <v>24</v>
      </c>
      <c r="C2165" s="101">
        <v>246</v>
      </c>
      <c r="D2165" s="101" t="s">
        <v>12032</v>
      </c>
      <c r="E2165" s="103" t="s">
        <v>12033</v>
      </c>
      <c r="F2165" s="101" t="s">
        <v>12034</v>
      </c>
      <c r="G2165" s="101" t="s">
        <v>12035</v>
      </c>
      <c r="H2165" s="101" t="s">
        <v>95</v>
      </c>
      <c r="I2165" s="101" t="s">
        <v>5321</v>
      </c>
      <c r="J2165" s="108">
        <f t="shared" si="0"/>
        <v>1</v>
      </c>
      <c r="K2165" s="116">
        <v>295000</v>
      </c>
      <c r="L2165" s="126">
        <f>'2019 (2)'!$K2165</f>
        <v>295000</v>
      </c>
    </row>
    <row r="2166" ht="15.75" customHeight="1" spans="1:12">
      <c r="A2166" s="101" t="s">
        <v>1850</v>
      </c>
      <c r="B2166" s="101">
        <v>20</v>
      </c>
      <c r="C2166" s="101">
        <v>98</v>
      </c>
      <c r="D2166" s="101" t="s">
        <v>12036</v>
      </c>
      <c r="E2166" s="103" t="s">
        <v>12037</v>
      </c>
      <c r="F2166" s="101" t="s">
        <v>12038</v>
      </c>
      <c r="G2166" s="101" t="s">
        <v>12039</v>
      </c>
      <c r="H2166" s="101" t="s">
        <v>197</v>
      </c>
      <c r="I2166" s="101" t="s">
        <v>11923</v>
      </c>
      <c r="J2166" s="108">
        <f t="shared" si="0"/>
        <v>1</v>
      </c>
      <c r="K2166" s="116">
        <v>875000</v>
      </c>
      <c r="L2166" s="126">
        <f>'2019 (2)'!$K2166</f>
        <v>875000</v>
      </c>
    </row>
    <row r="2167" ht="15.75" customHeight="1" spans="1:12">
      <c r="A2167" s="101" t="s">
        <v>1850</v>
      </c>
      <c r="B2167" s="101">
        <v>26</v>
      </c>
      <c r="C2167" s="101">
        <v>80</v>
      </c>
      <c r="D2167" s="101" t="s">
        <v>12040</v>
      </c>
      <c r="E2167" s="103" t="s">
        <v>12041</v>
      </c>
      <c r="F2167" s="101" t="s">
        <v>12042</v>
      </c>
      <c r="G2167" s="101" t="s">
        <v>12043</v>
      </c>
      <c r="H2167" s="101" t="s">
        <v>26</v>
      </c>
      <c r="I2167" s="101" t="s">
        <v>9047</v>
      </c>
      <c r="J2167" s="108">
        <f t="shared" si="0"/>
        <v>1</v>
      </c>
      <c r="K2167" s="116">
        <v>695000</v>
      </c>
      <c r="L2167" s="126">
        <f>'2019 (2)'!$K2167</f>
        <v>695000</v>
      </c>
    </row>
    <row r="2168" ht="15.75" customHeight="1" spans="1:12">
      <c r="A2168" s="101" t="s">
        <v>1850</v>
      </c>
      <c r="B2168" s="101">
        <v>19</v>
      </c>
      <c r="C2168" s="101">
        <v>70</v>
      </c>
      <c r="D2168" s="101" t="s">
        <v>12044</v>
      </c>
      <c r="E2168" s="173" t="s">
        <v>12045</v>
      </c>
      <c r="F2168" s="101" t="s">
        <v>12046</v>
      </c>
      <c r="G2168" s="101" t="s">
        <v>12047</v>
      </c>
      <c r="H2168" s="101" t="s">
        <v>95</v>
      </c>
      <c r="I2168" s="101" t="s">
        <v>4182</v>
      </c>
      <c r="J2168" s="108">
        <f t="shared" si="0"/>
        <v>1</v>
      </c>
      <c r="K2168" s="116">
        <v>345000</v>
      </c>
      <c r="L2168" s="126">
        <f>'2019 (2)'!$K2168</f>
        <v>345000</v>
      </c>
    </row>
    <row r="2169" ht="15.75" customHeight="1" spans="1:12">
      <c r="A2169" s="101" t="s">
        <v>1850</v>
      </c>
      <c r="B2169" s="101">
        <v>1</v>
      </c>
      <c r="C2169" s="101">
        <v>180</v>
      </c>
      <c r="D2169" s="101" t="s">
        <v>12048</v>
      </c>
      <c r="E2169" s="103" t="s">
        <v>12049</v>
      </c>
      <c r="F2169" s="101"/>
      <c r="G2169" s="101" t="s">
        <v>12050</v>
      </c>
      <c r="H2169" s="101"/>
      <c r="I2169" s="101" t="s">
        <v>4241</v>
      </c>
      <c r="J2169" s="108">
        <f t="shared" si="0"/>
        <v>1</v>
      </c>
      <c r="K2169" s="116">
        <v>150000</v>
      </c>
      <c r="L2169" s="126">
        <f>'2019 (2)'!$K2169</f>
        <v>150000</v>
      </c>
    </row>
    <row r="2170" ht="15.75" customHeight="1" spans="1:12">
      <c r="A2170" s="101" t="s">
        <v>1850</v>
      </c>
      <c r="B2170" s="101">
        <v>28</v>
      </c>
      <c r="C2170" s="101">
        <v>266</v>
      </c>
      <c r="D2170" s="101" t="s">
        <v>12051</v>
      </c>
      <c r="E2170" s="103" t="s">
        <v>12052</v>
      </c>
      <c r="F2170" s="101"/>
      <c r="G2170" s="101" t="s">
        <v>12053</v>
      </c>
      <c r="H2170" s="101" t="s">
        <v>81</v>
      </c>
      <c r="I2170" s="101" t="s">
        <v>12054</v>
      </c>
      <c r="J2170" s="108">
        <f t="shared" si="0"/>
        <v>1</v>
      </c>
      <c r="K2170" s="116">
        <v>3975000</v>
      </c>
      <c r="L2170" s="126">
        <f>'2019 (2)'!$K2170</f>
        <v>3975000</v>
      </c>
    </row>
    <row r="2171" ht="15.75" customHeight="1" spans="1:12">
      <c r="A2171" s="101" t="s">
        <v>1850</v>
      </c>
      <c r="B2171" s="101">
        <v>6</v>
      </c>
      <c r="C2171" s="101">
        <v>197</v>
      </c>
      <c r="D2171" s="101" t="s">
        <v>12055</v>
      </c>
      <c r="E2171" s="103" t="s">
        <v>12056</v>
      </c>
      <c r="F2171" s="101"/>
      <c r="G2171" s="101" t="s">
        <v>12057</v>
      </c>
      <c r="H2171" s="101" t="s">
        <v>26</v>
      </c>
      <c r="I2171" s="101" t="s">
        <v>5321</v>
      </c>
      <c r="J2171" s="108">
        <f t="shared" si="0"/>
        <v>1</v>
      </c>
      <c r="K2171" s="116">
        <v>295000</v>
      </c>
      <c r="L2171" s="126">
        <f>'2019 (2)'!$K2171</f>
        <v>295000</v>
      </c>
    </row>
    <row r="2172" ht="15.75" customHeight="1" spans="1:12">
      <c r="A2172" s="99" t="s">
        <v>2110</v>
      </c>
      <c r="B2172" s="99">
        <v>19</v>
      </c>
      <c r="C2172" s="99">
        <v>171</v>
      </c>
      <c r="D2172" s="101" t="s">
        <v>12058</v>
      </c>
      <c r="E2172" s="103" t="s">
        <v>12059</v>
      </c>
      <c r="F2172" s="101"/>
      <c r="G2172" s="101" t="s">
        <v>12060</v>
      </c>
      <c r="H2172" s="101" t="s">
        <v>81</v>
      </c>
      <c r="I2172" s="101" t="s">
        <v>12061</v>
      </c>
      <c r="J2172" s="108">
        <f t="shared" si="0"/>
        <v>1</v>
      </c>
      <c r="K2172" s="116">
        <v>15525000</v>
      </c>
      <c r="L2172" s="126">
        <f>'2019 (2)'!$K2172</f>
        <v>15525000</v>
      </c>
    </row>
    <row r="2173" ht="15.75" customHeight="1" spans="1:12">
      <c r="A2173" s="99" t="s">
        <v>2110</v>
      </c>
      <c r="B2173" s="99">
        <v>14</v>
      </c>
      <c r="C2173" s="99">
        <v>127</v>
      </c>
      <c r="D2173" s="101" t="s">
        <v>12062</v>
      </c>
      <c r="E2173" s="103" t="s">
        <v>12063</v>
      </c>
      <c r="F2173" s="101"/>
      <c r="G2173" s="101"/>
      <c r="H2173" s="101" t="s">
        <v>75</v>
      </c>
      <c r="I2173" s="101" t="s">
        <v>4080</v>
      </c>
      <c r="J2173" s="108">
        <f t="shared" si="0"/>
        <v>1</v>
      </c>
      <c r="K2173" s="116">
        <v>750000</v>
      </c>
      <c r="L2173" s="126">
        <f>'2019 (2)'!$K2173</f>
        <v>750000</v>
      </c>
    </row>
    <row r="2174" ht="15.75" customHeight="1" spans="1:12">
      <c r="A2174" s="99" t="s">
        <v>2110</v>
      </c>
      <c r="B2174" s="99">
        <v>20</v>
      </c>
      <c r="C2174" s="99">
        <v>183</v>
      </c>
      <c r="D2174" s="101" t="s">
        <v>12064</v>
      </c>
      <c r="E2174" s="103" t="s">
        <v>12065</v>
      </c>
      <c r="F2174" s="101" t="s">
        <v>12066</v>
      </c>
      <c r="G2174" s="101" t="s">
        <v>12067</v>
      </c>
      <c r="H2174" s="101" t="s">
        <v>44</v>
      </c>
      <c r="I2174" s="101" t="s">
        <v>12068</v>
      </c>
      <c r="J2174" s="108">
        <f t="shared" si="0"/>
        <v>1</v>
      </c>
      <c r="K2174" s="116">
        <v>1725000</v>
      </c>
      <c r="L2174" s="126">
        <f>'2019 (2)'!$K2174</f>
        <v>1725000</v>
      </c>
    </row>
    <row r="2175" ht="15.75" customHeight="1" spans="1:12">
      <c r="A2175" s="99" t="s">
        <v>2110</v>
      </c>
      <c r="B2175" s="99">
        <v>21</v>
      </c>
      <c r="C2175" s="99">
        <v>188</v>
      </c>
      <c r="D2175" s="101" t="s">
        <v>12069</v>
      </c>
      <c r="E2175" s="103" t="s">
        <v>12070</v>
      </c>
      <c r="F2175" s="101"/>
      <c r="G2175" s="101"/>
      <c r="H2175" s="101" t="s">
        <v>75</v>
      </c>
      <c r="I2175" s="101" t="s">
        <v>12071</v>
      </c>
      <c r="J2175" s="108">
        <f t="shared" si="0"/>
        <v>1</v>
      </c>
      <c r="K2175" s="116">
        <v>5850000</v>
      </c>
      <c r="L2175" s="126">
        <f>'2019 (2)'!$K2175</f>
        <v>5850000</v>
      </c>
    </row>
    <row r="2176" ht="15.75" customHeight="1" spans="1:12">
      <c r="A2176" s="99" t="s">
        <v>2110</v>
      </c>
      <c r="B2176" s="99">
        <v>4</v>
      </c>
      <c r="C2176" s="99">
        <v>35</v>
      </c>
      <c r="D2176" s="101" t="s">
        <v>2323</v>
      </c>
      <c r="E2176" s="103" t="s">
        <v>8164</v>
      </c>
      <c r="F2176" s="101"/>
      <c r="G2176" s="101"/>
      <c r="H2176" s="101" t="s">
        <v>75</v>
      </c>
      <c r="I2176" s="101" t="s">
        <v>12072</v>
      </c>
      <c r="J2176" s="108">
        <f t="shared" si="0"/>
        <v>1</v>
      </c>
      <c r="K2176" s="116">
        <v>715000</v>
      </c>
      <c r="L2176" s="126">
        <f>'2019 (2)'!$K2176</f>
        <v>715000</v>
      </c>
    </row>
    <row r="2177" ht="15.75" customHeight="1" spans="1:12">
      <c r="A2177" s="99" t="s">
        <v>2110</v>
      </c>
      <c r="B2177" s="99">
        <v>21</v>
      </c>
      <c r="C2177" s="99">
        <v>198</v>
      </c>
      <c r="D2177" s="101" t="s">
        <v>12073</v>
      </c>
      <c r="E2177" s="103" t="s">
        <v>12074</v>
      </c>
      <c r="F2177" s="101"/>
      <c r="G2177" s="101" t="s">
        <v>12075</v>
      </c>
      <c r="H2177" s="101" t="s">
        <v>151</v>
      </c>
      <c r="I2177" s="101" t="s">
        <v>3494</v>
      </c>
      <c r="J2177" s="108">
        <f t="shared" si="0"/>
        <v>1</v>
      </c>
      <c r="K2177" s="116">
        <v>240000</v>
      </c>
      <c r="L2177" s="126">
        <f>'2019 (2)'!$K2177</f>
        <v>240000</v>
      </c>
    </row>
    <row r="2178" ht="15.75" customHeight="1" spans="1:12">
      <c r="A2178" s="99" t="s">
        <v>2110</v>
      </c>
      <c r="B2178" s="99">
        <v>28</v>
      </c>
      <c r="C2178" s="99">
        <v>244</v>
      </c>
      <c r="D2178" s="101" t="s">
        <v>12076</v>
      </c>
      <c r="E2178" s="103" t="s">
        <v>12077</v>
      </c>
      <c r="F2178" s="101" t="s">
        <v>12078</v>
      </c>
      <c r="G2178" s="101" t="s">
        <v>12079</v>
      </c>
      <c r="H2178" s="101" t="s">
        <v>1333</v>
      </c>
      <c r="I2178" s="101" t="s">
        <v>5321</v>
      </c>
      <c r="J2178" s="108">
        <f t="shared" si="0"/>
        <v>1</v>
      </c>
      <c r="K2178" s="116">
        <v>295000</v>
      </c>
      <c r="L2178" s="126">
        <f>'2019 (2)'!$K2178</f>
        <v>295000</v>
      </c>
    </row>
    <row r="2179" ht="15.75" customHeight="1" spans="1:12">
      <c r="A2179" s="99" t="s">
        <v>2110</v>
      </c>
      <c r="B2179" s="99">
        <v>21</v>
      </c>
      <c r="C2179" s="99">
        <v>194</v>
      </c>
      <c r="D2179" s="101" t="s">
        <v>12080</v>
      </c>
      <c r="E2179" s="173" t="s">
        <v>12081</v>
      </c>
      <c r="F2179" s="101"/>
      <c r="G2179" s="101" t="s">
        <v>12082</v>
      </c>
      <c r="H2179" s="101" t="s">
        <v>95</v>
      </c>
      <c r="I2179" s="101" t="s">
        <v>5450</v>
      </c>
      <c r="J2179" s="108">
        <f t="shared" si="0"/>
        <v>1</v>
      </c>
      <c r="K2179" s="116">
        <v>325000</v>
      </c>
      <c r="L2179" s="126">
        <f>'2019 (2)'!$K2179</f>
        <v>325000</v>
      </c>
    </row>
    <row r="2180" ht="15.75" customHeight="1" spans="1:12">
      <c r="A2180" s="99" t="s">
        <v>2110</v>
      </c>
      <c r="B2180" s="99">
        <v>9</v>
      </c>
      <c r="C2180" s="99">
        <v>72</v>
      </c>
      <c r="D2180" s="101" t="s">
        <v>466</v>
      </c>
      <c r="E2180" s="173" t="s">
        <v>8910</v>
      </c>
      <c r="F2180" s="101"/>
      <c r="G2180" s="101"/>
      <c r="H2180" s="101"/>
      <c r="I2180" s="101" t="s">
        <v>12083</v>
      </c>
      <c r="J2180" s="108">
        <f t="shared" si="0"/>
        <v>1</v>
      </c>
      <c r="K2180" s="116">
        <v>475000</v>
      </c>
      <c r="L2180" s="126">
        <f>'2019 (2)'!$K2180</f>
        <v>475000</v>
      </c>
    </row>
    <row r="2181" ht="15.75" customHeight="1" spans="1:12">
      <c r="A2181" s="99" t="s">
        <v>2110</v>
      </c>
      <c r="B2181" s="99">
        <v>11</v>
      </c>
      <c r="C2181" s="99">
        <v>91</v>
      </c>
      <c r="D2181" s="101" t="s">
        <v>12084</v>
      </c>
      <c r="E2181" s="173" t="s">
        <v>12085</v>
      </c>
      <c r="F2181" s="101" t="s">
        <v>6260</v>
      </c>
      <c r="G2181" s="101" t="s">
        <v>12086</v>
      </c>
      <c r="H2181" s="101" t="s">
        <v>81</v>
      </c>
      <c r="I2181" s="101" t="s">
        <v>5321</v>
      </c>
      <c r="J2181" s="108">
        <f t="shared" si="0"/>
        <v>1</v>
      </c>
      <c r="K2181" s="116">
        <v>295000</v>
      </c>
      <c r="L2181" s="126">
        <f>'2019 (2)'!$K2181</f>
        <v>295000</v>
      </c>
    </row>
    <row r="2182" ht="15.75" customHeight="1" spans="1:12">
      <c r="A2182" s="99" t="s">
        <v>2110</v>
      </c>
      <c r="B2182" s="99">
        <v>26</v>
      </c>
      <c r="C2182" s="99">
        <v>226</v>
      </c>
      <c r="D2182" s="101" t="s">
        <v>12087</v>
      </c>
      <c r="E2182" s="103" t="s">
        <v>12088</v>
      </c>
      <c r="F2182" s="101" t="s">
        <v>12089</v>
      </c>
      <c r="G2182" s="101" t="s">
        <v>12090</v>
      </c>
      <c r="H2182" s="101" t="s">
        <v>38</v>
      </c>
      <c r="I2182" s="101" t="s">
        <v>12091</v>
      </c>
      <c r="J2182" s="108">
        <f t="shared" si="0"/>
        <v>1</v>
      </c>
      <c r="K2182" s="116">
        <v>1825000</v>
      </c>
      <c r="L2182" s="126">
        <f>'2019 (2)'!$K2182</f>
        <v>1825000</v>
      </c>
    </row>
    <row r="2183" ht="15.75" customHeight="1" spans="1:12">
      <c r="A2183" s="99" t="s">
        <v>2110</v>
      </c>
      <c r="B2183" s="99">
        <v>15</v>
      </c>
      <c r="C2183" s="99">
        <v>143</v>
      </c>
      <c r="D2183" s="101" t="s">
        <v>12092</v>
      </c>
      <c r="E2183" s="103" t="s">
        <v>12093</v>
      </c>
      <c r="F2183" s="101" t="s">
        <v>12094</v>
      </c>
      <c r="G2183" s="101" t="s">
        <v>12095</v>
      </c>
      <c r="H2183" s="101" t="s">
        <v>75</v>
      </c>
      <c r="I2183" s="101" t="s">
        <v>8978</v>
      </c>
      <c r="J2183" s="108">
        <f t="shared" si="0"/>
        <v>1</v>
      </c>
      <c r="K2183" s="116">
        <v>1850000</v>
      </c>
      <c r="L2183" s="126">
        <f>'2019 (2)'!$K2183</f>
        <v>1850000</v>
      </c>
    </row>
    <row r="2184" ht="15.75" customHeight="1" spans="1:12">
      <c r="A2184" s="99" t="s">
        <v>2110</v>
      </c>
      <c r="B2184" s="99">
        <v>19</v>
      </c>
      <c r="C2184" s="99">
        <v>169</v>
      </c>
      <c r="D2184" s="101" t="s">
        <v>12096</v>
      </c>
      <c r="E2184" s="173" t="s">
        <v>12097</v>
      </c>
      <c r="F2184" s="101" t="s">
        <v>12098</v>
      </c>
      <c r="G2184" s="101" t="s">
        <v>12099</v>
      </c>
      <c r="H2184" s="101" t="s">
        <v>197</v>
      </c>
      <c r="I2184" s="101" t="s">
        <v>12100</v>
      </c>
      <c r="J2184" s="108">
        <f t="shared" si="0"/>
        <v>1</v>
      </c>
      <c r="K2184" s="116">
        <v>5450000</v>
      </c>
      <c r="L2184" s="126">
        <f>'2019 (2)'!$K2184</f>
        <v>5450000</v>
      </c>
    </row>
    <row r="2185" ht="15.75" customHeight="1" spans="1:12">
      <c r="A2185" s="99" t="s">
        <v>2110</v>
      </c>
      <c r="B2185" s="99">
        <v>9</v>
      </c>
      <c r="C2185" s="99">
        <v>74</v>
      </c>
      <c r="D2185" s="101" t="s">
        <v>12101</v>
      </c>
      <c r="E2185" s="173" t="s">
        <v>12102</v>
      </c>
      <c r="F2185" s="101" t="s">
        <v>12103</v>
      </c>
      <c r="G2185" s="101" t="s">
        <v>12104</v>
      </c>
      <c r="H2185" s="101" t="s">
        <v>75</v>
      </c>
      <c r="I2185" s="101" t="s">
        <v>7500</v>
      </c>
      <c r="J2185" s="108">
        <f t="shared" si="0"/>
        <v>1</v>
      </c>
      <c r="K2185" s="116">
        <v>650000</v>
      </c>
      <c r="L2185" s="126">
        <f>'2019 (2)'!$K2185</f>
        <v>650000</v>
      </c>
    </row>
    <row r="2186" ht="15.75" customHeight="1" spans="1:12">
      <c r="A2186" s="99" t="s">
        <v>2110</v>
      </c>
      <c r="B2186" s="99">
        <v>23</v>
      </c>
      <c r="C2186" s="99">
        <v>211</v>
      </c>
      <c r="D2186" s="101" t="s">
        <v>4222</v>
      </c>
      <c r="E2186" s="103" t="s">
        <v>12105</v>
      </c>
      <c r="F2186" s="101"/>
      <c r="G2186" s="101"/>
      <c r="H2186" s="101" t="s">
        <v>75</v>
      </c>
      <c r="I2186" s="101" t="s">
        <v>12106</v>
      </c>
      <c r="J2186" s="108">
        <f t="shared" si="0"/>
        <v>1</v>
      </c>
      <c r="K2186" s="116">
        <v>2060000</v>
      </c>
      <c r="L2186" s="126">
        <f>'2019 (2)'!$K2186</f>
        <v>2060000</v>
      </c>
    </row>
    <row r="2187" ht="15.75" customHeight="1" spans="1:12">
      <c r="A2187" s="99" t="s">
        <v>2110</v>
      </c>
      <c r="B2187" s="99">
        <v>25</v>
      </c>
      <c r="C2187" s="99">
        <v>217</v>
      </c>
      <c r="D2187" s="101" t="s">
        <v>12107</v>
      </c>
      <c r="E2187" s="103" t="s">
        <v>12108</v>
      </c>
      <c r="F2187" s="101"/>
      <c r="G2187" s="101" t="s">
        <v>12109</v>
      </c>
      <c r="H2187" s="101" t="s">
        <v>26</v>
      </c>
      <c r="I2187" s="101" t="s">
        <v>4047</v>
      </c>
      <c r="J2187" s="108">
        <f t="shared" si="0"/>
        <v>1</v>
      </c>
      <c r="K2187" s="116">
        <v>270000</v>
      </c>
      <c r="L2187" s="126">
        <f>'2019 (2)'!$K2187</f>
        <v>270000</v>
      </c>
    </row>
    <row r="2188" ht="15.75" customHeight="1" spans="1:12">
      <c r="A2188" s="99" t="s">
        <v>2110</v>
      </c>
      <c r="B2188" s="99">
        <v>3</v>
      </c>
      <c r="C2188" s="99">
        <v>25</v>
      </c>
      <c r="D2188" s="101" t="s">
        <v>12110</v>
      </c>
      <c r="E2188" s="103" t="s">
        <v>1083</v>
      </c>
      <c r="F2188" s="101"/>
      <c r="G2188" s="101"/>
      <c r="H2188" s="101"/>
      <c r="I2188" s="101" t="s">
        <v>4241</v>
      </c>
      <c r="J2188" s="108">
        <f t="shared" si="0"/>
        <v>1</v>
      </c>
      <c r="K2188" s="116">
        <v>150000</v>
      </c>
      <c r="L2188" s="126">
        <f>'2019 (2)'!$K2188</f>
        <v>150000</v>
      </c>
    </row>
    <row r="2189" ht="15.75" customHeight="1" spans="1:12">
      <c r="A2189" s="99" t="s">
        <v>2110</v>
      </c>
      <c r="B2189" s="99">
        <v>23</v>
      </c>
      <c r="C2189" s="99">
        <v>209</v>
      </c>
      <c r="D2189" s="101" t="s">
        <v>12111</v>
      </c>
      <c r="E2189" s="103" t="s">
        <v>2590</v>
      </c>
      <c r="F2189" s="101" t="s">
        <v>12112</v>
      </c>
      <c r="G2189" s="101" t="s">
        <v>12113</v>
      </c>
      <c r="H2189" s="101" t="s">
        <v>366</v>
      </c>
      <c r="I2189" s="101" t="s">
        <v>12114</v>
      </c>
      <c r="J2189" s="108">
        <f t="shared" si="0"/>
        <v>1</v>
      </c>
      <c r="K2189" s="116">
        <v>1335000</v>
      </c>
      <c r="L2189" s="126">
        <f>'2019 (2)'!$K2189</f>
        <v>1335000</v>
      </c>
    </row>
    <row r="2190" ht="15.75" customHeight="1" spans="1:12">
      <c r="A2190" s="99" t="s">
        <v>2110</v>
      </c>
      <c r="B2190" s="99">
        <v>3</v>
      </c>
      <c r="C2190" s="99">
        <v>24</v>
      </c>
      <c r="D2190" s="101" t="s">
        <v>12115</v>
      </c>
      <c r="E2190" s="103" t="s">
        <v>12116</v>
      </c>
      <c r="F2190" s="101"/>
      <c r="G2190" s="101"/>
      <c r="H2190" s="101"/>
      <c r="I2190" s="101" t="s">
        <v>4241</v>
      </c>
      <c r="J2190" s="108">
        <f t="shared" si="0"/>
        <v>1</v>
      </c>
      <c r="K2190" s="116">
        <v>150000</v>
      </c>
      <c r="L2190" s="126">
        <f>'2019 (2)'!$K2190</f>
        <v>150000</v>
      </c>
    </row>
    <row r="2191" ht="15.75" customHeight="1" spans="1:12">
      <c r="A2191" s="99" t="s">
        <v>2110</v>
      </c>
      <c r="B2191" s="99">
        <v>7</v>
      </c>
      <c r="C2191" s="99">
        <v>59</v>
      </c>
      <c r="D2191" s="101" t="s">
        <v>12117</v>
      </c>
      <c r="E2191" s="173" t="s">
        <v>12118</v>
      </c>
      <c r="F2191" s="101"/>
      <c r="G2191" s="101"/>
      <c r="H2191" s="101"/>
      <c r="I2191" s="101" t="s">
        <v>4165</v>
      </c>
      <c r="J2191" s="108">
        <f t="shared" si="0"/>
        <v>1</v>
      </c>
      <c r="K2191" s="116">
        <v>320000</v>
      </c>
      <c r="L2191" s="126">
        <f>'2019 (2)'!$K2191</f>
        <v>320000</v>
      </c>
    </row>
    <row r="2192" ht="15.75" customHeight="1" spans="1:12">
      <c r="A2192" s="99" t="s">
        <v>2110</v>
      </c>
      <c r="B2192" s="99">
        <v>16</v>
      </c>
      <c r="C2192" s="99">
        <v>155</v>
      </c>
      <c r="D2192" s="101" t="s">
        <v>12119</v>
      </c>
      <c r="E2192" s="103" t="s">
        <v>12120</v>
      </c>
      <c r="F2192" s="101" t="s">
        <v>12121</v>
      </c>
      <c r="G2192" s="101" t="s">
        <v>12122</v>
      </c>
      <c r="H2192" s="101" t="s">
        <v>81</v>
      </c>
      <c r="I2192" s="101" t="s">
        <v>7923</v>
      </c>
      <c r="J2192" s="108">
        <f t="shared" si="0"/>
        <v>1</v>
      </c>
      <c r="K2192" s="116">
        <v>1150000</v>
      </c>
      <c r="L2192" s="126">
        <f>'2019 (2)'!$K2192</f>
        <v>1150000</v>
      </c>
    </row>
    <row r="2193" ht="15.75" customHeight="1" spans="1:12">
      <c r="A2193" s="99" t="s">
        <v>2110</v>
      </c>
      <c r="B2193" s="99">
        <v>8</v>
      </c>
      <c r="C2193" s="99">
        <v>67</v>
      </c>
      <c r="D2193" s="101" t="s">
        <v>12123</v>
      </c>
      <c r="E2193" s="103" t="s">
        <v>12124</v>
      </c>
      <c r="F2193" s="101" t="s">
        <v>12125</v>
      </c>
      <c r="G2193" s="101" t="s">
        <v>12126</v>
      </c>
      <c r="H2193" s="101" t="s">
        <v>197</v>
      </c>
      <c r="I2193" s="101" t="s">
        <v>5714</v>
      </c>
      <c r="J2193" s="108">
        <f t="shared" si="0"/>
        <v>1</v>
      </c>
      <c r="K2193" s="116">
        <v>350000</v>
      </c>
      <c r="L2193" s="126">
        <f>'2019 (2)'!$K2193</f>
        <v>350000</v>
      </c>
    </row>
    <row r="2194" ht="15.75" customHeight="1" spans="1:12">
      <c r="A2194" s="99" t="s">
        <v>2110</v>
      </c>
      <c r="B2194" s="99">
        <v>12</v>
      </c>
      <c r="C2194" s="99">
        <v>107</v>
      </c>
      <c r="D2194" s="101" t="s">
        <v>12127</v>
      </c>
      <c r="E2194" s="173" t="s">
        <v>12128</v>
      </c>
      <c r="F2194" s="101" t="s">
        <v>12129</v>
      </c>
      <c r="G2194" s="101" t="s">
        <v>12130</v>
      </c>
      <c r="H2194" s="101" t="s">
        <v>464</v>
      </c>
      <c r="I2194" s="101" t="s">
        <v>4165</v>
      </c>
      <c r="J2194" s="108">
        <f t="shared" si="0"/>
        <v>1</v>
      </c>
      <c r="K2194" s="116">
        <v>320000</v>
      </c>
      <c r="L2194" s="126">
        <f>'2019 (2)'!$K2194</f>
        <v>320000</v>
      </c>
    </row>
    <row r="2195" ht="15.75" customHeight="1" spans="1:12">
      <c r="A2195" s="99" t="s">
        <v>2110</v>
      </c>
      <c r="B2195" s="99">
        <v>10</v>
      </c>
      <c r="C2195" s="99">
        <v>79</v>
      </c>
      <c r="D2195" s="101" t="s">
        <v>12131</v>
      </c>
      <c r="E2195" s="173" t="s">
        <v>12132</v>
      </c>
      <c r="F2195" s="101"/>
      <c r="G2195" s="101" t="s">
        <v>12133</v>
      </c>
      <c r="H2195" s="101" t="s">
        <v>713</v>
      </c>
      <c r="I2195" s="101" t="s">
        <v>12134</v>
      </c>
      <c r="J2195" s="108">
        <f t="shared" si="0"/>
        <v>1</v>
      </c>
      <c r="K2195" s="116">
        <v>195000</v>
      </c>
      <c r="L2195" s="126">
        <f>'2019 (2)'!$K2195</f>
        <v>195000</v>
      </c>
    </row>
    <row r="2196" ht="15.75" customHeight="1" spans="1:12">
      <c r="A2196" s="99" t="s">
        <v>2110</v>
      </c>
      <c r="B2196" s="99">
        <v>2</v>
      </c>
      <c r="C2196" s="99">
        <v>19</v>
      </c>
      <c r="D2196" s="101" t="s">
        <v>12135</v>
      </c>
      <c r="E2196" s="173" t="s">
        <v>12136</v>
      </c>
      <c r="F2196" s="101" t="s">
        <v>12137</v>
      </c>
      <c r="G2196" s="101" t="s">
        <v>12138</v>
      </c>
      <c r="H2196" s="101" t="s">
        <v>81</v>
      </c>
      <c r="I2196" s="101" t="s">
        <v>4047</v>
      </c>
      <c r="J2196" s="108">
        <f t="shared" si="0"/>
        <v>1</v>
      </c>
      <c r="K2196" s="116">
        <v>270000</v>
      </c>
      <c r="L2196" s="126">
        <f>'2019 (2)'!$K2196</f>
        <v>270000</v>
      </c>
    </row>
    <row r="2197" ht="15.75" customHeight="1" spans="1:12">
      <c r="A2197" s="99" t="s">
        <v>2110</v>
      </c>
      <c r="B2197" s="99">
        <v>10</v>
      </c>
      <c r="C2197" s="99">
        <v>87</v>
      </c>
      <c r="D2197" s="101" t="s">
        <v>12139</v>
      </c>
      <c r="E2197" s="103" t="s">
        <v>12140</v>
      </c>
      <c r="F2197" s="101" t="s">
        <v>12141</v>
      </c>
      <c r="G2197" s="101" t="s">
        <v>12142</v>
      </c>
      <c r="H2197" s="101" t="s">
        <v>75</v>
      </c>
      <c r="I2197" s="101" t="s">
        <v>12143</v>
      </c>
      <c r="J2197" s="108">
        <f t="shared" si="0"/>
        <v>1</v>
      </c>
      <c r="K2197" s="116">
        <v>175000</v>
      </c>
      <c r="L2197" s="126">
        <f>'2019 (2)'!$K2197</f>
        <v>175000</v>
      </c>
    </row>
    <row r="2198" ht="15.75" customHeight="1" spans="1:12">
      <c r="A2198" s="99" t="s">
        <v>2110</v>
      </c>
      <c r="B2198" s="99">
        <v>20</v>
      </c>
      <c r="C2198" s="99">
        <v>178</v>
      </c>
      <c r="D2198" s="101" t="s">
        <v>10329</v>
      </c>
      <c r="E2198" s="103" t="s">
        <v>12144</v>
      </c>
      <c r="F2198" s="101"/>
      <c r="G2198" s="101"/>
      <c r="H2198" s="101" t="s">
        <v>75</v>
      </c>
      <c r="I2198" s="101" t="s">
        <v>12145</v>
      </c>
      <c r="J2198" s="108">
        <f t="shared" si="0"/>
        <v>1</v>
      </c>
      <c r="K2198" s="116">
        <v>250000</v>
      </c>
      <c r="L2198" s="126">
        <f>'2019 (2)'!$K2198</f>
        <v>250000</v>
      </c>
    </row>
    <row r="2199" ht="15.75" customHeight="1" spans="1:12">
      <c r="A2199" s="99" t="s">
        <v>2110</v>
      </c>
      <c r="B2199" s="99">
        <v>24</v>
      </c>
      <c r="C2199" s="99">
        <v>213</v>
      </c>
      <c r="D2199" s="101" t="s">
        <v>7555</v>
      </c>
      <c r="E2199" s="103" t="s">
        <v>12146</v>
      </c>
      <c r="F2199" s="101"/>
      <c r="G2199" s="101"/>
      <c r="H2199" s="101" t="s">
        <v>75</v>
      </c>
      <c r="I2199" s="101" t="s">
        <v>3973</v>
      </c>
      <c r="J2199" s="108">
        <f t="shared" si="0"/>
        <v>1</v>
      </c>
      <c r="K2199" s="116">
        <v>300000</v>
      </c>
      <c r="L2199" s="126">
        <f>'2019 (2)'!$K2199</f>
        <v>300000</v>
      </c>
    </row>
    <row r="2200" ht="15.75" customHeight="1" spans="1:12">
      <c r="A2200" s="99" t="s">
        <v>2110</v>
      </c>
      <c r="B2200" s="99">
        <v>28</v>
      </c>
      <c r="C2200" s="99">
        <v>239</v>
      </c>
      <c r="D2200" s="101" t="s">
        <v>12147</v>
      </c>
      <c r="E2200" s="103" t="s">
        <v>12148</v>
      </c>
      <c r="F2200" s="101" t="s">
        <v>12149</v>
      </c>
      <c r="G2200" s="101" t="s">
        <v>12150</v>
      </c>
      <c r="H2200" s="101" t="s">
        <v>81</v>
      </c>
      <c r="I2200" s="101" t="s">
        <v>5321</v>
      </c>
      <c r="J2200" s="108">
        <f t="shared" si="0"/>
        <v>1</v>
      </c>
      <c r="K2200" s="116">
        <v>295000</v>
      </c>
      <c r="L2200" s="126">
        <f>'2019 (2)'!$K2200</f>
        <v>295000</v>
      </c>
    </row>
    <row r="2201" ht="15.75" customHeight="1" spans="1:12">
      <c r="A2201" s="99" t="s">
        <v>2110</v>
      </c>
      <c r="B2201" s="99">
        <v>19</v>
      </c>
      <c r="C2201" s="99">
        <v>170</v>
      </c>
      <c r="D2201" s="101" t="s">
        <v>12151</v>
      </c>
      <c r="E2201" s="173" t="s">
        <v>12152</v>
      </c>
      <c r="F2201" s="101"/>
      <c r="G2201" s="101" t="s">
        <v>12153</v>
      </c>
      <c r="H2201" s="101" t="s">
        <v>75</v>
      </c>
      <c r="I2201" s="101" t="s">
        <v>12154</v>
      </c>
      <c r="J2201" s="108">
        <f t="shared" si="0"/>
        <v>1</v>
      </c>
      <c r="K2201" s="116">
        <v>3545000</v>
      </c>
      <c r="L2201" s="126">
        <f>'2019 (2)'!$K2201</f>
        <v>3545000</v>
      </c>
    </row>
    <row r="2202" ht="15.75" customHeight="1" spans="1:12">
      <c r="A2202" s="99" t="s">
        <v>2110</v>
      </c>
      <c r="B2202" s="99">
        <v>8</v>
      </c>
      <c r="C2202" s="99">
        <v>65</v>
      </c>
      <c r="D2202" s="101" t="s">
        <v>12155</v>
      </c>
      <c r="E2202" s="173" t="s">
        <v>12156</v>
      </c>
      <c r="F2202" s="101"/>
      <c r="G2202" s="101" t="s">
        <v>12157</v>
      </c>
      <c r="H2202" s="101" t="s">
        <v>95</v>
      </c>
      <c r="I2202" s="101" t="s">
        <v>12158</v>
      </c>
      <c r="J2202" s="108">
        <f t="shared" si="0"/>
        <v>1</v>
      </c>
      <c r="K2202" s="116">
        <v>2290000</v>
      </c>
      <c r="L2202" s="126">
        <f>'2019 (2)'!$K2202</f>
        <v>2290000</v>
      </c>
    </row>
    <row r="2203" ht="15.75" customHeight="1" spans="1:12">
      <c r="A2203" s="99" t="s">
        <v>2110</v>
      </c>
      <c r="B2203" s="99">
        <v>20</v>
      </c>
      <c r="C2203" s="99">
        <v>182</v>
      </c>
      <c r="D2203" s="101" t="s">
        <v>12159</v>
      </c>
      <c r="E2203" s="103" t="s">
        <v>12160</v>
      </c>
      <c r="F2203" s="101" t="s">
        <v>12161</v>
      </c>
      <c r="G2203" s="101" t="s">
        <v>12162</v>
      </c>
      <c r="H2203" s="101" t="s">
        <v>38</v>
      </c>
      <c r="I2203" s="101" t="s">
        <v>5359</v>
      </c>
      <c r="J2203" s="108">
        <f t="shared" si="0"/>
        <v>1</v>
      </c>
      <c r="K2203" s="116">
        <v>675000</v>
      </c>
      <c r="L2203" s="126">
        <f>'2019 (2)'!$K2203</f>
        <v>675000</v>
      </c>
    </row>
    <row r="2204" ht="15.75" customHeight="1" spans="1:12">
      <c r="A2204" s="99" t="s">
        <v>2110</v>
      </c>
      <c r="B2204" s="99">
        <v>21</v>
      </c>
      <c r="C2204" s="99">
        <v>195</v>
      </c>
      <c r="D2204" s="101" t="s">
        <v>12163</v>
      </c>
      <c r="E2204" s="173" t="s">
        <v>12164</v>
      </c>
      <c r="F2204" s="101"/>
      <c r="G2204" s="101"/>
      <c r="H2204" s="101"/>
      <c r="I2204" s="101" t="s">
        <v>3973</v>
      </c>
      <c r="J2204" s="108">
        <f t="shared" si="0"/>
        <v>1</v>
      </c>
      <c r="K2204" s="116">
        <v>300000</v>
      </c>
      <c r="L2204" s="126">
        <f>'2019 (2)'!$K2204</f>
        <v>300000</v>
      </c>
    </row>
    <row r="2205" ht="15.75" customHeight="1" spans="1:12">
      <c r="A2205" s="99" t="s">
        <v>2110</v>
      </c>
      <c r="B2205" s="99">
        <v>10</v>
      </c>
      <c r="C2205" s="99">
        <v>77</v>
      </c>
      <c r="D2205" s="101" t="s">
        <v>12165</v>
      </c>
      <c r="E2205" s="173" t="s">
        <v>12166</v>
      </c>
      <c r="F2205" s="101"/>
      <c r="G2205" s="101" t="s">
        <v>12167</v>
      </c>
      <c r="H2205" s="101" t="s">
        <v>38</v>
      </c>
      <c r="I2205" s="101" t="s">
        <v>5321</v>
      </c>
      <c r="J2205" s="108">
        <f t="shared" si="0"/>
        <v>1</v>
      </c>
      <c r="K2205" s="116">
        <v>295000</v>
      </c>
      <c r="L2205" s="126">
        <f>'2019 (2)'!$K2205</f>
        <v>295000</v>
      </c>
    </row>
    <row r="2206" ht="15.75" customHeight="1" spans="1:12">
      <c r="A2206" s="99" t="s">
        <v>2110</v>
      </c>
      <c r="B2206" s="99">
        <v>27</v>
      </c>
      <c r="C2206" s="99">
        <v>236</v>
      </c>
      <c r="D2206" s="101" t="s">
        <v>12168</v>
      </c>
      <c r="E2206" s="103" t="s">
        <v>12169</v>
      </c>
      <c r="F2206" s="101" t="s">
        <v>12170</v>
      </c>
      <c r="G2206" s="101" t="s">
        <v>12171</v>
      </c>
      <c r="H2206" s="101" t="s">
        <v>8616</v>
      </c>
      <c r="I2206" s="101" t="s">
        <v>5321</v>
      </c>
      <c r="J2206" s="108">
        <f t="shared" si="0"/>
        <v>1</v>
      </c>
      <c r="K2206" s="116">
        <v>295000</v>
      </c>
      <c r="L2206" s="126">
        <f>'2019 (2)'!$K2206</f>
        <v>295000</v>
      </c>
    </row>
    <row r="2207" ht="15.75" customHeight="1" spans="1:12">
      <c r="A2207" s="99" t="s">
        <v>2110</v>
      </c>
      <c r="B2207" s="99">
        <v>11</v>
      </c>
      <c r="C2207" s="99">
        <v>99</v>
      </c>
      <c r="D2207" s="101" t="s">
        <v>12172</v>
      </c>
      <c r="E2207" s="173" t="s">
        <v>12173</v>
      </c>
      <c r="F2207" s="101" t="s">
        <v>12174</v>
      </c>
      <c r="G2207" s="101" t="s">
        <v>12175</v>
      </c>
      <c r="H2207" s="101" t="s">
        <v>81</v>
      </c>
      <c r="I2207" s="101" t="s">
        <v>12176</v>
      </c>
      <c r="J2207" s="108">
        <f t="shared" si="0"/>
        <v>1</v>
      </c>
      <c r="K2207" s="116">
        <v>2540000</v>
      </c>
      <c r="L2207" s="126">
        <f>'2019 (2)'!$K2207</f>
        <v>2540000</v>
      </c>
    </row>
    <row r="2208" ht="15.75" customHeight="1" spans="1:12">
      <c r="A2208" s="99" t="s">
        <v>2110</v>
      </c>
      <c r="B2208" s="99">
        <v>29</v>
      </c>
      <c r="C2208" s="99">
        <v>248</v>
      </c>
      <c r="D2208" s="101" t="s">
        <v>12177</v>
      </c>
      <c r="E2208" s="103" t="s">
        <v>12178</v>
      </c>
      <c r="F2208" s="101"/>
      <c r="G2208" s="101" t="s">
        <v>12179</v>
      </c>
      <c r="H2208" s="101" t="s">
        <v>81</v>
      </c>
      <c r="I2208" s="101" t="s">
        <v>12180</v>
      </c>
      <c r="J2208" s="108">
        <f t="shared" si="0"/>
        <v>1</v>
      </c>
      <c r="K2208" s="116">
        <v>1705000</v>
      </c>
      <c r="L2208" s="126">
        <f>'2019 (2)'!$K2208</f>
        <v>1705000</v>
      </c>
    </row>
    <row r="2209" ht="15.75" customHeight="1" spans="1:12">
      <c r="A2209" s="99" t="s">
        <v>2110</v>
      </c>
      <c r="B2209" s="99">
        <v>16</v>
      </c>
      <c r="C2209" s="99">
        <v>151</v>
      </c>
      <c r="D2209" s="101" t="s">
        <v>12181</v>
      </c>
      <c r="E2209" s="173" t="s">
        <v>12182</v>
      </c>
      <c r="F2209" s="101"/>
      <c r="G2209" s="101"/>
      <c r="H2209" s="101" t="s">
        <v>75</v>
      </c>
      <c r="I2209" s="101" t="s">
        <v>5321</v>
      </c>
      <c r="J2209" s="108">
        <f t="shared" si="0"/>
        <v>1</v>
      </c>
      <c r="K2209" s="116">
        <v>315000</v>
      </c>
      <c r="L2209" s="126">
        <f>'2019 (2)'!$K2209</f>
        <v>315000</v>
      </c>
    </row>
    <row r="2210" ht="15.75" customHeight="1" spans="1:12">
      <c r="A2210" s="99" t="s">
        <v>2110</v>
      </c>
      <c r="B2210" s="99">
        <v>12</v>
      </c>
      <c r="C2210" s="99">
        <v>108</v>
      </c>
      <c r="D2210" s="101" t="s">
        <v>12183</v>
      </c>
      <c r="E2210" s="103" t="s">
        <v>12184</v>
      </c>
      <c r="F2210" s="101"/>
      <c r="G2210" s="101" t="s">
        <v>12185</v>
      </c>
      <c r="H2210" s="101" t="s">
        <v>1368</v>
      </c>
      <c r="I2210" s="101" t="s">
        <v>11802</v>
      </c>
      <c r="J2210" s="108">
        <f t="shared" si="0"/>
        <v>1</v>
      </c>
      <c r="K2210" s="116">
        <v>1175000</v>
      </c>
      <c r="L2210" s="126">
        <f>'2019 (2)'!$K2210</f>
        <v>1175000</v>
      </c>
    </row>
    <row r="2211" ht="15.75" customHeight="1" spans="1:12">
      <c r="A2211" s="99" t="s">
        <v>2110</v>
      </c>
      <c r="B2211" s="99">
        <v>12</v>
      </c>
      <c r="C2211" s="99">
        <v>105</v>
      </c>
      <c r="D2211" s="101" t="s">
        <v>12186</v>
      </c>
      <c r="E2211" s="103" t="s">
        <v>12187</v>
      </c>
      <c r="F2211" s="101"/>
      <c r="G2211" s="101" t="s">
        <v>12188</v>
      </c>
      <c r="H2211" s="101" t="s">
        <v>38</v>
      </c>
      <c r="I2211" s="101" t="s">
        <v>4080</v>
      </c>
      <c r="J2211" s="108">
        <f t="shared" si="0"/>
        <v>1</v>
      </c>
      <c r="K2211" s="116">
        <v>750000</v>
      </c>
      <c r="L2211" s="126">
        <f>'2019 (2)'!$K2211</f>
        <v>750000</v>
      </c>
    </row>
    <row r="2212" ht="15.75" customHeight="1" spans="1:12">
      <c r="A2212" s="99" t="s">
        <v>2110</v>
      </c>
      <c r="B2212" s="99">
        <v>18</v>
      </c>
      <c r="C2212" s="99">
        <v>162</v>
      </c>
      <c r="D2212" s="101" t="s">
        <v>12189</v>
      </c>
      <c r="E2212" s="103" t="s">
        <v>12190</v>
      </c>
      <c r="F2212" s="101"/>
      <c r="G2212" s="101" t="s">
        <v>12191</v>
      </c>
      <c r="H2212" s="101" t="s">
        <v>12192</v>
      </c>
      <c r="I2212" s="101" t="s">
        <v>5321</v>
      </c>
      <c r="J2212" s="108">
        <f t="shared" si="0"/>
        <v>1</v>
      </c>
      <c r="K2212" s="116">
        <v>295000</v>
      </c>
      <c r="L2212" s="126">
        <f>'2019 (2)'!$K2212</f>
        <v>295000</v>
      </c>
    </row>
    <row r="2213" ht="15.75" customHeight="1" spans="1:12">
      <c r="A2213" s="99" t="s">
        <v>2110</v>
      </c>
      <c r="B2213" s="99">
        <v>12</v>
      </c>
      <c r="C2213" s="99">
        <v>109</v>
      </c>
      <c r="D2213" s="101" t="s">
        <v>12193</v>
      </c>
      <c r="E2213" s="103" t="s">
        <v>12194</v>
      </c>
      <c r="F2213" s="101"/>
      <c r="G2213" s="101"/>
      <c r="H2213" s="101" t="s">
        <v>75</v>
      </c>
      <c r="I2213" s="101" t="s">
        <v>5565</v>
      </c>
      <c r="J2213" s="108">
        <f t="shared" si="0"/>
        <v>1</v>
      </c>
      <c r="K2213" s="116">
        <v>240000</v>
      </c>
      <c r="L2213" s="126">
        <f>'2019 (2)'!$K2213</f>
        <v>240000</v>
      </c>
    </row>
    <row r="2214" ht="15.75" customHeight="1" spans="1:12">
      <c r="A2214" s="99" t="s">
        <v>2110</v>
      </c>
      <c r="B2214" s="99">
        <v>4</v>
      </c>
      <c r="C2214" s="99">
        <v>37</v>
      </c>
      <c r="D2214" s="101" t="s">
        <v>12195</v>
      </c>
      <c r="E2214" s="103" t="s">
        <v>12196</v>
      </c>
      <c r="F2214" s="101"/>
      <c r="G2214" s="101"/>
      <c r="H2214" s="101" t="s">
        <v>75</v>
      </c>
      <c r="I2214" s="101" t="s">
        <v>4241</v>
      </c>
      <c r="J2214" s="108">
        <f t="shared" si="0"/>
        <v>1</v>
      </c>
      <c r="K2214" s="116">
        <v>150000</v>
      </c>
      <c r="L2214" s="126">
        <f>'2019 (2)'!$K2214</f>
        <v>150000</v>
      </c>
    </row>
    <row r="2215" ht="15.75" customHeight="1" spans="1:12">
      <c r="A2215" s="99" t="s">
        <v>2110</v>
      </c>
      <c r="B2215" s="99">
        <v>29</v>
      </c>
      <c r="C2215" s="99">
        <v>249</v>
      </c>
      <c r="D2215" s="101" t="s">
        <v>12197</v>
      </c>
      <c r="E2215" s="103" t="s">
        <v>12198</v>
      </c>
      <c r="F2215" s="101"/>
      <c r="G2215" s="101"/>
      <c r="H2215" s="101" t="s">
        <v>75</v>
      </c>
      <c r="I2215" s="101" t="s">
        <v>12199</v>
      </c>
      <c r="J2215" s="108">
        <f t="shared" si="0"/>
        <v>1</v>
      </c>
      <c r="K2215" s="116">
        <v>2100000</v>
      </c>
      <c r="L2215" s="126">
        <f>'2019 (2)'!$K2215</f>
        <v>2100000</v>
      </c>
    </row>
    <row r="2216" ht="15.75" customHeight="1" spans="1:12">
      <c r="A2216" s="99" t="s">
        <v>2110</v>
      </c>
      <c r="B2216" s="99">
        <v>8</v>
      </c>
      <c r="C2216" s="99">
        <v>64</v>
      </c>
      <c r="D2216" s="101" t="s">
        <v>12200</v>
      </c>
      <c r="E2216" s="173" t="s">
        <v>12201</v>
      </c>
      <c r="F2216" s="101"/>
      <c r="G2216" s="101"/>
      <c r="H2216" s="101"/>
      <c r="I2216" s="101" t="s">
        <v>12202</v>
      </c>
      <c r="J2216" s="108">
        <f t="shared" si="0"/>
        <v>1</v>
      </c>
      <c r="K2216" s="116">
        <v>1475000</v>
      </c>
      <c r="L2216" s="126">
        <f>'2019 (2)'!$K2216</f>
        <v>1475000</v>
      </c>
    </row>
    <row r="2217" ht="15.75" customHeight="1" spans="1:12">
      <c r="A2217" s="99" t="s">
        <v>2110</v>
      </c>
      <c r="B2217" s="99">
        <v>12</v>
      </c>
      <c r="C2217" s="99">
        <v>106</v>
      </c>
      <c r="D2217" s="101" t="s">
        <v>12203</v>
      </c>
      <c r="E2217" s="173" t="s">
        <v>12204</v>
      </c>
      <c r="F2217" s="101" t="s">
        <v>12129</v>
      </c>
      <c r="G2217" s="101" t="s">
        <v>12205</v>
      </c>
      <c r="H2217" s="101" t="s">
        <v>169</v>
      </c>
      <c r="I2217" s="101" t="s">
        <v>4165</v>
      </c>
      <c r="J2217" s="108">
        <f t="shared" si="0"/>
        <v>1</v>
      </c>
      <c r="K2217" s="116">
        <v>320000</v>
      </c>
      <c r="L2217" s="126">
        <f>'2019 (2)'!$K2217</f>
        <v>320000</v>
      </c>
    </row>
    <row r="2218" ht="15.75" customHeight="1" spans="1:12">
      <c r="A2218" s="99" t="s">
        <v>2110</v>
      </c>
      <c r="B2218" s="99">
        <v>4</v>
      </c>
      <c r="C2218" s="99">
        <v>39</v>
      </c>
      <c r="D2218" s="101" t="s">
        <v>12206</v>
      </c>
      <c r="E2218" s="103" t="s">
        <v>12207</v>
      </c>
      <c r="F2218" s="101"/>
      <c r="G2218" s="101"/>
      <c r="H2218" s="101" t="s">
        <v>75</v>
      </c>
      <c r="I2218" s="101" t="s">
        <v>7552</v>
      </c>
      <c r="J2218" s="108">
        <f t="shared" si="0"/>
        <v>1</v>
      </c>
      <c r="K2218" s="116">
        <v>290000</v>
      </c>
      <c r="L2218" s="126">
        <f>'2019 (2)'!$K2218</f>
        <v>290000</v>
      </c>
    </row>
    <row r="2219" ht="15.75" customHeight="1" spans="1:12">
      <c r="A2219" s="99" t="s">
        <v>2110</v>
      </c>
      <c r="B2219" s="99">
        <v>20</v>
      </c>
      <c r="C2219" s="99">
        <v>180</v>
      </c>
      <c r="D2219" s="101" t="s">
        <v>12208</v>
      </c>
      <c r="E2219" s="103" t="s">
        <v>12209</v>
      </c>
      <c r="F2219" s="101"/>
      <c r="G2219" s="101" t="s">
        <v>12210</v>
      </c>
      <c r="H2219" s="101" t="s">
        <v>81</v>
      </c>
      <c r="I2219" s="101" t="s">
        <v>5321</v>
      </c>
      <c r="J2219" s="108">
        <f t="shared" si="0"/>
        <v>1</v>
      </c>
      <c r="K2219" s="116">
        <v>295000</v>
      </c>
      <c r="L2219" s="126">
        <f>'2019 (2)'!$K2219</f>
        <v>295000</v>
      </c>
    </row>
    <row r="2220" ht="15.75" customHeight="1" spans="1:12">
      <c r="A2220" s="99" t="s">
        <v>2110</v>
      </c>
      <c r="B2220" s="99">
        <v>15</v>
      </c>
      <c r="C2220" s="99">
        <v>142</v>
      </c>
      <c r="D2220" s="101" t="s">
        <v>12211</v>
      </c>
      <c r="E2220" s="103" t="s">
        <v>12212</v>
      </c>
      <c r="F2220" s="101"/>
      <c r="G2220" s="101" t="s">
        <v>12213</v>
      </c>
      <c r="H2220" s="101" t="s">
        <v>75</v>
      </c>
      <c r="I2220" s="101" t="s">
        <v>4155</v>
      </c>
      <c r="J2220" s="108">
        <f t="shared" si="0"/>
        <v>1</v>
      </c>
      <c r="K2220" s="116">
        <v>250000</v>
      </c>
      <c r="L2220" s="126">
        <f>'2019 (2)'!$K2220</f>
        <v>250000</v>
      </c>
    </row>
    <row r="2221" ht="15.75" customHeight="1" spans="1:12">
      <c r="A2221" s="99" t="s">
        <v>2110</v>
      </c>
      <c r="B2221" s="99">
        <v>23</v>
      </c>
      <c r="C2221" s="99">
        <v>208</v>
      </c>
      <c r="D2221" s="101" t="s">
        <v>12214</v>
      </c>
      <c r="E2221" s="103" t="s">
        <v>12215</v>
      </c>
      <c r="F2221" s="101" t="s">
        <v>12216</v>
      </c>
      <c r="G2221" s="101" t="s">
        <v>12217</v>
      </c>
      <c r="H2221" s="101" t="s">
        <v>26</v>
      </c>
      <c r="I2221" s="101" t="s">
        <v>12218</v>
      </c>
      <c r="J2221" s="108">
        <f t="shared" si="0"/>
        <v>1</v>
      </c>
      <c r="K2221" s="116">
        <v>2605000</v>
      </c>
      <c r="L2221" s="126">
        <f>'2019 (2)'!$K2221</f>
        <v>2605000</v>
      </c>
    </row>
    <row r="2222" ht="15.75" customHeight="1" spans="1:12">
      <c r="A2222" s="99" t="s">
        <v>2110</v>
      </c>
      <c r="B2222" s="99">
        <v>22</v>
      </c>
      <c r="C2222" s="99">
        <v>206</v>
      </c>
      <c r="D2222" s="101" t="s">
        <v>12219</v>
      </c>
      <c r="E2222" s="103" t="s">
        <v>12220</v>
      </c>
      <c r="F2222" s="101" t="s">
        <v>12221</v>
      </c>
      <c r="G2222" s="101" t="s">
        <v>12222</v>
      </c>
      <c r="H2222" s="101" t="s">
        <v>38</v>
      </c>
      <c r="I2222" s="101" t="s">
        <v>7839</v>
      </c>
      <c r="J2222" s="108">
        <f t="shared" si="0"/>
        <v>1</v>
      </c>
      <c r="K2222" s="116">
        <v>290000</v>
      </c>
      <c r="L2222" s="126">
        <f>'2019 (2)'!$K2222</f>
        <v>290000</v>
      </c>
    </row>
    <row r="2223" ht="15.75" customHeight="1" spans="1:12">
      <c r="A2223" s="99" t="s">
        <v>2110</v>
      </c>
      <c r="B2223" s="99">
        <v>7</v>
      </c>
      <c r="C2223" s="99">
        <v>62</v>
      </c>
      <c r="D2223" s="101" t="s">
        <v>12223</v>
      </c>
      <c r="E2223" s="173" t="s">
        <v>12224</v>
      </c>
      <c r="F2223" s="101"/>
      <c r="G2223" s="101" t="s">
        <v>12225</v>
      </c>
      <c r="H2223" s="101" t="s">
        <v>4641</v>
      </c>
      <c r="I2223" s="101" t="s">
        <v>3154</v>
      </c>
      <c r="J2223" s="108">
        <f t="shared" si="0"/>
        <v>1</v>
      </c>
      <c r="K2223" s="116">
        <v>495000</v>
      </c>
      <c r="L2223" s="126">
        <f>'2019 (2)'!$K2223</f>
        <v>495000</v>
      </c>
    </row>
    <row r="2224" ht="15.75" customHeight="1" spans="1:12">
      <c r="A2224" s="99" t="s">
        <v>2110</v>
      </c>
      <c r="B2224" s="99">
        <v>25</v>
      </c>
      <c r="C2224" s="99">
        <v>215</v>
      </c>
      <c r="D2224" s="101" t="s">
        <v>4417</v>
      </c>
      <c r="E2224" s="103" t="s">
        <v>12108</v>
      </c>
      <c r="F2224" s="101"/>
      <c r="G2224" s="101"/>
      <c r="H2224" s="101" t="s">
        <v>75</v>
      </c>
      <c r="I2224" s="101" t="s">
        <v>12226</v>
      </c>
      <c r="J2224" s="108">
        <f t="shared" si="0"/>
        <v>1</v>
      </c>
      <c r="K2224" s="116">
        <v>66000</v>
      </c>
      <c r="L2224" s="126">
        <f>'2019 (2)'!$K2224</f>
        <v>66000</v>
      </c>
    </row>
    <row r="2225" ht="15.75" customHeight="1" spans="1:12">
      <c r="A2225" s="99" t="s">
        <v>2110</v>
      </c>
      <c r="B2225" s="99">
        <v>5</v>
      </c>
      <c r="C2225" s="99">
        <v>43</v>
      </c>
      <c r="D2225" s="101" t="s">
        <v>12227</v>
      </c>
      <c r="E2225" s="103" t="s">
        <v>12228</v>
      </c>
      <c r="F2225" s="101" t="s">
        <v>12229</v>
      </c>
      <c r="G2225" s="101" t="s">
        <v>12230</v>
      </c>
      <c r="H2225" s="101" t="s">
        <v>12231</v>
      </c>
      <c r="I2225" s="101" t="s">
        <v>4165</v>
      </c>
      <c r="J2225" s="108">
        <f t="shared" si="0"/>
        <v>1</v>
      </c>
      <c r="K2225" s="116">
        <v>320000</v>
      </c>
      <c r="L2225" s="126">
        <f>'2019 (2)'!$K2225</f>
        <v>320000</v>
      </c>
    </row>
    <row r="2226" ht="15.75" customHeight="1" spans="1:12">
      <c r="A2226" s="99" t="s">
        <v>2110</v>
      </c>
      <c r="B2226" s="99">
        <v>2</v>
      </c>
      <c r="C2226" s="99">
        <v>20</v>
      </c>
      <c r="D2226" s="101" t="s">
        <v>12232</v>
      </c>
      <c r="E2226" s="103" t="s">
        <v>12233</v>
      </c>
      <c r="F2226" s="101"/>
      <c r="G2226" s="101"/>
      <c r="H2226" s="101"/>
      <c r="I2226" s="101" t="s">
        <v>5714</v>
      </c>
      <c r="J2226" s="108">
        <f t="shared" si="0"/>
        <v>1</v>
      </c>
      <c r="K2226" s="116">
        <v>350000</v>
      </c>
      <c r="L2226" s="126">
        <f>'2019 (2)'!$K2226</f>
        <v>350000</v>
      </c>
    </row>
    <row r="2227" ht="15.75" customHeight="1" spans="1:12">
      <c r="A2227" s="99" t="s">
        <v>2110</v>
      </c>
      <c r="B2227" s="99">
        <v>27</v>
      </c>
      <c r="C2227" s="99">
        <v>235</v>
      </c>
      <c r="D2227" s="101" t="s">
        <v>12234</v>
      </c>
      <c r="E2227" s="103" t="s">
        <v>12235</v>
      </c>
      <c r="F2227" s="101" t="s">
        <v>12236</v>
      </c>
      <c r="G2227" s="101" t="s">
        <v>12237</v>
      </c>
      <c r="H2227" s="101" t="s">
        <v>12238</v>
      </c>
      <c r="I2227" s="101" t="s">
        <v>5354</v>
      </c>
      <c r="J2227" s="108">
        <f t="shared" si="0"/>
        <v>1</v>
      </c>
      <c r="K2227" s="116">
        <v>725000</v>
      </c>
      <c r="L2227" s="126">
        <f>'2019 (2)'!$K2227</f>
        <v>725000</v>
      </c>
    </row>
    <row r="2228" ht="15.75" customHeight="1" spans="1:12">
      <c r="A2228" s="99" t="s">
        <v>2110</v>
      </c>
      <c r="B2228" s="99">
        <v>20</v>
      </c>
      <c r="C2228" s="99">
        <v>181</v>
      </c>
      <c r="D2228" s="101" t="s">
        <v>12239</v>
      </c>
      <c r="E2228" s="103" t="s">
        <v>9046</v>
      </c>
      <c r="F2228" s="101"/>
      <c r="G2228" s="101"/>
      <c r="H2228" s="101" t="s">
        <v>75</v>
      </c>
      <c r="I2228" s="101" t="s">
        <v>12240</v>
      </c>
      <c r="J2228" s="108">
        <f t="shared" si="0"/>
        <v>1</v>
      </c>
      <c r="K2228" s="116">
        <v>750000</v>
      </c>
      <c r="L2228" s="126">
        <f>'2019 (2)'!$K2228</f>
        <v>750000</v>
      </c>
    </row>
    <row r="2229" ht="15.75" customHeight="1" spans="1:12">
      <c r="A2229" s="99" t="s">
        <v>2110</v>
      </c>
      <c r="B2229" s="99">
        <v>12</v>
      </c>
      <c r="C2229" s="99">
        <v>112</v>
      </c>
      <c r="D2229" s="101" t="s">
        <v>12241</v>
      </c>
      <c r="E2229" s="103" t="s">
        <v>12242</v>
      </c>
      <c r="F2229" s="101" t="s">
        <v>12243</v>
      </c>
      <c r="G2229" s="101" t="s">
        <v>12244</v>
      </c>
      <c r="H2229" s="101" t="s">
        <v>38</v>
      </c>
      <c r="I2229" s="101" t="s">
        <v>5354</v>
      </c>
      <c r="J2229" s="108">
        <f t="shared" si="0"/>
        <v>1</v>
      </c>
      <c r="K2229" s="116">
        <v>725000</v>
      </c>
      <c r="L2229" s="126">
        <f>'2019 (2)'!$K2229</f>
        <v>725000</v>
      </c>
    </row>
    <row r="2230" ht="15.75" customHeight="1" spans="1:12">
      <c r="A2230" s="99" t="s">
        <v>2110</v>
      </c>
      <c r="B2230" s="99">
        <v>12</v>
      </c>
      <c r="C2230" s="99">
        <v>103</v>
      </c>
      <c r="D2230" s="101" t="s">
        <v>12245</v>
      </c>
      <c r="E2230" s="103" t="s">
        <v>12246</v>
      </c>
      <c r="F2230" s="101"/>
      <c r="G2230" s="101"/>
      <c r="H2230" s="101"/>
      <c r="I2230" s="101" t="s">
        <v>5816</v>
      </c>
      <c r="J2230" s="108">
        <f t="shared" si="0"/>
        <v>1</v>
      </c>
      <c r="K2230" s="116">
        <v>1200000</v>
      </c>
      <c r="L2230" s="126">
        <f>'2019 (2)'!$K2230</f>
        <v>1200000</v>
      </c>
    </row>
    <row r="2231" ht="15.75" customHeight="1" spans="1:12">
      <c r="A2231" s="99" t="s">
        <v>2110</v>
      </c>
      <c r="B2231" s="99">
        <v>29</v>
      </c>
      <c r="C2231" s="99">
        <v>246</v>
      </c>
      <c r="D2231" s="101" t="s">
        <v>12247</v>
      </c>
      <c r="E2231" s="103" t="s">
        <v>12248</v>
      </c>
      <c r="F2231" s="101"/>
      <c r="G2231" s="101" t="s">
        <v>12249</v>
      </c>
      <c r="H2231" s="101" t="s">
        <v>2169</v>
      </c>
      <c r="I2231" s="101" t="s">
        <v>3494</v>
      </c>
      <c r="J2231" s="108">
        <f t="shared" si="0"/>
        <v>1</v>
      </c>
      <c r="K2231" s="116">
        <v>250000</v>
      </c>
      <c r="L2231" s="126">
        <f>'2019 (2)'!$K2231</f>
        <v>250000</v>
      </c>
    </row>
    <row r="2232" ht="15.75" customHeight="1" spans="1:12">
      <c r="A2232" s="99" t="s">
        <v>2110</v>
      </c>
      <c r="B2232" s="99">
        <v>14</v>
      </c>
      <c r="C2232" s="99">
        <v>126</v>
      </c>
      <c r="D2232" s="101" t="s">
        <v>5066</v>
      </c>
      <c r="E2232" s="173" t="s">
        <v>12250</v>
      </c>
      <c r="F2232" s="101" t="s">
        <v>5067</v>
      </c>
      <c r="G2232" s="101" t="s">
        <v>12251</v>
      </c>
      <c r="H2232" s="101" t="s">
        <v>38</v>
      </c>
      <c r="I2232" s="101" t="s">
        <v>12252</v>
      </c>
      <c r="J2232" s="108">
        <f t="shared" si="0"/>
        <v>1</v>
      </c>
      <c r="K2232" s="116">
        <v>1250000</v>
      </c>
      <c r="L2232" s="126">
        <f>'2019 (2)'!$K2232</f>
        <v>1250000</v>
      </c>
    </row>
    <row r="2233" ht="15.75" customHeight="1" spans="1:12">
      <c r="A2233" s="99" t="s">
        <v>2110</v>
      </c>
      <c r="B2233" s="99">
        <v>8</v>
      </c>
      <c r="C2233" s="99">
        <v>68</v>
      </c>
      <c r="D2233" s="101" t="s">
        <v>12253</v>
      </c>
      <c r="E2233" s="103" t="s">
        <v>12254</v>
      </c>
      <c r="F2233" s="101"/>
      <c r="G2233" s="101" t="s">
        <v>12255</v>
      </c>
      <c r="H2233" s="101" t="s">
        <v>1068</v>
      </c>
      <c r="I2233" s="101" t="s">
        <v>4185</v>
      </c>
      <c r="J2233" s="108">
        <f t="shared" si="0"/>
        <v>1</v>
      </c>
      <c r="K2233" s="116">
        <v>170000</v>
      </c>
      <c r="L2233" s="126">
        <f>'2019 (2)'!$K2233</f>
        <v>170000</v>
      </c>
    </row>
    <row r="2234" ht="15.75" customHeight="1" spans="1:12">
      <c r="A2234" s="99" t="s">
        <v>2110</v>
      </c>
      <c r="B2234" s="99">
        <v>4</v>
      </c>
      <c r="C2234" s="99">
        <v>40</v>
      </c>
      <c r="D2234" s="101" t="s">
        <v>12256</v>
      </c>
      <c r="E2234" s="103" t="s">
        <v>12257</v>
      </c>
      <c r="F2234" s="101"/>
      <c r="G2234" s="101" t="s">
        <v>12258</v>
      </c>
      <c r="H2234" s="101" t="s">
        <v>3577</v>
      </c>
      <c r="I2234" s="101" t="s">
        <v>5321</v>
      </c>
      <c r="J2234" s="108">
        <f t="shared" si="0"/>
        <v>1</v>
      </c>
      <c r="K2234" s="116">
        <v>295000</v>
      </c>
      <c r="L2234" s="126">
        <f>'2019 (2)'!$K2234</f>
        <v>295000</v>
      </c>
    </row>
    <row r="2235" ht="15.75" customHeight="1" spans="1:12">
      <c r="A2235" s="99" t="s">
        <v>2110</v>
      </c>
      <c r="B2235" s="99">
        <v>16</v>
      </c>
      <c r="C2235" s="99">
        <v>145</v>
      </c>
      <c r="D2235" s="101" t="s">
        <v>12259</v>
      </c>
      <c r="E2235" s="103" t="s">
        <v>12260</v>
      </c>
      <c r="F2235" s="101" t="s">
        <v>12261</v>
      </c>
      <c r="G2235" s="101" t="s">
        <v>12262</v>
      </c>
      <c r="H2235" s="101" t="s">
        <v>81</v>
      </c>
      <c r="I2235" s="101" t="s">
        <v>12263</v>
      </c>
      <c r="J2235" s="108">
        <f t="shared" si="0"/>
        <v>1</v>
      </c>
      <c r="K2235" s="116">
        <v>1550000</v>
      </c>
      <c r="L2235" s="126">
        <f>'2019 (2)'!$K2235</f>
        <v>1550000</v>
      </c>
    </row>
    <row r="2236" ht="15.75" customHeight="1" spans="1:12">
      <c r="A2236" s="99" t="s">
        <v>2110</v>
      </c>
      <c r="B2236" s="99">
        <v>22</v>
      </c>
      <c r="C2236" s="99">
        <v>207</v>
      </c>
      <c r="D2236" s="101" t="s">
        <v>12264</v>
      </c>
      <c r="E2236" s="103" t="s">
        <v>12265</v>
      </c>
      <c r="F2236" s="101" t="s">
        <v>12266</v>
      </c>
      <c r="G2236" s="101" t="s">
        <v>12267</v>
      </c>
      <c r="H2236" s="101" t="s">
        <v>12268</v>
      </c>
      <c r="I2236" s="101" t="s">
        <v>5321</v>
      </c>
      <c r="J2236" s="108">
        <f t="shared" si="0"/>
        <v>1</v>
      </c>
      <c r="K2236" s="116">
        <v>295000</v>
      </c>
      <c r="L2236" s="126">
        <f>'2019 (2)'!$K2236</f>
        <v>295000</v>
      </c>
    </row>
    <row r="2237" ht="15.75" customHeight="1" spans="1:12">
      <c r="A2237" s="99" t="s">
        <v>2110</v>
      </c>
      <c r="B2237" s="99">
        <v>17</v>
      </c>
      <c r="C2237" s="99">
        <v>158</v>
      </c>
      <c r="D2237" s="101" t="s">
        <v>7077</v>
      </c>
      <c r="E2237" s="103" t="s">
        <v>12269</v>
      </c>
      <c r="F2237" s="101"/>
      <c r="G2237" s="101"/>
      <c r="H2237" s="101" t="s">
        <v>75</v>
      </c>
      <c r="I2237" s="101" t="s">
        <v>5321</v>
      </c>
      <c r="J2237" s="108">
        <f t="shared" si="0"/>
        <v>1</v>
      </c>
      <c r="K2237" s="116">
        <v>295000</v>
      </c>
      <c r="L2237" s="126">
        <f>'2019 (2)'!$K2237</f>
        <v>295000</v>
      </c>
    </row>
    <row r="2238" ht="15.75" customHeight="1" spans="1:12">
      <c r="A2238" s="99" t="s">
        <v>2110</v>
      </c>
      <c r="B2238" s="99">
        <v>21</v>
      </c>
      <c r="C2238" s="99">
        <v>193</v>
      </c>
      <c r="D2238" s="101" t="s">
        <v>7696</v>
      </c>
      <c r="E2238" s="173" t="s">
        <v>12270</v>
      </c>
      <c r="F2238" s="101"/>
      <c r="G2238" s="101"/>
      <c r="H2238" s="101"/>
      <c r="I2238" s="101" t="s">
        <v>5174</v>
      </c>
      <c r="J2238" s="108">
        <f t="shared" si="0"/>
        <v>1</v>
      </c>
      <c r="K2238" s="116">
        <v>900000</v>
      </c>
      <c r="L2238" s="126">
        <f>'2019 (2)'!$K2238</f>
        <v>900000</v>
      </c>
    </row>
    <row r="2239" ht="15.75" customHeight="1" spans="1:12">
      <c r="A2239" s="99" t="s">
        <v>2110</v>
      </c>
      <c r="B2239" s="99">
        <v>27</v>
      </c>
      <c r="C2239" s="99">
        <v>232</v>
      </c>
      <c r="D2239" s="101" t="s">
        <v>12271</v>
      </c>
      <c r="E2239" s="103" t="s">
        <v>12272</v>
      </c>
      <c r="F2239" s="101" t="s">
        <v>12273</v>
      </c>
      <c r="G2239" s="101" t="s">
        <v>12274</v>
      </c>
      <c r="H2239" s="101" t="s">
        <v>169</v>
      </c>
      <c r="I2239" s="101" t="s">
        <v>4909</v>
      </c>
      <c r="J2239" s="108">
        <f t="shared" si="0"/>
        <v>1</v>
      </c>
      <c r="K2239" s="116">
        <v>325000</v>
      </c>
      <c r="L2239" s="126">
        <f>'2019 (2)'!$K2239</f>
        <v>325000</v>
      </c>
    </row>
    <row r="2240" ht="15.75" customHeight="1" spans="1:12">
      <c r="A2240" s="99" t="s">
        <v>2110</v>
      </c>
      <c r="B2240" s="99">
        <v>3</v>
      </c>
      <c r="C2240" s="99">
        <v>28</v>
      </c>
      <c r="D2240" s="101" t="s">
        <v>12275</v>
      </c>
      <c r="E2240" s="173" t="s">
        <v>12276</v>
      </c>
      <c r="F2240" s="101"/>
      <c r="G2240" s="101"/>
      <c r="H2240" s="101" t="s">
        <v>75</v>
      </c>
      <c r="I2240" s="101" t="s">
        <v>4241</v>
      </c>
      <c r="J2240" s="108">
        <f t="shared" si="0"/>
        <v>1</v>
      </c>
      <c r="K2240" s="116">
        <v>150000</v>
      </c>
      <c r="L2240" s="126">
        <f>'2019 (2)'!$K2240</f>
        <v>150000</v>
      </c>
    </row>
    <row r="2241" ht="15.75" customHeight="1" spans="1:12">
      <c r="A2241" s="99" t="s">
        <v>2110</v>
      </c>
      <c r="B2241" s="99">
        <v>1</v>
      </c>
      <c r="C2241" s="99">
        <v>14</v>
      </c>
      <c r="D2241" s="101" t="s">
        <v>12277</v>
      </c>
      <c r="E2241" s="173" t="s">
        <v>12278</v>
      </c>
      <c r="F2241" s="101" t="s">
        <v>12279</v>
      </c>
      <c r="G2241" s="101" t="s">
        <v>12280</v>
      </c>
      <c r="H2241" s="101" t="s">
        <v>197</v>
      </c>
      <c r="I2241" s="101" t="s">
        <v>6006</v>
      </c>
      <c r="J2241" s="108">
        <f t="shared" si="0"/>
        <v>1</v>
      </c>
      <c r="K2241" s="116">
        <v>325000</v>
      </c>
      <c r="L2241" s="126">
        <f>'2019 (2)'!$K2241</f>
        <v>325000</v>
      </c>
    </row>
    <row r="2242" ht="15.75" customHeight="1" spans="1:12">
      <c r="A2242" s="99" t="s">
        <v>2110</v>
      </c>
      <c r="B2242" s="99">
        <v>11</v>
      </c>
      <c r="C2242" s="99">
        <v>96</v>
      </c>
      <c r="D2242" s="101" t="s">
        <v>12281</v>
      </c>
      <c r="E2242" s="173" t="s">
        <v>12282</v>
      </c>
      <c r="F2242" s="101"/>
      <c r="G2242" s="101" t="s">
        <v>12283</v>
      </c>
      <c r="H2242" s="101" t="s">
        <v>524</v>
      </c>
      <c r="I2242" s="101" t="s">
        <v>5331</v>
      </c>
      <c r="J2242" s="108">
        <f t="shared" si="0"/>
        <v>1</v>
      </c>
      <c r="K2242" s="116">
        <v>155000</v>
      </c>
      <c r="L2242" s="126">
        <f>'2019 (2)'!$K2242</f>
        <v>155000</v>
      </c>
    </row>
    <row r="2243" ht="15.75" customHeight="1" spans="1:12">
      <c r="A2243" s="99" t="s">
        <v>2110</v>
      </c>
      <c r="B2243" s="99">
        <v>8</v>
      </c>
      <c r="C2243" s="99">
        <v>66</v>
      </c>
      <c r="D2243" s="101" t="s">
        <v>12284</v>
      </c>
      <c r="E2243" s="103" t="s">
        <v>12285</v>
      </c>
      <c r="F2243" s="101"/>
      <c r="G2243" s="101" t="s">
        <v>12286</v>
      </c>
      <c r="H2243" s="101" t="s">
        <v>81</v>
      </c>
      <c r="I2243" s="101" t="s">
        <v>11813</v>
      </c>
      <c r="J2243" s="108">
        <f t="shared" si="0"/>
        <v>1</v>
      </c>
      <c r="K2243" s="116">
        <v>875000</v>
      </c>
      <c r="L2243" s="126">
        <f>'2019 (2)'!$K2243</f>
        <v>875000</v>
      </c>
    </row>
    <row r="2244" ht="15.75" customHeight="1" spans="1:12">
      <c r="A2244" s="99" t="s">
        <v>2110</v>
      </c>
      <c r="B2244" s="99">
        <v>1</v>
      </c>
      <c r="C2244" s="99">
        <v>5</v>
      </c>
      <c r="D2244" s="101" t="s">
        <v>12287</v>
      </c>
      <c r="E2244" s="103" t="s">
        <v>12288</v>
      </c>
      <c r="F2244" s="101"/>
      <c r="G2244" s="101" t="s">
        <v>12289</v>
      </c>
      <c r="H2244" s="101" t="s">
        <v>197</v>
      </c>
      <c r="I2244" s="101" t="s">
        <v>12290</v>
      </c>
      <c r="J2244" s="108">
        <f t="shared" si="0"/>
        <v>1</v>
      </c>
      <c r="K2244" s="116">
        <v>295000</v>
      </c>
      <c r="L2244" s="126">
        <f>'2019 (2)'!$K2244</f>
        <v>295000</v>
      </c>
    </row>
    <row r="2245" ht="15.75" customHeight="1" spans="1:12">
      <c r="A2245" s="99" t="s">
        <v>2110</v>
      </c>
      <c r="B2245" s="99">
        <v>10</v>
      </c>
      <c r="C2245" s="99">
        <v>88</v>
      </c>
      <c r="D2245" s="101" t="s">
        <v>10567</v>
      </c>
      <c r="E2245" s="103" t="s">
        <v>12291</v>
      </c>
      <c r="F2245" s="101"/>
      <c r="G2245" s="101"/>
      <c r="H2245" s="101" t="s">
        <v>75</v>
      </c>
      <c r="I2245" s="101" t="s">
        <v>3494</v>
      </c>
      <c r="J2245" s="108">
        <f t="shared" si="0"/>
        <v>1</v>
      </c>
      <c r="K2245" s="116">
        <v>250000</v>
      </c>
      <c r="L2245" s="126">
        <f>'2019 (2)'!$K2245</f>
        <v>250000</v>
      </c>
    </row>
    <row r="2246" ht="15.75" customHeight="1" spans="1:12">
      <c r="A2246" s="99" t="s">
        <v>2110</v>
      </c>
      <c r="B2246" s="99">
        <v>5</v>
      </c>
      <c r="C2246" s="99">
        <v>42</v>
      </c>
      <c r="D2246" s="101" t="s">
        <v>12292</v>
      </c>
      <c r="E2246" s="103" t="s">
        <v>12293</v>
      </c>
      <c r="F2246" s="101"/>
      <c r="G2246" s="101" t="s">
        <v>12294</v>
      </c>
      <c r="H2246" s="101" t="s">
        <v>81</v>
      </c>
      <c r="I2246" s="101" t="s">
        <v>12295</v>
      </c>
      <c r="J2246" s="108">
        <f t="shared" si="0"/>
        <v>1</v>
      </c>
      <c r="K2246" s="116">
        <v>975000</v>
      </c>
      <c r="L2246" s="126">
        <f>'2019 (2)'!$K2246</f>
        <v>975000</v>
      </c>
    </row>
    <row r="2247" ht="15.75" customHeight="1" spans="1:12">
      <c r="A2247" s="99" t="s">
        <v>2110</v>
      </c>
      <c r="B2247" s="99">
        <v>6</v>
      </c>
      <c r="C2247" s="99">
        <v>49</v>
      </c>
      <c r="D2247" s="101" t="s">
        <v>12296</v>
      </c>
      <c r="E2247" s="103" t="s">
        <v>12297</v>
      </c>
      <c r="F2247" s="101"/>
      <c r="G2247" s="101" t="s">
        <v>12298</v>
      </c>
      <c r="H2247" s="101" t="s">
        <v>864</v>
      </c>
      <c r="I2247" s="101" t="s">
        <v>5321</v>
      </c>
      <c r="J2247" s="108">
        <f t="shared" si="0"/>
        <v>1</v>
      </c>
      <c r="K2247" s="116">
        <v>295000</v>
      </c>
      <c r="L2247" s="126">
        <f>'2019 (2)'!$K2247</f>
        <v>295000</v>
      </c>
    </row>
    <row r="2248" ht="15.75" customHeight="1" spans="1:12">
      <c r="A2248" s="99" t="s">
        <v>2110</v>
      </c>
      <c r="B2248" s="99">
        <v>1</v>
      </c>
      <c r="C2248" s="99">
        <v>3</v>
      </c>
      <c r="D2248" s="101" t="s">
        <v>12299</v>
      </c>
      <c r="E2248" s="103" t="s">
        <v>12300</v>
      </c>
      <c r="F2248" s="101"/>
      <c r="G2248" s="101"/>
      <c r="H2248" s="101" t="s">
        <v>75</v>
      </c>
      <c r="I2248" s="101" t="s">
        <v>12301</v>
      </c>
      <c r="J2248" s="108">
        <f t="shared" si="0"/>
        <v>1</v>
      </c>
      <c r="K2248" s="116">
        <v>290000</v>
      </c>
      <c r="L2248" s="126">
        <f>'2019 (2)'!$K2248</f>
        <v>290000</v>
      </c>
    </row>
    <row r="2249" ht="15.75" customHeight="1" spans="1:12">
      <c r="A2249" s="99" t="s">
        <v>2110</v>
      </c>
      <c r="B2249" s="99">
        <v>16</v>
      </c>
      <c r="C2249" s="99">
        <v>154</v>
      </c>
      <c r="D2249" s="101" t="s">
        <v>10619</v>
      </c>
      <c r="E2249" s="103" t="s">
        <v>12302</v>
      </c>
      <c r="F2249" s="101"/>
      <c r="G2249" s="101" t="s">
        <v>12303</v>
      </c>
      <c r="H2249" s="101" t="s">
        <v>81</v>
      </c>
      <c r="I2249" s="101" t="s">
        <v>4047</v>
      </c>
      <c r="J2249" s="108">
        <f t="shared" si="0"/>
        <v>1</v>
      </c>
      <c r="K2249" s="116">
        <v>270000</v>
      </c>
      <c r="L2249" s="126">
        <f>'2019 (2)'!$K2249</f>
        <v>270000</v>
      </c>
    </row>
    <row r="2250" ht="15.75" customHeight="1" spans="1:12">
      <c r="A2250" s="99" t="s">
        <v>2110</v>
      </c>
      <c r="B2250" s="99">
        <v>10</v>
      </c>
      <c r="C2250" s="99">
        <v>85</v>
      </c>
      <c r="D2250" s="101" t="s">
        <v>4949</v>
      </c>
      <c r="E2250" s="103" t="s">
        <v>12304</v>
      </c>
      <c r="F2250" s="101"/>
      <c r="G2250" s="101"/>
      <c r="H2250" s="101" t="s">
        <v>75</v>
      </c>
      <c r="I2250" s="101" t="s">
        <v>5471</v>
      </c>
      <c r="J2250" s="108">
        <f t="shared" si="0"/>
        <v>1</v>
      </c>
      <c r="K2250" s="116">
        <v>370000</v>
      </c>
      <c r="L2250" s="126">
        <f>'2019 (2)'!$K2250</f>
        <v>370000</v>
      </c>
    </row>
    <row r="2251" ht="15.75" customHeight="1" spans="1:12">
      <c r="A2251" s="99" t="s">
        <v>2110</v>
      </c>
      <c r="B2251" s="99">
        <v>18</v>
      </c>
      <c r="C2251" s="99">
        <v>165</v>
      </c>
      <c r="D2251" s="101" t="s">
        <v>12305</v>
      </c>
      <c r="E2251" s="173" t="s">
        <v>512</v>
      </c>
      <c r="F2251" s="101" t="s">
        <v>1857</v>
      </c>
      <c r="G2251" s="101" t="s">
        <v>513</v>
      </c>
      <c r="H2251" s="101" t="s">
        <v>38</v>
      </c>
      <c r="I2251" s="101" t="s">
        <v>4909</v>
      </c>
      <c r="J2251" s="108">
        <f t="shared" si="0"/>
        <v>1</v>
      </c>
      <c r="K2251" s="116">
        <v>325000</v>
      </c>
      <c r="L2251" s="126">
        <f>'2019 (2)'!$K2251</f>
        <v>325000</v>
      </c>
    </row>
    <row r="2252" ht="15.75" customHeight="1" spans="1:12">
      <c r="A2252" s="99" t="s">
        <v>2110</v>
      </c>
      <c r="B2252" s="99">
        <v>9</v>
      </c>
      <c r="C2252" s="99">
        <v>69</v>
      </c>
      <c r="D2252" s="101" t="s">
        <v>2778</v>
      </c>
      <c r="E2252" s="103" t="s">
        <v>3200</v>
      </c>
      <c r="F2252" s="101"/>
      <c r="G2252" s="101"/>
      <c r="H2252" s="101" t="s">
        <v>75</v>
      </c>
      <c r="I2252" s="101" t="s">
        <v>2983</v>
      </c>
      <c r="J2252" s="108">
        <f t="shared" si="0"/>
        <v>1</v>
      </c>
      <c r="K2252" s="116">
        <v>345000</v>
      </c>
      <c r="L2252" s="126">
        <f>'2019 (2)'!$K2252</f>
        <v>345000</v>
      </c>
    </row>
    <row r="2253" ht="15.75" customHeight="1" spans="1:12">
      <c r="A2253" s="99" t="s">
        <v>2110</v>
      </c>
      <c r="B2253" s="99">
        <v>1</v>
      </c>
      <c r="C2253" s="99">
        <v>8</v>
      </c>
      <c r="D2253" s="101" t="s">
        <v>12306</v>
      </c>
      <c r="E2253" s="173" t="s">
        <v>12307</v>
      </c>
      <c r="F2253" s="101"/>
      <c r="G2253" s="101"/>
      <c r="H2253" s="101"/>
      <c r="I2253" s="101" t="s">
        <v>4241</v>
      </c>
      <c r="J2253" s="108">
        <f t="shared" si="0"/>
        <v>1</v>
      </c>
      <c r="K2253" s="116">
        <v>150000</v>
      </c>
      <c r="L2253" s="126">
        <f>'2019 (2)'!$K2253</f>
        <v>150000</v>
      </c>
    </row>
    <row r="2254" ht="15.75" customHeight="1" spans="1:12">
      <c r="A2254" s="99" t="s">
        <v>2110</v>
      </c>
      <c r="B2254" s="99">
        <v>13</v>
      </c>
      <c r="C2254" s="99">
        <v>121</v>
      </c>
      <c r="D2254" s="101" t="s">
        <v>12308</v>
      </c>
      <c r="E2254" s="103" t="s">
        <v>12309</v>
      </c>
      <c r="F2254" s="101"/>
      <c r="G2254" s="101" t="s">
        <v>12310</v>
      </c>
      <c r="H2254" s="101" t="s">
        <v>12311</v>
      </c>
      <c r="I2254" s="101" t="s">
        <v>5321</v>
      </c>
      <c r="J2254" s="108">
        <f t="shared" si="0"/>
        <v>1</v>
      </c>
      <c r="K2254" s="116">
        <v>295000</v>
      </c>
      <c r="L2254" s="126">
        <f>'2019 (2)'!$K2254</f>
        <v>295000</v>
      </c>
    </row>
    <row r="2255" ht="15.75" customHeight="1" spans="1:12">
      <c r="A2255" s="99" t="s">
        <v>2110</v>
      </c>
      <c r="B2255" s="99">
        <v>12</v>
      </c>
      <c r="C2255" s="99">
        <v>118</v>
      </c>
      <c r="D2255" s="101" t="s">
        <v>12312</v>
      </c>
      <c r="E2255" s="173" t="s">
        <v>12313</v>
      </c>
      <c r="F2255" s="101" t="s">
        <v>12314</v>
      </c>
      <c r="G2255" s="101" t="s">
        <v>12315</v>
      </c>
      <c r="H2255" s="101" t="s">
        <v>81</v>
      </c>
      <c r="I2255" s="101" t="s">
        <v>5321</v>
      </c>
      <c r="J2255" s="108">
        <f t="shared" si="0"/>
        <v>1</v>
      </c>
      <c r="K2255" s="116">
        <v>295000</v>
      </c>
      <c r="L2255" s="126">
        <f>'2019 (2)'!$K2255</f>
        <v>295000</v>
      </c>
    </row>
    <row r="2256" ht="15.75" customHeight="1" spans="1:12">
      <c r="A2256" s="99" t="s">
        <v>2110</v>
      </c>
      <c r="B2256" s="99">
        <v>14</v>
      </c>
      <c r="C2256" s="99">
        <v>129</v>
      </c>
      <c r="D2256" s="101" t="s">
        <v>12316</v>
      </c>
      <c r="E2256" s="103" t="s">
        <v>12317</v>
      </c>
      <c r="F2256" s="101"/>
      <c r="G2256" s="101" t="s">
        <v>12318</v>
      </c>
      <c r="H2256" s="101" t="s">
        <v>38</v>
      </c>
      <c r="I2256" s="101" t="s">
        <v>12319</v>
      </c>
      <c r="J2256" s="108">
        <f t="shared" si="0"/>
        <v>1</v>
      </c>
      <c r="K2256" s="116">
        <v>610000</v>
      </c>
      <c r="L2256" s="126">
        <f>'2019 (2)'!$K2256</f>
        <v>610000</v>
      </c>
    </row>
    <row r="2257" ht="15.75" customHeight="1" spans="1:12">
      <c r="A2257" s="99" t="s">
        <v>2110</v>
      </c>
      <c r="B2257" s="99">
        <v>16</v>
      </c>
      <c r="C2257" s="99">
        <v>149</v>
      </c>
      <c r="D2257" s="101" t="s">
        <v>2021</v>
      </c>
      <c r="E2257" s="101">
        <v>81273056136</v>
      </c>
      <c r="F2257" s="103"/>
      <c r="G2257" s="101"/>
      <c r="H2257" s="101" t="s">
        <v>75</v>
      </c>
      <c r="I2257" s="101" t="s">
        <v>4241</v>
      </c>
      <c r="J2257" s="108">
        <f t="shared" si="0"/>
        <v>1</v>
      </c>
      <c r="K2257" s="116">
        <v>150000</v>
      </c>
      <c r="L2257" s="126">
        <f>'2019 (2)'!$K2257</f>
        <v>150000</v>
      </c>
    </row>
    <row r="2258" ht="15.75" customHeight="1" spans="1:12">
      <c r="A2258" s="99" t="s">
        <v>2110</v>
      </c>
      <c r="B2258" s="99">
        <v>2</v>
      </c>
      <c r="C2258" s="99">
        <v>17</v>
      </c>
      <c r="D2258" s="101" t="s">
        <v>12320</v>
      </c>
      <c r="E2258" s="173" t="s">
        <v>12321</v>
      </c>
      <c r="F2258" s="101"/>
      <c r="G2258" s="101" t="s">
        <v>12322</v>
      </c>
      <c r="H2258" s="101" t="s">
        <v>70</v>
      </c>
      <c r="I2258" s="101" t="s">
        <v>12323</v>
      </c>
      <c r="J2258" s="108">
        <f t="shared" si="0"/>
        <v>1</v>
      </c>
      <c r="K2258" s="116">
        <v>585000</v>
      </c>
      <c r="L2258" s="126">
        <f>'2019 (2)'!$K2258</f>
        <v>585000</v>
      </c>
    </row>
    <row r="2259" ht="15.75" customHeight="1" spans="1:12">
      <c r="A2259" s="99" t="s">
        <v>2110</v>
      </c>
      <c r="B2259" s="99">
        <v>21</v>
      </c>
      <c r="C2259" s="99">
        <v>191</v>
      </c>
      <c r="D2259" s="101" t="s">
        <v>12324</v>
      </c>
      <c r="E2259" s="103" t="s">
        <v>12325</v>
      </c>
      <c r="F2259" s="101" t="s">
        <v>12326</v>
      </c>
      <c r="G2259" s="101" t="s">
        <v>12327</v>
      </c>
      <c r="H2259" s="101" t="s">
        <v>38</v>
      </c>
      <c r="I2259" s="101" t="s">
        <v>8936</v>
      </c>
      <c r="J2259" s="108">
        <f t="shared" si="0"/>
        <v>1</v>
      </c>
      <c r="K2259" s="116">
        <v>520000</v>
      </c>
      <c r="L2259" s="126">
        <f>'2019 (2)'!$K2259</f>
        <v>520000</v>
      </c>
    </row>
    <row r="2260" ht="15.75" customHeight="1" spans="1:12">
      <c r="A2260" s="99" t="s">
        <v>2110</v>
      </c>
      <c r="B2260" s="99">
        <v>28</v>
      </c>
      <c r="C2260" s="99">
        <v>241</v>
      </c>
      <c r="D2260" s="101" t="s">
        <v>12328</v>
      </c>
      <c r="E2260" s="103" t="s">
        <v>12329</v>
      </c>
      <c r="F2260" s="101"/>
      <c r="G2260" s="101" t="s">
        <v>12330</v>
      </c>
      <c r="H2260" s="101" t="s">
        <v>81</v>
      </c>
      <c r="I2260" s="101" t="s">
        <v>5471</v>
      </c>
      <c r="J2260" s="108">
        <f t="shared" si="0"/>
        <v>1</v>
      </c>
      <c r="K2260" s="116">
        <v>370000</v>
      </c>
      <c r="L2260" s="126">
        <f>'2019 (2)'!$K2260</f>
        <v>370000</v>
      </c>
    </row>
    <row r="2261" ht="15.75" customHeight="1" spans="1:12">
      <c r="A2261" s="99" t="s">
        <v>2110</v>
      </c>
      <c r="B2261" s="99">
        <v>31</v>
      </c>
      <c r="C2261" s="99">
        <v>263</v>
      </c>
      <c r="D2261" s="101" t="s">
        <v>12331</v>
      </c>
      <c r="E2261" s="103" t="s">
        <v>12332</v>
      </c>
      <c r="F2261" s="101"/>
      <c r="G2261" s="101" t="s">
        <v>12333</v>
      </c>
      <c r="H2261" s="101" t="s">
        <v>846</v>
      </c>
      <c r="I2261" s="101" t="s">
        <v>5321</v>
      </c>
      <c r="J2261" s="108">
        <f t="shared" si="0"/>
        <v>1</v>
      </c>
      <c r="K2261" s="116">
        <v>295000</v>
      </c>
      <c r="L2261" s="126">
        <f>'2019 (2)'!$K2261</f>
        <v>295000</v>
      </c>
    </row>
    <row r="2262" ht="15.75" customHeight="1" spans="1:12">
      <c r="A2262" s="99" t="s">
        <v>2110</v>
      </c>
      <c r="B2262" s="99">
        <v>1</v>
      </c>
      <c r="C2262" s="99">
        <v>15</v>
      </c>
      <c r="D2262" s="101" t="s">
        <v>12334</v>
      </c>
      <c r="E2262" s="173" t="s">
        <v>12335</v>
      </c>
      <c r="F2262" s="101" t="s">
        <v>12336</v>
      </c>
      <c r="G2262" s="101" t="s">
        <v>12337</v>
      </c>
      <c r="H2262" s="101" t="s">
        <v>38</v>
      </c>
      <c r="I2262" s="101" t="s">
        <v>4182</v>
      </c>
      <c r="J2262" s="108">
        <f t="shared" si="0"/>
        <v>1</v>
      </c>
      <c r="K2262" s="116">
        <v>345000</v>
      </c>
      <c r="L2262" s="126">
        <f>'2019 (2)'!$K2262</f>
        <v>345000</v>
      </c>
    </row>
    <row r="2263" ht="15.75" customHeight="1" spans="1:12">
      <c r="A2263" s="99" t="s">
        <v>2110</v>
      </c>
      <c r="B2263" s="99">
        <v>4</v>
      </c>
      <c r="C2263" s="99">
        <v>36</v>
      </c>
      <c r="D2263" s="101" t="s">
        <v>12338</v>
      </c>
      <c r="E2263" s="103" t="s">
        <v>12339</v>
      </c>
      <c r="F2263" s="101"/>
      <c r="G2263" s="101"/>
      <c r="H2263" s="101" t="s">
        <v>75</v>
      </c>
      <c r="I2263" s="101" t="s">
        <v>12340</v>
      </c>
      <c r="J2263" s="108">
        <f t="shared" si="0"/>
        <v>1</v>
      </c>
      <c r="K2263" s="116">
        <v>995000</v>
      </c>
      <c r="L2263" s="126">
        <f>'2019 (2)'!$K2263</f>
        <v>995000</v>
      </c>
    </row>
    <row r="2264" ht="15.75" customHeight="1" spans="1:12">
      <c r="A2264" s="99" t="s">
        <v>2110</v>
      </c>
      <c r="B2264" s="99">
        <v>18</v>
      </c>
      <c r="C2264" s="99">
        <v>164</v>
      </c>
      <c r="D2264" s="101" t="s">
        <v>12341</v>
      </c>
      <c r="E2264" s="103" t="s">
        <v>12342</v>
      </c>
      <c r="F2264" s="101" t="s">
        <v>12343</v>
      </c>
      <c r="G2264" s="101" t="s">
        <v>12344</v>
      </c>
      <c r="H2264" s="101" t="s">
        <v>75</v>
      </c>
      <c r="I2264" s="101" t="s">
        <v>12345</v>
      </c>
      <c r="J2264" s="108">
        <f t="shared" si="0"/>
        <v>1</v>
      </c>
      <c r="K2264" s="116">
        <v>2450000</v>
      </c>
      <c r="L2264" s="126">
        <f>'2019 (2)'!$K2264</f>
        <v>2450000</v>
      </c>
    </row>
    <row r="2265" ht="15.75" customHeight="1" spans="1:12">
      <c r="A2265" s="99" t="s">
        <v>2110</v>
      </c>
      <c r="B2265" s="99">
        <v>26</v>
      </c>
      <c r="C2265" s="99">
        <v>223</v>
      </c>
      <c r="D2265" s="101" t="s">
        <v>12346</v>
      </c>
      <c r="E2265" s="173" t="s">
        <v>12347</v>
      </c>
      <c r="F2265" s="101" t="s">
        <v>12348</v>
      </c>
      <c r="G2265" s="101" t="s">
        <v>12349</v>
      </c>
      <c r="H2265" s="101" t="s">
        <v>38</v>
      </c>
      <c r="I2265" s="101" t="s">
        <v>5714</v>
      </c>
      <c r="J2265" s="108">
        <f t="shared" si="0"/>
        <v>1</v>
      </c>
      <c r="K2265" s="116">
        <v>350000</v>
      </c>
      <c r="L2265" s="126">
        <f>'2019 (2)'!$K2265</f>
        <v>350000</v>
      </c>
    </row>
    <row r="2266" ht="15.75" customHeight="1" spans="1:12">
      <c r="A2266" s="99" t="s">
        <v>2110</v>
      </c>
      <c r="B2266" s="99">
        <v>7</v>
      </c>
      <c r="C2266" s="99">
        <v>60</v>
      </c>
      <c r="D2266" s="101" t="s">
        <v>12350</v>
      </c>
      <c r="E2266" s="103" t="s">
        <v>12351</v>
      </c>
      <c r="F2266" s="101"/>
      <c r="G2266" s="101"/>
      <c r="H2266" s="101"/>
      <c r="I2266" s="101" t="s">
        <v>12352</v>
      </c>
      <c r="J2266" s="108">
        <f t="shared" si="0"/>
        <v>1</v>
      </c>
      <c r="K2266" s="116">
        <v>2975000</v>
      </c>
      <c r="L2266" s="126">
        <f>'2019 (2)'!$K2266</f>
        <v>2975000</v>
      </c>
    </row>
    <row r="2267" ht="15.75" customHeight="1" spans="1:12">
      <c r="A2267" s="99" t="s">
        <v>2110</v>
      </c>
      <c r="B2267" s="99">
        <v>31</v>
      </c>
      <c r="C2267" s="99">
        <v>261</v>
      </c>
      <c r="D2267" s="101" t="s">
        <v>12353</v>
      </c>
      <c r="E2267" s="103" t="s">
        <v>12351</v>
      </c>
      <c r="F2267" s="101" t="s">
        <v>12354</v>
      </c>
      <c r="G2267" s="101" t="s">
        <v>12355</v>
      </c>
      <c r="H2267" s="101" t="s">
        <v>75</v>
      </c>
      <c r="I2267" s="101" t="s">
        <v>12356</v>
      </c>
      <c r="J2267" s="108">
        <f t="shared" si="0"/>
        <v>1</v>
      </c>
      <c r="K2267" s="116">
        <v>2275000</v>
      </c>
      <c r="L2267" s="126">
        <f>'2019 (2)'!$K2267</f>
        <v>2275000</v>
      </c>
    </row>
    <row r="2268" ht="15.75" customHeight="1" spans="1:12">
      <c r="A2268" s="99" t="s">
        <v>2110</v>
      </c>
      <c r="B2268" s="99">
        <v>1</v>
      </c>
      <c r="C2268" s="99">
        <v>2</v>
      </c>
      <c r="D2268" s="101" t="s">
        <v>12357</v>
      </c>
      <c r="E2268" s="173" t="s">
        <v>12358</v>
      </c>
      <c r="F2268" s="101"/>
      <c r="G2268" s="101" t="s">
        <v>12359</v>
      </c>
      <c r="H2268" s="101" t="s">
        <v>169</v>
      </c>
      <c r="I2268" s="101" t="s">
        <v>12360</v>
      </c>
      <c r="J2268" s="108">
        <f t="shared" si="0"/>
        <v>1</v>
      </c>
      <c r="K2268" s="116">
        <v>295000</v>
      </c>
      <c r="L2268" s="126">
        <f>'2019 (2)'!$K2268</f>
        <v>295000</v>
      </c>
    </row>
    <row r="2269" ht="15.75" customHeight="1" spans="1:12">
      <c r="A2269" s="99" t="s">
        <v>2110</v>
      </c>
      <c r="B2269" s="99">
        <v>11</v>
      </c>
      <c r="C2269" s="99">
        <v>92</v>
      </c>
      <c r="D2269" s="101" t="s">
        <v>12361</v>
      </c>
      <c r="E2269" s="173" t="s">
        <v>12362</v>
      </c>
      <c r="F2269" s="101" t="s">
        <v>12363</v>
      </c>
      <c r="G2269" s="101" t="s">
        <v>12364</v>
      </c>
      <c r="H2269" s="101" t="s">
        <v>38</v>
      </c>
      <c r="I2269" s="101" t="s">
        <v>5811</v>
      </c>
      <c r="J2269" s="108">
        <f t="shared" si="0"/>
        <v>1</v>
      </c>
      <c r="K2269" s="116">
        <v>675000</v>
      </c>
      <c r="L2269" s="126">
        <f>'2019 (2)'!$K2269</f>
        <v>675000</v>
      </c>
    </row>
    <row r="2270" ht="15.75" customHeight="1" spans="1:12">
      <c r="A2270" s="99" t="s">
        <v>2110</v>
      </c>
      <c r="B2270" s="99">
        <v>7</v>
      </c>
      <c r="C2270" s="99">
        <v>58</v>
      </c>
      <c r="D2270" s="101" t="s">
        <v>12365</v>
      </c>
      <c r="E2270" s="173" t="s">
        <v>12366</v>
      </c>
      <c r="F2270" s="101"/>
      <c r="G2270" s="101" t="s">
        <v>12367</v>
      </c>
      <c r="H2270" s="101" t="s">
        <v>81</v>
      </c>
      <c r="I2270" s="101" t="s">
        <v>12368</v>
      </c>
      <c r="J2270" s="108">
        <f t="shared" si="0"/>
        <v>1</v>
      </c>
      <c r="K2270" s="116">
        <v>950000</v>
      </c>
      <c r="L2270" s="126">
        <f>'2019 (2)'!$K2270</f>
        <v>950000</v>
      </c>
    </row>
    <row r="2271" ht="15.75" customHeight="1" spans="1:12">
      <c r="A2271" s="99" t="s">
        <v>2110</v>
      </c>
      <c r="B2271" s="99">
        <v>18</v>
      </c>
      <c r="C2271" s="99">
        <v>166</v>
      </c>
      <c r="D2271" s="101" t="s">
        <v>12369</v>
      </c>
      <c r="E2271" s="173" t="s">
        <v>12370</v>
      </c>
      <c r="F2271" s="101" t="s">
        <v>12371</v>
      </c>
      <c r="G2271" s="101" t="s">
        <v>12372</v>
      </c>
      <c r="H2271" s="101" t="s">
        <v>12373</v>
      </c>
      <c r="I2271" s="101" t="s">
        <v>12374</v>
      </c>
      <c r="J2271" s="108">
        <f t="shared" si="0"/>
        <v>1</v>
      </c>
      <c r="K2271" s="116">
        <v>645000</v>
      </c>
      <c r="L2271" s="126">
        <f>'2019 (2)'!$K2271</f>
        <v>645000</v>
      </c>
    </row>
    <row r="2272" ht="15.75" customHeight="1" spans="1:12">
      <c r="A2272" s="99" t="s">
        <v>2110</v>
      </c>
      <c r="B2272" s="99">
        <v>19</v>
      </c>
      <c r="C2272" s="99">
        <v>168</v>
      </c>
      <c r="D2272" s="101" t="s">
        <v>12375</v>
      </c>
      <c r="E2272" s="173" t="s">
        <v>12376</v>
      </c>
      <c r="F2272" s="101" t="s">
        <v>12377</v>
      </c>
      <c r="G2272" s="101" t="s">
        <v>12378</v>
      </c>
      <c r="H2272" s="101" t="s">
        <v>38</v>
      </c>
      <c r="I2272" s="101" t="s">
        <v>8162</v>
      </c>
      <c r="J2272" s="108">
        <f t="shared" si="0"/>
        <v>1</v>
      </c>
      <c r="K2272" s="116">
        <v>720000</v>
      </c>
      <c r="L2272" s="126">
        <f>'2019 (2)'!$K2272</f>
        <v>720000</v>
      </c>
    </row>
    <row r="2273" ht="15.75" customHeight="1" spans="1:12">
      <c r="A2273" s="99" t="s">
        <v>2110</v>
      </c>
      <c r="B2273" s="99">
        <v>19</v>
      </c>
      <c r="C2273" s="99">
        <v>176</v>
      </c>
      <c r="D2273" s="101" t="s">
        <v>12379</v>
      </c>
      <c r="E2273" s="173" t="s">
        <v>12380</v>
      </c>
      <c r="F2273" s="101"/>
      <c r="G2273" s="101" t="s">
        <v>12381</v>
      </c>
      <c r="H2273" s="101" t="s">
        <v>38</v>
      </c>
      <c r="I2273" s="101" t="s">
        <v>4241</v>
      </c>
      <c r="J2273" s="108">
        <f t="shared" si="0"/>
        <v>1</v>
      </c>
      <c r="K2273" s="116">
        <v>150000</v>
      </c>
      <c r="L2273" s="126">
        <f>'2019 (2)'!$K2273</f>
        <v>150000</v>
      </c>
    </row>
    <row r="2274" ht="15.75" customHeight="1" spans="1:12">
      <c r="A2274" s="99" t="s">
        <v>2110</v>
      </c>
      <c r="B2274" s="99">
        <v>11</v>
      </c>
      <c r="C2274" s="99">
        <v>93</v>
      </c>
      <c r="D2274" s="101" t="s">
        <v>12382</v>
      </c>
      <c r="E2274" s="173" t="s">
        <v>12383</v>
      </c>
      <c r="F2274" s="101"/>
      <c r="G2274" s="101" t="s">
        <v>12384</v>
      </c>
      <c r="H2274" s="101" t="s">
        <v>197</v>
      </c>
      <c r="I2274" s="101" t="s">
        <v>5321</v>
      </c>
      <c r="J2274" s="108">
        <f t="shared" si="0"/>
        <v>1</v>
      </c>
      <c r="K2274" s="116">
        <v>295000</v>
      </c>
      <c r="L2274" s="126">
        <f>'2019 (2)'!$K2274</f>
        <v>295000</v>
      </c>
    </row>
    <row r="2275" ht="15.75" customHeight="1" spans="1:12">
      <c r="A2275" s="99" t="s">
        <v>2110</v>
      </c>
      <c r="B2275" s="99">
        <v>22</v>
      </c>
      <c r="C2275" s="99">
        <v>205</v>
      </c>
      <c r="D2275" s="101" t="s">
        <v>12385</v>
      </c>
      <c r="E2275" s="103" t="s">
        <v>12386</v>
      </c>
      <c r="F2275" s="101"/>
      <c r="G2275" s="101"/>
      <c r="H2275" s="101" t="s">
        <v>75</v>
      </c>
      <c r="I2275" s="101" t="s">
        <v>12387</v>
      </c>
      <c r="J2275" s="108">
        <f t="shared" si="0"/>
        <v>1</v>
      </c>
      <c r="K2275" s="116">
        <v>2000000</v>
      </c>
      <c r="L2275" s="126">
        <f>'2019 (2)'!$K2275</f>
        <v>2000000</v>
      </c>
    </row>
    <row r="2276" ht="15.75" customHeight="1" spans="1:12">
      <c r="A2276" s="99" t="s">
        <v>2110</v>
      </c>
      <c r="B2276" s="99">
        <v>26</v>
      </c>
      <c r="C2276" s="99">
        <v>227</v>
      </c>
      <c r="D2276" s="101" t="s">
        <v>12388</v>
      </c>
      <c r="E2276" s="103" t="s">
        <v>3827</v>
      </c>
      <c r="F2276" s="101" t="s">
        <v>12389</v>
      </c>
      <c r="G2276" s="101" t="s">
        <v>12390</v>
      </c>
      <c r="H2276" s="101" t="s">
        <v>353</v>
      </c>
      <c r="I2276" s="101" t="s">
        <v>12391</v>
      </c>
      <c r="J2276" s="108">
        <f t="shared" si="0"/>
        <v>1</v>
      </c>
      <c r="K2276" s="116">
        <v>422000</v>
      </c>
      <c r="L2276" s="126">
        <f>'2019 (2)'!$K2276</f>
        <v>422000</v>
      </c>
    </row>
    <row r="2277" ht="15.75" customHeight="1" spans="1:12">
      <c r="A2277" s="99" t="s">
        <v>2110</v>
      </c>
      <c r="B2277" s="99">
        <v>12</v>
      </c>
      <c r="C2277" s="99">
        <v>116</v>
      </c>
      <c r="D2277" s="101" t="s">
        <v>12392</v>
      </c>
      <c r="E2277" s="173" t="s">
        <v>12393</v>
      </c>
      <c r="F2277" s="101"/>
      <c r="G2277" s="101" t="s">
        <v>12394</v>
      </c>
      <c r="H2277" s="101" t="s">
        <v>81</v>
      </c>
      <c r="I2277" s="101" t="s">
        <v>4241</v>
      </c>
      <c r="J2277" s="108">
        <f t="shared" si="0"/>
        <v>1</v>
      </c>
      <c r="K2277" s="116">
        <v>150000</v>
      </c>
      <c r="L2277" s="126">
        <f>'2019 (2)'!$K2277</f>
        <v>150000</v>
      </c>
    </row>
    <row r="2278" ht="15.75" customHeight="1" spans="1:12">
      <c r="A2278" s="99" t="s">
        <v>2110</v>
      </c>
      <c r="B2278" s="99">
        <v>10</v>
      </c>
      <c r="C2278" s="99">
        <v>78</v>
      </c>
      <c r="D2278" s="101" t="s">
        <v>12395</v>
      </c>
      <c r="E2278" s="173" t="s">
        <v>12396</v>
      </c>
      <c r="F2278" s="101" t="s">
        <v>12397</v>
      </c>
      <c r="G2278" s="101" t="s">
        <v>12398</v>
      </c>
      <c r="H2278" s="101" t="s">
        <v>38</v>
      </c>
      <c r="I2278" s="101" t="s">
        <v>11956</v>
      </c>
      <c r="J2278" s="108">
        <f t="shared" si="0"/>
        <v>1</v>
      </c>
      <c r="K2278" s="116">
        <v>985000</v>
      </c>
      <c r="L2278" s="126">
        <f>'2019 (2)'!$K2278</f>
        <v>985000</v>
      </c>
    </row>
    <row r="2279" ht="15.75" customHeight="1" spans="1:12">
      <c r="A2279" s="99" t="s">
        <v>2110</v>
      </c>
      <c r="B2279" s="99">
        <v>20</v>
      </c>
      <c r="C2279" s="99">
        <v>177</v>
      </c>
      <c r="D2279" s="101" t="s">
        <v>12399</v>
      </c>
      <c r="E2279" s="173" t="s">
        <v>12400</v>
      </c>
      <c r="F2279" s="101"/>
      <c r="G2279" s="101" t="s">
        <v>12401</v>
      </c>
      <c r="H2279" s="101" t="s">
        <v>70</v>
      </c>
      <c r="I2279" s="101" t="s">
        <v>5321</v>
      </c>
      <c r="J2279" s="108">
        <f t="shared" si="0"/>
        <v>1</v>
      </c>
      <c r="K2279" s="116">
        <v>295000</v>
      </c>
      <c r="L2279" s="126">
        <f>'2019 (2)'!$K2279</f>
        <v>295000</v>
      </c>
    </row>
    <row r="2280" ht="15.75" customHeight="1" spans="1:12">
      <c r="A2280" s="99" t="s">
        <v>2110</v>
      </c>
      <c r="B2280" s="99">
        <v>3</v>
      </c>
      <c r="C2280" s="99">
        <v>33</v>
      </c>
      <c r="D2280" s="101" t="s">
        <v>12402</v>
      </c>
      <c r="E2280" s="173" t="s">
        <v>12403</v>
      </c>
      <c r="F2280" s="101" t="s">
        <v>12404</v>
      </c>
      <c r="G2280" s="101" t="s">
        <v>12405</v>
      </c>
      <c r="H2280" s="101" t="s">
        <v>81</v>
      </c>
      <c r="I2280" s="101" t="s">
        <v>5321</v>
      </c>
      <c r="J2280" s="108">
        <f t="shared" si="0"/>
        <v>1</v>
      </c>
      <c r="K2280" s="116">
        <v>295000</v>
      </c>
      <c r="L2280" s="126">
        <f>'2019 (2)'!$K2280</f>
        <v>295000</v>
      </c>
    </row>
    <row r="2281" ht="15.75" customHeight="1" spans="1:12">
      <c r="A2281" s="99" t="s">
        <v>2110</v>
      </c>
      <c r="B2281" s="99">
        <v>14</v>
      </c>
      <c r="C2281" s="99">
        <v>124</v>
      </c>
      <c r="D2281" s="101" t="s">
        <v>10800</v>
      </c>
      <c r="E2281" s="103" t="s">
        <v>12406</v>
      </c>
      <c r="F2281" s="101"/>
      <c r="G2281" s="101" t="s">
        <v>10801</v>
      </c>
      <c r="H2281" s="101" t="s">
        <v>75</v>
      </c>
      <c r="I2281" s="101" t="s">
        <v>3154</v>
      </c>
      <c r="J2281" s="108">
        <f t="shared" si="0"/>
        <v>1</v>
      </c>
      <c r="K2281" s="116">
        <v>495000</v>
      </c>
      <c r="L2281" s="126">
        <f>'2019 (2)'!$K2281</f>
        <v>495000</v>
      </c>
    </row>
    <row r="2282" ht="15.75" customHeight="1" spans="1:12">
      <c r="A2282" s="99" t="s">
        <v>2110</v>
      </c>
      <c r="B2282" s="99">
        <v>21</v>
      </c>
      <c r="C2282" s="99">
        <v>196</v>
      </c>
      <c r="D2282" s="101" t="s">
        <v>12407</v>
      </c>
      <c r="E2282" s="173" t="s">
        <v>12408</v>
      </c>
      <c r="F2282" s="101"/>
      <c r="G2282" s="101" t="s">
        <v>12409</v>
      </c>
      <c r="H2282" s="101" t="s">
        <v>81</v>
      </c>
      <c r="I2282" s="101" t="s">
        <v>12410</v>
      </c>
      <c r="J2282" s="108">
        <f t="shared" si="0"/>
        <v>1</v>
      </c>
      <c r="K2282" s="116">
        <v>595000</v>
      </c>
      <c r="L2282" s="126">
        <f>'2019 (2)'!$K2282</f>
        <v>595000</v>
      </c>
    </row>
    <row r="2283" ht="15.75" customHeight="1" spans="1:12">
      <c r="A2283" s="99" t="s">
        <v>2110</v>
      </c>
      <c r="B2283" s="99">
        <v>21</v>
      </c>
      <c r="C2283" s="99">
        <v>190</v>
      </c>
      <c r="D2283" s="101" t="s">
        <v>12411</v>
      </c>
      <c r="E2283" s="103" t="s">
        <v>12412</v>
      </c>
      <c r="F2283" s="101"/>
      <c r="G2283" s="101" t="s">
        <v>12413</v>
      </c>
      <c r="H2283" s="101" t="s">
        <v>26</v>
      </c>
      <c r="I2283" s="101" t="s">
        <v>5321</v>
      </c>
      <c r="J2283" s="108">
        <f t="shared" si="0"/>
        <v>1</v>
      </c>
      <c r="K2283" s="116">
        <v>295000</v>
      </c>
      <c r="L2283" s="126">
        <f>'2019 (2)'!$K2283</f>
        <v>295000</v>
      </c>
    </row>
    <row r="2284" ht="15.75" customHeight="1" spans="1:12">
      <c r="A2284" s="99" t="s">
        <v>2110</v>
      </c>
      <c r="B2284" s="99">
        <v>14</v>
      </c>
      <c r="C2284" s="99">
        <v>132</v>
      </c>
      <c r="D2284" s="101" t="s">
        <v>12414</v>
      </c>
      <c r="E2284" s="103" t="s">
        <v>12415</v>
      </c>
      <c r="F2284" s="101" t="s">
        <v>12416</v>
      </c>
      <c r="G2284" s="101" t="s">
        <v>12417</v>
      </c>
      <c r="H2284" s="101" t="s">
        <v>38</v>
      </c>
      <c r="I2284" s="101" t="s">
        <v>12418</v>
      </c>
      <c r="J2284" s="108">
        <f t="shared" si="0"/>
        <v>1</v>
      </c>
      <c r="K2284" s="116">
        <v>4000000</v>
      </c>
      <c r="L2284" s="126">
        <f>'2019 (2)'!$K2284</f>
        <v>4000000</v>
      </c>
    </row>
    <row r="2285" ht="15.75" customHeight="1" spans="1:12">
      <c r="A2285" s="99" t="s">
        <v>2110</v>
      </c>
      <c r="B2285" s="99">
        <v>1</v>
      </c>
      <c r="C2285" s="99">
        <v>4</v>
      </c>
      <c r="D2285" s="101" t="s">
        <v>2741</v>
      </c>
      <c r="E2285" s="103" t="s">
        <v>12419</v>
      </c>
      <c r="F2285" s="101"/>
      <c r="G2285" s="101"/>
      <c r="H2285" s="101" t="s">
        <v>75</v>
      </c>
      <c r="I2285" s="101" t="s">
        <v>12420</v>
      </c>
      <c r="J2285" s="108">
        <f t="shared" si="0"/>
        <v>1</v>
      </c>
      <c r="K2285" s="116">
        <v>325000</v>
      </c>
      <c r="L2285" s="126">
        <f>'2019 (2)'!$K2285</f>
        <v>325000</v>
      </c>
    </row>
    <row r="2286" ht="15.75" customHeight="1" spans="1:12">
      <c r="A2286" s="99" t="s">
        <v>2110</v>
      </c>
      <c r="B2286" s="99">
        <v>31</v>
      </c>
      <c r="C2286" s="99">
        <v>267</v>
      </c>
      <c r="D2286" s="101" t="s">
        <v>12421</v>
      </c>
      <c r="E2286" s="103" t="s">
        <v>12422</v>
      </c>
      <c r="F2286" s="101"/>
      <c r="G2286" s="101" t="s">
        <v>12423</v>
      </c>
      <c r="H2286" s="101" t="s">
        <v>151</v>
      </c>
      <c r="I2286" s="101" t="s">
        <v>5321</v>
      </c>
      <c r="J2286" s="108">
        <f t="shared" si="0"/>
        <v>1</v>
      </c>
      <c r="K2286" s="116">
        <v>295000</v>
      </c>
      <c r="L2286" s="126">
        <f>'2019 (2)'!$K2286</f>
        <v>295000</v>
      </c>
    </row>
    <row r="2287" ht="15.75" customHeight="1" spans="1:12">
      <c r="A2287" s="99" t="s">
        <v>2110</v>
      </c>
      <c r="B2287" s="99">
        <v>4</v>
      </c>
      <c r="C2287" s="99">
        <v>38</v>
      </c>
      <c r="D2287" s="101" t="s">
        <v>12424</v>
      </c>
      <c r="E2287" s="103" t="s">
        <v>10835</v>
      </c>
      <c r="F2287" s="101"/>
      <c r="G2287" s="101"/>
      <c r="H2287" s="101" t="s">
        <v>75</v>
      </c>
      <c r="I2287" s="101" t="s">
        <v>12425</v>
      </c>
      <c r="J2287" s="108">
        <f t="shared" si="0"/>
        <v>1</v>
      </c>
      <c r="K2287" s="116">
        <v>565000</v>
      </c>
      <c r="L2287" s="126">
        <f>'2019 (2)'!$K2287</f>
        <v>565000</v>
      </c>
    </row>
    <row r="2288" ht="15.75" customHeight="1" spans="1:12">
      <c r="A2288" s="99" t="s">
        <v>2110</v>
      </c>
      <c r="B2288" s="99">
        <v>24</v>
      </c>
      <c r="C2288" s="99">
        <v>214</v>
      </c>
      <c r="D2288" s="101" t="s">
        <v>10834</v>
      </c>
      <c r="E2288" s="103" t="s">
        <v>12426</v>
      </c>
      <c r="F2288" s="101" t="s">
        <v>12427</v>
      </c>
      <c r="G2288" s="101" t="s">
        <v>12428</v>
      </c>
      <c r="H2288" s="101" t="s">
        <v>539</v>
      </c>
      <c r="I2288" s="101" t="s">
        <v>5471</v>
      </c>
      <c r="J2288" s="108">
        <f t="shared" si="0"/>
        <v>1</v>
      </c>
      <c r="K2288" s="116">
        <v>360000</v>
      </c>
      <c r="L2288" s="126">
        <f>'2019 (2)'!$K2288</f>
        <v>360000</v>
      </c>
    </row>
    <row r="2289" ht="15.75" customHeight="1" spans="1:12">
      <c r="A2289" s="99" t="s">
        <v>2110</v>
      </c>
      <c r="B2289" s="99">
        <v>2</v>
      </c>
      <c r="C2289" s="99">
        <v>21</v>
      </c>
      <c r="D2289" s="101" t="s">
        <v>12429</v>
      </c>
      <c r="E2289" s="103" t="s">
        <v>12430</v>
      </c>
      <c r="F2289" s="101"/>
      <c r="G2289" s="101"/>
      <c r="H2289" s="101"/>
      <c r="I2289" s="101" t="s">
        <v>8208</v>
      </c>
      <c r="J2289" s="108">
        <f t="shared" si="0"/>
        <v>1</v>
      </c>
      <c r="K2289" s="116">
        <v>100000</v>
      </c>
      <c r="L2289" s="126">
        <f>'2019 (2)'!$K2289</f>
        <v>100000</v>
      </c>
    </row>
    <row r="2290" ht="15.75" customHeight="1" spans="1:12">
      <c r="A2290" s="99" t="s">
        <v>2110</v>
      </c>
      <c r="B2290" s="99">
        <v>7</v>
      </c>
      <c r="C2290" s="99">
        <v>63</v>
      </c>
      <c r="D2290" s="101" t="s">
        <v>12431</v>
      </c>
      <c r="E2290" s="103" t="s">
        <v>12432</v>
      </c>
      <c r="F2290" s="101" t="s">
        <v>12433</v>
      </c>
      <c r="G2290" s="101" t="s">
        <v>12434</v>
      </c>
      <c r="H2290" s="101" t="s">
        <v>38</v>
      </c>
      <c r="I2290" s="101" t="s">
        <v>5471</v>
      </c>
      <c r="J2290" s="108">
        <f t="shared" si="0"/>
        <v>1</v>
      </c>
      <c r="K2290" s="116">
        <v>370000</v>
      </c>
      <c r="L2290" s="126">
        <f>'2019 (2)'!$K2290</f>
        <v>370000</v>
      </c>
    </row>
    <row r="2291" ht="15.75" customHeight="1" spans="1:12">
      <c r="A2291" s="99" t="s">
        <v>2110</v>
      </c>
      <c r="B2291" s="99">
        <v>27</v>
      </c>
      <c r="C2291" s="99">
        <v>230</v>
      </c>
      <c r="D2291" s="101" t="s">
        <v>12435</v>
      </c>
      <c r="E2291" s="103" t="s">
        <v>12436</v>
      </c>
      <c r="F2291" s="101" t="s">
        <v>12437</v>
      </c>
      <c r="G2291" s="101" t="s">
        <v>12438</v>
      </c>
      <c r="H2291" s="101" t="s">
        <v>70</v>
      </c>
      <c r="I2291" s="101" t="s">
        <v>12439</v>
      </c>
      <c r="J2291" s="108">
        <f t="shared" si="0"/>
        <v>1</v>
      </c>
      <c r="K2291" s="116">
        <v>735000</v>
      </c>
      <c r="L2291" s="126">
        <f>'2019 (2)'!$K2291</f>
        <v>735000</v>
      </c>
    </row>
    <row r="2292" ht="15.75" customHeight="1" spans="1:12">
      <c r="A2292" s="99" t="s">
        <v>2110</v>
      </c>
      <c r="B2292" s="99">
        <v>25</v>
      </c>
      <c r="C2292" s="99">
        <v>221</v>
      </c>
      <c r="D2292" s="101" t="s">
        <v>12440</v>
      </c>
      <c r="E2292" s="103" t="s">
        <v>12441</v>
      </c>
      <c r="F2292" s="101"/>
      <c r="G2292" s="101" t="s">
        <v>12442</v>
      </c>
      <c r="H2292" s="101" t="s">
        <v>95</v>
      </c>
      <c r="I2292" s="101" t="s">
        <v>12443</v>
      </c>
      <c r="J2292" s="108">
        <f t="shared" si="0"/>
        <v>1</v>
      </c>
      <c r="K2292" s="116">
        <v>540000</v>
      </c>
      <c r="L2292" s="126">
        <f>'2019 (2)'!$K2292</f>
        <v>540000</v>
      </c>
    </row>
    <row r="2293" ht="15.75" customHeight="1" spans="1:12">
      <c r="A2293" s="99" t="s">
        <v>2110</v>
      </c>
      <c r="B2293" s="99">
        <v>31</v>
      </c>
      <c r="C2293" s="99">
        <v>264</v>
      </c>
      <c r="D2293" s="101" t="s">
        <v>9254</v>
      </c>
      <c r="E2293" s="103" t="s">
        <v>2668</v>
      </c>
      <c r="F2293" s="101"/>
      <c r="G2293" s="101" t="s">
        <v>12444</v>
      </c>
      <c r="H2293" s="101" t="s">
        <v>864</v>
      </c>
      <c r="I2293" s="101" t="s">
        <v>5321</v>
      </c>
      <c r="J2293" s="108">
        <f t="shared" si="0"/>
        <v>1</v>
      </c>
      <c r="K2293" s="116">
        <v>295000</v>
      </c>
      <c r="L2293" s="126">
        <f>'2019 (2)'!$K2293</f>
        <v>295000</v>
      </c>
    </row>
    <row r="2294" ht="15.75" customHeight="1" spans="1:12">
      <c r="A2294" s="99" t="s">
        <v>2110</v>
      </c>
      <c r="B2294" s="99">
        <v>20</v>
      </c>
      <c r="C2294" s="99">
        <v>184</v>
      </c>
      <c r="D2294" s="101" t="s">
        <v>12445</v>
      </c>
      <c r="E2294" s="103" t="s">
        <v>12446</v>
      </c>
      <c r="F2294" s="101" t="s">
        <v>12447</v>
      </c>
      <c r="G2294" s="101" t="s">
        <v>12448</v>
      </c>
      <c r="H2294" s="101" t="s">
        <v>38</v>
      </c>
      <c r="I2294" s="101" t="s">
        <v>5321</v>
      </c>
      <c r="J2294" s="108">
        <f t="shared" si="0"/>
        <v>1</v>
      </c>
      <c r="K2294" s="116">
        <v>295000</v>
      </c>
      <c r="L2294" s="126">
        <f>'2019 (2)'!$K2294</f>
        <v>295000</v>
      </c>
    </row>
    <row r="2295" ht="15.75" customHeight="1" spans="1:12">
      <c r="A2295" s="99" t="s">
        <v>2110</v>
      </c>
      <c r="B2295" s="99">
        <v>30</v>
      </c>
      <c r="C2295" s="99">
        <v>256</v>
      </c>
      <c r="D2295" s="101" t="s">
        <v>12449</v>
      </c>
      <c r="E2295" s="103" t="s">
        <v>12450</v>
      </c>
      <c r="F2295" s="101" t="s">
        <v>12451</v>
      </c>
      <c r="G2295" s="101" t="s">
        <v>12452</v>
      </c>
      <c r="H2295" s="101" t="s">
        <v>1708</v>
      </c>
      <c r="I2295" s="101" t="s">
        <v>4182</v>
      </c>
      <c r="J2295" s="108">
        <f t="shared" si="0"/>
        <v>1</v>
      </c>
      <c r="K2295" s="116">
        <v>345000</v>
      </c>
      <c r="L2295" s="126">
        <f>'2019 (2)'!$K2295</f>
        <v>345000</v>
      </c>
    </row>
    <row r="2296" ht="15.75" customHeight="1" spans="1:12">
      <c r="A2296" s="99" t="s">
        <v>2110</v>
      </c>
      <c r="B2296" s="99">
        <v>12</v>
      </c>
      <c r="C2296" s="99">
        <v>102</v>
      </c>
      <c r="D2296" s="101" t="s">
        <v>5998</v>
      </c>
      <c r="E2296" s="103" t="s">
        <v>12453</v>
      </c>
      <c r="F2296" s="101"/>
      <c r="G2296" s="101"/>
      <c r="H2296" s="101"/>
      <c r="I2296" s="101" t="s">
        <v>4172</v>
      </c>
      <c r="J2296" s="108">
        <f t="shared" si="0"/>
        <v>1</v>
      </c>
      <c r="K2296" s="116">
        <v>75000</v>
      </c>
      <c r="L2296" s="126">
        <f>'2019 (2)'!$K2296</f>
        <v>75000</v>
      </c>
    </row>
    <row r="2297" ht="15.75" customHeight="1" spans="1:12">
      <c r="A2297" s="99" t="s">
        <v>2110</v>
      </c>
      <c r="B2297" s="99">
        <v>17</v>
      </c>
      <c r="C2297" s="99">
        <v>157</v>
      </c>
      <c r="D2297" s="101" t="s">
        <v>5169</v>
      </c>
      <c r="E2297" s="103" t="s">
        <v>12454</v>
      </c>
      <c r="F2297" s="101"/>
      <c r="G2297" s="101"/>
      <c r="H2297" s="101" t="s">
        <v>75</v>
      </c>
      <c r="I2297" s="101" t="s">
        <v>12455</v>
      </c>
      <c r="J2297" s="108">
        <f t="shared" si="0"/>
        <v>1</v>
      </c>
      <c r="K2297" s="116">
        <v>2195000</v>
      </c>
      <c r="L2297" s="126">
        <f>'2019 (2)'!$K2297</f>
        <v>2195000</v>
      </c>
    </row>
    <row r="2298" ht="15.75" customHeight="1" spans="1:12">
      <c r="A2298" s="99" t="s">
        <v>2110</v>
      </c>
      <c r="B2298" s="99">
        <v>28</v>
      </c>
      <c r="C2298" s="99">
        <v>243</v>
      </c>
      <c r="D2298" s="101" t="s">
        <v>5169</v>
      </c>
      <c r="E2298" s="103" t="s">
        <v>12456</v>
      </c>
      <c r="F2298" s="101"/>
      <c r="G2298" s="101"/>
      <c r="H2298" s="101" t="s">
        <v>75</v>
      </c>
      <c r="I2298" s="101" t="s">
        <v>4241</v>
      </c>
      <c r="J2298" s="108">
        <f t="shared" si="0"/>
        <v>1</v>
      </c>
      <c r="K2298" s="116">
        <v>150000</v>
      </c>
      <c r="L2298" s="126">
        <f>'2019 (2)'!$K2298</f>
        <v>150000</v>
      </c>
    </row>
    <row r="2299" ht="15.75" customHeight="1" spans="1:12">
      <c r="A2299" s="99" t="s">
        <v>2110</v>
      </c>
      <c r="B2299" s="99">
        <v>20</v>
      </c>
      <c r="C2299" s="99">
        <v>186</v>
      </c>
      <c r="D2299" s="101" t="s">
        <v>12457</v>
      </c>
      <c r="E2299" s="103" t="s">
        <v>12458</v>
      </c>
      <c r="F2299" s="101" t="s">
        <v>12459</v>
      </c>
      <c r="G2299" s="101" t="s">
        <v>12460</v>
      </c>
      <c r="H2299" s="101" t="s">
        <v>70</v>
      </c>
      <c r="I2299" s="101" t="s">
        <v>4241</v>
      </c>
      <c r="J2299" s="108">
        <f t="shared" si="0"/>
        <v>1</v>
      </c>
      <c r="K2299" s="116">
        <v>150000</v>
      </c>
      <c r="L2299" s="126">
        <f>'2019 (2)'!$K2299</f>
        <v>150000</v>
      </c>
    </row>
    <row r="2300" ht="15.75" customHeight="1" spans="1:12">
      <c r="A2300" s="99" t="s">
        <v>2110</v>
      </c>
      <c r="B2300" s="99">
        <v>12</v>
      </c>
      <c r="C2300" s="99">
        <v>117</v>
      </c>
      <c r="D2300" s="101" t="s">
        <v>12461</v>
      </c>
      <c r="E2300" s="173" t="s">
        <v>12462</v>
      </c>
      <c r="F2300" s="101"/>
      <c r="G2300" s="101" t="s">
        <v>12463</v>
      </c>
      <c r="H2300" s="101" t="s">
        <v>38</v>
      </c>
      <c r="I2300" s="101" t="s">
        <v>4939</v>
      </c>
      <c r="J2300" s="108">
        <f t="shared" si="0"/>
        <v>1</v>
      </c>
      <c r="K2300" s="116">
        <v>480000</v>
      </c>
      <c r="L2300" s="126">
        <f>'2019 (2)'!$K2300</f>
        <v>480000</v>
      </c>
    </row>
    <row r="2301" ht="15.75" customHeight="1" spans="1:12">
      <c r="A2301" s="99" t="s">
        <v>2110</v>
      </c>
      <c r="B2301" s="99">
        <v>7</v>
      </c>
      <c r="C2301" s="99">
        <v>57</v>
      </c>
      <c r="D2301" s="101" t="s">
        <v>12464</v>
      </c>
      <c r="E2301" s="173" t="s">
        <v>12465</v>
      </c>
      <c r="F2301" s="101"/>
      <c r="G2301" s="101" t="s">
        <v>12466</v>
      </c>
      <c r="H2301" s="101" t="s">
        <v>197</v>
      </c>
      <c r="I2301" s="101" t="s">
        <v>4708</v>
      </c>
      <c r="J2301" s="108">
        <f t="shared" si="0"/>
        <v>1</v>
      </c>
      <c r="K2301" s="116">
        <v>900000</v>
      </c>
      <c r="L2301" s="126">
        <f>'2019 (2)'!$K2301</f>
        <v>900000</v>
      </c>
    </row>
    <row r="2302" ht="15.75" customHeight="1" spans="1:12">
      <c r="A2302" s="99" t="s">
        <v>2110</v>
      </c>
      <c r="B2302" s="99">
        <v>4</v>
      </c>
      <c r="C2302" s="99">
        <v>41</v>
      </c>
      <c r="D2302" s="101" t="s">
        <v>12467</v>
      </c>
      <c r="E2302" s="103" t="s">
        <v>12468</v>
      </c>
      <c r="F2302" s="101"/>
      <c r="G2302" s="101" t="s">
        <v>12469</v>
      </c>
      <c r="H2302" s="101" t="s">
        <v>95</v>
      </c>
      <c r="I2302" s="101" t="s">
        <v>5321</v>
      </c>
      <c r="J2302" s="108">
        <f t="shared" si="0"/>
        <v>1</v>
      </c>
      <c r="K2302" s="116">
        <v>295000</v>
      </c>
      <c r="L2302" s="126">
        <f>'2019 (2)'!$K2302</f>
        <v>295000</v>
      </c>
    </row>
    <row r="2303" ht="15.75" customHeight="1" spans="1:12">
      <c r="A2303" s="99" t="s">
        <v>2110</v>
      </c>
      <c r="B2303" s="99">
        <v>3</v>
      </c>
      <c r="C2303" s="99">
        <v>30</v>
      </c>
      <c r="D2303" s="101" t="s">
        <v>12470</v>
      </c>
      <c r="E2303" s="103" t="s">
        <v>12471</v>
      </c>
      <c r="F2303" s="101" t="s">
        <v>12472</v>
      </c>
      <c r="G2303" s="101" t="s">
        <v>12473</v>
      </c>
      <c r="H2303" s="101" t="s">
        <v>95</v>
      </c>
      <c r="I2303" s="101" t="s">
        <v>5321</v>
      </c>
      <c r="J2303" s="108">
        <f t="shared" si="0"/>
        <v>1</v>
      </c>
      <c r="K2303" s="116">
        <v>295000</v>
      </c>
      <c r="L2303" s="126">
        <f>'2019 (2)'!$K2303</f>
        <v>295000</v>
      </c>
    </row>
    <row r="2304" ht="15.75" customHeight="1" spans="1:12">
      <c r="A2304" s="99" t="s">
        <v>2110</v>
      </c>
      <c r="B2304" s="99">
        <v>31</v>
      </c>
      <c r="C2304" s="99">
        <v>262</v>
      </c>
      <c r="D2304" s="101" t="s">
        <v>9989</v>
      </c>
      <c r="E2304" s="103" t="s">
        <v>9482</v>
      </c>
      <c r="F2304" s="101" t="s">
        <v>9483</v>
      </c>
      <c r="G2304" s="101" t="s">
        <v>12474</v>
      </c>
      <c r="H2304" s="101" t="s">
        <v>1968</v>
      </c>
      <c r="I2304" s="101" t="s">
        <v>5816</v>
      </c>
      <c r="J2304" s="108">
        <f t="shared" si="0"/>
        <v>1</v>
      </c>
      <c r="K2304" s="116">
        <v>1200000</v>
      </c>
      <c r="L2304" s="126">
        <f>'2019 (2)'!$K2304</f>
        <v>1200000</v>
      </c>
    </row>
    <row r="2305" ht="15.75" customHeight="1" spans="1:12">
      <c r="A2305" s="99" t="s">
        <v>2110</v>
      </c>
      <c r="B2305" s="99">
        <v>23</v>
      </c>
      <c r="C2305" s="99">
        <v>210</v>
      </c>
      <c r="D2305" s="101" t="s">
        <v>12475</v>
      </c>
      <c r="E2305" s="103" t="s">
        <v>8983</v>
      </c>
      <c r="F2305" s="101"/>
      <c r="G2305" s="101"/>
      <c r="H2305" s="101" t="s">
        <v>75</v>
      </c>
      <c r="I2305" s="101" t="s">
        <v>4009</v>
      </c>
      <c r="J2305" s="108">
        <f t="shared" si="0"/>
        <v>1</v>
      </c>
      <c r="K2305" s="116">
        <v>270000</v>
      </c>
      <c r="L2305" s="126">
        <f>'2019 (2)'!$K2305</f>
        <v>270000</v>
      </c>
    </row>
    <row r="2306" ht="15.75" customHeight="1" spans="1:12">
      <c r="A2306" s="99" t="s">
        <v>2110</v>
      </c>
      <c r="B2306" s="99">
        <v>27</v>
      </c>
      <c r="C2306" s="99">
        <v>238</v>
      </c>
      <c r="D2306" s="101" t="s">
        <v>6035</v>
      </c>
      <c r="E2306" s="103" t="s">
        <v>12476</v>
      </c>
      <c r="F2306" s="101"/>
      <c r="G2306" s="101"/>
      <c r="H2306" s="101" t="s">
        <v>75</v>
      </c>
      <c r="I2306" s="101" t="s">
        <v>4190</v>
      </c>
      <c r="J2306" s="108">
        <f t="shared" si="0"/>
        <v>1</v>
      </c>
      <c r="K2306" s="116">
        <v>750000</v>
      </c>
      <c r="L2306" s="126">
        <f>'2019 (2)'!$K2306</f>
        <v>750000</v>
      </c>
    </row>
    <row r="2307" ht="15.75" customHeight="1" spans="1:12">
      <c r="A2307" s="99" t="s">
        <v>2110</v>
      </c>
      <c r="B2307" s="99">
        <v>10</v>
      </c>
      <c r="C2307" s="99">
        <v>84</v>
      </c>
      <c r="D2307" s="101" t="s">
        <v>6055</v>
      </c>
      <c r="E2307" s="103" t="s">
        <v>12477</v>
      </c>
      <c r="F2307" s="101"/>
      <c r="G2307" s="101"/>
      <c r="H2307" s="101" t="s">
        <v>75</v>
      </c>
      <c r="I2307" s="101" t="s">
        <v>5343</v>
      </c>
      <c r="J2307" s="108">
        <f t="shared" si="0"/>
        <v>1</v>
      </c>
      <c r="K2307" s="116">
        <v>435000</v>
      </c>
      <c r="L2307" s="126">
        <f>'2019 (2)'!$K2307</f>
        <v>435000</v>
      </c>
    </row>
    <row r="2308" ht="15.75" customHeight="1" spans="1:12">
      <c r="A2308" s="99" t="s">
        <v>2110</v>
      </c>
      <c r="B2308" s="99">
        <v>13</v>
      </c>
      <c r="C2308" s="99">
        <v>119</v>
      </c>
      <c r="D2308" s="101" t="s">
        <v>12478</v>
      </c>
      <c r="E2308" s="103" t="s">
        <v>12479</v>
      </c>
      <c r="F2308" s="101"/>
      <c r="G2308" s="101" t="s">
        <v>12480</v>
      </c>
      <c r="H2308" s="101" t="s">
        <v>75</v>
      </c>
      <c r="I2308" s="101" t="s">
        <v>5202</v>
      </c>
      <c r="J2308" s="108">
        <f t="shared" si="0"/>
        <v>1</v>
      </c>
      <c r="K2308" s="116">
        <v>1750000</v>
      </c>
      <c r="L2308" s="126">
        <f>'2019 (2)'!$K2308</f>
        <v>1750000</v>
      </c>
    </row>
    <row r="2309" ht="15.75" customHeight="1" spans="1:12">
      <c r="A2309" s="99" t="s">
        <v>2110</v>
      </c>
      <c r="B2309" s="99">
        <v>31</v>
      </c>
      <c r="C2309" s="99">
        <v>266</v>
      </c>
      <c r="D2309" s="101" t="s">
        <v>12481</v>
      </c>
      <c r="E2309" s="103" t="s">
        <v>12482</v>
      </c>
      <c r="F2309" s="101"/>
      <c r="G2309" s="101" t="s">
        <v>12483</v>
      </c>
      <c r="H2309" s="101" t="s">
        <v>81</v>
      </c>
      <c r="I2309" s="101" t="s">
        <v>5321</v>
      </c>
      <c r="J2309" s="108">
        <f t="shared" si="0"/>
        <v>1</v>
      </c>
      <c r="K2309" s="116">
        <v>295000</v>
      </c>
      <c r="L2309" s="126">
        <f>'2019 (2)'!$K2309</f>
        <v>295000</v>
      </c>
    </row>
    <row r="2310" ht="15.75" customHeight="1" spans="1:12">
      <c r="A2310" s="99" t="s">
        <v>2110</v>
      </c>
      <c r="B2310" s="99">
        <v>1</v>
      </c>
      <c r="C2310" s="99">
        <v>16</v>
      </c>
      <c r="D2310" s="101" t="s">
        <v>12484</v>
      </c>
      <c r="E2310" s="173" t="s">
        <v>12485</v>
      </c>
      <c r="F2310" s="101"/>
      <c r="G2310" s="101" t="s">
        <v>12486</v>
      </c>
      <c r="H2310" s="101" t="s">
        <v>38</v>
      </c>
      <c r="I2310" s="101" t="s">
        <v>5321</v>
      </c>
      <c r="J2310" s="108">
        <f t="shared" si="0"/>
        <v>1</v>
      </c>
      <c r="K2310" s="116">
        <v>295000</v>
      </c>
      <c r="L2310" s="126">
        <f>'2019 (2)'!$K2310</f>
        <v>295000</v>
      </c>
    </row>
    <row r="2311" ht="15.75" customHeight="1" spans="1:12">
      <c r="A2311" s="99" t="s">
        <v>2110</v>
      </c>
      <c r="B2311" s="99">
        <v>5</v>
      </c>
      <c r="C2311" s="99">
        <v>46</v>
      </c>
      <c r="D2311" s="101" t="s">
        <v>12487</v>
      </c>
      <c r="E2311" s="103" t="s">
        <v>12488</v>
      </c>
      <c r="F2311" s="101"/>
      <c r="G2311" s="101"/>
      <c r="H2311" s="101" t="s">
        <v>75</v>
      </c>
      <c r="I2311" s="101" t="s">
        <v>4122</v>
      </c>
      <c r="J2311" s="108">
        <f t="shared" si="0"/>
        <v>1</v>
      </c>
      <c r="K2311" s="116">
        <v>150000</v>
      </c>
      <c r="L2311" s="126">
        <f>'2019 (2)'!$K2311</f>
        <v>150000</v>
      </c>
    </row>
    <row r="2312" ht="15.75" customHeight="1" spans="1:12">
      <c r="A2312" s="99" t="s">
        <v>2110</v>
      </c>
      <c r="B2312" s="99">
        <v>6</v>
      </c>
      <c r="C2312" s="99">
        <v>52</v>
      </c>
      <c r="D2312" s="101" t="s">
        <v>12487</v>
      </c>
      <c r="E2312" s="103" t="s">
        <v>12489</v>
      </c>
      <c r="F2312" s="101"/>
      <c r="G2312" s="101"/>
      <c r="H2312" s="101"/>
      <c r="I2312" s="101" t="s">
        <v>5517</v>
      </c>
      <c r="J2312" s="108">
        <f t="shared" si="0"/>
        <v>1</v>
      </c>
      <c r="K2312" s="116">
        <v>675000</v>
      </c>
      <c r="L2312" s="126">
        <f>'2019 (2)'!$K2312</f>
        <v>675000</v>
      </c>
    </row>
    <row r="2313" ht="15.75" customHeight="1" spans="1:12">
      <c r="A2313" s="99" t="s">
        <v>2110</v>
      </c>
      <c r="B2313" s="99">
        <v>12</v>
      </c>
      <c r="C2313" s="99">
        <v>114</v>
      </c>
      <c r="D2313" s="101" t="s">
        <v>12490</v>
      </c>
      <c r="E2313" s="173" t="s">
        <v>12491</v>
      </c>
      <c r="F2313" s="101" t="s">
        <v>12492</v>
      </c>
      <c r="G2313" s="101" t="s">
        <v>12493</v>
      </c>
      <c r="H2313" s="101" t="s">
        <v>151</v>
      </c>
      <c r="I2313" s="101" t="s">
        <v>5080</v>
      </c>
      <c r="J2313" s="108">
        <f t="shared" si="0"/>
        <v>1</v>
      </c>
      <c r="K2313" s="116">
        <v>225000</v>
      </c>
      <c r="L2313" s="126">
        <f>'2019 (2)'!$K2313</f>
        <v>225000</v>
      </c>
    </row>
    <row r="2314" ht="15.75" customHeight="1" spans="1:12">
      <c r="A2314" s="99" t="s">
        <v>2110</v>
      </c>
      <c r="B2314" s="99">
        <v>10</v>
      </c>
      <c r="C2314" s="99">
        <v>90</v>
      </c>
      <c r="D2314" s="101" t="s">
        <v>11019</v>
      </c>
      <c r="E2314" s="103" t="s">
        <v>12494</v>
      </c>
      <c r="F2314" s="101"/>
      <c r="G2314" s="101"/>
      <c r="H2314" s="101" t="s">
        <v>75</v>
      </c>
      <c r="I2314" s="101" t="s">
        <v>5724</v>
      </c>
      <c r="J2314" s="108">
        <f t="shared" si="0"/>
        <v>1</v>
      </c>
      <c r="K2314" s="116">
        <v>50000</v>
      </c>
      <c r="L2314" s="126">
        <f>'2019 (2)'!$K2314</f>
        <v>50000</v>
      </c>
    </row>
    <row r="2315" ht="15.75" customHeight="1" spans="1:12">
      <c r="A2315" s="99" t="s">
        <v>2110</v>
      </c>
      <c r="B2315" s="99">
        <v>31</v>
      </c>
      <c r="C2315" s="99">
        <v>260</v>
      </c>
      <c r="D2315" s="101" t="s">
        <v>12495</v>
      </c>
      <c r="E2315" s="103" t="s">
        <v>12496</v>
      </c>
      <c r="F2315" s="101"/>
      <c r="G2315" s="101" t="s">
        <v>12497</v>
      </c>
      <c r="H2315" s="101" t="s">
        <v>81</v>
      </c>
      <c r="I2315" s="101" t="s">
        <v>12498</v>
      </c>
      <c r="J2315" s="108">
        <f t="shared" si="0"/>
        <v>1</v>
      </c>
      <c r="K2315" s="116">
        <v>370000</v>
      </c>
      <c r="L2315" s="126">
        <f>'2019 (2)'!$K2315</f>
        <v>370000</v>
      </c>
    </row>
    <row r="2316" ht="15.75" customHeight="1" spans="1:12">
      <c r="A2316" s="99" t="s">
        <v>2110</v>
      </c>
      <c r="B2316" s="99">
        <v>15</v>
      </c>
      <c r="C2316" s="99">
        <v>138</v>
      </c>
      <c r="D2316" s="101" t="s">
        <v>12499</v>
      </c>
      <c r="E2316" s="173" t="s">
        <v>12500</v>
      </c>
      <c r="F2316" s="101" t="s">
        <v>12501</v>
      </c>
      <c r="G2316" s="101" t="s">
        <v>12502</v>
      </c>
      <c r="H2316" s="101" t="s">
        <v>70</v>
      </c>
      <c r="I2316" s="101" t="s">
        <v>4241</v>
      </c>
      <c r="J2316" s="108">
        <f t="shared" si="0"/>
        <v>1</v>
      </c>
      <c r="K2316" s="116">
        <v>150000</v>
      </c>
      <c r="L2316" s="126">
        <f>'2019 (2)'!$K2316</f>
        <v>150000</v>
      </c>
    </row>
    <row r="2317" ht="15.75" customHeight="1" spans="1:12">
      <c r="A2317" s="99" t="s">
        <v>2110</v>
      </c>
      <c r="B2317" s="99">
        <v>28</v>
      </c>
      <c r="C2317" s="99">
        <v>240</v>
      </c>
      <c r="D2317" s="101" t="s">
        <v>2603</v>
      </c>
      <c r="E2317" s="103" t="s">
        <v>2604</v>
      </c>
      <c r="F2317" s="101"/>
      <c r="G2317" s="101" t="s">
        <v>12503</v>
      </c>
      <c r="H2317" s="101" t="s">
        <v>75</v>
      </c>
      <c r="I2317" s="101" t="s">
        <v>6248</v>
      </c>
      <c r="J2317" s="108">
        <f t="shared" si="0"/>
        <v>1</v>
      </c>
      <c r="K2317" s="116">
        <v>885000</v>
      </c>
      <c r="L2317" s="126">
        <f>'2019 (2)'!$K2317</f>
        <v>885000</v>
      </c>
    </row>
    <row r="2318" ht="15.75" customHeight="1" spans="1:12">
      <c r="A2318" s="99" t="s">
        <v>2110</v>
      </c>
      <c r="B2318" s="99">
        <v>2</v>
      </c>
      <c r="C2318" s="99">
        <v>22</v>
      </c>
      <c r="D2318" s="101" t="s">
        <v>12504</v>
      </c>
      <c r="E2318" s="103" t="s">
        <v>12505</v>
      </c>
      <c r="F2318" s="101"/>
      <c r="G2318" s="101"/>
      <c r="H2318" s="101"/>
      <c r="I2318" s="101" t="s">
        <v>5321</v>
      </c>
      <c r="J2318" s="108">
        <f t="shared" si="0"/>
        <v>1</v>
      </c>
      <c r="K2318" s="116">
        <v>295000</v>
      </c>
      <c r="L2318" s="126">
        <f>'2019 (2)'!$K2318</f>
        <v>295000</v>
      </c>
    </row>
    <row r="2319" ht="15.75" customHeight="1" spans="1:12">
      <c r="A2319" s="99" t="s">
        <v>2110</v>
      </c>
      <c r="B2319" s="99">
        <v>26</v>
      </c>
      <c r="C2319" s="99">
        <v>224</v>
      </c>
      <c r="D2319" s="101" t="s">
        <v>12506</v>
      </c>
      <c r="E2319" s="173" t="s">
        <v>12507</v>
      </c>
      <c r="F2319" s="101"/>
      <c r="G2319" s="101" t="s">
        <v>12508</v>
      </c>
      <c r="H2319" s="101" t="s">
        <v>197</v>
      </c>
      <c r="I2319" s="101" t="s">
        <v>5702</v>
      </c>
      <c r="J2319" s="108">
        <f t="shared" si="0"/>
        <v>1</v>
      </c>
      <c r="K2319" s="116">
        <v>350000</v>
      </c>
      <c r="L2319" s="126">
        <f>'2019 (2)'!$K2319</f>
        <v>350000</v>
      </c>
    </row>
    <row r="2320" ht="15.75" customHeight="1" spans="1:12">
      <c r="A2320" s="99" t="s">
        <v>2110</v>
      </c>
      <c r="B2320" s="99">
        <v>19</v>
      </c>
      <c r="C2320" s="99">
        <v>172</v>
      </c>
      <c r="D2320" s="101" t="s">
        <v>12509</v>
      </c>
      <c r="E2320" s="103" t="s">
        <v>12510</v>
      </c>
      <c r="F2320" s="101"/>
      <c r="G2320" s="101" t="s">
        <v>12511</v>
      </c>
      <c r="H2320" s="101" t="s">
        <v>75</v>
      </c>
      <c r="I2320" s="101" t="s">
        <v>12512</v>
      </c>
      <c r="J2320" s="108">
        <f t="shared" si="0"/>
        <v>1</v>
      </c>
      <c r="K2320" s="116">
        <v>3975000</v>
      </c>
      <c r="L2320" s="126">
        <f>'2019 (2)'!$K2320</f>
        <v>3975000</v>
      </c>
    </row>
    <row r="2321" ht="15.75" customHeight="1" spans="1:12">
      <c r="A2321" s="99" t="s">
        <v>2110</v>
      </c>
      <c r="B2321" s="99">
        <v>20</v>
      </c>
      <c r="C2321" s="99">
        <v>179</v>
      </c>
      <c r="D2321" s="101" t="s">
        <v>12509</v>
      </c>
      <c r="E2321" s="103" t="s">
        <v>6089</v>
      </c>
      <c r="F2321" s="101"/>
      <c r="G2321" s="101"/>
      <c r="H2321" s="101" t="s">
        <v>75</v>
      </c>
      <c r="I2321" s="101" t="s">
        <v>3973</v>
      </c>
      <c r="J2321" s="108">
        <f t="shared" si="0"/>
        <v>1</v>
      </c>
      <c r="K2321" s="116">
        <v>300000</v>
      </c>
      <c r="L2321" s="126">
        <f>'2019 (2)'!$K2321</f>
        <v>300000</v>
      </c>
    </row>
    <row r="2322" ht="15.75" customHeight="1" spans="1:12">
      <c r="A2322" s="99" t="s">
        <v>2110</v>
      </c>
      <c r="B2322" s="99">
        <v>9</v>
      </c>
      <c r="C2322" s="99">
        <v>71</v>
      </c>
      <c r="D2322" s="101" t="s">
        <v>12513</v>
      </c>
      <c r="E2322" s="103" t="s">
        <v>6089</v>
      </c>
      <c r="F2322" s="101"/>
      <c r="G2322" s="101"/>
      <c r="H2322" s="101" t="s">
        <v>169</v>
      </c>
      <c r="I2322" s="101" t="s">
        <v>12514</v>
      </c>
      <c r="J2322" s="108">
        <f t="shared" si="0"/>
        <v>1</v>
      </c>
      <c r="K2322" s="116">
        <v>2125000</v>
      </c>
      <c r="L2322" s="126">
        <f>'2019 (2)'!$K2322</f>
        <v>2125000</v>
      </c>
    </row>
    <row r="2323" ht="15.75" customHeight="1" spans="1:12">
      <c r="A2323" s="99" t="s">
        <v>2110</v>
      </c>
      <c r="B2323" s="99">
        <v>28</v>
      </c>
      <c r="C2323" s="99">
        <v>245</v>
      </c>
      <c r="D2323" s="101" t="s">
        <v>12515</v>
      </c>
      <c r="E2323" s="103" t="s">
        <v>12516</v>
      </c>
      <c r="F2323" s="101"/>
      <c r="G2323" s="101" t="s">
        <v>12517</v>
      </c>
      <c r="H2323" s="101" t="s">
        <v>26</v>
      </c>
      <c r="I2323" s="101" t="s">
        <v>2983</v>
      </c>
      <c r="J2323" s="108">
        <f t="shared" si="0"/>
        <v>1</v>
      </c>
      <c r="K2323" s="116">
        <v>345000</v>
      </c>
      <c r="L2323" s="126">
        <f>'2019 (2)'!$K2323</f>
        <v>345000</v>
      </c>
    </row>
    <row r="2324" ht="15.75" customHeight="1" spans="1:12">
      <c r="A2324" s="99" t="s">
        <v>2110</v>
      </c>
      <c r="B2324" s="99">
        <v>6</v>
      </c>
      <c r="C2324" s="99">
        <v>53</v>
      </c>
      <c r="D2324" s="101" t="s">
        <v>11872</v>
      </c>
      <c r="E2324" s="103" t="s">
        <v>12518</v>
      </c>
      <c r="F2324" s="101"/>
      <c r="G2324" s="101"/>
      <c r="H2324" s="101" t="s">
        <v>75</v>
      </c>
      <c r="I2324" s="101" t="s">
        <v>5479</v>
      </c>
      <c r="J2324" s="108">
        <f t="shared" si="0"/>
        <v>1</v>
      </c>
      <c r="K2324" s="116">
        <v>275000</v>
      </c>
      <c r="L2324" s="126">
        <f>'2019 (2)'!$K2324</f>
        <v>275000</v>
      </c>
    </row>
    <row r="2325" ht="15.75" customHeight="1" spans="1:12">
      <c r="A2325" s="99" t="s">
        <v>2110</v>
      </c>
      <c r="B2325" s="99">
        <v>16</v>
      </c>
      <c r="C2325" s="99">
        <v>152</v>
      </c>
      <c r="D2325" s="101" t="s">
        <v>12519</v>
      </c>
      <c r="E2325" s="103" t="s">
        <v>12520</v>
      </c>
      <c r="F2325" s="101" t="s">
        <v>12521</v>
      </c>
      <c r="G2325" s="101" t="s">
        <v>12522</v>
      </c>
      <c r="H2325" s="101" t="s">
        <v>95</v>
      </c>
      <c r="I2325" s="101" t="s">
        <v>5450</v>
      </c>
      <c r="J2325" s="108">
        <f t="shared" si="0"/>
        <v>1</v>
      </c>
      <c r="K2325" s="116">
        <v>325000</v>
      </c>
      <c r="L2325" s="126">
        <f>'2019 (2)'!$K2325</f>
        <v>325000</v>
      </c>
    </row>
    <row r="2326" ht="15.75" customHeight="1" spans="1:12">
      <c r="A2326" s="99" t="s">
        <v>2110</v>
      </c>
      <c r="B2326" s="99">
        <v>30</v>
      </c>
      <c r="C2326" s="99">
        <v>258</v>
      </c>
      <c r="D2326" s="101" t="s">
        <v>12523</v>
      </c>
      <c r="E2326" s="103" t="s">
        <v>12524</v>
      </c>
      <c r="F2326" s="101"/>
      <c r="G2326" s="101" t="s">
        <v>12525</v>
      </c>
      <c r="H2326" s="101" t="s">
        <v>70</v>
      </c>
      <c r="I2326" s="101" t="s">
        <v>4241</v>
      </c>
      <c r="J2326" s="108">
        <f t="shared" si="0"/>
        <v>1</v>
      </c>
      <c r="K2326" s="116">
        <v>150000</v>
      </c>
      <c r="L2326" s="126">
        <f>'2019 (2)'!$K2326</f>
        <v>150000</v>
      </c>
    </row>
    <row r="2327" ht="15.75" customHeight="1" spans="1:12">
      <c r="A2327" s="99" t="s">
        <v>2110</v>
      </c>
      <c r="B2327" s="99">
        <v>3</v>
      </c>
      <c r="C2327" s="99">
        <v>26</v>
      </c>
      <c r="D2327" s="101" t="s">
        <v>11070</v>
      </c>
      <c r="E2327" s="103" t="s">
        <v>8023</v>
      </c>
      <c r="F2327" s="101" t="s">
        <v>12526</v>
      </c>
      <c r="G2327" s="101" t="s">
        <v>12527</v>
      </c>
      <c r="H2327" s="101" t="s">
        <v>75</v>
      </c>
      <c r="I2327" s="101" t="s">
        <v>12374</v>
      </c>
      <c r="J2327" s="108">
        <f t="shared" si="0"/>
        <v>1</v>
      </c>
      <c r="K2327" s="116">
        <v>645000</v>
      </c>
      <c r="L2327" s="126">
        <f>'2019 (2)'!$K2327</f>
        <v>645000</v>
      </c>
    </row>
    <row r="2328" ht="15.75" customHeight="1" spans="1:12">
      <c r="A2328" s="99" t="s">
        <v>2110</v>
      </c>
      <c r="B2328" s="99">
        <v>1</v>
      </c>
      <c r="C2328" s="99">
        <v>11</v>
      </c>
      <c r="D2328" s="101" t="s">
        <v>12528</v>
      </c>
      <c r="E2328" s="173" t="s">
        <v>12529</v>
      </c>
      <c r="F2328" s="101"/>
      <c r="G2328" s="101"/>
      <c r="H2328" s="101"/>
      <c r="I2328" s="101" t="s">
        <v>8419</v>
      </c>
      <c r="J2328" s="108">
        <f t="shared" si="0"/>
        <v>1</v>
      </c>
      <c r="K2328" s="116">
        <v>375000</v>
      </c>
      <c r="L2328" s="126">
        <f>'2019 (2)'!$K2328</f>
        <v>375000</v>
      </c>
    </row>
    <row r="2329" ht="15.75" customHeight="1" spans="1:12">
      <c r="A2329" s="99" t="s">
        <v>2110</v>
      </c>
      <c r="B2329" s="99">
        <v>15</v>
      </c>
      <c r="C2329" s="99">
        <v>139</v>
      </c>
      <c r="D2329" s="101" t="s">
        <v>12530</v>
      </c>
      <c r="E2329" s="173" t="s">
        <v>12531</v>
      </c>
      <c r="F2329" s="101" t="s">
        <v>12532</v>
      </c>
      <c r="G2329" s="101" t="s">
        <v>12533</v>
      </c>
      <c r="H2329" s="101" t="s">
        <v>38</v>
      </c>
      <c r="I2329" s="101" t="s">
        <v>12534</v>
      </c>
      <c r="J2329" s="108">
        <f t="shared" si="0"/>
        <v>1</v>
      </c>
      <c r="K2329" s="116">
        <v>1400000</v>
      </c>
      <c r="L2329" s="126">
        <f>'2019 (2)'!$K2329</f>
        <v>1400000</v>
      </c>
    </row>
    <row r="2330" ht="15.75" customHeight="1" spans="1:12">
      <c r="A2330" s="99" t="s">
        <v>2110</v>
      </c>
      <c r="B2330" s="99">
        <v>15</v>
      </c>
      <c r="C2330" s="99">
        <v>137</v>
      </c>
      <c r="D2330" s="101" t="s">
        <v>12535</v>
      </c>
      <c r="E2330" s="173" t="s">
        <v>12536</v>
      </c>
      <c r="F2330" s="101" t="s">
        <v>12537</v>
      </c>
      <c r="G2330" s="101" t="s">
        <v>12538</v>
      </c>
      <c r="H2330" s="101" t="s">
        <v>38</v>
      </c>
      <c r="I2330" s="101" t="s">
        <v>12539</v>
      </c>
      <c r="J2330" s="108">
        <f t="shared" si="0"/>
        <v>1</v>
      </c>
      <c r="K2330" s="116">
        <v>865000</v>
      </c>
      <c r="L2330" s="126">
        <f>'2019 (2)'!$K2330</f>
        <v>865000</v>
      </c>
    </row>
    <row r="2331" ht="15.75" customHeight="1" spans="1:12">
      <c r="A2331" s="99" t="s">
        <v>2110</v>
      </c>
      <c r="B2331" s="99">
        <v>26</v>
      </c>
      <c r="C2331" s="99">
        <v>228</v>
      </c>
      <c r="D2331" s="101" t="s">
        <v>12540</v>
      </c>
      <c r="E2331" s="103" t="s">
        <v>12541</v>
      </c>
      <c r="F2331" s="101" t="s">
        <v>12542</v>
      </c>
      <c r="G2331" s="101" t="s">
        <v>12543</v>
      </c>
      <c r="H2331" s="101" t="s">
        <v>524</v>
      </c>
      <c r="I2331" s="101" t="s">
        <v>12544</v>
      </c>
      <c r="J2331" s="108">
        <f t="shared" si="0"/>
        <v>1</v>
      </c>
      <c r="K2331" s="116">
        <v>1800000</v>
      </c>
      <c r="L2331" s="126">
        <f>'2019 (2)'!$K2331</f>
        <v>1800000</v>
      </c>
    </row>
    <row r="2332" ht="15.75" customHeight="1" spans="1:12">
      <c r="A2332" s="99" t="s">
        <v>2110</v>
      </c>
      <c r="B2332" s="99">
        <v>7</v>
      </c>
      <c r="C2332" s="99">
        <v>56</v>
      </c>
      <c r="D2332" s="101" t="s">
        <v>12545</v>
      </c>
      <c r="E2332" s="173" t="s">
        <v>12546</v>
      </c>
      <c r="F2332" s="101" t="s">
        <v>12547</v>
      </c>
      <c r="G2332" s="101" t="s">
        <v>12548</v>
      </c>
      <c r="H2332" s="101" t="s">
        <v>38</v>
      </c>
      <c r="I2332" s="101" t="s">
        <v>5359</v>
      </c>
      <c r="J2332" s="108">
        <f t="shared" si="0"/>
        <v>1</v>
      </c>
      <c r="K2332" s="116">
        <v>675000</v>
      </c>
      <c r="L2332" s="126">
        <f>'2019 (2)'!$K2332</f>
        <v>675000</v>
      </c>
    </row>
    <row r="2333" ht="15.75" customHeight="1" spans="1:12">
      <c r="A2333" s="99" t="s">
        <v>2110</v>
      </c>
      <c r="B2333" s="99">
        <v>27</v>
      </c>
      <c r="C2333" s="99">
        <v>231</v>
      </c>
      <c r="D2333" s="101" t="s">
        <v>12549</v>
      </c>
      <c r="E2333" s="103" t="s">
        <v>12550</v>
      </c>
      <c r="F2333" s="101" t="s">
        <v>7378</v>
      </c>
      <c r="G2333" s="101" t="s">
        <v>12551</v>
      </c>
      <c r="H2333" s="101" t="s">
        <v>26</v>
      </c>
      <c r="I2333" s="101" t="s">
        <v>5479</v>
      </c>
      <c r="J2333" s="108">
        <f t="shared" si="0"/>
        <v>1</v>
      </c>
      <c r="K2333" s="116">
        <v>275000</v>
      </c>
      <c r="L2333" s="126">
        <f>'2019 (2)'!$K2333</f>
        <v>275000</v>
      </c>
    </row>
    <row r="2334" ht="15.75" customHeight="1" spans="1:12">
      <c r="A2334" s="99" t="s">
        <v>2110</v>
      </c>
      <c r="B2334" s="99">
        <v>14</v>
      </c>
      <c r="C2334" s="99">
        <v>128</v>
      </c>
      <c r="D2334" s="101" t="s">
        <v>12552</v>
      </c>
      <c r="E2334" s="103" t="s">
        <v>12553</v>
      </c>
      <c r="F2334" s="101" t="s">
        <v>12554</v>
      </c>
      <c r="G2334" s="101" t="s">
        <v>12555</v>
      </c>
      <c r="H2334" s="101" t="s">
        <v>65</v>
      </c>
      <c r="I2334" s="101" t="s">
        <v>5321</v>
      </c>
      <c r="J2334" s="108">
        <f t="shared" si="0"/>
        <v>1</v>
      </c>
      <c r="K2334" s="116">
        <v>295000</v>
      </c>
      <c r="L2334" s="126">
        <f>'2019 (2)'!$K2334</f>
        <v>295000</v>
      </c>
    </row>
    <row r="2335" ht="15.75" customHeight="1" spans="1:12">
      <c r="A2335" s="99" t="s">
        <v>2110</v>
      </c>
      <c r="B2335" s="99">
        <v>3</v>
      </c>
      <c r="C2335" s="99">
        <v>29</v>
      </c>
      <c r="D2335" s="101" t="s">
        <v>12556</v>
      </c>
      <c r="E2335" s="103" t="s">
        <v>12557</v>
      </c>
      <c r="F2335" s="101"/>
      <c r="G2335" s="101"/>
      <c r="H2335" s="101"/>
      <c r="I2335" s="101" t="s">
        <v>5321</v>
      </c>
      <c r="J2335" s="108">
        <f t="shared" si="0"/>
        <v>1</v>
      </c>
      <c r="K2335" s="116">
        <v>295000</v>
      </c>
      <c r="L2335" s="126">
        <f>'2019 (2)'!$K2335</f>
        <v>295000</v>
      </c>
    </row>
    <row r="2336" ht="15.75" customHeight="1" spans="1:12">
      <c r="A2336" s="99" t="s">
        <v>2110</v>
      </c>
      <c r="B2336" s="99">
        <v>23</v>
      </c>
      <c r="C2336" s="99">
        <v>212</v>
      </c>
      <c r="D2336" s="101" t="s">
        <v>12558</v>
      </c>
      <c r="E2336" s="103" t="s">
        <v>6205</v>
      </c>
      <c r="F2336" s="101"/>
      <c r="G2336" s="101"/>
      <c r="H2336" s="101" t="s">
        <v>75</v>
      </c>
      <c r="I2336" s="101" t="s">
        <v>5343</v>
      </c>
      <c r="J2336" s="108">
        <f t="shared" si="0"/>
        <v>1</v>
      </c>
      <c r="K2336" s="116">
        <v>435000</v>
      </c>
      <c r="L2336" s="126">
        <f>'2019 (2)'!$K2336</f>
        <v>435000</v>
      </c>
    </row>
    <row r="2337" ht="15.75" customHeight="1" spans="1:12">
      <c r="A2337" s="99" t="s">
        <v>2110</v>
      </c>
      <c r="B2337" s="99">
        <v>3</v>
      </c>
      <c r="C2337" s="99">
        <v>27</v>
      </c>
      <c r="D2337" s="101" t="s">
        <v>12559</v>
      </c>
      <c r="E2337" s="173" t="s">
        <v>12560</v>
      </c>
      <c r="F2337" s="101" t="s">
        <v>12561</v>
      </c>
      <c r="G2337" s="101" t="s">
        <v>12562</v>
      </c>
      <c r="H2337" s="101" t="s">
        <v>38</v>
      </c>
      <c r="I2337" s="101" t="s">
        <v>12563</v>
      </c>
      <c r="J2337" s="108">
        <f t="shared" si="0"/>
        <v>1</v>
      </c>
      <c r="K2337" s="116">
        <v>395000</v>
      </c>
      <c r="L2337" s="126">
        <f>'2019 (2)'!$K2337</f>
        <v>395000</v>
      </c>
    </row>
    <row r="2338" ht="15.75" customHeight="1" spans="1:12">
      <c r="A2338" s="99" t="s">
        <v>2110</v>
      </c>
      <c r="B2338" s="99">
        <v>29</v>
      </c>
      <c r="C2338" s="99">
        <v>250</v>
      </c>
      <c r="D2338" s="101" t="s">
        <v>12564</v>
      </c>
      <c r="E2338" s="103" t="s">
        <v>12565</v>
      </c>
      <c r="F2338" s="101"/>
      <c r="G2338" s="101"/>
      <c r="H2338" s="101" t="s">
        <v>75</v>
      </c>
      <c r="I2338" s="101" t="s">
        <v>4021</v>
      </c>
      <c r="J2338" s="108">
        <f t="shared" si="0"/>
        <v>1</v>
      </c>
      <c r="K2338" s="116">
        <v>225000</v>
      </c>
      <c r="L2338" s="126">
        <f>'2019 (2)'!$K2338</f>
        <v>225000</v>
      </c>
    </row>
    <row r="2339" ht="15.75" customHeight="1" spans="1:12">
      <c r="A2339" s="99" t="s">
        <v>2110</v>
      </c>
      <c r="B2339" s="99">
        <v>16</v>
      </c>
      <c r="C2339" s="99">
        <v>146</v>
      </c>
      <c r="D2339" s="101" t="s">
        <v>12566</v>
      </c>
      <c r="E2339" s="103">
        <f>6281235227918</f>
        <v>6281235227918</v>
      </c>
      <c r="F2339" s="101" t="s">
        <v>12567</v>
      </c>
      <c r="G2339" s="101" t="s">
        <v>12568</v>
      </c>
      <c r="H2339" s="101" t="s">
        <v>65</v>
      </c>
      <c r="I2339" s="101" t="s">
        <v>5321</v>
      </c>
      <c r="J2339" s="108">
        <f t="shared" si="0"/>
        <v>1</v>
      </c>
      <c r="K2339" s="116">
        <v>295000</v>
      </c>
      <c r="L2339" s="126">
        <f>'2019 (2)'!$K2339</f>
        <v>295000</v>
      </c>
    </row>
    <row r="2340" ht="15.75" customHeight="1" spans="1:12">
      <c r="A2340" s="99" t="s">
        <v>2110</v>
      </c>
      <c r="B2340" s="99">
        <v>1</v>
      </c>
      <c r="C2340" s="99">
        <v>12</v>
      </c>
      <c r="D2340" s="101" t="s">
        <v>12569</v>
      </c>
      <c r="E2340" s="103" t="s">
        <v>12570</v>
      </c>
      <c r="F2340" s="101" t="s">
        <v>12571</v>
      </c>
      <c r="G2340" s="101"/>
      <c r="H2340" s="101"/>
      <c r="I2340" s="101" t="s">
        <v>12572</v>
      </c>
      <c r="J2340" s="108">
        <f t="shared" si="0"/>
        <v>1</v>
      </c>
      <c r="K2340" s="116">
        <v>620000</v>
      </c>
      <c r="L2340" s="126">
        <f>'2019 (2)'!$K2340</f>
        <v>620000</v>
      </c>
    </row>
    <row r="2341" ht="15.75" customHeight="1" spans="1:12">
      <c r="A2341" s="99" t="s">
        <v>2110</v>
      </c>
      <c r="B2341" s="99">
        <v>14</v>
      </c>
      <c r="C2341" s="99">
        <v>133</v>
      </c>
      <c r="D2341" s="101" t="s">
        <v>12573</v>
      </c>
      <c r="E2341" s="173" t="s">
        <v>12574</v>
      </c>
      <c r="F2341" s="101" t="s">
        <v>12575</v>
      </c>
      <c r="G2341" s="101" t="s">
        <v>12576</v>
      </c>
      <c r="H2341" s="101" t="s">
        <v>38</v>
      </c>
      <c r="I2341" s="101" t="s">
        <v>12577</v>
      </c>
      <c r="J2341" s="108">
        <f t="shared" si="0"/>
        <v>1</v>
      </c>
      <c r="K2341" s="116">
        <v>4725000</v>
      </c>
      <c r="L2341" s="126">
        <f>'2019 (2)'!$K2341</f>
        <v>4725000</v>
      </c>
    </row>
    <row r="2342" ht="15.75" customHeight="1" spans="1:12">
      <c r="A2342" s="99" t="s">
        <v>2110</v>
      </c>
      <c r="B2342" s="99">
        <v>3</v>
      </c>
      <c r="C2342" s="99">
        <v>31</v>
      </c>
      <c r="D2342" s="101" t="s">
        <v>12578</v>
      </c>
      <c r="E2342" s="103" t="s">
        <v>12579</v>
      </c>
      <c r="F2342" s="101" t="s">
        <v>12580</v>
      </c>
      <c r="G2342" s="101" t="s">
        <v>12581</v>
      </c>
      <c r="H2342" s="101" t="s">
        <v>197</v>
      </c>
      <c r="I2342" s="101" t="s">
        <v>12582</v>
      </c>
      <c r="J2342" s="108">
        <f t="shared" si="0"/>
        <v>1</v>
      </c>
      <c r="K2342" s="116">
        <v>970000</v>
      </c>
      <c r="L2342" s="126">
        <f>'2019 (2)'!$K2342</f>
        <v>970000</v>
      </c>
    </row>
    <row r="2343" ht="15.75" customHeight="1" spans="1:12">
      <c r="A2343" s="99" t="s">
        <v>2110</v>
      </c>
      <c r="B2343" s="99">
        <v>30</v>
      </c>
      <c r="C2343" s="99">
        <v>259</v>
      </c>
      <c r="D2343" s="101" t="s">
        <v>12583</v>
      </c>
      <c r="E2343" s="103" t="s">
        <v>12584</v>
      </c>
      <c r="F2343" s="101" t="s">
        <v>12585</v>
      </c>
      <c r="G2343" s="101" t="s">
        <v>12586</v>
      </c>
      <c r="H2343" s="101" t="s">
        <v>81</v>
      </c>
      <c r="I2343" s="101" t="s">
        <v>5354</v>
      </c>
      <c r="J2343" s="108">
        <f t="shared" si="0"/>
        <v>1</v>
      </c>
      <c r="K2343" s="116">
        <v>725000</v>
      </c>
      <c r="L2343" s="126">
        <f>'2019 (2)'!$K2343</f>
        <v>725000</v>
      </c>
    </row>
    <row r="2344" ht="15.75" customHeight="1" spans="1:12">
      <c r="A2344" s="99" t="s">
        <v>2110</v>
      </c>
      <c r="B2344" s="99">
        <v>20</v>
      </c>
      <c r="C2344" s="99">
        <v>185</v>
      </c>
      <c r="D2344" s="101" t="s">
        <v>4615</v>
      </c>
      <c r="E2344" s="103" t="s">
        <v>12587</v>
      </c>
      <c r="F2344" s="101"/>
      <c r="G2344" s="101"/>
      <c r="H2344" s="101" t="s">
        <v>75</v>
      </c>
      <c r="I2344" s="101" t="s">
        <v>12588</v>
      </c>
      <c r="J2344" s="108">
        <f t="shared" si="0"/>
        <v>1</v>
      </c>
      <c r="K2344" s="116">
        <v>700000</v>
      </c>
      <c r="L2344" s="126">
        <f>'2019 (2)'!$K2344</f>
        <v>700000</v>
      </c>
    </row>
    <row r="2345" ht="15.75" customHeight="1" spans="1:12">
      <c r="A2345" s="99" t="s">
        <v>2110</v>
      </c>
      <c r="B2345" s="99">
        <v>6</v>
      </c>
      <c r="C2345" s="99">
        <v>51</v>
      </c>
      <c r="D2345" s="101" t="s">
        <v>12589</v>
      </c>
      <c r="E2345" s="103" t="s">
        <v>12590</v>
      </c>
      <c r="F2345" s="101" t="s">
        <v>12591</v>
      </c>
      <c r="G2345" s="101" t="s">
        <v>12592</v>
      </c>
      <c r="H2345" s="101" t="s">
        <v>26</v>
      </c>
      <c r="I2345" s="101" t="s">
        <v>4165</v>
      </c>
      <c r="J2345" s="108">
        <f t="shared" si="0"/>
        <v>1</v>
      </c>
      <c r="K2345" s="116">
        <v>320000</v>
      </c>
      <c r="L2345" s="126">
        <f>'2019 (2)'!$K2345</f>
        <v>320000</v>
      </c>
    </row>
    <row r="2346" ht="15.75" customHeight="1" spans="1:12">
      <c r="A2346" s="99" t="s">
        <v>2110</v>
      </c>
      <c r="B2346" s="99">
        <v>14</v>
      </c>
      <c r="C2346" s="99">
        <v>134</v>
      </c>
      <c r="D2346" s="101" t="s">
        <v>12593</v>
      </c>
      <c r="E2346" s="173" t="s">
        <v>12594</v>
      </c>
      <c r="F2346" s="101" t="s">
        <v>12595</v>
      </c>
      <c r="G2346" s="101" t="s">
        <v>12596</v>
      </c>
      <c r="H2346" s="101" t="s">
        <v>65</v>
      </c>
      <c r="I2346" s="101" t="s">
        <v>12597</v>
      </c>
      <c r="J2346" s="108">
        <f t="shared" si="0"/>
        <v>1</v>
      </c>
      <c r="K2346" s="116">
        <v>1020000</v>
      </c>
      <c r="L2346" s="126">
        <f>'2019 (2)'!$K2346</f>
        <v>1020000</v>
      </c>
    </row>
    <row r="2347" ht="15.75" customHeight="1" spans="1:12">
      <c r="A2347" s="99" t="s">
        <v>2110</v>
      </c>
      <c r="B2347" s="99">
        <v>21</v>
      </c>
      <c r="C2347" s="99">
        <v>189</v>
      </c>
      <c r="D2347" s="101" t="s">
        <v>12598</v>
      </c>
      <c r="E2347" s="103" t="s">
        <v>12599</v>
      </c>
      <c r="F2347" s="101"/>
      <c r="G2347" s="101"/>
      <c r="H2347" s="101" t="s">
        <v>75</v>
      </c>
      <c r="I2347" s="101" t="s">
        <v>12600</v>
      </c>
      <c r="J2347" s="108">
        <f t="shared" si="0"/>
        <v>1</v>
      </c>
      <c r="K2347" s="116">
        <v>3000000</v>
      </c>
      <c r="L2347" s="126">
        <f>'2019 (2)'!$K2347</f>
        <v>3000000</v>
      </c>
    </row>
    <row r="2348" ht="15.75" customHeight="1" spans="1:12">
      <c r="A2348" s="99" t="s">
        <v>2110</v>
      </c>
      <c r="B2348" s="99">
        <v>7</v>
      </c>
      <c r="C2348" s="99">
        <v>54</v>
      </c>
      <c r="D2348" s="101" t="s">
        <v>12601</v>
      </c>
      <c r="E2348" s="173" t="s">
        <v>12602</v>
      </c>
      <c r="F2348" s="101"/>
      <c r="G2348" s="101"/>
      <c r="H2348" s="101"/>
      <c r="I2348" s="101" t="s">
        <v>12603</v>
      </c>
      <c r="J2348" s="108">
        <f t="shared" si="0"/>
        <v>1</v>
      </c>
      <c r="K2348" s="116">
        <v>0</v>
      </c>
      <c r="L2348" s="126">
        <f>'2019 (2)'!$K2348</f>
        <v>0</v>
      </c>
    </row>
    <row r="2349" ht="15.75" customHeight="1" spans="1:12">
      <c r="A2349" s="99" t="s">
        <v>2110</v>
      </c>
      <c r="B2349" s="99">
        <v>1</v>
      </c>
      <c r="C2349" s="99">
        <v>9</v>
      </c>
      <c r="D2349" s="101" t="s">
        <v>12604</v>
      </c>
      <c r="E2349" s="103" t="s">
        <v>12605</v>
      </c>
      <c r="F2349" s="101" t="s">
        <v>12606</v>
      </c>
      <c r="G2349" s="101" t="s">
        <v>12607</v>
      </c>
      <c r="H2349" s="101" t="s">
        <v>81</v>
      </c>
      <c r="I2349" s="101" t="s">
        <v>12608</v>
      </c>
      <c r="J2349" s="108">
        <f t="shared" si="0"/>
        <v>1</v>
      </c>
      <c r="K2349" s="116">
        <v>590000</v>
      </c>
      <c r="L2349" s="126">
        <f>'2019 (2)'!$K2349</f>
        <v>590000</v>
      </c>
    </row>
    <row r="2350" ht="15.75" customHeight="1" spans="1:12">
      <c r="A2350" s="99" t="s">
        <v>2110</v>
      </c>
      <c r="B2350" s="99">
        <v>5</v>
      </c>
      <c r="C2350" s="99">
        <v>44</v>
      </c>
      <c r="D2350" s="101" t="s">
        <v>4828</v>
      </c>
      <c r="E2350" s="103" t="s">
        <v>12609</v>
      </c>
      <c r="F2350" s="101"/>
      <c r="G2350" s="101" t="s">
        <v>12610</v>
      </c>
      <c r="H2350" s="101" t="s">
        <v>38</v>
      </c>
      <c r="I2350" s="101" t="s">
        <v>11714</v>
      </c>
      <c r="J2350" s="108">
        <f t="shared" si="0"/>
        <v>1</v>
      </c>
      <c r="K2350" s="116">
        <v>1750000</v>
      </c>
      <c r="L2350" s="126">
        <f>'2019 (2)'!$K2350</f>
        <v>1750000</v>
      </c>
    </row>
    <row r="2351" ht="15.75" customHeight="1" spans="1:12">
      <c r="A2351" s="99" t="s">
        <v>2110</v>
      </c>
      <c r="B2351" s="99">
        <v>30</v>
      </c>
      <c r="C2351" s="99">
        <v>257</v>
      </c>
      <c r="D2351" s="101" t="s">
        <v>12611</v>
      </c>
      <c r="E2351" s="103" t="s">
        <v>12612</v>
      </c>
      <c r="F2351" s="101" t="s">
        <v>12613</v>
      </c>
      <c r="G2351" s="101" t="s">
        <v>12614</v>
      </c>
      <c r="H2351" s="101" t="s">
        <v>4827</v>
      </c>
      <c r="I2351" s="101" t="s">
        <v>5359</v>
      </c>
      <c r="J2351" s="108">
        <f t="shared" si="0"/>
        <v>1</v>
      </c>
      <c r="K2351" s="116">
        <v>675000</v>
      </c>
      <c r="L2351" s="126">
        <f>'2019 (2)'!$K2351</f>
        <v>675000</v>
      </c>
    </row>
    <row r="2352" ht="15.75" customHeight="1" spans="1:12">
      <c r="A2352" s="99" t="s">
        <v>2110</v>
      </c>
      <c r="B2352" s="99">
        <v>12</v>
      </c>
      <c r="C2352" s="99">
        <v>115</v>
      </c>
      <c r="D2352" s="101" t="s">
        <v>12615</v>
      </c>
      <c r="E2352" s="173" t="s">
        <v>12616</v>
      </c>
      <c r="F2352" s="101"/>
      <c r="G2352" s="101" t="s">
        <v>12617</v>
      </c>
      <c r="H2352" s="101" t="s">
        <v>38</v>
      </c>
      <c r="I2352" s="101" t="s">
        <v>4241</v>
      </c>
      <c r="J2352" s="108">
        <f t="shared" si="0"/>
        <v>1</v>
      </c>
      <c r="K2352" s="116">
        <v>150000</v>
      </c>
      <c r="L2352" s="126">
        <f>'2019 (2)'!$K2352</f>
        <v>150000</v>
      </c>
    </row>
    <row r="2353" ht="15.75" customHeight="1" spans="1:12">
      <c r="A2353" s="99" t="s">
        <v>2110</v>
      </c>
      <c r="B2353" s="99">
        <v>10</v>
      </c>
      <c r="C2353" s="99">
        <v>80</v>
      </c>
      <c r="D2353" s="101" t="s">
        <v>2724</v>
      </c>
      <c r="E2353" s="103" t="s">
        <v>12618</v>
      </c>
      <c r="F2353" s="101"/>
      <c r="G2353" s="101"/>
      <c r="H2353" s="101" t="s">
        <v>75</v>
      </c>
      <c r="I2353" s="101" t="s">
        <v>5300</v>
      </c>
      <c r="J2353" s="108">
        <f t="shared" si="0"/>
        <v>1</v>
      </c>
      <c r="K2353" s="116">
        <v>750000</v>
      </c>
      <c r="L2353" s="126">
        <f>'2019 (2)'!$K2353</f>
        <v>750000</v>
      </c>
    </row>
    <row r="2354" ht="15.75" customHeight="1" spans="1:12">
      <c r="A2354" s="99" t="s">
        <v>2110</v>
      </c>
      <c r="B2354" s="99">
        <v>11</v>
      </c>
      <c r="C2354" s="99">
        <v>95</v>
      </c>
      <c r="D2354" s="101" t="s">
        <v>2724</v>
      </c>
      <c r="E2354" s="103" t="s">
        <v>12619</v>
      </c>
      <c r="F2354" s="101"/>
      <c r="G2354" s="101" t="s">
        <v>12620</v>
      </c>
      <c r="H2354" s="101" t="s">
        <v>75</v>
      </c>
      <c r="I2354" s="101" t="s">
        <v>12621</v>
      </c>
      <c r="J2354" s="108">
        <f t="shared" si="0"/>
        <v>1</v>
      </c>
      <c r="K2354" s="116">
        <v>7700000</v>
      </c>
      <c r="L2354" s="126">
        <f>'2019 (2)'!$K2354</f>
        <v>7700000</v>
      </c>
    </row>
    <row r="2355" ht="15.75" customHeight="1" spans="1:12">
      <c r="A2355" s="99" t="s">
        <v>2110</v>
      </c>
      <c r="B2355" s="99">
        <v>26</v>
      </c>
      <c r="C2355" s="99">
        <v>225</v>
      </c>
      <c r="D2355" s="101" t="s">
        <v>12622</v>
      </c>
      <c r="E2355" s="173" t="s">
        <v>5882</v>
      </c>
      <c r="F2355" s="101"/>
      <c r="G2355" s="101"/>
      <c r="H2355" s="101" t="s">
        <v>75</v>
      </c>
      <c r="I2355" s="101" t="s">
        <v>5890</v>
      </c>
      <c r="J2355" s="108">
        <f t="shared" si="0"/>
        <v>1</v>
      </c>
      <c r="K2355" s="116">
        <v>850000</v>
      </c>
      <c r="L2355" s="126">
        <f>'2019 (2)'!$K2355</f>
        <v>850000</v>
      </c>
    </row>
    <row r="2356" ht="15.75" customHeight="1" spans="1:12">
      <c r="A2356" s="99" t="s">
        <v>2110</v>
      </c>
      <c r="B2356" s="99">
        <v>16</v>
      </c>
      <c r="C2356" s="99">
        <v>147</v>
      </c>
      <c r="D2356" s="101" t="s">
        <v>12623</v>
      </c>
      <c r="E2356" s="103" t="s">
        <v>12624</v>
      </c>
      <c r="F2356" s="101" t="s">
        <v>12625</v>
      </c>
      <c r="G2356" s="101" t="s">
        <v>12626</v>
      </c>
      <c r="H2356" s="101" t="s">
        <v>197</v>
      </c>
      <c r="I2356" s="101" t="s">
        <v>12563</v>
      </c>
      <c r="J2356" s="108">
        <f t="shared" si="0"/>
        <v>1</v>
      </c>
      <c r="K2356" s="116">
        <v>395000</v>
      </c>
      <c r="L2356" s="126">
        <f>'2019 (2)'!$K2356</f>
        <v>395000</v>
      </c>
    </row>
    <row r="2357" ht="15.75" customHeight="1" spans="1:12">
      <c r="A2357" s="99" t="s">
        <v>2110</v>
      </c>
      <c r="B2357" s="99">
        <v>22</v>
      </c>
      <c r="C2357" s="99">
        <v>200</v>
      </c>
      <c r="D2357" s="101" t="s">
        <v>12627</v>
      </c>
      <c r="E2357" s="103" t="s">
        <v>12628</v>
      </c>
      <c r="F2357" s="101" t="s">
        <v>12629</v>
      </c>
      <c r="G2357" s="101" t="s">
        <v>12630</v>
      </c>
      <c r="H2357" s="101" t="s">
        <v>1280</v>
      </c>
      <c r="I2357" s="101" t="s">
        <v>12631</v>
      </c>
      <c r="J2357" s="108">
        <f t="shared" si="0"/>
        <v>1</v>
      </c>
      <c r="K2357" s="116">
        <v>830000</v>
      </c>
      <c r="L2357" s="126">
        <f>'2019 (2)'!$K2357</f>
        <v>830000</v>
      </c>
    </row>
    <row r="2358" ht="15.75" customHeight="1" spans="1:12">
      <c r="A2358" s="99" t="s">
        <v>2110</v>
      </c>
      <c r="B2358" s="99">
        <v>16</v>
      </c>
      <c r="C2358" s="99">
        <v>148</v>
      </c>
      <c r="D2358" s="101" t="s">
        <v>12632</v>
      </c>
      <c r="E2358" s="103" t="s">
        <v>12633</v>
      </c>
      <c r="F2358" s="101"/>
      <c r="G2358" s="101"/>
      <c r="H2358" s="101" t="s">
        <v>75</v>
      </c>
      <c r="I2358" s="101" t="s">
        <v>12634</v>
      </c>
      <c r="J2358" s="108">
        <f t="shared" si="0"/>
        <v>1</v>
      </c>
      <c r="K2358" s="116">
        <v>390000</v>
      </c>
      <c r="L2358" s="126">
        <f>'2019 (2)'!$K2358</f>
        <v>390000</v>
      </c>
    </row>
    <row r="2359" ht="15.75" customHeight="1" spans="1:12">
      <c r="A2359" s="99" t="s">
        <v>2110</v>
      </c>
      <c r="B2359" s="99">
        <v>12</v>
      </c>
      <c r="C2359" s="99">
        <v>110</v>
      </c>
      <c r="D2359" s="101" t="s">
        <v>12635</v>
      </c>
      <c r="E2359" s="103" t="s">
        <v>12636</v>
      </c>
      <c r="F2359" s="101"/>
      <c r="G2359" s="101"/>
      <c r="H2359" s="101" t="s">
        <v>75</v>
      </c>
      <c r="I2359" s="101" t="s">
        <v>4318</v>
      </c>
      <c r="J2359" s="108">
        <f t="shared" si="0"/>
        <v>1</v>
      </c>
      <c r="K2359" s="116">
        <v>290000</v>
      </c>
      <c r="L2359" s="126">
        <f>'2019 (2)'!$K2359</f>
        <v>290000</v>
      </c>
    </row>
    <row r="2360" ht="15.75" customHeight="1" spans="1:12">
      <c r="A2360" s="99" t="s">
        <v>2110</v>
      </c>
      <c r="B2360" s="99">
        <v>14</v>
      </c>
      <c r="C2360" s="99">
        <v>136</v>
      </c>
      <c r="D2360" s="101" t="s">
        <v>4779</v>
      </c>
      <c r="E2360" s="173" t="s">
        <v>12637</v>
      </c>
      <c r="F2360" s="101" t="s">
        <v>4780</v>
      </c>
      <c r="G2360" s="101" t="s">
        <v>12638</v>
      </c>
      <c r="H2360" s="101" t="s">
        <v>2019</v>
      </c>
      <c r="I2360" s="101" t="s">
        <v>3125</v>
      </c>
      <c r="J2360" s="108">
        <f t="shared" si="0"/>
        <v>1</v>
      </c>
      <c r="K2360" s="116">
        <v>375000</v>
      </c>
      <c r="L2360" s="126">
        <f>'2019 (2)'!$K2360</f>
        <v>375000</v>
      </c>
    </row>
    <row r="2361" ht="15.75" customHeight="1" spans="1:12">
      <c r="A2361" s="99" t="s">
        <v>2110</v>
      </c>
      <c r="B2361" s="99">
        <v>5</v>
      </c>
      <c r="C2361" s="99">
        <v>45</v>
      </c>
      <c r="D2361" s="101" t="s">
        <v>12639</v>
      </c>
      <c r="E2361" s="103" t="s">
        <v>12640</v>
      </c>
      <c r="F2361" s="101"/>
      <c r="G2361" s="101"/>
      <c r="H2361" s="101" t="s">
        <v>75</v>
      </c>
      <c r="I2361" s="101" t="s">
        <v>4162</v>
      </c>
      <c r="J2361" s="108">
        <f t="shared" si="0"/>
        <v>1</v>
      </c>
      <c r="K2361" s="116">
        <v>50000</v>
      </c>
      <c r="L2361" s="126">
        <f>'2019 (2)'!$K2361</f>
        <v>50000</v>
      </c>
    </row>
    <row r="2362" ht="15.75" customHeight="1" spans="1:12">
      <c r="A2362" s="99" t="s">
        <v>2110</v>
      </c>
      <c r="B2362" s="99">
        <v>29</v>
      </c>
      <c r="C2362" s="99">
        <v>253</v>
      </c>
      <c r="D2362" s="101" t="s">
        <v>12641</v>
      </c>
      <c r="E2362" s="103" t="s">
        <v>6168</v>
      </c>
      <c r="F2362" s="101" t="s">
        <v>12642</v>
      </c>
      <c r="G2362" s="101" t="s">
        <v>12643</v>
      </c>
      <c r="H2362" s="101" t="s">
        <v>75</v>
      </c>
      <c r="I2362" s="101" t="s">
        <v>5359</v>
      </c>
      <c r="J2362" s="108">
        <f t="shared" si="0"/>
        <v>1</v>
      </c>
      <c r="K2362" s="116">
        <v>675000</v>
      </c>
      <c r="L2362" s="126">
        <f>'2019 (2)'!$K2362</f>
        <v>675000</v>
      </c>
    </row>
    <row r="2363" ht="15.75" customHeight="1" spans="1:12">
      <c r="A2363" s="99" t="s">
        <v>2110</v>
      </c>
      <c r="B2363" s="99">
        <v>18</v>
      </c>
      <c r="C2363" s="99">
        <v>167</v>
      </c>
      <c r="D2363" s="101" t="s">
        <v>12644</v>
      </c>
      <c r="E2363" s="173" t="s">
        <v>1462</v>
      </c>
      <c r="F2363" s="101" t="s">
        <v>12645</v>
      </c>
      <c r="G2363" s="101" t="s">
        <v>12646</v>
      </c>
      <c r="H2363" s="101" t="s">
        <v>70</v>
      </c>
      <c r="I2363" s="101" t="s">
        <v>4318</v>
      </c>
      <c r="J2363" s="108">
        <f t="shared" si="0"/>
        <v>1</v>
      </c>
      <c r="K2363" s="116">
        <v>290000</v>
      </c>
      <c r="L2363" s="126">
        <f>'2019 (2)'!$K2363</f>
        <v>290000</v>
      </c>
    </row>
    <row r="2364" ht="15.75" customHeight="1" spans="1:12">
      <c r="A2364" s="99" t="s">
        <v>2110</v>
      </c>
      <c r="B2364" s="99">
        <v>15</v>
      </c>
      <c r="C2364" s="99">
        <v>141</v>
      </c>
      <c r="D2364" s="101" t="s">
        <v>4473</v>
      </c>
      <c r="E2364" s="103" t="s">
        <v>12647</v>
      </c>
      <c r="F2364" s="101"/>
      <c r="G2364" s="101"/>
      <c r="H2364" s="101" t="s">
        <v>75</v>
      </c>
      <c r="I2364" s="101" t="s">
        <v>5331</v>
      </c>
      <c r="J2364" s="108">
        <f t="shared" si="0"/>
        <v>1</v>
      </c>
      <c r="K2364" s="116">
        <v>155000</v>
      </c>
      <c r="L2364" s="126">
        <f>'2019 (2)'!$K2364</f>
        <v>155000</v>
      </c>
    </row>
    <row r="2365" ht="15.75" customHeight="1" spans="1:12">
      <c r="A2365" s="99" t="s">
        <v>2110</v>
      </c>
      <c r="B2365" s="99">
        <v>27</v>
      </c>
      <c r="C2365" s="99">
        <v>233</v>
      </c>
      <c r="D2365" s="101" t="s">
        <v>12648</v>
      </c>
      <c r="E2365" s="103" t="s">
        <v>12649</v>
      </c>
      <c r="F2365" s="101" t="s">
        <v>12650</v>
      </c>
      <c r="G2365" s="101" t="s">
        <v>12651</v>
      </c>
      <c r="H2365" s="101" t="s">
        <v>38</v>
      </c>
      <c r="I2365" s="101" t="s">
        <v>9047</v>
      </c>
      <c r="J2365" s="108">
        <f t="shared" si="0"/>
        <v>1</v>
      </c>
      <c r="K2365" s="116">
        <v>695000</v>
      </c>
      <c r="L2365" s="126">
        <f>'2019 (2)'!$K2365</f>
        <v>695000</v>
      </c>
    </row>
    <row r="2366" ht="15.75" customHeight="1" spans="1:12">
      <c r="A2366" s="99" t="s">
        <v>2110</v>
      </c>
      <c r="B2366" s="99">
        <v>5</v>
      </c>
      <c r="C2366" s="99">
        <v>48</v>
      </c>
      <c r="D2366" s="101" t="s">
        <v>12652</v>
      </c>
      <c r="E2366" s="103" t="s">
        <v>12653</v>
      </c>
      <c r="F2366" s="101"/>
      <c r="G2366" s="101" t="s">
        <v>12654</v>
      </c>
      <c r="H2366" s="101" t="s">
        <v>4641</v>
      </c>
      <c r="I2366" s="101" t="s">
        <v>7105</v>
      </c>
      <c r="J2366" s="108">
        <f t="shared" si="0"/>
        <v>1</v>
      </c>
      <c r="K2366" s="116">
        <v>425000</v>
      </c>
      <c r="L2366" s="126">
        <f>'2019 (2)'!$K2366</f>
        <v>425000</v>
      </c>
    </row>
    <row r="2367" ht="15.75" customHeight="1" spans="1:12">
      <c r="A2367" s="99" t="s">
        <v>2110</v>
      </c>
      <c r="B2367" s="99">
        <v>19</v>
      </c>
      <c r="C2367" s="99">
        <v>174</v>
      </c>
      <c r="D2367" s="101" t="s">
        <v>6831</v>
      </c>
      <c r="E2367" s="173" t="s">
        <v>12655</v>
      </c>
      <c r="F2367" s="101" t="s">
        <v>12656</v>
      </c>
      <c r="G2367" s="101" t="s">
        <v>12657</v>
      </c>
      <c r="H2367" s="101" t="s">
        <v>20</v>
      </c>
      <c r="I2367" s="101" t="s">
        <v>5299</v>
      </c>
      <c r="J2367" s="108">
        <f t="shared" si="0"/>
        <v>1</v>
      </c>
      <c r="K2367" s="116">
        <v>325000</v>
      </c>
      <c r="L2367" s="126">
        <f>'2019 (2)'!$K2367</f>
        <v>325000</v>
      </c>
    </row>
    <row r="2368" ht="15.75" customHeight="1" spans="1:12">
      <c r="A2368" s="99" t="s">
        <v>2110</v>
      </c>
      <c r="B2368" s="99">
        <v>25</v>
      </c>
      <c r="C2368" s="99">
        <v>216</v>
      </c>
      <c r="D2368" s="101" t="s">
        <v>12658</v>
      </c>
      <c r="E2368" s="103" t="s">
        <v>12659</v>
      </c>
      <c r="F2368" s="101"/>
      <c r="G2368" s="101" t="s">
        <v>12660</v>
      </c>
      <c r="H2368" s="101" t="s">
        <v>550</v>
      </c>
      <c r="I2368" s="101" t="s">
        <v>9633</v>
      </c>
      <c r="J2368" s="108">
        <f t="shared" si="0"/>
        <v>1</v>
      </c>
      <c r="K2368" s="116">
        <v>475000</v>
      </c>
      <c r="L2368" s="126">
        <f>'2019 (2)'!$K2368</f>
        <v>475000</v>
      </c>
    </row>
    <row r="2369" ht="15.75" customHeight="1" spans="1:12">
      <c r="A2369" s="99" t="s">
        <v>2110</v>
      </c>
      <c r="B2369" s="99">
        <v>19</v>
      </c>
      <c r="C2369" s="99">
        <v>173</v>
      </c>
      <c r="D2369" s="101" t="s">
        <v>12661</v>
      </c>
      <c r="E2369" s="173" t="s">
        <v>12662</v>
      </c>
      <c r="F2369" s="101" t="s">
        <v>12663</v>
      </c>
      <c r="G2369" s="101" t="s">
        <v>12664</v>
      </c>
      <c r="H2369" s="101" t="s">
        <v>5664</v>
      </c>
      <c r="I2369" s="101" t="s">
        <v>5321</v>
      </c>
      <c r="J2369" s="108">
        <f t="shared" si="0"/>
        <v>1</v>
      </c>
      <c r="K2369" s="116">
        <v>295000</v>
      </c>
      <c r="L2369" s="126">
        <f>'2019 (2)'!$K2369</f>
        <v>295000</v>
      </c>
    </row>
    <row r="2370" ht="15.75" customHeight="1" spans="1:12">
      <c r="A2370" s="99" t="s">
        <v>2110</v>
      </c>
      <c r="B2370" s="99">
        <v>5</v>
      </c>
      <c r="C2370" s="99">
        <v>47</v>
      </c>
      <c r="D2370" s="101" t="s">
        <v>12665</v>
      </c>
      <c r="E2370" s="103" t="s">
        <v>12666</v>
      </c>
      <c r="F2370" s="101"/>
      <c r="G2370" s="101" t="s">
        <v>12667</v>
      </c>
      <c r="H2370" s="101" t="s">
        <v>1280</v>
      </c>
      <c r="I2370" s="101" t="s">
        <v>12668</v>
      </c>
      <c r="J2370" s="108">
        <f t="shared" si="0"/>
        <v>1</v>
      </c>
      <c r="K2370" s="116">
        <v>170000</v>
      </c>
      <c r="L2370" s="126">
        <f>'2019 (2)'!$K2370</f>
        <v>170000</v>
      </c>
    </row>
    <row r="2371" ht="15.75" customHeight="1" spans="1:12">
      <c r="A2371" s="99" t="s">
        <v>2110</v>
      </c>
      <c r="B2371" s="99">
        <v>29</v>
      </c>
      <c r="C2371" s="99">
        <v>247</v>
      </c>
      <c r="D2371" s="101" t="s">
        <v>12669</v>
      </c>
      <c r="E2371" s="103" t="s">
        <v>12670</v>
      </c>
      <c r="F2371" s="101"/>
      <c r="G2371" s="101" t="s">
        <v>12671</v>
      </c>
      <c r="H2371" s="101" t="s">
        <v>81</v>
      </c>
      <c r="I2371" s="101" t="s">
        <v>5714</v>
      </c>
      <c r="J2371" s="108">
        <f t="shared" si="0"/>
        <v>1</v>
      </c>
      <c r="K2371" s="116">
        <v>350000</v>
      </c>
      <c r="L2371" s="126">
        <f>'2019 (2)'!$K2371</f>
        <v>350000</v>
      </c>
    </row>
    <row r="2372" ht="15.75" customHeight="1" spans="1:12">
      <c r="A2372" s="99" t="s">
        <v>2110</v>
      </c>
      <c r="B2372" s="99">
        <v>11</v>
      </c>
      <c r="C2372" s="99">
        <v>97</v>
      </c>
      <c r="D2372" s="101" t="s">
        <v>12672</v>
      </c>
      <c r="E2372" s="103" t="s">
        <v>12673</v>
      </c>
      <c r="F2372" s="101"/>
      <c r="G2372" s="101"/>
      <c r="H2372" s="101"/>
      <c r="I2372" s="101" t="s">
        <v>12674</v>
      </c>
      <c r="J2372" s="108">
        <f t="shared" si="0"/>
        <v>1</v>
      </c>
      <c r="K2372" s="116">
        <v>1170000</v>
      </c>
      <c r="L2372" s="126">
        <f>'2019 (2)'!$K2372</f>
        <v>1170000</v>
      </c>
    </row>
    <row r="2373" ht="15.75" customHeight="1" spans="1:12">
      <c r="A2373" s="128" t="s">
        <v>2110</v>
      </c>
      <c r="B2373" s="128">
        <v>10</v>
      </c>
      <c r="C2373" s="128">
        <v>89</v>
      </c>
      <c r="D2373" s="127" t="s">
        <v>12675</v>
      </c>
      <c r="E2373" s="131" t="s">
        <v>12676</v>
      </c>
      <c r="F2373" s="127"/>
      <c r="G2373" s="127"/>
      <c r="H2373" s="127" t="s">
        <v>75</v>
      </c>
      <c r="I2373" s="127" t="s">
        <v>11813</v>
      </c>
      <c r="J2373" s="108">
        <f t="shared" si="0"/>
        <v>1</v>
      </c>
      <c r="K2373" s="124">
        <v>875000</v>
      </c>
      <c r="L2373" s="126">
        <f>'2019 (2)'!$K2373</f>
        <v>875000</v>
      </c>
    </row>
    <row r="2374" ht="15.75" customHeight="1" spans="1:12">
      <c r="A2374" s="128" t="s">
        <v>2110</v>
      </c>
      <c r="B2374" s="128">
        <v>12</v>
      </c>
      <c r="C2374" s="128">
        <v>104</v>
      </c>
      <c r="D2374" s="127" t="s">
        <v>8821</v>
      </c>
      <c r="E2374" s="131" t="s">
        <v>12677</v>
      </c>
      <c r="F2374" s="127"/>
      <c r="G2374" s="127" t="s">
        <v>12678</v>
      </c>
      <c r="H2374" s="127" t="s">
        <v>38</v>
      </c>
      <c r="I2374" s="127" t="s">
        <v>12679</v>
      </c>
      <c r="J2374" s="108">
        <f t="shared" si="0"/>
        <v>1</v>
      </c>
      <c r="K2374" s="124">
        <v>1075000</v>
      </c>
      <c r="L2374" s="126">
        <f>'2019 (2)'!$K2374</f>
        <v>1075000</v>
      </c>
    </row>
    <row r="2375" ht="15.75" customHeight="1" spans="1:12">
      <c r="A2375" s="99" t="s">
        <v>2110</v>
      </c>
      <c r="B2375" s="99">
        <v>13</v>
      </c>
      <c r="C2375" s="99">
        <v>120</v>
      </c>
      <c r="D2375" s="101" t="s">
        <v>12680</v>
      </c>
      <c r="E2375" s="103" t="s">
        <v>8095</v>
      </c>
      <c r="F2375" s="101" t="s">
        <v>8096</v>
      </c>
      <c r="G2375" s="101" t="s">
        <v>12681</v>
      </c>
      <c r="H2375" s="101" t="s">
        <v>8098</v>
      </c>
      <c r="I2375" s="101" t="s">
        <v>8078</v>
      </c>
      <c r="J2375" s="108">
        <f t="shared" si="0"/>
        <v>1</v>
      </c>
      <c r="K2375" s="116">
        <v>420000</v>
      </c>
      <c r="L2375" s="126">
        <f>'2019 (2)'!$K2375</f>
        <v>420000</v>
      </c>
    </row>
    <row r="2376" ht="15.75" customHeight="1" spans="1:12">
      <c r="A2376" s="99" t="s">
        <v>2110</v>
      </c>
      <c r="B2376" s="99">
        <v>9</v>
      </c>
      <c r="C2376" s="99">
        <v>75</v>
      </c>
      <c r="D2376" s="101" t="s">
        <v>12682</v>
      </c>
      <c r="E2376" s="103" t="s">
        <v>12683</v>
      </c>
      <c r="F2376" s="101" t="s">
        <v>12684</v>
      </c>
      <c r="G2376" s="101" t="s">
        <v>12685</v>
      </c>
      <c r="H2376" s="101" t="s">
        <v>81</v>
      </c>
      <c r="I2376" s="101" t="s">
        <v>3993</v>
      </c>
      <c r="J2376" s="108">
        <f t="shared" si="0"/>
        <v>1</v>
      </c>
      <c r="K2376" s="116">
        <v>240000</v>
      </c>
      <c r="L2376" s="126">
        <f>'2019 (2)'!$K2376</f>
        <v>240000</v>
      </c>
    </row>
    <row r="2377" ht="15.75" customHeight="1" spans="1:12">
      <c r="A2377" s="99" t="s">
        <v>2110</v>
      </c>
      <c r="B2377" s="99">
        <v>3</v>
      </c>
      <c r="C2377" s="99">
        <v>23</v>
      </c>
      <c r="D2377" s="101" t="s">
        <v>12686</v>
      </c>
      <c r="E2377" s="103" t="s">
        <v>12687</v>
      </c>
      <c r="F2377" s="101"/>
      <c r="G2377" s="101" t="s">
        <v>12688</v>
      </c>
      <c r="H2377" s="101" t="s">
        <v>38</v>
      </c>
      <c r="I2377" s="101" t="s">
        <v>4626</v>
      </c>
      <c r="J2377" s="108">
        <f t="shared" si="0"/>
        <v>1</v>
      </c>
      <c r="K2377" s="116">
        <v>480000</v>
      </c>
      <c r="L2377" s="126">
        <f>'2019 (2)'!$K2377</f>
        <v>480000</v>
      </c>
    </row>
    <row r="2378" ht="15.75" customHeight="1" spans="1:12">
      <c r="A2378" s="99" t="s">
        <v>2110</v>
      </c>
      <c r="B2378" s="99">
        <v>30</v>
      </c>
      <c r="C2378" s="99">
        <v>255</v>
      </c>
      <c r="D2378" s="101" t="s">
        <v>12689</v>
      </c>
      <c r="E2378" s="103" t="s">
        <v>12690</v>
      </c>
      <c r="F2378" s="101" t="s">
        <v>12691</v>
      </c>
      <c r="G2378" s="101" t="s">
        <v>12692</v>
      </c>
      <c r="H2378" s="101" t="s">
        <v>38</v>
      </c>
      <c r="I2378" s="101" t="s">
        <v>7839</v>
      </c>
      <c r="J2378" s="108">
        <f t="shared" si="0"/>
        <v>1</v>
      </c>
      <c r="K2378" s="116">
        <v>290000</v>
      </c>
      <c r="L2378" s="126">
        <f>'2019 (2)'!$K2378</f>
        <v>290000</v>
      </c>
    </row>
    <row r="2379" ht="15.75" customHeight="1" spans="1:12">
      <c r="A2379" s="99" t="s">
        <v>2110</v>
      </c>
      <c r="B2379" s="99">
        <v>14</v>
      </c>
      <c r="C2379" s="99">
        <v>135</v>
      </c>
      <c r="D2379" s="101" t="s">
        <v>12693</v>
      </c>
      <c r="E2379" s="103" t="s">
        <v>12694</v>
      </c>
      <c r="F2379" s="101"/>
      <c r="G2379" s="101"/>
      <c r="H2379" s="101" t="s">
        <v>75</v>
      </c>
      <c r="I2379" s="101" t="s">
        <v>12695</v>
      </c>
      <c r="J2379" s="108">
        <f t="shared" si="0"/>
        <v>1</v>
      </c>
      <c r="K2379" s="116">
        <v>2705000</v>
      </c>
      <c r="L2379" s="126">
        <f>'2019 (2)'!$K2379</f>
        <v>2705000</v>
      </c>
    </row>
    <row r="2380" ht="15.75" customHeight="1" spans="1:12">
      <c r="A2380" s="99" t="s">
        <v>2110</v>
      </c>
      <c r="B2380" s="99">
        <v>7</v>
      </c>
      <c r="C2380" s="99">
        <v>55</v>
      </c>
      <c r="D2380" s="101" t="s">
        <v>12696</v>
      </c>
      <c r="E2380" s="173" t="s">
        <v>12697</v>
      </c>
      <c r="F2380" s="101"/>
      <c r="G2380" s="101" t="s">
        <v>12698</v>
      </c>
      <c r="H2380" s="101" t="s">
        <v>26</v>
      </c>
      <c r="I2380" s="101" t="s">
        <v>5321</v>
      </c>
      <c r="J2380" s="108">
        <f t="shared" si="0"/>
        <v>1</v>
      </c>
      <c r="K2380" s="116">
        <v>295000</v>
      </c>
      <c r="L2380" s="126">
        <f>'2019 (2)'!$K2380</f>
        <v>295000</v>
      </c>
    </row>
    <row r="2381" ht="15.75" customHeight="1" spans="1:12">
      <c r="A2381" s="99" t="s">
        <v>2110</v>
      </c>
      <c r="B2381" s="99">
        <v>18</v>
      </c>
      <c r="C2381" s="99">
        <v>163</v>
      </c>
      <c r="D2381" s="101" t="s">
        <v>2544</v>
      </c>
      <c r="E2381" s="103" t="s">
        <v>12699</v>
      </c>
      <c r="F2381" s="101"/>
      <c r="G2381" s="101"/>
      <c r="H2381" s="101" t="s">
        <v>75</v>
      </c>
      <c r="I2381" s="101" t="s">
        <v>5331</v>
      </c>
      <c r="J2381" s="108">
        <f t="shared" si="0"/>
        <v>1</v>
      </c>
      <c r="K2381" s="116">
        <v>155000</v>
      </c>
      <c r="L2381" s="126">
        <f>'2019 (2)'!$K2381</f>
        <v>155000</v>
      </c>
    </row>
    <row r="2382" ht="15.75" customHeight="1" spans="1:12">
      <c r="A2382" s="99" t="s">
        <v>2110</v>
      </c>
      <c r="B2382" s="99">
        <v>15</v>
      </c>
      <c r="C2382" s="99">
        <v>144</v>
      </c>
      <c r="D2382" s="101" t="s">
        <v>12700</v>
      </c>
      <c r="E2382" s="101">
        <v>8988178582</v>
      </c>
      <c r="F2382" s="101" t="s">
        <v>12701</v>
      </c>
      <c r="G2382" s="101" t="s">
        <v>12702</v>
      </c>
      <c r="H2382" s="101" t="s">
        <v>38</v>
      </c>
      <c r="I2382" s="101" t="s">
        <v>3973</v>
      </c>
      <c r="J2382" s="108">
        <f t="shared" si="0"/>
        <v>1</v>
      </c>
      <c r="K2382" s="116">
        <v>300000</v>
      </c>
      <c r="L2382" s="126">
        <f>'2019 (2)'!$K2382</f>
        <v>300000</v>
      </c>
    </row>
    <row r="2383" ht="15.75" customHeight="1" spans="1:12">
      <c r="A2383" s="99" t="s">
        <v>2110</v>
      </c>
      <c r="B2383" s="99">
        <v>18</v>
      </c>
      <c r="C2383" s="99">
        <v>160</v>
      </c>
      <c r="D2383" s="101" t="s">
        <v>5130</v>
      </c>
      <c r="E2383" s="103" t="s">
        <v>12703</v>
      </c>
      <c r="F2383" s="101"/>
      <c r="G2383" s="101" t="s">
        <v>12704</v>
      </c>
      <c r="H2383" s="101" t="s">
        <v>38</v>
      </c>
      <c r="I2383" s="101" t="s">
        <v>5321</v>
      </c>
      <c r="J2383" s="108">
        <f t="shared" si="0"/>
        <v>1</v>
      </c>
      <c r="K2383" s="116">
        <v>295000</v>
      </c>
      <c r="L2383" s="126">
        <f>'2019 (2)'!$K2383</f>
        <v>295000</v>
      </c>
    </row>
    <row r="2384" ht="15.75" customHeight="1" spans="1:12">
      <c r="A2384" s="99" t="s">
        <v>2110</v>
      </c>
      <c r="B2384" s="99">
        <v>12</v>
      </c>
      <c r="C2384" s="99">
        <v>100</v>
      </c>
      <c r="D2384" s="101" t="s">
        <v>12705</v>
      </c>
      <c r="E2384" s="173" t="s">
        <v>12706</v>
      </c>
      <c r="F2384" s="101" t="s">
        <v>12707</v>
      </c>
      <c r="G2384" s="101" t="s">
        <v>12708</v>
      </c>
      <c r="H2384" s="101" t="s">
        <v>38</v>
      </c>
      <c r="I2384" s="101" t="s">
        <v>7105</v>
      </c>
      <c r="J2384" s="108">
        <f t="shared" si="0"/>
        <v>1</v>
      </c>
      <c r="K2384" s="116">
        <v>325000</v>
      </c>
      <c r="L2384" s="126">
        <f>'2019 (2)'!$K2384</f>
        <v>325000</v>
      </c>
    </row>
    <row r="2385" ht="15.75" customHeight="1" spans="1:12">
      <c r="A2385" s="99" t="s">
        <v>2110</v>
      </c>
      <c r="B2385" s="99">
        <v>1</v>
      </c>
      <c r="C2385" s="99">
        <v>1</v>
      </c>
      <c r="D2385" s="101" t="s">
        <v>12709</v>
      </c>
      <c r="E2385" s="103" t="s">
        <v>12710</v>
      </c>
      <c r="F2385" s="101"/>
      <c r="G2385" s="101" t="s">
        <v>12711</v>
      </c>
      <c r="H2385" s="101" t="s">
        <v>38</v>
      </c>
      <c r="I2385" s="101" t="s">
        <v>12712</v>
      </c>
      <c r="J2385" s="108">
        <f t="shared" si="0"/>
        <v>1</v>
      </c>
      <c r="K2385" s="116">
        <v>155000</v>
      </c>
      <c r="L2385" s="126">
        <f>'2019 (2)'!$K2385</f>
        <v>155000</v>
      </c>
    </row>
    <row r="2386" ht="15.75" customHeight="1" spans="1:12">
      <c r="A2386" s="99" t="s">
        <v>2110</v>
      </c>
      <c r="B2386" s="99">
        <v>10</v>
      </c>
      <c r="C2386" s="99">
        <v>86</v>
      </c>
      <c r="D2386" s="101" t="s">
        <v>12713</v>
      </c>
      <c r="E2386" s="103" t="s">
        <v>12714</v>
      </c>
      <c r="F2386" s="101"/>
      <c r="G2386" s="101" t="s">
        <v>12715</v>
      </c>
      <c r="H2386" s="101" t="s">
        <v>75</v>
      </c>
      <c r="I2386" s="101" t="s">
        <v>12716</v>
      </c>
      <c r="J2386" s="108">
        <f t="shared" si="0"/>
        <v>1</v>
      </c>
      <c r="K2386" s="116">
        <v>999000</v>
      </c>
      <c r="L2386" s="126">
        <f>'2019 (2)'!$K2386</f>
        <v>999000</v>
      </c>
    </row>
    <row r="2387" ht="15.75" customHeight="1" spans="1:12">
      <c r="A2387" s="99" t="s">
        <v>2110</v>
      </c>
      <c r="B2387" s="99">
        <v>1</v>
      </c>
      <c r="C2387" s="99">
        <v>13</v>
      </c>
      <c r="D2387" s="101" t="s">
        <v>12717</v>
      </c>
      <c r="E2387" s="173" t="s">
        <v>12718</v>
      </c>
      <c r="F2387" s="101" t="s">
        <v>12719</v>
      </c>
      <c r="G2387" s="101" t="s">
        <v>12720</v>
      </c>
      <c r="H2387" s="101"/>
      <c r="I2387" s="101" t="s">
        <v>4241</v>
      </c>
      <c r="J2387" s="108">
        <f t="shared" si="0"/>
        <v>1</v>
      </c>
      <c r="K2387" s="116">
        <v>150000</v>
      </c>
      <c r="L2387" s="126">
        <f>'2019 (2)'!$K2387</f>
        <v>150000</v>
      </c>
    </row>
    <row r="2388" ht="15.75" customHeight="1" spans="1:12">
      <c r="A2388" s="99" t="s">
        <v>2110</v>
      </c>
      <c r="B2388" s="99">
        <v>22</v>
      </c>
      <c r="C2388" s="99">
        <v>201</v>
      </c>
      <c r="D2388" s="101" t="s">
        <v>12721</v>
      </c>
      <c r="E2388" s="103" t="s">
        <v>12722</v>
      </c>
      <c r="F2388" s="101"/>
      <c r="G2388" s="101"/>
      <c r="H2388" s="101" t="s">
        <v>75</v>
      </c>
      <c r="I2388" s="101" t="s">
        <v>4939</v>
      </c>
      <c r="J2388" s="108">
        <f t="shared" si="0"/>
        <v>1</v>
      </c>
      <c r="K2388" s="116">
        <v>480000</v>
      </c>
      <c r="L2388" s="126">
        <f>'2019 (2)'!$K2388</f>
        <v>480000</v>
      </c>
    </row>
    <row r="2389" ht="15.75" customHeight="1" spans="1:12">
      <c r="A2389" s="99" t="s">
        <v>2110</v>
      </c>
      <c r="B2389" s="99">
        <v>9</v>
      </c>
      <c r="C2389" s="99">
        <v>76</v>
      </c>
      <c r="D2389" s="101" t="s">
        <v>12723</v>
      </c>
      <c r="E2389" s="173" t="s">
        <v>12724</v>
      </c>
      <c r="F2389" s="101" t="s">
        <v>12725</v>
      </c>
      <c r="G2389" s="101" t="s">
        <v>12726</v>
      </c>
      <c r="H2389" s="101" t="s">
        <v>38</v>
      </c>
      <c r="I2389" s="101" t="s">
        <v>12727</v>
      </c>
      <c r="J2389" s="108">
        <f t="shared" si="0"/>
        <v>1</v>
      </c>
      <c r="K2389" s="116">
        <v>500000</v>
      </c>
      <c r="L2389" s="126">
        <f>'2019 (2)'!$K2389</f>
        <v>500000</v>
      </c>
    </row>
    <row r="2390" ht="15.75" customHeight="1" spans="1:12">
      <c r="A2390" s="99" t="s">
        <v>2110</v>
      </c>
      <c r="B2390" s="99">
        <v>17</v>
      </c>
      <c r="C2390" s="99">
        <v>159</v>
      </c>
      <c r="D2390" s="101" t="s">
        <v>12728</v>
      </c>
      <c r="E2390" s="103" t="s">
        <v>12729</v>
      </c>
      <c r="F2390" s="101"/>
      <c r="G2390" s="101"/>
      <c r="H2390" s="101" t="s">
        <v>75</v>
      </c>
      <c r="I2390" s="101" t="s">
        <v>12730</v>
      </c>
      <c r="J2390" s="108">
        <f t="shared" si="0"/>
        <v>1</v>
      </c>
      <c r="K2390" s="116">
        <v>1050000</v>
      </c>
      <c r="L2390" s="126">
        <f>'2019 (2)'!$K2390</f>
        <v>1050000</v>
      </c>
    </row>
    <row r="2391" ht="15.75" customHeight="1" spans="1:12">
      <c r="A2391" s="99" t="s">
        <v>2110</v>
      </c>
      <c r="B2391" s="99">
        <v>14</v>
      </c>
      <c r="C2391" s="99">
        <v>130</v>
      </c>
      <c r="D2391" s="101" t="s">
        <v>12731</v>
      </c>
      <c r="E2391" s="103" t="s">
        <v>12732</v>
      </c>
      <c r="F2391" s="101" t="s">
        <v>12733</v>
      </c>
      <c r="G2391" s="101" t="s">
        <v>12734</v>
      </c>
      <c r="H2391" s="101" t="s">
        <v>26</v>
      </c>
      <c r="I2391" s="101" t="s">
        <v>11615</v>
      </c>
      <c r="J2391" s="108">
        <f t="shared" si="0"/>
        <v>1</v>
      </c>
      <c r="K2391" s="116">
        <v>400000</v>
      </c>
      <c r="L2391" s="126">
        <f>'2019 (2)'!$K2391</f>
        <v>400000</v>
      </c>
    </row>
    <row r="2392" ht="15.75" customHeight="1" spans="1:12">
      <c r="A2392" s="101" t="s">
        <v>2782</v>
      </c>
      <c r="B2392" s="101">
        <v>21</v>
      </c>
      <c r="C2392" s="101">
        <v>164</v>
      </c>
      <c r="D2392" s="101" t="s">
        <v>12735</v>
      </c>
      <c r="E2392" s="168" t="s">
        <v>12736</v>
      </c>
      <c r="F2392" s="101" t="s">
        <v>12737</v>
      </c>
      <c r="G2392" s="101" t="s">
        <v>12738</v>
      </c>
      <c r="H2392" s="101" t="s">
        <v>197</v>
      </c>
      <c r="I2392" s="101" t="s">
        <v>4241</v>
      </c>
      <c r="J2392" s="108">
        <f t="shared" si="0"/>
        <v>1</v>
      </c>
      <c r="K2392" s="116">
        <v>150000</v>
      </c>
      <c r="L2392" s="126">
        <f>'2019 (2)'!$K2392</f>
        <v>150000</v>
      </c>
    </row>
    <row r="2393" ht="15.75" customHeight="1" spans="1:12">
      <c r="A2393" s="101" t="s">
        <v>2782</v>
      </c>
      <c r="B2393" s="101">
        <v>25</v>
      </c>
      <c r="C2393" s="101">
        <v>190</v>
      </c>
      <c r="D2393" s="101" t="s">
        <v>8143</v>
      </c>
      <c r="E2393" s="168" t="s">
        <v>12739</v>
      </c>
      <c r="F2393" s="101"/>
      <c r="G2393" s="101" t="s">
        <v>12740</v>
      </c>
      <c r="H2393" s="101" t="s">
        <v>70</v>
      </c>
      <c r="I2393" s="101" t="s">
        <v>12741</v>
      </c>
      <c r="J2393" s="108">
        <f t="shared" si="0"/>
        <v>1</v>
      </c>
      <c r="K2393" s="116">
        <v>1200000</v>
      </c>
      <c r="L2393" s="126">
        <f>'2019 (2)'!$K2393</f>
        <v>1200000</v>
      </c>
    </row>
    <row r="2394" ht="15.75" customHeight="1" spans="1:12">
      <c r="A2394" s="101" t="s">
        <v>2782</v>
      </c>
      <c r="B2394" s="101">
        <v>9</v>
      </c>
      <c r="C2394" s="101">
        <v>73</v>
      </c>
      <c r="D2394" s="101" t="s">
        <v>12742</v>
      </c>
      <c r="E2394" s="168" t="s">
        <v>12743</v>
      </c>
      <c r="F2394" s="101" t="s">
        <v>12744</v>
      </c>
      <c r="G2394" s="101" t="s">
        <v>12745</v>
      </c>
      <c r="H2394" s="101" t="s">
        <v>3202</v>
      </c>
      <c r="I2394" s="101" t="s">
        <v>5354</v>
      </c>
      <c r="J2394" s="108">
        <f t="shared" si="0"/>
        <v>1</v>
      </c>
      <c r="K2394" s="116">
        <v>725000</v>
      </c>
      <c r="L2394" s="126">
        <f>'2019 (2)'!$K2394</f>
        <v>725000</v>
      </c>
    </row>
    <row r="2395" ht="15.75" customHeight="1" spans="1:12">
      <c r="A2395" s="101" t="s">
        <v>2782</v>
      </c>
      <c r="B2395" s="101">
        <v>28</v>
      </c>
      <c r="C2395" s="101">
        <v>215</v>
      </c>
      <c r="D2395" s="101" t="s">
        <v>12746</v>
      </c>
      <c r="E2395" s="168" t="s">
        <v>12747</v>
      </c>
      <c r="F2395" s="101"/>
      <c r="G2395" s="101"/>
      <c r="H2395" s="101" t="s">
        <v>75</v>
      </c>
      <c r="I2395" s="101" t="s">
        <v>10119</v>
      </c>
      <c r="J2395" s="108">
        <f t="shared" si="0"/>
        <v>1</v>
      </c>
      <c r="K2395" s="116">
        <v>370000</v>
      </c>
      <c r="L2395" s="126">
        <f>'2019 (2)'!$K2395</f>
        <v>370000</v>
      </c>
    </row>
    <row r="2396" ht="15.75" customHeight="1" spans="1:12">
      <c r="A2396" s="101" t="s">
        <v>2782</v>
      </c>
      <c r="B2396" s="101">
        <v>28</v>
      </c>
      <c r="C2396" s="101">
        <v>214</v>
      </c>
      <c r="D2396" s="101" t="s">
        <v>12748</v>
      </c>
      <c r="E2396" s="168" t="s">
        <v>12749</v>
      </c>
      <c r="F2396" s="101" t="s">
        <v>12750</v>
      </c>
      <c r="G2396" s="101" t="s">
        <v>12751</v>
      </c>
      <c r="H2396" s="101" t="s">
        <v>70</v>
      </c>
      <c r="I2396" s="101" t="s">
        <v>12752</v>
      </c>
      <c r="J2396" s="108">
        <f t="shared" si="0"/>
        <v>1</v>
      </c>
      <c r="K2396" s="116">
        <v>4575000</v>
      </c>
      <c r="L2396" s="126">
        <f>'2019 (2)'!$K2396</f>
        <v>4575000</v>
      </c>
    </row>
    <row r="2397" ht="15.75" customHeight="1" spans="1:12">
      <c r="A2397" s="101" t="s">
        <v>2782</v>
      </c>
      <c r="B2397" s="101">
        <v>13</v>
      </c>
      <c r="C2397" s="101">
        <v>112</v>
      </c>
      <c r="D2397" s="101" t="s">
        <v>2323</v>
      </c>
      <c r="E2397" s="168" t="s">
        <v>12753</v>
      </c>
      <c r="F2397" s="101" t="s">
        <v>5469</v>
      </c>
      <c r="G2397" s="101" t="s">
        <v>12754</v>
      </c>
      <c r="H2397" s="101" t="s">
        <v>2285</v>
      </c>
      <c r="I2397" s="101" t="s">
        <v>3125</v>
      </c>
      <c r="J2397" s="108">
        <f t="shared" si="0"/>
        <v>1</v>
      </c>
      <c r="K2397" s="116">
        <v>375000</v>
      </c>
      <c r="L2397" s="126">
        <f>'2019 (2)'!$K2397</f>
        <v>375000</v>
      </c>
    </row>
    <row r="2398" ht="15.75" customHeight="1" spans="1:12">
      <c r="A2398" s="101" t="s">
        <v>2782</v>
      </c>
      <c r="B2398" s="101">
        <v>13</v>
      </c>
      <c r="C2398" s="101">
        <v>104</v>
      </c>
      <c r="D2398" s="101" t="s">
        <v>4138</v>
      </c>
      <c r="E2398" s="168" t="s">
        <v>12755</v>
      </c>
      <c r="F2398" s="101"/>
      <c r="G2398" s="101"/>
      <c r="H2398" s="101" t="s">
        <v>75</v>
      </c>
      <c r="I2398" s="101" t="s">
        <v>12756</v>
      </c>
      <c r="J2398" s="108">
        <f t="shared" si="0"/>
        <v>1</v>
      </c>
      <c r="K2398" s="116">
        <v>40500</v>
      </c>
      <c r="L2398" s="126">
        <f>'2019 (2)'!$K2398</f>
        <v>40500</v>
      </c>
    </row>
    <row r="2399" ht="15.75" customHeight="1" spans="1:12">
      <c r="A2399" s="101" t="s">
        <v>2782</v>
      </c>
      <c r="B2399" s="101">
        <v>26</v>
      </c>
      <c r="C2399" s="101">
        <v>198</v>
      </c>
      <c r="D2399" s="101" t="s">
        <v>12757</v>
      </c>
      <c r="E2399" s="168" t="s">
        <v>12758</v>
      </c>
      <c r="F2399" s="101"/>
      <c r="G2399" s="101"/>
      <c r="H2399" s="101" t="s">
        <v>75</v>
      </c>
      <c r="I2399" s="101" t="s">
        <v>12759</v>
      </c>
      <c r="J2399" s="108">
        <f t="shared" si="0"/>
        <v>1</v>
      </c>
      <c r="K2399" s="116">
        <v>1750000</v>
      </c>
      <c r="L2399" s="126">
        <f>'2019 (2)'!$K2399</f>
        <v>1750000</v>
      </c>
    </row>
    <row r="2400" ht="15.75" customHeight="1" spans="1:12">
      <c r="A2400" s="101" t="s">
        <v>2782</v>
      </c>
      <c r="B2400" s="101">
        <v>29</v>
      </c>
      <c r="C2400" s="101">
        <v>221</v>
      </c>
      <c r="D2400" s="101" t="s">
        <v>12760</v>
      </c>
      <c r="E2400" s="168" t="s">
        <v>12761</v>
      </c>
      <c r="F2400" s="101" t="s">
        <v>12762</v>
      </c>
      <c r="G2400" s="101" t="s">
        <v>12763</v>
      </c>
      <c r="H2400" s="101" t="s">
        <v>70</v>
      </c>
      <c r="I2400" s="101" t="s">
        <v>5450</v>
      </c>
      <c r="J2400" s="108">
        <f t="shared" si="0"/>
        <v>1</v>
      </c>
      <c r="K2400" s="116">
        <v>325000</v>
      </c>
      <c r="L2400" s="126">
        <f>'2019 (2)'!$K2400</f>
        <v>325000</v>
      </c>
    </row>
    <row r="2401" ht="15.75" customHeight="1" spans="1:12">
      <c r="A2401" s="101" t="s">
        <v>2782</v>
      </c>
      <c r="B2401" s="101">
        <v>2</v>
      </c>
      <c r="C2401" s="101">
        <v>7</v>
      </c>
      <c r="D2401" s="101" t="s">
        <v>12764</v>
      </c>
      <c r="E2401" s="168" t="s">
        <v>5666</v>
      </c>
      <c r="F2401" s="101"/>
      <c r="G2401" s="101"/>
      <c r="H2401" s="101" t="s">
        <v>75</v>
      </c>
      <c r="I2401" s="101" t="s">
        <v>9270</v>
      </c>
      <c r="J2401" s="108">
        <f t="shared" si="0"/>
        <v>1</v>
      </c>
      <c r="K2401" s="116">
        <v>385000</v>
      </c>
      <c r="L2401" s="126">
        <f>'2019 (2)'!$K2401</f>
        <v>385000</v>
      </c>
    </row>
    <row r="2402" ht="15.75" customHeight="1" spans="1:12">
      <c r="A2402" s="101" t="s">
        <v>2782</v>
      </c>
      <c r="B2402" s="101">
        <v>12</v>
      </c>
      <c r="C2402" s="101">
        <v>100</v>
      </c>
      <c r="D2402" s="101" t="s">
        <v>4406</v>
      </c>
      <c r="E2402" s="168" t="s">
        <v>12765</v>
      </c>
      <c r="F2402" s="101" t="s">
        <v>12766</v>
      </c>
      <c r="G2402" s="101" t="s">
        <v>12767</v>
      </c>
      <c r="H2402" s="101" t="s">
        <v>26</v>
      </c>
      <c r="I2402" s="101" t="s">
        <v>4380</v>
      </c>
      <c r="J2402" s="108">
        <f t="shared" si="0"/>
        <v>1</v>
      </c>
      <c r="K2402" s="116">
        <v>985000</v>
      </c>
      <c r="L2402" s="126">
        <f>'2019 (2)'!$K2402</f>
        <v>985000</v>
      </c>
    </row>
    <row r="2403" ht="15.75" customHeight="1" spans="1:12">
      <c r="A2403" s="101" t="s">
        <v>2782</v>
      </c>
      <c r="B2403" s="101">
        <v>16</v>
      </c>
      <c r="C2403" s="101">
        <v>129</v>
      </c>
      <c r="D2403" s="101" t="s">
        <v>12768</v>
      </c>
      <c r="E2403" s="168" t="s">
        <v>12769</v>
      </c>
      <c r="F2403" s="101" t="s">
        <v>12770</v>
      </c>
      <c r="G2403" s="101" t="s">
        <v>12771</v>
      </c>
      <c r="H2403" s="101" t="s">
        <v>235</v>
      </c>
      <c r="I2403" s="101" t="s">
        <v>5321</v>
      </c>
      <c r="J2403" s="108">
        <f t="shared" si="0"/>
        <v>1</v>
      </c>
      <c r="K2403" s="116">
        <v>295000</v>
      </c>
      <c r="L2403" s="126">
        <f>'2019 (2)'!$K2403</f>
        <v>295000</v>
      </c>
    </row>
    <row r="2404" ht="15.75" customHeight="1" spans="1:12">
      <c r="A2404" s="101" t="s">
        <v>2782</v>
      </c>
      <c r="B2404" s="101">
        <v>7</v>
      </c>
      <c r="C2404" s="101">
        <v>58</v>
      </c>
      <c r="D2404" s="101" t="s">
        <v>12772</v>
      </c>
      <c r="E2404" s="168" t="s">
        <v>12773</v>
      </c>
      <c r="F2404" s="101" t="s">
        <v>12774</v>
      </c>
      <c r="G2404" s="101" t="s">
        <v>12775</v>
      </c>
      <c r="H2404" s="101" t="s">
        <v>70</v>
      </c>
      <c r="I2404" s="101" t="s">
        <v>12776</v>
      </c>
      <c r="J2404" s="108">
        <f t="shared" si="0"/>
        <v>1</v>
      </c>
      <c r="K2404" s="116">
        <v>750000</v>
      </c>
      <c r="L2404" s="126">
        <f>'2019 (2)'!$K2404</f>
        <v>750000</v>
      </c>
    </row>
    <row r="2405" ht="15.75" customHeight="1" spans="1:12">
      <c r="A2405" s="101" t="s">
        <v>2782</v>
      </c>
      <c r="B2405" s="101">
        <v>17</v>
      </c>
      <c r="C2405" s="101">
        <v>137</v>
      </c>
      <c r="D2405" s="101" t="s">
        <v>12772</v>
      </c>
      <c r="E2405" s="168" t="s">
        <v>12777</v>
      </c>
      <c r="F2405" s="101"/>
      <c r="G2405" s="101"/>
      <c r="H2405" s="101" t="s">
        <v>75</v>
      </c>
      <c r="I2405" s="101" t="s">
        <v>12778</v>
      </c>
      <c r="J2405" s="108">
        <f t="shared" si="0"/>
        <v>1</v>
      </c>
      <c r="K2405" s="116">
        <v>4845000</v>
      </c>
      <c r="L2405" s="126">
        <f>'2019 (2)'!$K2405</f>
        <v>4845000</v>
      </c>
    </row>
    <row r="2406" ht="15.75" customHeight="1" spans="1:12">
      <c r="A2406" s="101" t="s">
        <v>2782</v>
      </c>
      <c r="B2406" s="101">
        <v>12</v>
      </c>
      <c r="C2406" s="101">
        <v>98</v>
      </c>
      <c r="D2406" s="101" t="s">
        <v>12779</v>
      </c>
      <c r="E2406" s="101" t="s">
        <v>12780</v>
      </c>
      <c r="F2406" s="101"/>
      <c r="G2406" s="101"/>
      <c r="H2406" s="101" t="s">
        <v>75</v>
      </c>
      <c r="I2406" s="101" t="s">
        <v>12781</v>
      </c>
      <c r="J2406" s="108">
        <f t="shared" si="0"/>
        <v>1</v>
      </c>
      <c r="K2406" s="116">
        <v>420000</v>
      </c>
      <c r="L2406" s="126">
        <f>'2019 (2)'!$K2406</f>
        <v>420000</v>
      </c>
    </row>
    <row r="2407" ht="15.75" customHeight="1" spans="1:12">
      <c r="A2407" s="101" t="s">
        <v>2782</v>
      </c>
      <c r="B2407" s="101">
        <v>18</v>
      </c>
      <c r="C2407" s="101">
        <v>145</v>
      </c>
      <c r="D2407" s="101" t="s">
        <v>12782</v>
      </c>
      <c r="E2407" s="168" t="s">
        <v>12783</v>
      </c>
      <c r="F2407" s="101" t="s">
        <v>12784</v>
      </c>
      <c r="G2407" s="101" t="s">
        <v>12785</v>
      </c>
      <c r="H2407" s="101" t="s">
        <v>38</v>
      </c>
      <c r="I2407" s="101" t="s">
        <v>3154</v>
      </c>
      <c r="J2407" s="108">
        <f t="shared" si="0"/>
        <v>1</v>
      </c>
      <c r="K2407" s="116">
        <v>495000</v>
      </c>
      <c r="L2407" s="126">
        <f>'2019 (2)'!$K2407</f>
        <v>495000</v>
      </c>
    </row>
    <row r="2408" ht="15.75" customHeight="1" spans="1:12">
      <c r="A2408" s="101" t="s">
        <v>2782</v>
      </c>
      <c r="B2408" s="101">
        <v>20</v>
      </c>
      <c r="C2408" s="101">
        <v>162</v>
      </c>
      <c r="D2408" s="101" t="s">
        <v>12786</v>
      </c>
      <c r="E2408" s="168" t="s">
        <v>12787</v>
      </c>
      <c r="F2408" s="101"/>
      <c r="G2408" s="101" t="s">
        <v>12788</v>
      </c>
      <c r="H2408" s="101" t="s">
        <v>151</v>
      </c>
      <c r="I2408" s="101" t="s">
        <v>11011</v>
      </c>
      <c r="J2408" s="108">
        <f t="shared" si="0"/>
        <v>1</v>
      </c>
      <c r="K2408" s="116">
        <v>445000</v>
      </c>
      <c r="L2408" s="126">
        <f>'2019 (2)'!$K2408</f>
        <v>445000</v>
      </c>
    </row>
    <row r="2409" ht="15.75" customHeight="1" spans="1:12">
      <c r="A2409" s="101" t="s">
        <v>2782</v>
      </c>
      <c r="B2409" s="101">
        <v>4</v>
      </c>
      <c r="C2409" s="101">
        <v>28</v>
      </c>
      <c r="D2409" s="101" t="s">
        <v>2589</v>
      </c>
      <c r="E2409" s="168" t="s">
        <v>12789</v>
      </c>
      <c r="F2409" s="101" t="s">
        <v>12790</v>
      </c>
      <c r="G2409" s="101" t="s">
        <v>12791</v>
      </c>
      <c r="H2409" s="101" t="s">
        <v>95</v>
      </c>
      <c r="I2409" s="101" t="s">
        <v>12792</v>
      </c>
      <c r="J2409" s="108">
        <f t="shared" si="0"/>
        <v>1</v>
      </c>
      <c r="K2409" s="116">
        <v>875000</v>
      </c>
      <c r="L2409" s="126">
        <f>'2019 (2)'!$K2409</f>
        <v>875000</v>
      </c>
    </row>
    <row r="2410" ht="15.75" customHeight="1" spans="1:12">
      <c r="A2410" s="101" t="s">
        <v>2782</v>
      </c>
      <c r="B2410" s="101">
        <v>4</v>
      </c>
      <c r="C2410" s="101">
        <v>31</v>
      </c>
      <c r="D2410" s="101" t="s">
        <v>12793</v>
      </c>
      <c r="E2410" s="168" t="s">
        <v>12794</v>
      </c>
      <c r="F2410" s="101"/>
      <c r="G2410" s="101" t="s">
        <v>12795</v>
      </c>
      <c r="H2410" s="101" t="s">
        <v>75</v>
      </c>
      <c r="I2410" s="101" t="s">
        <v>6058</v>
      </c>
      <c r="J2410" s="108">
        <f t="shared" si="0"/>
        <v>1</v>
      </c>
      <c r="K2410" s="116">
        <v>170000</v>
      </c>
      <c r="L2410" s="126">
        <f>'2019 (2)'!$K2410</f>
        <v>170000</v>
      </c>
    </row>
    <row r="2411" ht="15.75" customHeight="1" spans="1:12">
      <c r="A2411" s="101" t="s">
        <v>2782</v>
      </c>
      <c r="B2411" s="101">
        <v>8</v>
      </c>
      <c r="C2411" s="101">
        <v>67</v>
      </c>
      <c r="D2411" s="101" t="s">
        <v>12796</v>
      </c>
      <c r="E2411" s="168" t="s">
        <v>12797</v>
      </c>
      <c r="F2411" s="101" t="s">
        <v>12798</v>
      </c>
      <c r="G2411" s="101" t="s">
        <v>12799</v>
      </c>
      <c r="H2411" s="101" t="s">
        <v>846</v>
      </c>
      <c r="I2411" s="101" t="s">
        <v>5321</v>
      </c>
      <c r="J2411" s="108">
        <f t="shared" si="0"/>
        <v>1</v>
      </c>
      <c r="K2411" s="116">
        <v>295000</v>
      </c>
      <c r="L2411" s="126">
        <f>'2019 (2)'!$K2411</f>
        <v>295000</v>
      </c>
    </row>
    <row r="2412" ht="15.75" customHeight="1" spans="1:12">
      <c r="A2412" s="101" t="s">
        <v>2782</v>
      </c>
      <c r="B2412" s="101">
        <v>12</v>
      </c>
      <c r="C2412" s="101">
        <v>95</v>
      </c>
      <c r="D2412" s="101" t="s">
        <v>12800</v>
      </c>
      <c r="E2412" s="168" t="s">
        <v>12801</v>
      </c>
      <c r="F2412" s="101"/>
      <c r="G2412" s="101"/>
      <c r="H2412" s="101" t="s">
        <v>75</v>
      </c>
      <c r="I2412" s="101" t="s">
        <v>5405</v>
      </c>
      <c r="J2412" s="108">
        <f t="shared" si="0"/>
        <v>1</v>
      </c>
      <c r="K2412" s="116">
        <v>445500</v>
      </c>
      <c r="L2412" s="126">
        <f>'2019 (2)'!$K2412</f>
        <v>445500</v>
      </c>
    </row>
    <row r="2413" ht="15.75" customHeight="1" spans="1:12">
      <c r="A2413" s="101" t="s">
        <v>2782</v>
      </c>
      <c r="B2413" s="101">
        <v>29</v>
      </c>
      <c r="C2413" s="101">
        <v>227</v>
      </c>
      <c r="D2413" s="101" t="s">
        <v>12802</v>
      </c>
      <c r="E2413" s="168" t="s">
        <v>12803</v>
      </c>
      <c r="F2413" s="101" t="s">
        <v>12804</v>
      </c>
      <c r="G2413" s="101" t="s">
        <v>12805</v>
      </c>
      <c r="H2413" s="101" t="s">
        <v>524</v>
      </c>
      <c r="I2413" s="101" t="s">
        <v>5714</v>
      </c>
      <c r="J2413" s="108">
        <f t="shared" si="0"/>
        <v>1</v>
      </c>
      <c r="K2413" s="116">
        <v>350000</v>
      </c>
      <c r="L2413" s="126">
        <f>'2019 (2)'!$K2413</f>
        <v>350000</v>
      </c>
    </row>
    <row r="2414" ht="15.75" customHeight="1" spans="1:12">
      <c r="A2414" s="101" t="s">
        <v>2782</v>
      </c>
      <c r="B2414" s="101">
        <v>13</v>
      </c>
      <c r="C2414" s="101">
        <v>106</v>
      </c>
      <c r="D2414" s="101" t="s">
        <v>12806</v>
      </c>
      <c r="E2414" s="168" t="s">
        <v>12807</v>
      </c>
      <c r="F2414" s="101"/>
      <c r="G2414" s="101"/>
      <c r="H2414" s="101" t="s">
        <v>75</v>
      </c>
      <c r="I2414" s="101" t="s">
        <v>12808</v>
      </c>
      <c r="J2414" s="108">
        <f t="shared" si="0"/>
        <v>1</v>
      </c>
      <c r="K2414" s="116">
        <v>13500</v>
      </c>
      <c r="L2414" s="126">
        <f>'2019 (2)'!$K2414</f>
        <v>13500</v>
      </c>
    </row>
    <row r="2415" ht="15.75" customHeight="1" spans="1:12">
      <c r="A2415" s="101" t="s">
        <v>2782</v>
      </c>
      <c r="B2415" s="101">
        <v>17</v>
      </c>
      <c r="C2415" s="101">
        <v>138</v>
      </c>
      <c r="D2415" s="101" t="s">
        <v>5622</v>
      </c>
      <c r="E2415" s="168" t="s">
        <v>12777</v>
      </c>
      <c r="F2415" s="101" t="s">
        <v>5624</v>
      </c>
      <c r="G2415" s="101" t="s">
        <v>5627</v>
      </c>
      <c r="H2415" s="101" t="s">
        <v>26</v>
      </c>
      <c r="I2415" s="101" t="s">
        <v>12809</v>
      </c>
      <c r="J2415" s="108">
        <f t="shared" si="0"/>
        <v>1</v>
      </c>
      <c r="K2415" s="116">
        <v>570000</v>
      </c>
      <c r="L2415" s="126">
        <f>'2019 (2)'!$K2415</f>
        <v>570000</v>
      </c>
    </row>
    <row r="2416" ht="15.75" customHeight="1" spans="1:12">
      <c r="A2416" s="101" t="s">
        <v>2782</v>
      </c>
      <c r="B2416" s="101">
        <v>4</v>
      </c>
      <c r="C2416" s="101">
        <v>33</v>
      </c>
      <c r="D2416" s="101" t="s">
        <v>12810</v>
      </c>
      <c r="E2416" s="168" t="s">
        <v>12811</v>
      </c>
      <c r="F2416" s="101" t="s">
        <v>12812</v>
      </c>
      <c r="G2416" s="101" t="s">
        <v>12813</v>
      </c>
      <c r="H2416" s="101" t="s">
        <v>26</v>
      </c>
      <c r="I2416" s="101" t="s">
        <v>5321</v>
      </c>
      <c r="J2416" s="108">
        <f t="shared" si="0"/>
        <v>1</v>
      </c>
      <c r="K2416" s="116">
        <v>295000</v>
      </c>
      <c r="L2416" s="126">
        <f>'2019 (2)'!$K2416</f>
        <v>295000</v>
      </c>
    </row>
    <row r="2417" ht="15.75" customHeight="1" spans="1:12">
      <c r="A2417" s="101" t="s">
        <v>2782</v>
      </c>
      <c r="B2417" s="101">
        <v>25</v>
      </c>
      <c r="C2417" s="101">
        <v>194</v>
      </c>
      <c r="D2417" s="101" t="s">
        <v>12814</v>
      </c>
      <c r="E2417" s="168" t="s">
        <v>12815</v>
      </c>
      <c r="F2417" s="101"/>
      <c r="G2417" s="101"/>
      <c r="H2417" s="101" t="s">
        <v>75</v>
      </c>
      <c r="I2417" s="101" t="s">
        <v>12374</v>
      </c>
      <c r="J2417" s="108">
        <f t="shared" si="0"/>
        <v>1</v>
      </c>
      <c r="K2417" s="116">
        <v>665000</v>
      </c>
      <c r="L2417" s="126">
        <f>'2019 (2)'!$K2417</f>
        <v>665000</v>
      </c>
    </row>
    <row r="2418" ht="15.75" customHeight="1" spans="1:12">
      <c r="A2418" s="101" t="s">
        <v>2782</v>
      </c>
      <c r="B2418" s="101">
        <v>31</v>
      </c>
      <c r="C2418" s="101">
        <v>241</v>
      </c>
      <c r="D2418" s="101" t="s">
        <v>12816</v>
      </c>
      <c r="E2418" s="168" t="s">
        <v>12817</v>
      </c>
      <c r="F2418" s="101"/>
      <c r="G2418" s="101"/>
      <c r="H2418" s="101" t="s">
        <v>75</v>
      </c>
      <c r="I2418" s="101" t="s">
        <v>3125</v>
      </c>
      <c r="J2418" s="108">
        <f t="shared" si="0"/>
        <v>1</v>
      </c>
      <c r="K2418" s="116">
        <v>375000</v>
      </c>
      <c r="L2418" s="126">
        <f>'2019 (2)'!$K2418</f>
        <v>375000</v>
      </c>
    </row>
    <row r="2419" ht="15.75" customHeight="1" spans="1:12">
      <c r="A2419" s="101" t="s">
        <v>2782</v>
      </c>
      <c r="B2419" s="101">
        <v>30</v>
      </c>
      <c r="C2419" s="101">
        <v>234</v>
      </c>
      <c r="D2419" s="101" t="s">
        <v>9578</v>
      </c>
      <c r="E2419" s="168" t="s">
        <v>12818</v>
      </c>
      <c r="F2419" s="101"/>
      <c r="G2419" s="101"/>
      <c r="H2419" s="101" t="s">
        <v>75</v>
      </c>
      <c r="I2419" s="101" t="s">
        <v>12819</v>
      </c>
      <c r="J2419" s="108">
        <f t="shared" si="0"/>
        <v>1</v>
      </c>
      <c r="K2419" s="116">
        <v>265000</v>
      </c>
      <c r="L2419" s="126">
        <f>'2019 (2)'!$K2419</f>
        <v>265000</v>
      </c>
    </row>
    <row r="2420" ht="15.75" customHeight="1" spans="1:12">
      <c r="A2420" s="101" t="s">
        <v>2782</v>
      </c>
      <c r="B2420" s="101">
        <v>6</v>
      </c>
      <c r="C2420" s="101">
        <v>48</v>
      </c>
      <c r="D2420" s="101" t="s">
        <v>12820</v>
      </c>
      <c r="E2420" s="168" t="s">
        <v>12821</v>
      </c>
      <c r="F2420" s="101"/>
      <c r="G2420" s="101"/>
      <c r="H2420" s="101" t="s">
        <v>75</v>
      </c>
      <c r="I2420" s="101" t="s">
        <v>12822</v>
      </c>
      <c r="J2420" s="108">
        <f t="shared" si="0"/>
        <v>1</v>
      </c>
      <c r="K2420" s="116">
        <v>615000</v>
      </c>
      <c r="L2420" s="126">
        <f>'2019 (2)'!$K2420</f>
        <v>615000</v>
      </c>
    </row>
    <row r="2421" ht="15.75" customHeight="1" spans="1:12">
      <c r="A2421" s="101" t="s">
        <v>2782</v>
      </c>
      <c r="B2421" s="101">
        <v>7</v>
      </c>
      <c r="C2421" s="101">
        <v>51</v>
      </c>
      <c r="D2421" s="101" t="s">
        <v>12823</v>
      </c>
      <c r="E2421" s="168" t="s">
        <v>12824</v>
      </c>
      <c r="F2421" s="101" t="s">
        <v>12825</v>
      </c>
      <c r="G2421" s="101" t="s">
        <v>12826</v>
      </c>
      <c r="H2421" s="101" t="s">
        <v>95</v>
      </c>
      <c r="I2421" s="101" t="s">
        <v>5811</v>
      </c>
      <c r="J2421" s="108">
        <f t="shared" si="0"/>
        <v>1</v>
      </c>
      <c r="K2421" s="116">
        <v>625000</v>
      </c>
      <c r="L2421" s="126">
        <f>'2019 (2)'!$K2421</f>
        <v>625000</v>
      </c>
    </row>
    <row r="2422" ht="15.75" customHeight="1" spans="1:12">
      <c r="A2422" s="101" t="s">
        <v>2782</v>
      </c>
      <c r="B2422" s="101">
        <v>7</v>
      </c>
      <c r="C2422" s="101">
        <v>55</v>
      </c>
      <c r="D2422" s="101" t="s">
        <v>12155</v>
      </c>
      <c r="E2422" s="168" t="s">
        <v>12827</v>
      </c>
      <c r="F2422" s="101" t="s">
        <v>12828</v>
      </c>
      <c r="G2422" s="101" t="s">
        <v>12829</v>
      </c>
      <c r="H2422" s="101" t="s">
        <v>81</v>
      </c>
      <c r="I2422" s="101" t="s">
        <v>5471</v>
      </c>
      <c r="J2422" s="108">
        <f t="shared" si="0"/>
        <v>1</v>
      </c>
      <c r="K2422" s="116">
        <v>370000</v>
      </c>
      <c r="L2422" s="126">
        <f>'2019 (2)'!$K2422</f>
        <v>370000</v>
      </c>
    </row>
    <row r="2423" ht="15.75" customHeight="1" spans="1:12">
      <c r="A2423" s="101" t="s">
        <v>2782</v>
      </c>
      <c r="B2423" s="101">
        <v>4</v>
      </c>
      <c r="C2423" s="101">
        <v>30</v>
      </c>
      <c r="D2423" s="101" t="s">
        <v>12830</v>
      </c>
      <c r="E2423" s="168" t="s">
        <v>12831</v>
      </c>
      <c r="F2423" s="101"/>
      <c r="G2423" s="101" t="s">
        <v>12832</v>
      </c>
      <c r="H2423" s="101" t="s">
        <v>539</v>
      </c>
      <c r="I2423" s="101" t="s">
        <v>12833</v>
      </c>
      <c r="J2423" s="108">
        <f t="shared" si="0"/>
        <v>1</v>
      </c>
      <c r="K2423" s="116">
        <v>1220000</v>
      </c>
      <c r="L2423" s="126">
        <f>'2019 (2)'!$K2423</f>
        <v>1220000</v>
      </c>
    </row>
    <row r="2424" ht="15.75" customHeight="1" spans="1:12">
      <c r="A2424" s="101" t="s">
        <v>2782</v>
      </c>
      <c r="B2424" s="101">
        <v>29</v>
      </c>
      <c r="C2424" s="101">
        <v>222</v>
      </c>
      <c r="D2424" s="101" t="s">
        <v>12834</v>
      </c>
      <c r="E2424" s="168" t="s">
        <v>12835</v>
      </c>
      <c r="F2424" s="101"/>
      <c r="G2424" s="101" t="s">
        <v>12836</v>
      </c>
      <c r="H2424" s="101" t="s">
        <v>3202</v>
      </c>
      <c r="I2424" s="101" t="s">
        <v>5321</v>
      </c>
      <c r="J2424" s="108">
        <f t="shared" si="0"/>
        <v>1</v>
      </c>
      <c r="K2424" s="116">
        <v>295000</v>
      </c>
      <c r="L2424" s="126">
        <f>'2019 (2)'!$K2424</f>
        <v>295000</v>
      </c>
    </row>
    <row r="2425" ht="15.75" customHeight="1" spans="1:12">
      <c r="A2425" s="101" t="s">
        <v>2782</v>
      </c>
      <c r="B2425" s="101">
        <v>4</v>
      </c>
      <c r="C2425" s="101">
        <v>21</v>
      </c>
      <c r="D2425" s="101" t="s">
        <v>5644</v>
      </c>
      <c r="E2425" s="168" t="s">
        <v>12837</v>
      </c>
      <c r="F2425" s="101"/>
      <c r="G2425" s="101"/>
      <c r="H2425" s="101" t="s">
        <v>75</v>
      </c>
      <c r="I2425" s="101" t="s">
        <v>4241</v>
      </c>
      <c r="J2425" s="108">
        <f t="shared" si="0"/>
        <v>1</v>
      </c>
      <c r="K2425" s="116">
        <v>150000</v>
      </c>
      <c r="L2425" s="126">
        <f>'2019 (2)'!$K2425</f>
        <v>150000</v>
      </c>
    </row>
    <row r="2426" ht="15.75" customHeight="1" spans="1:12">
      <c r="A2426" s="101" t="s">
        <v>2782</v>
      </c>
      <c r="B2426" s="101">
        <v>11</v>
      </c>
      <c r="C2426" s="101">
        <v>90</v>
      </c>
      <c r="D2426" s="101" t="s">
        <v>12838</v>
      </c>
      <c r="E2426" s="168" t="s">
        <v>12839</v>
      </c>
      <c r="F2426" s="101"/>
      <c r="G2426" s="101" t="s">
        <v>12840</v>
      </c>
      <c r="H2426" s="101" t="s">
        <v>197</v>
      </c>
      <c r="I2426" s="101" t="s">
        <v>5471</v>
      </c>
      <c r="J2426" s="108">
        <f t="shared" si="0"/>
        <v>1</v>
      </c>
      <c r="K2426" s="116">
        <v>370000</v>
      </c>
      <c r="L2426" s="126">
        <f>'2019 (2)'!$K2426</f>
        <v>370000</v>
      </c>
    </row>
    <row r="2427" ht="15.75" customHeight="1" spans="1:12">
      <c r="A2427" s="101" t="s">
        <v>2782</v>
      </c>
      <c r="B2427" s="101">
        <v>31</v>
      </c>
      <c r="C2427" s="101">
        <v>242</v>
      </c>
      <c r="D2427" s="101" t="s">
        <v>12841</v>
      </c>
      <c r="E2427" s="168" t="s">
        <v>12842</v>
      </c>
      <c r="F2427" s="101" t="s">
        <v>12843</v>
      </c>
      <c r="G2427" s="101" t="s">
        <v>12844</v>
      </c>
      <c r="H2427" s="101" t="s">
        <v>81</v>
      </c>
      <c r="I2427" s="101" t="s">
        <v>5405</v>
      </c>
      <c r="J2427" s="108">
        <f t="shared" si="0"/>
        <v>1</v>
      </c>
      <c r="K2427" s="116">
        <v>495000</v>
      </c>
      <c r="L2427" s="126">
        <f>'2019 (2)'!$K2427</f>
        <v>495000</v>
      </c>
    </row>
    <row r="2428" ht="15.75" customHeight="1" spans="1:12">
      <c r="A2428" s="101" t="s">
        <v>2782</v>
      </c>
      <c r="B2428" s="101">
        <v>13</v>
      </c>
      <c r="C2428" s="101">
        <v>115</v>
      </c>
      <c r="D2428" s="101" t="s">
        <v>12845</v>
      </c>
      <c r="E2428" s="168" t="s">
        <v>12846</v>
      </c>
      <c r="F2428" s="101"/>
      <c r="G2428" s="101" t="s">
        <v>12847</v>
      </c>
      <c r="H2428" s="101" t="s">
        <v>879</v>
      </c>
      <c r="I2428" s="101" t="s">
        <v>5450</v>
      </c>
      <c r="J2428" s="108">
        <f t="shared" si="0"/>
        <v>1</v>
      </c>
      <c r="K2428" s="116">
        <v>325000</v>
      </c>
      <c r="L2428" s="126">
        <f>'2019 (2)'!$K2428</f>
        <v>325000</v>
      </c>
    </row>
    <row r="2429" ht="15.75" customHeight="1" spans="1:12">
      <c r="A2429" s="101" t="s">
        <v>2782</v>
      </c>
      <c r="B2429" s="101">
        <v>15</v>
      </c>
      <c r="C2429" s="101">
        <v>121</v>
      </c>
      <c r="D2429" s="101" t="s">
        <v>12848</v>
      </c>
      <c r="E2429" s="168" t="s">
        <v>12849</v>
      </c>
      <c r="F2429" s="101"/>
      <c r="G2429" s="101" t="s">
        <v>12850</v>
      </c>
      <c r="H2429" s="101" t="s">
        <v>197</v>
      </c>
      <c r="I2429" s="101" t="s">
        <v>6006</v>
      </c>
      <c r="J2429" s="108">
        <f t="shared" si="0"/>
        <v>1</v>
      </c>
      <c r="K2429" s="116">
        <v>325000</v>
      </c>
      <c r="L2429" s="126">
        <f>'2019 (2)'!$K2429</f>
        <v>325000</v>
      </c>
    </row>
    <row r="2430" ht="15.75" customHeight="1" spans="1:12">
      <c r="A2430" s="101" t="s">
        <v>2782</v>
      </c>
      <c r="B2430" s="101">
        <v>10</v>
      </c>
      <c r="C2430" s="101">
        <v>74</v>
      </c>
      <c r="D2430" s="101" t="s">
        <v>12851</v>
      </c>
      <c r="E2430" s="168" t="s">
        <v>12852</v>
      </c>
      <c r="F2430" s="101" t="s">
        <v>12853</v>
      </c>
      <c r="G2430" s="101" t="s">
        <v>12854</v>
      </c>
      <c r="H2430" s="101" t="s">
        <v>38</v>
      </c>
      <c r="I2430" s="101" t="s">
        <v>4165</v>
      </c>
      <c r="J2430" s="108">
        <f t="shared" si="0"/>
        <v>1</v>
      </c>
      <c r="K2430" s="116">
        <v>320000</v>
      </c>
      <c r="L2430" s="126">
        <f>'2019 (2)'!$K2430</f>
        <v>320000</v>
      </c>
    </row>
    <row r="2431" ht="15.75" customHeight="1" spans="1:12">
      <c r="A2431" s="101" t="s">
        <v>2782</v>
      </c>
      <c r="B2431" s="101">
        <v>10</v>
      </c>
      <c r="C2431" s="101">
        <v>76</v>
      </c>
      <c r="D2431" s="101" t="s">
        <v>12855</v>
      </c>
      <c r="E2431" s="168" t="s">
        <v>12856</v>
      </c>
      <c r="F2431" s="101" t="s">
        <v>12857</v>
      </c>
      <c r="G2431" s="101" t="s">
        <v>12858</v>
      </c>
      <c r="H2431" s="101" t="s">
        <v>3358</v>
      </c>
      <c r="I2431" s="101" t="s">
        <v>12859</v>
      </c>
      <c r="J2431" s="108">
        <f t="shared" si="0"/>
        <v>1</v>
      </c>
      <c r="K2431" s="116">
        <v>665000</v>
      </c>
      <c r="L2431" s="126">
        <f>'2019 (2)'!$K2431</f>
        <v>665000</v>
      </c>
    </row>
    <row r="2432" ht="15.75" customHeight="1" spans="1:12">
      <c r="A2432" s="101" t="s">
        <v>2782</v>
      </c>
      <c r="B2432" s="101">
        <v>24</v>
      </c>
      <c r="C2432" s="101">
        <v>183</v>
      </c>
      <c r="D2432" s="101" t="s">
        <v>12860</v>
      </c>
      <c r="E2432" s="168" t="s">
        <v>12861</v>
      </c>
      <c r="F2432" s="101"/>
      <c r="G2432" s="101"/>
      <c r="H2432" s="101" t="s">
        <v>75</v>
      </c>
      <c r="I2432" s="101" t="s">
        <v>5448</v>
      </c>
      <c r="J2432" s="108">
        <f t="shared" si="0"/>
        <v>1</v>
      </c>
      <c r="K2432" s="116">
        <v>95000</v>
      </c>
      <c r="L2432" s="126">
        <f>'2019 (2)'!$K2432</f>
        <v>95000</v>
      </c>
    </row>
    <row r="2433" ht="15.75" customHeight="1" spans="1:12">
      <c r="A2433" s="101" t="s">
        <v>2782</v>
      </c>
      <c r="B2433" s="101">
        <v>20</v>
      </c>
      <c r="C2433" s="101">
        <v>159</v>
      </c>
      <c r="D2433" s="101" t="s">
        <v>12862</v>
      </c>
      <c r="E2433" s="168" t="s">
        <v>12863</v>
      </c>
      <c r="F2433" s="101"/>
      <c r="G2433" s="101" t="s">
        <v>12864</v>
      </c>
      <c r="H2433" s="101" t="s">
        <v>70</v>
      </c>
      <c r="I2433" s="101" t="s">
        <v>5299</v>
      </c>
      <c r="J2433" s="108">
        <f t="shared" si="0"/>
        <v>1</v>
      </c>
      <c r="K2433" s="116">
        <v>325000</v>
      </c>
      <c r="L2433" s="126">
        <f>'2019 (2)'!$K2433</f>
        <v>325000</v>
      </c>
    </row>
    <row r="2434" ht="15.75" customHeight="1" spans="1:12">
      <c r="A2434" s="101" t="s">
        <v>2782</v>
      </c>
      <c r="B2434" s="101">
        <v>27</v>
      </c>
      <c r="C2434" s="101">
        <v>205</v>
      </c>
      <c r="D2434" s="101" t="s">
        <v>6381</v>
      </c>
      <c r="E2434" s="168" t="s">
        <v>12865</v>
      </c>
      <c r="F2434" s="101"/>
      <c r="G2434" s="101"/>
      <c r="H2434" s="101" t="s">
        <v>75</v>
      </c>
      <c r="I2434" s="101" t="s">
        <v>12866</v>
      </c>
      <c r="J2434" s="108">
        <f t="shared" si="0"/>
        <v>1</v>
      </c>
      <c r="K2434" s="116">
        <v>750000</v>
      </c>
      <c r="L2434" s="126">
        <f>'2019 (2)'!$K2434</f>
        <v>750000</v>
      </c>
    </row>
    <row r="2435" ht="15.75" customHeight="1" spans="1:12">
      <c r="A2435" s="101" t="s">
        <v>2782</v>
      </c>
      <c r="B2435" s="101">
        <v>16</v>
      </c>
      <c r="C2435" s="101">
        <v>127</v>
      </c>
      <c r="D2435" s="101" t="s">
        <v>12867</v>
      </c>
      <c r="E2435" s="168" t="s">
        <v>12868</v>
      </c>
      <c r="F2435" s="101" t="s">
        <v>12869</v>
      </c>
      <c r="G2435" s="101" t="s">
        <v>12870</v>
      </c>
      <c r="H2435" s="101" t="s">
        <v>81</v>
      </c>
      <c r="I2435" s="101" t="s">
        <v>12871</v>
      </c>
      <c r="J2435" s="108">
        <f t="shared" si="0"/>
        <v>1</v>
      </c>
      <c r="K2435" s="116">
        <v>800000</v>
      </c>
      <c r="L2435" s="126">
        <f>'2019 (2)'!$K2435</f>
        <v>800000</v>
      </c>
    </row>
    <row r="2436" ht="15.75" customHeight="1" spans="1:12">
      <c r="A2436" s="101" t="s">
        <v>2782</v>
      </c>
      <c r="B2436" s="101">
        <v>17</v>
      </c>
      <c r="C2436" s="101">
        <v>133</v>
      </c>
      <c r="D2436" s="101" t="s">
        <v>12872</v>
      </c>
      <c r="E2436" s="168" t="s">
        <v>12873</v>
      </c>
      <c r="F2436" s="101" t="s">
        <v>12874</v>
      </c>
      <c r="G2436" s="101" t="s">
        <v>12875</v>
      </c>
      <c r="H2436" s="101" t="s">
        <v>26</v>
      </c>
      <c r="I2436" s="101" t="s">
        <v>12876</v>
      </c>
      <c r="J2436" s="108">
        <f t="shared" si="0"/>
        <v>1</v>
      </c>
      <c r="K2436" s="116">
        <v>610000</v>
      </c>
      <c r="L2436" s="126">
        <f>'2019 (2)'!$K2436</f>
        <v>610000</v>
      </c>
    </row>
    <row r="2437" ht="15.75" customHeight="1" spans="1:12">
      <c r="A2437" s="101" t="s">
        <v>2782</v>
      </c>
      <c r="B2437" s="101">
        <v>24</v>
      </c>
      <c r="C2437" s="101">
        <v>185</v>
      </c>
      <c r="D2437" s="101" t="s">
        <v>12877</v>
      </c>
      <c r="E2437" s="168" t="s">
        <v>12878</v>
      </c>
      <c r="F2437" s="101"/>
      <c r="G2437" s="101"/>
      <c r="H2437" s="101" t="s">
        <v>75</v>
      </c>
      <c r="I2437" s="101" t="s">
        <v>12879</v>
      </c>
      <c r="J2437" s="108">
        <f t="shared" si="0"/>
        <v>1</v>
      </c>
      <c r="K2437" s="116">
        <v>1320000</v>
      </c>
      <c r="L2437" s="126">
        <f>'2019 (2)'!$K2437</f>
        <v>1320000</v>
      </c>
    </row>
    <row r="2438" ht="15.75" customHeight="1" spans="1:12">
      <c r="A2438" s="101" t="s">
        <v>2782</v>
      </c>
      <c r="B2438" s="101">
        <v>23</v>
      </c>
      <c r="C2438" s="101">
        <v>181</v>
      </c>
      <c r="D2438" s="101" t="s">
        <v>12880</v>
      </c>
      <c r="E2438" s="168" t="s">
        <v>12881</v>
      </c>
      <c r="F2438" s="101"/>
      <c r="G2438" s="101" t="s">
        <v>12882</v>
      </c>
      <c r="H2438" s="101" t="s">
        <v>38</v>
      </c>
      <c r="I2438" s="101" t="s">
        <v>5405</v>
      </c>
      <c r="J2438" s="108">
        <f t="shared" si="0"/>
        <v>1</v>
      </c>
      <c r="K2438" s="116">
        <v>495000</v>
      </c>
      <c r="L2438" s="126">
        <f>'2019 (2)'!$K2438</f>
        <v>495000</v>
      </c>
    </row>
    <row r="2439" ht="15.75" customHeight="1" spans="1:12">
      <c r="A2439" s="101" t="s">
        <v>2782</v>
      </c>
      <c r="B2439" s="101">
        <v>10</v>
      </c>
      <c r="C2439" s="101">
        <v>82</v>
      </c>
      <c r="D2439" s="101" t="s">
        <v>12883</v>
      </c>
      <c r="E2439" s="168" t="s">
        <v>12884</v>
      </c>
      <c r="F2439" s="101" t="s">
        <v>12885</v>
      </c>
      <c r="G2439" s="101" t="s">
        <v>12886</v>
      </c>
      <c r="H2439" s="101" t="s">
        <v>38</v>
      </c>
      <c r="I2439" s="101" t="s">
        <v>12887</v>
      </c>
      <c r="J2439" s="108">
        <f t="shared" si="0"/>
        <v>1</v>
      </c>
      <c r="K2439" s="116">
        <v>6170000</v>
      </c>
      <c r="L2439" s="126">
        <f>'2019 (2)'!$K2439</f>
        <v>6170000</v>
      </c>
    </row>
    <row r="2440" ht="15.75" customHeight="1" spans="1:12">
      <c r="A2440" s="101" t="s">
        <v>2782</v>
      </c>
      <c r="B2440" s="101">
        <v>30</v>
      </c>
      <c r="C2440" s="101">
        <v>230</v>
      </c>
      <c r="D2440" s="101" t="s">
        <v>7042</v>
      </c>
      <c r="E2440" s="168" t="s">
        <v>12888</v>
      </c>
      <c r="F2440" s="101"/>
      <c r="G2440" s="101"/>
      <c r="H2440" s="101" t="s">
        <v>75</v>
      </c>
      <c r="I2440" s="101" t="s">
        <v>5448</v>
      </c>
      <c r="J2440" s="108">
        <f t="shared" si="0"/>
        <v>1</v>
      </c>
      <c r="K2440" s="116">
        <v>95000</v>
      </c>
      <c r="L2440" s="126">
        <f>'2019 (2)'!$K2440</f>
        <v>95000</v>
      </c>
    </row>
    <row r="2441" ht="15.75" customHeight="1" spans="1:12">
      <c r="A2441" s="101" t="s">
        <v>2782</v>
      </c>
      <c r="B2441" s="101">
        <v>4</v>
      </c>
      <c r="C2441" s="101">
        <v>23</v>
      </c>
      <c r="D2441" s="101" t="s">
        <v>12889</v>
      </c>
      <c r="E2441" s="168" t="s">
        <v>3814</v>
      </c>
      <c r="F2441" s="101" t="s">
        <v>3815</v>
      </c>
      <c r="G2441" s="101" t="s">
        <v>12890</v>
      </c>
      <c r="H2441" s="101" t="s">
        <v>26</v>
      </c>
      <c r="I2441" s="101" t="s">
        <v>5321</v>
      </c>
      <c r="J2441" s="108">
        <f t="shared" si="0"/>
        <v>1</v>
      </c>
      <c r="K2441" s="116">
        <v>295000</v>
      </c>
      <c r="L2441" s="126">
        <f>'2019 (2)'!$K2441</f>
        <v>295000</v>
      </c>
    </row>
    <row r="2442" ht="15.75" customHeight="1" spans="1:12">
      <c r="A2442" s="101" t="s">
        <v>2782</v>
      </c>
      <c r="B2442" s="101">
        <v>1</v>
      </c>
      <c r="C2442" s="101">
        <v>4</v>
      </c>
      <c r="D2442" s="101" t="s">
        <v>12891</v>
      </c>
      <c r="E2442" s="168" t="s">
        <v>12892</v>
      </c>
      <c r="F2442" s="101"/>
      <c r="G2442" s="101" t="s">
        <v>12893</v>
      </c>
      <c r="H2442" s="101" t="s">
        <v>1280</v>
      </c>
      <c r="I2442" s="101" t="s">
        <v>5321</v>
      </c>
      <c r="J2442" s="108">
        <f t="shared" si="0"/>
        <v>1</v>
      </c>
      <c r="K2442" s="116">
        <v>295000</v>
      </c>
      <c r="L2442" s="126">
        <f>'2019 (2)'!$K2442</f>
        <v>295000</v>
      </c>
    </row>
    <row r="2443" ht="15.75" customHeight="1" spans="1:12">
      <c r="A2443" s="101" t="s">
        <v>2782</v>
      </c>
      <c r="B2443" s="101">
        <v>3</v>
      </c>
      <c r="C2443" s="101">
        <v>18</v>
      </c>
      <c r="D2443" s="101" t="s">
        <v>12894</v>
      </c>
      <c r="E2443" s="168" t="s">
        <v>12895</v>
      </c>
      <c r="F2443" s="101"/>
      <c r="G2443" s="101" t="s">
        <v>12896</v>
      </c>
      <c r="H2443" s="101" t="s">
        <v>116</v>
      </c>
      <c r="I2443" s="101" t="s">
        <v>4182</v>
      </c>
      <c r="J2443" s="108">
        <f t="shared" si="0"/>
        <v>1</v>
      </c>
      <c r="K2443" s="116">
        <v>345000</v>
      </c>
      <c r="L2443" s="126">
        <f>'2019 (2)'!$K2443</f>
        <v>345000</v>
      </c>
    </row>
    <row r="2444" ht="15.75" customHeight="1" spans="1:12">
      <c r="A2444" s="101" t="s">
        <v>2782</v>
      </c>
      <c r="B2444" s="101">
        <v>9</v>
      </c>
      <c r="C2444" s="101">
        <v>68</v>
      </c>
      <c r="D2444" s="101" t="s">
        <v>12897</v>
      </c>
      <c r="E2444" s="168" t="s">
        <v>12898</v>
      </c>
      <c r="F2444" s="101"/>
      <c r="G2444" s="101"/>
      <c r="H2444" s="101" t="s">
        <v>75</v>
      </c>
      <c r="I2444" s="101" t="s">
        <v>5321</v>
      </c>
      <c r="J2444" s="108">
        <f t="shared" si="0"/>
        <v>1</v>
      </c>
      <c r="K2444" s="116">
        <v>295000</v>
      </c>
      <c r="L2444" s="126">
        <f>'2019 (2)'!$K2444</f>
        <v>295000</v>
      </c>
    </row>
    <row r="2445" ht="15.75" customHeight="1" spans="1:12">
      <c r="A2445" s="101" t="s">
        <v>2782</v>
      </c>
      <c r="B2445" s="101">
        <v>7</v>
      </c>
      <c r="C2445" s="101">
        <v>56</v>
      </c>
      <c r="D2445" s="101" t="s">
        <v>1973</v>
      </c>
      <c r="E2445" s="168" t="s">
        <v>12899</v>
      </c>
      <c r="F2445" s="101"/>
      <c r="G2445" s="101" t="s">
        <v>12900</v>
      </c>
      <c r="H2445" s="101" t="s">
        <v>1280</v>
      </c>
      <c r="I2445" s="101" t="s">
        <v>4165</v>
      </c>
      <c r="J2445" s="108">
        <f t="shared" si="0"/>
        <v>1</v>
      </c>
      <c r="K2445" s="116">
        <v>320000</v>
      </c>
      <c r="L2445" s="126">
        <f>'2019 (2)'!$K2445</f>
        <v>320000</v>
      </c>
    </row>
    <row r="2446" ht="15.75" customHeight="1" spans="1:12">
      <c r="A2446" s="101" t="s">
        <v>2782</v>
      </c>
      <c r="B2446" s="101">
        <v>11</v>
      </c>
      <c r="C2446" s="101">
        <v>84</v>
      </c>
      <c r="D2446" s="101" t="s">
        <v>12901</v>
      </c>
      <c r="E2446" s="168" t="s">
        <v>12902</v>
      </c>
      <c r="F2446" s="101"/>
      <c r="G2446" s="101" t="s">
        <v>12903</v>
      </c>
      <c r="H2446" s="101" t="s">
        <v>81</v>
      </c>
      <c r="I2446" s="101" t="s">
        <v>4909</v>
      </c>
      <c r="J2446" s="108">
        <f t="shared" si="0"/>
        <v>1</v>
      </c>
      <c r="K2446" s="116">
        <v>325000</v>
      </c>
      <c r="L2446" s="126">
        <f>'2019 (2)'!$K2446</f>
        <v>325000</v>
      </c>
    </row>
    <row r="2447" ht="15.75" customHeight="1" spans="1:12">
      <c r="A2447" s="101" t="s">
        <v>2782</v>
      </c>
      <c r="B2447" s="101">
        <v>3</v>
      </c>
      <c r="C2447" s="101">
        <v>17</v>
      </c>
      <c r="D2447" s="101" t="s">
        <v>12904</v>
      </c>
      <c r="E2447" s="168" t="s">
        <v>12905</v>
      </c>
      <c r="F2447" s="101" t="s">
        <v>12906</v>
      </c>
      <c r="G2447" s="101" t="s">
        <v>12907</v>
      </c>
      <c r="H2447" s="101" t="s">
        <v>38</v>
      </c>
      <c r="I2447" s="101" t="s">
        <v>12908</v>
      </c>
      <c r="J2447" s="108">
        <f t="shared" si="0"/>
        <v>1</v>
      </c>
      <c r="K2447" s="116">
        <v>615000</v>
      </c>
      <c r="L2447" s="126">
        <f>'2019 (2)'!$K2447</f>
        <v>615000</v>
      </c>
    </row>
    <row r="2448" ht="15.75" customHeight="1" spans="1:12">
      <c r="A2448" s="101" t="s">
        <v>2782</v>
      </c>
      <c r="B2448" s="101">
        <v>29</v>
      </c>
      <c r="C2448" s="101">
        <v>220</v>
      </c>
      <c r="D2448" s="101" t="s">
        <v>12909</v>
      </c>
      <c r="E2448" s="168" t="s">
        <v>12910</v>
      </c>
      <c r="F2448" s="101"/>
      <c r="G2448" s="101" t="s">
        <v>12911</v>
      </c>
      <c r="H2448" s="101" t="s">
        <v>95</v>
      </c>
      <c r="I2448" s="101" t="s">
        <v>4318</v>
      </c>
      <c r="J2448" s="108">
        <f t="shared" si="0"/>
        <v>1</v>
      </c>
      <c r="K2448" s="116">
        <v>290000</v>
      </c>
      <c r="L2448" s="126">
        <f>'2019 (2)'!$K2448</f>
        <v>290000</v>
      </c>
    </row>
    <row r="2449" ht="15.75" customHeight="1" spans="1:12">
      <c r="A2449" s="101" t="s">
        <v>2782</v>
      </c>
      <c r="B2449" s="101">
        <v>8</v>
      </c>
      <c r="C2449" s="101">
        <v>64</v>
      </c>
      <c r="D2449" s="101" t="s">
        <v>8307</v>
      </c>
      <c r="E2449" s="168" t="s">
        <v>12912</v>
      </c>
      <c r="F2449" s="101" t="s">
        <v>12913</v>
      </c>
      <c r="G2449" s="101" t="s">
        <v>12914</v>
      </c>
      <c r="H2449" s="101" t="s">
        <v>38</v>
      </c>
      <c r="I2449" s="101" t="s">
        <v>3973</v>
      </c>
      <c r="J2449" s="108">
        <f t="shared" si="0"/>
        <v>1</v>
      </c>
      <c r="K2449" s="116">
        <v>300000</v>
      </c>
      <c r="L2449" s="126">
        <f>'2019 (2)'!$K2449</f>
        <v>300000</v>
      </c>
    </row>
    <row r="2450" ht="15.75" customHeight="1" spans="1:12">
      <c r="A2450" s="101" t="s">
        <v>2782</v>
      </c>
      <c r="B2450" s="101">
        <v>4</v>
      </c>
      <c r="C2450" s="101">
        <v>34</v>
      </c>
      <c r="D2450" s="101" t="s">
        <v>12915</v>
      </c>
      <c r="E2450" s="168" t="s">
        <v>12916</v>
      </c>
      <c r="F2450" s="101" t="s">
        <v>12917</v>
      </c>
      <c r="G2450" s="101" t="s">
        <v>12918</v>
      </c>
      <c r="H2450" s="101" t="s">
        <v>81</v>
      </c>
      <c r="I2450" s="101" t="s">
        <v>3125</v>
      </c>
      <c r="J2450" s="108">
        <f t="shared" si="0"/>
        <v>1</v>
      </c>
      <c r="K2450" s="116">
        <v>375000</v>
      </c>
      <c r="L2450" s="126">
        <f>'2019 (2)'!$K2450</f>
        <v>375000</v>
      </c>
    </row>
    <row r="2451" ht="15.75" customHeight="1" spans="1:12">
      <c r="A2451" s="101" t="s">
        <v>2782</v>
      </c>
      <c r="B2451" s="101">
        <v>13</v>
      </c>
      <c r="C2451" s="101">
        <v>103</v>
      </c>
      <c r="D2451" s="101" t="s">
        <v>7656</v>
      </c>
      <c r="E2451" s="168" t="s">
        <v>12919</v>
      </c>
      <c r="F2451" s="101"/>
      <c r="G2451" s="101"/>
      <c r="H2451" s="101" t="s">
        <v>75</v>
      </c>
      <c r="I2451" s="101" t="s">
        <v>5442</v>
      </c>
      <c r="J2451" s="108">
        <f t="shared" si="0"/>
        <v>1</v>
      </c>
      <c r="K2451" s="116">
        <v>1675000</v>
      </c>
      <c r="L2451" s="126">
        <f>'2019 (2)'!$K2451</f>
        <v>1675000</v>
      </c>
    </row>
    <row r="2452" ht="15.75" customHeight="1" spans="1:12">
      <c r="A2452" s="101" t="s">
        <v>2782</v>
      </c>
      <c r="B2452" s="101">
        <v>19</v>
      </c>
      <c r="C2452" s="101">
        <v>146</v>
      </c>
      <c r="D2452" s="101" t="s">
        <v>12920</v>
      </c>
      <c r="E2452" s="168" t="s">
        <v>12921</v>
      </c>
      <c r="F2452" s="101"/>
      <c r="G2452" s="101" t="s">
        <v>12922</v>
      </c>
      <c r="H2452" s="101" t="s">
        <v>26</v>
      </c>
      <c r="I2452" s="101" t="s">
        <v>4241</v>
      </c>
      <c r="J2452" s="108">
        <f t="shared" si="0"/>
        <v>1</v>
      </c>
      <c r="K2452" s="116">
        <v>150000</v>
      </c>
      <c r="L2452" s="126">
        <f>'2019 (2)'!$K2452</f>
        <v>150000</v>
      </c>
    </row>
    <row r="2453" ht="15.75" customHeight="1" spans="1:12">
      <c r="A2453" s="101" t="s">
        <v>2782</v>
      </c>
      <c r="B2453" s="101">
        <v>4</v>
      </c>
      <c r="C2453" s="101">
        <v>29</v>
      </c>
      <c r="D2453" s="101" t="s">
        <v>5725</v>
      </c>
      <c r="E2453" s="168" t="s">
        <v>12923</v>
      </c>
      <c r="F2453" s="101"/>
      <c r="G2453" s="101"/>
      <c r="H2453" s="101" t="s">
        <v>75</v>
      </c>
      <c r="I2453" s="101" t="s">
        <v>11828</v>
      </c>
      <c r="J2453" s="108">
        <f t="shared" si="0"/>
        <v>1</v>
      </c>
      <c r="K2453" s="116">
        <v>1850000</v>
      </c>
      <c r="L2453" s="126">
        <f>'2019 (2)'!$K2453</f>
        <v>1850000</v>
      </c>
    </row>
    <row r="2454" ht="15.75" customHeight="1" spans="1:12">
      <c r="A2454" s="101" t="s">
        <v>2782</v>
      </c>
      <c r="B2454" s="101">
        <v>6</v>
      </c>
      <c r="C2454" s="101">
        <v>49</v>
      </c>
      <c r="D2454" s="101" t="s">
        <v>5725</v>
      </c>
      <c r="E2454" s="168" t="s">
        <v>12924</v>
      </c>
      <c r="F2454" s="101"/>
      <c r="G2454" s="101"/>
      <c r="H2454" s="101" t="s">
        <v>75</v>
      </c>
      <c r="I2454" s="101" t="s">
        <v>3973</v>
      </c>
      <c r="J2454" s="108">
        <f t="shared" si="0"/>
        <v>1</v>
      </c>
      <c r="K2454" s="116">
        <v>300000</v>
      </c>
      <c r="L2454" s="126">
        <f>'2019 (2)'!$K2454</f>
        <v>300000</v>
      </c>
    </row>
    <row r="2455" ht="15.75" customHeight="1" spans="1:12">
      <c r="A2455" s="101" t="s">
        <v>2782</v>
      </c>
      <c r="B2455" s="101">
        <v>23</v>
      </c>
      <c r="C2455" s="101">
        <v>179</v>
      </c>
      <c r="D2455" s="101" t="s">
        <v>12925</v>
      </c>
      <c r="E2455" s="168" t="s">
        <v>12926</v>
      </c>
      <c r="F2455" s="101"/>
      <c r="G2455" s="101" t="s">
        <v>12927</v>
      </c>
      <c r="H2455" s="101" t="s">
        <v>26</v>
      </c>
      <c r="I2455" s="101" t="s">
        <v>3125</v>
      </c>
      <c r="J2455" s="108">
        <f t="shared" si="0"/>
        <v>1</v>
      </c>
      <c r="K2455" s="116">
        <v>375000</v>
      </c>
      <c r="L2455" s="126">
        <f>'2019 (2)'!$K2455</f>
        <v>375000</v>
      </c>
    </row>
    <row r="2456" ht="15.75" customHeight="1" spans="1:12">
      <c r="A2456" s="101" t="s">
        <v>2782</v>
      </c>
      <c r="B2456" s="101">
        <v>14</v>
      </c>
      <c r="C2456" s="101">
        <v>116</v>
      </c>
      <c r="D2456" s="101" t="s">
        <v>12928</v>
      </c>
      <c r="E2456" s="168" t="s">
        <v>12929</v>
      </c>
      <c r="F2456" s="101"/>
      <c r="G2456" s="101" t="s">
        <v>12930</v>
      </c>
      <c r="H2456" s="101" t="s">
        <v>75</v>
      </c>
      <c r="I2456" s="101" t="s">
        <v>12931</v>
      </c>
      <c r="J2456" s="108">
        <f t="shared" si="0"/>
        <v>1</v>
      </c>
      <c r="K2456" s="116">
        <v>2525000</v>
      </c>
      <c r="L2456" s="126">
        <f>'2019 (2)'!$K2456</f>
        <v>2525000</v>
      </c>
    </row>
    <row r="2457" ht="15.75" customHeight="1" spans="1:12">
      <c r="A2457" s="101" t="s">
        <v>2782</v>
      </c>
      <c r="B2457" s="101">
        <v>6</v>
      </c>
      <c r="C2457" s="101">
        <v>40</v>
      </c>
      <c r="D2457" s="101" t="s">
        <v>12932</v>
      </c>
      <c r="E2457" s="168" t="s">
        <v>12933</v>
      </c>
      <c r="F2457" s="101"/>
      <c r="G2457" s="101"/>
      <c r="H2457" s="101" t="s">
        <v>75</v>
      </c>
      <c r="I2457" s="101" t="s">
        <v>12934</v>
      </c>
      <c r="J2457" s="108">
        <f t="shared" si="0"/>
        <v>1</v>
      </c>
      <c r="K2457" s="116">
        <v>625000</v>
      </c>
      <c r="L2457" s="126">
        <f>'2019 (2)'!$K2457</f>
        <v>625000</v>
      </c>
    </row>
    <row r="2458" ht="15.75" customHeight="1" spans="1:12">
      <c r="A2458" s="101" t="s">
        <v>2782</v>
      </c>
      <c r="B2458" s="101">
        <v>20</v>
      </c>
      <c r="C2458" s="101">
        <v>160</v>
      </c>
      <c r="D2458" s="101" t="s">
        <v>10459</v>
      </c>
      <c r="E2458" s="168" t="s">
        <v>12935</v>
      </c>
      <c r="F2458" s="101"/>
      <c r="G2458" s="101"/>
      <c r="H2458" s="101" t="s">
        <v>75</v>
      </c>
      <c r="I2458" s="101" t="s">
        <v>5174</v>
      </c>
      <c r="J2458" s="108">
        <f t="shared" si="0"/>
        <v>1</v>
      </c>
      <c r="K2458" s="116">
        <v>900000</v>
      </c>
      <c r="L2458" s="126">
        <f>'2019 (2)'!$K2458</f>
        <v>900000</v>
      </c>
    </row>
    <row r="2459" ht="15.75" customHeight="1" spans="1:12">
      <c r="A2459" s="101" t="s">
        <v>2782</v>
      </c>
      <c r="B2459" s="101">
        <v>3</v>
      </c>
      <c r="C2459" s="101">
        <v>19</v>
      </c>
      <c r="D2459" s="101" t="s">
        <v>12936</v>
      </c>
      <c r="E2459" s="101" t="s">
        <v>12937</v>
      </c>
      <c r="F2459" s="101"/>
      <c r="G2459" s="101"/>
      <c r="H2459" s="101"/>
      <c r="I2459" s="101" t="s">
        <v>12938</v>
      </c>
      <c r="J2459" s="108">
        <f t="shared" si="0"/>
        <v>1</v>
      </c>
      <c r="K2459" s="116">
        <v>1670000</v>
      </c>
      <c r="L2459" s="126">
        <f>'2019 (2)'!$K2459</f>
        <v>1670000</v>
      </c>
    </row>
    <row r="2460" ht="15.75" customHeight="1" spans="1:12">
      <c r="A2460" s="101" t="s">
        <v>2782</v>
      </c>
      <c r="B2460" s="101">
        <v>28</v>
      </c>
      <c r="C2460" s="101">
        <v>212</v>
      </c>
      <c r="D2460" s="101" t="s">
        <v>12939</v>
      </c>
      <c r="E2460" s="168" t="s">
        <v>12940</v>
      </c>
      <c r="F2460" s="101"/>
      <c r="G2460" s="101" t="s">
        <v>12941</v>
      </c>
      <c r="H2460" s="101" t="s">
        <v>524</v>
      </c>
      <c r="I2460" s="101" t="s">
        <v>7105</v>
      </c>
      <c r="J2460" s="108">
        <f t="shared" si="0"/>
        <v>1</v>
      </c>
      <c r="K2460" s="116">
        <v>325000</v>
      </c>
      <c r="L2460" s="126">
        <f>'2019 (2)'!$K2460</f>
        <v>325000</v>
      </c>
    </row>
    <row r="2461" ht="15.75" customHeight="1" spans="1:12">
      <c r="A2461" s="101" t="s">
        <v>2782</v>
      </c>
      <c r="B2461" s="101">
        <v>1</v>
      </c>
      <c r="C2461" s="101">
        <v>6</v>
      </c>
      <c r="D2461" s="101" t="s">
        <v>12942</v>
      </c>
      <c r="E2461" s="168" t="s">
        <v>12943</v>
      </c>
      <c r="F2461" s="101"/>
      <c r="G2461" s="101" t="s">
        <v>12944</v>
      </c>
      <c r="H2461" s="101" t="s">
        <v>95</v>
      </c>
      <c r="I2461" s="101" t="s">
        <v>4241</v>
      </c>
      <c r="J2461" s="108">
        <f t="shared" si="0"/>
        <v>1</v>
      </c>
      <c r="K2461" s="116">
        <v>150000</v>
      </c>
      <c r="L2461" s="126">
        <f>'2019 (2)'!$K2461</f>
        <v>150000</v>
      </c>
    </row>
    <row r="2462" ht="15.75" customHeight="1" spans="1:12">
      <c r="A2462" s="101" t="s">
        <v>2782</v>
      </c>
      <c r="B2462" s="101">
        <v>31</v>
      </c>
      <c r="C2462" s="101">
        <v>243</v>
      </c>
      <c r="D2462" s="101" t="s">
        <v>7696</v>
      </c>
      <c r="E2462" s="168" t="s">
        <v>12945</v>
      </c>
      <c r="F2462" s="101"/>
      <c r="G2462" s="101" t="s">
        <v>12946</v>
      </c>
      <c r="H2462" s="101" t="s">
        <v>65</v>
      </c>
      <c r="I2462" s="101" t="s">
        <v>5321</v>
      </c>
      <c r="J2462" s="108">
        <f t="shared" si="0"/>
        <v>1</v>
      </c>
      <c r="K2462" s="116">
        <v>295000</v>
      </c>
      <c r="L2462" s="126">
        <f>'2019 (2)'!$K2462</f>
        <v>295000</v>
      </c>
    </row>
    <row r="2463" ht="15.75" customHeight="1" spans="1:12">
      <c r="A2463" s="101" t="s">
        <v>2782</v>
      </c>
      <c r="B2463" s="101">
        <v>30</v>
      </c>
      <c r="C2463" s="101">
        <v>239</v>
      </c>
      <c r="D2463" s="101" t="s">
        <v>12947</v>
      </c>
      <c r="E2463" s="168" t="s">
        <v>12948</v>
      </c>
      <c r="F2463" s="101"/>
      <c r="G2463" s="101" t="s">
        <v>12949</v>
      </c>
      <c r="H2463" s="101" t="s">
        <v>38</v>
      </c>
      <c r="I2463" s="101" t="s">
        <v>4818</v>
      </c>
      <c r="J2463" s="108">
        <f t="shared" si="0"/>
        <v>1</v>
      </c>
      <c r="K2463" s="116">
        <v>900000</v>
      </c>
      <c r="L2463" s="126">
        <f>'2019 (2)'!$K2463</f>
        <v>900000</v>
      </c>
    </row>
    <row r="2464" ht="15.75" customHeight="1" spans="1:12">
      <c r="A2464" s="101" t="s">
        <v>2782</v>
      </c>
      <c r="B2464" s="101">
        <v>24</v>
      </c>
      <c r="C2464" s="101">
        <v>187</v>
      </c>
      <c r="D2464" s="101" t="s">
        <v>12950</v>
      </c>
      <c r="E2464" s="168" t="s">
        <v>12951</v>
      </c>
      <c r="F2464" s="101"/>
      <c r="G2464" s="101" t="s">
        <v>12952</v>
      </c>
      <c r="H2464" s="101" t="s">
        <v>81</v>
      </c>
      <c r="I2464" s="101" t="s">
        <v>3973</v>
      </c>
      <c r="J2464" s="108">
        <f t="shared" si="0"/>
        <v>1</v>
      </c>
      <c r="K2464" s="116">
        <v>300000</v>
      </c>
      <c r="L2464" s="126">
        <f>'2019 (2)'!$K2464</f>
        <v>300000</v>
      </c>
    </row>
    <row r="2465" ht="15.75" customHeight="1" spans="1:12">
      <c r="A2465" s="101" t="s">
        <v>2782</v>
      </c>
      <c r="B2465" s="101">
        <v>10</v>
      </c>
      <c r="C2465" s="101">
        <v>80</v>
      </c>
      <c r="D2465" s="101" t="s">
        <v>12953</v>
      </c>
      <c r="E2465" s="168" t="s">
        <v>1079</v>
      </c>
      <c r="F2465" s="101" t="s">
        <v>12954</v>
      </c>
      <c r="G2465" s="101" t="s">
        <v>12955</v>
      </c>
      <c r="H2465" s="101" t="s">
        <v>879</v>
      </c>
      <c r="I2465" s="101" t="s">
        <v>5321</v>
      </c>
      <c r="J2465" s="108">
        <f t="shared" si="0"/>
        <v>1</v>
      </c>
      <c r="K2465" s="116">
        <v>295000</v>
      </c>
      <c r="L2465" s="126">
        <f>'2019 (2)'!$K2465</f>
        <v>295000</v>
      </c>
    </row>
    <row r="2466" ht="15.75" customHeight="1" spans="1:12">
      <c r="A2466" s="101" t="s">
        <v>2782</v>
      </c>
      <c r="B2466" s="101">
        <v>30</v>
      </c>
      <c r="C2466" s="101">
        <v>229</v>
      </c>
      <c r="D2466" s="101" t="s">
        <v>12956</v>
      </c>
      <c r="E2466" s="168" t="s">
        <v>12957</v>
      </c>
      <c r="F2466" s="101"/>
      <c r="G2466" s="101"/>
      <c r="H2466" s="101" t="s">
        <v>75</v>
      </c>
      <c r="I2466" s="101" t="s">
        <v>12958</v>
      </c>
      <c r="J2466" s="108">
        <f t="shared" si="0"/>
        <v>1</v>
      </c>
      <c r="K2466" s="116">
        <v>855000</v>
      </c>
      <c r="L2466" s="126">
        <f>'2019 (2)'!$K2466</f>
        <v>855000</v>
      </c>
    </row>
    <row r="2467" ht="15.75" customHeight="1" spans="1:12">
      <c r="A2467" s="101" t="s">
        <v>2782</v>
      </c>
      <c r="B2467" s="101">
        <v>29</v>
      </c>
      <c r="C2467" s="101">
        <v>219</v>
      </c>
      <c r="D2467" s="101" t="s">
        <v>4010</v>
      </c>
      <c r="E2467" s="168" t="s">
        <v>12959</v>
      </c>
      <c r="F2467" s="101"/>
      <c r="G2467" s="101"/>
      <c r="H2467" s="101" t="s">
        <v>75</v>
      </c>
      <c r="I2467" s="101" t="s">
        <v>4047</v>
      </c>
      <c r="J2467" s="108">
        <f t="shared" si="0"/>
        <v>1</v>
      </c>
      <c r="K2467" s="116">
        <v>270000</v>
      </c>
      <c r="L2467" s="126">
        <f>'2019 (2)'!$K2467</f>
        <v>270000</v>
      </c>
    </row>
    <row r="2468" ht="15.75" customHeight="1" spans="1:12">
      <c r="A2468" s="101" t="s">
        <v>2782</v>
      </c>
      <c r="B2468" s="101">
        <v>2</v>
      </c>
      <c r="C2468" s="101">
        <v>13</v>
      </c>
      <c r="D2468" s="101" t="s">
        <v>12960</v>
      </c>
      <c r="E2468" s="101">
        <v>81223421861</v>
      </c>
      <c r="F2468" s="101" t="s">
        <v>12961</v>
      </c>
      <c r="G2468" s="101" t="s">
        <v>12962</v>
      </c>
      <c r="H2468" s="101" t="s">
        <v>235</v>
      </c>
      <c r="I2468" s="101" t="s">
        <v>12963</v>
      </c>
      <c r="J2468" s="108">
        <f t="shared" si="0"/>
        <v>1</v>
      </c>
      <c r="K2468" s="116">
        <v>2710000</v>
      </c>
      <c r="L2468" s="126">
        <f>'2019 (2)'!$K2468</f>
        <v>2710000</v>
      </c>
    </row>
    <row r="2469" ht="15.75" customHeight="1" spans="1:12">
      <c r="A2469" s="101" t="s">
        <v>2782</v>
      </c>
      <c r="B2469" s="101">
        <v>19</v>
      </c>
      <c r="C2469" s="101">
        <v>148</v>
      </c>
      <c r="D2469" s="101" t="s">
        <v>7715</v>
      </c>
      <c r="E2469" s="168" t="s">
        <v>12964</v>
      </c>
      <c r="F2469" s="101"/>
      <c r="G2469" s="101" t="s">
        <v>12965</v>
      </c>
      <c r="H2469" s="101" t="s">
        <v>81</v>
      </c>
      <c r="I2469" s="101" t="s">
        <v>5527</v>
      </c>
      <c r="J2469" s="108">
        <f t="shared" si="0"/>
        <v>1</v>
      </c>
      <c r="K2469" s="116">
        <v>325000</v>
      </c>
      <c r="L2469" s="126">
        <f>'2019 (2)'!$K2469</f>
        <v>325000</v>
      </c>
    </row>
    <row r="2470" ht="15.75" customHeight="1" spans="1:12">
      <c r="A2470" s="101" t="s">
        <v>2782</v>
      </c>
      <c r="B2470" s="101">
        <v>13</v>
      </c>
      <c r="C2470" s="101">
        <v>111</v>
      </c>
      <c r="D2470" s="101" t="s">
        <v>6471</v>
      </c>
      <c r="E2470" s="168" t="s">
        <v>12966</v>
      </c>
      <c r="F2470" s="101"/>
      <c r="G2470" s="101" t="s">
        <v>12967</v>
      </c>
      <c r="H2470" s="101" t="s">
        <v>3202</v>
      </c>
      <c r="I2470" s="101" t="s">
        <v>5235</v>
      </c>
      <c r="J2470" s="108">
        <f t="shared" si="0"/>
        <v>1</v>
      </c>
      <c r="K2470" s="116">
        <v>270000</v>
      </c>
      <c r="L2470" s="126">
        <f>'2019 (2)'!$K2470</f>
        <v>270000</v>
      </c>
    </row>
    <row r="2471" ht="15.75" customHeight="1" spans="1:12">
      <c r="A2471" s="101" t="s">
        <v>2782</v>
      </c>
      <c r="B2471" s="101">
        <v>6</v>
      </c>
      <c r="C2471" s="101">
        <v>42</v>
      </c>
      <c r="D2471" s="101" t="s">
        <v>12968</v>
      </c>
      <c r="E2471" s="168" t="s">
        <v>12969</v>
      </c>
      <c r="F2471" s="101" t="s">
        <v>12970</v>
      </c>
      <c r="G2471" s="101" t="s">
        <v>12971</v>
      </c>
      <c r="H2471" s="101" t="s">
        <v>81</v>
      </c>
      <c r="I2471" s="101" t="s">
        <v>5618</v>
      </c>
      <c r="J2471" s="108">
        <f t="shared" si="0"/>
        <v>1</v>
      </c>
      <c r="K2471" s="116">
        <v>1675000</v>
      </c>
      <c r="L2471" s="126">
        <f>'2019 (2)'!$K2471</f>
        <v>1675000</v>
      </c>
    </row>
    <row r="2472" ht="15.75" customHeight="1" spans="1:12">
      <c r="A2472" s="101" t="s">
        <v>2782</v>
      </c>
      <c r="B2472" s="101">
        <v>10</v>
      </c>
      <c r="C2472" s="101">
        <v>77</v>
      </c>
      <c r="D2472" s="101" t="s">
        <v>12972</v>
      </c>
      <c r="E2472" s="168" t="s">
        <v>12973</v>
      </c>
      <c r="F2472" s="101" t="s">
        <v>12974</v>
      </c>
      <c r="G2472" s="101" t="s">
        <v>12975</v>
      </c>
      <c r="H2472" s="101" t="s">
        <v>26</v>
      </c>
      <c r="I2472" s="101" t="s">
        <v>4969</v>
      </c>
      <c r="J2472" s="108">
        <f t="shared" si="0"/>
        <v>1</v>
      </c>
      <c r="K2472" s="116">
        <v>900000</v>
      </c>
      <c r="L2472" s="126">
        <f>'2019 (2)'!$K2472</f>
        <v>900000</v>
      </c>
    </row>
    <row r="2473" ht="15.75" customHeight="1" spans="1:12">
      <c r="A2473" s="101" t="s">
        <v>2782</v>
      </c>
      <c r="B2473" s="101">
        <v>10</v>
      </c>
      <c r="C2473" s="101">
        <v>78</v>
      </c>
      <c r="D2473" s="101" t="s">
        <v>12976</v>
      </c>
      <c r="E2473" s="168" t="s">
        <v>12977</v>
      </c>
      <c r="F2473" s="101" t="s">
        <v>12978</v>
      </c>
      <c r="G2473" s="101" t="s">
        <v>12979</v>
      </c>
      <c r="H2473" s="101" t="s">
        <v>1708</v>
      </c>
      <c r="I2473" s="101" t="s">
        <v>12980</v>
      </c>
      <c r="J2473" s="108">
        <f t="shared" si="0"/>
        <v>1</v>
      </c>
      <c r="K2473" s="116">
        <v>2150000</v>
      </c>
      <c r="L2473" s="126">
        <f>'2019 (2)'!$K2473</f>
        <v>2150000</v>
      </c>
    </row>
    <row r="2474" ht="15.75" customHeight="1" spans="1:12">
      <c r="A2474" s="101" t="s">
        <v>2782</v>
      </c>
      <c r="B2474" s="101">
        <v>13</v>
      </c>
      <c r="C2474" s="101">
        <v>110</v>
      </c>
      <c r="D2474" s="101" t="s">
        <v>12981</v>
      </c>
      <c r="E2474" s="168" t="s">
        <v>12982</v>
      </c>
      <c r="F2474" s="101"/>
      <c r="G2474" s="101"/>
      <c r="H2474" s="101"/>
      <c r="I2474" s="101" t="s">
        <v>12983</v>
      </c>
      <c r="J2474" s="108">
        <f t="shared" si="0"/>
        <v>1</v>
      </c>
      <c r="K2474" s="116">
        <v>15525000</v>
      </c>
      <c r="L2474" s="126">
        <f>'2019 (2)'!$K2474</f>
        <v>15525000</v>
      </c>
    </row>
    <row r="2475" ht="15.75" customHeight="1" spans="1:12">
      <c r="A2475" s="101" t="s">
        <v>2782</v>
      </c>
      <c r="B2475" s="101">
        <v>22</v>
      </c>
      <c r="C2475" s="101">
        <v>173</v>
      </c>
      <c r="D2475" s="101" t="s">
        <v>4991</v>
      </c>
      <c r="E2475" s="168" t="s">
        <v>12984</v>
      </c>
      <c r="F2475" s="101"/>
      <c r="G2475" s="101"/>
      <c r="H2475" s="101" t="s">
        <v>75</v>
      </c>
      <c r="I2475" s="101" t="s">
        <v>5450</v>
      </c>
      <c r="J2475" s="108">
        <f t="shared" si="0"/>
        <v>1</v>
      </c>
      <c r="K2475" s="116">
        <v>325000</v>
      </c>
      <c r="L2475" s="126">
        <f>'2019 (2)'!$K2475</f>
        <v>325000</v>
      </c>
    </row>
    <row r="2476" ht="15.75" customHeight="1" spans="1:12">
      <c r="A2476" s="101" t="s">
        <v>2782</v>
      </c>
      <c r="B2476" s="101">
        <v>16</v>
      </c>
      <c r="C2476" s="101">
        <v>128</v>
      </c>
      <c r="D2476" s="101" t="s">
        <v>12985</v>
      </c>
      <c r="E2476" s="168" t="s">
        <v>12986</v>
      </c>
      <c r="F2476" s="101"/>
      <c r="G2476" s="101"/>
      <c r="H2476" s="101" t="s">
        <v>75</v>
      </c>
      <c r="I2476" s="101" t="s">
        <v>12987</v>
      </c>
      <c r="J2476" s="108">
        <f t="shared" si="0"/>
        <v>1</v>
      </c>
      <c r="K2476" s="116">
        <v>1250000</v>
      </c>
      <c r="L2476" s="126">
        <f>'2019 (2)'!$K2476</f>
        <v>1250000</v>
      </c>
    </row>
    <row r="2477" ht="15.75" customHeight="1" spans="1:12">
      <c r="A2477" s="101" t="s">
        <v>2782</v>
      </c>
      <c r="B2477" s="101">
        <v>1</v>
      </c>
      <c r="C2477" s="101">
        <v>5</v>
      </c>
      <c r="D2477" s="101" t="s">
        <v>12988</v>
      </c>
      <c r="E2477" s="168" t="s">
        <v>12362</v>
      </c>
      <c r="F2477" s="101"/>
      <c r="G2477" s="101" t="s">
        <v>12989</v>
      </c>
      <c r="H2477" s="101" t="s">
        <v>38</v>
      </c>
      <c r="I2477" s="101" t="s">
        <v>6006</v>
      </c>
      <c r="J2477" s="108">
        <f t="shared" si="0"/>
        <v>1</v>
      </c>
      <c r="K2477" s="116">
        <v>325000</v>
      </c>
      <c r="L2477" s="126">
        <f>'2019 (2)'!$K2477</f>
        <v>325000</v>
      </c>
    </row>
    <row r="2478" ht="15.75" customHeight="1" spans="1:12">
      <c r="A2478" s="101" t="s">
        <v>2782</v>
      </c>
      <c r="B2478" s="101">
        <v>18</v>
      </c>
      <c r="C2478" s="101">
        <v>141</v>
      </c>
      <c r="D2478" s="101" t="s">
        <v>12990</v>
      </c>
      <c r="E2478" s="168" t="s">
        <v>12991</v>
      </c>
      <c r="F2478" s="101"/>
      <c r="G2478" s="101"/>
      <c r="H2478" s="101" t="s">
        <v>75</v>
      </c>
      <c r="I2478" s="101" t="s">
        <v>12992</v>
      </c>
      <c r="J2478" s="108">
        <f t="shared" si="0"/>
        <v>1</v>
      </c>
      <c r="K2478" s="116">
        <v>660000</v>
      </c>
      <c r="L2478" s="126">
        <f>'2019 (2)'!$K2478</f>
        <v>660000</v>
      </c>
    </row>
    <row r="2479" ht="15.75" customHeight="1" spans="1:12">
      <c r="A2479" s="101" t="s">
        <v>2782</v>
      </c>
      <c r="B2479" s="101">
        <v>9</v>
      </c>
      <c r="C2479" s="101">
        <v>72</v>
      </c>
      <c r="D2479" s="101" t="s">
        <v>12993</v>
      </c>
      <c r="E2479" s="168" t="s">
        <v>12994</v>
      </c>
      <c r="F2479" s="101" t="s">
        <v>12995</v>
      </c>
      <c r="G2479" s="101" t="s">
        <v>12996</v>
      </c>
      <c r="H2479" s="101" t="s">
        <v>26</v>
      </c>
      <c r="I2479" s="101" t="s">
        <v>4080</v>
      </c>
      <c r="J2479" s="108">
        <f t="shared" si="0"/>
        <v>1</v>
      </c>
      <c r="K2479" s="116">
        <v>825000</v>
      </c>
      <c r="L2479" s="126">
        <f>'2019 (2)'!$K2479</f>
        <v>825000</v>
      </c>
    </row>
    <row r="2480" ht="15.75" customHeight="1" spans="1:12">
      <c r="A2480" s="101" t="s">
        <v>2782</v>
      </c>
      <c r="B2480" s="101">
        <v>7</v>
      </c>
      <c r="C2480" s="101">
        <v>57</v>
      </c>
      <c r="D2480" s="101" t="s">
        <v>12997</v>
      </c>
      <c r="E2480" s="168" t="s">
        <v>12998</v>
      </c>
      <c r="F2480" s="101"/>
      <c r="G2480" s="101" t="s">
        <v>12999</v>
      </c>
      <c r="H2480" s="101" t="s">
        <v>864</v>
      </c>
      <c r="I2480" s="101" t="s">
        <v>7839</v>
      </c>
      <c r="J2480" s="108">
        <f t="shared" si="0"/>
        <v>1</v>
      </c>
      <c r="K2480" s="116">
        <v>185000</v>
      </c>
      <c r="L2480" s="126">
        <f>'2019 (2)'!$K2480</f>
        <v>185000</v>
      </c>
    </row>
    <row r="2481" ht="15.75" customHeight="1" spans="1:12">
      <c r="A2481" s="101" t="s">
        <v>2782</v>
      </c>
      <c r="B2481" s="101">
        <v>11</v>
      </c>
      <c r="C2481" s="101">
        <v>88</v>
      </c>
      <c r="D2481" s="101" t="s">
        <v>8408</v>
      </c>
      <c r="E2481" s="168" t="s">
        <v>13000</v>
      </c>
      <c r="F2481" s="101"/>
      <c r="G2481" s="101"/>
      <c r="H2481" s="101" t="s">
        <v>75</v>
      </c>
      <c r="I2481" s="101" t="s">
        <v>13001</v>
      </c>
      <c r="J2481" s="108">
        <f t="shared" si="0"/>
        <v>1</v>
      </c>
      <c r="K2481" s="116">
        <v>45000</v>
      </c>
      <c r="L2481" s="126">
        <f>'2019 (2)'!$K2481</f>
        <v>45000</v>
      </c>
    </row>
    <row r="2482" ht="15.75" customHeight="1" spans="1:12">
      <c r="A2482" s="101" t="s">
        <v>2782</v>
      </c>
      <c r="B2482" s="101">
        <v>30</v>
      </c>
      <c r="C2482" s="101">
        <v>231</v>
      </c>
      <c r="D2482" s="101" t="s">
        <v>13002</v>
      </c>
      <c r="E2482" s="168" t="s">
        <v>13003</v>
      </c>
      <c r="F2482" s="101" t="s">
        <v>13004</v>
      </c>
      <c r="G2482" s="101" t="s">
        <v>13005</v>
      </c>
      <c r="H2482" s="101" t="s">
        <v>26</v>
      </c>
      <c r="I2482" s="101" t="s">
        <v>3973</v>
      </c>
      <c r="J2482" s="108">
        <f t="shared" si="0"/>
        <v>1</v>
      </c>
      <c r="K2482" s="116">
        <v>300000</v>
      </c>
      <c r="L2482" s="126">
        <f>'2019 (2)'!$K2482</f>
        <v>300000</v>
      </c>
    </row>
    <row r="2483" ht="15.75" customHeight="1" spans="1:12">
      <c r="A2483" s="101" t="s">
        <v>2782</v>
      </c>
      <c r="B2483" s="101">
        <v>4</v>
      </c>
      <c r="C2483" s="101">
        <v>27</v>
      </c>
      <c r="D2483" s="101" t="s">
        <v>5042</v>
      </c>
      <c r="E2483" s="168" t="s">
        <v>13006</v>
      </c>
      <c r="F2483" s="101"/>
      <c r="G2483" s="101"/>
      <c r="H2483" s="101" t="s">
        <v>75</v>
      </c>
      <c r="I2483" s="101" t="s">
        <v>13007</v>
      </c>
      <c r="J2483" s="108">
        <f t="shared" si="0"/>
        <v>1</v>
      </c>
      <c r="K2483" s="116">
        <v>1550000</v>
      </c>
      <c r="L2483" s="126">
        <f>'2019 (2)'!$K2483</f>
        <v>1550000</v>
      </c>
    </row>
    <row r="2484" ht="15.75" customHeight="1" spans="1:12">
      <c r="A2484" s="101" t="s">
        <v>2782</v>
      </c>
      <c r="B2484" s="101">
        <v>30</v>
      </c>
      <c r="C2484" s="101">
        <v>228</v>
      </c>
      <c r="D2484" s="101" t="s">
        <v>13008</v>
      </c>
      <c r="E2484" s="168" t="s">
        <v>13009</v>
      </c>
      <c r="F2484" s="101" t="s">
        <v>13010</v>
      </c>
      <c r="G2484" s="101" t="s">
        <v>13011</v>
      </c>
      <c r="H2484" s="101" t="s">
        <v>65</v>
      </c>
      <c r="I2484" s="101" t="s">
        <v>13012</v>
      </c>
      <c r="J2484" s="108">
        <f t="shared" si="0"/>
        <v>1</v>
      </c>
      <c r="K2484" s="116">
        <v>1150000</v>
      </c>
      <c r="L2484" s="126">
        <f>'2019 (2)'!$K2484</f>
        <v>1150000</v>
      </c>
    </row>
    <row r="2485" ht="15.75" customHeight="1" spans="1:12">
      <c r="A2485" s="101" t="s">
        <v>2782</v>
      </c>
      <c r="B2485" s="101">
        <v>7</v>
      </c>
      <c r="C2485" s="101">
        <v>61</v>
      </c>
      <c r="D2485" s="101" t="s">
        <v>13013</v>
      </c>
      <c r="E2485" s="168" t="s">
        <v>13014</v>
      </c>
      <c r="F2485" s="101" t="s">
        <v>13015</v>
      </c>
      <c r="G2485" s="101" t="s">
        <v>13016</v>
      </c>
      <c r="H2485" s="101" t="s">
        <v>70</v>
      </c>
      <c r="I2485" s="101" t="s">
        <v>13017</v>
      </c>
      <c r="J2485" s="108">
        <f t="shared" si="0"/>
        <v>1</v>
      </c>
      <c r="K2485" s="116">
        <v>2000000</v>
      </c>
      <c r="L2485" s="126">
        <f>'2019 (2)'!$K2485</f>
        <v>2000000</v>
      </c>
    </row>
    <row r="2486" ht="15.75" customHeight="1" spans="1:12">
      <c r="A2486" s="101" t="s">
        <v>2782</v>
      </c>
      <c r="B2486" s="101">
        <v>12</v>
      </c>
      <c r="C2486" s="101">
        <v>96</v>
      </c>
      <c r="D2486" s="101" t="s">
        <v>13018</v>
      </c>
      <c r="E2486" s="101" t="s">
        <v>13019</v>
      </c>
      <c r="F2486" s="101"/>
      <c r="G2486" s="101" t="s">
        <v>13020</v>
      </c>
      <c r="H2486" s="101" t="s">
        <v>13021</v>
      </c>
      <c r="I2486" s="101" t="s">
        <v>5714</v>
      </c>
      <c r="J2486" s="108">
        <f t="shared" si="0"/>
        <v>1</v>
      </c>
      <c r="K2486" s="116">
        <v>350000</v>
      </c>
      <c r="L2486" s="126">
        <f>'2019 (2)'!$K2486</f>
        <v>350000</v>
      </c>
    </row>
    <row r="2487" ht="15.75" customHeight="1" spans="1:12">
      <c r="A2487" s="101" t="s">
        <v>2782</v>
      </c>
      <c r="B2487" s="101">
        <v>19</v>
      </c>
      <c r="C2487" s="101">
        <v>155</v>
      </c>
      <c r="D2487" s="101" t="s">
        <v>13022</v>
      </c>
      <c r="E2487" s="168" t="s">
        <v>13023</v>
      </c>
      <c r="F2487" s="101"/>
      <c r="G2487" s="101" t="s">
        <v>13024</v>
      </c>
      <c r="H2487" s="101" t="s">
        <v>38</v>
      </c>
      <c r="I2487" s="101" t="s">
        <v>13025</v>
      </c>
      <c r="J2487" s="108">
        <f t="shared" si="0"/>
        <v>1</v>
      </c>
      <c r="K2487" s="116">
        <v>3050000</v>
      </c>
      <c r="L2487" s="126">
        <f>'2019 (2)'!$K2487</f>
        <v>3050000</v>
      </c>
    </row>
    <row r="2488" ht="15.75" customHeight="1" spans="1:12">
      <c r="A2488" s="101" t="s">
        <v>2782</v>
      </c>
      <c r="B2488" s="101">
        <v>16</v>
      </c>
      <c r="C2488" s="101">
        <v>130</v>
      </c>
      <c r="D2488" s="101" t="s">
        <v>13026</v>
      </c>
      <c r="E2488" s="168" t="s">
        <v>13027</v>
      </c>
      <c r="F2488" s="101"/>
      <c r="G2488" s="101"/>
      <c r="H2488" s="101" t="s">
        <v>75</v>
      </c>
      <c r="I2488" s="101" t="s">
        <v>13028</v>
      </c>
      <c r="J2488" s="108">
        <f t="shared" si="0"/>
        <v>1</v>
      </c>
      <c r="K2488" s="116">
        <v>700000</v>
      </c>
      <c r="L2488" s="126">
        <f>'2019 (2)'!$K2488</f>
        <v>700000</v>
      </c>
    </row>
    <row r="2489" ht="15.75" customHeight="1" spans="1:12">
      <c r="A2489" s="101" t="s">
        <v>2782</v>
      </c>
      <c r="B2489" s="101">
        <v>17</v>
      </c>
      <c r="C2489" s="101">
        <v>136</v>
      </c>
      <c r="D2489" s="101" t="s">
        <v>13029</v>
      </c>
      <c r="E2489" s="168" t="s">
        <v>13030</v>
      </c>
      <c r="F2489" s="101"/>
      <c r="G2489" s="101" t="s">
        <v>13031</v>
      </c>
      <c r="H2489" s="101" t="s">
        <v>75</v>
      </c>
      <c r="I2489" s="101" t="s">
        <v>13032</v>
      </c>
      <c r="J2489" s="108">
        <f t="shared" si="0"/>
        <v>1</v>
      </c>
      <c r="K2489" s="116">
        <v>1850000</v>
      </c>
      <c r="L2489" s="126">
        <f>'2019 (2)'!$K2489</f>
        <v>1850000</v>
      </c>
    </row>
    <row r="2490" ht="15.75" customHeight="1" spans="1:12">
      <c r="A2490" s="101" t="s">
        <v>2782</v>
      </c>
      <c r="B2490" s="101">
        <v>25</v>
      </c>
      <c r="C2490" s="101">
        <v>189</v>
      </c>
      <c r="D2490" s="101" t="s">
        <v>13033</v>
      </c>
      <c r="E2490" s="168" t="s">
        <v>13034</v>
      </c>
      <c r="F2490" s="101" t="s">
        <v>13035</v>
      </c>
      <c r="G2490" s="101" t="s">
        <v>13036</v>
      </c>
      <c r="H2490" s="101" t="s">
        <v>3202</v>
      </c>
      <c r="I2490" s="101" t="s">
        <v>6674</v>
      </c>
      <c r="J2490" s="108">
        <f t="shared" si="0"/>
        <v>1</v>
      </c>
      <c r="K2490" s="116">
        <v>1050000</v>
      </c>
      <c r="L2490" s="126">
        <f>'2019 (2)'!$K2490</f>
        <v>1050000</v>
      </c>
    </row>
    <row r="2491" ht="15.75" customHeight="1" spans="1:12">
      <c r="A2491" s="101" t="s">
        <v>2782</v>
      </c>
      <c r="B2491" s="101">
        <v>30</v>
      </c>
      <c r="C2491" s="101">
        <v>232</v>
      </c>
      <c r="D2491" s="101" t="s">
        <v>13037</v>
      </c>
      <c r="E2491" s="168" t="s">
        <v>13038</v>
      </c>
      <c r="F2491" s="101"/>
      <c r="G2491" s="101"/>
      <c r="H2491" s="101" t="s">
        <v>75</v>
      </c>
      <c r="I2491" s="101" t="s">
        <v>4182</v>
      </c>
      <c r="J2491" s="108">
        <f t="shared" si="0"/>
        <v>1</v>
      </c>
      <c r="K2491" s="116">
        <v>345000</v>
      </c>
      <c r="L2491" s="126">
        <f>'2019 (2)'!$K2491</f>
        <v>345000</v>
      </c>
    </row>
    <row r="2492" ht="15.75" customHeight="1" spans="1:12">
      <c r="A2492" s="101" t="s">
        <v>2782</v>
      </c>
      <c r="B2492" s="101">
        <v>29</v>
      </c>
      <c r="C2492" s="101">
        <v>225</v>
      </c>
      <c r="D2492" s="101" t="s">
        <v>13039</v>
      </c>
      <c r="E2492" s="168" t="s">
        <v>13040</v>
      </c>
      <c r="F2492" s="101"/>
      <c r="G2492" s="101" t="s">
        <v>13041</v>
      </c>
      <c r="H2492" s="101" t="s">
        <v>13042</v>
      </c>
      <c r="I2492" s="101" t="s">
        <v>5779</v>
      </c>
      <c r="J2492" s="108">
        <f t="shared" si="0"/>
        <v>1</v>
      </c>
      <c r="K2492" s="116">
        <v>350000</v>
      </c>
      <c r="L2492" s="126">
        <f>'2019 (2)'!$K2492</f>
        <v>350000</v>
      </c>
    </row>
    <row r="2493" ht="15.75" customHeight="1" spans="1:12">
      <c r="A2493" s="101" t="s">
        <v>2782</v>
      </c>
      <c r="B2493" s="101">
        <v>4</v>
      </c>
      <c r="C2493" s="101">
        <v>24</v>
      </c>
      <c r="D2493" s="101" t="s">
        <v>13043</v>
      </c>
      <c r="E2493" s="168" t="s">
        <v>13044</v>
      </c>
      <c r="F2493" s="101" t="s">
        <v>13045</v>
      </c>
      <c r="G2493" s="101" t="s">
        <v>13046</v>
      </c>
      <c r="H2493" s="101" t="s">
        <v>3577</v>
      </c>
      <c r="I2493" s="101" t="s">
        <v>2983</v>
      </c>
      <c r="J2493" s="108">
        <f t="shared" si="0"/>
        <v>1</v>
      </c>
      <c r="K2493" s="116">
        <v>345000</v>
      </c>
      <c r="L2493" s="126">
        <f>'2019 (2)'!$K2493</f>
        <v>345000</v>
      </c>
    </row>
    <row r="2494" ht="15.75" customHeight="1" spans="1:12">
      <c r="A2494" s="101" t="s">
        <v>2782</v>
      </c>
      <c r="B2494" s="101">
        <v>25</v>
      </c>
      <c r="C2494" s="101">
        <v>193</v>
      </c>
      <c r="D2494" s="101" t="s">
        <v>13047</v>
      </c>
      <c r="E2494" s="168" t="s">
        <v>13048</v>
      </c>
      <c r="F2494" s="101" t="s">
        <v>13049</v>
      </c>
      <c r="G2494" s="101" t="s">
        <v>13050</v>
      </c>
      <c r="H2494" s="101" t="s">
        <v>2169</v>
      </c>
      <c r="I2494" s="101" t="s">
        <v>5321</v>
      </c>
      <c r="J2494" s="108">
        <f t="shared" si="0"/>
        <v>1</v>
      </c>
      <c r="K2494" s="116">
        <v>295000</v>
      </c>
      <c r="L2494" s="126">
        <f>'2019 (2)'!$K2494</f>
        <v>295000</v>
      </c>
    </row>
    <row r="2495" ht="15.75" customHeight="1" spans="1:12">
      <c r="A2495" s="101" t="s">
        <v>2782</v>
      </c>
      <c r="B2495" s="101">
        <v>21</v>
      </c>
      <c r="C2495" s="101">
        <v>166</v>
      </c>
      <c r="D2495" s="101" t="s">
        <v>13051</v>
      </c>
      <c r="E2495" s="168" t="s">
        <v>13052</v>
      </c>
      <c r="F2495" s="101"/>
      <c r="G2495" s="101" t="s">
        <v>13053</v>
      </c>
      <c r="H2495" s="101" t="s">
        <v>38</v>
      </c>
      <c r="I2495" s="101" t="s">
        <v>13054</v>
      </c>
      <c r="J2495" s="108">
        <f t="shared" si="0"/>
        <v>1</v>
      </c>
      <c r="K2495" s="116">
        <v>1615000</v>
      </c>
      <c r="L2495" s="126">
        <f>'2019 (2)'!$K2495</f>
        <v>1615000</v>
      </c>
    </row>
    <row r="2496" ht="15.75" customHeight="1" spans="1:12">
      <c r="A2496" s="101" t="s">
        <v>2782</v>
      </c>
      <c r="B2496" s="101">
        <v>4</v>
      </c>
      <c r="C2496" s="101">
        <v>26</v>
      </c>
      <c r="D2496" s="101" t="s">
        <v>13055</v>
      </c>
      <c r="E2496" s="168" t="s">
        <v>13056</v>
      </c>
      <c r="F2496" s="101"/>
      <c r="G2496" s="101"/>
      <c r="H2496" s="101" t="s">
        <v>75</v>
      </c>
      <c r="I2496" s="101" t="s">
        <v>3494</v>
      </c>
      <c r="J2496" s="108">
        <f t="shared" si="0"/>
        <v>1</v>
      </c>
      <c r="K2496" s="116">
        <v>250000</v>
      </c>
      <c r="L2496" s="126">
        <f>'2019 (2)'!$K2496</f>
        <v>250000</v>
      </c>
    </row>
    <row r="2497" ht="15.75" customHeight="1" spans="1:12">
      <c r="A2497" s="101" t="s">
        <v>2782</v>
      </c>
      <c r="B2497" s="101">
        <v>26</v>
      </c>
      <c r="C2497" s="101">
        <v>201</v>
      </c>
      <c r="D2497" s="101" t="s">
        <v>13055</v>
      </c>
      <c r="E2497" s="168" t="s">
        <v>1161</v>
      </c>
      <c r="F2497" s="101" t="s">
        <v>13057</v>
      </c>
      <c r="G2497" s="101" t="s">
        <v>13058</v>
      </c>
      <c r="H2497" s="101" t="s">
        <v>38</v>
      </c>
      <c r="I2497" s="101" t="s">
        <v>13059</v>
      </c>
      <c r="J2497" s="108">
        <f t="shared" si="0"/>
        <v>1</v>
      </c>
      <c r="K2497" s="116">
        <v>840000</v>
      </c>
      <c r="L2497" s="126">
        <f>'2019 (2)'!$K2497</f>
        <v>840000</v>
      </c>
    </row>
    <row r="2498" ht="15.75" customHeight="1" spans="1:12">
      <c r="A2498" s="101" t="s">
        <v>2782</v>
      </c>
      <c r="B2498" s="101">
        <v>6</v>
      </c>
      <c r="C2498" s="101">
        <v>47</v>
      </c>
      <c r="D2498" s="101" t="s">
        <v>13060</v>
      </c>
      <c r="E2498" s="168" t="s">
        <v>13061</v>
      </c>
      <c r="F2498" s="101"/>
      <c r="G2498" s="101"/>
      <c r="H2498" s="101" t="s">
        <v>75</v>
      </c>
      <c r="I2498" s="101" t="s">
        <v>13062</v>
      </c>
      <c r="J2498" s="108">
        <f t="shared" si="0"/>
        <v>1</v>
      </c>
      <c r="K2498" s="116">
        <v>2135000</v>
      </c>
      <c r="L2498" s="126">
        <f>'2019 (2)'!$K2498</f>
        <v>2135000</v>
      </c>
    </row>
    <row r="2499" ht="15.75" customHeight="1" spans="1:12">
      <c r="A2499" s="101" t="s">
        <v>2782</v>
      </c>
      <c r="B2499" s="101">
        <v>7</v>
      </c>
      <c r="C2499" s="101">
        <v>50</v>
      </c>
      <c r="D2499" s="101" t="s">
        <v>13063</v>
      </c>
      <c r="E2499" s="168" t="s">
        <v>13064</v>
      </c>
      <c r="F2499" s="101"/>
      <c r="G2499" s="101" t="s">
        <v>13065</v>
      </c>
      <c r="H2499" s="101" t="s">
        <v>38</v>
      </c>
      <c r="I2499" s="101" t="s">
        <v>5450</v>
      </c>
      <c r="J2499" s="108">
        <f t="shared" si="0"/>
        <v>1</v>
      </c>
      <c r="K2499" s="116">
        <v>325000</v>
      </c>
      <c r="L2499" s="126">
        <f>'2019 (2)'!$K2499</f>
        <v>325000</v>
      </c>
    </row>
    <row r="2500" ht="15.75" customHeight="1" spans="1:12">
      <c r="A2500" s="101" t="s">
        <v>2782</v>
      </c>
      <c r="B2500" s="101">
        <v>14</v>
      </c>
      <c r="C2500" s="101">
        <v>117</v>
      </c>
      <c r="D2500" s="101" t="s">
        <v>1859</v>
      </c>
      <c r="E2500" s="168" t="s">
        <v>13066</v>
      </c>
      <c r="F2500" s="101"/>
      <c r="G2500" s="101" t="s">
        <v>13067</v>
      </c>
      <c r="H2500" s="101" t="s">
        <v>75</v>
      </c>
      <c r="I2500" s="101" t="s">
        <v>13068</v>
      </c>
      <c r="J2500" s="108">
        <f t="shared" si="0"/>
        <v>1</v>
      </c>
      <c r="K2500" s="116">
        <v>2550000</v>
      </c>
      <c r="L2500" s="126">
        <f>'2019 (2)'!$K2500</f>
        <v>2550000</v>
      </c>
    </row>
    <row r="2501" ht="15.75" customHeight="1" spans="1:12">
      <c r="A2501" s="101" t="s">
        <v>2782</v>
      </c>
      <c r="B2501" s="101">
        <v>6</v>
      </c>
      <c r="C2501" s="101">
        <v>46</v>
      </c>
      <c r="D2501" s="101" t="s">
        <v>13069</v>
      </c>
      <c r="E2501" s="168" t="s">
        <v>13070</v>
      </c>
      <c r="F2501" s="101"/>
      <c r="G2501" s="101"/>
      <c r="H2501" s="101" t="s">
        <v>75</v>
      </c>
      <c r="I2501" s="101" t="s">
        <v>5321</v>
      </c>
      <c r="J2501" s="108">
        <f t="shared" si="0"/>
        <v>1</v>
      </c>
      <c r="K2501" s="116">
        <v>305000</v>
      </c>
      <c r="L2501" s="126">
        <f>'2019 (2)'!$K2501</f>
        <v>305000</v>
      </c>
    </row>
    <row r="2502" ht="15.75" customHeight="1" spans="1:12">
      <c r="A2502" s="101" t="s">
        <v>2782</v>
      </c>
      <c r="B2502" s="101">
        <v>12</v>
      </c>
      <c r="C2502" s="101">
        <v>92</v>
      </c>
      <c r="D2502" s="101" t="s">
        <v>13071</v>
      </c>
      <c r="E2502" s="168" t="s">
        <v>13072</v>
      </c>
      <c r="F2502" s="101"/>
      <c r="G2502" s="101"/>
      <c r="H2502" s="101" t="s">
        <v>75</v>
      </c>
      <c r="I2502" s="101" t="s">
        <v>4909</v>
      </c>
      <c r="J2502" s="108">
        <f t="shared" si="0"/>
        <v>1</v>
      </c>
      <c r="K2502" s="116">
        <v>292500</v>
      </c>
      <c r="L2502" s="126">
        <f>'2019 (2)'!$K2502</f>
        <v>292500</v>
      </c>
    </row>
    <row r="2503" ht="15.75" customHeight="1" spans="1:12">
      <c r="A2503" s="101" t="s">
        <v>2782</v>
      </c>
      <c r="B2503" s="101">
        <v>16</v>
      </c>
      <c r="C2503" s="101">
        <v>126</v>
      </c>
      <c r="D2503" s="101" t="s">
        <v>13073</v>
      </c>
      <c r="E2503" s="168" t="s">
        <v>13074</v>
      </c>
      <c r="F2503" s="101" t="s">
        <v>13075</v>
      </c>
      <c r="G2503" s="101" t="s">
        <v>13076</v>
      </c>
      <c r="H2503" s="101" t="s">
        <v>181</v>
      </c>
      <c r="I2503" s="101" t="s">
        <v>4182</v>
      </c>
      <c r="J2503" s="108">
        <f t="shared" si="0"/>
        <v>1</v>
      </c>
      <c r="K2503" s="116">
        <v>345000</v>
      </c>
      <c r="L2503" s="126">
        <f>'2019 (2)'!$K2503</f>
        <v>345000</v>
      </c>
    </row>
    <row r="2504" ht="15.75" customHeight="1" spans="1:12">
      <c r="A2504" s="101" t="s">
        <v>2782</v>
      </c>
      <c r="B2504" s="101">
        <v>2</v>
      </c>
      <c r="C2504" s="101">
        <v>12</v>
      </c>
      <c r="D2504" s="101" t="s">
        <v>13077</v>
      </c>
      <c r="E2504" s="168" t="s">
        <v>13078</v>
      </c>
      <c r="F2504" s="101"/>
      <c r="G2504" s="101"/>
      <c r="H2504" s="101" t="s">
        <v>75</v>
      </c>
      <c r="I2504" s="101" t="s">
        <v>5303</v>
      </c>
      <c r="J2504" s="108">
        <f t="shared" si="0"/>
        <v>1</v>
      </c>
      <c r="K2504" s="116">
        <v>185000</v>
      </c>
      <c r="L2504" s="126">
        <f>'2019 (2)'!$K2504</f>
        <v>185000</v>
      </c>
    </row>
    <row r="2505" ht="15.75" customHeight="1" spans="1:12">
      <c r="A2505" s="101" t="s">
        <v>2782</v>
      </c>
      <c r="B2505" s="101">
        <v>7</v>
      </c>
      <c r="C2505" s="101">
        <v>53</v>
      </c>
      <c r="D2505" s="101" t="s">
        <v>13079</v>
      </c>
      <c r="E2505" s="168" t="s">
        <v>13080</v>
      </c>
      <c r="F2505" s="101" t="s">
        <v>13081</v>
      </c>
      <c r="G2505" s="101" t="s">
        <v>13082</v>
      </c>
      <c r="H2505" s="101" t="s">
        <v>26</v>
      </c>
      <c r="I2505" s="101" t="s">
        <v>4909</v>
      </c>
      <c r="J2505" s="108">
        <f t="shared" si="0"/>
        <v>1</v>
      </c>
      <c r="K2505" s="116">
        <v>325000</v>
      </c>
      <c r="L2505" s="126">
        <f>'2019 (2)'!$K2505</f>
        <v>325000</v>
      </c>
    </row>
    <row r="2506" ht="15.75" customHeight="1" spans="1:12">
      <c r="A2506" s="101" t="s">
        <v>2782</v>
      </c>
      <c r="B2506" s="101">
        <v>29</v>
      </c>
      <c r="C2506" s="101">
        <v>217</v>
      </c>
      <c r="D2506" s="101" t="s">
        <v>13083</v>
      </c>
      <c r="E2506" s="168" t="s">
        <v>13084</v>
      </c>
      <c r="F2506" s="101" t="s">
        <v>13085</v>
      </c>
      <c r="G2506" s="101" t="s">
        <v>13086</v>
      </c>
      <c r="H2506" s="101" t="s">
        <v>38</v>
      </c>
      <c r="I2506" s="101" t="s">
        <v>4080</v>
      </c>
      <c r="J2506" s="108">
        <f t="shared" si="0"/>
        <v>1</v>
      </c>
      <c r="K2506" s="116">
        <v>825000</v>
      </c>
      <c r="L2506" s="126">
        <f>'2019 (2)'!$K2506</f>
        <v>825000</v>
      </c>
    </row>
    <row r="2507" ht="15.75" customHeight="1" spans="1:12">
      <c r="A2507" s="101" t="s">
        <v>2782</v>
      </c>
      <c r="B2507" s="101">
        <v>7</v>
      </c>
      <c r="C2507" s="101">
        <v>52</v>
      </c>
      <c r="D2507" s="101" t="s">
        <v>13087</v>
      </c>
      <c r="E2507" s="168" t="s">
        <v>13088</v>
      </c>
      <c r="F2507" s="101" t="s">
        <v>13089</v>
      </c>
      <c r="G2507" s="101" t="s">
        <v>13090</v>
      </c>
      <c r="H2507" s="101" t="s">
        <v>38</v>
      </c>
      <c r="I2507" s="101" t="s">
        <v>5331</v>
      </c>
      <c r="J2507" s="108">
        <f t="shared" si="0"/>
        <v>1</v>
      </c>
      <c r="K2507" s="116">
        <v>155000</v>
      </c>
      <c r="L2507" s="126">
        <f>'2019 (2)'!$K2507</f>
        <v>155000</v>
      </c>
    </row>
    <row r="2508" ht="15.75" customHeight="1" spans="1:12">
      <c r="A2508" s="101" t="s">
        <v>2782</v>
      </c>
      <c r="B2508" s="101">
        <v>5</v>
      </c>
      <c r="C2508" s="101">
        <v>37</v>
      </c>
      <c r="D2508" s="101" t="s">
        <v>2009</v>
      </c>
      <c r="E2508" s="168" t="s">
        <v>13091</v>
      </c>
      <c r="F2508" s="101"/>
      <c r="G2508" s="101"/>
      <c r="H2508" s="101" t="s">
        <v>75</v>
      </c>
      <c r="I2508" s="101" t="s">
        <v>4241</v>
      </c>
      <c r="J2508" s="108">
        <f t="shared" si="0"/>
        <v>1</v>
      </c>
      <c r="K2508" s="116">
        <v>150000</v>
      </c>
      <c r="L2508" s="126">
        <f>'2019 (2)'!$K2508</f>
        <v>150000</v>
      </c>
    </row>
    <row r="2509" ht="15.75" customHeight="1" spans="1:12">
      <c r="A2509" s="101" t="s">
        <v>2782</v>
      </c>
      <c r="B2509" s="101">
        <v>27</v>
      </c>
      <c r="C2509" s="101">
        <v>210</v>
      </c>
      <c r="D2509" s="101" t="s">
        <v>13092</v>
      </c>
      <c r="E2509" s="168" t="s">
        <v>13093</v>
      </c>
      <c r="F2509" s="101" t="s">
        <v>13094</v>
      </c>
      <c r="G2509" s="101" t="s">
        <v>13095</v>
      </c>
      <c r="H2509" s="101" t="s">
        <v>38</v>
      </c>
      <c r="I2509" s="101" t="s">
        <v>5405</v>
      </c>
      <c r="J2509" s="108">
        <f t="shared" si="0"/>
        <v>1</v>
      </c>
      <c r="K2509" s="116">
        <v>495000</v>
      </c>
      <c r="L2509" s="126">
        <f>'2019 (2)'!$K2509</f>
        <v>495000</v>
      </c>
    </row>
    <row r="2510" ht="15.75" customHeight="1" spans="1:12">
      <c r="A2510" s="101" t="s">
        <v>2782</v>
      </c>
      <c r="B2510" s="101">
        <v>2</v>
      </c>
      <c r="C2510" s="101">
        <v>10</v>
      </c>
      <c r="D2510" s="101" t="s">
        <v>13096</v>
      </c>
      <c r="E2510" s="168" t="s">
        <v>5504</v>
      </c>
      <c r="F2510" s="101"/>
      <c r="G2510" s="101" t="s">
        <v>13097</v>
      </c>
      <c r="H2510" s="101" t="s">
        <v>38</v>
      </c>
      <c r="I2510" s="101" t="s">
        <v>12374</v>
      </c>
      <c r="J2510" s="108">
        <f t="shared" si="0"/>
        <v>1</v>
      </c>
      <c r="K2510" s="116">
        <v>645000</v>
      </c>
      <c r="L2510" s="126">
        <f>'2019 (2)'!$K2510</f>
        <v>645000</v>
      </c>
    </row>
    <row r="2511" ht="15.75" customHeight="1" spans="1:12">
      <c r="A2511" s="101" t="s">
        <v>2782</v>
      </c>
      <c r="B2511" s="101">
        <v>12</v>
      </c>
      <c r="C2511" s="101">
        <v>93</v>
      </c>
      <c r="D2511" s="101" t="s">
        <v>13098</v>
      </c>
      <c r="E2511" s="168" t="s">
        <v>13099</v>
      </c>
      <c r="F2511" s="101" t="s">
        <v>13100</v>
      </c>
      <c r="G2511" s="101" t="s">
        <v>13101</v>
      </c>
      <c r="H2511" s="101" t="s">
        <v>81</v>
      </c>
      <c r="I2511" s="101" t="s">
        <v>13102</v>
      </c>
      <c r="J2511" s="108">
        <f t="shared" si="0"/>
        <v>1</v>
      </c>
      <c r="K2511" s="116">
        <v>7225000</v>
      </c>
      <c r="L2511" s="126">
        <f>'2019 (2)'!$K2511</f>
        <v>7225000</v>
      </c>
    </row>
    <row r="2512" ht="15.75" customHeight="1" spans="1:12">
      <c r="A2512" s="101" t="s">
        <v>2782</v>
      </c>
      <c r="B2512" s="101">
        <v>11</v>
      </c>
      <c r="C2512" s="101">
        <v>86</v>
      </c>
      <c r="D2512" s="101" t="s">
        <v>5936</v>
      </c>
      <c r="E2512" s="168" t="s">
        <v>13103</v>
      </c>
      <c r="F2512" s="101"/>
      <c r="G2512" s="101"/>
      <c r="H2512" s="101" t="s">
        <v>75</v>
      </c>
      <c r="I2512" s="101" t="s">
        <v>4162</v>
      </c>
      <c r="J2512" s="108">
        <f t="shared" si="0"/>
        <v>1</v>
      </c>
      <c r="K2512" s="116">
        <v>50000</v>
      </c>
      <c r="L2512" s="126">
        <f>'2019 (2)'!$K2512</f>
        <v>50000</v>
      </c>
    </row>
    <row r="2513" ht="15.75" customHeight="1" spans="1:12">
      <c r="A2513" s="101" t="s">
        <v>2782</v>
      </c>
      <c r="B2513" s="101">
        <v>25</v>
      </c>
      <c r="C2513" s="101">
        <v>188</v>
      </c>
      <c r="D2513" s="101" t="s">
        <v>13104</v>
      </c>
      <c r="E2513" s="168" t="s">
        <v>13105</v>
      </c>
      <c r="F2513" s="101" t="s">
        <v>13106</v>
      </c>
      <c r="G2513" s="101" t="s">
        <v>13107</v>
      </c>
      <c r="H2513" s="101" t="s">
        <v>81</v>
      </c>
      <c r="I2513" s="101" t="s">
        <v>3125</v>
      </c>
      <c r="J2513" s="108">
        <f t="shared" si="0"/>
        <v>1</v>
      </c>
      <c r="K2513" s="116">
        <v>375000</v>
      </c>
      <c r="L2513" s="126">
        <f>'2019 (2)'!$K2513</f>
        <v>375000</v>
      </c>
    </row>
    <row r="2514" ht="15.75" customHeight="1" spans="1:12">
      <c r="A2514" s="101" t="s">
        <v>2782</v>
      </c>
      <c r="B2514" s="101">
        <v>11</v>
      </c>
      <c r="C2514" s="101">
        <v>85</v>
      </c>
      <c r="D2514" s="101" t="s">
        <v>13108</v>
      </c>
      <c r="E2514" s="168" t="s">
        <v>13109</v>
      </c>
      <c r="F2514" s="101" t="s">
        <v>13110</v>
      </c>
      <c r="G2514" s="101" t="s">
        <v>13111</v>
      </c>
      <c r="H2514" s="101" t="s">
        <v>70</v>
      </c>
      <c r="I2514" s="101" t="s">
        <v>10934</v>
      </c>
      <c r="J2514" s="108">
        <f t="shared" si="0"/>
        <v>1</v>
      </c>
      <c r="K2514" s="116">
        <v>300000</v>
      </c>
      <c r="L2514" s="126">
        <f>'2019 (2)'!$K2514</f>
        <v>300000</v>
      </c>
    </row>
    <row r="2515" ht="15.75" customHeight="1" spans="1:12">
      <c r="A2515" s="101" t="s">
        <v>2782</v>
      </c>
      <c r="B2515" s="101">
        <v>22</v>
      </c>
      <c r="C2515" s="101">
        <v>171</v>
      </c>
      <c r="D2515" s="101" t="s">
        <v>13112</v>
      </c>
      <c r="E2515" s="168" t="s">
        <v>13113</v>
      </c>
      <c r="F2515" s="101"/>
      <c r="G2515" s="101" t="s">
        <v>13114</v>
      </c>
      <c r="H2515" s="101" t="s">
        <v>1280</v>
      </c>
      <c r="I2515" s="101" t="s">
        <v>5714</v>
      </c>
      <c r="J2515" s="108">
        <f t="shared" si="0"/>
        <v>1</v>
      </c>
      <c r="K2515" s="116">
        <v>350000</v>
      </c>
      <c r="L2515" s="126">
        <f>'2019 (2)'!$K2515</f>
        <v>350000</v>
      </c>
    </row>
    <row r="2516" ht="15.75" customHeight="1" spans="1:12">
      <c r="A2516" s="101" t="s">
        <v>2782</v>
      </c>
      <c r="B2516" s="101">
        <v>6</v>
      </c>
      <c r="C2516" s="101">
        <v>41</v>
      </c>
      <c r="D2516" s="101" t="s">
        <v>13115</v>
      </c>
      <c r="E2516" s="168" t="s">
        <v>13116</v>
      </c>
      <c r="F2516" s="101" t="s">
        <v>13117</v>
      </c>
      <c r="G2516" s="101" t="s">
        <v>13118</v>
      </c>
      <c r="H2516" s="101" t="s">
        <v>1158</v>
      </c>
      <c r="I2516" s="101" t="s">
        <v>3125</v>
      </c>
      <c r="J2516" s="108">
        <f t="shared" si="0"/>
        <v>1</v>
      </c>
      <c r="K2516" s="116">
        <v>375000</v>
      </c>
      <c r="L2516" s="126">
        <f>'2019 (2)'!$K2516</f>
        <v>375000</v>
      </c>
    </row>
    <row r="2517" ht="15.75" customHeight="1" spans="1:12">
      <c r="A2517" s="101" t="s">
        <v>2782</v>
      </c>
      <c r="B2517" s="101">
        <v>15</v>
      </c>
      <c r="C2517" s="101">
        <v>122</v>
      </c>
      <c r="D2517" s="101" t="s">
        <v>13119</v>
      </c>
      <c r="E2517" s="168" t="s">
        <v>13120</v>
      </c>
      <c r="F2517" s="101" t="s">
        <v>13121</v>
      </c>
      <c r="G2517" s="101" t="s">
        <v>13122</v>
      </c>
      <c r="H2517" s="101" t="s">
        <v>38</v>
      </c>
      <c r="I2517" s="101" t="s">
        <v>13123</v>
      </c>
      <c r="J2517" s="108">
        <f t="shared" si="0"/>
        <v>1</v>
      </c>
      <c r="K2517" s="116">
        <v>1800000</v>
      </c>
      <c r="L2517" s="126">
        <f>'2019 (2)'!$K2517</f>
        <v>1800000</v>
      </c>
    </row>
    <row r="2518" ht="15.75" customHeight="1" spans="1:12">
      <c r="A2518" s="101" t="s">
        <v>2782</v>
      </c>
      <c r="B2518" s="101">
        <v>13</v>
      </c>
      <c r="C2518" s="101">
        <v>105</v>
      </c>
      <c r="D2518" s="101" t="s">
        <v>13124</v>
      </c>
      <c r="E2518" s="168" t="s">
        <v>13125</v>
      </c>
      <c r="F2518" s="101"/>
      <c r="G2518" s="101" t="s">
        <v>13126</v>
      </c>
      <c r="H2518" s="101" t="s">
        <v>65</v>
      </c>
      <c r="I2518" s="101" t="s">
        <v>5714</v>
      </c>
      <c r="J2518" s="108">
        <f t="shared" si="0"/>
        <v>1</v>
      </c>
      <c r="K2518" s="116">
        <v>350000</v>
      </c>
      <c r="L2518" s="126">
        <f>'2019 (2)'!$K2518</f>
        <v>350000</v>
      </c>
    </row>
    <row r="2519" ht="15.75" customHeight="1" spans="1:12">
      <c r="A2519" s="101" t="s">
        <v>2782</v>
      </c>
      <c r="B2519" s="101">
        <v>14</v>
      </c>
      <c r="C2519" s="101">
        <v>119</v>
      </c>
      <c r="D2519" s="101" t="s">
        <v>13127</v>
      </c>
      <c r="E2519" s="168" t="s">
        <v>13128</v>
      </c>
      <c r="F2519" s="101" t="s">
        <v>13129</v>
      </c>
      <c r="G2519" s="101" t="s">
        <v>13130</v>
      </c>
      <c r="H2519" s="101" t="s">
        <v>4827</v>
      </c>
      <c r="I2519" s="101" t="s">
        <v>13131</v>
      </c>
      <c r="J2519" s="108">
        <f t="shared" si="0"/>
        <v>1</v>
      </c>
      <c r="K2519" s="116">
        <v>21000000</v>
      </c>
      <c r="L2519" s="126">
        <f>'2019 (2)'!$K2519</f>
        <v>21000000</v>
      </c>
    </row>
    <row r="2520" ht="15.75" customHeight="1" spans="1:12">
      <c r="A2520" s="101" t="s">
        <v>2782</v>
      </c>
      <c r="B2520" s="101">
        <v>4</v>
      </c>
      <c r="C2520" s="101">
        <v>32</v>
      </c>
      <c r="D2520" s="101" t="s">
        <v>13132</v>
      </c>
      <c r="E2520" s="168" t="s">
        <v>13133</v>
      </c>
      <c r="F2520" s="101" t="s">
        <v>13134</v>
      </c>
      <c r="G2520" s="101" t="s">
        <v>13135</v>
      </c>
      <c r="H2520" s="101" t="s">
        <v>846</v>
      </c>
      <c r="I2520" s="101" t="s">
        <v>5299</v>
      </c>
      <c r="J2520" s="108">
        <f t="shared" si="0"/>
        <v>1</v>
      </c>
      <c r="K2520" s="116">
        <v>325000</v>
      </c>
      <c r="L2520" s="126">
        <f>'2019 (2)'!$K2520</f>
        <v>325000</v>
      </c>
    </row>
    <row r="2521" ht="15.75" customHeight="1" spans="1:12">
      <c r="A2521" s="101" t="s">
        <v>2782</v>
      </c>
      <c r="B2521" s="101">
        <v>31</v>
      </c>
      <c r="C2521" s="101">
        <v>240</v>
      </c>
      <c r="D2521" s="101" t="s">
        <v>13136</v>
      </c>
      <c r="E2521" s="168" t="s">
        <v>13137</v>
      </c>
      <c r="F2521" s="101"/>
      <c r="G2521" s="101"/>
      <c r="H2521" s="101" t="s">
        <v>75</v>
      </c>
      <c r="I2521" s="101" t="s">
        <v>5331</v>
      </c>
      <c r="J2521" s="108">
        <f t="shared" si="0"/>
        <v>1</v>
      </c>
      <c r="K2521" s="116">
        <v>185000</v>
      </c>
      <c r="L2521" s="126">
        <f>'2019 (2)'!$K2521</f>
        <v>185000</v>
      </c>
    </row>
    <row r="2522" ht="15.75" customHeight="1" spans="1:12">
      <c r="A2522" s="101" t="s">
        <v>2782</v>
      </c>
      <c r="B2522" s="101">
        <v>13</v>
      </c>
      <c r="C2522" s="101">
        <v>108</v>
      </c>
      <c r="D2522" s="101" t="s">
        <v>13138</v>
      </c>
      <c r="E2522" s="168" t="s">
        <v>13139</v>
      </c>
      <c r="F2522" s="101"/>
      <c r="G2522" s="101" t="s">
        <v>13140</v>
      </c>
      <c r="H2522" s="101" t="s">
        <v>3202</v>
      </c>
      <c r="I2522" s="101" t="s">
        <v>5464</v>
      </c>
      <c r="J2522" s="108">
        <f t="shared" si="0"/>
        <v>1</v>
      </c>
      <c r="K2522" s="116">
        <v>472500</v>
      </c>
      <c r="L2522" s="126">
        <f>'2019 (2)'!$K2522</f>
        <v>472500</v>
      </c>
    </row>
    <row r="2523" ht="15.75" customHeight="1" spans="1:12">
      <c r="A2523" s="101" t="s">
        <v>2782</v>
      </c>
      <c r="B2523" s="101">
        <v>4</v>
      </c>
      <c r="C2523" s="101">
        <v>22</v>
      </c>
      <c r="D2523" s="101" t="s">
        <v>13141</v>
      </c>
      <c r="E2523" s="168" t="s">
        <v>13142</v>
      </c>
      <c r="F2523" s="101"/>
      <c r="G2523" s="101" t="s">
        <v>13143</v>
      </c>
      <c r="H2523" s="101" t="s">
        <v>38</v>
      </c>
      <c r="I2523" s="101" t="s">
        <v>5321</v>
      </c>
      <c r="J2523" s="108">
        <f t="shared" si="0"/>
        <v>1</v>
      </c>
      <c r="K2523" s="116">
        <v>295000</v>
      </c>
      <c r="L2523" s="126">
        <f>'2019 (2)'!$K2523</f>
        <v>295000</v>
      </c>
    </row>
    <row r="2524" ht="15.75" customHeight="1" spans="1:12">
      <c r="A2524" s="101" t="s">
        <v>2782</v>
      </c>
      <c r="B2524" s="101">
        <v>27</v>
      </c>
      <c r="C2524" s="101">
        <v>206</v>
      </c>
      <c r="D2524" s="101" t="s">
        <v>13144</v>
      </c>
      <c r="E2524" s="168" t="s">
        <v>13145</v>
      </c>
      <c r="F2524" s="101" t="s">
        <v>13146</v>
      </c>
      <c r="G2524" s="101" t="s">
        <v>13147</v>
      </c>
      <c r="H2524" s="101" t="s">
        <v>38</v>
      </c>
      <c r="I2524" s="101" t="s">
        <v>2983</v>
      </c>
      <c r="J2524" s="108">
        <f t="shared" si="0"/>
        <v>1</v>
      </c>
      <c r="K2524" s="116">
        <v>345000</v>
      </c>
      <c r="L2524" s="126">
        <f>'2019 (2)'!$K2524</f>
        <v>345000</v>
      </c>
    </row>
    <row r="2525" ht="15.75" customHeight="1" spans="1:12">
      <c r="A2525" s="101" t="s">
        <v>2782</v>
      </c>
      <c r="B2525" s="101">
        <v>8</v>
      </c>
      <c r="C2525" s="101">
        <v>65</v>
      </c>
      <c r="D2525" s="101" t="s">
        <v>13148</v>
      </c>
      <c r="E2525" s="168" t="s">
        <v>13149</v>
      </c>
      <c r="F2525" s="101"/>
      <c r="G2525" s="101"/>
      <c r="H2525" s="101" t="s">
        <v>75</v>
      </c>
      <c r="I2525" s="101" t="s">
        <v>3973</v>
      </c>
      <c r="J2525" s="108">
        <f t="shared" si="0"/>
        <v>1</v>
      </c>
      <c r="K2525" s="116">
        <v>300000</v>
      </c>
      <c r="L2525" s="126">
        <f>'2019 (2)'!$K2525</f>
        <v>300000</v>
      </c>
    </row>
    <row r="2526" ht="15.75" customHeight="1" spans="1:12">
      <c r="A2526" s="101" t="s">
        <v>2782</v>
      </c>
      <c r="B2526" s="101">
        <v>31</v>
      </c>
      <c r="C2526" s="101">
        <v>245</v>
      </c>
      <c r="D2526" s="101" t="s">
        <v>13150</v>
      </c>
      <c r="E2526" s="168" t="s">
        <v>13151</v>
      </c>
      <c r="F2526" s="101" t="s">
        <v>13152</v>
      </c>
      <c r="G2526" s="101" t="s">
        <v>13153</v>
      </c>
      <c r="H2526" s="101" t="s">
        <v>116</v>
      </c>
      <c r="I2526" s="101" t="s">
        <v>13154</v>
      </c>
      <c r="J2526" s="108">
        <f t="shared" si="0"/>
        <v>1</v>
      </c>
      <c r="K2526" s="116">
        <v>1650000</v>
      </c>
      <c r="L2526" s="126">
        <f>'2019 (2)'!$K2526</f>
        <v>1650000</v>
      </c>
    </row>
    <row r="2527" ht="15.75" customHeight="1" spans="1:12">
      <c r="A2527" s="101" t="s">
        <v>2782</v>
      </c>
      <c r="B2527" s="101">
        <v>29</v>
      </c>
      <c r="C2527" s="101">
        <v>226</v>
      </c>
      <c r="D2527" s="101" t="s">
        <v>13155</v>
      </c>
      <c r="E2527" s="168" t="s">
        <v>13156</v>
      </c>
      <c r="F2527" s="101"/>
      <c r="G2527" s="101" t="s">
        <v>13157</v>
      </c>
      <c r="H2527" s="101" t="s">
        <v>26</v>
      </c>
      <c r="I2527" s="101" t="s">
        <v>13158</v>
      </c>
      <c r="J2527" s="108">
        <f t="shared" si="0"/>
        <v>1</v>
      </c>
      <c r="K2527" s="116">
        <v>795000</v>
      </c>
      <c r="L2527" s="126">
        <f>'2019 (2)'!$K2527</f>
        <v>795000</v>
      </c>
    </row>
    <row r="2528" ht="15.75" customHeight="1" spans="1:12">
      <c r="A2528" s="101" t="s">
        <v>2782</v>
      </c>
      <c r="B2528" s="101">
        <v>20</v>
      </c>
      <c r="C2528" s="101">
        <v>158</v>
      </c>
      <c r="D2528" s="101" t="s">
        <v>13159</v>
      </c>
      <c r="E2528" s="168" t="s">
        <v>13160</v>
      </c>
      <c r="F2528" s="101"/>
      <c r="G2528" s="101"/>
      <c r="H2528" s="101" t="s">
        <v>75</v>
      </c>
      <c r="I2528" s="101" t="s">
        <v>13161</v>
      </c>
      <c r="J2528" s="108">
        <f t="shared" si="0"/>
        <v>1</v>
      </c>
      <c r="K2528" s="116">
        <v>235000</v>
      </c>
      <c r="L2528" s="126">
        <f>'2019 (2)'!$K2528</f>
        <v>235000</v>
      </c>
    </row>
    <row r="2529" ht="15.75" customHeight="1" spans="1:12">
      <c r="A2529" s="101" t="s">
        <v>2782</v>
      </c>
      <c r="B2529" s="101">
        <v>10</v>
      </c>
      <c r="C2529" s="101">
        <v>79</v>
      </c>
      <c r="D2529" s="101" t="s">
        <v>13162</v>
      </c>
      <c r="E2529" s="168" t="s">
        <v>13163</v>
      </c>
      <c r="F2529" s="101" t="s">
        <v>13164</v>
      </c>
      <c r="G2529" s="101" t="s">
        <v>13165</v>
      </c>
      <c r="H2529" s="101" t="s">
        <v>38</v>
      </c>
      <c r="I2529" s="101" t="s">
        <v>5354</v>
      </c>
      <c r="J2529" s="108">
        <f t="shared" si="0"/>
        <v>1</v>
      </c>
      <c r="K2529" s="116">
        <v>725000</v>
      </c>
      <c r="L2529" s="126">
        <f>'2019 (2)'!$K2529</f>
        <v>725000</v>
      </c>
    </row>
    <row r="2530" ht="15.75" customHeight="1" spans="1:12">
      <c r="A2530" s="101" t="s">
        <v>2782</v>
      </c>
      <c r="B2530" s="101">
        <v>15</v>
      </c>
      <c r="C2530" s="101">
        <v>123</v>
      </c>
      <c r="D2530" s="101" t="s">
        <v>13166</v>
      </c>
      <c r="E2530" s="168" t="s">
        <v>13167</v>
      </c>
      <c r="F2530" s="101" t="s">
        <v>13168</v>
      </c>
      <c r="G2530" s="101" t="s">
        <v>13169</v>
      </c>
      <c r="H2530" s="101" t="s">
        <v>95</v>
      </c>
      <c r="I2530" s="101" t="s">
        <v>7105</v>
      </c>
      <c r="J2530" s="108">
        <f t="shared" si="0"/>
        <v>1</v>
      </c>
      <c r="K2530" s="116">
        <v>325000</v>
      </c>
      <c r="L2530" s="126">
        <f>'2019 (2)'!$K2530</f>
        <v>325000</v>
      </c>
    </row>
    <row r="2531" ht="15.75" customHeight="1" spans="1:12">
      <c r="A2531" s="101" t="s">
        <v>2782</v>
      </c>
      <c r="B2531" s="101">
        <v>19</v>
      </c>
      <c r="C2531" s="101">
        <v>147</v>
      </c>
      <c r="D2531" s="101" t="s">
        <v>13170</v>
      </c>
      <c r="E2531" s="168" t="s">
        <v>12921</v>
      </c>
      <c r="F2531" s="101" t="s">
        <v>13171</v>
      </c>
      <c r="G2531" s="101" t="s">
        <v>13172</v>
      </c>
      <c r="H2531" s="101" t="s">
        <v>26</v>
      </c>
      <c r="I2531" s="101" t="s">
        <v>13173</v>
      </c>
      <c r="J2531" s="108">
        <f t="shared" si="0"/>
        <v>1</v>
      </c>
      <c r="K2531" s="116">
        <v>1000000</v>
      </c>
      <c r="L2531" s="126">
        <f>'2019 (2)'!$K2531</f>
        <v>1000000</v>
      </c>
    </row>
    <row r="2532" ht="15.75" customHeight="1" spans="1:12">
      <c r="A2532" s="101" t="s">
        <v>2782</v>
      </c>
      <c r="B2532" s="101">
        <v>18</v>
      </c>
      <c r="C2532" s="101">
        <v>140</v>
      </c>
      <c r="D2532" s="101" t="s">
        <v>13174</v>
      </c>
      <c r="E2532" s="168" t="s">
        <v>13175</v>
      </c>
      <c r="F2532" s="101" t="s">
        <v>13176</v>
      </c>
      <c r="G2532" s="101" t="s">
        <v>13177</v>
      </c>
      <c r="H2532" s="101" t="s">
        <v>468</v>
      </c>
      <c r="I2532" s="101" t="s">
        <v>4155</v>
      </c>
      <c r="J2532" s="108">
        <f t="shared" si="0"/>
        <v>1</v>
      </c>
      <c r="K2532" s="116">
        <v>250000</v>
      </c>
      <c r="L2532" s="126">
        <f>'2019 (2)'!$K2532</f>
        <v>250000</v>
      </c>
    </row>
    <row r="2533" ht="15.75" customHeight="1" spans="1:12">
      <c r="A2533" s="101" t="s">
        <v>2782</v>
      </c>
      <c r="B2533" s="101">
        <v>23</v>
      </c>
      <c r="C2533" s="101">
        <v>178</v>
      </c>
      <c r="D2533" s="101" t="s">
        <v>2741</v>
      </c>
      <c r="E2533" s="168" t="s">
        <v>13178</v>
      </c>
      <c r="F2533" s="101"/>
      <c r="G2533" s="101" t="s">
        <v>13179</v>
      </c>
      <c r="H2533" s="101" t="s">
        <v>38</v>
      </c>
      <c r="I2533" s="101" t="s">
        <v>5321</v>
      </c>
      <c r="J2533" s="108">
        <f t="shared" si="0"/>
        <v>1</v>
      </c>
      <c r="K2533" s="116">
        <v>295000</v>
      </c>
      <c r="L2533" s="126">
        <f>'2019 (2)'!$K2533</f>
        <v>295000</v>
      </c>
    </row>
    <row r="2534" ht="15.75" customHeight="1" spans="1:12">
      <c r="A2534" s="101" t="s">
        <v>2782</v>
      </c>
      <c r="B2534" s="101">
        <v>5</v>
      </c>
      <c r="C2534" s="101">
        <v>38</v>
      </c>
      <c r="D2534" s="101" t="s">
        <v>13180</v>
      </c>
      <c r="E2534" s="168" t="s">
        <v>13181</v>
      </c>
      <c r="F2534" s="101"/>
      <c r="G2534" s="101" t="s">
        <v>13182</v>
      </c>
      <c r="H2534" s="101" t="s">
        <v>197</v>
      </c>
      <c r="I2534" s="101" t="s">
        <v>4241</v>
      </c>
      <c r="J2534" s="108">
        <f t="shared" si="0"/>
        <v>1</v>
      </c>
      <c r="K2534" s="116">
        <v>150000</v>
      </c>
      <c r="L2534" s="126">
        <f>'2019 (2)'!$K2534</f>
        <v>150000</v>
      </c>
    </row>
    <row r="2535" ht="15.75" customHeight="1" spans="1:12">
      <c r="A2535" s="101" t="s">
        <v>2782</v>
      </c>
      <c r="B2535" s="101">
        <v>28</v>
      </c>
      <c r="C2535" s="101">
        <v>213</v>
      </c>
      <c r="D2535" s="101" t="s">
        <v>13183</v>
      </c>
      <c r="E2535" s="168" t="s">
        <v>13184</v>
      </c>
      <c r="F2535" s="101" t="s">
        <v>13185</v>
      </c>
      <c r="G2535" s="101" t="s">
        <v>13186</v>
      </c>
      <c r="H2535" s="101" t="s">
        <v>38</v>
      </c>
      <c r="I2535" s="101" t="s">
        <v>13187</v>
      </c>
      <c r="J2535" s="108">
        <f t="shared" si="0"/>
        <v>1</v>
      </c>
      <c r="K2535" s="116">
        <v>1130000</v>
      </c>
      <c r="L2535" s="126">
        <f>'2019 (2)'!$K2535</f>
        <v>1130000</v>
      </c>
    </row>
    <row r="2536" ht="15.75" customHeight="1" spans="1:12">
      <c r="A2536" s="101" t="s">
        <v>2782</v>
      </c>
      <c r="B2536" s="101">
        <v>11</v>
      </c>
      <c r="C2536" s="101">
        <v>89</v>
      </c>
      <c r="D2536" s="101" t="s">
        <v>8617</v>
      </c>
      <c r="E2536" s="168" t="s">
        <v>13188</v>
      </c>
      <c r="F2536" s="101"/>
      <c r="G2536" s="101"/>
      <c r="H2536" s="101" t="s">
        <v>75</v>
      </c>
      <c r="I2536" s="101" t="s">
        <v>13189</v>
      </c>
      <c r="J2536" s="108">
        <f t="shared" si="0"/>
        <v>1</v>
      </c>
      <c r="K2536" s="116">
        <v>455000</v>
      </c>
      <c r="L2536" s="126">
        <f>'2019 (2)'!$K2536</f>
        <v>455000</v>
      </c>
    </row>
    <row r="2537" ht="15.75" customHeight="1" spans="1:12">
      <c r="A2537" s="101" t="s">
        <v>2782</v>
      </c>
      <c r="B2537" s="101">
        <v>24</v>
      </c>
      <c r="C2537" s="101">
        <v>186</v>
      </c>
      <c r="D2537" s="101" t="s">
        <v>13190</v>
      </c>
      <c r="E2537" s="168" t="s">
        <v>13191</v>
      </c>
      <c r="F2537" s="101"/>
      <c r="G2537" s="101" t="s">
        <v>13192</v>
      </c>
      <c r="H2537" s="101" t="s">
        <v>38</v>
      </c>
      <c r="I2537" s="101" t="s">
        <v>13193</v>
      </c>
      <c r="J2537" s="108">
        <f t="shared" si="0"/>
        <v>1</v>
      </c>
      <c r="K2537" s="116">
        <v>3635000</v>
      </c>
      <c r="L2537" s="126">
        <f>'2019 (2)'!$K2537</f>
        <v>3635000</v>
      </c>
    </row>
    <row r="2538" ht="15.75" customHeight="1" spans="1:12">
      <c r="A2538" s="101" t="s">
        <v>2782</v>
      </c>
      <c r="B2538" s="101">
        <v>19</v>
      </c>
      <c r="C2538" s="101">
        <v>152</v>
      </c>
      <c r="D2538" s="101" t="s">
        <v>13194</v>
      </c>
      <c r="E2538" s="168" t="s">
        <v>13195</v>
      </c>
      <c r="F2538" s="101"/>
      <c r="G2538" s="101" t="s">
        <v>13196</v>
      </c>
      <c r="H2538" s="101" t="s">
        <v>75</v>
      </c>
      <c r="I2538" s="101" t="s">
        <v>13197</v>
      </c>
      <c r="J2538" s="108">
        <f t="shared" si="0"/>
        <v>1</v>
      </c>
      <c r="K2538" s="116">
        <v>8950000</v>
      </c>
      <c r="L2538" s="126">
        <f>'2019 (2)'!$K2538</f>
        <v>8950000</v>
      </c>
    </row>
    <row r="2539" ht="15.75" customHeight="1" spans="1:12">
      <c r="A2539" s="101" t="s">
        <v>2782</v>
      </c>
      <c r="B2539" s="101">
        <v>19</v>
      </c>
      <c r="C2539" s="101">
        <v>153</v>
      </c>
      <c r="D2539" s="101" t="s">
        <v>13194</v>
      </c>
      <c r="E2539" s="168" t="s">
        <v>13198</v>
      </c>
      <c r="F2539" s="101"/>
      <c r="G2539" s="101" t="s">
        <v>13196</v>
      </c>
      <c r="H2539" s="101" t="s">
        <v>75</v>
      </c>
      <c r="I2539" s="101" t="s">
        <v>13199</v>
      </c>
      <c r="J2539" s="108">
        <f t="shared" si="0"/>
        <v>1</v>
      </c>
      <c r="K2539" s="116">
        <v>14175000</v>
      </c>
      <c r="L2539" s="126">
        <f>'2019 (2)'!$K2539</f>
        <v>14175000</v>
      </c>
    </row>
    <row r="2540" ht="15.75" customHeight="1" spans="1:12">
      <c r="A2540" s="101" t="s">
        <v>2782</v>
      </c>
      <c r="B2540" s="101">
        <v>27</v>
      </c>
      <c r="C2540" s="101">
        <v>209</v>
      </c>
      <c r="D2540" s="101" t="s">
        <v>6003</v>
      </c>
      <c r="E2540" s="168" t="s">
        <v>8598</v>
      </c>
      <c r="F2540" s="101"/>
      <c r="G2540" s="101"/>
      <c r="H2540" s="101" t="s">
        <v>75</v>
      </c>
      <c r="I2540" s="101" t="s">
        <v>3973</v>
      </c>
      <c r="J2540" s="108">
        <f t="shared" si="0"/>
        <v>1</v>
      </c>
      <c r="K2540" s="116">
        <v>300000</v>
      </c>
      <c r="L2540" s="126">
        <f>'2019 (2)'!$K2540</f>
        <v>300000</v>
      </c>
    </row>
    <row r="2541" ht="15.75" customHeight="1" spans="1:12">
      <c r="A2541" s="101" t="s">
        <v>2782</v>
      </c>
      <c r="B2541" s="101">
        <v>4</v>
      </c>
      <c r="C2541" s="101">
        <v>25</v>
      </c>
      <c r="D2541" s="101" t="s">
        <v>13200</v>
      </c>
      <c r="E2541" s="168" t="s">
        <v>13201</v>
      </c>
      <c r="F2541" s="101"/>
      <c r="G2541" s="101" t="s">
        <v>13202</v>
      </c>
      <c r="H2541" s="101" t="s">
        <v>38</v>
      </c>
      <c r="I2541" s="101" t="s">
        <v>13203</v>
      </c>
      <c r="J2541" s="108">
        <f t="shared" si="0"/>
        <v>1</v>
      </c>
      <c r="K2541" s="116">
        <v>1975000</v>
      </c>
      <c r="L2541" s="126">
        <f>'2019 (2)'!$K2541</f>
        <v>1975000</v>
      </c>
    </row>
    <row r="2542" ht="15.75" customHeight="1" spans="1:12">
      <c r="A2542" s="101" t="s">
        <v>2782</v>
      </c>
      <c r="B2542" s="101">
        <v>9</v>
      </c>
      <c r="C2542" s="101">
        <v>70</v>
      </c>
      <c r="D2542" s="101" t="s">
        <v>13204</v>
      </c>
      <c r="E2542" s="168" t="s">
        <v>13205</v>
      </c>
      <c r="F2542" s="101"/>
      <c r="G2542" s="101" t="s">
        <v>13206</v>
      </c>
      <c r="H2542" s="101" t="s">
        <v>81</v>
      </c>
      <c r="I2542" s="101" t="s">
        <v>4182</v>
      </c>
      <c r="J2542" s="108">
        <f t="shared" si="0"/>
        <v>1</v>
      </c>
      <c r="K2542" s="116">
        <v>345000</v>
      </c>
      <c r="L2542" s="126">
        <f>'2019 (2)'!$K2542</f>
        <v>345000</v>
      </c>
    </row>
    <row r="2543" ht="15.75" customHeight="1" spans="1:12">
      <c r="A2543" s="101" t="s">
        <v>2782</v>
      </c>
      <c r="B2543" s="101">
        <v>25</v>
      </c>
      <c r="C2543" s="101">
        <v>191</v>
      </c>
      <c r="D2543" s="101" t="s">
        <v>13207</v>
      </c>
      <c r="E2543" s="168" t="s">
        <v>13208</v>
      </c>
      <c r="F2543" s="101"/>
      <c r="G2543" s="101" t="s">
        <v>13209</v>
      </c>
      <c r="H2543" s="101" t="s">
        <v>101</v>
      </c>
      <c r="I2543" s="101" t="s">
        <v>5321</v>
      </c>
      <c r="J2543" s="108">
        <f t="shared" si="0"/>
        <v>1</v>
      </c>
      <c r="K2543" s="116">
        <v>295000</v>
      </c>
      <c r="L2543" s="126">
        <f>'2019 (2)'!$K2543</f>
        <v>295000</v>
      </c>
    </row>
    <row r="2544" ht="15.75" customHeight="1" spans="1:12">
      <c r="A2544" s="101" t="s">
        <v>2782</v>
      </c>
      <c r="B2544" s="101">
        <v>12</v>
      </c>
      <c r="C2544" s="101">
        <v>97</v>
      </c>
      <c r="D2544" s="101" t="s">
        <v>4746</v>
      </c>
      <c r="E2544" s="168" t="s">
        <v>13210</v>
      </c>
      <c r="F2544" s="101"/>
      <c r="G2544" s="101"/>
      <c r="H2544" s="101" t="s">
        <v>75</v>
      </c>
      <c r="I2544" s="101" t="s">
        <v>13211</v>
      </c>
      <c r="J2544" s="108">
        <f t="shared" si="0"/>
        <v>1</v>
      </c>
      <c r="K2544" s="116">
        <v>115000</v>
      </c>
      <c r="L2544" s="126">
        <f>'2019 (2)'!$K2544</f>
        <v>115000</v>
      </c>
    </row>
    <row r="2545" ht="15.75" customHeight="1" spans="1:12">
      <c r="A2545" s="101" t="s">
        <v>2782</v>
      </c>
      <c r="B2545" s="101">
        <v>22</v>
      </c>
      <c r="C2545" s="101">
        <v>169</v>
      </c>
      <c r="D2545" s="101" t="s">
        <v>13212</v>
      </c>
      <c r="E2545" s="168" t="s">
        <v>13213</v>
      </c>
      <c r="F2545" s="101" t="s">
        <v>13214</v>
      </c>
      <c r="G2545" s="101" t="s">
        <v>13215</v>
      </c>
      <c r="H2545" s="101" t="s">
        <v>3202</v>
      </c>
      <c r="I2545" s="101" t="s">
        <v>13216</v>
      </c>
      <c r="J2545" s="108">
        <f t="shared" si="0"/>
        <v>1</v>
      </c>
      <c r="K2545" s="116">
        <v>740000</v>
      </c>
      <c r="L2545" s="126">
        <f>'2019 (2)'!$K2545</f>
        <v>740000</v>
      </c>
    </row>
    <row r="2546" ht="15.75" customHeight="1" spans="1:12">
      <c r="A2546" s="101" t="s">
        <v>2782</v>
      </c>
      <c r="B2546" s="101">
        <v>7</v>
      </c>
      <c r="C2546" s="101">
        <v>59</v>
      </c>
      <c r="D2546" s="101" t="s">
        <v>13217</v>
      </c>
      <c r="E2546" s="168" t="s">
        <v>13218</v>
      </c>
      <c r="F2546" s="101"/>
      <c r="G2546" s="101" t="s">
        <v>13219</v>
      </c>
      <c r="H2546" s="101" t="s">
        <v>38</v>
      </c>
      <c r="I2546" s="101" t="s">
        <v>3973</v>
      </c>
      <c r="J2546" s="108">
        <f t="shared" si="0"/>
        <v>1</v>
      </c>
      <c r="K2546" s="116">
        <v>300000</v>
      </c>
      <c r="L2546" s="126">
        <f>'2019 (2)'!$K2546</f>
        <v>300000</v>
      </c>
    </row>
    <row r="2547" ht="15.75" customHeight="1" spans="1:12">
      <c r="A2547" s="101" t="s">
        <v>2782</v>
      </c>
      <c r="B2547" s="101">
        <v>31</v>
      </c>
      <c r="C2547" s="101">
        <v>246</v>
      </c>
      <c r="D2547" s="101" t="s">
        <v>13220</v>
      </c>
      <c r="E2547" s="168" t="s">
        <v>13221</v>
      </c>
      <c r="F2547" s="101" t="s">
        <v>13222</v>
      </c>
      <c r="G2547" s="101" t="s">
        <v>13223</v>
      </c>
      <c r="H2547" s="101" t="s">
        <v>81</v>
      </c>
      <c r="I2547" s="101" t="s">
        <v>11714</v>
      </c>
      <c r="J2547" s="108">
        <f t="shared" si="0"/>
        <v>1</v>
      </c>
      <c r="K2547" s="116">
        <v>1750000</v>
      </c>
      <c r="L2547" s="126">
        <f>'2019 (2)'!$K2547</f>
        <v>1750000</v>
      </c>
    </row>
    <row r="2548" ht="15.75" customHeight="1" spans="1:12">
      <c r="A2548" s="101" t="s">
        <v>2782</v>
      </c>
      <c r="B2548" s="101">
        <v>30</v>
      </c>
      <c r="C2548" s="101">
        <v>236</v>
      </c>
      <c r="D2548" s="101" t="s">
        <v>13224</v>
      </c>
      <c r="E2548" s="168" t="s">
        <v>13225</v>
      </c>
      <c r="F2548" s="101" t="s">
        <v>13226</v>
      </c>
      <c r="G2548" s="101" t="s">
        <v>13227</v>
      </c>
      <c r="H2548" s="101" t="s">
        <v>38</v>
      </c>
      <c r="I2548" s="101" t="s">
        <v>13228</v>
      </c>
      <c r="J2548" s="108">
        <f t="shared" si="0"/>
        <v>1</v>
      </c>
      <c r="K2548" s="116">
        <v>500000</v>
      </c>
      <c r="L2548" s="126">
        <f>'2019 (2)'!$K2548</f>
        <v>500000</v>
      </c>
    </row>
    <row r="2549" ht="15.75" customHeight="1" spans="1:12">
      <c r="A2549" s="101" t="s">
        <v>2782</v>
      </c>
      <c r="B2549" s="101">
        <v>26</v>
      </c>
      <c r="C2549" s="101">
        <v>199</v>
      </c>
      <c r="D2549" s="101" t="s">
        <v>13229</v>
      </c>
      <c r="E2549" s="168" t="s">
        <v>13230</v>
      </c>
      <c r="F2549" s="101"/>
      <c r="G2549" s="101"/>
      <c r="H2549" s="101" t="s">
        <v>75</v>
      </c>
      <c r="I2549" s="101" t="s">
        <v>4182</v>
      </c>
      <c r="J2549" s="108">
        <f t="shared" si="0"/>
        <v>1</v>
      </c>
      <c r="K2549" s="116">
        <v>345000</v>
      </c>
      <c r="L2549" s="126">
        <f>'2019 (2)'!$K2549</f>
        <v>345000</v>
      </c>
    </row>
    <row r="2550" ht="15.75" customHeight="1" spans="1:12">
      <c r="A2550" s="101" t="s">
        <v>2782</v>
      </c>
      <c r="B2550" s="101">
        <v>7</v>
      </c>
      <c r="C2550" s="101">
        <v>60</v>
      </c>
      <c r="D2550" s="101" t="s">
        <v>13231</v>
      </c>
      <c r="E2550" s="168" t="s">
        <v>13232</v>
      </c>
      <c r="F2550" s="101"/>
      <c r="G2550" s="101" t="s">
        <v>13233</v>
      </c>
      <c r="H2550" s="101" t="s">
        <v>70</v>
      </c>
      <c r="I2550" s="101" t="s">
        <v>5714</v>
      </c>
      <c r="J2550" s="108">
        <f t="shared" si="0"/>
        <v>1</v>
      </c>
      <c r="K2550" s="116">
        <v>350000</v>
      </c>
      <c r="L2550" s="126">
        <f>'2019 (2)'!$K2550</f>
        <v>350000</v>
      </c>
    </row>
    <row r="2551" ht="15.75" customHeight="1" spans="1:12">
      <c r="A2551" s="101" t="s">
        <v>2782</v>
      </c>
      <c r="B2551" s="101">
        <v>10</v>
      </c>
      <c r="C2551" s="101">
        <v>81</v>
      </c>
      <c r="D2551" s="101" t="s">
        <v>13234</v>
      </c>
      <c r="E2551" s="168" t="s">
        <v>13235</v>
      </c>
      <c r="F2551" s="101"/>
      <c r="G2551" s="101" t="s">
        <v>13236</v>
      </c>
      <c r="H2551" s="101" t="s">
        <v>38</v>
      </c>
      <c r="I2551" s="101" t="s">
        <v>5405</v>
      </c>
      <c r="J2551" s="108">
        <f t="shared" si="0"/>
        <v>1</v>
      </c>
      <c r="K2551" s="116">
        <v>495000</v>
      </c>
      <c r="L2551" s="126">
        <f>'2019 (2)'!$K2551</f>
        <v>495000</v>
      </c>
    </row>
    <row r="2552" ht="15.75" customHeight="1" spans="1:12">
      <c r="A2552" s="101" t="s">
        <v>2782</v>
      </c>
      <c r="B2552" s="101">
        <v>11</v>
      </c>
      <c r="C2552" s="101">
        <v>87</v>
      </c>
      <c r="D2552" s="101" t="s">
        <v>13237</v>
      </c>
      <c r="E2552" s="168" t="s">
        <v>6844</v>
      </c>
      <c r="F2552" s="101"/>
      <c r="G2552" s="101"/>
      <c r="H2552" s="101" t="s">
        <v>75</v>
      </c>
      <c r="I2552" s="101" t="s">
        <v>13238</v>
      </c>
      <c r="J2552" s="108">
        <f t="shared" si="0"/>
        <v>1</v>
      </c>
      <c r="K2552" s="116">
        <v>1090000</v>
      </c>
      <c r="L2552" s="126">
        <f>'2019 (2)'!$K2552</f>
        <v>1090000</v>
      </c>
    </row>
    <row r="2553" ht="15.75" customHeight="1" spans="1:12">
      <c r="A2553" s="101" t="s">
        <v>2782</v>
      </c>
      <c r="B2553" s="101">
        <v>21</v>
      </c>
      <c r="C2553" s="101">
        <v>167</v>
      </c>
      <c r="D2553" s="101" t="s">
        <v>13239</v>
      </c>
      <c r="E2553" s="168" t="s">
        <v>13240</v>
      </c>
      <c r="F2553" s="101" t="s">
        <v>13241</v>
      </c>
      <c r="G2553" s="101" t="s">
        <v>13242</v>
      </c>
      <c r="H2553" s="101" t="s">
        <v>38</v>
      </c>
      <c r="I2553" s="101" t="s">
        <v>13243</v>
      </c>
      <c r="J2553" s="108">
        <f t="shared" si="0"/>
        <v>1</v>
      </c>
      <c r="K2553" s="116">
        <v>45000000</v>
      </c>
      <c r="L2553" s="126">
        <f>'2019 (2)'!$K2553</f>
        <v>45000000</v>
      </c>
    </row>
    <row r="2554" ht="15.75" customHeight="1" spans="1:12">
      <c r="A2554" s="101" t="s">
        <v>2782</v>
      </c>
      <c r="B2554" s="101">
        <v>12</v>
      </c>
      <c r="C2554" s="101">
        <v>99</v>
      </c>
      <c r="D2554" s="101" t="s">
        <v>13244</v>
      </c>
      <c r="E2554" s="168" t="s">
        <v>13245</v>
      </c>
      <c r="F2554" s="101"/>
      <c r="G2554" s="101"/>
      <c r="H2554" s="101" t="s">
        <v>75</v>
      </c>
      <c r="I2554" s="101" t="s">
        <v>12756</v>
      </c>
      <c r="J2554" s="108">
        <f t="shared" si="0"/>
        <v>1</v>
      </c>
      <c r="K2554" s="116">
        <v>45000</v>
      </c>
      <c r="L2554" s="126">
        <f>'2019 (2)'!$K2554</f>
        <v>45000</v>
      </c>
    </row>
    <row r="2555" ht="15.75" customHeight="1" spans="1:12">
      <c r="A2555" s="101" t="s">
        <v>2782</v>
      </c>
      <c r="B2555" s="101">
        <v>12</v>
      </c>
      <c r="C2555" s="101">
        <v>101</v>
      </c>
      <c r="D2555" s="101" t="s">
        <v>6035</v>
      </c>
      <c r="E2555" s="168" t="s">
        <v>13246</v>
      </c>
      <c r="F2555" s="101"/>
      <c r="G2555" s="101"/>
      <c r="H2555" s="101" t="s">
        <v>75</v>
      </c>
      <c r="I2555" s="101" t="s">
        <v>12808</v>
      </c>
      <c r="J2555" s="108">
        <f t="shared" si="0"/>
        <v>1</v>
      </c>
      <c r="K2555" s="116">
        <v>15000</v>
      </c>
      <c r="L2555" s="126">
        <f>'2019 (2)'!$K2555</f>
        <v>15000</v>
      </c>
    </row>
    <row r="2556" ht="15.75" customHeight="1" spans="1:12">
      <c r="A2556" s="101" t="s">
        <v>2782</v>
      </c>
      <c r="B2556" s="101">
        <v>10</v>
      </c>
      <c r="C2556" s="101">
        <v>83</v>
      </c>
      <c r="D2556" s="101" t="s">
        <v>13247</v>
      </c>
      <c r="E2556" s="168" t="s">
        <v>13248</v>
      </c>
      <c r="F2556" s="101" t="s">
        <v>13249</v>
      </c>
      <c r="G2556" s="101" t="s">
        <v>13250</v>
      </c>
      <c r="H2556" s="101" t="s">
        <v>38</v>
      </c>
      <c r="I2556" s="101" t="s">
        <v>13161</v>
      </c>
      <c r="J2556" s="108">
        <f t="shared" si="0"/>
        <v>1</v>
      </c>
      <c r="K2556" s="116">
        <v>235000</v>
      </c>
      <c r="L2556" s="126">
        <f>'2019 (2)'!$K2556</f>
        <v>235000</v>
      </c>
    </row>
    <row r="2557" ht="15.75" customHeight="1" spans="1:12">
      <c r="A2557" s="101" t="s">
        <v>2782</v>
      </c>
      <c r="B2557" s="101">
        <v>2</v>
      </c>
      <c r="C2557" s="101">
        <v>9</v>
      </c>
      <c r="D2557" s="101" t="s">
        <v>13251</v>
      </c>
      <c r="E2557" s="168" t="s">
        <v>13252</v>
      </c>
      <c r="F2557" s="101" t="s">
        <v>13253</v>
      </c>
      <c r="G2557" s="101" t="s">
        <v>13254</v>
      </c>
      <c r="H2557" s="101" t="s">
        <v>70</v>
      </c>
      <c r="I2557" s="101" t="s">
        <v>13161</v>
      </c>
      <c r="J2557" s="108">
        <f t="shared" si="0"/>
        <v>1</v>
      </c>
      <c r="K2557" s="116">
        <v>235000</v>
      </c>
      <c r="L2557" s="126">
        <f>'2019 (2)'!$K2557</f>
        <v>235000</v>
      </c>
    </row>
    <row r="2558" ht="15.75" customHeight="1" spans="1:12">
      <c r="A2558" s="101" t="s">
        <v>2782</v>
      </c>
      <c r="B2558" s="101">
        <v>2</v>
      </c>
      <c r="C2558" s="101">
        <v>11</v>
      </c>
      <c r="D2558" s="101" t="s">
        <v>13255</v>
      </c>
      <c r="E2558" s="168" t="s">
        <v>13256</v>
      </c>
      <c r="F2558" s="101"/>
      <c r="G2558" s="101" t="s">
        <v>13257</v>
      </c>
      <c r="H2558" s="101" t="s">
        <v>26</v>
      </c>
      <c r="I2558" s="101" t="s">
        <v>5405</v>
      </c>
      <c r="J2558" s="108">
        <f t="shared" si="0"/>
        <v>1</v>
      </c>
      <c r="K2558" s="116">
        <v>495000</v>
      </c>
      <c r="L2558" s="126">
        <f>'2019 (2)'!$K2558</f>
        <v>495000</v>
      </c>
    </row>
    <row r="2559" ht="15.75" customHeight="1" spans="1:12">
      <c r="A2559" s="101" t="s">
        <v>2782</v>
      </c>
      <c r="B2559" s="101">
        <v>9</v>
      </c>
      <c r="C2559" s="101">
        <v>69</v>
      </c>
      <c r="D2559" s="101" t="s">
        <v>13258</v>
      </c>
      <c r="E2559" s="168" t="s">
        <v>13259</v>
      </c>
      <c r="F2559" s="101"/>
      <c r="G2559" s="101"/>
      <c r="H2559" s="101" t="s">
        <v>75</v>
      </c>
      <c r="I2559" s="101" t="s">
        <v>11956</v>
      </c>
      <c r="J2559" s="108">
        <f t="shared" si="0"/>
        <v>1</v>
      </c>
      <c r="K2559" s="116">
        <v>985000</v>
      </c>
      <c r="L2559" s="126">
        <f>'2019 (2)'!$K2559</f>
        <v>985000</v>
      </c>
    </row>
    <row r="2560" ht="15.75" customHeight="1" spans="1:12">
      <c r="A2560" s="101" t="s">
        <v>2782</v>
      </c>
      <c r="B2560" s="101">
        <v>26</v>
      </c>
      <c r="C2560" s="101">
        <v>200</v>
      </c>
      <c r="D2560" s="101" t="s">
        <v>13260</v>
      </c>
      <c r="E2560" s="168" t="s">
        <v>13261</v>
      </c>
      <c r="F2560" s="101" t="s">
        <v>13262</v>
      </c>
      <c r="G2560" s="101" t="s">
        <v>13263</v>
      </c>
      <c r="H2560" s="101" t="s">
        <v>95</v>
      </c>
      <c r="I2560" s="101" t="s">
        <v>13264</v>
      </c>
      <c r="J2560" s="108">
        <f t="shared" si="0"/>
        <v>1</v>
      </c>
      <c r="K2560" s="116">
        <v>650000</v>
      </c>
      <c r="L2560" s="126">
        <f>'2019 (2)'!$K2560</f>
        <v>650000</v>
      </c>
    </row>
    <row r="2561" ht="15.75" customHeight="1" spans="1:12">
      <c r="A2561" s="101" t="s">
        <v>2782</v>
      </c>
      <c r="B2561" s="101">
        <v>27</v>
      </c>
      <c r="C2561" s="101">
        <v>207</v>
      </c>
      <c r="D2561" s="101" t="s">
        <v>13265</v>
      </c>
      <c r="E2561" s="168" t="s">
        <v>13266</v>
      </c>
      <c r="F2561" s="101" t="s">
        <v>13267</v>
      </c>
      <c r="G2561" s="101" t="s">
        <v>13268</v>
      </c>
      <c r="H2561" s="101" t="s">
        <v>70</v>
      </c>
      <c r="I2561" s="101" t="s">
        <v>13269</v>
      </c>
      <c r="J2561" s="108">
        <f t="shared" si="0"/>
        <v>1</v>
      </c>
      <c r="K2561" s="116">
        <v>670000</v>
      </c>
      <c r="L2561" s="126">
        <f>'2019 (2)'!$K2561</f>
        <v>670000</v>
      </c>
    </row>
    <row r="2562" ht="15.75" customHeight="1" spans="1:12">
      <c r="A2562" s="101" t="s">
        <v>2782</v>
      </c>
      <c r="B2562" s="101">
        <v>13</v>
      </c>
      <c r="C2562" s="101">
        <v>107</v>
      </c>
      <c r="D2562" s="101" t="s">
        <v>13270</v>
      </c>
      <c r="E2562" s="168" t="s">
        <v>13271</v>
      </c>
      <c r="F2562" s="101"/>
      <c r="G2562" s="101"/>
      <c r="H2562" s="101" t="s">
        <v>75</v>
      </c>
      <c r="I2562" s="101" t="s">
        <v>5450</v>
      </c>
      <c r="J2562" s="108">
        <f t="shared" si="0"/>
        <v>1</v>
      </c>
      <c r="K2562" s="116">
        <v>292500</v>
      </c>
      <c r="L2562" s="126">
        <f>'2019 (2)'!$K2562</f>
        <v>292500</v>
      </c>
    </row>
    <row r="2563" ht="15.75" customHeight="1" spans="1:12">
      <c r="A2563" s="101" t="s">
        <v>2782</v>
      </c>
      <c r="B2563" s="101">
        <v>19</v>
      </c>
      <c r="C2563" s="101">
        <v>149</v>
      </c>
      <c r="D2563" s="101" t="s">
        <v>13272</v>
      </c>
      <c r="E2563" s="168" t="s">
        <v>13273</v>
      </c>
      <c r="F2563" s="101"/>
      <c r="G2563" s="101"/>
      <c r="H2563" s="101" t="s">
        <v>75</v>
      </c>
      <c r="I2563" s="101" t="s">
        <v>5448</v>
      </c>
      <c r="J2563" s="108">
        <f t="shared" si="0"/>
        <v>1</v>
      </c>
      <c r="K2563" s="116">
        <v>95000</v>
      </c>
      <c r="L2563" s="126">
        <f>'2019 (2)'!$K2563</f>
        <v>95000</v>
      </c>
    </row>
    <row r="2564" ht="15.75" customHeight="1" spans="1:12">
      <c r="A2564" s="101" t="s">
        <v>2782</v>
      </c>
      <c r="B2564" s="101">
        <v>8</v>
      </c>
      <c r="C2564" s="101">
        <v>63</v>
      </c>
      <c r="D2564" s="101" t="s">
        <v>12487</v>
      </c>
      <c r="E2564" s="168" t="s">
        <v>13274</v>
      </c>
      <c r="F2564" s="101"/>
      <c r="G2564" s="101"/>
      <c r="H2564" s="101" t="s">
        <v>75</v>
      </c>
      <c r="I2564" s="101" t="s">
        <v>13275</v>
      </c>
      <c r="J2564" s="108">
        <f t="shared" si="0"/>
        <v>1</v>
      </c>
      <c r="K2564" s="116">
        <v>1200750</v>
      </c>
      <c r="L2564" s="126">
        <f>'2019 (2)'!$K2564</f>
        <v>1200750</v>
      </c>
    </row>
    <row r="2565" ht="15.75" customHeight="1" spans="1:12">
      <c r="A2565" s="101" t="s">
        <v>2782</v>
      </c>
      <c r="B2565" s="101">
        <v>25</v>
      </c>
      <c r="C2565" s="101">
        <v>192</v>
      </c>
      <c r="D2565" s="101" t="s">
        <v>13276</v>
      </c>
      <c r="E2565" s="168" t="s">
        <v>13277</v>
      </c>
      <c r="F2565" s="101" t="s">
        <v>13278</v>
      </c>
      <c r="G2565" s="101" t="s">
        <v>13279</v>
      </c>
      <c r="H2565" s="101" t="s">
        <v>38</v>
      </c>
      <c r="I2565" s="101" t="s">
        <v>5405</v>
      </c>
      <c r="J2565" s="108">
        <f t="shared" si="0"/>
        <v>1</v>
      </c>
      <c r="K2565" s="116">
        <v>495000</v>
      </c>
      <c r="L2565" s="126">
        <f>'2019 (2)'!$K2565</f>
        <v>495000</v>
      </c>
    </row>
    <row r="2566" ht="15.75" customHeight="1" spans="1:12">
      <c r="A2566" s="101" t="s">
        <v>2782</v>
      </c>
      <c r="B2566" s="101">
        <v>13</v>
      </c>
      <c r="C2566" s="101">
        <v>113</v>
      </c>
      <c r="D2566" s="101" t="s">
        <v>13280</v>
      </c>
      <c r="E2566" s="168" t="s">
        <v>13281</v>
      </c>
      <c r="F2566" s="101"/>
      <c r="G2566" s="101"/>
      <c r="H2566" s="101" t="s">
        <v>75</v>
      </c>
      <c r="I2566" s="101" t="s">
        <v>4162</v>
      </c>
      <c r="J2566" s="108">
        <f t="shared" si="0"/>
        <v>1</v>
      </c>
      <c r="K2566" s="116">
        <v>45000</v>
      </c>
      <c r="L2566" s="126">
        <f>'2019 (2)'!$K2566</f>
        <v>45000</v>
      </c>
    </row>
    <row r="2567" ht="15.75" customHeight="1" spans="1:12">
      <c r="A2567" s="101" t="s">
        <v>2782</v>
      </c>
      <c r="B2567" s="101">
        <v>2</v>
      </c>
      <c r="C2567" s="101">
        <v>8</v>
      </c>
      <c r="D2567" s="101" t="s">
        <v>11866</v>
      </c>
      <c r="E2567" s="168" t="s">
        <v>13282</v>
      </c>
      <c r="F2567" s="101"/>
      <c r="G2567" s="101" t="s">
        <v>13283</v>
      </c>
      <c r="H2567" s="101" t="s">
        <v>75</v>
      </c>
      <c r="I2567" s="101" t="s">
        <v>9718</v>
      </c>
      <c r="J2567" s="108">
        <f t="shared" si="0"/>
        <v>1</v>
      </c>
      <c r="K2567" s="116">
        <v>2700000</v>
      </c>
      <c r="L2567" s="126">
        <f>'2019 (2)'!$K2567</f>
        <v>2700000</v>
      </c>
    </row>
    <row r="2568" ht="15.75" customHeight="1" spans="1:12">
      <c r="A2568" s="101" t="s">
        <v>2782</v>
      </c>
      <c r="B2568" s="101">
        <v>2</v>
      </c>
      <c r="C2568" s="101">
        <v>16</v>
      </c>
      <c r="D2568" s="101" t="s">
        <v>2015</v>
      </c>
      <c r="E2568" s="168" t="s">
        <v>13284</v>
      </c>
      <c r="F2568" s="101" t="s">
        <v>13285</v>
      </c>
      <c r="G2568" s="101" t="s">
        <v>13286</v>
      </c>
      <c r="H2568" s="101" t="s">
        <v>65</v>
      </c>
      <c r="I2568" s="101" t="s">
        <v>4502</v>
      </c>
      <c r="J2568" s="108">
        <f t="shared" si="0"/>
        <v>1</v>
      </c>
      <c r="K2568" s="116">
        <v>290000</v>
      </c>
      <c r="L2568" s="126">
        <f>'2019 (2)'!$K2568</f>
        <v>290000</v>
      </c>
    </row>
    <row r="2569" ht="15.75" customHeight="1" spans="1:12">
      <c r="A2569" s="101" t="s">
        <v>2782</v>
      </c>
      <c r="B2569" s="101">
        <v>19</v>
      </c>
      <c r="C2569" s="101">
        <v>154</v>
      </c>
      <c r="D2569" s="101" t="s">
        <v>13287</v>
      </c>
      <c r="E2569" s="168" t="s">
        <v>13034</v>
      </c>
      <c r="F2569" s="101"/>
      <c r="G2569" s="101" t="s">
        <v>13288</v>
      </c>
      <c r="H2569" s="101" t="s">
        <v>75</v>
      </c>
      <c r="I2569" s="101" t="s">
        <v>4969</v>
      </c>
      <c r="J2569" s="108">
        <f t="shared" si="0"/>
        <v>1</v>
      </c>
      <c r="K2569" s="116">
        <v>900000</v>
      </c>
      <c r="L2569" s="126">
        <f>'2019 (2)'!$K2569</f>
        <v>900000</v>
      </c>
    </row>
    <row r="2570" ht="15.75" customHeight="1" spans="1:12">
      <c r="A2570" s="101" t="s">
        <v>2782</v>
      </c>
      <c r="B2570" s="101">
        <v>9</v>
      </c>
      <c r="C2570" s="101">
        <v>71</v>
      </c>
      <c r="D2570" s="101" t="s">
        <v>13289</v>
      </c>
      <c r="E2570" s="168" t="s">
        <v>13290</v>
      </c>
      <c r="F2570" s="101" t="s">
        <v>13291</v>
      </c>
      <c r="G2570" s="101" t="s">
        <v>13292</v>
      </c>
      <c r="H2570" s="101" t="s">
        <v>95</v>
      </c>
      <c r="I2570" s="101" t="s">
        <v>4047</v>
      </c>
      <c r="J2570" s="108">
        <f t="shared" si="0"/>
        <v>1</v>
      </c>
      <c r="K2570" s="116">
        <v>275000</v>
      </c>
      <c r="L2570" s="126">
        <f>'2019 (2)'!$K2570</f>
        <v>275000</v>
      </c>
    </row>
    <row r="2571" ht="15.75" customHeight="1" spans="1:12">
      <c r="A2571" s="101" t="s">
        <v>2782</v>
      </c>
      <c r="B2571" s="101">
        <v>17</v>
      </c>
      <c r="C2571" s="101">
        <v>135</v>
      </c>
      <c r="D2571" s="101" t="s">
        <v>13293</v>
      </c>
      <c r="E2571" s="168" t="s">
        <v>13294</v>
      </c>
      <c r="F2571" s="101" t="s">
        <v>13295</v>
      </c>
      <c r="G2571" s="101" t="s">
        <v>13296</v>
      </c>
      <c r="H2571" s="101" t="s">
        <v>81</v>
      </c>
      <c r="I2571" s="101" t="s">
        <v>4080</v>
      </c>
      <c r="J2571" s="108">
        <f t="shared" si="0"/>
        <v>1</v>
      </c>
      <c r="K2571" s="116">
        <v>825000</v>
      </c>
      <c r="L2571" s="126">
        <f>'2019 (2)'!$K2571</f>
        <v>825000</v>
      </c>
    </row>
    <row r="2572" ht="15.75" customHeight="1" spans="1:12">
      <c r="A2572" s="101" t="s">
        <v>2782</v>
      </c>
      <c r="B2572" s="101">
        <v>28</v>
      </c>
      <c r="C2572" s="101">
        <v>216</v>
      </c>
      <c r="D2572" s="101" t="s">
        <v>13297</v>
      </c>
      <c r="E2572" s="168" t="s">
        <v>13298</v>
      </c>
      <c r="F2572" s="101"/>
      <c r="G2572" s="101" t="s">
        <v>13299</v>
      </c>
      <c r="H2572" s="101" t="s">
        <v>70</v>
      </c>
      <c r="I2572" s="101" t="s">
        <v>5527</v>
      </c>
      <c r="J2572" s="108">
        <f t="shared" si="0"/>
        <v>1</v>
      </c>
      <c r="K2572" s="116">
        <v>350000</v>
      </c>
      <c r="L2572" s="126">
        <f>'2019 (2)'!$K2572</f>
        <v>350000</v>
      </c>
    </row>
    <row r="2573" ht="15.75" customHeight="1" spans="1:12">
      <c r="A2573" s="101" t="s">
        <v>2782</v>
      </c>
      <c r="B2573" s="101">
        <v>2</v>
      </c>
      <c r="C2573" s="101">
        <v>14</v>
      </c>
      <c r="D2573" s="101" t="s">
        <v>13300</v>
      </c>
      <c r="E2573" s="168" t="s">
        <v>13301</v>
      </c>
      <c r="F2573" s="101" t="s">
        <v>13302</v>
      </c>
      <c r="G2573" s="101" t="s">
        <v>13303</v>
      </c>
      <c r="H2573" s="101" t="s">
        <v>3202</v>
      </c>
      <c r="I2573" s="101" t="s">
        <v>4190</v>
      </c>
      <c r="J2573" s="108">
        <f t="shared" si="0"/>
        <v>1</v>
      </c>
      <c r="K2573" s="116">
        <v>825000</v>
      </c>
      <c r="L2573" s="126">
        <f>'2019 (2)'!$K2573</f>
        <v>825000</v>
      </c>
    </row>
    <row r="2574" ht="15.75" customHeight="1" spans="1:12">
      <c r="A2574" s="101" t="s">
        <v>2782</v>
      </c>
      <c r="B2574" s="101">
        <v>26</v>
      </c>
      <c r="C2574" s="101">
        <v>195</v>
      </c>
      <c r="D2574" s="101" t="s">
        <v>13304</v>
      </c>
      <c r="E2574" s="168" t="s">
        <v>13305</v>
      </c>
      <c r="F2574" s="101"/>
      <c r="G2574" s="101" t="s">
        <v>13306</v>
      </c>
      <c r="H2574" s="101" t="s">
        <v>38</v>
      </c>
      <c r="I2574" s="101" t="s">
        <v>5811</v>
      </c>
      <c r="J2574" s="108">
        <f t="shared" si="0"/>
        <v>1</v>
      </c>
      <c r="K2574" s="116">
        <v>675000</v>
      </c>
      <c r="L2574" s="126">
        <f>'2019 (2)'!$K2574</f>
        <v>675000</v>
      </c>
    </row>
    <row r="2575" ht="15.75" customHeight="1" spans="1:12">
      <c r="A2575" s="101" t="s">
        <v>2782</v>
      </c>
      <c r="B2575" s="101">
        <v>23</v>
      </c>
      <c r="C2575" s="101">
        <v>180</v>
      </c>
      <c r="D2575" s="101" t="s">
        <v>13307</v>
      </c>
      <c r="E2575" s="168" t="s">
        <v>13308</v>
      </c>
      <c r="F2575" s="101"/>
      <c r="G2575" s="101" t="s">
        <v>13309</v>
      </c>
      <c r="H2575" s="101" t="s">
        <v>38</v>
      </c>
      <c r="I2575" s="101" t="s">
        <v>5354</v>
      </c>
      <c r="J2575" s="108">
        <f t="shared" si="0"/>
        <v>1</v>
      </c>
      <c r="K2575" s="116">
        <v>725000</v>
      </c>
      <c r="L2575" s="126">
        <f>'2019 (2)'!$K2575</f>
        <v>725000</v>
      </c>
    </row>
    <row r="2576" ht="15.75" customHeight="1" spans="1:12">
      <c r="A2576" s="101" t="s">
        <v>2782</v>
      </c>
      <c r="B2576" s="101">
        <v>7</v>
      </c>
      <c r="C2576" s="101">
        <v>54</v>
      </c>
      <c r="D2576" s="101" t="s">
        <v>13310</v>
      </c>
      <c r="E2576" s="168" t="s">
        <v>13311</v>
      </c>
      <c r="F2576" s="101"/>
      <c r="G2576" s="101" t="s">
        <v>13312</v>
      </c>
      <c r="H2576" s="101" t="s">
        <v>38</v>
      </c>
      <c r="I2576" s="101" t="s">
        <v>5321</v>
      </c>
      <c r="J2576" s="108">
        <f t="shared" si="0"/>
        <v>1</v>
      </c>
      <c r="K2576" s="116">
        <v>295000</v>
      </c>
      <c r="L2576" s="126">
        <f>'2019 (2)'!$K2576</f>
        <v>295000</v>
      </c>
    </row>
    <row r="2577" ht="15.75" customHeight="1" spans="1:12">
      <c r="A2577" s="101" t="s">
        <v>2782</v>
      </c>
      <c r="B2577" s="101">
        <v>29</v>
      </c>
      <c r="C2577" s="101">
        <v>224</v>
      </c>
      <c r="D2577" s="101" t="s">
        <v>13313</v>
      </c>
      <c r="E2577" s="168" t="s">
        <v>13314</v>
      </c>
      <c r="F2577" s="101" t="s">
        <v>13315</v>
      </c>
      <c r="G2577" s="101" t="s">
        <v>13316</v>
      </c>
      <c r="H2577" s="101" t="s">
        <v>70</v>
      </c>
      <c r="I2577" s="101" t="s">
        <v>5354</v>
      </c>
      <c r="J2577" s="108">
        <f t="shared" si="0"/>
        <v>1</v>
      </c>
      <c r="K2577" s="116">
        <v>725000</v>
      </c>
      <c r="L2577" s="126">
        <f>'2019 (2)'!$K2577</f>
        <v>725000</v>
      </c>
    </row>
    <row r="2578" ht="15.75" customHeight="1" spans="1:12">
      <c r="A2578" s="101" t="s">
        <v>2782</v>
      </c>
      <c r="B2578" s="101">
        <v>5</v>
      </c>
      <c r="C2578" s="101">
        <v>35</v>
      </c>
      <c r="D2578" s="101" t="s">
        <v>13317</v>
      </c>
      <c r="E2578" s="168" t="s">
        <v>13318</v>
      </c>
      <c r="F2578" s="101" t="s">
        <v>13319</v>
      </c>
      <c r="G2578" s="101" t="s">
        <v>13320</v>
      </c>
      <c r="H2578" s="101" t="s">
        <v>879</v>
      </c>
      <c r="I2578" s="101" t="s">
        <v>13161</v>
      </c>
      <c r="J2578" s="108">
        <f t="shared" si="0"/>
        <v>1</v>
      </c>
      <c r="K2578" s="116">
        <v>235000</v>
      </c>
      <c r="L2578" s="126">
        <f>'2019 (2)'!$K2578</f>
        <v>235000</v>
      </c>
    </row>
    <row r="2579" ht="15.75" customHeight="1" spans="1:12">
      <c r="A2579" s="101" t="s">
        <v>2782</v>
      </c>
      <c r="B2579" s="101">
        <v>3</v>
      </c>
      <c r="C2579" s="101">
        <v>20</v>
      </c>
      <c r="D2579" s="101" t="s">
        <v>13321</v>
      </c>
      <c r="E2579" s="168" t="s">
        <v>13322</v>
      </c>
      <c r="F2579" s="101"/>
      <c r="G2579" s="101"/>
      <c r="H2579" s="101" t="s">
        <v>75</v>
      </c>
      <c r="I2579" s="101" t="s">
        <v>6343</v>
      </c>
      <c r="J2579" s="108">
        <f t="shared" si="0"/>
        <v>1</v>
      </c>
      <c r="K2579" s="116">
        <v>2975000</v>
      </c>
      <c r="L2579" s="126">
        <f>'2019 (2)'!$K2579</f>
        <v>2975000</v>
      </c>
    </row>
    <row r="2580" ht="15.75" customHeight="1" spans="1:12">
      <c r="A2580" s="101" t="s">
        <v>2782</v>
      </c>
      <c r="B2580" s="101">
        <v>26</v>
      </c>
      <c r="C2580" s="101">
        <v>196</v>
      </c>
      <c r="D2580" s="101" t="s">
        <v>13321</v>
      </c>
      <c r="E2580" s="168" t="s">
        <v>13323</v>
      </c>
      <c r="F2580" s="101"/>
      <c r="G2580" s="101"/>
      <c r="H2580" s="101" t="s">
        <v>75</v>
      </c>
      <c r="I2580" s="101" t="s">
        <v>4165</v>
      </c>
      <c r="J2580" s="108">
        <f t="shared" si="0"/>
        <v>1</v>
      </c>
      <c r="K2580" s="116">
        <v>320000</v>
      </c>
      <c r="L2580" s="126">
        <f>'2019 (2)'!$K2580</f>
        <v>320000</v>
      </c>
    </row>
    <row r="2581" ht="15.75" customHeight="1" spans="1:12">
      <c r="A2581" s="101" t="s">
        <v>2782</v>
      </c>
      <c r="B2581" s="101">
        <v>1</v>
      </c>
      <c r="C2581" s="101">
        <v>3</v>
      </c>
      <c r="D2581" s="101" t="s">
        <v>13324</v>
      </c>
      <c r="E2581" s="168" t="s">
        <v>13325</v>
      </c>
      <c r="F2581" s="101" t="s">
        <v>13326</v>
      </c>
      <c r="G2581" s="101" t="s">
        <v>13327</v>
      </c>
      <c r="H2581" s="101" t="s">
        <v>197</v>
      </c>
      <c r="I2581" s="101" t="s">
        <v>13161</v>
      </c>
      <c r="J2581" s="108">
        <f t="shared" si="0"/>
        <v>1</v>
      </c>
      <c r="K2581" s="116">
        <v>235000</v>
      </c>
      <c r="L2581" s="126">
        <f>'2019 (2)'!$K2581</f>
        <v>235000</v>
      </c>
    </row>
    <row r="2582" ht="15.75" customHeight="1" spans="1:12">
      <c r="A2582" s="101" t="s">
        <v>2782</v>
      </c>
      <c r="B2582" s="101">
        <v>20</v>
      </c>
      <c r="C2582" s="101">
        <v>161</v>
      </c>
      <c r="D2582" s="101" t="s">
        <v>13328</v>
      </c>
      <c r="E2582" s="168" t="s">
        <v>13329</v>
      </c>
      <c r="F2582" s="101"/>
      <c r="G2582" s="101"/>
      <c r="H2582" s="101" t="s">
        <v>75</v>
      </c>
      <c r="I2582" s="101" t="s">
        <v>5321</v>
      </c>
      <c r="J2582" s="108">
        <f t="shared" si="0"/>
        <v>1</v>
      </c>
      <c r="K2582" s="116">
        <v>295000</v>
      </c>
      <c r="L2582" s="126">
        <f>'2019 (2)'!$K2582</f>
        <v>295000</v>
      </c>
    </row>
    <row r="2583" ht="15.75" customHeight="1" spans="1:12">
      <c r="A2583" s="101" t="s">
        <v>2782</v>
      </c>
      <c r="B2583" s="101">
        <v>6</v>
      </c>
      <c r="C2583" s="101">
        <v>43</v>
      </c>
      <c r="D2583" s="101" t="s">
        <v>11156</v>
      </c>
      <c r="E2583" s="168" t="s">
        <v>13330</v>
      </c>
      <c r="F2583" s="101"/>
      <c r="G2583" s="101"/>
      <c r="H2583" s="101" t="s">
        <v>75</v>
      </c>
      <c r="I2583" s="101" t="s">
        <v>5565</v>
      </c>
      <c r="J2583" s="108">
        <f t="shared" si="0"/>
        <v>1</v>
      </c>
      <c r="K2583" s="116">
        <v>240000</v>
      </c>
      <c r="L2583" s="126">
        <f>'2019 (2)'!$K2583</f>
        <v>240000</v>
      </c>
    </row>
    <row r="2584" ht="15.75" customHeight="1" spans="1:12">
      <c r="A2584" s="101" t="s">
        <v>2782</v>
      </c>
      <c r="B2584" s="101">
        <v>10</v>
      </c>
      <c r="C2584" s="101">
        <v>75</v>
      </c>
      <c r="D2584" s="101" t="s">
        <v>13331</v>
      </c>
      <c r="E2584" s="168" t="s">
        <v>13332</v>
      </c>
      <c r="F2584" s="101" t="s">
        <v>13333</v>
      </c>
      <c r="G2584" s="101" t="s">
        <v>13334</v>
      </c>
      <c r="H2584" s="101" t="s">
        <v>26</v>
      </c>
      <c r="I2584" s="101" t="s">
        <v>5359</v>
      </c>
      <c r="J2584" s="108">
        <f t="shared" si="0"/>
        <v>1</v>
      </c>
      <c r="K2584" s="116">
        <v>675000</v>
      </c>
      <c r="L2584" s="126">
        <f>'2019 (2)'!$K2584</f>
        <v>675000</v>
      </c>
    </row>
    <row r="2585" ht="15.75" customHeight="1" spans="1:12">
      <c r="A2585" s="101" t="s">
        <v>2782</v>
      </c>
      <c r="B2585" s="101">
        <v>5</v>
      </c>
      <c r="C2585" s="101">
        <v>39</v>
      </c>
      <c r="D2585" s="101" t="s">
        <v>13335</v>
      </c>
      <c r="E2585" s="168" t="s">
        <v>9436</v>
      </c>
      <c r="F2585" s="101"/>
      <c r="G2585" s="101" t="s">
        <v>13336</v>
      </c>
      <c r="H2585" s="101" t="s">
        <v>70</v>
      </c>
      <c r="I2585" s="101" t="s">
        <v>13337</v>
      </c>
      <c r="J2585" s="108">
        <f t="shared" si="0"/>
        <v>1</v>
      </c>
      <c r="K2585" s="116">
        <v>5070000</v>
      </c>
      <c r="L2585" s="126">
        <f>'2019 (2)'!$K2585</f>
        <v>5070000</v>
      </c>
    </row>
    <row r="2586" ht="15.75" customHeight="1" spans="1:12">
      <c r="A2586" s="101" t="s">
        <v>2782</v>
      </c>
      <c r="B2586" s="101">
        <v>29</v>
      </c>
      <c r="C2586" s="101">
        <v>223</v>
      </c>
      <c r="D2586" s="101" t="s">
        <v>13338</v>
      </c>
      <c r="E2586" s="168" t="s">
        <v>13339</v>
      </c>
      <c r="F2586" s="101"/>
      <c r="G2586" s="101" t="s">
        <v>13340</v>
      </c>
      <c r="H2586" s="101" t="s">
        <v>38</v>
      </c>
      <c r="I2586" s="101" t="s">
        <v>4241</v>
      </c>
      <c r="J2586" s="108">
        <f t="shared" si="0"/>
        <v>1</v>
      </c>
      <c r="K2586" s="116">
        <v>150000</v>
      </c>
      <c r="L2586" s="126">
        <f>'2019 (2)'!$K2586</f>
        <v>150000</v>
      </c>
    </row>
    <row r="2587" ht="15.75" customHeight="1" spans="1:12">
      <c r="A2587" s="101" t="s">
        <v>2782</v>
      </c>
      <c r="B2587" s="101">
        <v>1</v>
      </c>
      <c r="C2587" s="101">
        <v>1</v>
      </c>
      <c r="D2587" s="101" t="s">
        <v>13341</v>
      </c>
      <c r="E2587" s="168" t="s">
        <v>13342</v>
      </c>
      <c r="F2587" s="101"/>
      <c r="G2587" s="101" t="s">
        <v>13343</v>
      </c>
      <c r="H2587" s="101" t="s">
        <v>3202</v>
      </c>
      <c r="I2587" s="101" t="s">
        <v>13344</v>
      </c>
      <c r="J2587" s="108">
        <f t="shared" si="0"/>
        <v>1</v>
      </c>
      <c r="K2587" s="116">
        <v>225000</v>
      </c>
      <c r="L2587" s="126">
        <f>'2019 (2)'!$K2587</f>
        <v>225000</v>
      </c>
    </row>
    <row r="2588" ht="15.75" customHeight="1" spans="1:12">
      <c r="A2588" s="101" t="s">
        <v>2782</v>
      </c>
      <c r="B2588" s="101">
        <v>23</v>
      </c>
      <c r="C2588" s="101">
        <v>176</v>
      </c>
      <c r="D2588" s="101" t="s">
        <v>13345</v>
      </c>
      <c r="E2588" s="168" t="s">
        <v>13346</v>
      </c>
      <c r="F2588" s="101"/>
      <c r="G2588" s="101"/>
      <c r="H2588" s="101" t="s">
        <v>75</v>
      </c>
      <c r="I2588" s="101" t="s">
        <v>13347</v>
      </c>
      <c r="J2588" s="108">
        <f t="shared" si="0"/>
        <v>1</v>
      </c>
      <c r="K2588" s="116">
        <v>745000</v>
      </c>
      <c r="L2588" s="126">
        <f>'2019 (2)'!$K2588</f>
        <v>745000</v>
      </c>
    </row>
    <row r="2589" ht="15.75" customHeight="1" spans="1:12">
      <c r="A2589" s="101" t="s">
        <v>2782</v>
      </c>
      <c r="B2589" s="101">
        <v>8</v>
      </c>
      <c r="C2589" s="101">
        <v>66</v>
      </c>
      <c r="D2589" s="101" t="s">
        <v>8821</v>
      </c>
      <c r="E2589" s="168" t="s">
        <v>13348</v>
      </c>
      <c r="F2589" s="101" t="s">
        <v>13349</v>
      </c>
      <c r="G2589" s="101" t="s">
        <v>13350</v>
      </c>
      <c r="H2589" s="101" t="s">
        <v>38</v>
      </c>
      <c r="I2589" s="101" t="s">
        <v>3993</v>
      </c>
      <c r="J2589" s="108">
        <f t="shared" si="0"/>
        <v>1</v>
      </c>
      <c r="K2589" s="116">
        <v>240000</v>
      </c>
      <c r="L2589" s="126">
        <f>'2019 (2)'!$K2589</f>
        <v>240000</v>
      </c>
    </row>
    <row r="2590" ht="15.75" customHeight="1" spans="1:12">
      <c r="A2590" s="101" t="s">
        <v>2782</v>
      </c>
      <c r="B2590" s="101">
        <v>8</v>
      </c>
      <c r="C2590" s="101">
        <v>62</v>
      </c>
      <c r="D2590" s="101" t="s">
        <v>13351</v>
      </c>
      <c r="E2590" s="168" t="s">
        <v>13352</v>
      </c>
      <c r="F2590" s="101" t="s">
        <v>13353</v>
      </c>
      <c r="G2590" s="101" t="s">
        <v>13354</v>
      </c>
      <c r="H2590" s="101" t="s">
        <v>38</v>
      </c>
      <c r="I2590" s="101" t="s">
        <v>9199</v>
      </c>
      <c r="J2590" s="108">
        <f t="shared" si="0"/>
        <v>1</v>
      </c>
      <c r="K2590" s="116">
        <v>350000</v>
      </c>
      <c r="L2590" s="126">
        <f>'2019 (2)'!$K2590</f>
        <v>350000</v>
      </c>
    </row>
    <row r="2591" ht="15.75" customHeight="1" spans="1:12">
      <c r="A2591" s="101" t="s">
        <v>2782</v>
      </c>
      <c r="B2591" s="101">
        <v>12</v>
      </c>
      <c r="C2591" s="101">
        <v>94</v>
      </c>
      <c r="D2591" s="101" t="s">
        <v>13355</v>
      </c>
      <c r="E2591" s="168" t="s">
        <v>13356</v>
      </c>
      <c r="F2591" s="101"/>
      <c r="G2591" s="101" t="s">
        <v>13357</v>
      </c>
      <c r="H2591" s="101" t="s">
        <v>70</v>
      </c>
      <c r="I2591" s="101" t="s">
        <v>9764</v>
      </c>
      <c r="J2591" s="108">
        <f t="shared" si="0"/>
        <v>1</v>
      </c>
      <c r="K2591" s="116">
        <v>2250000</v>
      </c>
      <c r="L2591" s="126">
        <f>'2019 (2)'!$K2591</f>
        <v>2250000</v>
      </c>
    </row>
    <row r="2592" ht="15.75" customHeight="1" spans="1:12">
      <c r="A2592" s="101" t="s">
        <v>2782</v>
      </c>
      <c r="B2592" s="101">
        <v>22</v>
      </c>
      <c r="C2592" s="101">
        <v>174</v>
      </c>
      <c r="D2592" s="101" t="s">
        <v>13358</v>
      </c>
      <c r="E2592" s="168" t="s">
        <v>13359</v>
      </c>
      <c r="F2592" s="101" t="s">
        <v>13360</v>
      </c>
      <c r="G2592" s="101" t="s">
        <v>13361</v>
      </c>
      <c r="H2592" s="101" t="s">
        <v>151</v>
      </c>
      <c r="I2592" s="101" t="s">
        <v>13362</v>
      </c>
      <c r="J2592" s="108">
        <f t="shared" si="0"/>
        <v>1</v>
      </c>
      <c r="K2592" s="116">
        <v>1675000</v>
      </c>
      <c r="L2592" s="126">
        <f>'2019 (2)'!$K2592</f>
        <v>1675000</v>
      </c>
    </row>
    <row r="2593" ht="15.75" customHeight="1" spans="1:12">
      <c r="A2593" s="101" t="s">
        <v>2782</v>
      </c>
      <c r="B2593" s="101">
        <v>20</v>
      </c>
      <c r="C2593" s="101">
        <v>157</v>
      </c>
      <c r="D2593" s="101" t="s">
        <v>8839</v>
      </c>
      <c r="E2593" s="168" t="s">
        <v>13363</v>
      </c>
      <c r="F2593" s="101" t="s">
        <v>13364</v>
      </c>
      <c r="G2593" s="101" t="s">
        <v>13365</v>
      </c>
      <c r="H2593" s="101" t="s">
        <v>38</v>
      </c>
      <c r="I2593" s="101" t="s">
        <v>4241</v>
      </c>
      <c r="J2593" s="108">
        <f t="shared" si="0"/>
        <v>1</v>
      </c>
      <c r="K2593" s="116">
        <v>150000</v>
      </c>
      <c r="L2593" s="126">
        <f>'2019 (2)'!$K2593</f>
        <v>150000</v>
      </c>
    </row>
    <row r="2594" ht="15.75" customHeight="1" spans="1:12">
      <c r="A2594" s="101" t="s">
        <v>2782</v>
      </c>
      <c r="B2594" s="101">
        <v>19</v>
      </c>
      <c r="C2594" s="101">
        <v>150</v>
      </c>
      <c r="D2594" s="101" t="s">
        <v>13366</v>
      </c>
      <c r="E2594" s="168" t="s">
        <v>13367</v>
      </c>
      <c r="F2594" s="101"/>
      <c r="G2594" s="101" t="s">
        <v>13368</v>
      </c>
      <c r="H2594" s="101" t="s">
        <v>3488</v>
      </c>
      <c r="I2594" s="101" t="s">
        <v>3125</v>
      </c>
      <c r="J2594" s="108">
        <f t="shared" si="0"/>
        <v>1</v>
      </c>
      <c r="K2594" s="116">
        <v>375000</v>
      </c>
      <c r="L2594" s="126">
        <f>'2019 (2)'!$K2594</f>
        <v>375000</v>
      </c>
    </row>
    <row r="2595" ht="15.75" customHeight="1" spans="1:12">
      <c r="A2595" s="101" t="s">
        <v>2782</v>
      </c>
      <c r="B2595" s="101">
        <v>14</v>
      </c>
      <c r="C2595" s="101">
        <v>118</v>
      </c>
      <c r="D2595" s="101" t="s">
        <v>13369</v>
      </c>
      <c r="E2595" s="168" t="s">
        <v>13370</v>
      </c>
      <c r="F2595" s="101"/>
      <c r="G2595" s="101"/>
      <c r="H2595" s="101" t="s">
        <v>75</v>
      </c>
      <c r="I2595" s="101" t="s">
        <v>13371</v>
      </c>
      <c r="J2595" s="108">
        <f t="shared" si="0"/>
        <v>1</v>
      </c>
      <c r="K2595" s="116">
        <v>110000</v>
      </c>
      <c r="L2595" s="126">
        <f>'2019 (2)'!$K2595</f>
        <v>110000</v>
      </c>
    </row>
    <row r="2596" ht="15.75" customHeight="1" spans="1:12">
      <c r="A2596" s="101" t="s">
        <v>2782</v>
      </c>
      <c r="B2596" s="101">
        <v>13</v>
      </c>
      <c r="C2596" s="101">
        <v>114</v>
      </c>
      <c r="D2596" s="101" t="s">
        <v>13372</v>
      </c>
      <c r="E2596" s="168" t="s">
        <v>13373</v>
      </c>
      <c r="F2596" s="101" t="s">
        <v>13374</v>
      </c>
      <c r="G2596" s="101" t="s">
        <v>13375</v>
      </c>
      <c r="H2596" s="101" t="s">
        <v>75</v>
      </c>
      <c r="I2596" s="101" t="s">
        <v>13376</v>
      </c>
      <c r="J2596" s="108">
        <f t="shared" si="0"/>
        <v>1</v>
      </c>
      <c r="K2596" s="116">
        <v>1800000</v>
      </c>
      <c r="L2596" s="126">
        <f>'2019 (2)'!$K2596</f>
        <v>1800000</v>
      </c>
    </row>
    <row r="2597" ht="15.75" customHeight="1" spans="1:12">
      <c r="A2597" s="101" t="s">
        <v>2782</v>
      </c>
      <c r="B2597" s="101">
        <v>18</v>
      </c>
      <c r="C2597" s="101">
        <v>142</v>
      </c>
      <c r="D2597" s="101" t="s">
        <v>13377</v>
      </c>
      <c r="E2597" s="168" t="s">
        <v>13378</v>
      </c>
      <c r="F2597" s="101" t="s">
        <v>13379</v>
      </c>
      <c r="G2597" s="101" t="s">
        <v>13380</v>
      </c>
      <c r="H2597" s="101" t="s">
        <v>81</v>
      </c>
      <c r="I2597" s="101" t="s">
        <v>4047</v>
      </c>
      <c r="J2597" s="108">
        <f t="shared" si="0"/>
        <v>1</v>
      </c>
      <c r="K2597" s="116">
        <v>270000</v>
      </c>
      <c r="L2597" s="126">
        <f>'2019 (2)'!$K2597</f>
        <v>270000</v>
      </c>
    </row>
    <row r="2598" ht="15.75" customHeight="1" spans="1:12">
      <c r="A2598" s="101" t="s">
        <v>2782</v>
      </c>
      <c r="B2598" s="101">
        <v>21</v>
      </c>
      <c r="C2598" s="101">
        <v>168</v>
      </c>
      <c r="D2598" s="101" t="s">
        <v>2523</v>
      </c>
      <c r="E2598" s="168" t="s">
        <v>13381</v>
      </c>
      <c r="F2598" s="101"/>
      <c r="G2598" s="101" t="s">
        <v>13382</v>
      </c>
      <c r="H2598" s="101" t="s">
        <v>26</v>
      </c>
      <c r="I2598" s="101" t="s">
        <v>13383</v>
      </c>
      <c r="J2598" s="108">
        <f t="shared" si="0"/>
        <v>1</v>
      </c>
      <c r="K2598" s="116">
        <v>2450000</v>
      </c>
      <c r="L2598" s="126">
        <f>'2019 (2)'!$K2598</f>
        <v>2450000</v>
      </c>
    </row>
    <row r="2599" ht="15.75" customHeight="1" spans="1:12">
      <c r="A2599" s="101" t="s">
        <v>2782</v>
      </c>
      <c r="B2599" s="101">
        <v>13</v>
      </c>
      <c r="C2599" s="101">
        <v>102</v>
      </c>
      <c r="D2599" s="101" t="s">
        <v>13384</v>
      </c>
      <c r="E2599" s="168" t="s">
        <v>13385</v>
      </c>
      <c r="F2599" s="101"/>
      <c r="G2599" s="101"/>
      <c r="H2599" s="101" t="s">
        <v>75</v>
      </c>
      <c r="I2599" s="101" t="s">
        <v>13386</v>
      </c>
      <c r="J2599" s="108">
        <f t="shared" si="0"/>
        <v>1</v>
      </c>
      <c r="K2599" s="116">
        <v>126000</v>
      </c>
      <c r="L2599" s="126">
        <f>'2019 (2)'!$K2599</f>
        <v>126000</v>
      </c>
    </row>
    <row r="2600" ht="15.75" customHeight="1" spans="1:12">
      <c r="A2600" s="101" t="s">
        <v>2782</v>
      </c>
      <c r="B2600" s="101">
        <v>30</v>
      </c>
      <c r="C2600" s="101">
        <v>235</v>
      </c>
      <c r="D2600" s="101" t="s">
        <v>6871</v>
      </c>
      <c r="E2600" s="168" t="s">
        <v>13387</v>
      </c>
      <c r="F2600" s="101"/>
      <c r="G2600" s="101"/>
      <c r="H2600" s="101" t="s">
        <v>75</v>
      </c>
      <c r="I2600" s="101" t="s">
        <v>13161</v>
      </c>
      <c r="J2600" s="108">
        <f t="shared" si="0"/>
        <v>1</v>
      </c>
      <c r="K2600" s="116">
        <v>235000</v>
      </c>
      <c r="L2600" s="126">
        <f>'2019 (2)'!$K2600</f>
        <v>235000</v>
      </c>
    </row>
    <row r="2601" ht="15.75" customHeight="1" spans="1:12">
      <c r="A2601" s="101" t="s">
        <v>2782</v>
      </c>
      <c r="B2601" s="101">
        <v>22</v>
      </c>
      <c r="C2601" s="101">
        <v>170</v>
      </c>
      <c r="D2601" s="101" t="s">
        <v>13388</v>
      </c>
      <c r="E2601" s="168" t="s">
        <v>13389</v>
      </c>
      <c r="F2601" s="101" t="s">
        <v>13390</v>
      </c>
      <c r="G2601" s="101" t="s">
        <v>13391</v>
      </c>
      <c r="H2601" s="101" t="s">
        <v>197</v>
      </c>
      <c r="I2601" s="101" t="s">
        <v>13392</v>
      </c>
      <c r="J2601" s="108">
        <f t="shared" si="0"/>
        <v>1</v>
      </c>
      <c r="K2601" s="116">
        <v>1200000</v>
      </c>
      <c r="L2601" s="126">
        <f>'2019 (2)'!$K2601</f>
        <v>1200000</v>
      </c>
    </row>
    <row r="2602" ht="15.75" customHeight="1" spans="1:12">
      <c r="A2602" s="101" t="s">
        <v>2782</v>
      </c>
      <c r="B2602" s="101">
        <v>30</v>
      </c>
      <c r="C2602" s="101">
        <v>237</v>
      </c>
      <c r="D2602" s="101" t="s">
        <v>13393</v>
      </c>
      <c r="E2602" s="168" t="s">
        <v>13394</v>
      </c>
      <c r="F2602" s="101" t="s">
        <v>13395</v>
      </c>
      <c r="G2602" s="101" t="s">
        <v>13396</v>
      </c>
      <c r="H2602" s="101" t="s">
        <v>151</v>
      </c>
      <c r="I2602" s="101" t="s">
        <v>5321</v>
      </c>
      <c r="J2602" s="108">
        <f t="shared" si="0"/>
        <v>1</v>
      </c>
      <c r="K2602" s="116">
        <v>295000</v>
      </c>
      <c r="L2602" s="126">
        <f>'2019 (2)'!$K2602</f>
        <v>295000</v>
      </c>
    </row>
    <row r="2603" ht="15.75" customHeight="1" spans="1:12">
      <c r="A2603" s="101" t="s">
        <v>2782</v>
      </c>
      <c r="B2603" s="101">
        <v>11</v>
      </c>
      <c r="C2603" s="101">
        <v>91</v>
      </c>
      <c r="D2603" s="101" t="s">
        <v>13397</v>
      </c>
      <c r="E2603" s="168" t="s">
        <v>13398</v>
      </c>
      <c r="F2603" s="101" t="s">
        <v>13399</v>
      </c>
      <c r="G2603" s="101" t="s">
        <v>13400</v>
      </c>
      <c r="H2603" s="101" t="s">
        <v>26</v>
      </c>
      <c r="I2603" s="101" t="s">
        <v>6780</v>
      </c>
      <c r="J2603" s="108">
        <f t="shared" si="0"/>
        <v>1</v>
      </c>
      <c r="K2603" s="116">
        <v>1175000</v>
      </c>
      <c r="L2603" s="126">
        <f>'2019 (2)'!$K2603</f>
        <v>1175000</v>
      </c>
    </row>
    <row r="2604" ht="15.75" customHeight="1" spans="1:12">
      <c r="A2604" s="101" t="s">
        <v>2782</v>
      </c>
      <c r="B2604" s="101">
        <v>17</v>
      </c>
      <c r="C2604" s="101">
        <v>134</v>
      </c>
      <c r="D2604" s="101" t="s">
        <v>13401</v>
      </c>
      <c r="E2604" s="101" t="s">
        <v>13402</v>
      </c>
      <c r="F2604" s="101" t="s">
        <v>13403</v>
      </c>
      <c r="G2604" s="101" t="s">
        <v>13404</v>
      </c>
      <c r="H2604" s="101" t="s">
        <v>70</v>
      </c>
      <c r="I2604" s="101" t="s">
        <v>13405</v>
      </c>
      <c r="J2604" s="108">
        <f t="shared" si="0"/>
        <v>1</v>
      </c>
      <c r="K2604" s="116">
        <v>7850000</v>
      </c>
      <c r="L2604" s="126">
        <f>'2019 (2)'!$K2604</f>
        <v>7850000</v>
      </c>
    </row>
    <row r="2605" ht="15.75" customHeight="1" spans="1:12">
      <c r="A2605" s="101" t="s">
        <v>2783</v>
      </c>
      <c r="B2605" s="101">
        <v>6</v>
      </c>
      <c r="C2605" s="101">
        <v>35</v>
      </c>
      <c r="D2605" s="101" t="s">
        <v>13406</v>
      </c>
      <c r="E2605" s="168" t="s">
        <v>13407</v>
      </c>
      <c r="F2605" s="101"/>
      <c r="G2605" s="101"/>
      <c r="H2605" s="101" t="s">
        <v>75</v>
      </c>
      <c r="I2605" s="101" t="s">
        <v>9542</v>
      </c>
      <c r="J2605" s="108">
        <f t="shared" si="0"/>
        <v>1</v>
      </c>
      <c r="K2605" s="116">
        <v>290000</v>
      </c>
      <c r="L2605" s="126">
        <f>'2019 (2)'!$K2605</f>
        <v>290000</v>
      </c>
    </row>
    <row r="2606" ht="15.75" customHeight="1" spans="1:12">
      <c r="A2606" s="101" t="s">
        <v>2783</v>
      </c>
      <c r="B2606" s="101">
        <v>3</v>
      </c>
      <c r="C2606" s="101">
        <v>14</v>
      </c>
      <c r="D2606" s="101" t="s">
        <v>13408</v>
      </c>
      <c r="E2606" s="168" t="s">
        <v>13409</v>
      </c>
      <c r="F2606" s="101"/>
      <c r="G2606" s="101"/>
      <c r="H2606" s="101" t="s">
        <v>75</v>
      </c>
      <c r="I2606" s="101" t="s">
        <v>4047</v>
      </c>
      <c r="J2606" s="108">
        <f t="shared" si="0"/>
        <v>1</v>
      </c>
      <c r="K2606" s="116">
        <v>270000</v>
      </c>
      <c r="L2606" s="126">
        <f>'2019 (2)'!$K2606</f>
        <v>270000</v>
      </c>
    </row>
    <row r="2607" ht="15.75" customHeight="1" spans="1:12">
      <c r="A2607" s="101" t="s">
        <v>2783</v>
      </c>
      <c r="B2607" s="101">
        <v>5</v>
      </c>
      <c r="C2607" s="101">
        <v>27</v>
      </c>
      <c r="D2607" s="101" t="s">
        <v>13410</v>
      </c>
      <c r="E2607" s="168" t="s">
        <v>13411</v>
      </c>
      <c r="F2607" s="101" t="s">
        <v>13412</v>
      </c>
      <c r="G2607" s="101" t="s">
        <v>13413</v>
      </c>
      <c r="H2607" s="101" t="s">
        <v>38</v>
      </c>
      <c r="I2607" s="101" t="s">
        <v>11923</v>
      </c>
      <c r="J2607" s="108">
        <f t="shared" si="0"/>
        <v>1</v>
      </c>
      <c r="K2607" s="116">
        <v>875000</v>
      </c>
      <c r="L2607" s="126">
        <f>'2019 (2)'!$K2607</f>
        <v>875000</v>
      </c>
    </row>
    <row r="2608" ht="15.75" customHeight="1" spans="1:12">
      <c r="A2608" s="101" t="s">
        <v>2783</v>
      </c>
      <c r="B2608" s="101">
        <v>12</v>
      </c>
      <c r="C2608" s="101">
        <v>74</v>
      </c>
      <c r="D2608" s="101" t="s">
        <v>13414</v>
      </c>
      <c r="E2608" s="168" t="s">
        <v>13415</v>
      </c>
      <c r="F2608" s="101"/>
      <c r="G2608" s="101" t="s">
        <v>13416</v>
      </c>
      <c r="H2608" s="101" t="s">
        <v>38</v>
      </c>
      <c r="I2608" s="101" t="s">
        <v>13417</v>
      </c>
      <c r="J2608" s="108">
        <f t="shared" si="0"/>
        <v>1</v>
      </c>
      <c r="K2608" s="116">
        <v>450000</v>
      </c>
      <c r="L2608" s="126">
        <f>'2019 (2)'!$K2608</f>
        <v>450000</v>
      </c>
    </row>
    <row r="2609" ht="15.75" customHeight="1" spans="1:12">
      <c r="A2609" s="101" t="s">
        <v>2783</v>
      </c>
      <c r="B2609" s="101">
        <v>6</v>
      </c>
      <c r="C2609" s="101">
        <v>38</v>
      </c>
      <c r="D2609" s="101" t="s">
        <v>13418</v>
      </c>
      <c r="E2609" s="168" t="s">
        <v>13419</v>
      </c>
      <c r="F2609" s="101" t="s">
        <v>13420</v>
      </c>
      <c r="G2609" s="101" t="s">
        <v>13421</v>
      </c>
      <c r="H2609" s="101" t="s">
        <v>539</v>
      </c>
      <c r="I2609" s="101" t="s">
        <v>4241</v>
      </c>
      <c r="J2609" s="108">
        <f t="shared" si="0"/>
        <v>1</v>
      </c>
      <c r="K2609" s="116">
        <v>150000</v>
      </c>
      <c r="L2609" s="126">
        <f>'2019 (2)'!$K2609</f>
        <v>150000</v>
      </c>
    </row>
    <row r="2610" ht="15.75" customHeight="1" spans="1:12">
      <c r="A2610" s="101" t="s">
        <v>2783</v>
      </c>
      <c r="B2610" s="101">
        <v>5</v>
      </c>
      <c r="C2610" s="101">
        <v>28</v>
      </c>
      <c r="D2610" s="101" t="s">
        <v>13422</v>
      </c>
      <c r="E2610" s="168" t="s">
        <v>13423</v>
      </c>
      <c r="F2610" s="101" t="s">
        <v>13424</v>
      </c>
      <c r="G2610" s="101" t="s">
        <v>13425</v>
      </c>
      <c r="H2610" s="101" t="s">
        <v>1102</v>
      </c>
      <c r="I2610" s="101" t="s">
        <v>4241</v>
      </c>
      <c r="J2610" s="108">
        <f t="shared" si="0"/>
        <v>1</v>
      </c>
      <c r="K2610" s="116">
        <v>150000</v>
      </c>
      <c r="L2610" s="126">
        <f>'2019 (2)'!$K2610</f>
        <v>150000</v>
      </c>
    </row>
    <row r="2611" ht="15.75" customHeight="1" spans="1:12">
      <c r="A2611" s="101" t="s">
        <v>2783</v>
      </c>
      <c r="B2611" s="101">
        <v>2</v>
      </c>
      <c r="C2611" s="101" t="s">
        <v>13426</v>
      </c>
      <c r="D2611" s="101" t="s">
        <v>13427</v>
      </c>
      <c r="E2611" s="168" t="s">
        <v>8992</v>
      </c>
      <c r="F2611" s="101"/>
      <c r="G2611" s="101"/>
      <c r="H2611" s="101" t="s">
        <v>75</v>
      </c>
      <c r="I2611" s="101" t="s">
        <v>13428</v>
      </c>
      <c r="J2611" s="108">
        <f t="shared" si="0"/>
        <v>1</v>
      </c>
      <c r="K2611" s="116">
        <v>8595000</v>
      </c>
      <c r="L2611" s="126">
        <f>'2019 (2)'!$K2611</f>
        <v>8595000</v>
      </c>
    </row>
    <row r="2612" ht="15.75" customHeight="1" spans="1:12">
      <c r="A2612" s="101" t="s">
        <v>2783</v>
      </c>
      <c r="B2612" s="101">
        <v>8</v>
      </c>
      <c r="C2612" s="101">
        <v>47</v>
      </c>
      <c r="D2612" s="101" t="s">
        <v>13429</v>
      </c>
      <c r="E2612" s="101" t="s">
        <v>13430</v>
      </c>
      <c r="F2612" s="101" t="s">
        <v>13431</v>
      </c>
      <c r="G2612" s="101" t="s">
        <v>13432</v>
      </c>
      <c r="H2612" s="101" t="s">
        <v>38</v>
      </c>
      <c r="I2612" s="101" t="s">
        <v>5354</v>
      </c>
      <c r="J2612" s="108">
        <f t="shared" si="0"/>
        <v>1</v>
      </c>
      <c r="K2612" s="116">
        <v>725000</v>
      </c>
      <c r="L2612" s="126">
        <f>'2019 (2)'!$K2612</f>
        <v>725000</v>
      </c>
    </row>
    <row r="2613" ht="15.75" customHeight="1" spans="1:12">
      <c r="A2613" s="101" t="s">
        <v>2783</v>
      </c>
      <c r="B2613" s="101">
        <v>9</v>
      </c>
      <c r="C2613" s="101">
        <v>55</v>
      </c>
      <c r="D2613" s="101" t="s">
        <v>13433</v>
      </c>
      <c r="E2613" s="168" t="s">
        <v>13434</v>
      </c>
      <c r="F2613" s="101"/>
      <c r="G2613" s="101" t="s">
        <v>13435</v>
      </c>
      <c r="H2613" s="101" t="s">
        <v>38</v>
      </c>
      <c r="I2613" s="101" t="s">
        <v>4241</v>
      </c>
      <c r="J2613" s="108">
        <f t="shared" si="0"/>
        <v>1</v>
      </c>
      <c r="K2613" s="116">
        <v>150000</v>
      </c>
      <c r="L2613" s="126">
        <f>'2019 (2)'!$K2613</f>
        <v>150000</v>
      </c>
    </row>
    <row r="2614" ht="15.75" customHeight="1" spans="1:12">
      <c r="A2614" s="101" t="s">
        <v>2783</v>
      </c>
      <c r="B2614" s="101">
        <v>18</v>
      </c>
      <c r="C2614" s="101">
        <v>106</v>
      </c>
      <c r="D2614" s="101" t="s">
        <v>13436</v>
      </c>
      <c r="E2614" s="168" t="s">
        <v>13437</v>
      </c>
      <c r="F2614" s="101" t="s">
        <v>13438</v>
      </c>
      <c r="G2614" s="101" t="s">
        <v>13439</v>
      </c>
      <c r="H2614" s="101" t="s">
        <v>1000</v>
      </c>
      <c r="I2614" s="101" t="s">
        <v>13440</v>
      </c>
      <c r="J2614" s="108">
        <f t="shared" si="0"/>
        <v>1</v>
      </c>
      <c r="K2614" s="116">
        <v>5975000</v>
      </c>
      <c r="L2614" s="126">
        <f>'2019 (2)'!$K2614</f>
        <v>5975000</v>
      </c>
    </row>
    <row r="2615" ht="15.75" customHeight="1" spans="1:12">
      <c r="A2615" s="101" t="s">
        <v>2783</v>
      </c>
      <c r="B2615" s="101">
        <v>2</v>
      </c>
      <c r="C2615" s="101">
        <v>6</v>
      </c>
      <c r="D2615" s="101" t="s">
        <v>13441</v>
      </c>
      <c r="E2615" s="168" t="s">
        <v>13442</v>
      </c>
      <c r="F2615" s="101"/>
      <c r="G2615" s="101"/>
      <c r="H2615" s="101" t="s">
        <v>75</v>
      </c>
      <c r="I2615" s="101" t="s">
        <v>5300</v>
      </c>
      <c r="J2615" s="108">
        <f t="shared" si="0"/>
        <v>1</v>
      </c>
      <c r="K2615" s="116">
        <v>750000</v>
      </c>
      <c r="L2615" s="126">
        <f>'2019 (2)'!$K2615</f>
        <v>750000</v>
      </c>
    </row>
    <row r="2616" ht="15.75" customHeight="1" spans="1:12">
      <c r="A2616" s="101" t="s">
        <v>2783</v>
      </c>
      <c r="B2616" s="101">
        <v>15</v>
      </c>
      <c r="C2616" s="101">
        <v>93</v>
      </c>
      <c r="D2616" s="101" t="s">
        <v>13443</v>
      </c>
      <c r="E2616" s="168" t="s">
        <v>13444</v>
      </c>
      <c r="F2616" s="101"/>
      <c r="G2616" s="101" t="s">
        <v>13445</v>
      </c>
      <c r="H2616" s="101" t="s">
        <v>38</v>
      </c>
      <c r="I2616" s="101" t="s">
        <v>13446</v>
      </c>
      <c r="J2616" s="108">
        <f t="shared" si="0"/>
        <v>1</v>
      </c>
      <c r="K2616" s="116">
        <v>2555000</v>
      </c>
      <c r="L2616" s="126">
        <f>'2019 (2)'!$K2616</f>
        <v>2555000</v>
      </c>
    </row>
    <row r="2617" ht="15.75" customHeight="1" spans="1:12">
      <c r="A2617" s="101" t="s">
        <v>2783</v>
      </c>
      <c r="B2617" s="101">
        <v>8</v>
      </c>
      <c r="C2617" s="101">
        <v>51</v>
      </c>
      <c r="D2617" s="101" t="s">
        <v>13447</v>
      </c>
      <c r="E2617" s="168" t="s">
        <v>13448</v>
      </c>
      <c r="F2617" s="101" t="s">
        <v>13449</v>
      </c>
      <c r="G2617" s="101" t="s">
        <v>13450</v>
      </c>
      <c r="H2617" s="101" t="s">
        <v>75</v>
      </c>
      <c r="I2617" s="101" t="s">
        <v>5755</v>
      </c>
      <c r="J2617" s="108">
        <f t="shared" si="0"/>
        <v>1</v>
      </c>
      <c r="K2617" s="116">
        <v>1300000</v>
      </c>
      <c r="L2617" s="126">
        <f>'2019 (2)'!$K2617</f>
        <v>1300000</v>
      </c>
    </row>
    <row r="2618" ht="15.75" customHeight="1" spans="1:12">
      <c r="A2618" s="101" t="s">
        <v>2783</v>
      </c>
      <c r="B2618" s="101">
        <v>13</v>
      </c>
      <c r="C2618" s="101">
        <v>79</v>
      </c>
      <c r="D2618" s="101" t="s">
        <v>13451</v>
      </c>
      <c r="E2618" s="168" t="s">
        <v>13452</v>
      </c>
      <c r="F2618" s="101" t="s">
        <v>13453</v>
      </c>
      <c r="G2618" s="101" t="s">
        <v>13454</v>
      </c>
      <c r="H2618" s="101" t="s">
        <v>169</v>
      </c>
      <c r="I2618" s="101" t="s">
        <v>5405</v>
      </c>
      <c r="J2618" s="108">
        <f t="shared" si="0"/>
        <v>1</v>
      </c>
      <c r="K2618" s="116">
        <v>495000</v>
      </c>
      <c r="L2618" s="126">
        <f>'2019 (2)'!$K2618</f>
        <v>495000</v>
      </c>
    </row>
    <row r="2619" ht="15.75" customHeight="1" spans="1:12">
      <c r="A2619" s="101" t="s">
        <v>2783</v>
      </c>
      <c r="B2619" s="101">
        <v>5</v>
      </c>
      <c r="C2619" s="101">
        <v>31</v>
      </c>
      <c r="D2619" s="101" t="s">
        <v>13455</v>
      </c>
      <c r="E2619" s="168" t="s">
        <v>13456</v>
      </c>
      <c r="F2619" s="101" t="s">
        <v>13457</v>
      </c>
      <c r="G2619" s="101" t="s">
        <v>13458</v>
      </c>
      <c r="H2619" s="101" t="s">
        <v>151</v>
      </c>
      <c r="I2619" s="101" t="s">
        <v>13459</v>
      </c>
      <c r="J2619" s="108">
        <f t="shared" si="0"/>
        <v>1</v>
      </c>
      <c r="K2619" s="116">
        <v>1250000</v>
      </c>
      <c r="L2619" s="126">
        <f>'2019 (2)'!$K2619</f>
        <v>1250000</v>
      </c>
    </row>
    <row r="2620" ht="15.75" customHeight="1" spans="1:12">
      <c r="A2620" s="101" t="s">
        <v>2783</v>
      </c>
      <c r="B2620" s="101">
        <v>15</v>
      </c>
      <c r="C2620" s="101">
        <v>92</v>
      </c>
      <c r="D2620" s="101" t="s">
        <v>5725</v>
      </c>
      <c r="E2620" s="168" t="s">
        <v>13460</v>
      </c>
      <c r="F2620" s="101"/>
      <c r="G2620" s="101"/>
      <c r="H2620" s="101" t="s">
        <v>75</v>
      </c>
      <c r="I2620" s="101" t="s">
        <v>13461</v>
      </c>
      <c r="J2620" s="108">
        <f t="shared" si="0"/>
        <v>1</v>
      </c>
      <c r="K2620" s="116">
        <v>585000</v>
      </c>
      <c r="L2620" s="126">
        <f>'2019 (2)'!$K2620</f>
        <v>585000</v>
      </c>
    </row>
    <row r="2621" ht="15.75" customHeight="1" spans="1:12">
      <c r="A2621" s="127" t="s">
        <v>2783</v>
      </c>
      <c r="B2621" s="127">
        <v>9</v>
      </c>
      <c r="C2621" s="127">
        <v>53</v>
      </c>
      <c r="D2621" s="127" t="s">
        <v>13462</v>
      </c>
      <c r="E2621" s="174" t="s">
        <v>13463</v>
      </c>
      <c r="F2621" s="127" t="s">
        <v>13464</v>
      </c>
      <c r="G2621" s="127" t="s">
        <v>13465</v>
      </c>
      <c r="H2621" s="127" t="s">
        <v>11324</v>
      </c>
      <c r="I2621" s="127" t="s">
        <v>5450</v>
      </c>
      <c r="J2621" s="108">
        <f t="shared" si="0"/>
        <v>1</v>
      </c>
      <c r="K2621" s="124">
        <v>325000</v>
      </c>
      <c r="L2621" s="126">
        <f>'2019 (2)'!$K2621</f>
        <v>325000</v>
      </c>
    </row>
    <row r="2622" ht="15.75" customHeight="1" spans="1:12">
      <c r="A2622" s="127" t="s">
        <v>2783</v>
      </c>
      <c r="B2622" s="127">
        <v>10</v>
      </c>
      <c r="C2622" s="127">
        <v>61</v>
      </c>
      <c r="D2622" s="127" t="s">
        <v>10481</v>
      </c>
      <c r="E2622" s="174" t="s">
        <v>13466</v>
      </c>
      <c r="F2622" s="127"/>
      <c r="G2622" s="127"/>
      <c r="H2622" s="127" t="s">
        <v>75</v>
      </c>
      <c r="I2622" s="127" t="s">
        <v>13467</v>
      </c>
      <c r="J2622" s="108">
        <f t="shared" si="0"/>
        <v>1</v>
      </c>
      <c r="K2622" s="124">
        <v>140000</v>
      </c>
      <c r="L2622" s="126">
        <f>'2019 (2)'!$K2622</f>
        <v>140000</v>
      </c>
    </row>
    <row r="2623" ht="15.75" customHeight="1" spans="1:12">
      <c r="A2623" s="101" t="s">
        <v>2783</v>
      </c>
      <c r="B2623" s="101">
        <v>18</v>
      </c>
      <c r="C2623" s="101">
        <v>107</v>
      </c>
      <c r="D2623" s="101" t="s">
        <v>4069</v>
      </c>
      <c r="E2623" s="101" t="s">
        <v>13468</v>
      </c>
      <c r="F2623" s="101" t="s">
        <v>13469</v>
      </c>
      <c r="G2623" s="101" t="s">
        <v>13470</v>
      </c>
      <c r="H2623" s="101" t="s">
        <v>151</v>
      </c>
      <c r="I2623" s="101" t="s">
        <v>8216</v>
      </c>
      <c r="J2623" s="108">
        <f t="shared" si="0"/>
        <v>1</v>
      </c>
      <c r="K2623" s="116">
        <v>590000</v>
      </c>
      <c r="L2623" s="126">
        <f>'2019 (2)'!$K2623</f>
        <v>590000</v>
      </c>
    </row>
    <row r="2624" ht="15.75" customHeight="1" spans="1:12">
      <c r="A2624" s="101" t="s">
        <v>2783</v>
      </c>
      <c r="B2624" s="101">
        <v>15</v>
      </c>
      <c r="C2624" s="101">
        <v>89</v>
      </c>
      <c r="D2624" s="101" t="s">
        <v>13471</v>
      </c>
      <c r="E2624" s="168" t="s">
        <v>13472</v>
      </c>
      <c r="F2624" s="101"/>
      <c r="G2624" s="101"/>
      <c r="H2624" s="101" t="s">
        <v>75</v>
      </c>
      <c r="I2624" s="101" t="s">
        <v>13473</v>
      </c>
      <c r="J2624" s="108">
        <f t="shared" si="0"/>
        <v>1</v>
      </c>
      <c r="K2624" s="116">
        <v>1275000</v>
      </c>
      <c r="L2624" s="126">
        <f>'2019 (2)'!$K2624</f>
        <v>1275000</v>
      </c>
    </row>
    <row r="2625" ht="15.75" customHeight="1" spans="1:12">
      <c r="A2625" s="101" t="s">
        <v>2783</v>
      </c>
      <c r="B2625" s="101">
        <v>5</v>
      </c>
      <c r="C2625" s="101">
        <v>30</v>
      </c>
      <c r="D2625" s="101" t="s">
        <v>13474</v>
      </c>
      <c r="E2625" s="168" t="s">
        <v>12362</v>
      </c>
      <c r="F2625" s="101"/>
      <c r="G2625" s="101" t="s">
        <v>13475</v>
      </c>
      <c r="H2625" s="101" t="s">
        <v>38</v>
      </c>
      <c r="I2625" s="101" t="s">
        <v>13476</v>
      </c>
      <c r="J2625" s="108">
        <f t="shared" si="0"/>
        <v>1</v>
      </c>
      <c r="K2625" s="116">
        <v>1100000</v>
      </c>
      <c r="L2625" s="126">
        <f>'2019 (2)'!$K2625</f>
        <v>1100000</v>
      </c>
    </row>
    <row r="2626" ht="15.75" customHeight="1" spans="1:12">
      <c r="A2626" s="101" t="s">
        <v>2783</v>
      </c>
      <c r="B2626" s="101">
        <v>16</v>
      </c>
      <c r="C2626" s="101">
        <v>94</v>
      </c>
      <c r="D2626" s="101" t="s">
        <v>13477</v>
      </c>
      <c r="E2626" s="168" t="s">
        <v>13478</v>
      </c>
      <c r="F2626" s="101"/>
      <c r="G2626" s="101"/>
      <c r="H2626" s="101" t="s">
        <v>75</v>
      </c>
      <c r="I2626" s="101" t="s">
        <v>5448</v>
      </c>
      <c r="J2626" s="108">
        <f t="shared" si="0"/>
        <v>1</v>
      </c>
      <c r="K2626" s="116">
        <v>95000</v>
      </c>
      <c r="L2626" s="126">
        <f>'2019 (2)'!$K2626</f>
        <v>95000</v>
      </c>
    </row>
    <row r="2627" ht="15.75" customHeight="1" spans="1:12">
      <c r="A2627" s="101" t="s">
        <v>2783</v>
      </c>
      <c r="B2627" s="101">
        <v>12</v>
      </c>
      <c r="C2627" s="101">
        <v>68</v>
      </c>
      <c r="D2627" s="101" t="s">
        <v>13479</v>
      </c>
      <c r="E2627" s="168" t="s">
        <v>13480</v>
      </c>
      <c r="F2627" s="101"/>
      <c r="G2627" s="101" t="s">
        <v>13481</v>
      </c>
      <c r="H2627" s="101" t="s">
        <v>235</v>
      </c>
      <c r="I2627" s="101" t="s">
        <v>13482</v>
      </c>
      <c r="J2627" s="108">
        <f t="shared" si="0"/>
        <v>1</v>
      </c>
      <c r="K2627" s="116">
        <v>650000</v>
      </c>
      <c r="L2627" s="126">
        <f>'2019 (2)'!$K2627</f>
        <v>650000</v>
      </c>
    </row>
    <row r="2628" ht="15.75" customHeight="1" spans="1:12">
      <c r="A2628" s="101" t="s">
        <v>2783</v>
      </c>
      <c r="B2628" s="101">
        <v>10</v>
      </c>
      <c r="C2628" s="101">
        <v>60</v>
      </c>
      <c r="D2628" s="101" t="s">
        <v>13483</v>
      </c>
      <c r="E2628" s="168" t="s">
        <v>13484</v>
      </c>
      <c r="F2628" s="101"/>
      <c r="G2628" s="101"/>
      <c r="H2628" s="101" t="s">
        <v>75</v>
      </c>
      <c r="I2628" s="101" t="s">
        <v>12808</v>
      </c>
      <c r="J2628" s="108">
        <f t="shared" si="0"/>
        <v>1</v>
      </c>
      <c r="K2628" s="116">
        <v>15000</v>
      </c>
      <c r="L2628" s="126">
        <f>'2019 (2)'!$K2628</f>
        <v>15000</v>
      </c>
    </row>
    <row r="2629" ht="15.75" customHeight="1" spans="1:12">
      <c r="A2629" s="101" t="s">
        <v>2783</v>
      </c>
      <c r="B2629" s="101">
        <v>12</v>
      </c>
      <c r="C2629" s="101">
        <v>69</v>
      </c>
      <c r="D2629" s="101" t="s">
        <v>13485</v>
      </c>
      <c r="E2629" s="168" t="s">
        <v>6115</v>
      </c>
      <c r="F2629" s="101"/>
      <c r="G2629" s="101" t="s">
        <v>13486</v>
      </c>
      <c r="H2629" s="101" t="s">
        <v>95</v>
      </c>
      <c r="I2629" s="101" t="s">
        <v>12374</v>
      </c>
      <c r="J2629" s="108">
        <f t="shared" si="0"/>
        <v>1</v>
      </c>
      <c r="K2629" s="116">
        <v>645000</v>
      </c>
      <c r="L2629" s="126">
        <f>'2019 (2)'!$K2629</f>
        <v>645000</v>
      </c>
    </row>
    <row r="2630" ht="15.75" customHeight="1" spans="1:12">
      <c r="A2630" s="101" t="s">
        <v>2783</v>
      </c>
      <c r="B2630" s="101">
        <v>4</v>
      </c>
      <c r="C2630" s="101">
        <v>26</v>
      </c>
      <c r="D2630" s="101" t="s">
        <v>13487</v>
      </c>
      <c r="E2630" s="168" t="s">
        <v>13488</v>
      </c>
      <c r="F2630" s="101" t="s">
        <v>13489</v>
      </c>
      <c r="G2630" s="101" t="s">
        <v>13490</v>
      </c>
      <c r="H2630" s="101" t="s">
        <v>5108</v>
      </c>
      <c r="I2630" s="101" t="s">
        <v>13491</v>
      </c>
      <c r="J2630" s="108">
        <f t="shared" si="0"/>
        <v>1</v>
      </c>
      <c r="K2630" s="116">
        <v>345000</v>
      </c>
      <c r="L2630" s="126">
        <f>'2019 (2)'!$K2630</f>
        <v>345000</v>
      </c>
    </row>
    <row r="2631" ht="15.75" customHeight="1" spans="1:12">
      <c r="A2631" s="101" t="s">
        <v>2783</v>
      </c>
      <c r="B2631" s="101">
        <v>10</v>
      </c>
      <c r="C2631" s="101">
        <v>59</v>
      </c>
      <c r="D2631" s="101" t="s">
        <v>10631</v>
      </c>
      <c r="E2631" s="168" t="s">
        <v>10798</v>
      </c>
      <c r="F2631" s="101"/>
      <c r="G2631" s="101"/>
      <c r="H2631" s="101" t="s">
        <v>75</v>
      </c>
      <c r="I2631" s="101" t="s">
        <v>5471</v>
      </c>
      <c r="J2631" s="108">
        <f t="shared" si="0"/>
        <v>1</v>
      </c>
      <c r="K2631" s="116">
        <v>370000</v>
      </c>
      <c r="L2631" s="126">
        <f>'2019 (2)'!$K2631</f>
        <v>370000</v>
      </c>
    </row>
    <row r="2632" ht="15.75" customHeight="1" spans="1:12">
      <c r="A2632" s="101" t="s">
        <v>2783</v>
      </c>
      <c r="B2632" s="101">
        <v>10</v>
      </c>
      <c r="C2632" s="101">
        <v>58</v>
      </c>
      <c r="D2632" s="101" t="s">
        <v>13492</v>
      </c>
      <c r="E2632" s="168" t="s">
        <v>13493</v>
      </c>
      <c r="F2632" s="101"/>
      <c r="G2632" s="101"/>
      <c r="H2632" s="101" t="s">
        <v>75</v>
      </c>
      <c r="I2632" s="101" t="s">
        <v>6592</v>
      </c>
      <c r="J2632" s="108">
        <f t="shared" si="0"/>
        <v>1</v>
      </c>
      <c r="K2632" s="116">
        <v>1150000</v>
      </c>
      <c r="L2632" s="126">
        <f>'2019 (2)'!$K2632</f>
        <v>1150000</v>
      </c>
    </row>
    <row r="2633" ht="15.75" customHeight="1" spans="1:12">
      <c r="A2633" s="101" t="s">
        <v>2783</v>
      </c>
      <c r="B2633" s="101">
        <v>15</v>
      </c>
      <c r="C2633" s="101">
        <v>88</v>
      </c>
      <c r="D2633" s="101" t="s">
        <v>13494</v>
      </c>
      <c r="E2633" s="168" t="s">
        <v>13495</v>
      </c>
      <c r="F2633" s="101"/>
      <c r="G2633" s="101" t="s">
        <v>13496</v>
      </c>
      <c r="H2633" s="101" t="s">
        <v>13497</v>
      </c>
      <c r="I2633" s="101" t="s">
        <v>13498</v>
      </c>
      <c r="J2633" s="108">
        <f t="shared" si="0"/>
        <v>1</v>
      </c>
      <c r="K2633" s="116">
        <v>1130000</v>
      </c>
      <c r="L2633" s="126">
        <f>'2019 (2)'!$K2633</f>
        <v>1130000</v>
      </c>
    </row>
    <row r="2634" ht="15.75" customHeight="1" spans="1:12">
      <c r="A2634" s="101" t="s">
        <v>2783</v>
      </c>
      <c r="B2634" s="101">
        <v>6</v>
      </c>
      <c r="C2634" s="101">
        <v>36</v>
      </c>
      <c r="D2634" s="101" t="s">
        <v>7776</v>
      </c>
      <c r="E2634" s="168" t="s">
        <v>13499</v>
      </c>
      <c r="F2634" s="101"/>
      <c r="G2634" s="101" t="s">
        <v>13500</v>
      </c>
      <c r="H2634" s="101" t="s">
        <v>81</v>
      </c>
      <c r="I2634" s="101" t="s">
        <v>11870</v>
      </c>
      <c r="J2634" s="108">
        <f t="shared" si="0"/>
        <v>1</v>
      </c>
      <c r="K2634" s="116">
        <v>595000</v>
      </c>
      <c r="L2634" s="126">
        <f>'2019 (2)'!$K2634</f>
        <v>595000</v>
      </c>
    </row>
    <row r="2635" ht="15.75" customHeight="1" spans="1:12">
      <c r="A2635" s="101" t="s">
        <v>2783</v>
      </c>
      <c r="B2635" s="101">
        <v>8</v>
      </c>
      <c r="C2635" s="101">
        <v>46</v>
      </c>
      <c r="D2635" s="101" t="s">
        <v>13501</v>
      </c>
      <c r="E2635" s="168" t="s">
        <v>13502</v>
      </c>
      <c r="F2635" s="101"/>
      <c r="G2635" s="101" t="s">
        <v>13503</v>
      </c>
      <c r="H2635" s="101" t="s">
        <v>26</v>
      </c>
      <c r="I2635" s="101" t="s">
        <v>4182</v>
      </c>
      <c r="J2635" s="108">
        <f t="shared" si="0"/>
        <v>1</v>
      </c>
      <c r="K2635" s="116">
        <v>345000</v>
      </c>
      <c r="L2635" s="126">
        <f>'2019 (2)'!$K2635</f>
        <v>345000</v>
      </c>
    </row>
    <row r="2636" ht="15.75" customHeight="1" spans="1:12">
      <c r="A2636" s="101" t="s">
        <v>2783</v>
      </c>
      <c r="B2636" s="101">
        <v>14</v>
      </c>
      <c r="C2636" s="101">
        <v>85</v>
      </c>
      <c r="D2636" s="101" t="s">
        <v>10650</v>
      </c>
      <c r="E2636" s="168" t="s">
        <v>13504</v>
      </c>
      <c r="F2636" s="101"/>
      <c r="G2636" s="101"/>
      <c r="H2636" s="101" t="s">
        <v>75</v>
      </c>
      <c r="I2636" s="101" t="s">
        <v>5714</v>
      </c>
      <c r="J2636" s="108">
        <f t="shared" si="0"/>
        <v>1</v>
      </c>
      <c r="K2636" s="116">
        <v>350000</v>
      </c>
      <c r="L2636" s="126">
        <f>'2019 (2)'!$K2636</f>
        <v>350000</v>
      </c>
    </row>
    <row r="2637" ht="15.75" customHeight="1" spans="1:12">
      <c r="A2637" s="101" t="s">
        <v>2783</v>
      </c>
      <c r="B2637" s="101">
        <v>7</v>
      </c>
      <c r="C2637" s="101">
        <v>43</v>
      </c>
      <c r="D2637" s="101" t="s">
        <v>13505</v>
      </c>
      <c r="E2637" s="168" t="s">
        <v>13506</v>
      </c>
      <c r="F2637" s="101"/>
      <c r="G2637" s="101"/>
      <c r="H2637" s="101" t="s">
        <v>75</v>
      </c>
      <c r="I2637" s="101" t="s">
        <v>3125</v>
      </c>
      <c r="J2637" s="108">
        <f t="shared" si="0"/>
        <v>1</v>
      </c>
      <c r="K2637" s="116">
        <v>375000</v>
      </c>
      <c r="L2637" s="126">
        <f>'2019 (2)'!$K2637</f>
        <v>375000</v>
      </c>
    </row>
    <row r="2638" ht="15.75" customHeight="1" spans="1:12">
      <c r="A2638" s="101" t="s">
        <v>2783</v>
      </c>
      <c r="B2638" s="101">
        <v>1</v>
      </c>
      <c r="C2638" s="101">
        <v>3</v>
      </c>
      <c r="D2638" s="101" t="s">
        <v>13507</v>
      </c>
      <c r="E2638" s="168" t="s">
        <v>13508</v>
      </c>
      <c r="F2638" s="101"/>
      <c r="G2638" s="101" t="s">
        <v>13509</v>
      </c>
      <c r="H2638" s="101" t="s">
        <v>504</v>
      </c>
      <c r="I2638" s="101" t="s">
        <v>3968</v>
      </c>
      <c r="J2638" s="108">
        <f t="shared" si="0"/>
        <v>1</v>
      </c>
      <c r="K2638" s="116">
        <v>225000</v>
      </c>
      <c r="L2638" s="126">
        <f>'2019 (2)'!$K2638</f>
        <v>225000</v>
      </c>
    </row>
    <row r="2639" ht="15.75" customHeight="1" spans="1:12">
      <c r="A2639" s="101" t="s">
        <v>2783</v>
      </c>
      <c r="B2639" s="101">
        <v>7</v>
      </c>
      <c r="C2639" s="101">
        <v>39</v>
      </c>
      <c r="D2639" s="101" t="s">
        <v>13060</v>
      </c>
      <c r="E2639" s="168" t="s">
        <v>13510</v>
      </c>
      <c r="F2639" s="101"/>
      <c r="G2639" s="101" t="s">
        <v>13511</v>
      </c>
      <c r="H2639" s="101" t="s">
        <v>26</v>
      </c>
      <c r="I2639" s="101" t="s">
        <v>5702</v>
      </c>
      <c r="J2639" s="108">
        <f t="shared" si="0"/>
        <v>1</v>
      </c>
      <c r="K2639" s="116">
        <v>350000</v>
      </c>
      <c r="L2639" s="126">
        <f>'2019 (2)'!$K2639</f>
        <v>350000</v>
      </c>
    </row>
    <row r="2640" ht="15.75" customHeight="1" spans="1:12">
      <c r="A2640" s="101" t="s">
        <v>2783</v>
      </c>
      <c r="B2640" s="101">
        <v>11</v>
      </c>
      <c r="C2640" s="101">
        <v>65</v>
      </c>
      <c r="D2640" s="101" t="s">
        <v>8467</v>
      </c>
      <c r="E2640" s="168" t="s">
        <v>13512</v>
      </c>
      <c r="F2640" s="101"/>
      <c r="G2640" s="101"/>
      <c r="H2640" s="101" t="s">
        <v>75</v>
      </c>
      <c r="I2640" s="101" t="s">
        <v>8419</v>
      </c>
      <c r="J2640" s="108">
        <f t="shared" si="0"/>
        <v>1</v>
      </c>
      <c r="K2640" s="116">
        <v>375000</v>
      </c>
      <c r="L2640" s="126">
        <f>'2019 (2)'!$K2640</f>
        <v>375000</v>
      </c>
    </row>
    <row r="2641" ht="15.75" customHeight="1" spans="1:12">
      <c r="A2641" s="101" t="s">
        <v>2783</v>
      </c>
      <c r="B2641" s="101">
        <v>10</v>
      </c>
      <c r="C2641" s="101">
        <v>62</v>
      </c>
      <c r="D2641" s="101" t="s">
        <v>13513</v>
      </c>
      <c r="E2641" s="101">
        <v>85848731623</v>
      </c>
      <c r="F2641" s="101" t="s">
        <v>13514</v>
      </c>
      <c r="G2641" s="101" t="s">
        <v>13515</v>
      </c>
      <c r="H2641" s="101" t="s">
        <v>75</v>
      </c>
      <c r="I2641" s="101" t="s">
        <v>4165</v>
      </c>
      <c r="J2641" s="108">
        <f t="shared" si="0"/>
        <v>1</v>
      </c>
      <c r="K2641" s="116">
        <v>335000</v>
      </c>
      <c r="L2641" s="126">
        <f>'2019 (2)'!$K2641</f>
        <v>335000</v>
      </c>
    </row>
    <row r="2642" ht="15.75" customHeight="1" spans="1:12">
      <c r="A2642" s="101" t="s">
        <v>2783</v>
      </c>
      <c r="B2642" s="101">
        <v>11</v>
      </c>
      <c r="C2642" s="101">
        <v>64</v>
      </c>
      <c r="D2642" s="101" t="s">
        <v>13516</v>
      </c>
      <c r="E2642" s="168" t="s">
        <v>13517</v>
      </c>
      <c r="F2642" s="101"/>
      <c r="G2642" s="101" t="s">
        <v>13518</v>
      </c>
      <c r="H2642" s="101" t="s">
        <v>151</v>
      </c>
      <c r="I2642" s="101" t="s">
        <v>4241</v>
      </c>
      <c r="J2642" s="108">
        <f t="shared" si="0"/>
        <v>1</v>
      </c>
      <c r="K2642" s="116">
        <v>150000</v>
      </c>
      <c r="L2642" s="126">
        <f>'2019 (2)'!$K2642</f>
        <v>150000</v>
      </c>
    </row>
    <row r="2643" ht="15.75" customHeight="1" spans="1:12">
      <c r="A2643" s="101" t="s">
        <v>2783</v>
      </c>
      <c r="B2643" s="101">
        <v>17</v>
      </c>
      <c r="C2643" s="101">
        <v>102</v>
      </c>
      <c r="D2643" s="101" t="s">
        <v>13519</v>
      </c>
      <c r="E2643" s="168" t="s">
        <v>13520</v>
      </c>
      <c r="F2643" s="101"/>
      <c r="G2643" s="101" t="s">
        <v>13521</v>
      </c>
      <c r="H2643" s="101" t="s">
        <v>81</v>
      </c>
      <c r="I2643" s="101" t="s">
        <v>8631</v>
      </c>
      <c r="J2643" s="108">
        <f t="shared" si="0"/>
        <v>1</v>
      </c>
      <c r="K2643" s="116">
        <v>1850000</v>
      </c>
      <c r="L2643" s="126">
        <f>'2019 (2)'!$K2643</f>
        <v>1850000</v>
      </c>
    </row>
    <row r="2644" ht="15.75" customHeight="1" spans="1:12">
      <c r="A2644" s="101" t="s">
        <v>2783</v>
      </c>
      <c r="B2644" s="101">
        <v>16</v>
      </c>
      <c r="C2644" s="101">
        <v>95</v>
      </c>
      <c r="D2644" s="101" t="s">
        <v>13522</v>
      </c>
      <c r="E2644" s="168" t="s">
        <v>13523</v>
      </c>
      <c r="F2644" s="101"/>
      <c r="G2644" s="101"/>
      <c r="H2644" s="101" t="s">
        <v>75</v>
      </c>
      <c r="I2644" s="101" t="s">
        <v>13524</v>
      </c>
      <c r="J2644" s="108">
        <f t="shared" si="0"/>
        <v>1</v>
      </c>
      <c r="K2644" s="116">
        <v>90000</v>
      </c>
      <c r="L2644" s="126">
        <f>'2019 (2)'!$K2644</f>
        <v>90000</v>
      </c>
    </row>
    <row r="2645" ht="15.75" customHeight="1" spans="1:12">
      <c r="A2645" s="101" t="s">
        <v>2783</v>
      </c>
      <c r="B2645" s="101">
        <v>3</v>
      </c>
      <c r="C2645" s="101">
        <v>12</v>
      </c>
      <c r="D2645" s="101" t="s">
        <v>13525</v>
      </c>
      <c r="E2645" s="168" t="s">
        <v>13526</v>
      </c>
      <c r="F2645" s="101"/>
      <c r="G2645" s="101" t="s">
        <v>13527</v>
      </c>
      <c r="H2645" s="101" t="s">
        <v>38</v>
      </c>
      <c r="I2645" s="101" t="s">
        <v>4241</v>
      </c>
      <c r="J2645" s="108">
        <f t="shared" si="0"/>
        <v>1</v>
      </c>
      <c r="K2645" s="116">
        <v>150000</v>
      </c>
      <c r="L2645" s="126">
        <f>'2019 (2)'!$K2645</f>
        <v>150000</v>
      </c>
    </row>
    <row r="2646" ht="15.75" customHeight="1" spans="1:12">
      <c r="A2646" s="101" t="s">
        <v>2783</v>
      </c>
      <c r="B2646" s="101">
        <v>3</v>
      </c>
      <c r="C2646" s="101" t="s">
        <v>13528</v>
      </c>
      <c r="D2646" s="101" t="s">
        <v>7821</v>
      </c>
      <c r="E2646" s="168" t="s">
        <v>13529</v>
      </c>
      <c r="F2646" s="101"/>
      <c r="G2646" s="101"/>
      <c r="H2646" s="101" t="s">
        <v>75</v>
      </c>
      <c r="I2646" s="101" t="s">
        <v>5321</v>
      </c>
      <c r="J2646" s="108">
        <f t="shared" si="0"/>
        <v>1</v>
      </c>
      <c r="K2646" s="116">
        <v>295000</v>
      </c>
      <c r="L2646" s="126">
        <f>'2019 (2)'!$K2646</f>
        <v>295000</v>
      </c>
    </row>
    <row r="2647" ht="15.75" customHeight="1" spans="1:12">
      <c r="A2647" s="101" t="s">
        <v>2783</v>
      </c>
      <c r="B2647" s="101">
        <v>1</v>
      </c>
      <c r="C2647" s="101">
        <v>2</v>
      </c>
      <c r="D2647" s="101" t="s">
        <v>13530</v>
      </c>
      <c r="E2647" s="168" t="s">
        <v>13531</v>
      </c>
      <c r="F2647" s="101" t="s">
        <v>13532</v>
      </c>
      <c r="G2647" s="101" t="s">
        <v>13533</v>
      </c>
      <c r="H2647" s="101" t="s">
        <v>169</v>
      </c>
      <c r="I2647" s="101" t="s">
        <v>13534</v>
      </c>
      <c r="J2647" s="108">
        <f t="shared" si="0"/>
        <v>1</v>
      </c>
      <c r="K2647" s="116">
        <v>2510000</v>
      </c>
      <c r="L2647" s="126">
        <f>'2019 (2)'!$K2647</f>
        <v>2510000</v>
      </c>
    </row>
    <row r="2648" ht="15.75" customHeight="1" spans="1:12">
      <c r="A2648" s="101" t="s">
        <v>2783</v>
      </c>
      <c r="B2648" s="101">
        <v>16</v>
      </c>
      <c r="C2648" s="101">
        <v>97</v>
      </c>
      <c r="D2648" s="101" t="s">
        <v>13535</v>
      </c>
      <c r="E2648" s="168" t="s">
        <v>13536</v>
      </c>
      <c r="F2648" s="101" t="s">
        <v>13537</v>
      </c>
      <c r="G2648" s="101" t="s">
        <v>13538</v>
      </c>
      <c r="H2648" s="101" t="s">
        <v>38</v>
      </c>
      <c r="I2648" s="101" t="s">
        <v>4939</v>
      </c>
      <c r="J2648" s="108">
        <f t="shared" si="0"/>
        <v>1</v>
      </c>
      <c r="K2648" s="116">
        <v>480000</v>
      </c>
      <c r="L2648" s="126">
        <f>'2019 (2)'!$K2648</f>
        <v>480000</v>
      </c>
    </row>
    <row r="2649" ht="15.75" customHeight="1" spans="1:12">
      <c r="A2649" s="101" t="s">
        <v>2783</v>
      </c>
      <c r="B2649" s="101">
        <v>17</v>
      </c>
      <c r="C2649" s="101">
        <v>105</v>
      </c>
      <c r="D2649" s="101" t="s">
        <v>4360</v>
      </c>
      <c r="E2649" s="168" t="s">
        <v>13539</v>
      </c>
      <c r="F2649" s="101"/>
      <c r="G2649" s="101"/>
      <c r="H2649" s="101" t="s">
        <v>75</v>
      </c>
      <c r="I2649" s="101" t="s">
        <v>13540</v>
      </c>
      <c r="J2649" s="108">
        <f t="shared" si="0"/>
        <v>1</v>
      </c>
      <c r="K2649" s="116">
        <v>4475000</v>
      </c>
      <c r="L2649" s="126">
        <f>'2019 (2)'!$K2649</f>
        <v>4475000</v>
      </c>
    </row>
    <row r="2650" ht="15.75" customHeight="1" spans="1:12">
      <c r="A2650" s="101" t="s">
        <v>2783</v>
      </c>
      <c r="B2650" s="101">
        <v>4</v>
      </c>
      <c r="C2650" s="101">
        <v>24</v>
      </c>
      <c r="D2650" s="101" t="s">
        <v>13541</v>
      </c>
      <c r="E2650" s="168" t="s">
        <v>6153</v>
      </c>
      <c r="F2650" s="101" t="s">
        <v>13542</v>
      </c>
      <c r="G2650" s="101" t="s">
        <v>13543</v>
      </c>
      <c r="H2650" s="101" t="s">
        <v>75</v>
      </c>
      <c r="I2650" s="101" t="s">
        <v>13544</v>
      </c>
      <c r="J2650" s="108">
        <f t="shared" si="0"/>
        <v>1</v>
      </c>
      <c r="K2650" s="116">
        <v>4702500</v>
      </c>
      <c r="L2650" s="126">
        <f>'2019 (2)'!$K2650</f>
        <v>4702500</v>
      </c>
    </row>
    <row r="2651" ht="15.75" customHeight="1" spans="1:12">
      <c r="A2651" s="101" t="s">
        <v>2783</v>
      </c>
      <c r="B2651" s="101">
        <v>12</v>
      </c>
      <c r="C2651" s="101">
        <v>70</v>
      </c>
      <c r="D2651" s="101" t="s">
        <v>13545</v>
      </c>
      <c r="E2651" s="168" t="s">
        <v>13546</v>
      </c>
      <c r="F2651" s="101"/>
      <c r="G2651" s="101" t="s">
        <v>13547</v>
      </c>
      <c r="H2651" s="101" t="s">
        <v>65</v>
      </c>
      <c r="I2651" s="101" t="s">
        <v>2983</v>
      </c>
      <c r="J2651" s="108">
        <f t="shared" si="0"/>
        <v>1</v>
      </c>
      <c r="K2651" s="116">
        <v>345000</v>
      </c>
      <c r="L2651" s="126">
        <f>'2019 (2)'!$K2651</f>
        <v>345000</v>
      </c>
    </row>
    <row r="2652" ht="15.75" customHeight="1" spans="1:12">
      <c r="A2652" s="101" t="s">
        <v>2783</v>
      </c>
      <c r="B2652" s="101">
        <v>8</v>
      </c>
      <c r="C2652" s="101">
        <v>52</v>
      </c>
      <c r="D2652" s="101" t="s">
        <v>13548</v>
      </c>
      <c r="E2652" s="168" t="s">
        <v>13549</v>
      </c>
      <c r="F2652" s="101" t="s">
        <v>13550</v>
      </c>
      <c r="G2652" s="101" t="s">
        <v>13551</v>
      </c>
      <c r="H2652" s="101" t="s">
        <v>181</v>
      </c>
      <c r="I2652" s="101" t="s">
        <v>13552</v>
      </c>
      <c r="J2652" s="108">
        <f t="shared" si="0"/>
        <v>1</v>
      </c>
      <c r="K2652" s="116">
        <v>1125000</v>
      </c>
      <c r="L2652" s="126">
        <f>'2019 (2)'!$K2652</f>
        <v>1125000</v>
      </c>
    </row>
    <row r="2653" ht="15.75" customHeight="1" spans="1:12">
      <c r="A2653" s="101" t="s">
        <v>2783</v>
      </c>
      <c r="B2653" s="101">
        <v>17</v>
      </c>
      <c r="C2653" s="101">
        <v>104</v>
      </c>
      <c r="D2653" s="101" t="s">
        <v>13553</v>
      </c>
      <c r="E2653" s="168" t="s">
        <v>13554</v>
      </c>
      <c r="F2653" s="101"/>
      <c r="G2653" s="101" t="s">
        <v>13555</v>
      </c>
      <c r="H2653" s="101" t="s">
        <v>81</v>
      </c>
      <c r="I2653" s="101" t="s">
        <v>5471</v>
      </c>
      <c r="J2653" s="108">
        <f t="shared" si="0"/>
        <v>1</v>
      </c>
      <c r="K2653" s="116">
        <v>370000</v>
      </c>
      <c r="L2653" s="126">
        <f>'2019 (2)'!$K2653</f>
        <v>370000</v>
      </c>
    </row>
    <row r="2654" ht="15.75" customHeight="1" spans="1:12">
      <c r="A2654" s="101" t="s">
        <v>2783</v>
      </c>
      <c r="B2654" s="101">
        <v>13</v>
      </c>
      <c r="C2654" s="101">
        <v>81</v>
      </c>
      <c r="D2654" s="101" t="s">
        <v>13556</v>
      </c>
      <c r="E2654" s="168" t="s">
        <v>5504</v>
      </c>
      <c r="F2654" s="101" t="s">
        <v>13557</v>
      </c>
      <c r="G2654" s="101" t="s">
        <v>13558</v>
      </c>
      <c r="H2654" s="101" t="s">
        <v>44</v>
      </c>
      <c r="I2654" s="101" t="s">
        <v>13559</v>
      </c>
      <c r="J2654" s="108">
        <f t="shared" si="0"/>
        <v>1</v>
      </c>
      <c r="K2654" s="132">
        <v>2970000</v>
      </c>
      <c r="L2654" s="126">
        <f>'2019 (2)'!$K2654</f>
        <v>2970000</v>
      </c>
    </row>
    <row r="2655" ht="15.75" customHeight="1" spans="1:12">
      <c r="A2655" s="101" t="s">
        <v>2783</v>
      </c>
      <c r="B2655" s="101">
        <v>11</v>
      </c>
      <c r="C2655" s="101">
        <v>63</v>
      </c>
      <c r="D2655" s="101" t="s">
        <v>13560</v>
      </c>
      <c r="E2655" s="168" t="s">
        <v>13561</v>
      </c>
      <c r="F2655" s="101" t="s">
        <v>13562</v>
      </c>
      <c r="G2655" s="101" t="s">
        <v>13563</v>
      </c>
      <c r="H2655" s="101" t="s">
        <v>70</v>
      </c>
      <c r="I2655" s="101" t="s">
        <v>13161</v>
      </c>
      <c r="J2655" s="108">
        <f t="shared" si="0"/>
        <v>1</v>
      </c>
      <c r="K2655" s="116">
        <v>225000</v>
      </c>
      <c r="L2655" s="126">
        <f>'2019 (2)'!$K2655</f>
        <v>225000</v>
      </c>
    </row>
    <row r="2656" ht="15.75" customHeight="1" spans="1:12">
      <c r="A2656" s="101" t="s">
        <v>2783</v>
      </c>
      <c r="B2656" s="101">
        <v>1</v>
      </c>
      <c r="C2656" s="101">
        <v>5</v>
      </c>
      <c r="D2656" s="101" t="s">
        <v>13564</v>
      </c>
      <c r="E2656" s="168" t="s">
        <v>13565</v>
      </c>
      <c r="F2656" s="101"/>
      <c r="G2656" s="101" t="s">
        <v>13566</v>
      </c>
      <c r="H2656" s="101" t="s">
        <v>713</v>
      </c>
      <c r="I2656" s="101" t="s">
        <v>5450</v>
      </c>
      <c r="J2656" s="108">
        <f t="shared" si="0"/>
        <v>1</v>
      </c>
      <c r="K2656" s="116">
        <v>325000</v>
      </c>
      <c r="L2656" s="126">
        <f>'2019 (2)'!$K2656</f>
        <v>325000</v>
      </c>
    </row>
    <row r="2657" ht="15.75" customHeight="1" spans="1:12">
      <c r="A2657" s="101" t="s">
        <v>2783</v>
      </c>
      <c r="B2657" s="101">
        <v>5</v>
      </c>
      <c r="C2657" s="101">
        <v>29</v>
      </c>
      <c r="D2657" s="101" t="s">
        <v>13567</v>
      </c>
      <c r="E2657" s="168" t="s">
        <v>13568</v>
      </c>
      <c r="F2657" s="101" t="s">
        <v>13569</v>
      </c>
      <c r="G2657" s="101" t="s">
        <v>13570</v>
      </c>
      <c r="H2657" s="101" t="s">
        <v>95</v>
      </c>
      <c r="I2657" s="101" t="s">
        <v>13571</v>
      </c>
      <c r="J2657" s="108">
        <f t="shared" si="0"/>
        <v>1</v>
      </c>
      <c r="K2657" s="116">
        <v>5390000</v>
      </c>
      <c r="L2657" s="126">
        <f>'2019 (2)'!$K2657</f>
        <v>5390000</v>
      </c>
    </row>
    <row r="2658" ht="15.75" customHeight="1" spans="1:12">
      <c r="A2658" s="101" t="s">
        <v>2783</v>
      </c>
      <c r="B2658" s="101">
        <v>14</v>
      </c>
      <c r="C2658" s="101">
        <v>83</v>
      </c>
      <c r="D2658" s="101" t="s">
        <v>4227</v>
      </c>
      <c r="E2658" s="168" t="s">
        <v>13572</v>
      </c>
      <c r="F2658" s="101"/>
      <c r="G2658" s="101" t="s">
        <v>13573</v>
      </c>
      <c r="H2658" s="101" t="s">
        <v>197</v>
      </c>
      <c r="I2658" s="101" t="s">
        <v>5321</v>
      </c>
      <c r="J2658" s="108">
        <f t="shared" si="0"/>
        <v>1</v>
      </c>
      <c r="K2658" s="116">
        <v>295000</v>
      </c>
      <c r="L2658" s="126">
        <f>'2019 (2)'!$K2658</f>
        <v>295000</v>
      </c>
    </row>
    <row r="2659" ht="15.75" customHeight="1" spans="1:12">
      <c r="A2659" s="101" t="s">
        <v>2783</v>
      </c>
      <c r="B2659" s="101">
        <v>4</v>
      </c>
      <c r="C2659" s="101">
        <v>18</v>
      </c>
      <c r="D2659" s="101" t="s">
        <v>13574</v>
      </c>
      <c r="E2659" s="168" t="s">
        <v>13575</v>
      </c>
      <c r="F2659" s="101"/>
      <c r="G2659" s="101" t="s">
        <v>13576</v>
      </c>
      <c r="H2659" s="101" t="s">
        <v>197</v>
      </c>
      <c r="I2659" s="101" t="s">
        <v>5321</v>
      </c>
      <c r="J2659" s="108">
        <f t="shared" si="0"/>
        <v>1</v>
      </c>
      <c r="K2659" s="116">
        <v>295000</v>
      </c>
      <c r="L2659" s="126">
        <f>'2019 (2)'!$K2659</f>
        <v>295000</v>
      </c>
    </row>
    <row r="2660" ht="15.75" customHeight="1" spans="1:12">
      <c r="A2660" s="101" t="s">
        <v>2783</v>
      </c>
      <c r="B2660" s="101">
        <v>13</v>
      </c>
      <c r="C2660" s="101">
        <v>78</v>
      </c>
      <c r="D2660" s="101" t="s">
        <v>13577</v>
      </c>
      <c r="E2660" s="168" t="s">
        <v>13578</v>
      </c>
      <c r="F2660" s="101"/>
      <c r="G2660" s="101" t="s">
        <v>13579</v>
      </c>
      <c r="H2660" s="101" t="s">
        <v>65</v>
      </c>
      <c r="I2660" s="101" t="s">
        <v>6203</v>
      </c>
      <c r="J2660" s="108">
        <f t="shared" si="0"/>
        <v>1</v>
      </c>
      <c r="K2660" s="116">
        <v>1675000</v>
      </c>
      <c r="L2660" s="126">
        <f>'2019 (2)'!$K2660</f>
        <v>1675000</v>
      </c>
    </row>
    <row r="2661" ht="15.75" customHeight="1" spans="1:12">
      <c r="A2661" s="101" t="s">
        <v>2783</v>
      </c>
      <c r="B2661" s="101">
        <v>6</v>
      </c>
      <c r="C2661" s="101">
        <v>34</v>
      </c>
      <c r="D2661" s="101" t="s">
        <v>13580</v>
      </c>
      <c r="E2661" s="101" t="s">
        <v>13581</v>
      </c>
      <c r="F2661" s="101"/>
      <c r="G2661" s="101" t="s">
        <v>13582</v>
      </c>
      <c r="H2661" s="101" t="s">
        <v>197</v>
      </c>
      <c r="I2661" s="101" t="s">
        <v>13583</v>
      </c>
      <c r="J2661" s="108">
        <f t="shared" si="0"/>
        <v>1</v>
      </c>
      <c r="K2661" s="116">
        <v>3570000</v>
      </c>
      <c r="L2661" s="126">
        <f>'2019 (2)'!$K2661</f>
        <v>3570000</v>
      </c>
    </row>
    <row r="2662" ht="15.75" customHeight="1" spans="1:12">
      <c r="A2662" s="101" t="s">
        <v>2783</v>
      </c>
      <c r="B2662" s="101">
        <v>12</v>
      </c>
      <c r="C2662" s="101">
        <v>73</v>
      </c>
      <c r="D2662" s="101" t="s">
        <v>7282</v>
      </c>
      <c r="E2662" s="168" t="s">
        <v>13584</v>
      </c>
      <c r="F2662" s="101"/>
      <c r="G2662" s="101"/>
      <c r="H2662" s="101" t="s">
        <v>75</v>
      </c>
      <c r="I2662" s="101" t="s">
        <v>8419</v>
      </c>
      <c r="J2662" s="108">
        <f t="shared" si="0"/>
        <v>1</v>
      </c>
      <c r="K2662" s="116">
        <v>375000</v>
      </c>
      <c r="L2662" s="126">
        <f>'2019 (2)'!$K2662</f>
        <v>375000</v>
      </c>
    </row>
    <row r="2663" ht="15.75" customHeight="1" spans="1:12">
      <c r="A2663" s="101" t="s">
        <v>2783</v>
      </c>
      <c r="B2663" s="101">
        <v>6</v>
      </c>
      <c r="C2663" s="101">
        <v>32</v>
      </c>
      <c r="D2663" s="101" t="s">
        <v>13585</v>
      </c>
      <c r="E2663" s="168" t="s">
        <v>13586</v>
      </c>
      <c r="F2663" s="101" t="s">
        <v>13587</v>
      </c>
      <c r="G2663" s="101" t="s">
        <v>13588</v>
      </c>
      <c r="H2663" s="101" t="s">
        <v>38</v>
      </c>
      <c r="I2663" s="101" t="s">
        <v>9047</v>
      </c>
      <c r="J2663" s="108">
        <f t="shared" si="0"/>
        <v>1</v>
      </c>
      <c r="K2663" s="116">
        <v>695000</v>
      </c>
      <c r="L2663" s="126">
        <f>'2019 (2)'!$K2663</f>
        <v>695000</v>
      </c>
    </row>
    <row r="2664" ht="15.75" customHeight="1" spans="1:12">
      <c r="A2664" s="101" t="s">
        <v>2783</v>
      </c>
      <c r="B2664" s="101">
        <v>6</v>
      </c>
      <c r="C2664" s="101">
        <v>33</v>
      </c>
      <c r="D2664" s="101" t="s">
        <v>13589</v>
      </c>
      <c r="E2664" s="168" t="s">
        <v>13590</v>
      </c>
      <c r="F2664" s="101" t="s">
        <v>13591</v>
      </c>
      <c r="G2664" s="101" t="s">
        <v>13592</v>
      </c>
      <c r="H2664" s="101" t="s">
        <v>151</v>
      </c>
      <c r="I2664" s="101" t="s">
        <v>13593</v>
      </c>
      <c r="J2664" s="108">
        <f t="shared" si="0"/>
        <v>1</v>
      </c>
      <c r="K2664" s="116">
        <v>650000</v>
      </c>
      <c r="L2664" s="126">
        <f>'2019 (2)'!$K2664</f>
        <v>650000</v>
      </c>
    </row>
    <row r="2665" ht="15.75" customHeight="1" spans="1:12">
      <c r="A2665" s="101" t="s">
        <v>2783</v>
      </c>
      <c r="B2665" s="101">
        <v>13</v>
      </c>
      <c r="C2665" s="101">
        <v>80</v>
      </c>
      <c r="D2665" s="101" t="s">
        <v>13594</v>
      </c>
      <c r="E2665" s="168" t="s">
        <v>13595</v>
      </c>
      <c r="F2665" s="101"/>
      <c r="G2665" s="101" t="s">
        <v>13596</v>
      </c>
      <c r="H2665" s="101" t="s">
        <v>38</v>
      </c>
      <c r="I2665" s="101" t="s">
        <v>5321</v>
      </c>
      <c r="J2665" s="108">
        <f t="shared" si="0"/>
        <v>1</v>
      </c>
      <c r="K2665" s="116">
        <v>295000</v>
      </c>
      <c r="L2665" s="126">
        <f>'2019 (2)'!$K2665</f>
        <v>295000</v>
      </c>
    </row>
    <row r="2666" ht="15.75" customHeight="1" spans="1:12">
      <c r="A2666" s="101" t="s">
        <v>2783</v>
      </c>
      <c r="B2666" s="101">
        <v>4</v>
      </c>
      <c r="C2666" s="101">
        <v>20</v>
      </c>
      <c r="D2666" s="101" t="s">
        <v>13597</v>
      </c>
      <c r="E2666" s="168" t="s">
        <v>13598</v>
      </c>
      <c r="F2666" s="101" t="s">
        <v>13599</v>
      </c>
      <c r="G2666" s="101" t="s">
        <v>13600</v>
      </c>
      <c r="H2666" s="101" t="s">
        <v>197</v>
      </c>
      <c r="I2666" s="101" t="s">
        <v>13601</v>
      </c>
      <c r="J2666" s="108">
        <f t="shared" si="0"/>
        <v>1</v>
      </c>
      <c r="K2666" s="116">
        <v>920000</v>
      </c>
      <c r="L2666" s="126">
        <f>'2019 (2)'!$K2666</f>
        <v>920000</v>
      </c>
    </row>
    <row r="2667" ht="15.75" customHeight="1" spans="1:12">
      <c r="A2667" s="101" t="s">
        <v>2783</v>
      </c>
      <c r="B2667" s="101">
        <v>18</v>
      </c>
      <c r="C2667" s="101">
        <v>108</v>
      </c>
      <c r="D2667" s="101" t="s">
        <v>13602</v>
      </c>
      <c r="E2667" s="168" t="s">
        <v>13603</v>
      </c>
      <c r="F2667" s="101" t="s">
        <v>13604</v>
      </c>
      <c r="G2667" s="101" t="s">
        <v>13605</v>
      </c>
      <c r="H2667" s="101" t="s">
        <v>38</v>
      </c>
      <c r="I2667" s="101" t="s">
        <v>13606</v>
      </c>
      <c r="J2667" s="108">
        <f t="shared" si="0"/>
        <v>1</v>
      </c>
      <c r="K2667" s="116">
        <v>10325000</v>
      </c>
      <c r="L2667" s="126">
        <f>'2019 (2)'!$K2667</f>
        <v>10325000</v>
      </c>
    </row>
    <row r="2668" ht="15.75" customHeight="1" spans="1:12">
      <c r="A2668" s="101" t="s">
        <v>2783</v>
      </c>
      <c r="B2668" s="101">
        <v>17</v>
      </c>
      <c r="C2668" s="101">
        <v>100</v>
      </c>
      <c r="D2668" s="101" t="s">
        <v>6084</v>
      </c>
      <c r="E2668" s="168" t="s">
        <v>5420</v>
      </c>
      <c r="F2668" s="101"/>
      <c r="G2668" s="101"/>
      <c r="H2668" s="101" t="s">
        <v>75</v>
      </c>
      <c r="I2668" s="101" t="s">
        <v>4909</v>
      </c>
      <c r="J2668" s="108">
        <f t="shared" si="0"/>
        <v>1</v>
      </c>
      <c r="K2668" s="116">
        <v>325000</v>
      </c>
      <c r="L2668" s="126">
        <f>'2019 (2)'!$K2668</f>
        <v>325000</v>
      </c>
    </row>
    <row r="2669" ht="15.75" customHeight="1" spans="1:12">
      <c r="A2669" s="101" t="s">
        <v>2783</v>
      </c>
      <c r="B2669" s="101">
        <v>8</v>
      </c>
      <c r="C2669" s="101">
        <v>49</v>
      </c>
      <c r="D2669" s="101" t="s">
        <v>13607</v>
      </c>
      <c r="E2669" s="168" t="s">
        <v>13608</v>
      </c>
      <c r="F2669" s="101"/>
      <c r="G2669" s="101" t="s">
        <v>13609</v>
      </c>
      <c r="H2669" s="101" t="s">
        <v>26</v>
      </c>
      <c r="I2669" s="101" t="s">
        <v>6225</v>
      </c>
      <c r="J2669" s="108">
        <f t="shared" si="0"/>
        <v>1</v>
      </c>
      <c r="K2669" s="116">
        <v>1500000</v>
      </c>
      <c r="L2669" s="126">
        <f>'2019 (2)'!$K2669</f>
        <v>1500000</v>
      </c>
    </row>
    <row r="2670" ht="15.75" customHeight="1" spans="1:12">
      <c r="A2670" s="101" t="s">
        <v>2783</v>
      </c>
      <c r="B2670" s="101">
        <v>9</v>
      </c>
      <c r="C2670" s="101">
        <v>54</v>
      </c>
      <c r="D2670" s="101" t="s">
        <v>13610</v>
      </c>
      <c r="E2670" s="168" t="s">
        <v>13611</v>
      </c>
      <c r="F2670" s="101"/>
      <c r="G2670" s="101"/>
      <c r="H2670" s="101" t="s">
        <v>75</v>
      </c>
      <c r="I2670" s="101" t="s">
        <v>5450</v>
      </c>
      <c r="J2670" s="108">
        <f t="shared" si="0"/>
        <v>1</v>
      </c>
      <c r="K2670" s="116">
        <v>325000</v>
      </c>
      <c r="L2670" s="126">
        <f>'2019 (2)'!$K2670</f>
        <v>325000</v>
      </c>
    </row>
    <row r="2671" ht="15.75" customHeight="1" spans="1:12">
      <c r="A2671" s="101" t="s">
        <v>2783</v>
      </c>
      <c r="B2671" s="101">
        <v>3</v>
      </c>
      <c r="C2671" s="101">
        <v>13</v>
      </c>
      <c r="D2671" s="101" t="s">
        <v>13612</v>
      </c>
      <c r="E2671" s="168" t="s">
        <v>13613</v>
      </c>
      <c r="F2671" s="101" t="s">
        <v>13614</v>
      </c>
      <c r="G2671" s="101" t="s">
        <v>13615</v>
      </c>
      <c r="H2671" s="101" t="s">
        <v>197</v>
      </c>
      <c r="I2671" s="101" t="s">
        <v>13616</v>
      </c>
      <c r="J2671" s="108">
        <f t="shared" si="0"/>
        <v>1</v>
      </c>
      <c r="K2671" s="116">
        <v>5750000</v>
      </c>
      <c r="L2671" s="126">
        <f>'2019 (2)'!$K2671</f>
        <v>5750000</v>
      </c>
    </row>
    <row r="2672" ht="15.75" customHeight="1" spans="1:12">
      <c r="A2672" s="101" t="s">
        <v>2783</v>
      </c>
      <c r="B2672" s="101">
        <v>9</v>
      </c>
      <c r="C2672" s="101">
        <v>56</v>
      </c>
      <c r="D2672" s="101" t="s">
        <v>13617</v>
      </c>
      <c r="E2672" s="168" t="s">
        <v>13618</v>
      </c>
      <c r="F2672" s="101"/>
      <c r="G2672" s="101" t="s">
        <v>13619</v>
      </c>
      <c r="H2672" s="101" t="s">
        <v>1708</v>
      </c>
      <c r="I2672" s="101" t="s">
        <v>5080</v>
      </c>
      <c r="J2672" s="108">
        <f t="shared" si="0"/>
        <v>1</v>
      </c>
      <c r="K2672" s="116">
        <v>225000</v>
      </c>
      <c r="L2672" s="126">
        <f>'2019 (2)'!$K2672</f>
        <v>225000</v>
      </c>
    </row>
    <row r="2673" ht="15.75" customHeight="1" spans="1:12">
      <c r="A2673" s="101" t="s">
        <v>2783</v>
      </c>
      <c r="B2673" s="101">
        <v>4</v>
      </c>
      <c r="C2673" s="101">
        <v>25</v>
      </c>
      <c r="D2673" s="101" t="s">
        <v>13620</v>
      </c>
      <c r="E2673" s="168" t="s">
        <v>13621</v>
      </c>
      <c r="F2673" s="101"/>
      <c r="G2673" s="101" t="s">
        <v>13622</v>
      </c>
      <c r="H2673" s="101" t="s">
        <v>197</v>
      </c>
      <c r="I2673" s="101" t="s">
        <v>5471</v>
      </c>
      <c r="J2673" s="108">
        <f t="shared" si="0"/>
        <v>1</v>
      </c>
      <c r="K2673" s="116">
        <v>370000</v>
      </c>
      <c r="L2673" s="126">
        <f>'2019 (2)'!$K2673</f>
        <v>370000</v>
      </c>
    </row>
    <row r="2674" ht="15.75" customHeight="1" spans="1:12">
      <c r="A2674" s="101" t="s">
        <v>2783</v>
      </c>
      <c r="B2674" s="101">
        <v>11</v>
      </c>
      <c r="C2674" s="101">
        <v>66</v>
      </c>
      <c r="D2674" s="101" t="s">
        <v>13623</v>
      </c>
      <c r="E2674" s="168" t="s">
        <v>13624</v>
      </c>
      <c r="F2674" s="101"/>
      <c r="G2674" s="101"/>
      <c r="H2674" s="101" t="s">
        <v>75</v>
      </c>
      <c r="I2674" s="101" t="s">
        <v>5527</v>
      </c>
      <c r="J2674" s="108">
        <f t="shared" si="0"/>
        <v>1</v>
      </c>
      <c r="K2674" s="116">
        <v>325000</v>
      </c>
      <c r="L2674" s="126">
        <f>'2019 (2)'!$K2674</f>
        <v>325000</v>
      </c>
    </row>
    <row r="2675" ht="15.75" customHeight="1" spans="1:12">
      <c r="A2675" s="101" t="s">
        <v>2783</v>
      </c>
      <c r="B2675" s="101">
        <v>1</v>
      </c>
      <c r="C2675" s="101">
        <v>4</v>
      </c>
      <c r="D2675" s="101" t="s">
        <v>13625</v>
      </c>
      <c r="E2675" s="168" t="s">
        <v>13626</v>
      </c>
      <c r="F2675" s="101" t="s">
        <v>13627</v>
      </c>
      <c r="G2675" s="101" t="s">
        <v>13628</v>
      </c>
      <c r="H2675" s="101" t="s">
        <v>38</v>
      </c>
      <c r="I2675" s="101" t="s">
        <v>3125</v>
      </c>
      <c r="J2675" s="108">
        <f t="shared" si="0"/>
        <v>1</v>
      </c>
      <c r="K2675" s="116">
        <v>375000</v>
      </c>
      <c r="L2675" s="126">
        <f>'2019 (2)'!$K2675</f>
        <v>375000</v>
      </c>
    </row>
    <row r="2676" ht="15.75" customHeight="1" spans="1:12">
      <c r="A2676" s="101" t="s">
        <v>2783</v>
      </c>
      <c r="B2676" s="101">
        <v>8</v>
      </c>
      <c r="C2676" s="101">
        <v>50</v>
      </c>
      <c r="D2676" s="101" t="s">
        <v>13629</v>
      </c>
      <c r="E2676" s="168" t="s">
        <v>13630</v>
      </c>
      <c r="F2676" s="101"/>
      <c r="G2676" s="101"/>
      <c r="H2676" s="101" t="s">
        <v>75</v>
      </c>
      <c r="I2676" s="101" t="s">
        <v>13631</v>
      </c>
      <c r="J2676" s="108">
        <f t="shared" si="0"/>
        <v>1</v>
      </c>
      <c r="K2676" s="116">
        <v>2125000</v>
      </c>
      <c r="L2676" s="126">
        <f>'2019 (2)'!$K2676</f>
        <v>2125000</v>
      </c>
    </row>
    <row r="2677" ht="15.75" customHeight="1" spans="1:12">
      <c r="A2677" s="101" t="s">
        <v>2783</v>
      </c>
      <c r="B2677" s="101">
        <v>3</v>
      </c>
      <c r="C2677" s="101">
        <v>17</v>
      </c>
      <c r="D2677" s="101" t="s">
        <v>13632</v>
      </c>
      <c r="E2677" s="168" t="s">
        <v>9436</v>
      </c>
      <c r="F2677" s="101"/>
      <c r="G2677" s="101" t="s">
        <v>13633</v>
      </c>
      <c r="H2677" s="101" t="s">
        <v>70</v>
      </c>
      <c r="I2677" s="101" t="s">
        <v>3494</v>
      </c>
      <c r="J2677" s="108">
        <f t="shared" si="0"/>
        <v>1</v>
      </c>
      <c r="K2677" s="116">
        <v>250000</v>
      </c>
      <c r="L2677" s="126">
        <f>'2019 (2)'!$K2677</f>
        <v>250000</v>
      </c>
    </row>
    <row r="2678" ht="15.75" customHeight="1" spans="1:12">
      <c r="A2678" s="101" t="s">
        <v>2783</v>
      </c>
      <c r="B2678" s="101">
        <v>8</v>
      </c>
      <c r="C2678" s="101">
        <v>44</v>
      </c>
      <c r="D2678" s="101" t="s">
        <v>13634</v>
      </c>
      <c r="E2678" s="168" t="s">
        <v>13635</v>
      </c>
      <c r="F2678" s="101"/>
      <c r="G2678" s="101"/>
      <c r="H2678" s="101" t="s">
        <v>75</v>
      </c>
      <c r="I2678" s="101" t="s">
        <v>4352</v>
      </c>
      <c r="J2678" s="108">
        <f t="shared" si="0"/>
        <v>1</v>
      </c>
      <c r="K2678" s="116">
        <v>365000</v>
      </c>
      <c r="L2678" s="126">
        <f>'2019 (2)'!$K2678</f>
        <v>365000</v>
      </c>
    </row>
    <row r="2679" ht="15.75" customHeight="1" spans="1:12">
      <c r="A2679" s="101" t="s">
        <v>2783</v>
      </c>
      <c r="B2679" s="101">
        <v>15</v>
      </c>
      <c r="C2679" s="101">
        <v>90</v>
      </c>
      <c r="D2679" s="101" t="s">
        <v>13636</v>
      </c>
      <c r="E2679" s="168" t="s">
        <v>13637</v>
      </c>
      <c r="F2679" s="101"/>
      <c r="G2679" s="101" t="s">
        <v>13638</v>
      </c>
      <c r="H2679" s="101" t="s">
        <v>479</v>
      </c>
      <c r="I2679" s="101" t="s">
        <v>5565</v>
      </c>
      <c r="J2679" s="108">
        <f t="shared" si="0"/>
        <v>1</v>
      </c>
      <c r="K2679" s="116">
        <v>240000</v>
      </c>
      <c r="L2679" s="126">
        <f>'2019 (2)'!$K2679</f>
        <v>240000</v>
      </c>
    </row>
    <row r="2680" ht="15.75" customHeight="1" spans="1:12">
      <c r="A2680" s="101" t="s">
        <v>2783</v>
      </c>
      <c r="B2680" s="101">
        <v>10</v>
      </c>
      <c r="C2680" s="101">
        <v>57</v>
      </c>
      <c r="D2680" s="101" t="s">
        <v>13639</v>
      </c>
      <c r="E2680" s="168" t="s">
        <v>13640</v>
      </c>
      <c r="F2680" s="101"/>
      <c r="G2680" s="101" t="s">
        <v>13641</v>
      </c>
      <c r="H2680" s="101" t="s">
        <v>26</v>
      </c>
      <c r="I2680" s="101" t="s">
        <v>5354</v>
      </c>
      <c r="J2680" s="108">
        <f t="shared" si="0"/>
        <v>1</v>
      </c>
      <c r="K2680" s="116">
        <v>725000</v>
      </c>
      <c r="L2680" s="126">
        <f>'2019 (2)'!$K2680</f>
        <v>725000</v>
      </c>
    </row>
    <row r="2681" ht="15.75" customHeight="1" spans="1:12">
      <c r="A2681" s="101" t="s">
        <v>2783</v>
      </c>
      <c r="B2681" s="101">
        <v>15</v>
      </c>
      <c r="C2681" s="101">
        <v>91</v>
      </c>
      <c r="D2681" s="101" t="s">
        <v>13642</v>
      </c>
      <c r="E2681" s="168" t="s">
        <v>13643</v>
      </c>
      <c r="F2681" s="101"/>
      <c r="G2681" s="101"/>
      <c r="H2681" s="101" t="s">
        <v>75</v>
      </c>
      <c r="I2681" s="101" t="s">
        <v>5321</v>
      </c>
      <c r="J2681" s="108">
        <f t="shared" si="0"/>
        <v>1</v>
      </c>
      <c r="K2681" s="116">
        <v>295000</v>
      </c>
      <c r="L2681" s="126">
        <f>'2019 (2)'!$K2681</f>
        <v>295000</v>
      </c>
    </row>
    <row r="2682" ht="15.75" customHeight="1" spans="1:12">
      <c r="A2682" s="101" t="s">
        <v>2783</v>
      </c>
      <c r="B2682" s="101">
        <v>19</v>
      </c>
      <c r="C2682" s="101">
        <v>109</v>
      </c>
      <c r="D2682" s="101" t="s">
        <v>13345</v>
      </c>
      <c r="E2682" s="168" t="s">
        <v>13644</v>
      </c>
      <c r="F2682" s="101" t="s">
        <v>13645</v>
      </c>
      <c r="G2682" s="101" t="s">
        <v>13646</v>
      </c>
      <c r="H2682" s="101" t="s">
        <v>169</v>
      </c>
      <c r="I2682" s="101"/>
      <c r="J2682" s="108">
        <f t="shared" si="0"/>
        <v>1</v>
      </c>
      <c r="K2682" s="116">
        <v>270000</v>
      </c>
      <c r="L2682" s="126">
        <f>'2019 (2)'!$K2682</f>
        <v>270000</v>
      </c>
    </row>
    <row r="2683" ht="15.75" customHeight="1" spans="1:12">
      <c r="A2683" s="101" t="s">
        <v>2783</v>
      </c>
      <c r="B2683" s="101">
        <v>17</v>
      </c>
      <c r="C2683" s="101">
        <v>101</v>
      </c>
      <c r="D2683" s="101" t="s">
        <v>13647</v>
      </c>
      <c r="E2683" s="168" t="s">
        <v>13648</v>
      </c>
      <c r="F2683" s="101"/>
      <c r="G2683" s="101" t="s">
        <v>13649</v>
      </c>
      <c r="H2683" s="101" t="s">
        <v>81</v>
      </c>
      <c r="I2683" s="101" t="s">
        <v>4352</v>
      </c>
      <c r="J2683" s="108">
        <f t="shared" si="0"/>
        <v>1</v>
      </c>
      <c r="K2683" s="116">
        <v>365000</v>
      </c>
      <c r="L2683" s="126">
        <f>'2019 (2)'!$K2683</f>
        <v>365000</v>
      </c>
    </row>
    <row r="2684" ht="15.75" customHeight="1" spans="1:12">
      <c r="A2684" s="101" t="s">
        <v>2783</v>
      </c>
      <c r="B2684" s="101">
        <v>6</v>
      </c>
      <c r="C2684" s="101">
        <v>37</v>
      </c>
      <c r="D2684" s="101" t="s">
        <v>13650</v>
      </c>
      <c r="E2684" s="168" t="s">
        <v>13651</v>
      </c>
      <c r="F2684" s="101" t="s">
        <v>13652</v>
      </c>
      <c r="G2684" s="101" t="s">
        <v>13653</v>
      </c>
      <c r="H2684" s="101" t="s">
        <v>44</v>
      </c>
      <c r="I2684" s="101" t="s">
        <v>5321</v>
      </c>
      <c r="J2684" s="108">
        <f t="shared" si="0"/>
        <v>1</v>
      </c>
      <c r="K2684" s="116">
        <v>295000</v>
      </c>
      <c r="L2684" s="126">
        <f>'2019 (2)'!$K2684</f>
        <v>295000</v>
      </c>
    </row>
    <row r="2685" ht="15.75" customHeight="1" spans="1:12">
      <c r="A2685" s="101" t="s">
        <v>2783</v>
      </c>
      <c r="B2685" s="101">
        <v>4</v>
      </c>
      <c r="C2685" s="101">
        <v>19</v>
      </c>
      <c r="D2685" s="101" t="s">
        <v>6843</v>
      </c>
      <c r="E2685" s="168" t="s">
        <v>13654</v>
      </c>
      <c r="F2685" s="101"/>
      <c r="G2685" s="101"/>
      <c r="H2685" s="101" t="s">
        <v>75</v>
      </c>
      <c r="I2685" s="101" t="s">
        <v>13655</v>
      </c>
      <c r="J2685" s="108">
        <f t="shared" si="0"/>
        <v>1</v>
      </c>
      <c r="K2685" s="116">
        <v>1025000</v>
      </c>
      <c r="L2685" s="126">
        <f>'2019 (2)'!$K2685</f>
        <v>1025000</v>
      </c>
    </row>
    <row r="2686" ht="15.75" customHeight="1" spans="1:12">
      <c r="A2686" s="101" t="s">
        <v>2783</v>
      </c>
      <c r="B2686" s="101">
        <v>12</v>
      </c>
      <c r="C2686" s="101">
        <v>72</v>
      </c>
      <c r="D2686" s="101" t="s">
        <v>10205</v>
      </c>
      <c r="E2686" s="168" t="s">
        <v>13656</v>
      </c>
      <c r="F2686" s="101"/>
      <c r="G2686" s="101"/>
      <c r="H2686" s="101" t="s">
        <v>75</v>
      </c>
      <c r="I2686" s="101" t="s">
        <v>5714</v>
      </c>
      <c r="J2686" s="108">
        <f t="shared" si="0"/>
        <v>1</v>
      </c>
      <c r="K2686" s="116">
        <v>350000</v>
      </c>
      <c r="L2686" s="126">
        <f>'2019 (2)'!$K2686</f>
        <v>350000</v>
      </c>
    </row>
    <row r="2687" ht="15.75" customHeight="1" spans="1:12">
      <c r="A2687" s="101" t="s">
        <v>2783</v>
      </c>
      <c r="B2687" s="101">
        <v>8</v>
      </c>
      <c r="C2687" s="101">
        <v>48</v>
      </c>
      <c r="D2687" s="101" t="s">
        <v>13657</v>
      </c>
      <c r="E2687" s="168" t="s">
        <v>13658</v>
      </c>
      <c r="F2687" s="101" t="s">
        <v>13659</v>
      </c>
      <c r="G2687" s="101" t="s">
        <v>13660</v>
      </c>
      <c r="H2687" s="101" t="s">
        <v>95</v>
      </c>
      <c r="I2687" s="101" t="s">
        <v>13661</v>
      </c>
      <c r="J2687" s="108">
        <f t="shared" si="0"/>
        <v>1</v>
      </c>
      <c r="K2687" s="116">
        <v>1120000</v>
      </c>
      <c r="L2687" s="126">
        <f>'2019 (2)'!$K2687</f>
        <v>1120000</v>
      </c>
    </row>
    <row r="2688" ht="15.75" customHeight="1" spans="1:12">
      <c r="A2688" s="101" t="s">
        <v>2783</v>
      </c>
      <c r="B2688" s="101">
        <v>14</v>
      </c>
      <c r="C2688" s="101">
        <v>82</v>
      </c>
      <c r="D2688" s="101" t="s">
        <v>13662</v>
      </c>
      <c r="E2688" s="168" t="s">
        <v>13663</v>
      </c>
      <c r="F2688" s="101"/>
      <c r="G2688" s="101" t="s">
        <v>13664</v>
      </c>
      <c r="H2688" s="101" t="s">
        <v>95</v>
      </c>
      <c r="I2688" s="101" t="s">
        <v>4162</v>
      </c>
      <c r="J2688" s="108">
        <f t="shared" si="0"/>
        <v>1</v>
      </c>
      <c r="K2688" s="116">
        <v>50000</v>
      </c>
      <c r="L2688" s="126">
        <f>'2019 (2)'!$K2688</f>
        <v>50000</v>
      </c>
    </row>
    <row r="2689" ht="15.75" customHeight="1" spans="1:12">
      <c r="A2689" s="101" t="s">
        <v>2783</v>
      </c>
      <c r="B2689" s="101">
        <v>16</v>
      </c>
      <c r="C2689" s="101">
        <v>96</v>
      </c>
      <c r="D2689" s="101" t="s">
        <v>13665</v>
      </c>
      <c r="E2689" s="168" t="s">
        <v>13666</v>
      </c>
      <c r="F2689" s="101"/>
      <c r="G2689" s="101" t="s">
        <v>13667</v>
      </c>
      <c r="H2689" s="101" t="s">
        <v>38</v>
      </c>
      <c r="I2689" s="101" t="s">
        <v>13668</v>
      </c>
      <c r="J2689" s="108">
        <f t="shared" si="0"/>
        <v>1</v>
      </c>
      <c r="K2689" s="116">
        <v>5325000</v>
      </c>
      <c r="L2689" s="126">
        <f>'2019 (2)'!$K2689</f>
        <v>5325000</v>
      </c>
    </row>
    <row r="2690" ht="15.75" customHeight="1" spans="1:12">
      <c r="A2690" s="101" t="s">
        <v>1849</v>
      </c>
      <c r="B2690" s="101">
        <v>26</v>
      </c>
      <c r="C2690" s="101">
        <v>222</v>
      </c>
      <c r="D2690" s="101" t="s">
        <v>13669</v>
      </c>
      <c r="E2690" s="101"/>
      <c r="F2690" s="101"/>
      <c r="G2690" s="101" t="s">
        <v>13670</v>
      </c>
      <c r="H2690" s="101" t="s">
        <v>75</v>
      </c>
      <c r="I2690" s="101" t="s">
        <v>3976</v>
      </c>
      <c r="J2690" s="108">
        <f t="shared" si="0"/>
        <v>0</v>
      </c>
      <c r="K2690" s="109">
        <v>240000</v>
      </c>
      <c r="L2690" s="134">
        <f>'2019 (2)'!$K2690</f>
        <v>240000</v>
      </c>
    </row>
    <row r="2691" ht="15.75" customHeight="1" spans="1:12">
      <c r="A2691" s="99"/>
      <c r="B2691" s="99"/>
      <c r="C2691" s="99"/>
      <c r="D2691" s="101"/>
      <c r="E2691" s="101"/>
      <c r="F2691" s="101"/>
      <c r="G2691" s="101"/>
      <c r="H2691" s="101"/>
      <c r="I2691" s="101"/>
      <c r="J2691" s="108">
        <f t="shared" si="0"/>
        <v>0</v>
      </c>
      <c r="K2691" s="99"/>
      <c r="L2691" s="134">
        <f>'2019 (2)'!$K2691</f>
        <v>0</v>
      </c>
    </row>
    <row r="2692" ht="15.75" customHeight="1" spans="1:12">
      <c r="A2692" s="99"/>
      <c r="B2692" s="99"/>
      <c r="C2692" s="99"/>
      <c r="D2692" s="101"/>
      <c r="E2692" s="101"/>
      <c r="F2692" s="101"/>
      <c r="G2692" s="101"/>
      <c r="H2692" s="101"/>
      <c r="I2692" s="101"/>
      <c r="J2692" s="108">
        <f t="shared" si="0"/>
        <v>0</v>
      </c>
      <c r="K2692" s="99"/>
      <c r="L2692" s="134">
        <f>'2019 (2)'!$K2692</f>
        <v>0</v>
      </c>
    </row>
    <row r="2693" ht="15.75" customHeight="1" spans="1:12">
      <c r="A2693" s="99" t="s">
        <v>1074</v>
      </c>
      <c r="B2693" s="99">
        <v>20</v>
      </c>
      <c r="C2693" s="99">
        <v>127</v>
      </c>
      <c r="D2693" s="101"/>
      <c r="E2693" s="168" t="s">
        <v>13671</v>
      </c>
      <c r="F2693" s="101"/>
      <c r="G2693" s="101"/>
      <c r="H2693" s="101" t="s">
        <v>75</v>
      </c>
      <c r="I2693" s="101" t="s">
        <v>13672</v>
      </c>
      <c r="J2693" s="108">
        <f t="shared" si="0"/>
        <v>0</v>
      </c>
      <c r="K2693" s="109">
        <v>2580000</v>
      </c>
      <c r="L2693" s="134">
        <f>'2019 (2)'!$K2693</f>
        <v>2580000</v>
      </c>
    </row>
    <row r="2694" ht="15.75" customHeight="1" spans="1:12">
      <c r="A2694" s="99"/>
      <c r="B2694" s="99"/>
      <c r="C2694" s="99"/>
      <c r="D2694" s="101"/>
      <c r="E2694" s="101"/>
      <c r="F2694" s="101"/>
      <c r="G2694" s="101"/>
      <c r="H2694" s="101"/>
      <c r="I2694" s="101"/>
      <c r="J2694" s="108">
        <f t="shared" si="0"/>
        <v>0</v>
      </c>
      <c r="K2694" s="135"/>
      <c r="L2694" s="134">
        <f>'2019 (2)'!$K2694</f>
        <v>0</v>
      </c>
    </row>
    <row r="2695" ht="15.75" customHeight="1" spans="1:12">
      <c r="A2695" s="99"/>
      <c r="B2695" s="99"/>
      <c r="C2695" s="99"/>
      <c r="D2695" s="101"/>
      <c r="E2695" s="101"/>
      <c r="F2695" s="101"/>
      <c r="G2695" s="101"/>
      <c r="H2695" s="101"/>
      <c r="I2695" s="101"/>
      <c r="J2695" s="108">
        <f t="shared" si="0"/>
        <v>0</v>
      </c>
      <c r="K2695" s="99"/>
      <c r="L2695" s="134">
        <f>'2019 (2)'!$K2695</f>
        <v>0</v>
      </c>
    </row>
    <row r="2696" ht="15.75" customHeight="1" spans="1:12">
      <c r="A2696" s="101" t="s">
        <v>1849</v>
      </c>
      <c r="B2696" s="101">
        <v>12</v>
      </c>
      <c r="C2696" s="101">
        <v>109</v>
      </c>
      <c r="D2696" s="101" t="s">
        <v>13673</v>
      </c>
      <c r="E2696" s="101"/>
      <c r="F2696" s="101"/>
      <c r="G2696" s="101"/>
      <c r="H2696" s="101" t="s">
        <v>75</v>
      </c>
      <c r="I2696" s="101" t="s">
        <v>13674</v>
      </c>
      <c r="J2696" s="108">
        <f t="shared" si="0"/>
        <v>0</v>
      </c>
      <c r="K2696" s="109">
        <v>650000</v>
      </c>
      <c r="L2696" s="134">
        <f>'2019 (2)'!$K2696</f>
        <v>650000</v>
      </c>
    </row>
    <row r="2697" ht="15.75" customHeight="1" spans="1:12">
      <c r="A2697" s="101" t="s">
        <v>1849</v>
      </c>
      <c r="B2697" s="101">
        <v>19</v>
      </c>
      <c r="C2697" s="101">
        <v>161</v>
      </c>
      <c r="D2697" s="101" t="s">
        <v>13675</v>
      </c>
      <c r="E2697" s="101"/>
      <c r="F2697" s="101"/>
      <c r="G2697" s="101"/>
      <c r="H2697" s="101" t="s">
        <v>75</v>
      </c>
      <c r="I2697" s="101" t="s">
        <v>13676</v>
      </c>
      <c r="J2697" s="108">
        <f t="shared" si="0"/>
        <v>0</v>
      </c>
      <c r="K2697" s="109">
        <v>750000</v>
      </c>
      <c r="L2697" s="134">
        <f>'2019 (2)'!$K2697</f>
        <v>750000</v>
      </c>
    </row>
    <row r="2698" ht="15.75" customHeight="1" spans="1:12">
      <c r="A2698" s="99"/>
      <c r="B2698" s="99"/>
      <c r="C2698" s="99"/>
      <c r="D2698" s="101"/>
      <c r="E2698" s="101"/>
      <c r="F2698" s="101"/>
      <c r="G2698" s="101"/>
      <c r="H2698" s="101"/>
      <c r="I2698" s="101"/>
      <c r="J2698" s="108">
        <f t="shared" si="0"/>
        <v>0</v>
      </c>
      <c r="K2698" s="135"/>
      <c r="L2698" s="134">
        <f>'2019 (2)'!$K2698</f>
        <v>0</v>
      </c>
    </row>
    <row r="2699" ht="15.75" customHeight="1" spans="1:12">
      <c r="A2699" s="99"/>
      <c r="B2699" s="99"/>
      <c r="C2699" s="99"/>
      <c r="D2699" s="101"/>
      <c r="E2699" s="101"/>
      <c r="F2699" s="101"/>
      <c r="G2699" s="101"/>
      <c r="H2699" s="101"/>
      <c r="I2699" s="101"/>
      <c r="J2699" s="108">
        <f t="shared" si="0"/>
        <v>0</v>
      </c>
      <c r="K2699" s="135"/>
      <c r="L2699" s="134">
        <f>'2019 (2)'!$K2699</f>
        <v>0</v>
      </c>
    </row>
    <row r="2700" ht="15.75" customHeight="1" spans="1:12">
      <c r="A2700" s="99" t="s">
        <v>5270</v>
      </c>
      <c r="B2700" s="99">
        <v>22</v>
      </c>
      <c r="C2700" s="99">
        <v>182</v>
      </c>
      <c r="D2700" s="101" t="s">
        <v>13677</v>
      </c>
      <c r="E2700" s="101"/>
      <c r="F2700" s="101"/>
      <c r="G2700" s="101" t="s">
        <v>13678</v>
      </c>
      <c r="H2700" s="101" t="s">
        <v>75</v>
      </c>
      <c r="I2700" s="101" t="s">
        <v>13679</v>
      </c>
      <c r="J2700" s="108">
        <f t="shared" si="0"/>
        <v>0</v>
      </c>
      <c r="K2700" s="109">
        <v>511000</v>
      </c>
      <c r="L2700" s="134">
        <f>'2019 (2)'!$K2700</f>
        <v>511000</v>
      </c>
    </row>
    <row r="2701" ht="15.75" customHeight="1" spans="1:12">
      <c r="A2701" s="99" t="s">
        <v>5270</v>
      </c>
      <c r="B2701" s="99">
        <v>24</v>
      </c>
      <c r="C2701" s="99">
        <v>197</v>
      </c>
      <c r="D2701" s="101" t="s">
        <v>13680</v>
      </c>
      <c r="E2701" s="101"/>
      <c r="F2701" s="101" t="s">
        <v>13681</v>
      </c>
      <c r="G2701" s="101" t="s">
        <v>13682</v>
      </c>
      <c r="H2701" s="101" t="s">
        <v>20</v>
      </c>
      <c r="I2701" s="101" t="s">
        <v>4416</v>
      </c>
      <c r="J2701" s="108">
        <f t="shared" si="0"/>
        <v>0</v>
      </c>
      <c r="K2701" s="109">
        <v>1500000</v>
      </c>
      <c r="L2701" s="134">
        <f>'2019 (2)'!$K2701</f>
        <v>1500000</v>
      </c>
    </row>
    <row r="2702" ht="15.75" customHeight="1" spans="1:12">
      <c r="A2702" s="99"/>
      <c r="B2702" s="99"/>
      <c r="C2702" s="99"/>
      <c r="D2702" s="101"/>
      <c r="E2702" s="101"/>
      <c r="F2702" s="101"/>
      <c r="G2702" s="101"/>
      <c r="H2702" s="101"/>
      <c r="I2702" s="101"/>
      <c r="J2702" s="108">
        <f t="shared" si="0"/>
        <v>0</v>
      </c>
      <c r="K2702" s="99"/>
      <c r="L2702" s="134">
        <f>'2019 (2)'!$K2702</f>
        <v>0</v>
      </c>
    </row>
    <row r="2703" ht="15.75" customHeight="1" spans="1:12">
      <c r="A2703" s="99"/>
      <c r="B2703" s="99"/>
      <c r="C2703" s="99"/>
      <c r="D2703" s="101"/>
      <c r="E2703" s="101"/>
      <c r="F2703" s="101"/>
      <c r="G2703" s="101"/>
      <c r="H2703" s="101"/>
      <c r="I2703" s="101"/>
      <c r="J2703" s="108">
        <f t="shared" si="0"/>
        <v>0</v>
      </c>
      <c r="K2703" s="99"/>
      <c r="L2703" s="134">
        <f>'2019 (2)'!$K2703</f>
        <v>0</v>
      </c>
    </row>
    <row r="2704" ht="15.75" customHeight="1" spans="1:12">
      <c r="A2704" s="99" t="s">
        <v>5276</v>
      </c>
      <c r="B2704" s="99">
        <v>21</v>
      </c>
      <c r="C2704" s="99">
        <v>168</v>
      </c>
      <c r="D2704" s="101" t="s">
        <v>6237</v>
      </c>
      <c r="E2704" s="101"/>
      <c r="F2704" s="101" t="s">
        <v>6239</v>
      </c>
      <c r="G2704" s="101" t="s">
        <v>13683</v>
      </c>
      <c r="H2704" s="101" t="s">
        <v>75</v>
      </c>
      <c r="I2704" s="111" t="s">
        <v>4017</v>
      </c>
      <c r="J2704" s="108">
        <f t="shared" si="0"/>
        <v>0</v>
      </c>
      <c r="K2704" s="109">
        <v>375000</v>
      </c>
      <c r="L2704" s="134">
        <f>'2019 (2)'!$K2704</f>
        <v>375000</v>
      </c>
    </row>
    <row r="2705" ht="15.75" customHeight="1" spans="1:12">
      <c r="A2705" s="99" t="s">
        <v>5276</v>
      </c>
      <c r="B2705" s="99">
        <v>22</v>
      </c>
      <c r="C2705" s="99">
        <v>179</v>
      </c>
      <c r="D2705" s="101" t="s">
        <v>4949</v>
      </c>
      <c r="E2705" s="101"/>
      <c r="F2705" s="101"/>
      <c r="G2705" s="101"/>
      <c r="H2705" s="101" t="s">
        <v>75</v>
      </c>
      <c r="I2705" s="111" t="s">
        <v>8419</v>
      </c>
      <c r="J2705" s="108">
        <f t="shared" si="0"/>
        <v>0</v>
      </c>
      <c r="K2705" s="109">
        <v>375000</v>
      </c>
      <c r="L2705" s="134">
        <f>'2019 (2)'!$K2705</f>
        <v>375000</v>
      </c>
    </row>
    <row r="2706" ht="15.75" customHeight="1" spans="1:12">
      <c r="A2706" s="99"/>
      <c r="B2706" s="99"/>
      <c r="C2706" s="99"/>
      <c r="D2706" s="101"/>
      <c r="E2706" s="101"/>
      <c r="F2706" s="101"/>
      <c r="G2706" s="101"/>
      <c r="H2706" s="101"/>
      <c r="I2706" s="101"/>
      <c r="J2706" s="108">
        <f t="shared" si="0"/>
        <v>0</v>
      </c>
      <c r="K2706" s="135"/>
      <c r="L2706" s="134">
        <f>'2019 (2)'!$K2706</f>
        <v>0</v>
      </c>
    </row>
    <row r="2707" ht="15.75" customHeight="1" spans="1:12">
      <c r="A2707" s="99"/>
      <c r="B2707" s="99"/>
      <c r="C2707" s="99"/>
      <c r="D2707" s="101"/>
      <c r="E2707" s="101"/>
      <c r="F2707" s="101"/>
      <c r="G2707" s="101"/>
      <c r="H2707" s="101"/>
      <c r="I2707" s="101"/>
      <c r="J2707" s="108">
        <f t="shared" si="0"/>
        <v>0</v>
      </c>
      <c r="K2707" s="135"/>
      <c r="L2707" s="134">
        <f>'2019 (2)'!$K2707</f>
        <v>0</v>
      </c>
    </row>
    <row r="2708" ht="15.75" customHeight="1" spans="1:12">
      <c r="A2708" s="99" t="s">
        <v>5281</v>
      </c>
      <c r="B2708" s="99">
        <v>2</v>
      </c>
      <c r="C2708" s="99">
        <v>43</v>
      </c>
      <c r="D2708" s="101" t="s">
        <v>10459</v>
      </c>
      <c r="E2708" s="101"/>
      <c r="F2708" s="101"/>
      <c r="G2708" s="101"/>
      <c r="H2708" s="101" t="s">
        <v>75</v>
      </c>
      <c r="I2708" s="111" t="s">
        <v>13684</v>
      </c>
      <c r="J2708" s="108">
        <f t="shared" si="0"/>
        <v>0</v>
      </c>
      <c r="K2708" s="109">
        <v>561000</v>
      </c>
      <c r="L2708" s="134">
        <f>'2019 (2)'!$K2708</f>
        <v>561000</v>
      </c>
    </row>
    <row r="2709" ht="15.75" customHeight="1" spans="1:12">
      <c r="A2709" s="99" t="s">
        <v>5281</v>
      </c>
      <c r="B2709" s="99">
        <v>2</v>
      </c>
      <c r="C2709" s="99">
        <v>54</v>
      </c>
      <c r="D2709" s="101" t="s">
        <v>13685</v>
      </c>
      <c r="E2709" s="101"/>
      <c r="F2709" s="101" t="s">
        <v>13686</v>
      </c>
      <c r="G2709" s="101" t="s">
        <v>13687</v>
      </c>
      <c r="H2709" s="101" t="s">
        <v>38</v>
      </c>
      <c r="I2709" s="111" t="s">
        <v>13688</v>
      </c>
      <c r="J2709" s="108">
        <f t="shared" si="0"/>
        <v>0</v>
      </c>
      <c r="K2709" s="109">
        <v>1913000</v>
      </c>
      <c r="L2709" s="134">
        <f>'2019 (2)'!$K2709</f>
        <v>1913000</v>
      </c>
    </row>
    <row r="2710" ht="15.75" customHeight="1" spans="1:12">
      <c r="A2710" s="99" t="s">
        <v>5281</v>
      </c>
      <c r="B2710" s="99">
        <v>27</v>
      </c>
      <c r="C2710" s="99">
        <v>367</v>
      </c>
      <c r="D2710" s="101" t="s">
        <v>13689</v>
      </c>
      <c r="E2710" s="101"/>
      <c r="F2710" s="101"/>
      <c r="G2710" s="101"/>
      <c r="H2710" s="101" t="s">
        <v>75</v>
      </c>
      <c r="I2710" s="111" t="s">
        <v>7105</v>
      </c>
      <c r="J2710" s="108">
        <f t="shared" si="0"/>
        <v>0</v>
      </c>
      <c r="K2710" s="109">
        <v>325000</v>
      </c>
      <c r="L2710" s="134">
        <f>'2019 (2)'!$K2710</f>
        <v>325000</v>
      </c>
    </row>
    <row r="2711" ht="15.75" customHeight="1" spans="1:12">
      <c r="A2711" s="99" t="s">
        <v>5281</v>
      </c>
      <c r="B2711" s="99">
        <v>28</v>
      </c>
      <c r="C2711" s="99">
        <v>375</v>
      </c>
      <c r="D2711" s="101" t="s">
        <v>13690</v>
      </c>
      <c r="E2711" s="101"/>
      <c r="F2711" s="101"/>
      <c r="G2711" s="101"/>
      <c r="H2711" s="101" t="s">
        <v>75</v>
      </c>
      <c r="I2711" s="101"/>
      <c r="J2711" s="108">
        <f t="shared" si="0"/>
        <v>0</v>
      </c>
      <c r="K2711" s="109">
        <v>2610000</v>
      </c>
      <c r="L2711" s="134">
        <f>'2019 (2)'!$K2711</f>
        <v>2610000</v>
      </c>
    </row>
    <row r="2712" ht="15.75" customHeight="1" spans="1:12">
      <c r="A2712" s="99" t="s">
        <v>5281</v>
      </c>
      <c r="B2712" s="99">
        <v>28</v>
      </c>
      <c r="C2712" s="99">
        <v>376</v>
      </c>
      <c r="D2712" s="101" t="s">
        <v>13691</v>
      </c>
      <c r="E2712" s="101"/>
      <c r="F2712" s="101"/>
      <c r="G2712" s="101"/>
      <c r="H2712" s="101" t="s">
        <v>38</v>
      </c>
      <c r="I2712" s="101"/>
      <c r="J2712" s="108">
        <f t="shared" si="0"/>
        <v>0</v>
      </c>
      <c r="K2712" s="109">
        <v>292500</v>
      </c>
      <c r="L2712" s="134">
        <f>'2019 (2)'!$K2712</f>
        <v>292500</v>
      </c>
    </row>
    <row r="2713" ht="15.75" customHeight="1" spans="1:12">
      <c r="A2713" s="99" t="s">
        <v>5281</v>
      </c>
      <c r="B2713" s="99">
        <v>29</v>
      </c>
      <c r="C2713" s="99">
        <v>382</v>
      </c>
      <c r="D2713" s="101" t="s">
        <v>10800</v>
      </c>
      <c r="E2713" s="101"/>
      <c r="F2713" s="101"/>
      <c r="G2713" s="101" t="s">
        <v>10801</v>
      </c>
      <c r="H2713" s="101" t="s">
        <v>75</v>
      </c>
      <c r="I2713" s="101" t="s">
        <v>13692</v>
      </c>
      <c r="J2713" s="108">
        <f t="shared" si="0"/>
        <v>0</v>
      </c>
      <c r="K2713" s="109">
        <v>17050000</v>
      </c>
      <c r="L2713" s="134">
        <f>'2019 (2)'!$K2713</f>
        <v>17050000</v>
      </c>
    </row>
    <row r="2714" ht="15.75" customHeight="1" spans="1:12">
      <c r="A2714" s="99" t="s">
        <v>5281</v>
      </c>
      <c r="B2714" s="99">
        <v>30</v>
      </c>
      <c r="C2714" s="99">
        <v>400</v>
      </c>
      <c r="D2714" s="101"/>
      <c r="E2714" s="101"/>
      <c r="F2714" s="101"/>
      <c r="G2714" s="101"/>
      <c r="H2714" s="101"/>
      <c r="I2714" s="101"/>
      <c r="J2714" s="108">
        <f t="shared" si="0"/>
        <v>0</v>
      </c>
      <c r="K2714" s="109"/>
      <c r="L2714" s="134">
        <f>'2019 (2)'!$K2714</f>
        <v>0</v>
      </c>
    </row>
    <row r="2715" ht="15.75" customHeight="1" spans="1:12">
      <c r="A2715" s="99"/>
      <c r="B2715" s="99"/>
      <c r="C2715" s="99"/>
      <c r="D2715" s="101"/>
      <c r="E2715" s="101"/>
      <c r="F2715" s="101"/>
      <c r="G2715" s="101"/>
      <c r="H2715" s="101"/>
      <c r="I2715" s="101"/>
      <c r="J2715" s="108">
        <f t="shared" si="0"/>
        <v>0</v>
      </c>
      <c r="K2715" s="135"/>
      <c r="L2715" s="134">
        <f>'2019 (2)'!$K2715</f>
        <v>0</v>
      </c>
    </row>
    <row r="2716" ht="15.75" customHeight="1" spans="1:12">
      <c r="A2716" s="99"/>
      <c r="B2716" s="99"/>
      <c r="C2716" s="99"/>
      <c r="D2716" s="101"/>
      <c r="E2716" s="101"/>
      <c r="F2716" s="101"/>
      <c r="G2716" s="101"/>
      <c r="H2716" s="101"/>
      <c r="I2716" s="101"/>
      <c r="J2716" s="108">
        <f t="shared" si="0"/>
        <v>0</v>
      </c>
      <c r="K2716" s="135"/>
      <c r="L2716" s="134">
        <f>'2019 (2)'!$K2716</f>
        <v>0</v>
      </c>
    </row>
    <row r="2717" ht="15.75" customHeight="1" spans="1:12">
      <c r="A2717" s="101" t="s">
        <v>1850</v>
      </c>
      <c r="B2717" s="101">
        <v>18</v>
      </c>
      <c r="C2717" s="101">
        <v>228</v>
      </c>
      <c r="D2717" s="101" t="s">
        <v>13693</v>
      </c>
      <c r="E2717" s="101"/>
      <c r="F2717" s="101"/>
      <c r="G2717" s="101"/>
      <c r="H2717" s="101" t="s">
        <v>75</v>
      </c>
      <c r="I2717" s="101" t="s">
        <v>13694</v>
      </c>
      <c r="J2717" s="108">
        <f t="shared" si="0"/>
        <v>0</v>
      </c>
      <c r="K2717" s="109">
        <v>415000</v>
      </c>
      <c r="L2717" s="134">
        <f>'2019 (2)'!$K2717</f>
        <v>415000</v>
      </c>
    </row>
    <row r="2718" ht="15.75" customHeight="1" spans="1:12">
      <c r="A2718" s="101" t="s">
        <v>1850</v>
      </c>
      <c r="B2718" s="101">
        <v>24</v>
      </c>
      <c r="C2718" s="101">
        <v>249</v>
      </c>
      <c r="D2718" s="101" t="s">
        <v>13695</v>
      </c>
      <c r="E2718" s="103"/>
      <c r="F2718" s="101"/>
      <c r="G2718" s="101" t="s">
        <v>13696</v>
      </c>
      <c r="H2718" s="101" t="s">
        <v>38</v>
      </c>
      <c r="I2718" s="101" t="s">
        <v>4169</v>
      </c>
      <c r="J2718" s="108">
        <f t="shared" si="0"/>
        <v>0</v>
      </c>
      <c r="K2718" s="109">
        <v>170000</v>
      </c>
      <c r="L2718" s="134">
        <f>'2019 (2)'!$K2718</f>
        <v>170000</v>
      </c>
    </row>
    <row r="2719" ht="15.75" customHeight="1" spans="1:12">
      <c r="A2719" s="101" t="s">
        <v>1850</v>
      </c>
      <c r="B2719" s="101">
        <v>24</v>
      </c>
      <c r="C2719" s="101">
        <v>250</v>
      </c>
      <c r="D2719" s="101" t="s">
        <v>13697</v>
      </c>
      <c r="E2719" s="103"/>
      <c r="F2719" s="101"/>
      <c r="G2719" s="101" t="s">
        <v>13698</v>
      </c>
      <c r="H2719" s="101" t="s">
        <v>38</v>
      </c>
      <c r="I2719" s="101" t="s">
        <v>13699</v>
      </c>
      <c r="J2719" s="108">
        <f t="shared" si="0"/>
        <v>0</v>
      </c>
      <c r="K2719" s="109">
        <v>420000</v>
      </c>
      <c r="L2719" s="134">
        <f>'2019 (2)'!$K2719</f>
        <v>420000</v>
      </c>
    </row>
    <row r="2720" ht="15.75" customHeight="1" spans="1:12">
      <c r="A2720" s="99"/>
      <c r="B2720" s="99"/>
      <c r="C2720" s="99"/>
      <c r="D2720" s="101"/>
      <c r="E2720" s="101"/>
      <c r="F2720" s="101"/>
      <c r="G2720" s="101"/>
      <c r="H2720" s="101"/>
      <c r="I2720" s="101"/>
      <c r="J2720" s="108">
        <f t="shared" si="0"/>
        <v>0</v>
      </c>
      <c r="K2720" s="135"/>
      <c r="L2720" s="134">
        <f>'2019 (2)'!$K2720</f>
        <v>0</v>
      </c>
    </row>
    <row r="2721" ht="15.75" customHeight="1" spans="1:12">
      <c r="A2721" s="99"/>
      <c r="B2721" s="99"/>
      <c r="C2721" s="99"/>
      <c r="D2721" s="101"/>
      <c r="E2721" s="101"/>
      <c r="F2721" s="101"/>
      <c r="G2721" s="101"/>
      <c r="H2721" s="101"/>
      <c r="I2721" s="101"/>
      <c r="J2721" s="108">
        <f t="shared" si="0"/>
        <v>0</v>
      </c>
      <c r="K2721" s="135"/>
      <c r="L2721" s="134">
        <f>'2019 (2)'!$K2721</f>
        <v>0</v>
      </c>
    </row>
    <row r="2722" ht="15.75" customHeight="1" spans="1:12">
      <c r="A2722" s="99" t="s">
        <v>2110</v>
      </c>
      <c r="B2722" s="99">
        <v>11</v>
      </c>
      <c r="C2722" s="99">
        <v>98</v>
      </c>
      <c r="D2722" s="101" t="s">
        <v>13700</v>
      </c>
      <c r="E2722" s="103"/>
      <c r="F2722" s="101"/>
      <c r="G2722" s="101" t="s">
        <v>13701</v>
      </c>
      <c r="H2722" s="101" t="s">
        <v>151</v>
      </c>
      <c r="I2722" s="101" t="s">
        <v>5321</v>
      </c>
      <c r="J2722" s="108">
        <f t="shared" si="0"/>
        <v>0</v>
      </c>
      <c r="K2722" s="109">
        <v>295000</v>
      </c>
      <c r="L2722" s="134">
        <f>'2019 (2)'!$K2722</f>
        <v>295000</v>
      </c>
    </row>
    <row r="2723" ht="15.75" customHeight="1" spans="1:12">
      <c r="A2723" s="99" t="s">
        <v>2110</v>
      </c>
      <c r="B2723" s="99">
        <v>22</v>
      </c>
      <c r="C2723" s="99">
        <v>204</v>
      </c>
      <c r="D2723" s="101" t="s">
        <v>13702</v>
      </c>
      <c r="E2723" s="103"/>
      <c r="F2723" s="101"/>
      <c r="G2723" s="101" t="s">
        <v>13703</v>
      </c>
      <c r="H2723" s="101" t="s">
        <v>151</v>
      </c>
      <c r="I2723" s="101" t="s">
        <v>13704</v>
      </c>
      <c r="J2723" s="108">
        <f t="shared" si="0"/>
        <v>0</v>
      </c>
      <c r="K2723" s="109">
        <v>620000</v>
      </c>
      <c r="L2723" s="134">
        <f>'2019 (2)'!$K2723</f>
        <v>620000</v>
      </c>
    </row>
    <row r="2724" ht="15.75" customHeight="1" spans="1:12">
      <c r="A2724" s="99"/>
      <c r="B2724" s="99"/>
      <c r="C2724" s="99"/>
      <c r="D2724" s="101"/>
      <c r="E2724" s="101"/>
      <c r="F2724" s="101"/>
      <c r="G2724" s="101"/>
      <c r="H2724" s="101"/>
      <c r="I2724" s="101"/>
      <c r="J2724" s="108">
        <f t="shared" si="0"/>
        <v>0</v>
      </c>
      <c r="K2724" s="135"/>
      <c r="L2724" s="134">
        <f>'2019 (2)'!$K2724</f>
        <v>0</v>
      </c>
    </row>
    <row r="2725" ht="15.75" customHeight="1" spans="1:12">
      <c r="A2725" s="99"/>
      <c r="B2725" s="99"/>
      <c r="C2725" s="99"/>
      <c r="D2725" s="101"/>
      <c r="E2725" s="101"/>
      <c r="F2725" s="101"/>
      <c r="G2725" s="101"/>
      <c r="H2725" s="101"/>
      <c r="I2725" s="101"/>
      <c r="J2725" s="108">
        <f t="shared" si="0"/>
        <v>0</v>
      </c>
      <c r="K2725" s="135"/>
      <c r="L2725" s="134">
        <f>'2019 (2)'!$K2725</f>
        <v>0</v>
      </c>
    </row>
    <row r="2726" ht="15.75" customHeight="1" spans="1:12">
      <c r="A2726" s="99" t="s">
        <v>2781</v>
      </c>
      <c r="B2726" s="99">
        <v>9</v>
      </c>
      <c r="C2726" s="99">
        <v>67</v>
      </c>
      <c r="D2726" s="101" t="s">
        <v>9143</v>
      </c>
      <c r="E2726" s="103"/>
      <c r="F2726" s="103"/>
      <c r="G2726" s="103"/>
      <c r="H2726" s="103"/>
      <c r="I2726" s="101"/>
      <c r="J2726" s="108">
        <f t="shared" si="0"/>
        <v>0</v>
      </c>
      <c r="K2726" s="109">
        <v>50000</v>
      </c>
      <c r="L2726" s="134">
        <f>'2019 (2)'!$K2726</f>
        <v>50000</v>
      </c>
    </row>
    <row r="2727" ht="15.75" customHeight="1" spans="1:12">
      <c r="A2727" s="99" t="s">
        <v>2781</v>
      </c>
      <c r="B2727" s="99">
        <v>21</v>
      </c>
      <c r="C2727" s="99">
        <v>154</v>
      </c>
      <c r="D2727" s="101" t="s">
        <v>13705</v>
      </c>
      <c r="E2727" s="103"/>
      <c r="F2727" s="103"/>
      <c r="G2727" s="103" t="s">
        <v>13706</v>
      </c>
      <c r="H2727" s="103" t="s">
        <v>879</v>
      </c>
      <c r="I2727" s="101" t="s">
        <v>5471</v>
      </c>
      <c r="J2727" s="108">
        <f t="shared" si="0"/>
        <v>0</v>
      </c>
      <c r="K2727" s="109">
        <v>370000</v>
      </c>
      <c r="L2727" s="134">
        <f>'2019 (2)'!$K2727</f>
        <v>370000</v>
      </c>
    </row>
    <row r="2728" ht="15.75" customHeight="1" spans="1:12">
      <c r="A2728" s="101" t="s">
        <v>2781</v>
      </c>
      <c r="B2728" s="101">
        <v>26</v>
      </c>
      <c r="C2728" s="101">
        <v>186</v>
      </c>
      <c r="D2728" s="101" t="s">
        <v>13707</v>
      </c>
      <c r="E2728" s="103"/>
      <c r="F2728" s="103"/>
      <c r="G2728" s="103"/>
      <c r="H2728" s="103" t="s">
        <v>75</v>
      </c>
      <c r="I2728" s="101" t="s">
        <v>9067</v>
      </c>
      <c r="J2728" s="108">
        <f t="shared" si="0"/>
        <v>0</v>
      </c>
      <c r="K2728" s="109">
        <v>1400000</v>
      </c>
      <c r="L2728" s="134">
        <f>'2019 (2)'!$K2728</f>
        <v>1400000</v>
      </c>
    </row>
    <row r="2729" ht="15.75" customHeight="1" spans="1:12">
      <c r="A2729" s="99"/>
      <c r="B2729" s="99"/>
      <c r="C2729" s="99"/>
      <c r="D2729" s="101"/>
      <c r="E2729" s="101"/>
      <c r="F2729" s="101"/>
      <c r="G2729" s="101"/>
      <c r="H2729" s="101"/>
      <c r="I2729" s="101"/>
      <c r="J2729" s="108">
        <f t="shared" si="0"/>
        <v>0</v>
      </c>
      <c r="K2729" s="135"/>
      <c r="L2729" s="134">
        <f>'2019 (2)'!$K2729</f>
        <v>0</v>
      </c>
    </row>
    <row r="2730" ht="15.75" customHeight="1" spans="1:12">
      <c r="A2730" s="99"/>
      <c r="B2730" s="99"/>
      <c r="C2730" s="99"/>
      <c r="D2730" s="101"/>
      <c r="E2730" s="101"/>
      <c r="F2730" s="101"/>
      <c r="G2730" s="101"/>
      <c r="H2730" s="101"/>
      <c r="I2730" s="101"/>
      <c r="J2730" s="108">
        <f t="shared" si="0"/>
        <v>0</v>
      </c>
      <c r="K2730" s="135"/>
      <c r="L2730" s="134">
        <f>'2019 (2)'!$K2730</f>
        <v>0</v>
      </c>
    </row>
    <row r="2731" ht="15.75" customHeight="1" spans="1:12">
      <c r="A2731" s="99"/>
      <c r="B2731" s="99"/>
      <c r="C2731" s="99"/>
      <c r="D2731" s="101"/>
      <c r="E2731" s="101"/>
      <c r="F2731" s="101"/>
      <c r="G2731" s="101"/>
      <c r="H2731" s="101"/>
      <c r="I2731" s="101"/>
      <c r="J2731" s="108">
        <f t="shared" si="0"/>
        <v>0</v>
      </c>
      <c r="K2731" s="135"/>
      <c r="L2731" s="134">
        <f>'2019 (2)'!$K2731</f>
        <v>0</v>
      </c>
    </row>
    <row r="2732" ht="15.75" customHeight="1" spans="1:12">
      <c r="A2732" s="133"/>
      <c r="B2732" s="133"/>
      <c r="C2732" s="133"/>
      <c r="D2732" s="117"/>
      <c r="E2732" s="117"/>
      <c r="F2732" s="117"/>
      <c r="G2732" s="117"/>
      <c r="H2732" s="117"/>
      <c r="I2732" s="117"/>
      <c r="J2732" s="108">
        <f t="shared" si="0"/>
        <v>0</v>
      </c>
      <c r="K2732" s="136"/>
      <c r="L2732" s="134">
        <f>'2019 (2)'!$K2732</f>
        <v>0</v>
      </c>
    </row>
    <row r="2733" ht="15.75" customHeight="1" spans="1:12">
      <c r="A2733" s="101"/>
      <c r="B2733" s="101"/>
      <c r="C2733" s="101"/>
      <c r="D2733" s="101"/>
      <c r="E2733" s="101"/>
      <c r="F2733" s="101"/>
      <c r="G2733" s="101"/>
      <c r="H2733" s="101"/>
      <c r="I2733" s="101"/>
      <c r="J2733" s="108">
        <f t="shared" si="0"/>
        <v>0</v>
      </c>
      <c r="K2733" s="109"/>
      <c r="L2733" s="134">
        <f>'2019 (2)'!$K2733</f>
        <v>0</v>
      </c>
    </row>
    <row r="2734" ht="15.75" customHeight="1" spans="1:12">
      <c r="A2734" s="95"/>
      <c r="B2734" s="95"/>
      <c r="C2734" s="95"/>
      <c r="D2734" s="96"/>
      <c r="E2734" s="96"/>
      <c r="F2734" s="96"/>
      <c r="G2734" s="96"/>
      <c r="H2734" s="96"/>
      <c r="I2734" s="96"/>
      <c r="J2734" s="104">
        <f t="shared" si="0"/>
        <v>0</v>
      </c>
      <c r="K2734" s="105"/>
      <c r="L2734" s="106"/>
    </row>
    <row r="2735" ht="15.75" customHeight="1" spans="1:12">
      <c r="A2735" s="95"/>
      <c r="B2735" s="95"/>
      <c r="C2735" s="95"/>
      <c r="D2735" s="96"/>
      <c r="E2735" s="96"/>
      <c r="F2735" s="96"/>
      <c r="G2735" s="96"/>
      <c r="H2735" s="96"/>
      <c r="I2735" s="96"/>
      <c r="J2735" s="104">
        <f t="shared" si="0"/>
        <v>0</v>
      </c>
      <c r="K2735" s="105"/>
      <c r="L2735" s="106"/>
    </row>
    <row r="2736" ht="15.75" customHeight="1" spans="1:12">
      <c r="A2736" s="95"/>
      <c r="B2736" s="95"/>
      <c r="C2736" s="95"/>
      <c r="D2736" s="96"/>
      <c r="E2736" s="96"/>
      <c r="F2736" s="96"/>
      <c r="G2736" s="96"/>
      <c r="H2736" s="96"/>
      <c r="I2736" s="96"/>
      <c r="J2736" s="104">
        <f t="shared" si="0"/>
        <v>0</v>
      </c>
      <c r="K2736" s="105"/>
      <c r="L2736" s="106"/>
    </row>
    <row r="2737" ht="15.75" customHeight="1" spans="1:12">
      <c r="A2737" s="95"/>
      <c r="B2737" s="95"/>
      <c r="C2737" s="95"/>
      <c r="D2737" s="96"/>
      <c r="E2737" s="96"/>
      <c r="F2737" s="96"/>
      <c r="G2737" s="96"/>
      <c r="H2737" s="96"/>
      <c r="I2737" s="96"/>
      <c r="J2737" s="104">
        <f t="shared" si="0"/>
        <v>0</v>
      </c>
      <c r="K2737" s="105"/>
      <c r="L2737" s="106"/>
    </row>
    <row r="2738" ht="15.75" customHeight="1" spans="1:12">
      <c r="A2738" s="95"/>
      <c r="B2738" s="95"/>
      <c r="C2738" s="95"/>
      <c r="D2738" s="96"/>
      <c r="E2738" s="96"/>
      <c r="F2738" s="96"/>
      <c r="G2738" s="96"/>
      <c r="H2738" s="96"/>
      <c r="I2738" s="96"/>
      <c r="J2738" s="104">
        <f t="shared" si="0"/>
        <v>0</v>
      </c>
      <c r="K2738" s="105"/>
      <c r="L2738" s="106"/>
    </row>
    <row r="2739" ht="15.75" customHeight="1" spans="1:12">
      <c r="A2739" s="95"/>
      <c r="B2739" s="95"/>
      <c r="C2739" s="95"/>
      <c r="D2739" s="96"/>
      <c r="E2739" s="96"/>
      <c r="F2739" s="96"/>
      <c r="G2739" s="96"/>
      <c r="H2739" s="96"/>
      <c r="I2739" s="96"/>
      <c r="J2739" s="104">
        <f t="shared" si="0"/>
        <v>0</v>
      </c>
      <c r="K2739" s="105"/>
      <c r="L2739" s="106"/>
    </row>
    <row r="2740" ht="15.75" customHeight="1" spans="1:12">
      <c r="A2740" s="95"/>
      <c r="B2740" s="95"/>
      <c r="C2740" s="95"/>
      <c r="D2740" s="96"/>
      <c r="E2740" s="96"/>
      <c r="F2740" s="96"/>
      <c r="G2740" s="96"/>
      <c r="H2740" s="96"/>
      <c r="I2740" s="96"/>
      <c r="J2740" s="104">
        <f t="shared" si="0"/>
        <v>0</v>
      </c>
      <c r="K2740" s="105"/>
      <c r="L2740" s="106"/>
    </row>
    <row r="2741" ht="15.75" customHeight="1" spans="1:12">
      <c r="A2741" s="95"/>
      <c r="B2741" s="95"/>
      <c r="C2741" s="95"/>
      <c r="D2741" s="96"/>
      <c r="E2741" s="96"/>
      <c r="F2741" s="96"/>
      <c r="G2741" s="96"/>
      <c r="H2741" s="96"/>
      <c r="I2741" s="96"/>
      <c r="J2741" s="104">
        <f t="shared" si="0"/>
        <v>0</v>
      </c>
      <c r="K2741" s="105"/>
      <c r="L2741" s="106"/>
    </row>
    <row r="2742" ht="15.75" customHeight="1" spans="1:12">
      <c r="A2742" s="95"/>
      <c r="B2742" s="95"/>
      <c r="C2742" s="95"/>
      <c r="D2742" s="96"/>
      <c r="E2742" s="96"/>
      <c r="F2742" s="96"/>
      <c r="G2742" s="96"/>
      <c r="H2742" s="96"/>
      <c r="I2742" s="96"/>
      <c r="J2742" s="104">
        <f t="shared" si="0"/>
        <v>0</v>
      </c>
      <c r="K2742" s="105"/>
      <c r="L2742" s="106"/>
    </row>
    <row r="2743" ht="15.75" customHeight="1" spans="1:12">
      <c r="A2743" s="95"/>
      <c r="B2743" s="95"/>
      <c r="C2743" s="95"/>
      <c r="D2743" s="96"/>
      <c r="E2743" s="96"/>
      <c r="F2743" s="96"/>
      <c r="G2743" s="96"/>
      <c r="H2743" s="96"/>
      <c r="I2743" s="96"/>
      <c r="J2743" s="104">
        <f t="shared" si="0"/>
        <v>0</v>
      </c>
      <c r="K2743" s="105"/>
      <c r="L2743" s="106"/>
    </row>
    <row r="2744" ht="15.75" customHeight="1" spans="1:12">
      <c r="A2744" s="95"/>
      <c r="B2744" s="95"/>
      <c r="C2744" s="95"/>
      <c r="D2744" s="96"/>
      <c r="E2744" s="96"/>
      <c r="F2744" s="96"/>
      <c r="G2744" s="96"/>
      <c r="H2744" s="96"/>
      <c r="I2744" s="96"/>
      <c r="J2744" s="104">
        <f t="shared" si="0"/>
        <v>0</v>
      </c>
      <c r="K2744" s="105"/>
      <c r="L2744" s="106"/>
    </row>
    <row r="2745" ht="15.75" customHeight="1" spans="1:12">
      <c r="A2745" s="95"/>
      <c r="B2745" s="95"/>
      <c r="C2745" s="95"/>
      <c r="D2745" s="96"/>
      <c r="E2745" s="96"/>
      <c r="F2745" s="96"/>
      <c r="G2745" s="96"/>
      <c r="H2745" s="96"/>
      <c r="I2745" s="96"/>
      <c r="J2745" s="104">
        <f t="shared" si="0"/>
        <v>0</v>
      </c>
      <c r="K2745" s="105"/>
      <c r="L2745" s="106"/>
    </row>
    <row r="2746" ht="15.75" customHeight="1" spans="1:12">
      <c r="A2746" s="95"/>
      <c r="B2746" s="95"/>
      <c r="C2746" s="95"/>
      <c r="D2746" s="96"/>
      <c r="E2746" s="96"/>
      <c r="F2746" s="96"/>
      <c r="G2746" s="96"/>
      <c r="H2746" s="96"/>
      <c r="I2746" s="96"/>
      <c r="J2746" s="104">
        <f t="shared" si="0"/>
        <v>0</v>
      </c>
      <c r="K2746" s="105"/>
      <c r="L2746" s="106"/>
    </row>
    <row r="2747" ht="15.75" customHeight="1" spans="1:12">
      <c r="A2747" s="95"/>
      <c r="B2747" s="95"/>
      <c r="C2747" s="95"/>
      <c r="D2747" s="96"/>
      <c r="E2747" s="96"/>
      <c r="F2747" s="96"/>
      <c r="G2747" s="96"/>
      <c r="H2747" s="96"/>
      <c r="I2747" s="96"/>
      <c r="J2747" s="104">
        <f t="shared" si="0"/>
        <v>0</v>
      </c>
      <c r="K2747" s="105"/>
      <c r="L2747" s="106"/>
    </row>
    <row r="2748" ht="15.75" customHeight="1" spans="1:12">
      <c r="A2748" s="95"/>
      <c r="B2748" s="95"/>
      <c r="C2748" s="95"/>
      <c r="D2748" s="96"/>
      <c r="E2748" s="96"/>
      <c r="F2748" s="96"/>
      <c r="G2748" s="96"/>
      <c r="H2748" s="96"/>
      <c r="I2748" s="96"/>
      <c r="J2748" s="104">
        <f t="shared" si="0"/>
        <v>0</v>
      </c>
      <c r="K2748" s="105"/>
      <c r="L2748" s="106"/>
    </row>
    <row r="2749" ht="15.75" customHeight="1" spans="1:12">
      <c r="A2749" s="95"/>
      <c r="B2749" s="95"/>
      <c r="C2749" s="95"/>
      <c r="D2749" s="96"/>
      <c r="E2749" s="96"/>
      <c r="F2749" s="96"/>
      <c r="G2749" s="96"/>
      <c r="H2749" s="96"/>
      <c r="I2749" s="96"/>
      <c r="J2749" s="104">
        <f t="shared" si="0"/>
        <v>0</v>
      </c>
      <c r="K2749" s="105"/>
      <c r="L2749" s="106"/>
    </row>
    <row r="2750" ht="15.75" customHeight="1" spans="1:12">
      <c r="A2750" s="95"/>
      <c r="B2750" s="95"/>
      <c r="C2750" s="95"/>
      <c r="D2750" s="96"/>
      <c r="E2750" s="96"/>
      <c r="F2750" s="96"/>
      <c r="G2750" s="96"/>
      <c r="H2750" s="96"/>
      <c r="I2750" s="96"/>
      <c r="J2750" s="104">
        <f t="shared" si="0"/>
        <v>0</v>
      </c>
      <c r="K2750" s="105"/>
      <c r="L2750" s="106"/>
    </row>
    <row r="2751" ht="15.75" customHeight="1" spans="1:12">
      <c r="A2751" s="95"/>
      <c r="B2751" s="95"/>
      <c r="C2751" s="95"/>
      <c r="D2751" s="96"/>
      <c r="E2751" s="96"/>
      <c r="F2751" s="96"/>
      <c r="G2751" s="96"/>
      <c r="H2751" s="96"/>
      <c r="I2751" s="96"/>
      <c r="J2751" s="104">
        <f t="shared" si="0"/>
        <v>0</v>
      </c>
      <c r="K2751" s="105"/>
      <c r="L2751" s="106"/>
    </row>
    <row r="2752" ht="15.75" customHeight="1" spans="1:12">
      <c r="A2752" s="95"/>
      <c r="B2752" s="95"/>
      <c r="C2752" s="95"/>
      <c r="D2752" s="96"/>
      <c r="E2752" s="96"/>
      <c r="F2752" s="96"/>
      <c r="G2752" s="96"/>
      <c r="H2752" s="96"/>
      <c r="I2752" s="96"/>
      <c r="J2752" s="104">
        <f t="shared" si="0"/>
        <v>0</v>
      </c>
      <c r="K2752" s="105"/>
      <c r="L2752" s="106"/>
    </row>
    <row r="2753" ht="15.75" customHeight="1" spans="1:12">
      <c r="A2753" s="95"/>
      <c r="B2753" s="95"/>
      <c r="C2753" s="95"/>
      <c r="D2753" s="96"/>
      <c r="E2753" s="96"/>
      <c r="F2753" s="96"/>
      <c r="G2753" s="96"/>
      <c r="H2753" s="96"/>
      <c r="I2753" s="96"/>
      <c r="J2753" s="104">
        <f t="shared" si="0"/>
        <v>0</v>
      </c>
      <c r="K2753" s="105"/>
      <c r="L2753" s="106"/>
    </row>
    <row r="2754" ht="15.75" customHeight="1" spans="1:12">
      <c r="A2754" s="95"/>
      <c r="B2754" s="95"/>
      <c r="C2754" s="95"/>
      <c r="D2754" s="96"/>
      <c r="E2754" s="96"/>
      <c r="F2754" s="96"/>
      <c r="G2754" s="96"/>
      <c r="H2754" s="96"/>
      <c r="I2754" s="96"/>
      <c r="J2754" s="104">
        <f t="shared" si="0"/>
        <v>0</v>
      </c>
      <c r="K2754" s="105"/>
      <c r="L2754" s="106"/>
    </row>
    <row r="2755" ht="15.75" customHeight="1" spans="1:12">
      <c r="A2755" s="95"/>
      <c r="B2755" s="95"/>
      <c r="C2755" s="95"/>
      <c r="D2755" s="96"/>
      <c r="E2755" s="96"/>
      <c r="F2755" s="96"/>
      <c r="G2755" s="96"/>
      <c r="H2755" s="96"/>
      <c r="I2755" s="96"/>
      <c r="J2755" s="104">
        <f t="shared" si="0"/>
        <v>0</v>
      </c>
      <c r="K2755" s="105"/>
      <c r="L2755" s="106"/>
    </row>
    <row r="2756" ht="15.75" customHeight="1" spans="1:12">
      <c r="A2756" s="95"/>
      <c r="B2756" s="95"/>
      <c r="C2756" s="95"/>
      <c r="D2756" s="96"/>
      <c r="E2756" s="96"/>
      <c r="F2756" s="96"/>
      <c r="G2756" s="96"/>
      <c r="H2756" s="96"/>
      <c r="I2756" s="96"/>
      <c r="J2756" s="104">
        <f t="shared" si="0"/>
        <v>0</v>
      </c>
      <c r="K2756" s="105"/>
      <c r="L2756" s="106"/>
    </row>
    <row r="2757" ht="15.75" customHeight="1" spans="1:12">
      <c r="A2757" s="95"/>
      <c r="B2757" s="95"/>
      <c r="C2757" s="95"/>
      <c r="D2757" s="96"/>
      <c r="E2757" s="96"/>
      <c r="F2757" s="96"/>
      <c r="G2757" s="96"/>
      <c r="H2757" s="96"/>
      <c r="I2757" s="96"/>
      <c r="J2757" s="104">
        <f t="shared" si="0"/>
        <v>0</v>
      </c>
      <c r="K2757" s="105"/>
      <c r="L2757" s="106"/>
    </row>
    <row r="2758" ht="15.75" customHeight="1" spans="1:12">
      <c r="A2758" s="95"/>
      <c r="B2758" s="95"/>
      <c r="C2758" s="95"/>
      <c r="D2758" s="96"/>
      <c r="E2758" s="96"/>
      <c r="F2758" s="96"/>
      <c r="G2758" s="96"/>
      <c r="H2758" s="96"/>
      <c r="I2758" s="96"/>
      <c r="J2758" s="104">
        <f t="shared" si="0"/>
        <v>0</v>
      </c>
      <c r="K2758" s="105"/>
      <c r="L2758" s="106"/>
    </row>
    <row r="2759" ht="15.75" customHeight="1" spans="1:12">
      <c r="A2759" s="95"/>
      <c r="B2759" s="95"/>
      <c r="C2759" s="95"/>
      <c r="D2759" s="96"/>
      <c r="E2759" s="96"/>
      <c r="F2759" s="96"/>
      <c r="G2759" s="96"/>
      <c r="H2759" s="96"/>
      <c r="I2759" s="96"/>
      <c r="J2759" s="104">
        <f t="shared" si="0"/>
        <v>0</v>
      </c>
      <c r="K2759" s="105"/>
      <c r="L2759" s="106"/>
    </row>
    <row r="2760" ht="15.75" customHeight="1" spans="1:12">
      <c r="A2760" s="95"/>
      <c r="B2760" s="95"/>
      <c r="C2760" s="95"/>
      <c r="D2760" s="96"/>
      <c r="E2760" s="96"/>
      <c r="F2760" s="96"/>
      <c r="G2760" s="96"/>
      <c r="H2760" s="96"/>
      <c r="I2760" s="96"/>
      <c r="J2760" s="104">
        <f t="shared" si="0"/>
        <v>0</v>
      </c>
      <c r="K2760" s="105"/>
      <c r="L2760" s="106"/>
    </row>
    <row r="2761" ht="15.75" customHeight="1" spans="1:12">
      <c r="A2761" s="95"/>
      <c r="B2761" s="95"/>
      <c r="C2761" s="95"/>
      <c r="D2761" s="96"/>
      <c r="E2761" s="96"/>
      <c r="F2761" s="96"/>
      <c r="G2761" s="96"/>
      <c r="H2761" s="96"/>
      <c r="I2761" s="96"/>
      <c r="J2761" s="104">
        <f t="shared" si="0"/>
        <v>0</v>
      </c>
      <c r="K2761" s="105"/>
      <c r="L2761" s="106"/>
    </row>
    <row r="2762" ht="15.75" customHeight="1" spans="1:12">
      <c r="A2762" s="95"/>
      <c r="B2762" s="95"/>
      <c r="C2762" s="95"/>
      <c r="D2762" s="96"/>
      <c r="E2762" s="96"/>
      <c r="F2762" s="96"/>
      <c r="G2762" s="96"/>
      <c r="H2762" s="96"/>
      <c r="I2762" s="96"/>
      <c r="J2762" s="104">
        <f t="shared" si="0"/>
        <v>0</v>
      </c>
      <c r="K2762" s="105"/>
      <c r="L2762" s="106"/>
    </row>
    <row r="2763" ht="15.75" customHeight="1" spans="1:12">
      <c r="A2763" s="95"/>
      <c r="B2763" s="95"/>
      <c r="C2763" s="95"/>
      <c r="D2763" s="96"/>
      <c r="E2763" s="96"/>
      <c r="F2763" s="96"/>
      <c r="G2763" s="96"/>
      <c r="H2763" s="96"/>
      <c r="I2763" s="96"/>
      <c r="J2763" s="104">
        <f t="shared" si="0"/>
        <v>0</v>
      </c>
      <c r="K2763" s="105"/>
      <c r="L2763" s="106"/>
    </row>
    <row r="2764" ht="15.75" customHeight="1" spans="1:12">
      <c r="A2764" s="95"/>
      <c r="B2764" s="95"/>
      <c r="C2764" s="95"/>
      <c r="D2764" s="96"/>
      <c r="E2764" s="96"/>
      <c r="F2764" s="96"/>
      <c r="G2764" s="96"/>
      <c r="H2764" s="96"/>
      <c r="I2764" s="96"/>
      <c r="J2764" s="104">
        <f t="shared" si="0"/>
        <v>0</v>
      </c>
      <c r="K2764" s="105"/>
      <c r="L2764" s="106"/>
    </row>
    <row r="2765" ht="15.75" customHeight="1" spans="1:12">
      <c r="A2765" s="95"/>
      <c r="B2765" s="95"/>
      <c r="C2765" s="95"/>
      <c r="D2765" s="96"/>
      <c r="E2765" s="96"/>
      <c r="F2765" s="96"/>
      <c r="G2765" s="96"/>
      <c r="H2765" s="96"/>
      <c r="I2765" s="96"/>
      <c r="J2765" s="104">
        <f t="shared" si="0"/>
        <v>0</v>
      </c>
      <c r="K2765" s="105"/>
      <c r="L2765" s="106"/>
    </row>
    <row r="2766" ht="15.75" customHeight="1" spans="1:12">
      <c r="A2766" s="95"/>
      <c r="B2766" s="95"/>
      <c r="C2766" s="95"/>
      <c r="D2766" s="96"/>
      <c r="E2766" s="96"/>
      <c r="F2766" s="96"/>
      <c r="G2766" s="96"/>
      <c r="H2766" s="96"/>
      <c r="I2766" s="96"/>
      <c r="J2766" s="104">
        <f t="shared" si="0"/>
        <v>0</v>
      </c>
      <c r="K2766" s="105"/>
      <c r="L2766" s="106"/>
    </row>
    <row r="2767" ht="15.75" customHeight="1" spans="1:12">
      <c r="A2767" s="95"/>
      <c r="B2767" s="95"/>
      <c r="C2767" s="95"/>
      <c r="D2767" s="96"/>
      <c r="E2767" s="96"/>
      <c r="F2767" s="96"/>
      <c r="G2767" s="96"/>
      <c r="H2767" s="96"/>
      <c r="I2767" s="96"/>
      <c r="J2767" s="104">
        <f t="shared" si="0"/>
        <v>0</v>
      </c>
      <c r="K2767" s="105"/>
      <c r="L2767" s="106"/>
    </row>
    <row r="2768" ht="15.75" customHeight="1" spans="1:12">
      <c r="A2768" s="95"/>
      <c r="B2768" s="95"/>
      <c r="C2768" s="95"/>
      <c r="D2768" s="96"/>
      <c r="E2768" s="96"/>
      <c r="F2768" s="96"/>
      <c r="G2768" s="96"/>
      <c r="H2768" s="96"/>
      <c r="I2768" s="96"/>
      <c r="J2768" s="104">
        <f t="shared" si="0"/>
        <v>0</v>
      </c>
      <c r="K2768" s="105"/>
      <c r="L2768" s="106"/>
    </row>
    <row r="2769" ht="15.75" customHeight="1" spans="1:12">
      <c r="A2769" s="95"/>
      <c r="B2769" s="95"/>
      <c r="C2769" s="95"/>
      <c r="D2769" s="96"/>
      <c r="E2769" s="96"/>
      <c r="F2769" s="96"/>
      <c r="G2769" s="96"/>
      <c r="H2769" s="96"/>
      <c r="I2769" s="96"/>
      <c r="J2769" s="104">
        <f t="shared" si="0"/>
        <v>0</v>
      </c>
      <c r="K2769" s="105"/>
      <c r="L2769" s="106"/>
    </row>
    <row r="2770" ht="15.75" customHeight="1" spans="1:12">
      <c r="A2770" s="95"/>
      <c r="B2770" s="95"/>
      <c r="C2770" s="95"/>
      <c r="D2770" s="96"/>
      <c r="E2770" s="96"/>
      <c r="F2770" s="96"/>
      <c r="G2770" s="96"/>
      <c r="H2770" s="96"/>
      <c r="I2770" s="96"/>
      <c r="J2770" s="104">
        <f t="shared" si="0"/>
        <v>0</v>
      </c>
      <c r="K2770" s="105"/>
      <c r="L2770" s="106"/>
    </row>
    <row r="2771" ht="15.75" customHeight="1" spans="1:12">
      <c r="A2771" s="95"/>
      <c r="B2771" s="95"/>
      <c r="C2771" s="95"/>
      <c r="D2771" s="96"/>
      <c r="E2771" s="96"/>
      <c r="F2771" s="96"/>
      <c r="G2771" s="96"/>
      <c r="H2771" s="96"/>
      <c r="I2771" s="96"/>
      <c r="J2771" s="104">
        <f t="shared" si="0"/>
        <v>0</v>
      </c>
      <c r="K2771" s="105"/>
      <c r="L2771" s="106"/>
    </row>
    <row r="2772" ht="15.75" customHeight="1" spans="1:12">
      <c r="A2772" s="95"/>
      <c r="B2772" s="95"/>
      <c r="C2772" s="95"/>
      <c r="D2772" s="96"/>
      <c r="E2772" s="96"/>
      <c r="F2772" s="96"/>
      <c r="G2772" s="96"/>
      <c r="H2772" s="96"/>
      <c r="I2772" s="96"/>
      <c r="J2772" s="104">
        <f t="shared" si="0"/>
        <v>0</v>
      </c>
      <c r="K2772" s="105"/>
      <c r="L2772" s="106"/>
    </row>
    <row r="2773" ht="15.75" customHeight="1" spans="1:12">
      <c r="A2773" s="95"/>
      <c r="B2773" s="95"/>
      <c r="C2773" s="95"/>
      <c r="D2773" s="96"/>
      <c r="E2773" s="96"/>
      <c r="F2773" s="96"/>
      <c r="G2773" s="96"/>
      <c r="H2773" s="96"/>
      <c r="I2773" s="96"/>
      <c r="J2773" s="104">
        <f t="shared" si="0"/>
        <v>0</v>
      </c>
      <c r="K2773" s="105"/>
      <c r="L2773" s="106"/>
    </row>
    <row r="2774" ht="15.75" customHeight="1" spans="1:12">
      <c r="A2774" s="95"/>
      <c r="B2774" s="95"/>
      <c r="C2774" s="95"/>
      <c r="D2774" s="96"/>
      <c r="E2774" s="96"/>
      <c r="F2774" s="96"/>
      <c r="G2774" s="96"/>
      <c r="H2774" s="96"/>
      <c r="I2774" s="96"/>
      <c r="J2774" s="104">
        <f t="shared" si="0"/>
        <v>0</v>
      </c>
      <c r="K2774" s="105"/>
      <c r="L2774" s="106"/>
    </row>
    <row r="2775" ht="15.75" customHeight="1" spans="1:12">
      <c r="A2775" s="95"/>
      <c r="B2775" s="95"/>
      <c r="C2775" s="95"/>
      <c r="D2775" s="96"/>
      <c r="E2775" s="96"/>
      <c r="F2775" s="96"/>
      <c r="G2775" s="96"/>
      <c r="H2775" s="96"/>
      <c r="I2775" s="96"/>
      <c r="J2775" s="104">
        <f t="shared" si="0"/>
        <v>0</v>
      </c>
      <c r="K2775" s="105"/>
      <c r="L2775" s="106"/>
    </row>
    <row r="2776" ht="15.75" customHeight="1" spans="1:12">
      <c r="A2776" s="95"/>
      <c r="B2776" s="95"/>
      <c r="C2776" s="95"/>
      <c r="D2776" s="96"/>
      <c r="E2776" s="96"/>
      <c r="F2776" s="96"/>
      <c r="G2776" s="96"/>
      <c r="H2776" s="96"/>
      <c r="I2776" s="96"/>
      <c r="J2776" s="104">
        <f t="shared" si="0"/>
        <v>0</v>
      </c>
      <c r="K2776" s="105"/>
      <c r="L2776" s="106"/>
    </row>
    <row r="2777" ht="15.75" customHeight="1" spans="1:12">
      <c r="A2777" s="95"/>
      <c r="B2777" s="95"/>
      <c r="C2777" s="95"/>
      <c r="D2777" s="96"/>
      <c r="E2777" s="96"/>
      <c r="F2777" s="96"/>
      <c r="G2777" s="96"/>
      <c r="H2777" s="96"/>
      <c r="I2777" s="96"/>
      <c r="J2777" s="104">
        <f t="shared" si="0"/>
        <v>0</v>
      </c>
      <c r="K2777" s="105"/>
      <c r="L2777" s="106"/>
    </row>
    <row r="2778" ht="15.75" customHeight="1" spans="1:12">
      <c r="A2778" s="95"/>
      <c r="B2778" s="95"/>
      <c r="C2778" s="95"/>
      <c r="D2778" s="96"/>
      <c r="E2778" s="96"/>
      <c r="F2778" s="96"/>
      <c r="G2778" s="96"/>
      <c r="H2778" s="96"/>
      <c r="I2778" s="96"/>
      <c r="J2778" s="104">
        <f t="shared" si="0"/>
        <v>0</v>
      </c>
      <c r="K2778" s="105"/>
      <c r="L2778" s="106"/>
    </row>
    <row r="2779" ht="15.75" customHeight="1" spans="1:12">
      <c r="A2779" s="95"/>
      <c r="B2779" s="95"/>
      <c r="C2779" s="95"/>
      <c r="D2779" s="96"/>
      <c r="E2779" s="96"/>
      <c r="F2779" s="96"/>
      <c r="G2779" s="96"/>
      <c r="H2779" s="96"/>
      <c r="I2779" s="96"/>
      <c r="J2779" s="104">
        <f t="shared" si="0"/>
        <v>0</v>
      </c>
      <c r="K2779" s="105"/>
      <c r="L2779" s="106"/>
    </row>
    <row r="2780" ht="15.75" customHeight="1" spans="1:12">
      <c r="A2780" s="95"/>
      <c r="B2780" s="95"/>
      <c r="C2780" s="95"/>
      <c r="D2780" s="96"/>
      <c r="E2780" s="96"/>
      <c r="F2780" s="96"/>
      <c r="G2780" s="96"/>
      <c r="H2780" s="96"/>
      <c r="I2780" s="96"/>
      <c r="J2780" s="104">
        <f t="shared" si="0"/>
        <v>0</v>
      </c>
      <c r="K2780" s="105"/>
      <c r="L2780" s="106"/>
    </row>
    <row r="2781" ht="15.75" customHeight="1" spans="1:12">
      <c r="A2781" s="95"/>
      <c r="B2781" s="95"/>
      <c r="C2781" s="95"/>
      <c r="D2781" s="96"/>
      <c r="E2781" s="96"/>
      <c r="F2781" s="96"/>
      <c r="G2781" s="96"/>
      <c r="H2781" s="96"/>
      <c r="I2781" s="96"/>
      <c r="J2781" s="104">
        <f t="shared" si="0"/>
        <v>0</v>
      </c>
      <c r="K2781" s="105"/>
      <c r="L2781" s="106"/>
    </row>
    <row r="2782" ht="15.75" customHeight="1" spans="1:12">
      <c r="A2782" s="95"/>
      <c r="B2782" s="95"/>
      <c r="C2782" s="95"/>
      <c r="D2782" s="96"/>
      <c r="E2782" s="96"/>
      <c r="F2782" s="96"/>
      <c r="G2782" s="96"/>
      <c r="H2782" s="96"/>
      <c r="I2782" s="96"/>
      <c r="J2782" s="104">
        <f t="shared" si="0"/>
        <v>0</v>
      </c>
      <c r="K2782" s="105"/>
      <c r="L2782" s="106"/>
    </row>
    <row r="2783" ht="15.75" customHeight="1" spans="1:12">
      <c r="A2783" s="95"/>
      <c r="B2783" s="95"/>
      <c r="C2783" s="95"/>
      <c r="D2783" s="96"/>
      <c r="E2783" s="96"/>
      <c r="F2783" s="96"/>
      <c r="G2783" s="96"/>
      <c r="H2783" s="96"/>
      <c r="I2783" s="96"/>
      <c r="J2783" s="104">
        <f t="shared" si="0"/>
        <v>0</v>
      </c>
      <c r="K2783" s="105"/>
      <c r="L2783" s="106"/>
    </row>
    <row r="2784" ht="15.75" customHeight="1" spans="1:12">
      <c r="A2784" s="95"/>
      <c r="B2784" s="95"/>
      <c r="C2784" s="95"/>
      <c r="D2784" s="96"/>
      <c r="E2784" s="96"/>
      <c r="F2784" s="96"/>
      <c r="G2784" s="96"/>
      <c r="H2784" s="96"/>
      <c r="I2784" s="96"/>
      <c r="J2784" s="104">
        <f t="shared" si="0"/>
        <v>0</v>
      </c>
      <c r="K2784" s="105"/>
      <c r="L2784" s="106"/>
    </row>
    <row r="2785" ht="15.75" customHeight="1" spans="1:12">
      <c r="A2785" s="95"/>
      <c r="B2785" s="95"/>
      <c r="C2785" s="95"/>
      <c r="D2785" s="96"/>
      <c r="E2785" s="96"/>
      <c r="F2785" s="96"/>
      <c r="G2785" s="96"/>
      <c r="H2785" s="96"/>
      <c r="I2785" s="96"/>
      <c r="J2785" s="104">
        <f t="shared" si="0"/>
        <v>0</v>
      </c>
      <c r="K2785" s="105"/>
      <c r="L2785" s="106"/>
    </row>
    <row r="2786" ht="15.75" customHeight="1" spans="1:12">
      <c r="A2786" s="95"/>
      <c r="B2786" s="95"/>
      <c r="C2786" s="95"/>
      <c r="D2786" s="96"/>
      <c r="E2786" s="96"/>
      <c r="F2786" s="96"/>
      <c r="G2786" s="96"/>
      <c r="H2786" s="96"/>
      <c r="I2786" s="96"/>
      <c r="J2786" s="104">
        <f t="shared" si="0"/>
        <v>0</v>
      </c>
      <c r="K2786" s="105"/>
      <c r="L2786" s="106"/>
    </row>
    <row r="2787" ht="15.75" customHeight="1" spans="1:12">
      <c r="A2787" s="95"/>
      <c r="B2787" s="95"/>
      <c r="C2787" s="95"/>
      <c r="D2787" s="96"/>
      <c r="E2787" s="96"/>
      <c r="F2787" s="96"/>
      <c r="G2787" s="96"/>
      <c r="H2787" s="96"/>
      <c r="I2787" s="96"/>
      <c r="J2787" s="104">
        <f t="shared" si="0"/>
        <v>0</v>
      </c>
      <c r="K2787" s="105"/>
      <c r="L2787" s="106"/>
    </row>
    <row r="2788" ht="15.75" customHeight="1" spans="1:12">
      <c r="A2788" s="95"/>
      <c r="B2788" s="95"/>
      <c r="C2788" s="95"/>
      <c r="D2788" s="96"/>
      <c r="E2788" s="96"/>
      <c r="F2788" s="96"/>
      <c r="G2788" s="96"/>
      <c r="H2788" s="96"/>
      <c r="I2788" s="96"/>
      <c r="J2788" s="104">
        <f t="shared" si="0"/>
        <v>0</v>
      </c>
      <c r="K2788" s="105"/>
      <c r="L2788" s="106"/>
    </row>
    <row r="2789" ht="15.75" customHeight="1" spans="1:12">
      <c r="A2789" s="95"/>
      <c r="B2789" s="95"/>
      <c r="C2789" s="95"/>
      <c r="D2789" s="96"/>
      <c r="E2789" s="96"/>
      <c r="F2789" s="96"/>
      <c r="G2789" s="96"/>
      <c r="H2789" s="96"/>
      <c r="I2789" s="96"/>
      <c r="J2789" s="104">
        <f t="shared" si="0"/>
        <v>0</v>
      </c>
      <c r="K2789" s="105"/>
      <c r="L2789" s="106"/>
    </row>
    <row r="2790" ht="15.75" customHeight="1" spans="1:12">
      <c r="A2790" s="95"/>
      <c r="B2790" s="95"/>
      <c r="C2790" s="95"/>
      <c r="D2790" s="96"/>
      <c r="E2790" s="96"/>
      <c r="F2790" s="96"/>
      <c r="G2790" s="96"/>
      <c r="H2790" s="96"/>
      <c r="I2790" s="96"/>
      <c r="J2790" s="104">
        <f t="shared" si="0"/>
        <v>0</v>
      </c>
      <c r="K2790" s="105"/>
      <c r="L2790" s="106"/>
    </row>
    <row r="2791" ht="15.75" customHeight="1" spans="1:12">
      <c r="A2791" s="95"/>
      <c r="B2791" s="95"/>
      <c r="C2791" s="95"/>
      <c r="D2791" s="96"/>
      <c r="E2791" s="96"/>
      <c r="F2791" s="96"/>
      <c r="G2791" s="96"/>
      <c r="H2791" s="96"/>
      <c r="I2791" s="96"/>
      <c r="J2791" s="104">
        <f t="shared" si="0"/>
        <v>0</v>
      </c>
      <c r="K2791" s="105"/>
      <c r="L2791" s="106"/>
    </row>
    <row r="2792" ht="15.75" customHeight="1" spans="1:12">
      <c r="A2792" s="95"/>
      <c r="B2792" s="95"/>
      <c r="C2792" s="95"/>
      <c r="D2792" s="96"/>
      <c r="E2792" s="96"/>
      <c r="F2792" s="96"/>
      <c r="G2792" s="96"/>
      <c r="H2792" s="96"/>
      <c r="I2792" s="96"/>
      <c r="J2792" s="104">
        <f t="shared" si="0"/>
        <v>0</v>
      </c>
      <c r="K2792" s="105"/>
      <c r="L2792" s="106"/>
    </row>
    <row r="2793" ht="15.75" customHeight="1" spans="1:12">
      <c r="A2793" s="95"/>
      <c r="B2793" s="95"/>
      <c r="C2793" s="95"/>
      <c r="D2793" s="96"/>
      <c r="E2793" s="96"/>
      <c r="F2793" s="96"/>
      <c r="G2793" s="96"/>
      <c r="H2793" s="96"/>
      <c r="I2793" s="96"/>
      <c r="J2793" s="104">
        <f t="shared" si="0"/>
        <v>0</v>
      </c>
      <c r="K2793" s="105"/>
      <c r="L2793" s="106"/>
    </row>
    <row r="2794" ht="15.75" customHeight="1" spans="1:12">
      <c r="A2794" s="95"/>
      <c r="B2794" s="95"/>
      <c r="C2794" s="95"/>
      <c r="D2794" s="96"/>
      <c r="E2794" s="96"/>
      <c r="F2794" s="96"/>
      <c r="G2794" s="96"/>
      <c r="H2794" s="96"/>
      <c r="I2794" s="96"/>
      <c r="J2794" s="104">
        <f t="shared" si="0"/>
        <v>0</v>
      </c>
      <c r="K2794" s="105"/>
      <c r="L2794" s="106"/>
    </row>
    <row r="2795" ht="15.75" customHeight="1" spans="1:12">
      <c r="A2795" s="95"/>
      <c r="B2795" s="95"/>
      <c r="C2795" s="95"/>
      <c r="D2795" s="96"/>
      <c r="E2795" s="96"/>
      <c r="F2795" s="96"/>
      <c r="G2795" s="96"/>
      <c r="H2795" s="96"/>
      <c r="I2795" s="96"/>
      <c r="J2795" s="104">
        <f t="shared" si="0"/>
        <v>0</v>
      </c>
      <c r="K2795" s="105"/>
      <c r="L2795" s="106"/>
    </row>
    <row r="2796" ht="15.75" customHeight="1" spans="1:12">
      <c r="A2796" s="95"/>
      <c r="B2796" s="95"/>
      <c r="C2796" s="95"/>
      <c r="D2796" s="96"/>
      <c r="E2796" s="96"/>
      <c r="F2796" s="96"/>
      <c r="G2796" s="96"/>
      <c r="H2796" s="96"/>
      <c r="I2796" s="96"/>
      <c r="J2796" s="104">
        <f t="shared" si="0"/>
        <v>0</v>
      </c>
      <c r="K2796" s="105"/>
      <c r="L2796" s="106"/>
    </row>
    <row r="2797" ht="15.75" customHeight="1" spans="1:12">
      <c r="A2797" s="95"/>
      <c r="B2797" s="95"/>
      <c r="C2797" s="95"/>
      <c r="D2797" s="96"/>
      <c r="E2797" s="96"/>
      <c r="F2797" s="96"/>
      <c r="G2797" s="96"/>
      <c r="H2797" s="96"/>
      <c r="I2797" s="96"/>
      <c r="J2797" s="104">
        <f t="shared" si="0"/>
        <v>0</v>
      </c>
      <c r="K2797" s="105"/>
      <c r="L2797" s="106"/>
    </row>
    <row r="2798" ht="15.75" customHeight="1" spans="1:12">
      <c r="A2798" s="95"/>
      <c r="B2798" s="95"/>
      <c r="C2798" s="95"/>
      <c r="D2798" s="96"/>
      <c r="E2798" s="96"/>
      <c r="F2798" s="96"/>
      <c r="G2798" s="96"/>
      <c r="H2798" s="96"/>
      <c r="I2798" s="96"/>
      <c r="J2798" s="104">
        <f t="shared" si="0"/>
        <v>0</v>
      </c>
      <c r="K2798" s="105"/>
      <c r="L2798" s="106"/>
    </row>
    <row r="2799" ht="15.75" customHeight="1" spans="1:12">
      <c r="A2799" s="95"/>
      <c r="B2799" s="95"/>
      <c r="C2799" s="95"/>
      <c r="D2799" s="96"/>
      <c r="E2799" s="96"/>
      <c r="F2799" s="96"/>
      <c r="G2799" s="96"/>
      <c r="H2799" s="96"/>
      <c r="I2799" s="96"/>
      <c r="J2799" s="104">
        <f t="shared" si="0"/>
        <v>0</v>
      </c>
      <c r="K2799" s="105"/>
      <c r="L2799" s="106"/>
    </row>
    <row r="2800" ht="15.75" customHeight="1" spans="1:12">
      <c r="A2800" s="95"/>
      <c r="B2800" s="95"/>
      <c r="C2800" s="95"/>
      <c r="D2800" s="96"/>
      <c r="E2800" s="96"/>
      <c r="F2800" s="96"/>
      <c r="G2800" s="96"/>
      <c r="H2800" s="96"/>
      <c r="I2800" s="96"/>
      <c r="J2800" s="104">
        <f t="shared" si="0"/>
        <v>0</v>
      </c>
      <c r="K2800" s="105"/>
      <c r="L2800" s="106"/>
    </row>
    <row r="2801" ht="15.75" customHeight="1" spans="1:12">
      <c r="A2801" s="95"/>
      <c r="B2801" s="95"/>
      <c r="C2801" s="95"/>
      <c r="D2801" s="96"/>
      <c r="E2801" s="96"/>
      <c r="F2801" s="96"/>
      <c r="G2801" s="96"/>
      <c r="H2801" s="96"/>
      <c r="I2801" s="96"/>
      <c r="J2801" s="104">
        <f t="shared" si="0"/>
        <v>0</v>
      </c>
      <c r="K2801" s="105"/>
      <c r="L2801" s="106"/>
    </row>
    <row r="2802" ht="15.75" customHeight="1" spans="1:12">
      <c r="A2802" s="95"/>
      <c r="B2802" s="95"/>
      <c r="C2802" s="95"/>
      <c r="D2802" s="96"/>
      <c r="E2802" s="96"/>
      <c r="F2802" s="96"/>
      <c r="G2802" s="96"/>
      <c r="H2802" s="96"/>
      <c r="I2802" s="96"/>
      <c r="J2802" s="104">
        <f t="shared" si="0"/>
        <v>0</v>
      </c>
      <c r="K2802" s="105"/>
      <c r="L2802" s="106"/>
    </row>
    <row r="2803" ht="15.75" customHeight="1" spans="1:12">
      <c r="A2803" s="95"/>
      <c r="B2803" s="95"/>
      <c r="C2803" s="95"/>
      <c r="D2803" s="96"/>
      <c r="E2803" s="96"/>
      <c r="F2803" s="96"/>
      <c r="G2803" s="96"/>
      <c r="H2803" s="96"/>
      <c r="I2803" s="96"/>
      <c r="J2803" s="104">
        <f t="shared" si="0"/>
        <v>0</v>
      </c>
      <c r="K2803" s="105"/>
      <c r="L2803" s="106"/>
    </row>
    <row r="2804" ht="15.75" customHeight="1" spans="1:12">
      <c r="A2804" s="95"/>
      <c r="B2804" s="95"/>
      <c r="C2804" s="95"/>
      <c r="D2804" s="96"/>
      <c r="E2804" s="96"/>
      <c r="F2804" s="96"/>
      <c r="G2804" s="96"/>
      <c r="H2804" s="96"/>
      <c r="I2804" s="96"/>
      <c r="J2804" s="104">
        <f t="shared" si="0"/>
        <v>0</v>
      </c>
      <c r="K2804" s="105"/>
      <c r="L2804" s="106"/>
    </row>
    <row r="2805" ht="15.75" customHeight="1" spans="1:12">
      <c r="A2805" s="95"/>
      <c r="B2805" s="95"/>
      <c r="C2805" s="95"/>
      <c r="D2805" s="96"/>
      <c r="E2805" s="96"/>
      <c r="F2805" s="96"/>
      <c r="G2805" s="96"/>
      <c r="H2805" s="96"/>
      <c r="I2805" s="96"/>
      <c r="J2805" s="104">
        <f t="shared" si="0"/>
        <v>0</v>
      </c>
      <c r="K2805" s="105"/>
      <c r="L2805" s="106"/>
    </row>
    <row r="2806" ht="15.75" customHeight="1" spans="1:12">
      <c r="A2806" s="95"/>
      <c r="B2806" s="95"/>
      <c r="C2806" s="95"/>
      <c r="D2806" s="96"/>
      <c r="E2806" s="96"/>
      <c r="F2806" s="96"/>
      <c r="G2806" s="96"/>
      <c r="H2806" s="96"/>
      <c r="I2806" s="96"/>
      <c r="J2806" s="104">
        <f t="shared" si="0"/>
        <v>0</v>
      </c>
      <c r="K2806" s="105"/>
      <c r="L2806" s="106"/>
    </row>
    <row r="2807" ht="15.75" customHeight="1" spans="1:12">
      <c r="A2807" s="95"/>
      <c r="B2807" s="95"/>
      <c r="C2807" s="95"/>
      <c r="D2807" s="96"/>
      <c r="E2807" s="96"/>
      <c r="F2807" s="96"/>
      <c r="G2807" s="96"/>
      <c r="H2807" s="96"/>
      <c r="I2807" s="96"/>
      <c r="J2807" s="104">
        <f t="shared" si="0"/>
        <v>0</v>
      </c>
      <c r="K2807" s="105"/>
      <c r="L2807" s="106"/>
    </row>
    <row r="2808" ht="15.75" customHeight="1" spans="1:12">
      <c r="A2808" s="95"/>
      <c r="B2808" s="95"/>
      <c r="C2808" s="95"/>
      <c r="D2808" s="96"/>
      <c r="E2808" s="96"/>
      <c r="F2808" s="96"/>
      <c r="G2808" s="96"/>
      <c r="H2808" s="96"/>
      <c r="I2808" s="96"/>
      <c r="J2808" s="104">
        <f t="shared" si="0"/>
        <v>0</v>
      </c>
      <c r="K2808" s="105"/>
      <c r="L2808" s="106"/>
    </row>
    <row r="2809" ht="15.75" customHeight="1" spans="1:12">
      <c r="A2809" s="95"/>
      <c r="B2809" s="95"/>
      <c r="C2809" s="95"/>
      <c r="D2809" s="96"/>
      <c r="E2809" s="96"/>
      <c r="F2809" s="96"/>
      <c r="G2809" s="96"/>
      <c r="H2809" s="96"/>
      <c r="I2809" s="96"/>
      <c r="J2809" s="104">
        <f t="shared" si="0"/>
        <v>0</v>
      </c>
      <c r="K2809" s="105"/>
      <c r="L2809" s="106"/>
    </row>
    <row r="2810" ht="15.75" customHeight="1" spans="1:12">
      <c r="A2810" s="95"/>
      <c r="B2810" s="95"/>
      <c r="C2810" s="95"/>
      <c r="D2810" s="96"/>
      <c r="E2810" s="96"/>
      <c r="F2810" s="96"/>
      <c r="G2810" s="96"/>
      <c r="H2810" s="96"/>
      <c r="I2810" s="96"/>
      <c r="J2810" s="104">
        <f t="shared" si="0"/>
        <v>0</v>
      </c>
      <c r="K2810" s="105"/>
      <c r="L2810" s="106"/>
    </row>
    <row r="2811" ht="15.75" customHeight="1" spans="1:12">
      <c r="A2811" s="95"/>
      <c r="B2811" s="95"/>
      <c r="C2811" s="95"/>
      <c r="D2811" s="96"/>
      <c r="E2811" s="96"/>
      <c r="F2811" s="96"/>
      <c r="G2811" s="96"/>
      <c r="H2811" s="96"/>
      <c r="I2811" s="96"/>
      <c r="J2811" s="104">
        <f t="shared" si="0"/>
        <v>0</v>
      </c>
      <c r="K2811" s="105"/>
      <c r="L2811" s="106"/>
    </row>
    <row r="2812" ht="15.75" customHeight="1" spans="1:12">
      <c r="A2812" s="95"/>
      <c r="B2812" s="95"/>
      <c r="C2812" s="95"/>
      <c r="D2812" s="96"/>
      <c r="E2812" s="96"/>
      <c r="F2812" s="96"/>
      <c r="G2812" s="96"/>
      <c r="H2812" s="96"/>
      <c r="I2812" s="96"/>
      <c r="J2812" s="104">
        <f t="shared" si="0"/>
        <v>0</v>
      </c>
      <c r="K2812" s="105"/>
      <c r="L2812" s="106"/>
    </row>
    <row r="2813" ht="15.75" customHeight="1" spans="1:12">
      <c r="A2813" s="95"/>
      <c r="B2813" s="95"/>
      <c r="C2813" s="95"/>
      <c r="D2813" s="96"/>
      <c r="E2813" s="96"/>
      <c r="F2813" s="96"/>
      <c r="G2813" s="96"/>
      <c r="H2813" s="96"/>
      <c r="I2813" s="96"/>
      <c r="J2813" s="104">
        <f t="shared" si="0"/>
        <v>0</v>
      </c>
      <c r="K2813" s="105"/>
      <c r="L2813" s="106"/>
    </row>
    <row r="2814" ht="15.75" customHeight="1" spans="1:12">
      <c r="A2814" s="95"/>
      <c r="B2814" s="95"/>
      <c r="C2814" s="95"/>
      <c r="D2814" s="96"/>
      <c r="E2814" s="96"/>
      <c r="F2814" s="96"/>
      <c r="G2814" s="96"/>
      <c r="H2814" s="96"/>
      <c r="I2814" s="96"/>
      <c r="J2814" s="104">
        <f t="shared" si="0"/>
        <v>0</v>
      </c>
      <c r="K2814" s="105"/>
      <c r="L2814" s="106"/>
    </row>
    <row r="2815" ht="15.75" customHeight="1" spans="1:12">
      <c r="A2815" s="95"/>
      <c r="B2815" s="95"/>
      <c r="C2815" s="95"/>
      <c r="D2815" s="96"/>
      <c r="E2815" s="96"/>
      <c r="F2815" s="96"/>
      <c r="G2815" s="96"/>
      <c r="H2815" s="96"/>
      <c r="I2815" s="96"/>
      <c r="J2815" s="104">
        <f t="shared" si="0"/>
        <v>0</v>
      </c>
      <c r="K2815" s="105"/>
      <c r="L2815" s="106"/>
    </row>
    <row r="2816" ht="15.75" customHeight="1" spans="1:12">
      <c r="A2816" s="95"/>
      <c r="B2816" s="95"/>
      <c r="C2816" s="95"/>
      <c r="D2816" s="96"/>
      <c r="E2816" s="96"/>
      <c r="F2816" s="96"/>
      <c r="G2816" s="96"/>
      <c r="H2816" s="96"/>
      <c r="I2816" s="96"/>
      <c r="J2816" s="104">
        <f t="shared" si="0"/>
        <v>0</v>
      </c>
      <c r="K2816" s="105"/>
      <c r="L2816" s="106"/>
    </row>
    <row r="2817" ht="15.75" customHeight="1" spans="1:12">
      <c r="A2817" s="95"/>
      <c r="B2817" s="95"/>
      <c r="C2817" s="95"/>
      <c r="D2817" s="96"/>
      <c r="E2817" s="96"/>
      <c r="F2817" s="96"/>
      <c r="G2817" s="96"/>
      <c r="H2817" s="96"/>
      <c r="I2817" s="96"/>
      <c r="J2817" s="104">
        <f t="shared" si="0"/>
        <v>0</v>
      </c>
      <c r="K2817" s="105"/>
      <c r="L2817" s="106"/>
    </row>
    <row r="2818" ht="15.75" customHeight="1" spans="1:12">
      <c r="A2818" s="95"/>
      <c r="B2818" s="95"/>
      <c r="C2818" s="95"/>
      <c r="D2818" s="96"/>
      <c r="E2818" s="96"/>
      <c r="F2818" s="96"/>
      <c r="G2818" s="96"/>
      <c r="H2818" s="96"/>
      <c r="I2818" s="96"/>
      <c r="J2818" s="104">
        <f t="shared" si="0"/>
        <v>0</v>
      </c>
      <c r="K2818" s="105"/>
      <c r="L2818" s="106"/>
    </row>
    <row r="2819" ht="15.75" customHeight="1" spans="1:12">
      <c r="A2819" s="95"/>
      <c r="B2819" s="95"/>
      <c r="C2819" s="95"/>
      <c r="D2819" s="96"/>
      <c r="E2819" s="96"/>
      <c r="F2819" s="96"/>
      <c r="G2819" s="96"/>
      <c r="H2819" s="96"/>
      <c r="I2819" s="96"/>
      <c r="J2819" s="104">
        <f t="shared" si="0"/>
        <v>0</v>
      </c>
      <c r="K2819" s="105"/>
      <c r="L2819" s="106"/>
    </row>
    <row r="2820" ht="15.75" customHeight="1" spans="1:12">
      <c r="A2820" s="95"/>
      <c r="B2820" s="95"/>
      <c r="C2820" s="95"/>
      <c r="D2820" s="96"/>
      <c r="E2820" s="96"/>
      <c r="F2820" s="96"/>
      <c r="G2820" s="96"/>
      <c r="H2820" s="96"/>
      <c r="I2820" s="96"/>
      <c r="J2820" s="104">
        <f t="shared" si="0"/>
        <v>0</v>
      </c>
      <c r="K2820" s="105"/>
      <c r="L2820" s="106"/>
    </row>
    <row r="2821" ht="15.75" customHeight="1" spans="1:12">
      <c r="A2821" s="95"/>
      <c r="B2821" s="95"/>
      <c r="C2821" s="95"/>
      <c r="D2821" s="96"/>
      <c r="E2821" s="96"/>
      <c r="F2821" s="96"/>
      <c r="G2821" s="96"/>
      <c r="H2821" s="96"/>
      <c r="I2821" s="96"/>
      <c r="J2821" s="104">
        <f t="shared" si="0"/>
        <v>0</v>
      </c>
      <c r="K2821" s="105"/>
      <c r="L2821" s="106"/>
    </row>
    <row r="2822" ht="15.75" customHeight="1" spans="1:12">
      <c r="A2822" s="95"/>
      <c r="B2822" s="95"/>
      <c r="C2822" s="95"/>
      <c r="D2822" s="96"/>
      <c r="E2822" s="96"/>
      <c r="F2822" s="96"/>
      <c r="G2822" s="96"/>
      <c r="H2822" s="96"/>
      <c r="I2822" s="96"/>
      <c r="J2822" s="104">
        <f t="shared" si="0"/>
        <v>0</v>
      </c>
      <c r="K2822" s="105"/>
      <c r="L2822" s="106"/>
    </row>
    <row r="2823" ht="15.75" customHeight="1" spans="1:12">
      <c r="A2823" s="95"/>
      <c r="B2823" s="95"/>
      <c r="C2823" s="95"/>
      <c r="D2823" s="96"/>
      <c r="E2823" s="96"/>
      <c r="F2823" s="96"/>
      <c r="G2823" s="96"/>
      <c r="H2823" s="96"/>
      <c r="I2823" s="96"/>
      <c r="J2823" s="104">
        <f t="shared" si="0"/>
        <v>0</v>
      </c>
      <c r="K2823" s="105"/>
      <c r="L2823" s="106"/>
    </row>
    <row r="2824" ht="15.75" customHeight="1" spans="1:12">
      <c r="A2824" s="95"/>
      <c r="B2824" s="95"/>
      <c r="C2824" s="95"/>
      <c r="D2824" s="96"/>
      <c r="E2824" s="96"/>
      <c r="F2824" s="96"/>
      <c r="G2824" s="96"/>
      <c r="H2824" s="96"/>
      <c r="I2824" s="96"/>
      <c r="J2824" s="104">
        <f t="shared" si="0"/>
        <v>0</v>
      </c>
      <c r="K2824" s="105"/>
      <c r="L2824" s="106"/>
    </row>
    <row r="2825" ht="15.75" customHeight="1" spans="1:12">
      <c r="A2825" s="95"/>
      <c r="B2825" s="95"/>
      <c r="C2825" s="95"/>
      <c r="D2825" s="96"/>
      <c r="E2825" s="96"/>
      <c r="F2825" s="96"/>
      <c r="G2825" s="96"/>
      <c r="H2825" s="96"/>
      <c r="I2825" s="96"/>
      <c r="J2825" s="104">
        <f t="shared" si="0"/>
        <v>0</v>
      </c>
      <c r="K2825" s="105"/>
      <c r="L2825" s="106"/>
    </row>
    <row r="2826" ht="15.75" customHeight="1" spans="1:12">
      <c r="A2826" s="95"/>
      <c r="B2826" s="95"/>
      <c r="C2826" s="95"/>
      <c r="D2826" s="96"/>
      <c r="E2826" s="96"/>
      <c r="F2826" s="96"/>
      <c r="G2826" s="96"/>
      <c r="H2826" s="96"/>
      <c r="I2826" s="96"/>
      <c r="J2826" s="104">
        <f t="shared" si="0"/>
        <v>0</v>
      </c>
      <c r="K2826" s="105"/>
      <c r="L2826" s="106"/>
    </row>
    <row r="2827" ht="15.75" customHeight="1" spans="1:12">
      <c r="A2827" s="95"/>
      <c r="B2827" s="95"/>
      <c r="C2827" s="95"/>
      <c r="D2827" s="96"/>
      <c r="E2827" s="96"/>
      <c r="F2827" s="96"/>
      <c r="G2827" s="96"/>
      <c r="H2827" s="96"/>
      <c r="I2827" s="96"/>
      <c r="J2827" s="104">
        <f t="shared" si="0"/>
        <v>0</v>
      </c>
      <c r="K2827" s="105"/>
      <c r="L2827" s="106"/>
    </row>
    <row r="2828" ht="15.75" customHeight="1" spans="1:12">
      <c r="A2828" s="95"/>
      <c r="B2828" s="95"/>
      <c r="C2828" s="95"/>
      <c r="D2828" s="96"/>
      <c r="E2828" s="96"/>
      <c r="F2828" s="96"/>
      <c r="G2828" s="96"/>
      <c r="H2828" s="96"/>
      <c r="I2828" s="96"/>
      <c r="J2828" s="104">
        <f t="shared" si="0"/>
        <v>0</v>
      </c>
      <c r="K2828" s="105"/>
      <c r="L2828" s="106"/>
    </row>
    <row r="2829" ht="15.75" customHeight="1" spans="1:12">
      <c r="A2829" s="95"/>
      <c r="B2829" s="95"/>
      <c r="C2829" s="95"/>
      <c r="D2829" s="96"/>
      <c r="E2829" s="96"/>
      <c r="F2829" s="96"/>
      <c r="G2829" s="96"/>
      <c r="H2829" s="96"/>
      <c r="I2829" s="96"/>
      <c r="J2829" s="104">
        <f t="shared" si="0"/>
        <v>0</v>
      </c>
      <c r="K2829" s="105"/>
      <c r="L2829" s="106"/>
    </row>
    <row r="2830" ht="15.75" customHeight="1" spans="1:12">
      <c r="A2830" s="95"/>
      <c r="B2830" s="95"/>
      <c r="C2830" s="95"/>
      <c r="D2830" s="96"/>
      <c r="E2830" s="96"/>
      <c r="F2830" s="96"/>
      <c r="G2830" s="96"/>
      <c r="H2830" s="96"/>
      <c r="I2830" s="96"/>
      <c r="J2830" s="104">
        <f t="shared" si="0"/>
        <v>0</v>
      </c>
      <c r="K2830" s="105"/>
      <c r="L2830" s="106"/>
    </row>
    <row r="2831" ht="15.75" customHeight="1" spans="1:12">
      <c r="A2831" s="95"/>
      <c r="B2831" s="95"/>
      <c r="C2831" s="95"/>
      <c r="D2831" s="96"/>
      <c r="E2831" s="96"/>
      <c r="F2831" s="96"/>
      <c r="G2831" s="96"/>
      <c r="H2831" s="96"/>
      <c r="I2831" s="96"/>
      <c r="J2831" s="104">
        <f t="shared" si="0"/>
        <v>0</v>
      </c>
      <c r="K2831" s="105"/>
      <c r="L2831" s="106"/>
    </row>
    <row r="2832" ht="15.75" customHeight="1" spans="1:12">
      <c r="A2832" s="95"/>
      <c r="B2832" s="95"/>
      <c r="C2832" s="95"/>
      <c r="D2832" s="96"/>
      <c r="E2832" s="96"/>
      <c r="F2832" s="96"/>
      <c r="G2832" s="96"/>
      <c r="H2832" s="96"/>
      <c r="I2832" s="96"/>
      <c r="J2832" s="104">
        <f t="shared" si="0"/>
        <v>0</v>
      </c>
      <c r="K2832" s="105"/>
      <c r="L2832" s="106"/>
    </row>
    <row r="2833" ht="15.75" customHeight="1" spans="1:12">
      <c r="A2833" s="95"/>
      <c r="B2833" s="95"/>
      <c r="C2833" s="95"/>
      <c r="D2833" s="96"/>
      <c r="E2833" s="96"/>
      <c r="F2833" s="96"/>
      <c r="G2833" s="96"/>
      <c r="H2833" s="96"/>
      <c r="I2833" s="96"/>
      <c r="J2833" s="104">
        <f t="shared" si="0"/>
        <v>0</v>
      </c>
      <c r="K2833" s="105"/>
      <c r="L2833" s="106"/>
    </row>
    <row r="2834" ht="15.75" customHeight="1" spans="1:12">
      <c r="A2834" s="95"/>
      <c r="B2834" s="95"/>
      <c r="C2834" s="95"/>
      <c r="D2834" s="96"/>
      <c r="E2834" s="96"/>
      <c r="F2834" s="96"/>
      <c r="G2834" s="96"/>
      <c r="H2834" s="96"/>
      <c r="I2834" s="96"/>
      <c r="J2834" s="104">
        <f t="shared" si="0"/>
        <v>0</v>
      </c>
      <c r="K2834" s="105"/>
      <c r="L2834" s="106"/>
    </row>
    <row r="2835" ht="15.75" customHeight="1" spans="1:12">
      <c r="A2835" s="95"/>
      <c r="B2835" s="95"/>
      <c r="C2835" s="95"/>
      <c r="D2835" s="96"/>
      <c r="E2835" s="96"/>
      <c r="F2835" s="96"/>
      <c r="G2835" s="96"/>
      <c r="H2835" s="96"/>
      <c r="I2835" s="96"/>
      <c r="J2835" s="104">
        <f t="shared" si="0"/>
        <v>0</v>
      </c>
      <c r="K2835" s="105"/>
      <c r="L2835" s="106"/>
    </row>
    <row r="2836" ht="15.75" customHeight="1" spans="1:12">
      <c r="A2836" s="95"/>
      <c r="B2836" s="95"/>
      <c r="C2836" s="95"/>
      <c r="D2836" s="96"/>
      <c r="E2836" s="96"/>
      <c r="F2836" s="96"/>
      <c r="G2836" s="96"/>
      <c r="H2836" s="96"/>
      <c r="I2836" s="96"/>
      <c r="J2836" s="104">
        <f t="shared" si="0"/>
        <v>0</v>
      </c>
      <c r="K2836" s="105"/>
      <c r="L2836" s="106"/>
    </row>
    <row r="2837" ht="15.75" customHeight="1" spans="1:12">
      <c r="A2837" s="95"/>
      <c r="B2837" s="95"/>
      <c r="C2837" s="95"/>
      <c r="D2837" s="96"/>
      <c r="E2837" s="96"/>
      <c r="F2837" s="96"/>
      <c r="G2837" s="96"/>
      <c r="H2837" s="96"/>
      <c r="I2837" s="96"/>
      <c r="J2837" s="104">
        <f t="shared" si="0"/>
        <v>0</v>
      </c>
      <c r="K2837" s="105"/>
      <c r="L2837" s="106"/>
    </row>
    <row r="2838" ht="15.75" customHeight="1" spans="1:12">
      <c r="A2838" s="95"/>
      <c r="B2838" s="95"/>
      <c r="C2838" s="95"/>
      <c r="D2838" s="96"/>
      <c r="E2838" s="96"/>
      <c r="F2838" s="96"/>
      <c r="G2838" s="96"/>
      <c r="H2838" s="96"/>
      <c r="I2838" s="96"/>
      <c r="J2838" s="104">
        <f t="shared" si="0"/>
        <v>0</v>
      </c>
      <c r="K2838" s="105"/>
      <c r="L2838" s="106"/>
    </row>
    <row r="2839" ht="15.75" customHeight="1" spans="1:12">
      <c r="A2839" s="95"/>
      <c r="B2839" s="95"/>
      <c r="C2839" s="95"/>
      <c r="D2839" s="96"/>
      <c r="E2839" s="96"/>
      <c r="F2839" s="96"/>
      <c r="G2839" s="96"/>
      <c r="H2839" s="96"/>
      <c r="I2839" s="96"/>
      <c r="J2839" s="104">
        <f t="shared" si="0"/>
        <v>0</v>
      </c>
      <c r="K2839" s="105"/>
      <c r="L2839" s="106"/>
    </row>
    <row r="2840" ht="15.75" customHeight="1" spans="1:12">
      <c r="A2840" s="95"/>
      <c r="B2840" s="95"/>
      <c r="C2840" s="95"/>
      <c r="D2840" s="96"/>
      <c r="E2840" s="96"/>
      <c r="F2840" s="96"/>
      <c r="G2840" s="96"/>
      <c r="H2840" s="96"/>
      <c r="I2840" s="96"/>
      <c r="J2840" s="104">
        <f t="shared" si="0"/>
        <v>0</v>
      </c>
      <c r="K2840" s="105"/>
      <c r="L2840" s="106"/>
    </row>
    <row r="2841" ht="15.75" customHeight="1" spans="1:12">
      <c r="A2841" s="95"/>
      <c r="B2841" s="95"/>
      <c r="C2841" s="95"/>
      <c r="D2841" s="96"/>
      <c r="E2841" s="96"/>
      <c r="F2841" s="96"/>
      <c r="G2841" s="96"/>
      <c r="H2841" s="96"/>
      <c r="I2841" s="96"/>
      <c r="J2841" s="104">
        <f t="shared" si="0"/>
        <v>0</v>
      </c>
      <c r="K2841" s="105"/>
      <c r="L2841" s="106"/>
    </row>
    <row r="2842" ht="15.75" customHeight="1" spans="1:12">
      <c r="A2842" s="95"/>
      <c r="B2842" s="95"/>
      <c r="C2842" s="95"/>
      <c r="D2842" s="96"/>
      <c r="E2842" s="96"/>
      <c r="F2842" s="96"/>
      <c r="G2842" s="96"/>
      <c r="H2842" s="96"/>
      <c r="I2842" s="96"/>
      <c r="J2842" s="104">
        <f t="shared" si="0"/>
        <v>0</v>
      </c>
      <c r="K2842" s="105"/>
      <c r="L2842" s="106"/>
    </row>
    <row r="2843" ht="15.75" customHeight="1" spans="1:12">
      <c r="A2843" s="95"/>
      <c r="B2843" s="95"/>
      <c r="C2843" s="95"/>
      <c r="D2843" s="96"/>
      <c r="E2843" s="96"/>
      <c r="F2843" s="96"/>
      <c r="G2843" s="96"/>
      <c r="H2843" s="96"/>
      <c r="I2843" s="96"/>
      <c r="J2843" s="104">
        <f t="shared" si="0"/>
        <v>0</v>
      </c>
      <c r="K2843" s="105"/>
      <c r="L2843" s="106"/>
    </row>
    <row r="2844" ht="15.75" customHeight="1" spans="1:12">
      <c r="A2844" s="95"/>
      <c r="B2844" s="95"/>
      <c r="C2844" s="95"/>
      <c r="D2844" s="96"/>
      <c r="E2844" s="96"/>
      <c r="F2844" s="96"/>
      <c r="G2844" s="96"/>
      <c r="H2844" s="96"/>
      <c r="I2844" s="96"/>
      <c r="J2844" s="104">
        <f t="shared" si="0"/>
        <v>0</v>
      </c>
      <c r="K2844" s="105"/>
      <c r="L2844" s="106"/>
    </row>
    <row r="2845" ht="15.75" customHeight="1" spans="1:12">
      <c r="A2845" s="95"/>
      <c r="B2845" s="95"/>
      <c r="C2845" s="95"/>
      <c r="D2845" s="96"/>
      <c r="E2845" s="96"/>
      <c r="F2845" s="96"/>
      <c r="G2845" s="96"/>
      <c r="H2845" s="96"/>
      <c r="I2845" s="96"/>
      <c r="J2845" s="104">
        <f t="shared" si="0"/>
        <v>0</v>
      </c>
      <c r="K2845" s="105"/>
      <c r="L2845" s="106"/>
    </row>
    <row r="2846" ht="15.75" customHeight="1" spans="1:12">
      <c r="A2846" s="95"/>
      <c r="B2846" s="95"/>
      <c r="C2846" s="95"/>
      <c r="D2846" s="96"/>
      <c r="E2846" s="96"/>
      <c r="F2846" s="96"/>
      <c r="G2846" s="96"/>
      <c r="H2846" s="96"/>
      <c r="I2846" s="96"/>
      <c r="J2846" s="104">
        <f t="shared" si="0"/>
        <v>0</v>
      </c>
      <c r="K2846" s="105"/>
      <c r="L2846" s="106"/>
    </row>
    <row r="2847" ht="15.75" customHeight="1" spans="1:12">
      <c r="A2847" s="95"/>
      <c r="B2847" s="95"/>
      <c r="C2847" s="95"/>
      <c r="D2847" s="96"/>
      <c r="E2847" s="96"/>
      <c r="F2847" s="96"/>
      <c r="G2847" s="96"/>
      <c r="H2847" s="96"/>
      <c r="I2847" s="96"/>
      <c r="J2847" s="104">
        <f t="shared" si="0"/>
        <v>0</v>
      </c>
      <c r="K2847" s="105"/>
      <c r="L2847" s="106"/>
    </row>
    <row r="2848" ht="15.75" customHeight="1" spans="1:12">
      <c r="A2848" s="95"/>
      <c r="B2848" s="95"/>
      <c r="C2848" s="95"/>
      <c r="D2848" s="96"/>
      <c r="E2848" s="96"/>
      <c r="F2848" s="96"/>
      <c r="G2848" s="96"/>
      <c r="H2848" s="96"/>
      <c r="I2848" s="96"/>
      <c r="J2848" s="104">
        <f t="shared" si="0"/>
        <v>0</v>
      </c>
      <c r="K2848" s="105"/>
      <c r="L2848" s="106"/>
    </row>
    <row r="2849" ht="15.75" customHeight="1" spans="1:12">
      <c r="A2849" s="95"/>
      <c r="B2849" s="95"/>
      <c r="C2849" s="95"/>
      <c r="D2849" s="96"/>
      <c r="E2849" s="96"/>
      <c r="F2849" s="96"/>
      <c r="G2849" s="96"/>
      <c r="H2849" s="96"/>
      <c r="I2849" s="96"/>
      <c r="J2849" s="104">
        <f t="shared" si="0"/>
        <v>0</v>
      </c>
      <c r="K2849" s="105"/>
      <c r="L2849" s="106"/>
    </row>
    <row r="2850" ht="15.75" customHeight="1" spans="1:12">
      <c r="A2850" s="95"/>
      <c r="B2850" s="95"/>
      <c r="C2850" s="95"/>
      <c r="D2850" s="96"/>
      <c r="E2850" s="96"/>
      <c r="F2850" s="96"/>
      <c r="G2850" s="96"/>
      <c r="H2850" s="96"/>
      <c r="I2850" s="96"/>
      <c r="J2850" s="104">
        <f t="shared" si="0"/>
        <v>0</v>
      </c>
      <c r="K2850" s="105"/>
      <c r="L2850" s="106"/>
    </row>
    <row r="2851" ht="15.75" customHeight="1" spans="1:12">
      <c r="A2851" s="95"/>
      <c r="B2851" s="95"/>
      <c r="C2851" s="95"/>
      <c r="D2851" s="96"/>
      <c r="E2851" s="96"/>
      <c r="F2851" s="96"/>
      <c r="G2851" s="96"/>
      <c r="H2851" s="96"/>
      <c r="I2851" s="96"/>
      <c r="J2851" s="104">
        <f t="shared" si="0"/>
        <v>0</v>
      </c>
      <c r="K2851" s="105"/>
      <c r="L2851" s="106"/>
    </row>
    <row r="2852" ht="15.75" customHeight="1" spans="1:12">
      <c r="A2852" s="95"/>
      <c r="B2852" s="95"/>
      <c r="C2852" s="95"/>
      <c r="D2852" s="96"/>
      <c r="E2852" s="96"/>
      <c r="F2852" s="96"/>
      <c r="G2852" s="96"/>
      <c r="H2852" s="96"/>
      <c r="I2852" s="96"/>
      <c r="J2852" s="104">
        <f t="shared" si="0"/>
        <v>0</v>
      </c>
      <c r="K2852" s="105"/>
      <c r="L2852" s="106"/>
    </row>
    <row r="2853" ht="15.75" customHeight="1" spans="1:12">
      <c r="A2853" s="95"/>
      <c r="B2853" s="95"/>
      <c r="C2853" s="95"/>
      <c r="D2853" s="96"/>
      <c r="E2853" s="96"/>
      <c r="F2853" s="96"/>
      <c r="G2853" s="96"/>
      <c r="H2853" s="96"/>
      <c r="I2853" s="96"/>
      <c r="J2853" s="104">
        <f t="shared" si="0"/>
        <v>0</v>
      </c>
      <c r="K2853" s="105"/>
      <c r="L2853" s="106"/>
    </row>
    <row r="2854" ht="15.75" customHeight="1" spans="1:12">
      <c r="A2854" s="95"/>
      <c r="B2854" s="95"/>
      <c r="C2854" s="95"/>
      <c r="D2854" s="96"/>
      <c r="E2854" s="96"/>
      <c r="F2854" s="96"/>
      <c r="G2854" s="96"/>
      <c r="H2854" s="96"/>
      <c r="I2854" s="96"/>
      <c r="J2854" s="104">
        <f t="shared" si="0"/>
        <v>0</v>
      </c>
      <c r="K2854" s="105"/>
      <c r="L2854" s="106"/>
    </row>
    <row r="2855" ht="15.75" customHeight="1" spans="1:12">
      <c r="A2855" s="95"/>
      <c r="B2855" s="95"/>
      <c r="C2855" s="95"/>
      <c r="D2855" s="96"/>
      <c r="E2855" s="96"/>
      <c r="F2855" s="96"/>
      <c r="G2855" s="96"/>
      <c r="H2855" s="96"/>
      <c r="I2855" s="96"/>
      <c r="J2855" s="104">
        <f t="shared" si="0"/>
        <v>0</v>
      </c>
      <c r="K2855" s="105"/>
      <c r="L2855" s="106"/>
    </row>
    <row r="2856" ht="15.75" customHeight="1" spans="1:12">
      <c r="A2856" s="95"/>
      <c r="B2856" s="95"/>
      <c r="C2856" s="95"/>
      <c r="D2856" s="96"/>
      <c r="E2856" s="96"/>
      <c r="F2856" s="96"/>
      <c r="G2856" s="96"/>
      <c r="H2856" s="96"/>
      <c r="I2856" s="96"/>
      <c r="J2856" s="104">
        <f t="shared" si="0"/>
        <v>0</v>
      </c>
      <c r="K2856" s="105"/>
      <c r="L2856" s="106"/>
    </row>
    <row r="2857" ht="15.75" customHeight="1" spans="1:12">
      <c r="A2857" s="95"/>
      <c r="B2857" s="95"/>
      <c r="C2857" s="95"/>
      <c r="D2857" s="96"/>
      <c r="E2857" s="96"/>
      <c r="F2857" s="96"/>
      <c r="G2857" s="96"/>
      <c r="H2857" s="96"/>
      <c r="I2857" s="96"/>
      <c r="J2857" s="104">
        <f t="shared" si="0"/>
        <v>0</v>
      </c>
      <c r="K2857" s="105"/>
      <c r="L2857" s="106"/>
    </row>
    <row r="2858" ht="15.75" customHeight="1" spans="1:12">
      <c r="A2858" s="95"/>
      <c r="B2858" s="95"/>
      <c r="C2858" s="95"/>
      <c r="D2858" s="96"/>
      <c r="E2858" s="96"/>
      <c r="F2858" s="96"/>
      <c r="G2858" s="96"/>
      <c r="H2858" s="96"/>
      <c r="I2858" s="96"/>
      <c r="J2858" s="104">
        <f t="shared" si="0"/>
        <v>0</v>
      </c>
      <c r="K2858" s="105"/>
      <c r="L2858" s="106"/>
    </row>
    <row r="2859" ht="15.75" customHeight="1" spans="1:12">
      <c r="A2859" s="95"/>
      <c r="B2859" s="95"/>
      <c r="C2859" s="95"/>
      <c r="D2859" s="96"/>
      <c r="E2859" s="96"/>
      <c r="F2859" s="96"/>
      <c r="G2859" s="96"/>
      <c r="H2859" s="96"/>
      <c r="I2859" s="96"/>
      <c r="J2859" s="104">
        <f t="shared" si="0"/>
        <v>0</v>
      </c>
      <c r="K2859" s="105"/>
      <c r="L2859" s="106"/>
    </row>
    <row r="2860" ht="15.75" customHeight="1" spans="1:12">
      <c r="A2860" s="95"/>
      <c r="B2860" s="95"/>
      <c r="C2860" s="95"/>
      <c r="D2860" s="96"/>
      <c r="E2860" s="96"/>
      <c r="F2860" s="96"/>
      <c r="G2860" s="96"/>
      <c r="H2860" s="96"/>
      <c r="I2860" s="96"/>
      <c r="J2860" s="104">
        <f t="shared" si="0"/>
        <v>0</v>
      </c>
      <c r="K2860" s="105"/>
      <c r="L2860" s="106"/>
    </row>
    <row r="2861" ht="15.75" customHeight="1" spans="1:12">
      <c r="A2861" s="95"/>
      <c r="B2861" s="95"/>
      <c r="C2861" s="95"/>
      <c r="D2861" s="96"/>
      <c r="E2861" s="96"/>
      <c r="F2861" s="96"/>
      <c r="G2861" s="96"/>
      <c r="H2861" s="96"/>
      <c r="I2861" s="96"/>
      <c r="J2861" s="104">
        <f t="shared" si="0"/>
        <v>0</v>
      </c>
      <c r="K2861" s="105"/>
      <c r="L2861" s="106"/>
    </row>
    <row r="2862" ht="15.75" customHeight="1" spans="1:12">
      <c r="A2862" s="95"/>
      <c r="B2862" s="95"/>
      <c r="C2862" s="95"/>
      <c r="D2862" s="96"/>
      <c r="E2862" s="96"/>
      <c r="F2862" s="96"/>
      <c r="G2862" s="96"/>
      <c r="H2862" s="96"/>
      <c r="I2862" s="96"/>
      <c r="J2862" s="104">
        <f t="shared" si="0"/>
        <v>0</v>
      </c>
      <c r="K2862" s="105"/>
      <c r="L2862" s="106"/>
    </row>
    <row r="2863" ht="15.75" customHeight="1" spans="1:12">
      <c r="A2863" s="95"/>
      <c r="B2863" s="95"/>
      <c r="C2863" s="95"/>
      <c r="D2863" s="96"/>
      <c r="E2863" s="96"/>
      <c r="F2863" s="96"/>
      <c r="G2863" s="96"/>
      <c r="H2863" s="96"/>
      <c r="I2863" s="96"/>
      <c r="J2863" s="104">
        <f t="shared" si="0"/>
        <v>0</v>
      </c>
      <c r="K2863" s="105"/>
      <c r="L2863" s="106"/>
    </row>
    <row r="2864" ht="15.75" customHeight="1" spans="1:12">
      <c r="A2864" s="95"/>
      <c r="B2864" s="95"/>
      <c r="C2864" s="95"/>
      <c r="D2864" s="96"/>
      <c r="E2864" s="96"/>
      <c r="F2864" s="96"/>
      <c r="G2864" s="96"/>
      <c r="H2864" s="96"/>
      <c r="I2864" s="96"/>
      <c r="J2864" s="104">
        <f t="shared" si="0"/>
        <v>0</v>
      </c>
      <c r="K2864" s="105"/>
      <c r="L2864" s="106"/>
    </row>
    <row r="2865" ht="15.75" customHeight="1" spans="1:12">
      <c r="A2865" s="95"/>
      <c r="B2865" s="95"/>
      <c r="C2865" s="95"/>
      <c r="D2865" s="96"/>
      <c r="E2865" s="96"/>
      <c r="F2865" s="96"/>
      <c r="G2865" s="96"/>
      <c r="H2865" s="96"/>
      <c r="I2865" s="96"/>
      <c r="J2865" s="104">
        <f t="shared" si="0"/>
        <v>0</v>
      </c>
      <c r="K2865" s="105"/>
      <c r="L2865" s="106"/>
    </row>
    <row r="2866" ht="15.75" customHeight="1" spans="1:12">
      <c r="A2866" s="95"/>
      <c r="B2866" s="95"/>
      <c r="C2866" s="95"/>
      <c r="D2866" s="96"/>
      <c r="E2866" s="96"/>
      <c r="F2866" s="96"/>
      <c r="G2866" s="96"/>
      <c r="H2866" s="96"/>
      <c r="I2866" s="96"/>
      <c r="J2866" s="104">
        <f t="shared" si="0"/>
        <v>0</v>
      </c>
      <c r="K2866" s="105"/>
      <c r="L2866" s="106"/>
    </row>
    <row r="2867" ht="15.75" customHeight="1" spans="1:12">
      <c r="A2867" s="95"/>
      <c r="B2867" s="95"/>
      <c r="C2867" s="95"/>
      <c r="D2867" s="96"/>
      <c r="E2867" s="96"/>
      <c r="F2867" s="96"/>
      <c r="G2867" s="96"/>
      <c r="H2867" s="96"/>
      <c r="I2867" s="96"/>
      <c r="J2867" s="104">
        <f t="shared" si="0"/>
        <v>0</v>
      </c>
      <c r="K2867" s="105"/>
      <c r="L2867" s="106"/>
    </row>
    <row r="2868" ht="15.75" customHeight="1" spans="1:12">
      <c r="A2868" s="95"/>
      <c r="B2868" s="95"/>
      <c r="C2868" s="95"/>
      <c r="D2868" s="96"/>
      <c r="E2868" s="96"/>
      <c r="F2868" s="96"/>
      <c r="G2868" s="96"/>
      <c r="H2868" s="96"/>
      <c r="I2868" s="96"/>
      <c r="J2868" s="104">
        <f t="shared" si="0"/>
        <v>0</v>
      </c>
      <c r="K2868" s="105"/>
      <c r="L2868" s="106"/>
    </row>
    <row r="2869" ht="15.75" customHeight="1" spans="1:12">
      <c r="A2869" s="95"/>
      <c r="B2869" s="95"/>
      <c r="C2869" s="95"/>
      <c r="D2869" s="96"/>
      <c r="E2869" s="96"/>
      <c r="F2869" s="96"/>
      <c r="G2869" s="96"/>
      <c r="H2869" s="96"/>
      <c r="I2869" s="96"/>
      <c r="J2869" s="104">
        <f t="shared" si="0"/>
        <v>0</v>
      </c>
      <c r="K2869" s="105"/>
      <c r="L2869" s="106"/>
    </row>
    <row r="2870" ht="15.75" customHeight="1" spans="1:12">
      <c r="A2870" s="95"/>
      <c r="B2870" s="95"/>
      <c r="C2870" s="95"/>
      <c r="D2870" s="96"/>
      <c r="E2870" s="96"/>
      <c r="F2870" s="96"/>
      <c r="G2870" s="96"/>
      <c r="H2870" s="96"/>
      <c r="I2870" s="96"/>
      <c r="J2870" s="104">
        <f t="shared" si="0"/>
        <v>0</v>
      </c>
      <c r="K2870" s="105"/>
      <c r="L2870" s="106"/>
    </row>
    <row r="2871" ht="15.75" customHeight="1" spans="1:12">
      <c r="A2871" s="95"/>
      <c r="B2871" s="95"/>
      <c r="C2871" s="95"/>
      <c r="D2871" s="96"/>
      <c r="E2871" s="96"/>
      <c r="F2871" s="96"/>
      <c r="G2871" s="96"/>
      <c r="H2871" s="96"/>
      <c r="I2871" s="96"/>
      <c r="J2871" s="104">
        <f t="shared" si="0"/>
        <v>0</v>
      </c>
      <c r="K2871" s="105"/>
      <c r="L2871" s="106"/>
    </row>
    <row r="2872" ht="15.75" customHeight="1" spans="1:12">
      <c r="A2872" s="95"/>
      <c r="B2872" s="95"/>
      <c r="C2872" s="95"/>
      <c r="D2872" s="96"/>
      <c r="E2872" s="96"/>
      <c r="F2872" s="96"/>
      <c r="G2872" s="96"/>
      <c r="H2872" s="96"/>
      <c r="I2872" s="96"/>
      <c r="J2872" s="104">
        <f t="shared" si="0"/>
        <v>0</v>
      </c>
      <c r="K2872" s="105"/>
      <c r="L2872" s="106"/>
    </row>
    <row r="2873" ht="15.75" customHeight="1" spans="1:12">
      <c r="A2873" s="95"/>
      <c r="B2873" s="95"/>
      <c r="C2873" s="95"/>
      <c r="D2873" s="96"/>
      <c r="E2873" s="96"/>
      <c r="F2873" s="96"/>
      <c r="G2873" s="96"/>
      <c r="H2873" s="96"/>
      <c r="I2873" s="96"/>
      <c r="J2873" s="104">
        <f t="shared" si="0"/>
        <v>0</v>
      </c>
      <c r="K2873" s="105"/>
      <c r="L2873" s="106"/>
    </row>
    <row r="2874" ht="15.75" customHeight="1" spans="1:12">
      <c r="A2874" s="95"/>
      <c r="B2874" s="95"/>
      <c r="C2874" s="95"/>
      <c r="D2874" s="96"/>
      <c r="E2874" s="96"/>
      <c r="F2874" s="96"/>
      <c r="G2874" s="96"/>
      <c r="H2874" s="96"/>
      <c r="I2874" s="96"/>
      <c r="J2874" s="104">
        <f t="shared" si="0"/>
        <v>0</v>
      </c>
      <c r="K2874" s="105"/>
      <c r="L2874" s="106"/>
    </row>
    <row r="2875" ht="15.75" customHeight="1" spans="1:12">
      <c r="A2875" s="95"/>
      <c r="B2875" s="95"/>
      <c r="C2875" s="95"/>
      <c r="D2875" s="96"/>
      <c r="E2875" s="96"/>
      <c r="F2875" s="96"/>
      <c r="G2875" s="96"/>
      <c r="H2875" s="96"/>
      <c r="I2875" s="96"/>
      <c r="J2875" s="104">
        <f t="shared" si="0"/>
        <v>0</v>
      </c>
      <c r="K2875" s="105"/>
      <c r="L2875" s="106"/>
    </row>
    <row r="2876" ht="15.75" customHeight="1" spans="1:12">
      <c r="A2876" s="95"/>
      <c r="B2876" s="95"/>
      <c r="C2876" s="95"/>
      <c r="D2876" s="96"/>
      <c r="E2876" s="96"/>
      <c r="F2876" s="96"/>
      <c r="G2876" s="96"/>
      <c r="H2876" s="96"/>
      <c r="I2876" s="96"/>
      <c r="J2876" s="104">
        <f t="shared" si="0"/>
        <v>0</v>
      </c>
      <c r="K2876" s="105"/>
      <c r="L2876" s="106"/>
    </row>
    <row r="2877" ht="15.75" customHeight="1" spans="1:12">
      <c r="A2877" s="95"/>
      <c r="B2877" s="95"/>
      <c r="C2877" s="95"/>
      <c r="D2877" s="96"/>
      <c r="E2877" s="96"/>
      <c r="F2877" s="96"/>
      <c r="G2877" s="96"/>
      <c r="H2877" s="96"/>
      <c r="I2877" s="96"/>
      <c r="J2877" s="104">
        <f t="shared" si="0"/>
        <v>0</v>
      </c>
      <c r="K2877" s="105"/>
      <c r="L2877" s="106"/>
    </row>
    <row r="2878" ht="15.75" customHeight="1" spans="1:12">
      <c r="A2878" s="95"/>
      <c r="B2878" s="95"/>
      <c r="C2878" s="95"/>
      <c r="D2878" s="96"/>
      <c r="E2878" s="96"/>
      <c r="F2878" s="96"/>
      <c r="G2878" s="96"/>
      <c r="H2878" s="96"/>
      <c r="I2878" s="96"/>
      <c r="J2878" s="104">
        <f t="shared" si="0"/>
        <v>0</v>
      </c>
      <c r="K2878" s="105"/>
      <c r="L2878" s="106"/>
    </row>
    <row r="2879" ht="15.75" customHeight="1" spans="1:12">
      <c r="A2879" s="95"/>
      <c r="B2879" s="95"/>
      <c r="C2879" s="95"/>
      <c r="D2879" s="96"/>
      <c r="E2879" s="96"/>
      <c r="F2879" s="96"/>
      <c r="G2879" s="96"/>
      <c r="H2879" s="96"/>
      <c r="I2879" s="96"/>
      <c r="J2879" s="104">
        <f t="shared" si="0"/>
        <v>0</v>
      </c>
      <c r="K2879" s="105"/>
      <c r="L2879" s="106"/>
    </row>
    <row r="2880" ht="15.75" customHeight="1" spans="1:12">
      <c r="A2880" s="95"/>
      <c r="B2880" s="95"/>
      <c r="C2880" s="95"/>
      <c r="D2880" s="96"/>
      <c r="E2880" s="96"/>
      <c r="F2880" s="96"/>
      <c r="G2880" s="96"/>
      <c r="H2880" s="96"/>
      <c r="I2880" s="96"/>
      <c r="J2880" s="104">
        <f t="shared" si="0"/>
        <v>0</v>
      </c>
      <c r="K2880" s="105"/>
      <c r="L2880" s="106"/>
    </row>
    <row r="2881" ht="15.75" customHeight="1" spans="1:12">
      <c r="A2881" s="95"/>
      <c r="B2881" s="95"/>
      <c r="C2881" s="95"/>
      <c r="D2881" s="96"/>
      <c r="E2881" s="96"/>
      <c r="F2881" s="96"/>
      <c r="G2881" s="96"/>
      <c r="H2881" s="96"/>
      <c r="I2881" s="96"/>
      <c r="J2881" s="104">
        <f t="shared" si="0"/>
        <v>0</v>
      </c>
      <c r="K2881" s="105"/>
      <c r="L2881" s="106"/>
    </row>
    <row r="2882" ht="15.75" customHeight="1" spans="1:12">
      <c r="A2882" s="95"/>
      <c r="B2882" s="95"/>
      <c r="C2882" s="95"/>
      <c r="D2882" s="96"/>
      <c r="E2882" s="96"/>
      <c r="F2882" s="96"/>
      <c r="G2882" s="96"/>
      <c r="H2882" s="96"/>
      <c r="I2882" s="96"/>
      <c r="J2882" s="104">
        <f t="shared" si="0"/>
        <v>0</v>
      </c>
      <c r="K2882" s="105"/>
      <c r="L2882" s="106"/>
    </row>
    <row r="2883" ht="15.75" customHeight="1" spans="1:12">
      <c r="A2883" s="95"/>
      <c r="B2883" s="95"/>
      <c r="C2883" s="95"/>
      <c r="D2883" s="96"/>
      <c r="E2883" s="96"/>
      <c r="F2883" s="96"/>
      <c r="G2883" s="96"/>
      <c r="H2883" s="96"/>
      <c r="I2883" s="96"/>
      <c r="J2883" s="104">
        <f t="shared" si="0"/>
        <v>0</v>
      </c>
      <c r="K2883" s="105"/>
      <c r="L2883" s="106"/>
    </row>
    <row r="2884" ht="15.75" customHeight="1" spans="1:12">
      <c r="A2884" s="95"/>
      <c r="B2884" s="95"/>
      <c r="C2884" s="95"/>
      <c r="D2884" s="96"/>
      <c r="E2884" s="96"/>
      <c r="F2884" s="96"/>
      <c r="G2884" s="96"/>
      <c r="H2884" s="96"/>
      <c r="I2884" s="96"/>
      <c r="J2884" s="104">
        <f t="shared" si="0"/>
        <v>0</v>
      </c>
      <c r="K2884" s="105"/>
      <c r="L2884" s="106"/>
    </row>
    <row r="2885" ht="15.75" customHeight="1" spans="1:12">
      <c r="A2885" s="95"/>
      <c r="B2885" s="95"/>
      <c r="C2885" s="95"/>
      <c r="D2885" s="96"/>
      <c r="E2885" s="96"/>
      <c r="F2885" s="96"/>
      <c r="G2885" s="96"/>
      <c r="H2885" s="96"/>
      <c r="I2885" s="96"/>
      <c r="J2885" s="104">
        <f t="shared" si="0"/>
        <v>0</v>
      </c>
      <c r="K2885" s="105"/>
      <c r="L2885" s="106"/>
    </row>
    <row r="2886" ht="15.75" customHeight="1" spans="1:12">
      <c r="A2886" s="95"/>
      <c r="B2886" s="95"/>
      <c r="C2886" s="95"/>
      <c r="D2886" s="96"/>
      <c r="E2886" s="96"/>
      <c r="F2886" s="96"/>
      <c r="G2886" s="96"/>
      <c r="H2886" s="96"/>
      <c r="I2886" s="96"/>
      <c r="J2886" s="104">
        <f t="shared" si="0"/>
        <v>0</v>
      </c>
      <c r="K2886" s="105"/>
      <c r="L2886" s="106"/>
    </row>
    <row r="2887" ht="15.75" customHeight="1" spans="1:12">
      <c r="A2887" s="95"/>
      <c r="B2887" s="95"/>
      <c r="C2887" s="95"/>
      <c r="D2887" s="96"/>
      <c r="E2887" s="96"/>
      <c r="F2887" s="96"/>
      <c r="G2887" s="96"/>
      <c r="H2887" s="96"/>
      <c r="I2887" s="96"/>
      <c r="J2887" s="104">
        <f t="shared" si="0"/>
        <v>0</v>
      </c>
      <c r="K2887" s="105"/>
      <c r="L2887" s="106"/>
    </row>
    <row r="2888" ht="15.75" customHeight="1" spans="1:12">
      <c r="A2888" s="95"/>
      <c r="B2888" s="95"/>
      <c r="C2888" s="95"/>
      <c r="D2888" s="96"/>
      <c r="E2888" s="96"/>
      <c r="F2888" s="96"/>
      <c r="G2888" s="96"/>
      <c r="H2888" s="96"/>
      <c r="I2888" s="96"/>
      <c r="J2888" s="104">
        <f t="shared" si="0"/>
        <v>0</v>
      </c>
      <c r="K2888" s="105"/>
      <c r="L2888" s="106"/>
    </row>
    <row r="2889" ht="15.75" customHeight="1" spans="1:12">
      <c r="A2889" s="95"/>
      <c r="B2889" s="95"/>
      <c r="C2889" s="95"/>
      <c r="D2889" s="96"/>
      <c r="E2889" s="96"/>
      <c r="F2889" s="96"/>
      <c r="G2889" s="96"/>
      <c r="H2889" s="96"/>
      <c r="I2889" s="96"/>
      <c r="J2889" s="104">
        <f t="shared" si="0"/>
        <v>0</v>
      </c>
      <c r="K2889" s="105"/>
      <c r="L2889" s="106"/>
    </row>
    <row r="2890" ht="15.75" customHeight="1" spans="1:12">
      <c r="A2890" s="95"/>
      <c r="B2890" s="95"/>
      <c r="C2890" s="95"/>
      <c r="D2890" s="96"/>
      <c r="E2890" s="96"/>
      <c r="F2890" s="96"/>
      <c r="G2890" s="96"/>
      <c r="H2890" s="96"/>
      <c r="I2890" s="96"/>
      <c r="J2890" s="104">
        <f t="shared" si="0"/>
        <v>0</v>
      </c>
      <c r="K2890" s="105"/>
      <c r="L2890" s="106"/>
    </row>
    <row r="2891" ht="15.75" customHeight="1" spans="1:12">
      <c r="A2891" s="95"/>
      <c r="B2891" s="95"/>
      <c r="C2891" s="95"/>
      <c r="D2891" s="96"/>
      <c r="E2891" s="96"/>
      <c r="F2891" s="96"/>
      <c r="G2891" s="96"/>
      <c r="H2891" s="96"/>
      <c r="I2891" s="96"/>
      <c r="J2891" s="104">
        <f t="shared" si="0"/>
        <v>0</v>
      </c>
      <c r="K2891" s="105"/>
      <c r="L2891" s="106"/>
    </row>
    <row r="2892" ht="15.75" customHeight="1" spans="1:12">
      <c r="A2892" s="95"/>
      <c r="B2892" s="95"/>
      <c r="C2892" s="95"/>
      <c r="D2892" s="96"/>
      <c r="E2892" s="96"/>
      <c r="F2892" s="96"/>
      <c r="G2892" s="96"/>
      <c r="H2892" s="96"/>
      <c r="I2892" s="96"/>
      <c r="J2892" s="104">
        <f t="shared" si="0"/>
        <v>0</v>
      </c>
      <c r="K2892" s="105"/>
      <c r="L2892" s="106"/>
    </row>
    <row r="2893" ht="15.75" customHeight="1" spans="1:12">
      <c r="A2893" s="95"/>
      <c r="B2893" s="95"/>
      <c r="C2893" s="95"/>
      <c r="D2893" s="96"/>
      <c r="E2893" s="96"/>
      <c r="F2893" s="96"/>
      <c r="G2893" s="96"/>
      <c r="H2893" s="96"/>
      <c r="I2893" s="96"/>
      <c r="J2893" s="104">
        <f t="shared" si="0"/>
        <v>0</v>
      </c>
      <c r="K2893" s="105"/>
      <c r="L2893" s="106"/>
    </row>
    <row r="2894" ht="15.75" customHeight="1" spans="1:12">
      <c r="A2894" s="95"/>
      <c r="B2894" s="95"/>
      <c r="C2894" s="95"/>
      <c r="D2894" s="96"/>
      <c r="E2894" s="96"/>
      <c r="F2894" s="96"/>
      <c r="G2894" s="96"/>
      <c r="H2894" s="96"/>
      <c r="I2894" s="96"/>
      <c r="J2894" s="104">
        <f t="shared" si="0"/>
        <v>0</v>
      </c>
      <c r="K2894" s="105"/>
      <c r="L2894" s="106"/>
    </row>
    <row r="2895" ht="15.75" customHeight="1" spans="1:12">
      <c r="A2895" s="95"/>
      <c r="B2895" s="95"/>
      <c r="C2895" s="95"/>
      <c r="D2895" s="96"/>
      <c r="E2895" s="96"/>
      <c r="F2895" s="96"/>
      <c r="G2895" s="96"/>
      <c r="H2895" s="96"/>
      <c r="I2895" s="96"/>
      <c r="J2895" s="104">
        <f t="shared" si="0"/>
        <v>0</v>
      </c>
      <c r="K2895" s="105"/>
      <c r="L2895" s="106"/>
    </row>
    <row r="2896" ht="15.75" customHeight="1" spans="1:12">
      <c r="A2896" s="95"/>
      <c r="B2896" s="95"/>
      <c r="C2896" s="95"/>
      <c r="D2896" s="96"/>
      <c r="E2896" s="96"/>
      <c r="F2896" s="96"/>
      <c r="G2896" s="96"/>
      <c r="H2896" s="96"/>
      <c r="I2896" s="96"/>
      <c r="J2896" s="104">
        <f t="shared" si="0"/>
        <v>0</v>
      </c>
      <c r="K2896" s="105"/>
      <c r="L2896" s="106"/>
    </row>
    <row r="2897" ht="15.75" customHeight="1" spans="1:12">
      <c r="A2897" s="95"/>
      <c r="B2897" s="95"/>
      <c r="C2897" s="95"/>
      <c r="D2897" s="96"/>
      <c r="E2897" s="96"/>
      <c r="F2897" s="96"/>
      <c r="G2897" s="96"/>
      <c r="H2897" s="96"/>
      <c r="I2897" s="96"/>
      <c r="J2897" s="104">
        <f t="shared" si="0"/>
        <v>0</v>
      </c>
      <c r="K2897" s="105"/>
      <c r="L2897" s="106"/>
    </row>
    <row r="2898" ht="15.75" customHeight="1" spans="1:12">
      <c r="A2898" s="95"/>
      <c r="B2898" s="95"/>
      <c r="C2898" s="95"/>
      <c r="D2898" s="96"/>
      <c r="E2898" s="96"/>
      <c r="F2898" s="96"/>
      <c r="G2898" s="96"/>
      <c r="H2898" s="96"/>
      <c r="I2898" s="96"/>
      <c r="J2898" s="104">
        <f t="shared" si="0"/>
        <v>0</v>
      </c>
      <c r="K2898" s="105"/>
      <c r="L2898" s="106"/>
    </row>
    <row r="2899" ht="15.75" customHeight="1" spans="1:12">
      <c r="A2899" s="95"/>
      <c r="B2899" s="95"/>
      <c r="C2899" s="95"/>
      <c r="D2899" s="96"/>
      <c r="E2899" s="96"/>
      <c r="F2899" s="96"/>
      <c r="G2899" s="96"/>
      <c r="H2899" s="96"/>
      <c r="I2899" s="96"/>
      <c r="J2899" s="104">
        <f t="shared" si="0"/>
        <v>0</v>
      </c>
      <c r="K2899" s="105"/>
      <c r="L2899" s="106"/>
    </row>
    <row r="2900" ht="15.75" customHeight="1" spans="1:12">
      <c r="A2900" s="95"/>
      <c r="B2900" s="95"/>
      <c r="C2900" s="95"/>
      <c r="D2900" s="96"/>
      <c r="E2900" s="96"/>
      <c r="F2900" s="96"/>
      <c r="G2900" s="96"/>
      <c r="H2900" s="96"/>
      <c r="I2900" s="96"/>
      <c r="J2900" s="104">
        <f t="shared" si="0"/>
        <v>0</v>
      </c>
      <c r="K2900" s="105"/>
      <c r="L2900" s="106"/>
    </row>
    <row r="2901" ht="15.75" customHeight="1" spans="1:12">
      <c r="A2901" s="95"/>
      <c r="B2901" s="95"/>
      <c r="C2901" s="95"/>
      <c r="D2901" s="96"/>
      <c r="E2901" s="96"/>
      <c r="F2901" s="96"/>
      <c r="G2901" s="96"/>
      <c r="H2901" s="96"/>
      <c r="I2901" s="96"/>
      <c r="J2901" s="104">
        <f t="shared" si="0"/>
        <v>0</v>
      </c>
      <c r="K2901" s="105"/>
      <c r="L2901" s="106"/>
    </row>
    <row r="2902" ht="15.75" customHeight="1" spans="1:12">
      <c r="A2902" s="95"/>
      <c r="B2902" s="95"/>
      <c r="C2902" s="95"/>
      <c r="D2902" s="96"/>
      <c r="E2902" s="96"/>
      <c r="F2902" s="96"/>
      <c r="G2902" s="96"/>
      <c r="H2902" s="96"/>
      <c r="I2902" s="96"/>
      <c r="J2902" s="104">
        <f t="shared" si="0"/>
        <v>0</v>
      </c>
      <c r="K2902" s="105"/>
      <c r="L2902" s="106"/>
    </row>
    <row r="2903" ht="15.75" customHeight="1" spans="1:12">
      <c r="A2903" s="95"/>
      <c r="B2903" s="95"/>
      <c r="C2903" s="95"/>
      <c r="D2903" s="96"/>
      <c r="E2903" s="96"/>
      <c r="F2903" s="96"/>
      <c r="G2903" s="96"/>
      <c r="H2903" s="96"/>
      <c r="I2903" s="96"/>
      <c r="J2903" s="104">
        <f t="shared" si="0"/>
        <v>0</v>
      </c>
      <c r="K2903" s="105"/>
      <c r="L2903" s="106"/>
    </row>
    <row r="2904" ht="15.75" customHeight="1" spans="1:12">
      <c r="A2904" s="95"/>
      <c r="B2904" s="95"/>
      <c r="C2904" s="95"/>
      <c r="D2904" s="96"/>
      <c r="E2904" s="96"/>
      <c r="F2904" s="96"/>
      <c r="G2904" s="96"/>
      <c r="H2904" s="96"/>
      <c r="I2904" s="96"/>
      <c r="J2904" s="104">
        <f t="shared" si="0"/>
        <v>0</v>
      </c>
      <c r="K2904" s="105"/>
      <c r="L2904" s="106"/>
    </row>
    <row r="2905" ht="15.75" customHeight="1" spans="1:12">
      <c r="A2905" s="95"/>
      <c r="B2905" s="95"/>
      <c r="C2905" s="95"/>
      <c r="D2905" s="96"/>
      <c r="E2905" s="96"/>
      <c r="F2905" s="96"/>
      <c r="G2905" s="96"/>
      <c r="H2905" s="96"/>
      <c r="I2905" s="96"/>
      <c r="J2905" s="104">
        <f t="shared" si="0"/>
        <v>0</v>
      </c>
      <c r="K2905" s="105"/>
      <c r="L2905" s="106"/>
    </row>
    <row r="2906" ht="15.75" customHeight="1" spans="1:12">
      <c r="A2906" s="95"/>
      <c r="B2906" s="95"/>
      <c r="C2906" s="95"/>
      <c r="D2906" s="96"/>
      <c r="E2906" s="96"/>
      <c r="F2906" s="96"/>
      <c r="G2906" s="96"/>
      <c r="H2906" s="96"/>
      <c r="I2906" s="96"/>
      <c r="J2906" s="104">
        <f t="shared" si="0"/>
        <v>0</v>
      </c>
      <c r="K2906" s="105"/>
      <c r="L2906" s="106"/>
    </row>
    <row r="2907" ht="15.75" customHeight="1" spans="1:12">
      <c r="A2907" s="95"/>
      <c r="B2907" s="95"/>
      <c r="C2907" s="95"/>
      <c r="D2907" s="96"/>
      <c r="E2907" s="96"/>
      <c r="F2907" s="96"/>
      <c r="G2907" s="96"/>
      <c r="H2907" s="96"/>
      <c r="I2907" s="96"/>
      <c r="J2907" s="104">
        <f t="shared" si="0"/>
        <v>0</v>
      </c>
      <c r="K2907" s="105"/>
      <c r="L2907" s="106"/>
    </row>
    <row r="2908" ht="15.75" customHeight="1" spans="1:12">
      <c r="A2908" s="95"/>
      <c r="B2908" s="95"/>
      <c r="C2908" s="95"/>
      <c r="D2908" s="96"/>
      <c r="E2908" s="96"/>
      <c r="F2908" s="96"/>
      <c r="G2908" s="96"/>
      <c r="H2908" s="96"/>
      <c r="I2908" s="96"/>
      <c r="J2908" s="104">
        <f t="shared" si="0"/>
        <v>0</v>
      </c>
      <c r="K2908" s="105"/>
      <c r="L2908" s="106"/>
    </row>
    <row r="2909" ht="15.75" customHeight="1" spans="1:12">
      <c r="A2909" s="95"/>
      <c r="B2909" s="95"/>
      <c r="C2909" s="95"/>
      <c r="D2909" s="96"/>
      <c r="E2909" s="96"/>
      <c r="F2909" s="96"/>
      <c r="G2909" s="96"/>
      <c r="H2909" s="96"/>
      <c r="I2909" s="96"/>
      <c r="J2909" s="104">
        <f t="shared" si="0"/>
        <v>0</v>
      </c>
      <c r="K2909" s="105"/>
      <c r="L2909" s="106"/>
    </row>
    <row r="2910" ht="15.75" customHeight="1" spans="1:12">
      <c r="A2910" s="95"/>
      <c r="B2910" s="95"/>
      <c r="C2910" s="95"/>
      <c r="D2910" s="96"/>
      <c r="E2910" s="96"/>
      <c r="F2910" s="96"/>
      <c r="G2910" s="96"/>
      <c r="H2910" s="96"/>
      <c r="I2910" s="96"/>
      <c r="J2910" s="104">
        <f t="shared" si="0"/>
        <v>0</v>
      </c>
      <c r="K2910" s="105"/>
      <c r="L2910" s="106"/>
    </row>
    <row r="2911" ht="15.75" customHeight="1" spans="1:12">
      <c r="A2911" s="95"/>
      <c r="B2911" s="95"/>
      <c r="C2911" s="95"/>
      <c r="D2911" s="96"/>
      <c r="E2911" s="96"/>
      <c r="F2911" s="96"/>
      <c r="G2911" s="96"/>
      <c r="H2911" s="96"/>
      <c r="I2911" s="96"/>
      <c r="J2911" s="104">
        <f t="shared" si="0"/>
        <v>0</v>
      </c>
      <c r="K2911" s="105"/>
      <c r="L2911" s="106"/>
    </row>
    <row r="2912" ht="15.75" customHeight="1" spans="1:12">
      <c r="A2912" s="95"/>
      <c r="B2912" s="95"/>
      <c r="C2912" s="95"/>
      <c r="D2912" s="96"/>
      <c r="E2912" s="96"/>
      <c r="F2912" s="96"/>
      <c r="G2912" s="96"/>
      <c r="H2912" s="96"/>
      <c r="I2912" s="96"/>
      <c r="J2912" s="104">
        <f t="shared" si="0"/>
        <v>0</v>
      </c>
      <c r="K2912" s="105"/>
      <c r="L2912" s="106"/>
    </row>
    <row r="2913" ht="15.75" customHeight="1" spans="1:12">
      <c r="A2913" s="95"/>
      <c r="B2913" s="95"/>
      <c r="C2913" s="95"/>
      <c r="D2913" s="96"/>
      <c r="E2913" s="96"/>
      <c r="F2913" s="96"/>
      <c r="G2913" s="96"/>
      <c r="H2913" s="96"/>
      <c r="I2913" s="96"/>
      <c r="J2913" s="104">
        <f t="shared" si="0"/>
        <v>0</v>
      </c>
      <c r="K2913" s="105"/>
      <c r="L2913" s="106"/>
    </row>
    <row r="2914" ht="15.75" customHeight="1" spans="1:12">
      <c r="A2914" s="95"/>
      <c r="B2914" s="95"/>
      <c r="C2914" s="95"/>
      <c r="D2914" s="96"/>
      <c r="E2914" s="96"/>
      <c r="F2914" s="96"/>
      <c r="G2914" s="96"/>
      <c r="H2914" s="96"/>
      <c r="I2914" s="96"/>
      <c r="J2914" s="104">
        <f t="shared" si="0"/>
        <v>0</v>
      </c>
      <c r="K2914" s="105"/>
      <c r="L2914" s="106"/>
    </row>
    <row r="2915" ht="15.75" customHeight="1" spans="1:12">
      <c r="A2915" s="95"/>
      <c r="B2915" s="95"/>
      <c r="C2915" s="95"/>
      <c r="D2915" s="96"/>
      <c r="E2915" s="96"/>
      <c r="F2915" s="96"/>
      <c r="G2915" s="96"/>
      <c r="H2915" s="96"/>
      <c r="I2915" s="96"/>
      <c r="J2915" s="104">
        <f t="shared" si="0"/>
        <v>0</v>
      </c>
      <c r="K2915" s="105"/>
      <c r="L2915" s="106"/>
    </row>
    <row r="2916" ht="15.75" customHeight="1" spans="1:12">
      <c r="A2916" s="95"/>
      <c r="B2916" s="95"/>
      <c r="C2916" s="95"/>
      <c r="D2916" s="96"/>
      <c r="E2916" s="96"/>
      <c r="F2916" s="96"/>
      <c r="G2916" s="96"/>
      <c r="H2916" s="96"/>
      <c r="I2916" s="96"/>
      <c r="J2916" s="104">
        <f t="shared" si="0"/>
        <v>0</v>
      </c>
      <c r="K2916" s="105"/>
      <c r="L2916" s="106"/>
    </row>
    <row r="2917" ht="15.75" customHeight="1" spans="1:12">
      <c r="A2917" s="95"/>
      <c r="B2917" s="95"/>
      <c r="C2917" s="95"/>
      <c r="D2917" s="96"/>
      <c r="E2917" s="96"/>
      <c r="F2917" s="96"/>
      <c r="G2917" s="96"/>
      <c r="H2917" s="96"/>
      <c r="I2917" s="96"/>
      <c r="J2917" s="104">
        <f t="shared" si="0"/>
        <v>0</v>
      </c>
      <c r="K2917" s="105"/>
      <c r="L2917" s="106"/>
    </row>
    <row r="2918" ht="15.75" customHeight="1" spans="1:12">
      <c r="A2918" s="95"/>
      <c r="B2918" s="95"/>
      <c r="C2918" s="95"/>
      <c r="D2918" s="96"/>
      <c r="E2918" s="96"/>
      <c r="F2918" s="96"/>
      <c r="G2918" s="96"/>
      <c r="H2918" s="96"/>
      <c r="I2918" s="96"/>
      <c r="J2918" s="104">
        <f t="shared" si="0"/>
        <v>0</v>
      </c>
      <c r="K2918" s="105"/>
      <c r="L2918" s="106"/>
    </row>
    <row r="2919" ht="15.75" customHeight="1" spans="1:12">
      <c r="A2919" s="95"/>
      <c r="B2919" s="95"/>
      <c r="C2919" s="95"/>
      <c r="D2919" s="96"/>
      <c r="E2919" s="96"/>
      <c r="F2919" s="96"/>
      <c r="G2919" s="96"/>
      <c r="H2919" s="96"/>
      <c r="I2919" s="96"/>
      <c r="J2919" s="104">
        <f t="shared" si="0"/>
        <v>0</v>
      </c>
      <c r="K2919" s="105"/>
      <c r="L2919" s="106"/>
    </row>
    <row r="2920" ht="15.75" customHeight="1" spans="1:12">
      <c r="A2920" s="95"/>
      <c r="B2920" s="95"/>
      <c r="C2920" s="95"/>
      <c r="D2920" s="96"/>
      <c r="E2920" s="96"/>
      <c r="F2920" s="96"/>
      <c r="G2920" s="96"/>
      <c r="H2920" s="96"/>
      <c r="I2920" s="96"/>
      <c r="J2920" s="104">
        <f t="shared" si="0"/>
        <v>0</v>
      </c>
      <c r="K2920" s="105"/>
      <c r="L2920" s="106"/>
    </row>
    <row r="2921" ht="15.75" customHeight="1" spans="1:12">
      <c r="A2921" s="95"/>
      <c r="B2921" s="95"/>
      <c r="C2921" s="95"/>
      <c r="D2921" s="96"/>
      <c r="E2921" s="96"/>
      <c r="F2921" s="96"/>
      <c r="G2921" s="96"/>
      <c r="H2921" s="96"/>
      <c r="I2921" s="96"/>
      <c r="J2921" s="104">
        <f t="shared" si="0"/>
        <v>0</v>
      </c>
      <c r="K2921" s="105"/>
      <c r="L2921" s="106"/>
    </row>
    <row r="2922" ht="15.75" customHeight="1" spans="1:12">
      <c r="A2922" s="95"/>
      <c r="B2922" s="95"/>
      <c r="C2922" s="95"/>
      <c r="D2922" s="96"/>
      <c r="E2922" s="96"/>
      <c r="F2922" s="96"/>
      <c r="G2922" s="96"/>
      <c r="H2922" s="96"/>
      <c r="I2922" s="96"/>
      <c r="J2922" s="104">
        <f t="shared" si="0"/>
        <v>0</v>
      </c>
      <c r="K2922" s="105"/>
      <c r="L2922" s="106"/>
    </row>
    <row r="2923" ht="15.75" customHeight="1" spans="1:12">
      <c r="A2923" s="95"/>
      <c r="B2923" s="95"/>
      <c r="C2923" s="95"/>
      <c r="D2923" s="96"/>
      <c r="E2923" s="96"/>
      <c r="F2923" s="96"/>
      <c r="G2923" s="96"/>
      <c r="H2923" s="96"/>
      <c r="I2923" s="96"/>
      <c r="J2923" s="104">
        <f t="shared" si="0"/>
        <v>0</v>
      </c>
      <c r="K2923" s="105"/>
      <c r="L2923" s="106"/>
    </row>
    <row r="2924" ht="15.75" customHeight="1" spans="1:12">
      <c r="A2924" s="95"/>
      <c r="B2924" s="95"/>
      <c r="C2924" s="95"/>
      <c r="D2924" s="96"/>
      <c r="E2924" s="96"/>
      <c r="F2924" s="96"/>
      <c r="G2924" s="96"/>
      <c r="H2924" s="96"/>
      <c r="I2924" s="96"/>
      <c r="J2924" s="104">
        <f t="shared" si="0"/>
        <v>0</v>
      </c>
      <c r="K2924" s="105"/>
      <c r="L2924" s="106"/>
    </row>
    <row r="2925" ht="15.75" customHeight="1" spans="1:12">
      <c r="A2925" s="95"/>
      <c r="B2925" s="95"/>
      <c r="C2925" s="95"/>
      <c r="D2925" s="96"/>
      <c r="E2925" s="96"/>
      <c r="F2925" s="96"/>
      <c r="G2925" s="96"/>
      <c r="H2925" s="96"/>
      <c r="I2925" s="96"/>
      <c r="J2925" s="104">
        <f t="shared" si="0"/>
        <v>0</v>
      </c>
      <c r="K2925" s="105"/>
      <c r="L2925" s="106"/>
    </row>
    <row r="2926" ht="15.75" customHeight="1" spans="1:12">
      <c r="A2926" s="95"/>
      <c r="B2926" s="95"/>
      <c r="C2926" s="95"/>
      <c r="D2926" s="96"/>
      <c r="E2926" s="96"/>
      <c r="F2926" s="96"/>
      <c r="G2926" s="96"/>
      <c r="H2926" s="96"/>
      <c r="I2926" s="96"/>
      <c r="J2926" s="104">
        <f t="shared" si="0"/>
        <v>0</v>
      </c>
      <c r="K2926" s="105"/>
      <c r="L2926" s="106"/>
    </row>
    <row r="2927" ht="15.75" customHeight="1" spans="1:12">
      <c r="A2927" s="95"/>
      <c r="B2927" s="95"/>
      <c r="C2927" s="95"/>
      <c r="D2927" s="96"/>
      <c r="E2927" s="96"/>
      <c r="F2927" s="96"/>
      <c r="G2927" s="96"/>
      <c r="H2927" s="96"/>
      <c r="I2927" s="96"/>
      <c r="J2927" s="104">
        <f t="shared" si="0"/>
        <v>0</v>
      </c>
      <c r="K2927" s="105"/>
      <c r="L2927" s="106"/>
    </row>
    <row r="2928" ht="15.75" customHeight="1" spans="1:12">
      <c r="A2928" s="95"/>
      <c r="B2928" s="95"/>
      <c r="C2928" s="95"/>
      <c r="D2928" s="96"/>
      <c r="E2928" s="96"/>
      <c r="F2928" s="96"/>
      <c r="G2928" s="96"/>
      <c r="H2928" s="96"/>
      <c r="I2928" s="96"/>
      <c r="J2928" s="104">
        <f t="shared" si="0"/>
        <v>0</v>
      </c>
      <c r="K2928" s="105"/>
      <c r="L2928" s="106"/>
    </row>
    <row r="2929" ht="15.75" customHeight="1" spans="1:12">
      <c r="A2929" s="95"/>
      <c r="B2929" s="95"/>
      <c r="C2929" s="95"/>
      <c r="D2929" s="96"/>
      <c r="E2929" s="96"/>
      <c r="F2929" s="96"/>
      <c r="G2929" s="96"/>
      <c r="H2929" s="96"/>
      <c r="I2929" s="96"/>
      <c r="J2929" s="104">
        <f t="shared" si="0"/>
        <v>0</v>
      </c>
      <c r="K2929" s="105"/>
      <c r="L2929" s="106"/>
    </row>
    <row r="2930" ht="15.75" customHeight="1" spans="1:12">
      <c r="A2930" s="95"/>
      <c r="B2930" s="95"/>
      <c r="C2930" s="95"/>
      <c r="D2930" s="96"/>
      <c r="E2930" s="96"/>
      <c r="F2930" s="96"/>
      <c r="G2930" s="96"/>
      <c r="H2930" s="96"/>
      <c r="I2930" s="96"/>
      <c r="J2930" s="104">
        <f t="shared" si="0"/>
        <v>0</v>
      </c>
      <c r="K2930" s="105"/>
      <c r="L2930" s="106"/>
    </row>
    <row r="2931" ht="15.75" customHeight="1" spans="1:12">
      <c r="A2931" s="95"/>
      <c r="B2931" s="95"/>
      <c r="C2931" s="95"/>
      <c r="D2931" s="96"/>
      <c r="E2931" s="96"/>
      <c r="F2931" s="96"/>
      <c r="G2931" s="96"/>
      <c r="H2931" s="96"/>
      <c r="I2931" s="96"/>
      <c r="J2931" s="104">
        <f t="shared" si="0"/>
        <v>0</v>
      </c>
      <c r="K2931" s="105"/>
      <c r="L2931" s="106"/>
    </row>
    <row r="2932" ht="15.75" customHeight="1" spans="1:12">
      <c r="A2932" s="95"/>
      <c r="B2932" s="95"/>
      <c r="C2932" s="95"/>
      <c r="D2932" s="96"/>
      <c r="E2932" s="96"/>
      <c r="F2932" s="96"/>
      <c r="G2932" s="96"/>
      <c r="H2932" s="96"/>
      <c r="I2932" s="96"/>
      <c r="J2932" s="104">
        <f t="shared" si="0"/>
        <v>0</v>
      </c>
      <c r="K2932" s="105"/>
      <c r="L2932" s="106"/>
    </row>
    <row r="2933" ht="15.75" customHeight="1" spans="1:12">
      <c r="A2933" s="95"/>
      <c r="B2933" s="95"/>
      <c r="C2933" s="95"/>
      <c r="D2933" s="96"/>
      <c r="E2933" s="96"/>
      <c r="F2933" s="96"/>
      <c r="G2933" s="96"/>
      <c r="H2933" s="96"/>
      <c r="I2933" s="96"/>
      <c r="J2933" s="104">
        <f t="shared" si="0"/>
        <v>0</v>
      </c>
      <c r="K2933" s="105"/>
      <c r="L2933" s="106"/>
    </row>
    <row r="2934" ht="15.75" customHeight="1" spans="1:12">
      <c r="A2934" s="95"/>
      <c r="B2934" s="95"/>
      <c r="C2934" s="95"/>
      <c r="D2934" s="96"/>
      <c r="E2934" s="96"/>
      <c r="F2934" s="96"/>
      <c r="G2934" s="96"/>
      <c r="H2934" s="96"/>
      <c r="I2934" s="96"/>
      <c r="J2934" s="104">
        <f t="shared" si="0"/>
        <v>0</v>
      </c>
      <c r="K2934" s="105"/>
      <c r="L2934" s="106"/>
    </row>
    <row r="2935" ht="15.75" customHeight="1" spans="1:12">
      <c r="A2935" s="95"/>
      <c r="B2935" s="95"/>
      <c r="C2935" s="95"/>
      <c r="D2935" s="96"/>
      <c r="E2935" s="96"/>
      <c r="F2935" s="96"/>
      <c r="G2935" s="96"/>
      <c r="H2935" s="96"/>
      <c r="I2935" s="96"/>
      <c r="J2935" s="104">
        <f t="shared" si="0"/>
        <v>0</v>
      </c>
      <c r="K2935" s="105"/>
      <c r="L2935" s="106"/>
    </row>
    <row r="2936" ht="15.75" customHeight="1" spans="1:12">
      <c r="A2936" s="95"/>
      <c r="B2936" s="95"/>
      <c r="C2936" s="95"/>
      <c r="D2936" s="96"/>
      <c r="E2936" s="96"/>
      <c r="F2936" s="96"/>
      <c r="G2936" s="96"/>
      <c r="H2936" s="96"/>
      <c r="I2936" s="96"/>
      <c r="J2936" s="104">
        <f t="shared" si="0"/>
        <v>0</v>
      </c>
      <c r="K2936" s="105"/>
      <c r="L2936" s="106"/>
    </row>
    <row r="2937" ht="15.75" customHeight="1" spans="1:12">
      <c r="A2937" s="95"/>
      <c r="B2937" s="95"/>
      <c r="C2937" s="95"/>
      <c r="D2937" s="96"/>
      <c r="E2937" s="96"/>
      <c r="F2937" s="96"/>
      <c r="G2937" s="96"/>
      <c r="H2937" s="96"/>
      <c r="I2937" s="96"/>
      <c r="J2937" s="104">
        <f t="shared" si="0"/>
        <v>0</v>
      </c>
      <c r="K2937" s="105"/>
      <c r="L2937" s="106"/>
    </row>
    <row r="2938" ht="15.75" customHeight="1" spans="1:12">
      <c r="A2938" s="95"/>
      <c r="B2938" s="95"/>
      <c r="C2938" s="95"/>
      <c r="D2938" s="96"/>
      <c r="E2938" s="96"/>
      <c r="F2938" s="96"/>
      <c r="G2938" s="96"/>
      <c r="H2938" s="96"/>
      <c r="I2938" s="96"/>
      <c r="J2938" s="104">
        <f t="shared" si="0"/>
        <v>0</v>
      </c>
      <c r="K2938" s="105"/>
      <c r="L2938" s="106"/>
    </row>
    <row r="2939" ht="15.75" customHeight="1" spans="1:12">
      <c r="A2939" s="95"/>
      <c r="B2939" s="95"/>
      <c r="C2939" s="95"/>
      <c r="D2939" s="96"/>
      <c r="E2939" s="96"/>
      <c r="F2939" s="96"/>
      <c r="G2939" s="96"/>
      <c r="H2939" s="96"/>
      <c r="I2939" s="96"/>
      <c r="J2939" s="104">
        <f t="shared" si="0"/>
        <v>0</v>
      </c>
      <c r="K2939" s="105"/>
      <c r="L2939" s="106"/>
    </row>
    <row r="2940" ht="15.75" customHeight="1" spans="1:12">
      <c r="A2940" s="95"/>
      <c r="B2940" s="95"/>
      <c r="C2940" s="95"/>
      <c r="D2940" s="96"/>
      <c r="E2940" s="96"/>
      <c r="F2940" s="96"/>
      <c r="G2940" s="96"/>
      <c r="H2940" s="96"/>
      <c r="I2940" s="96"/>
      <c r="J2940" s="104">
        <f t="shared" si="0"/>
        <v>0</v>
      </c>
      <c r="K2940" s="105"/>
      <c r="L2940" s="106"/>
    </row>
    <row r="2941" ht="15.75" customHeight="1" spans="1:12">
      <c r="A2941" s="95"/>
      <c r="B2941" s="95"/>
      <c r="C2941" s="95"/>
      <c r="D2941" s="96"/>
      <c r="E2941" s="96"/>
      <c r="F2941" s="96"/>
      <c r="G2941" s="96"/>
      <c r="H2941" s="96"/>
      <c r="I2941" s="96"/>
      <c r="J2941" s="104">
        <f t="shared" si="0"/>
        <v>0</v>
      </c>
      <c r="K2941" s="105"/>
      <c r="L2941" s="106"/>
    </row>
    <row r="2942" ht="15.75" customHeight="1" spans="1:12">
      <c r="A2942" s="95"/>
      <c r="B2942" s="95"/>
      <c r="C2942" s="95"/>
      <c r="D2942" s="96"/>
      <c r="E2942" s="96"/>
      <c r="F2942" s="96"/>
      <c r="G2942" s="96"/>
      <c r="H2942" s="96"/>
      <c r="I2942" s="96"/>
      <c r="J2942" s="104">
        <f t="shared" si="0"/>
        <v>0</v>
      </c>
      <c r="K2942" s="105"/>
      <c r="L2942" s="106"/>
    </row>
    <row r="2943" ht="15.75" customHeight="1" spans="1:12">
      <c r="A2943" s="95"/>
      <c r="B2943" s="95"/>
      <c r="C2943" s="95"/>
      <c r="D2943" s="96"/>
      <c r="E2943" s="96"/>
      <c r="F2943" s="96"/>
      <c r="G2943" s="96"/>
      <c r="H2943" s="96"/>
      <c r="I2943" s="96"/>
      <c r="J2943" s="104">
        <f t="shared" si="0"/>
        <v>0</v>
      </c>
      <c r="K2943" s="105"/>
      <c r="L2943" s="106"/>
    </row>
    <row r="2944" ht="15.75" customHeight="1" spans="1:12">
      <c r="A2944" s="95"/>
      <c r="B2944" s="95"/>
      <c r="C2944" s="95"/>
      <c r="D2944" s="96"/>
      <c r="E2944" s="96"/>
      <c r="F2944" s="96"/>
      <c r="G2944" s="96"/>
      <c r="H2944" s="96"/>
      <c r="I2944" s="96"/>
      <c r="J2944" s="104">
        <f t="shared" si="0"/>
        <v>0</v>
      </c>
      <c r="K2944" s="105"/>
      <c r="L2944" s="106"/>
    </row>
    <row r="2945" ht="15.75" customHeight="1" spans="1:12">
      <c r="A2945" s="95"/>
      <c r="B2945" s="95"/>
      <c r="C2945" s="95"/>
      <c r="D2945" s="96"/>
      <c r="E2945" s="96"/>
      <c r="F2945" s="96"/>
      <c r="G2945" s="96"/>
      <c r="H2945" s="96"/>
      <c r="I2945" s="96"/>
      <c r="J2945" s="104">
        <f t="shared" si="0"/>
        <v>0</v>
      </c>
      <c r="K2945" s="105"/>
      <c r="L2945" s="106"/>
    </row>
    <row r="2946" ht="15.75" customHeight="1" spans="1:12">
      <c r="A2946" s="95"/>
      <c r="B2946" s="95"/>
      <c r="C2946" s="95"/>
      <c r="D2946" s="96"/>
      <c r="E2946" s="96"/>
      <c r="F2946" s="96"/>
      <c r="G2946" s="96"/>
      <c r="H2946" s="96"/>
      <c r="I2946" s="96"/>
      <c r="J2946" s="104">
        <f t="shared" si="0"/>
        <v>0</v>
      </c>
      <c r="K2946" s="105"/>
      <c r="L2946" s="106"/>
    </row>
    <row r="2947" ht="15.75" customHeight="1" spans="1:12">
      <c r="A2947" s="95"/>
      <c r="B2947" s="95"/>
      <c r="C2947" s="95"/>
      <c r="D2947" s="96"/>
      <c r="E2947" s="96"/>
      <c r="F2947" s="96"/>
      <c r="G2947" s="96"/>
      <c r="H2947" s="96"/>
      <c r="I2947" s="96"/>
      <c r="J2947" s="104">
        <f t="shared" si="0"/>
        <v>0</v>
      </c>
      <c r="K2947" s="105"/>
      <c r="L2947" s="106"/>
    </row>
    <row r="2948" ht="15.75" customHeight="1" spans="1:12">
      <c r="A2948" s="95"/>
      <c r="B2948" s="95"/>
      <c r="C2948" s="95"/>
      <c r="D2948" s="96"/>
      <c r="E2948" s="96"/>
      <c r="F2948" s="96"/>
      <c r="G2948" s="96"/>
      <c r="H2948" s="96"/>
      <c r="I2948" s="96"/>
      <c r="J2948" s="104">
        <f t="shared" si="0"/>
        <v>0</v>
      </c>
      <c r="K2948" s="105"/>
      <c r="L2948" s="106"/>
    </row>
    <row r="2949" ht="15.75" customHeight="1" spans="1:12">
      <c r="A2949" s="95"/>
      <c r="B2949" s="95"/>
      <c r="C2949" s="95"/>
      <c r="D2949" s="96"/>
      <c r="E2949" s="96"/>
      <c r="F2949" s="96"/>
      <c r="G2949" s="96"/>
      <c r="H2949" s="96"/>
      <c r="I2949" s="96"/>
      <c r="J2949" s="104">
        <f t="shared" si="0"/>
        <v>0</v>
      </c>
      <c r="K2949" s="105"/>
      <c r="L2949" s="106"/>
    </row>
    <row r="2950" ht="15.75" customHeight="1" spans="1:12">
      <c r="A2950" s="95"/>
      <c r="B2950" s="95"/>
      <c r="C2950" s="95"/>
      <c r="D2950" s="96"/>
      <c r="E2950" s="96"/>
      <c r="F2950" s="96"/>
      <c r="G2950" s="96"/>
      <c r="H2950" s="96"/>
      <c r="I2950" s="96"/>
      <c r="J2950" s="104">
        <f t="shared" si="0"/>
        <v>0</v>
      </c>
      <c r="K2950" s="105"/>
      <c r="L2950" s="106"/>
    </row>
    <row r="2951" ht="15.75" customHeight="1" spans="1:12">
      <c r="A2951" s="95"/>
      <c r="B2951" s="95"/>
      <c r="C2951" s="95"/>
      <c r="D2951" s="96"/>
      <c r="E2951" s="96"/>
      <c r="F2951" s="96"/>
      <c r="G2951" s="96"/>
      <c r="H2951" s="96"/>
      <c r="I2951" s="96"/>
      <c r="J2951" s="104">
        <f t="shared" si="0"/>
        <v>0</v>
      </c>
      <c r="K2951" s="105"/>
      <c r="L2951" s="106"/>
    </row>
    <row r="2952" ht="15.75" customHeight="1" spans="1:12">
      <c r="A2952" s="95"/>
      <c r="B2952" s="95"/>
      <c r="C2952" s="95"/>
      <c r="D2952" s="96"/>
      <c r="E2952" s="96"/>
      <c r="F2952" s="96"/>
      <c r="G2952" s="96"/>
      <c r="H2952" s="96"/>
      <c r="I2952" s="96"/>
      <c r="J2952" s="104">
        <f t="shared" si="0"/>
        <v>0</v>
      </c>
      <c r="K2952" s="105"/>
      <c r="L2952" s="106"/>
    </row>
    <row r="2953" ht="15.75" customHeight="1" spans="1:12">
      <c r="A2953" s="95"/>
      <c r="B2953" s="95"/>
      <c r="C2953" s="95"/>
      <c r="D2953" s="96"/>
      <c r="E2953" s="96"/>
      <c r="F2953" s="96"/>
      <c r="G2953" s="96"/>
      <c r="H2953" s="96"/>
      <c r="I2953" s="96"/>
      <c r="J2953" s="104">
        <f t="shared" si="0"/>
        <v>0</v>
      </c>
      <c r="K2953" s="105"/>
      <c r="L2953" s="106"/>
    </row>
    <row r="2954" ht="15.75" customHeight="1" spans="1:12">
      <c r="A2954" s="95"/>
      <c r="B2954" s="95"/>
      <c r="C2954" s="95"/>
      <c r="D2954" s="96"/>
      <c r="E2954" s="96"/>
      <c r="F2954" s="96"/>
      <c r="G2954" s="96"/>
      <c r="H2954" s="96"/>
      <c r="I2954" s="96"/>
      <c r="J2954" s="104">
        <f t="shared" si="0"/>
        <v>0</v>
      </c>
      <c r="K2954" s="105"/>
      <c r="L2954" s="106"/>
    </row>
    <row r="2955" ht="15.75" customHeight="1" spans="1:12">
      <c r="A2955" s="95"/>
      <c r="B2955" s="95"/>
      <c r="C2955" s="95"/>
      <c r="D2955" s="96"/>
      <c r="E2955" s="96"/>
      <c r="F2955" s="96"/>
      <c r="G2955" s="96"/>
      <c r="H2955" s="96"/>
      <c r="I2955" s="96"/>
      <c r="J2955" s="104">
        <f t="shared" si="0"/>
        <v>0</v>
      </c>
      <c r="K2955" s="105"/>
      <c r="L2955" s="106"/>
    </row>
    <row r="2956" ht="15.75" customHeight="1" spans="1:12">
      <c r="A2956" s="95"/>
      <c r="B2956" s="95"/>
      <c r="C2956" s="95"/>
      <c r="D2956" s="96"/>
      <c r="E2956" s="96"/>
      <c r="F2956" s="96"/>
      <c r="G2956" s="96"/>
      <c r="H2956" s="96"/>
      <c r="I2956" s="96"/>
      <c r="J2956" s="104">
        <f t="shared" si="0"/>
        <v>0</v>
      </c>
      <c r="K2956" s="105"/>
      <c r="L2956" s="106"/>
    </row>
    <row r="2957" ht="15.75" customHeight="1" spans="1:12">
      <c r="A2957" s="95"/>
      <c r="B2957" s="95"/>
      <c r="C2957" s="95"/>
      <c r="D2957" s="96"/>
      <c r="E2957" s="96"/>
      <c r="F2957" s="96"/>
      <c r="G2957" s="96"/>
      <c r="H2957" s="96"/>
      <c r="I2957" s="96"/>
      <c r="J2957" s="104">
        <f t="shared" si="0"/>
        <v>0</v>
      </c>
      <c r="K2957" s="105"/>
      <c r="L2957" s="106"/>
    </row>
    <row r="2958" ht="15.75" customHeight="1" spans="1:12">
      <c r="A2958" s="95"/>
      <c r="B2958" s="95"/>
      <c r="C2958" s="95"/>
      <c r="D2958" s="96"/>
      <c r="E2958" s="96"/>
      <c r="F2958" s="96"/>
      <c r="G2958" s="96"/>
      <c r="H2958" s="96"/>
      <c r="I2958" s="96"/>
      <c r="J2958" s="104">
        <f t="shared" si="0"/>
        <v>0</v>
      </c>
      <c r="K2958" s="105"/>
      <c r="L2958" s="106"/>
    </row>
    <row r="2959" ht="15.75" customHeight="1" spans="1:12">
      <c r="A2959" s="95"/>
      <c r="B2959" s="95"/>
      <c r="C2959" s="95"/>
      <c r="D2959" s="96"/>
      <c r="E2959" s="96"/>
      <c r="F2959" s="96"/>
      <c r="G2959" s="96"/>
      <c r="H2959" s="96"/>
      <c r="I2959" s="96"/>
      <c r="J2959" s="104">
        <f t="shared" si="0"/>
        <v>0</v>
      </c>
      <c r="K2959" s="105"/>
      <c r="L2959" s="106"/>
    </row>
    <row r="2960" ht="15.75" customHeight="1" spans="1:12">
      <c r="A2960" s="95"/>
      <c r="B2960" s="95"/>
      <c r="C2960" s="95"/>
      <c r="D2960" s="96"/>
      <c r="E2960" s="96"/>
      <c r="F2960" s="96"/>
      <c r="G2960" s="96"/>
      <c r="H2960" s="96"/>
      <c r="I2960" s="96"/>
      <c r="J2960" s="104">
        <f t="shared" si="0"/>
        <v>0</v>
      </c>
      <c r="K2960" s="105"/>
      <c r="L2960" s="106"/>
    </row>
    <row r="2961" ht="15.75" customHeight="1" spans="1:12">
      <c r="A2961" s="95"/>
      <c r="B2961" s="95"/>
      <c r="C2961" s="95"/>
      <c r="D2961" s="96"/>
      <c r="E2961" s="96"/>
      <c r="F2961" s="96"/>
      <c r="G2961" s="96"/>
      <c r="H2961" s="96"/>
      <c r="I2961" s="96"/>
      <c r="J2961" s="104">
        <f t="shared" si="0"/>
        <v>0</v>
      </c>
      <c r="K2961" s="105"/>
      <c r="L2961" s="106"/>
    </row>
    <row r="2962" ht="15.75" customHeight="1" spans="1:12">
      <c r="A2962" s="95"/>
      <c r="B2962" s="95"/>
      <c r="C2962" s="95"/>
      <c r="D2962" s="96"/>
      <c r="E2962" s="96"/>
      <c r="F2962" s="96"/>
      <c r="G2962" s="96"/>
      <c r="H2962" s="96"/>
      <c r="I2962" s="96"/>
      <c r="J2962" s="104">
        <f t="shared" si="0"/>
        <v>0</v>
      </c>
      <c r="K2962" s="105"/>
      <c r="L2962" s="106"/>
    </row>
    <row r="2963" ht="15.75" customHeight="1" spans="1:12">
      <c r="A2963" s="95"/>
      <c r="B2963" s="95"/>
      <c r="C2963" s="95"/>
      <c r="D2963" s="96"/>
      <c r="E2963" s="96"/>
      <c r="F2963" s="96"/>
      <c r="G2963" s="96"/>
      <c r="H2963" s="96"/>
      <c r="I2963" s="96"/>
      <c r="J2963" s="104">
        <f t="shared" si="0"/>
        <v>0</v>
      </c>
      <c r="K2963" s="105"/>
      <c r="L2963" s="106"/>
    </row>
    <row r="2964" ht="15.75" customHeight="1" spans="1:12">
      <c r="A2964" s="95"/>
      <c r="B2964" s="95"/>
      <c r="C2964" s="95"/>
      <c r="D2964" s="96"/>
      <c r="E2964" s="96"/>
      <c r="F2964" s="96"/>
      <c r="G2964" s="96"/>
      <c r="H2964" s="96"/>
      <c r="I2964" s="96"/>
      <c r="J2964" s="104">
        <f t="shared" si="0"/>
        <v>0</v>
      </c>
      <c r="K2964" s="105"/>
      <c r="L2964" s="106"/>
    </row>
    <row r="2965" ht="15.75" customHeight="1" spans="1:12">
      <c r="A2965" s="95"/>
      <c r="B2965" s="95"/>
      <c r="C2965" s="95"/>
      <c r="D2965" s="96"/>
      <c r="E2965" s="96"/>
      <c r="F2965" s="96"/>
      <c r="G2965" s="96"/>
      <c r="H2965" s="96"/>
      <c r="I2965" s="96"/>
      <c r="J2965" s="104">
        <f t="shared" si="0"/>
        <v>0</v>
      </c>
      <c r="K2965" s="105"/>
      <c r="L2965" s="106"/>
    </row>
    <row r="2966" ht="15.75" customHeight="1" spans="1:12">
      <c r="A2966" s="95"/>
      <c r="B2966" s="95"/>
      <c r="C2966" s="95"/>
      <c r="D2966" s="96"/>
      <c r="E2966" s="96"/>
      <c r="F2966" s="96"/>
      <c r="G2966" s="96"/>
      <c r="H2966" s="96"/>
      <c r="I2966" s="96"/>
      <c r="J2966" s="104">
        <f t="shared" si="0"/>
        <v>0</v>
      </c>
      <c r="K2966" s="105"/>
      <c r="L2966" s="106"/>
    </row>
    <row r="2967" ht="15.75" customHeight="1" spans="1:12">
      <c r="A2967" s="95"/>
      <c r="B2967" s="95"/>
      <c r="C2967" s="95"/>
      <c r="D2967" s="96"/>
      <c r="E2967" s="96"/>
      <c r="F2967" s="96"/>
      <c r="G2967" s="96"/>
      <c r="H2967" s="96"/>
      <c r="I2967" s="96"/>
      <c r="J2967" s="104">
        <f t="shared" si="0"/>
        <v>0</v>
      </c>
      <c r="K2967" s="105"/>
      <c r="L2967" s="106"/>
    </row>
    <row r="2968" ht="15.75" customHeight="1" spans="1:12">
      <c r="A2968" s="95"/>
      <c r="B2968" s="95"/>
      <c r="C2968" s="95"/>
      <c r="D2968" s="96"/>
      <c r="E2968" s="96"/>
      <c r="F2968" s="96"/>
      <c r="G2968" s="96"/>
      <c r="H2968" s="96"/>
      <c r="I2968" s="96"/>
      <c r="J2968" s="104">
        <f t="shared" si="0"/>
        <v>0</v>
      </c>
      <c r="K2968" s="105"/>
      <c r="L2968" s="106"/>
    </row>
    <row r="2969" ht="15.75" customHeight="1" spans="1:12">
      <c r="A2969" s="95"/>
      <c r="B2969" s="95"/>
      <c r="C2969" s="95"/>
      <c r="D2969" s="96"/>
      <c r="E2969" s="96"/>
      <c r="F2969" s="96"/>
      <c r="G2969" s="96"/>
      <c r="H2969" s="96"/>
      <c r="I2969" s="96"/>
      <c r="J2969" s="104">
        <f t="shared" si="0"/>
        <v>0</v>
      </c>
      <c r="K2969" s="105"/>
      <c r="L2969" s="106"/>
    </row>
    <row r="2970" ht="15.75" customHeight="1" spans="1:12">
      <c r="A2970" s="95"/>
      <c r="B2970" s="95"/>
      <c r="C2970" s="95"/>
      <c r="D2970" s="96"/>
      <c r="E2970" s="96"/>
      <c r="F2970" s="96"/>
      <c r="G2970" s="96"/>
      <c r="H2970" s="96"/>
      <c r="I2970" s="96"/>
      <c r="J2970" s="104">
        <f t="shared" si="0"/>
        <v>0</v>
      </c>
      <c r="K2970" s="105"/>
      <c r="L2970" s="106"/>
    </row>
    <row r="2971" ht="15.75" customHeight="1" spans="1:12">
      <c r="A2971" s="95"/>
      <c r="B2971" s="95"/>
      <c r="C2971" s="95"/>
      <c r="D2971" s="96"/>
      <c r="E2971" s="96"/>
      <c r="F2971" s="96"/>
      <c r="G2971" s="96"/>
      <c r="H2971" s="96"/>
      <c r="I2971" s="96"/>
      <c r="J2971" s="104">
        <f t="shared" si="0"/>
        <v>0</v>
      </c>
      <c r="K2971" s="105"/>
      <c r="L2971" s="106"/>
    </row>
    <row r="2972" ht="15.75" customHeight="1" spans="1:12">
      <c r="A2972" s="95"/>
      <c r="B2972" s="95"/>
      <c r="C2972" s="95"/>
      <c r="D2972" s="96"/>
      <c r="E2972" s="96"/>
      <c r="F2972" s="96"/>
      <c r="G2972" s="96"/>
      <c r="H2972" s="96"/>
      <c r="I2972" s="96"/>
      <c r="J2972" s="104">
        <f t="shared" si="0"/>
        <v>0</v>
      </c>
      <c r="K2972" s="105"/>
      <c r="L2972" s="106"/>
    </row>
    <row r="2973" ht="15.75" customHeight="1" spans="1:12">
      <c r="A2973" s="95"/>
      <c r="B2973" s="95"/>
      <c r="C2973" s="95"/>
      <c r="D2973" s="96"/>
      <c r="E2973" s="96"/>
      <c r="F2973" s="96"/>
      <c r="G2973" s="96"/>
      <c r="H2973" s="96"/>
      <c r="I2973" s="96"/>
      <c r="J2973" s="104">
        <f t="shared" si="0"/>
        <v>0</v>
      </c>
      <c r="K2973" s="105"/>
      <c r="L2973" s="106"/>
    </row>
    <row r="2974" ht="15.75" customHeight="1" spans="1:12">
      <c r="A2974" s="95"/>
      <c r="B2974" s="95"/>
      <c r="C2974" s="95"/>
      <c r="D2974" s="96"/>
      <c r="E2974" s="96"/>
      <c r="F2974" s="96"/>
      <c r="G2974" s="96"/>
      <c r="H2974" s="96"/>
      <c r="I2974" s="96"/>
      <c r="J2974" s="104">
        <f t="shared" si="0"/>
        <v>0</v>
      </c>
      <c r="K2974" s="105"/>
      <c r="L2974" s="106"/>
    </row>
    <row r="2975" ht="15.75" customHeight="1" spans="1:12">
      <c r="A2975" s="95"/>
      <c r="B2975" s="95"/>
      <c r="C2975" s="95"/>
      <c r="D2975" s="96"/>
      <c r="E2975" s="96"/>
      <c r="F2975" s="96"/>
      <c r="G2975" s="96"/>
      <c r="H2975" s="96"/>
      <c r="I2975" s="96"/>
      <c r="J2975" s="104">
        <f t="shared" si="0"/>
        <v>0</v>
      </c>
      <c r="K2975" s="105"/>
      <c r="L2975" s="106"/>
    </row>
    <row r="2976" ht="15.75" customHeight="1" spans="1:12">
      <c r="A2976" s="95"/>
      <c r="B2976" s="95"/>
      <c r="C2976" s="95"/>
      <c r="D2976" s="96"/>
      <c r="E2976" s="96"/>
      <c r="F2976" s="96"/>
      <c r="G2976" s="96"/>
      <c r="H2976" s="96"/>
      <c r="I2976" s="96"/>
      <c r="J2976" s="104">
        <f t="shared" si="0"/>
        <v>0</v>
      </c>
      <c r="K2976" s="105"/>
      <c r="L2976" s="106"/>
    </row>
    <row r="2977" ht="15.75" customHeight="1" spans="1:12">
      <c r="A2977" s="95"/>
      <c r="B2977" s="95"/>
      <c r="C2977" s="95"/>
      <c r="D2977" s="96"/>
      <c r="E2977" s="96"/>
      <c r="F2977" s="96"/>
      <c r="G2977" s="96"/>
      <c r="H2977" s="96"/>
      <c r="I2977" s="96"/>
      <c r="J2977" s="104">
        <f t="shared" si="0"/>
        <v>0</v>
      </c>
      <c r="K2977" s="105"/>
      <c r="L2977" s="106"/>
    </row>
    <row r="2978" ht="15.75" customHeight="1" spans="1:12">
      <c r="A2978" s="95"/>
      <c r="B2978" s="95"/>
      <c r="C2978" s="95"/>
      <c r="D2978" s="96"/>
      <c r="E2978" s="96"/>
      <c r="F2978" s="96"/>
      <c r="G2978" s="96"/>
      <c r="H2978" s="96"/>
      <c r="I2978" s="96"/>
      <c r="J2978" s="104">
        <f t="shared" si="0"/>
        <v>0</v>
      </c>
      <c r="K2978" s="105"/>
      <c r="L2978" s="106"/>
    </row>
    <row r="2979" ht="15.75" customHeight="1" spans="1:12">
      <c r="A2979" s="95"/>
      <c r="B2979" s="95"/>
      <c r="C2979" s="95"/>
      <c r="D2979" s="96"/>
      <c r="E2979" s="96"/>
      <c r="F2979" s="96"/>
      <c r="G2979" s="96"/>
      <c r="H2979" s="96"/>
      <c r="I2979" s="96"/>
      <c r="J2979" s="104">
        <f t="shared" si="0"/>
        <v>0</v>
      </c>
      <c r="K2979" s="105"/>
      <c r="L2979" s="106"/>
    </row>
    <row r="2980" ht="15.75" customHeight="1" spans="1:12">
      <c r="A2980" s="95"/>
      <c r="B2980" s="95"/>
      <c r="C2980" s="95"/>
      <c r="D2980" s="96"/>
      <c r="E2980" s="96"/>
      <c r="F2980" s="96"/>
      <c r="G2980" s="96"/>
      <c r="H2980" s="96"/>
      <c r="I2980" s="96"/>
      <c r="J2980" s="104">
        <f t="shared" si="0"/>
        <v>0</v>
      </c>
      <c r="K2980" s="105"/>
      <c r="L2980" s="106"/>
    </row>
    <row r="2981" ht="15.75" customHeight="1" spans="1:12">
      <c r="A2981" s="95"/>
      <c r="B2981" s="95"/>
      <c r="C2981" s="95"/>
      <c r="D2981" s="96"/>
      <c r="E2981" s="96"/>
      <c r="F2981" s="96"/>
      <c r="G2981" s="96"/>
      <c r="H2981" s="96"/>
      <c r="I2981" s="96"/>
      <c r="J2981" s="104">
        <f t="shared" si="0"/>
        <v>0</v>
      </c>
      <c r="K2981" s="105"/>
      <c r="L2981" s="106"/>
    </row>
    <row r="2982" ht="15.75" customHeight="1" spans="1:12">
      <c r="A2982" s="95"/>
      <c r="B2982" s="95"/>
      <c r="C2982" s="95"/>
      <c r="D2982" s="96"/>
      <c r="E2982" s="96"/>
      <c r="F2982" s="96"/>
      <c r="G2982" s="96"/>
      <c r="H2982" s="96"/>
      <c r="I2982" s="96"/>
      <c r="J2982" s="104">
        <f t="shared" si="0"/>
        <v>0</v>
      </c>
      <c r="K2982" s="105"/>
      <c r="L2982" s="106"/>
    </row>
    <row r="2983" ht="15.75" customHeight="1" spans="1:12">
      <c r="A2983" s="95"/>
      <c r="B2983" s="95"/>
      <c r="C2983" s="95"/>
      <c r="D2983" s="96"/>
      <c r="E2983" s="96"/>
      <c r="F2983" s="96"/>
      <c r="G2983" s="96"/>
      <c r="H2983" s="96"/>
      <c r="I2983" s="96"/>
      <c r="J2983" s="104">
        <f t="shared" si="0"/>
        <v>0</v>
      </c>
      <c r="K2983" s="105"/>
      <c r="L2983" s="106"/>
    </row>
    <row r="2984" ht="15.75" customHeight="1" spans="1:12">
      <c r="A2984" s="95"/>
      <c r="B2984" s="95"/>
      <c r="C2984" s="95"/>
      <c r="D2984" s="96"/>
      <c r="E2984" s="96"/>
      <c r="F2984" s="96"/>
      <c r="G2984" s="96"/>
      <c r="H2984" s="96"/>
      <c r="I2984" s="96"/>
      <c r="J2984" s="104">
        <f t="shared" si="0"/>
        <v>0</v>
      </c>
      <c r="K2984" s="105"/>
      <c r="L2984" s="106"/>
    </row>
    <row r="2985" ht="15.75" customHeight="1" spans="1:12">
      <c r="A2985" s="95"/>
      <c r="B2985" s="95"/>
      <c r="C2985" s="95"/>
      <c r="D2985" s="96"/>
      <c r="E2985" s="96"/>
      <c r="F2985" s="96"/>
      <c r="G2985" s="96"/>
      <c r="H2985" s="96"/>
      <c r="I2985" s="96"/>
      <c r="J2985" s="104">
        <f t="shared" si="0"/>
        <v>0</v>
      </c>
      <c r="K2985" s="105"/>
      <c r="L2985" s="106"/>
    </row>
    <row r="2986" ht="15.75" customHeight="1" spans="1:12">
      <c r="A2986" s="95"/>
      <c r="B2986" s="95"/>
      <c r="C2986" s="95"/>
      <c r="D2986" s="96"/>
      <c r="E2986" s="96"/>
      <c r="F2986" s="96"/>
      <c r="G2986" s="96"/>
      <c r="H2986" s="96"/>
      <c r="I2986" s="96"/>
      <c r="J2986" s="104">
        <f t="shared" si="0"/>
        <v>0</v>
      </c>
      <c r="K2986" s="105"/>
      <c r="L2986" s="106"/>
    </row>
    <row r="2987" ht="15.75" customHeight="1" spans="1:12">
      <c r="A2987" s="95"/>
      <c r="B2987" s="95"/>
      <c r="C2987" s="95"/>
      <c r="D2987" s="96"/>
      <c r="E2987" s="96"/>
      <c r="F2987" s="96"/>
      <c r="G2987" s="96"/>
      <c r="H2987" s="96"/>
      <c r="I2987" s="96"/>
      <c r="J2987" s="104">
        <f t="shared" si="0"/>
        <v>0</v>
      </c>
      <c r="K2987" s="105"/>
      <c r="L2987" s="106"/>
    </row>
    <row r="2988" ht="15.75" customHeight="1" spans="1:12">
      <c r="A2988" s="95"/>
      <c r="B2988" s="95"/>
      <c r="C2988" s="95"/>
      <c r="D2988" s="96"/>
      <c r="E2988" s="96"/>
      <c r="F2988" s="96"/>
      <c r="G2988" s="96"/>
      <c r="H2988" s="96"/>
      <c r="I2988" s="96"/>
      <c r="J2988" s="104">
        <f t="shared" si="0"/>
        <v>0</v>
      </c>
      <c r="K2988" s="105"/>
      <c r="L2988" s="106"/>
    </row>
    <row r="2989" ht="15.75" customHeight="1" spans="1:12">
      <c r="A2989" s="95"/>
      <c r="B2989" s="95"/>
      <c r="C2989" s="95"/>
      <c r="D2989" s="96"/>
      <c r="E2989" s="96"/>
      <c r="F2989" s="96"/>
      <c r="G2989" s="96"/>
      <c r="H2989" s="96"/>
      <c r="I2989" s="96"/>
      <c r="J2989" s="104">
        <f t="shared" si="0"/>
        <v>0</v>
      </c>
      <c r="K2989" s="105"/>
      <c r="L2989" s="106"/>
    </row>
    <row r="2990" ht="15.75" customHeight="1" spans="1:12">
      <c r="A2990" s="95"/>
      <c r="B2990" s="95"/>
      <c r="C2990" s="95"/>
      <c r="D2990" s="96"/>
      <c r="E2990" s="96"/>
      <c r="F2990" s="96"/>
      <c r="G2990" s="96"/>
      <c r="H2990" s="96"/>
      <c r="I2990" s="96"/>
      <c r="J2990" s="104">
        <f t="shared" si="0"/>
        <v>0</v>
      </c>
      <c r="K2990" s="105"/>
      <c r="L2990" s="106"/>
    </row>
    <row r="2991" ht="15.75" customHeight="1" spans="1:12">
      <c r="A2991" s="95"/>
      <c r="B2991" s="95"/>
      <c r="C2991" s="95"/>
      <c r="D2991" s="96"/>
      <c r="E2991" s="96"/>
      <c r="F2991" s="96"/>
      <c r="G2991" s="96"/>
      <c r="H2991" s="96"/>
      <c r="I2991" s="96"/>
      <c r="J2991" s="104">
        <f t="shared" si="0"/>
        <v>0</v>
      </c>
      <c r="K2991" s="105"/>
      <c r="L2991" s="106"/>
    </row>
    <row r="2992" ht="15.75" customHeight="1" spans="1:12">
      <c r="A2992" s="95"/>
      <c r="B2992" s="95"/>
      <c r="C2992" s="95"/>
      <c r="D2992" s="96"/>
      <c r="E2992" s="96"/>
      <c r="F2992" s="96"/>
      <c r="G2992" s="96"/>
      <c r="H2992" s="96"/>
      <c r="I2992" s="96"/>
      <c r="J2992" s="104">
        <f t="shared" si="0"/>
        <v>0</v>
      </c>
      <c r="K2992" s="105"/>
      <c r="L2992" s="106"/>
    </row>
    <row r="2993" ht="15.75" customHeight="1" spans="1:12">
      <c r="A2993" s="95"/>
      <c r="B2993" s="95"/>
      <c r="C2993" s="95"/>
      <c r="D2993" s="96"/>
      <c r="E2993" s="96"/>
      <c r="F2993" s="96"/>
      <c r="G2993" s="96"/>
      <c r="H2993" s="96"/>
      <c r="I2993" s="96"/>
      <c r="J2993" s="104">
        <f t="shared" si="0"/>
        <v>0</v>
      </c>
      <c r="K2993" s="105"/>
      <c r="L2993" s="106"/>
    </row>
    <row r="2994" ht="15.75" customHeight="1" spans="1:12">
      <c r="A2994" s="95"/>
      <c r="B2994" s="95"/>
      <c r="C2994" s="95"/>
      <c r="D2994" s="96"/>
      <c r="E2994" s="96"/>
      <c r="F2994" s="96"/>
      <c r="G2994" s="96"/>
      <c r="H2994" s="96"/>
      <c r="I2994" s="96"/>
      <c r="J2994" s="104">
        <f t="shared" si="0"/>
        <v>0</v>
      </c>
      <c r="K2994" s="105"/>
      <c r="L2994" s="106"/>
    </row>
    <row r="2995" ht="15.75" customHeight="1" spans="1:12">
      <c r="A2995" s="95"/>
      <c r="B2995" s="95"/>
      <c r="C2995" s="95"/>
      <c r="D2995" s="96"/>
      <c r="E2995" s="96"/>
      <c r="F2995" s="96"/>
      <c r="G2995" s="96"/>
      <c r="H2995" s="96"/>
      <c r="I2995" s="96"/>
      <c r="J2995" s="104">
        <f t="shared" si="0"/>
        <v>0</v>
      </c>
      <c r="K2995" s="105"/>
      <c r="L2995" s="106"/>
    </row>
    <row r="2996" ht="15.75" customHeight="1" spans="1:12">
      <c r="A2996" s="95"/>
      <c r="B2996" s="95"/>
      <c r="C2996" s="95"/>
      <c r="D2996" s="96"/>
      <c r="E2996" s="96"/>
      <c r="F2996" s="96"/>
      <c r="G2996" s="96"/>
      <c r="H2996" s="96"/>
      <c r="I2996" s="96"/>
      <c r="J2996" s="104">
        <f t="shared" si="0"/>
        <v>0</v>
      </c>
      <c r="K2996" s="105"/>
      <c r="L2996" s="106"/>
    </row>
    <row r="2997" ht="15.75" customHeight="1" spans="1:12">
      <c r="A2997" s="95"/>
      <c r="B2997" s="95"/>
      <c r="C2997" s="95"/>
      <c r="D2997" s="96"/>
      <c r="E2997" s="96"/>
      <c r="F2997" s="96"/>
      <c r="G2997" s="96"/>
      <c r="H2997" s="96"/>
      <c r="I2997" s="96"/>
      <c r="J2997" s="104">
        <f t="shared" si="0"/>
        <v>0</v>
      </c>
      <c r="K2997" s="105"/>
      <c r="L2997" s="106"/>
    </row>
    <row r="2998" ht="15.75" customHeight="1" spans="1:12">
      <c r="A2998" s="95"/>
      <c r="B2998" s="95"/>
      <c r="C2998" s="95"/>
      <c r="D2998" s="96"/>
      <c r="E2998" s="96"/>
      <c r="F2998" s="96"/>
      <c r="G2998" s="96"/>
      <c r="H2998" s="96"/>
      <c r="I2998" s="96"/>
      <c r="J2998" s="104">
        <f t="shared" si="0"/>
        <v>0</v>
      </c>
      <c r="K2998" s="105"/>
      <c r="L2998" s="106"/>
    </row>
    <row r="2999" ht="15.75" customHeight="1" spans="1:12">
      <c r="A2999" s="95"/>
      <c r="B2999" s="95"/>
      <c r="C2999" s="95"/>
      <c r="D2999" s="96"/>
      <c r="E2999" s="96"/>
      <c r="F2999" s="96"/>
      <c r="G2999" s="96"/>
      <c r="H2999" s="96"/>
      <c r="I2999" s="96"/>
      <c r="J2999" s="104">
        <f t="shared" si="0"/>
        <v>0</v>
      </c>
      <c r="K2999" s="105"/>
      <c r="L2999" s="106"/>
    </row>
    <row r="3000" ht="15.75" customHeight="1" spans="1:12">
      <c r="A3000" s="95"/>
      <c r="B3000" s="95"/>
      <c r="C3000" s="95"/>
      <c r="D3000" s="96"/>
      <c r="E3000" s="96"/>
      <c r="F3000" s="96"/>
      <c r="G3000" s="96"/>
      <c r="H3000" s="96"/>
      <c r="I3000" s="96"/>
      <c r="J3000" s="104">
        <f t="shared" si="0"/>
        <v>0</v>
      </c>
      <c r="K3000" s="105"/>
      <c r="L3000" s="106"/>
    </row>
    <row r="3001" ht="15.75" customHeight="1" spans="1:12">
      <c r="A3001" s="95"/>
      <c r="B3001" s="95"/>
      <c r="C3001" s="95"/>
      <c r="D3001" s="96"/>
      <c r="E3001" s="96"/>
      <c r="F3001" s="96"/>
      <c r="G3001" s="96"/>
      <c r="H3001" s="96"/>
      <c r="I3001" s="96"/>
      <c r="J3001" s="104">
        <f t="shared" si="0"/>
        <v>0</v>
      </c>
      <c r="K3001" s="105"/>
      <c r="L3001" s="106"/>
    </row>
    <row r="3002" ht="15.75" customHeight="1" spans="1:12">
      <c r="A3002" s="95"/>
      <c r="B3002" s="95"/>
      <c r="C3002" s="95"/>
      <c r="D3002" s="96"/>
      <c r="E3002" s="96"/>
      <c r="F3002" s="96"/>
      <c r="G3002" s="96"/>
      <c r="H3002" s="96"/>
      <c r="I3002" s="96"/>
      <c r="J3002" s="104">
        <f t="shared" si="0"/>
        <v>0</v>
      </c>
      <c r="K3002" s="105"/>
      <c r="L3002" s="106"/>
    </row>
    <row r="3003" ht="15.75" customHeight="1" spans="1:12">
      <c r="A3003" s="95"/>
      <c r="B3003" s="95"/>
      <c r="C3003" s="95"/>
      <c r="D3003" s="96"/>
      <c r="E3003" s="96"/>
      <c r="F3003" s="96"/>
      <c r="G3003" s="96"/>
      <c r="H3003" s="96"/>
      <c r="I3003" s="96"/>
      <c r="J3003" s="104">
        <f t="shared" si="0"/>
        <v>0</v>
      </c>
      <c r="K3003" s="105"/>
      <c r="L3003" s="106"/>
    </row>
    <row r="3004" ht="15.75" customHeight="1" spans="1:12">
      <c r="A3004" s="95"/>
      <c r="B3004" s="95"/>
      <c r="C3004" s="95"/>
      <c r="D3004" s="96"/>
      <c r="E3004" s="96"/>
      <c r="F3004" s="96"/>
      <c r="G3004" s="96"/>
      <c r="H3004" s="96"/>
      <c r="I3004" s="96"/>
      <c r="J3004" s="104">
        <f t="shared" si="0"/>
        <v>0</v>
      </c>
      <c r="K3004" s="105"/>
      <c r="L3004" s="106"/>
    </row>
    <row r="3005" ht="15.75" customHeight="1" spans="1:12">
      <c r="A3005" s="95"/>
      <c r="B3005" s="95"/>
      <c r="C3005" s="95"/>
      <c r="D3005" s="96"/>
      <c r="E3005" s="96"/>
      <c r="F3005" s="96"/>
      <c r="G3005" s="96"/>
      <c r="H3005" s="96"/>
      <c r="I3005" s="96"/>
      <c r="J3005" s="104">
        <f t="shared" si="0"/>
        <v>0</v>
      </c>
      <c r="K3005" s="105"/>
      <c r="L3005" s="106"/>
    </row>
    <row r="3006" ht="15.75" customHeight="1" spans="1:12">
      <c r="A3006" s="95"/>
      <c r="B3006" s="95"/>
      <c r="C3006" s="95"/>
      <c r="D3006" s="96"/>
      <c r="E3006" s="96"/>
      <c r="F3006" s="96"/>
      <c r="G3006" s="96"/>
      <c r="H3006" s="96"/>
      <c r="I3006" s="96"/>
      <c r="J3006" s="104">
        <f t="shared" si="0"/>
        <v>0</v>
      </c>
      <c r="K3006" s="105"/>
      <c r="L3006" s="106"/>
    </row>
    <row r="3007" ht="15.75" customHeight="1" spans="1:12">
      <c r="A3007" s="95"/>
      <c r="B3007" s="95"/>
      <c r="C3007" s="95"/>
      <c r="D3007" s="96"/>
      <c r="E3007" s="96"/>
      <c r="F3007" s="96"/>
      <c r="G3007" s="96"/>
      <c r="H3007" s="96"/>
      <c r="I3007" s="96"/>
      <c r="J3007" s="104">
        <f t="shared" si="0"/>
        <v>0</v>
      </c>
      <c r="K3007" s="105"/>
      <c r="L3007" s="106"/>
    </row>
    <row r="3008" ht="15.75" customHeight="1" spans="1:12">
      <c r="A3008" s="95"/>
      <c r="B3008" s="95"/>
      <c r="C3008" s="95"/>
      <c r="D3008" s="96"/>
      <c r="E3008" s="96"/>
      <c r="F3008" s="96"/>
      <c r="G3008" s="96"/>
      <c r="H3008" s="96"/>
      <c r="I3008" s="96"/>
      <c r="J3008" s="104">
        <f t="shared" si="0"/>
        <v>0</v>
      </c>
      <c r="K3008" s="105"/>
      <c r="L3008" s="106"/>
    </row>
    <row r="3009" ht="15.75" customHeight="1" spans="1:12">
      <c r="A3009" s="95"/>
      <c r="B3009" s="95"/>
      <c r="C3009" s="95"/>
      <c r="D3009" s="96"/>
      <c r="E3009" s="96"/>
      <c r="F3009" s="96"/>
      <c r="G3009" s="96"/>
      <c r="H3009" s="96"/>
      <c r="I3009" s="96"/>
      <c r="J3009" s="104">
        <f t="shared" si="0"/>
        <v>0</v>
      </c>
      <c r="K3009" s="105"/>
      <c r="L3009" s="106"/>
    </row>
    <row r="3010" ht="15.75" customHeight="1" spans="1:12">
      <c r="A3010" s="95"/>
      <c r="B3010" s="95"/>
      <c r="C3010" s="95"/>
      <c r="D3010" s="96"/>
      <c r="E3010" s="96"/>
      <c r="F3010" s="96"/>
      <c r="G3010" s="96"/>
      <c r="H3010" s="96"/>
      <c r="I3010" s="96"/>
      <c r="J3010" s="104">
        <f t="shared" si="0"/>
        <v>0</v>
      </c>
      <c r="K3010" s="105"/>
      <c r="L3010" s="106"/>
    </row>
    <row r="3011" ht="15.75" customHeight="1" spans="1:12">
      <c r="A3011" s="95"/>
      <c r="B3011" s="95"/>
      <c r="C3011" s="95"/>
      <c r="D3011" s="96"/>
      <c r="E3011" s="96"/>
      <c r="F3011" s="96"/>
      <c r="G3011" s="96"/>
      <c r="H3011" s="96"/>
      <c r="I3011" s="96"/>
      <c r="J3011" s="104">
        <f t="shared" si="0"/>
        <v>0</v>
      </c>
      <c r="K3011" s="105"/>
      <c r="L3011" s="106"/>
    </row>
    <row r="3012" ht="15.75" customHeight="1" spans="1:12">
      <c r="A3012" s="95"/>
      <c r="B3012" s="95"/>
      <c r="C3012" s="95"/>
      <c r="D3012" s="96"/>
      <c r="E3012" s="96"/>
      <c r="F3012" s="96"/>
      <c r="G3012" s="96"/>
      <c r="H3012" s="96"/>
      <c r="I3012" s="96"/>
      <c r="J3012" s="104">
        <f t="shared" si="0"/>
        <v>0</v>
      </c>
      <c r="K3012" s="105"/>
      <c r="L3012" s="106"/>
    </row>
    <row r="3013" ht="15.75" customHeight="1" spans="1:12">
      <c r="A3013" s="95"/>
      <c r="B3013" s="95"/>
      <c r="C3013" s="95"/>
      <c r="D3013" s="96"/>
      <c r="E3013" s="96"/>
      <c r="F3013" s="96"/>
      <c r="G3013" s="96"/>
      <c r="H3013" s="96"/>
      <c r="I3013" s="96"/>
      <c r="J3013" s="104">
        <f t="shared" si="0"/>
        <v>0</v>
      </c>
      <c r="K3013" s="105"/>
      <c r="L3013" s="106"/>
    </row>
    <row r="3014" ht="15.75" customHeight="1" spans="1:12">
      <c r="A3014" s="95"/>
      <c r="B3014" s="95"/>
      <c r="C3014" s="95"/>
      <c r="D3014" s="96"/>
      <c r="E3014" s="96"/>
      <c r="F3014" s="96"/>
      <c r="G3014" s="96"/>
      <c r="H3014" s="96"/>
      <c r="I3014" s="96"/>
      <c r="J3014" s="104">
        <f t="shared" si="0"/>
        <v>0</v>
      </c>
      <c r="K3014" s="105"/>
      <c r="L3014" s="106"/>
    </row>
    <row r="3015" ht="15.75" customHeight="1" spans="1:12">
      <c r="A3015" s="95"/>
      <c r="B3015" s="95"/>
      <c r="C3015" s="95"/>
      <c r="D3015" s="96"/>
      <c r="E3015" s="96"/>
      <c r="F3015" s="96"/>
      <c r="G3015" s="96"/>
      <c r="H3015" s="96"/>
      <c r="I3015" s="96"/>
      <c r="J3015" s="104">
        <f t="shared" si="0"/>
        <v>0</v>
      </c>
      <c r="K3015" s="105"/>
      <c r="L3015" s="106"/>
    </row>
    <row r="3016" ht="15.75" customHeight="1" spans="1:12">
      <c r="A3016" s="95"/>
      <c r="B3016" s="95"/>
      <c r="C3016" s="95"/>
      <c r="D3016" s="96"/>
      <c r="E3016" s="96"/>
      <c r="F3016" s="96"/>
      <c r="G3016" s="96"/>
      <c r="H3016" s="96"/>
      <c r="I3016" s="96"/>
      <c r="J3016" s="104">
        <f t="shared" si="0"/>
        <v>0</v>
      </c>
      <c r="K3016" s="105"/>
      <c r="L3016" s="106"/>
    </row>
    <row r="3017" ht="15.75" customHeight="1" spans="1:12">
      <c r="A3017" s="95"/>
      <c r="B3017" s="95"/>
      <c r="C3017" s="95"/>
      <c r="D3017" s="96"/>
      <c r="E3017" s="96"/>
      <c r="F3017" s="96"/>
      <c r="G3017" s="96"/>
      <c r="H3017" s="96"/>
      <c r="I3017" s="96"/>
      <c r="J3017" s="104">
        <f t="shared" si="0"/>
        <v>0</v>
      </c>
      <c r="K3017" s="105"/>
      <c r="L3017" s="106"/>
    </row>
    <row r="3018" ht="15.75" customHeight="1" spans="1:12">
      <c r="A3018" s="95"/>
      <c r="B3018" s="95"/>
      <c r="C3018" s="95"/>
      <c r="D3018" s="96"/>
      <c r="E3018" s="96"/>
      <c r="F3018" s="96"/>
      <c r="G3018" s="96"/>
      <c r="H3018" s="96"/>
      <c r="I3018" s="96"/>
      <c r="J3018" s="104">
        <f t="shared" si="0"/>
        <v>0</v>
      </c>
      <c r="K3018" s="105"/>
      <c r="L3018" s="106"/>
    </row>
    <row r="3019" ht="15.75" customHeight="1" spans="1:12">
      <c r="A3019" s="95"/>
      <c r="B3019" s="95"/>
      <c r="C3019" s="95"/>
      <c r="D3019" s="96"/>
      <c r="E3019" s="96"/>
      <c r="F3019" s="96"/>
      <c r="G3019" s="96"/>
      <c r="H3019" s="96"/>
      <c r="I3019" s="96"/>
      <c r="J3019" s="104">
        <f t="shared" si="0"/>
        <v>0</v>
      </c>
      <c r="K3019" s="105"/>
      <c r="L3019" s="106"/>
    </row>
    <row r="3020" ht="15.75" customHeight="1" spans="1:12">
      <c r="A3020" s="95"/>
      <c r="B3020" s="95"/>
      <c r="C3020" s="95"/>
      <c r="D3020" s="96"/>
      <c r="E3020" s="96"/>
      <c r="F3020" s="96"/>
      <c r="G3020" s="96"/>
      <c r="H3020" s="96"/>
      <c r="I3020" s="96"/>
      <c r="J3020" s="104">
        <f t="shared" si="0"/>
        <v>0</v>
      </c>
      <c r="K3020" s="105"/>
      <c r="L3020" s="106"/>
    </row>
    <row r="3021" ht="15.75" customHeight="1" spans="1:12">
      <c r="A3021" s="95"/>
      <c r="B3021" s="95"/>
      <c r="C3021" s="95"/>
      <c r="D3021" s="96"/>
      <c r="E3021" s="96"/>
      <c r="F3021" s="96"/>
      <c r="G3021" s="96"/>
      <c r="H3021" s="96"/>
      <c r="I3021" s="96"/>
      <c r="J3021" s="104">
        <f t="shared" si="0"/>
        <v>0</v>
      </c>
      <c r="K3021" s="105"/>
      <c r="L3021" s="106"/>
    </row>
    <row r="3022" ht="15.75" customHeight="1" spans="1:12">
      <c r="A3022" s="95"/>
      <c r="B3022" s="95"/>
      <c r="C3022" s="95"/>
      <c r="D3022" s="96"/>
      <c r="E3022" s="96"/>
      <c r="F3022" s="96"/>
      <c r="G3022" s="96"/>
      <c r="H3022" s="96"/>
      <c r="I3022" s="96"/>
      <c r="J3022" s="104">
        <f t="shared" si="0"/>
        <v>0</v>
      </c>
      <c r="K3022" s="105"/>
      <c r="L3022" s="106"/>
    </row>
    <row r="3023" ht="15.75" customHeight="1" spans="1:12">
      <c r="A3023" s="95"/>
      <c r="B3023" s="95"/>
      <c r="C3023" s="95"/>
      <c r="D3023" s="96"/>
      <c r="E3023" s="96"/>
      <c r="F3023" s="96"/>
      <c r="G3023" s="96"/>
      <c r="H3023" s="96"/>
      <c r="I3023" s="96"/>
      <c r="J3023" s="104">
        <f t="shared" si="0"/>
        <v>0</v>
      </c>
      <c r="K3023" s="105"/>
      <c r="L3023" s="106"/>
    </row>
    <row r="3024" ht="15.75" customHeight="1" spans="1:12">
      <c r="A3024" s="95"/>
      <c r="B3024" s="95"/>
      <c r="C3024" s="95"/>
      <c r="D3024" s="96"/>
      <c r="E3024" s="96"/>
      <c r="F3024" s="96"/>
      <c r="G3024" s="96"/>
      <c r="H3024" s="96"/>
      <c r="I3024" s="96"/>
      <c r="J3024" s="104">
        <f t="shared" si="0"/>
        <v>0</v>
      </c>
      <c r="K3024" s="105"/>
      <c r="L3024" s="106"/>
    </row>
    <row r="3025" ht="15.75" customHeight="1" spans="1:12">
      <c r="A3025" s="95"/>
      <c r="B3025" s="95"/>
      <c r="C3025" s="95"/>
      <c r="D3025" s="96"/>
      <c r="E3025" s="96"/>
      <c r="F3025" s="96"/>
      <c r="G3025" s="96"/>
      <c r="H3025" s="96"/>
      <c r="I3025" s="96"/>
      <c r="J3025" s="104">
        <f t="shared" si="0"/>
        <v>0</v>
      </c>
      <c r="K3025" s="105"/>
      <c r="L3025" s="106"/>
    </row>
    <row r="3026" ht="15.75" customHeight="1" spans="1:12">
      <c r="A3026" s="95"/>
      <c r="B3026" s="95"/>
      <c r="C3026" s="95"/>
      <c r="D3026" s="96"/>
      <c r="E3026" s="96"/>
      <c r="F3026" s="96"/>
      <c r="G3026" s="96"/>
      <c r="H3026" s="96"/>
      <c r="I3026" s="96"/>
      <c r="J3026" s="104">
        <f t="shared" si="0"/>
        <v>0</v>
      </c>
      <c r="K3026" s="105"/>
      <c r="L3026" s="106"/>
    </row>
    <row r="3027" ht="15.75" customHeight="1" spans="1:12">
      <c r="A3027" s="95"/>
      <c r="B3027" s="95"/>
      <c r="C3027" s="95"/>
      <c r="D3027" s="96"/>
      <c r="E3027" s="96"/>
      <c r="F3027" s="96"/>
      <c r="G3027" s="96"/>
      <c r="H3027" s="96"/>
      <c r="I3027" s="96"/>
      <c r="J3027" s="104">
        <f t="shared" si="0"/>
        <v>0</v>
      </c>
      <c r="K3027" s="105"/>
      <c r="L3027" s="106"/>
    </row>
    <row r="3028" ht="15.75" customHeight="1" spans="1:12">
      <c r="A3028" s="95"/>
      <c r="B3028" s="95"/>
      <c r="C3028" s="95"/>
      <c r="D3028" s="96"/>
      <c r="E3028" s="96"/>
      <c r="F3028" s="96"/>
      <c r="G3028" s="96"/>
      <c r="H3028" s="96"/>
      <c r="I3028" s="96"/>
      <c r="J3028" s="104">
        <f t="shared" si="0"/>
        <v>0</v>
      </c>
      <c r="K3028" s="105"/>
      <c r="L3028" s="106"/>
    </row>
    <row r="3029" ht="15.75" customHeight="1" spans="1:12">
      <c r="A3029" s="95"/>
      <c r="B3029" s="95"/>
      <c r="C3029" s="95"/>
      <c r="D3029" s="96"/>
      <c r="E3029" s="96"/>
      <c r="F3029" s="96"/>
      <c r="G3029" s="96"/>
      <c r="H3029" s="96"/>
      <c r="I3029" s="96"/>
      <c r="J3029" s="104">
        <f t="shared" si="0"/>
        <v>0</v>
      </c>
      <c r="K3029" s="105"/>
      <c r="L3029" s="106"/>
    </row>
    <row r="3030" ht="15.75" customHeight="1" spans="1:12">
      <c r="A3030" s="95"/>
      <c r="B3030" s="95"/>
      <c r="C3030" s="95"/>
      <c r="D3030" s="96"/>
      <c r="E3030" s="96"/>
      <c r="F3030" s="96"/>
      <c r="G3030" s="96"/>
      <c r="H3030" s="96"/>
      <c r="I3030" s="96"/>
      <c r="J3030" s="104">
        <f t="shared" si="0"/>
        <v>0</v>
      </c>
      <c r="K3030" s="105"/>
      <c r="L3030" s="106"/>
    </row>
    <row r="3031" ht="15.75" customHeight="1" spans="1:12">
      <c r="A3031" s="95"/>
      <c r="B3031" s="95"/>
      <c r="C3031" s="95"/>
      <c r="D3031" s="96"/>
      <c r="E3031" s="96"/>
      <c r="F3031" s="96"/>
      <c r="G3031" s="96"/>
      <c r="H3031" s="96"/>
      <c r="I3031" s="96"/>
      <c r="J3031" s="104">
        <f t="shared" si="0"/>
        <v>0</v>
      </c>
      <c r="K3031" s="105"/>
      <c r="L3031" s="106"/>
    </row>
    <row r="3032" ht="15.75" customHeight="1" spans="1:12">
      <c r="A3032" s="95"/>
      <c r="B3032" s="95"/>
      <c r="C3032" s="95"/>
      <c r="D3032" s="96"/>
      <c r="E3032" s="96"/>
      <c r="F3032" s="96"/>
      <c r="G3032" s="96"/>
      <c r="H3032" s="96"/>
      <c r="I3032" s="96"/>
      <c r="J3032" s="104">
        <f t="shared" si="0"/>
        <v>0</v>
      </c>
      <c r="K3032" s="105"/>
      <c r="L3032" s="106"/>
    </row>
    <row r="3033" ht="15.75" customHeight="1" spans="1:12">
      <c r="A3033" s="95"/>
      <c r="B3033" s="95"/>
      <c r="C3033" s="95"/>
      <c r="D3033" s="96"/>
      <c r="E3033" s="96"/>
      <c r="F3033" s="96"/>
      <c r="G3033" s="96"/>
      <c r="H3033" s="96"/>
      <c r="I3033" s="96"/>
      <c r="J3033" s="104">
        <f t="shared" si="0"/>
        <v>0</v>
      </c>
      <c r="K3033" s="105"/>
      <c r="L3033" s="106"/>
    </row>
    <row r="3034" ht="15.75" customHeight="1" spans="1:12">
      <c r="A3034" s="95"/>
      <c r="B3034" s="95"/>
      <c r="C3034" s="95"/>
      <c r="D3034" s="96"/>
      <c r="E3034" s="96"/>
      <c r="F3034" s="96"/>
      <c r="G3034" s="96"/>
      <c r="H3034" s="96"/>
      <c r="I3034" s="96"/>
      <c r="J3034" s="104">
        <f t="shared" si="0"/>
        <v>0</v>
      </c>
      <c r="K3034" s="105"/>
      <c r="L3034" s="106"/>
    </row>
    <row r="3035" ht="15.75" customHeight="1" spans="1:12">
      <c r="A3035" s="95"/>
      <c r="B3035" s="95"/>
      <c r="C3035" s="95"/>
      <c r="D3035" s="96"/>
      <c r="E3035" s="96"/>
      <c r="F3035" s="96"/>
      <c r="G3035" s="96"/>
      <c r="H3035" s="96"/>
      <c r="I3035" s="96"/>
      <c r="J3035" s="104">
        <f t="shared" si="0"/>
        <v>0</v>
      </c>
      <c r="K3035" s="105"/>
      <c r="L3035" s="106"/>
    </row>
    <row r="3036" ht="15.75" customHeight="1" spans="1:12">
      <c r="A3036" s="95"/>
      <c r="B3036" s="95"/>
      <c r="C3036" s="95"/>
      <c r="D3036" s="96"/>
      <c r="E3036" s="96"/>
      <c r="F3036" s="96"/>
      <c r="G3036" s="96"/>
      <c r="H3036" s="96"/>
      <c r="I3036" s="96"/>
      <c r="J3036" s="104">
        <f t="shared" si="0"/>
        <v>0</v>
      </c>
      <c r="K3036" s="105"/>
      <c r="L3036" s="106"/>
    </row>
    <row r="3037" ht="15.75" customHeight="1" spans="1:12">
      <c r="A3037" s="95"/>
      <c r="B3037" s="95"/>
      <c r="C3037" s="95"/>
      <c r="D3037" s="96"/>
      <c r="E3037" s="96"/>
      <c r="F3037" s="96"/>
      <c r="G3037" s="96"/>
      <c r="H3037" s="96"/>
      <c r="I3037" s="96"/>
      <c r="J3037" s="104">
        <f t="shared" si="0"/>
        <v>0</v>
      </c>
      <c r="K3037" s="105"/>
      <c r="L3037" s="106"/>
    </row>
    <row r="3038" ht="15.75" customHeight="1" spans="1:12">
      <c r="A3038" s="95"/>
      <c r="B3038" s="95"/>
      <c r="C3038" s="95"/>
      <c r="D3038" s="96"/>
      <c r="E3038" s="96"/>
      <c r="F3038" s="96"/>
      <c r="G3038" s="96"/>
      <c r="H3038" s="96"/>
      <c r="I3038" s="96"/>
      <c r="J3038" s="104">
        <f t="shared" si="0"/>
        <v>0</v>
      </c>
      <c r="K3038" s="105"/>
      <c r="L3038" s="106"/>
    </row>
    <row r="3039" ht="15.75" customHeight="1" spans="1:12">
      <c r="A3039" s="95"/>
      <c r="B3039" s="95"/>
      <c r="C3039" s="95"/>
      <c r="D3039" s="96"/>
      <c r="E3039" s="96"/>
      <c r="F3039" s="96"/>
      <c r="G3039" s="96"/>
      <c r="H3039" s="96"/>
      <c r="I3039" s="96"/>
      <c r="J3039" s="104">
        <f t="shared" si="0"/>
        <v>0</v>
      </c>
      <c r="K3039" s="105"/>
      <c r="L3039" s="106"/>
    </row>
    <row r="3040" ht="15.75" customHeight="1" spans="1:12">
      <c r="A3040" s="95"/>
      <c r="B3040" s="95"/>
      <c r="C3040" s="95"/>
      <c r="D3040" s="96"/>
      <c r="E3040" s="96"/>
      <c r="F3040" s="96"/>
      <c r="G3040" s="96"/>
      <c r="H3040" s="96"/>
      <c r="I3040" s="96"/>
      <c r="J3040" s="104">
        <f t="shared" si="0"/>
        <v>0</v>
      </c>
      <c r="K3040" s="105"/>
      <c r="L3040" s="106"/>
    </row>
    <row r="3041" ht="15.75" customHeight="1" spans="1:12">
      <c r="A3041" s="95"/>
      <c r="B3041" s="95"/>
      <c r="C3041" s="95"/>
      <c r="D3041" s="96"/>
      <c r="E3041" s="96"/>
      <c r="F3041" s="96"/>
      <c r="G3041" s="96"/>
      <c r="H3041" s="96"/>
      <c r="I3041" s="96"/>
      <c r="J3041" s="104">
        <f t="shared" si="0"/>
        <v>0</v>
      </c>
      <c r="K3041" s="105"/>
      <c r="L3041" s="106"/>
    </row>
    <row r="3042" ht="15.75" customHeight="1" spans="1:12">
      <c r="A3042" s="95"/>
      <c r="B3042" s="95"/>
      <c r="C3042" s="95"/>
      <c r="D3042" s="96"/>
      <c r="E3042" s="96"/>
      <c r="F3042" s="96"/>
      <c r="G3042" s="96"/>
      <c r="H3042" s="96"/>
      <c r="I3042" s="96"/>
      <c r="J3042" s="104">
        <f t="shared" si="0"/>
        <v>0</v>
      </c>
      <c r="K3042" s="105"/>
      <c r="L3042" s="106"/>
    </row>
    <row r="3043" ht="15.75" customHeight="1" spans="1:12">
      <c r="A3043" s="95"/>
      <c r="B3043" s="95"/>
      <c r="C3043" s="95"/>
      <c r="D3043" s="96"/>
      <c r="E3043" s="96"/>
      <c r="F3043" s="96"/>
      <c r="G3043" s="96"/>
      <c r="H3043" s="96"/>
      <c r="I3043" s="96"/>
      <c r="J3043" s="104">
        <f t="shared" si="0"/>
        <v>0</v>
      </c>
      <c r="K3043" s="105"/>
      <c r="L3043" s="106"/>
    </row>
    <row r="3044" ht="15.75" customHeight="1" spans="1:12">
      <c r="A3044" s="95"/>
      <c r="B3044" s="95"/>
      <c r="C3044" s="95"/>
      <c r="D3044" s="96"/>
      <c r="E3044" s="96"/>
      <c r="F3044" s="96"/>
      <c r="G3044" s="96"/>
      <c r="H3044" s="96"/>
      <c r="I3044" s="96"/>
      <c r="J3044" s="104">
        <f t="shared" si="0"/>
        <v>0</v>
      </c>
      <c r="K3044" s="105"/>
      <c r="L3044" s="106"/>
    </row>
    <row r="3045" ht="15.75" customHeight="1" spans="1:12">
      <c r="A3045" s="95"/>
      <c r="B3045" s="95"/>
      <c r="C3045" s="95"/>
      <c r="D3045" s="96"/>
      <c r="E3045" s="96"/>
      <c r="F3045" s="96"/>
      <c r="G3045" s="96"/>
      <c r="H3045" s="96"/>
      <c r="I3045" s="96"/>
      <c r="J3045" s="104">
        <f t="shared" si="0"/>
        <v>0</v>
      </c>
      <c r="K3045" s="105"/>
      <c r="L3045" s="106"/>
    </row>
    <row r="3046" ht="15.75" customHeight="1" spans="1:12">
      <c r="A3046" s="95"/>
      <c r="B3046" s="95"/>
      <c r="C3046" s="95"/>
      <c r="D3046" s="96"/>
      <c r="E3046" s="96"/>
      <c r="F3046" s="96"/>
      <c r="G3046" s="96"/>
      <c r="H3046" s="96"/>
      <c r="I3046" s="96"/>
      <c r="J3046" s="104">
        <f t="shared" si="0"/>
        <v>0</v>
      </c>
      <c r="K3046" s="105"/>
      <c r="L3046" s="106"/>
    </row>
    <row r="3047" ht="15.75" customHeight="1" spans="1:12">
      <c r="A3047" s="95"/>
      <c r="B3047" s="95"/>
      <c r="C3047" s="95"/>
      <c r="D3047" s="96"/>
      <c r="E3047" s="96"/>
      <c r="F3047" s="96"/>
      <c r="G3047" s="96"/>
      <c r="H3047" s="96"/>
      <c r="I3047" s="96"/>
      <c r="J3047" s="104">
        <f t="shared" si="0"/>
        <v>0</v>
      </c>
      <c r="K3047" s="105"/>
      <c r="L3047" s="106"/>
    </row>
    <row r="3048" ht="15.75" customHeight="1" spans="1:12">
      <c r="A3048" s="95"/>
      <c r="B3048" s="95"/>
      <c r="C3048" s="95"/>
      <c r="D3048" s="96"/>
      <c r="E3048" s="96"/>
      <c r="F3048" s="96"/>
      <c r="G3048" s="96"/>
      <c r="H3048" s="96"/>
      <c r="I3048" s="96"/>
      <c r="J3048" s="104">
        <f t="shared" si="0"/>
        <v>0</v>
      </c>
      <c r="K3048" s="105"/>
      <c r="L3048" s="106"/>
    </row>
    <row r="3049" ht="15.75" customHeight="1" spans="1:12">
      <c r="A3049" s="95"/>
      <c r="B3049" s="95"/>
      <c r="C3049" s="95"/>
      <c r="D3049" s="96"/>
      <c r="E3049" s="96"/>
      <c r="F3049" s="96"/>
      <c r="G3049" s="96"/>
      <c r="H3049" s="96"/>
      <c r="I3049" s="96"/>
      <c r="J3049" s="104">
        <f t="shared" si="0"/>
        <v>0</v>
      </c>
      <c r="K3049" s="105"/>
      <c r="L3049" s="106"/>
    </row>
    <row r="3050" ht="15.75" customHeight="1" spans="1:12">
      <c r="A3050" s="95"/>
      <c r="B3050" s="95"/>
      <c r="C3050" s="95"/>
      <c r="D3050" s="96"/>
      <c r="E3050" s="96"/>
      <c r="F3050" s="96"/>
      <c r="G3050" s="96"/>
      <c r="H3050" s="96"/>
      <c r="I3050" s="96"/>
      <c r="J3050" s="104">
        <f t="shared" si="0"/>
        <v>0</v>
      </c>
      <c r="K3050" s="105"/>
      <c r="L3050" s="106"/>
    </row>
    <row r="3051" ht="15.75" customHeight="1" spans="1:12">
      <c r="A3051" s="95"/>
      <c r="B3051" s="95"/>
      <c r="C3051" s="95"/>
      <c r="D3051" s="96"/>
      <c r="E3051" s="96"/>
      <c r="F3051" s="96"/>
      <c r="G3051" s="96"/>
      <c r="H3051" s="96"/>
      <c r="I3051" s="96"/>
      <c r="J3051" s="104">
        <f t="shared" si="0"/>
        <v>0</v>
      </c>
      <c r="K3051" s="105"/>
      <c r="L3051" s="106"/>
    </row>
    <row r="3052" ht="15.75" customHeight="1" spans="1:12">
      <c r="A3052" s="95"/>
      <c r="B3052" s="95"/>
      <c r="C3052" s="95"/>
      <c r="D3052" s="96"/>
      <c r="E3052" s="96"/>
      <c r="F3052" s="96"/>
      <c r="G3052" s="96"/>
      <c r="H3052" s="96"/>
      <c r="I3052" s="96"/>
      <c r="J3052" s="104">
        <f t="shared" si="0"/>
        <v>0</v>
      </c>
      <c r="K3052" s="105"/>
      <c r="L3052" s="106"/>
    </row>
    <row r="3053" ht="15.75" customHeight="1" spans="1:12">
      <c r="A3053" s="95"/>
      <c r="B3053" s="95"/>
      <c r="C3053" s="95"/>
      <c r="D3053" s="96"/>
      <c r="E3053" s="96"/>
      <c r="F3053" s="96"/>
      <c r="G3053" s="96"/>
      <c r="H3053" s="96"/>
      <c r="I3053" s="96"/>
      <c r="J3053" s="104">
        <f t="shared" si="0"/>
        <v>0</v>
      </c>
      <c r="K3053" s="105"/>
      <c r="L3053" s="106"/>
    </row>
    <row r="3054" ht="15.75" customHeight="1" spans="1:12">
      <c r="A3054" s="95"/>
      <c r="B3054" s="95"/>
      <c r="C3054" s="95"/>
      <c r="D3054" s="96"/>
      <c r="E3054" s="96"/>
      <c r="F3054" s="96"/>
      <c r="G3054" s="96"/>
      <c r="H3054" s="96"/>
      <c r="I3054" s="96"/>
      <c r="J3054" s="104">
        <f t="shared" si="0"/>
        <v>0</v>
      </c>
      <c r="K3054" s="105"/>
      <c r="L3054" s="106"/>
    </row>
    <row r="3055" ht="15.75" customHeight="1" spans="1:12">
      <c r="A3055" s="95"/>
      <c r="B3055" s="95"/>
      <c r="C3055" s="95"/>
      <c r="D3055" s="96"/>
      <c r="E3055" s="96"/>
      <c r="F3055" s="96"/>
      <c r="G3055" s="96"/>
      <c r="H3055" s="96"/>
      <c r="I3055" s="96"/>
      <c r="J3055" s="104">
        <f t="shared" si="0"/>
        <v>0</v>
      </c>
      <c r="K3055" s="105"/>
      <c r="L3055" s="106"/>
    </row>
    <row r="3056" ht="15.75" customHeight="1" spans="1:12">
      <c r="A3056" s="95"/>
      <c r="B3056" s="95"/>
      <c r="C3056" s="95"/>
      <c r="D3056" s="96"/>
      <c r="E3056" s="96"/>
      <c r="F3056" s="96"/>
      <c r="G3056" s="96"/>
      <c r="H3056" s="96"/>
      <c r="I3056" s="96"/>
      <c r="J3056" s="104">
        <f t="shared" si="0"/>
        <v>0</v>
      </c>
      <c r="K3056" s="105"/>
      <c r="L3056" s="106"/>
    </row>
    <row r="3057" ht="15.75" customHeight="1" spans="1:12">
      <c r="A3057" s="95"/>
      <c r="B3057" s="95"/>
      <c r="C3057" s="95"/>
      <c r="D3057" s="96"/>
      <c r="E3057" s="96"/>
      <c r="F3057" s="96"/>
      <c r="G3057" s="96"/>
      <c r="H3057" s="96"/>
      <c r="I3057" s="96"/>
      <c r="J3057" s="104">
        <f t="shared" si="0"/>
        <v>0</v>
      </c>
      <c r="K3057" s="105"/>
      <c r="L3057" s="106"/>
    </row>
    <row r="3058" ht="15.75" customHeight="1" spans="1:12">
      <c r="A3058" s="95"/>
      <c r="B3058" s="95"/>
      <c r="C3058" s="95"/>
      <c r="D3058" s="96"/>
      <c r="E3058" s="96"/>
      <c r="F3058" s="96"/>
      <c r="G3058" s="96"/>
      <c r="H3058" s="96"/>
      <c r="I3058" s="96"/>
      <c r="J3058" s="104">
        <f t="shared" si="0"/>
        <v>0</v>
      </c>
      <c r="K3058" s="105"/>
      <c r="L3058" s="106"/>
    </row>
    <row r="3059" ht="15.75" customHeight="1" spans="1:12">
      <c r="A3059" s="95"/>
      <c r="B3059" s="95"/>
      <c r="C3059" s="95"/>
      <c r="D3059" s="96"/>
      <c r="E3059" s="96"/>
      <c r="F3059" s="96"/>
      <c r="G3059" s="96"/>
      <c r="H3059" s="96"/>
      <c r="I3059" s="96"/>
      <c r="J3059" s="104">
        <f t="shared" si="0"/>
        <v>0</v>
      </c>
      <c r="K3059" s="105"/>
      <c r="L3059" s="106"/>
    </row>
    <row r="3060" ht="15.75" customHeight="1" spans="1:12">
      <c r="A3060" s="95"/>
      <c r="B3060" s="95"/>
      <c r="C3060" s="95"/>
      <c r="D3060" s="96"/>
      <c r="E3060" s="96"/>
      <c r="F3060" s="96"/>
      <c r="G3060" s="96"/>
      <c r="H3060" s="96"/>
      <c r="I3060" s="96"/>
      <c r="J3060" s="104">
        <f t="shared" si="0"/>
        <v>0</v>
      </c>
      <c r="K3060" s="105"/>
      <c r="L3060" s="106"/>
    </row>
    <row r="3061" ht="15.75" customHeight="1" spans="1:12">
      <c r="A3061" s="95"/>
      <c r="B3061" s="95"/>
      <c r="C3061" s="95"/>
      <c r="D3061" s="96"/>
      <c r="E3061" s="96"/>
      <c r="F3061" s="96"/>
      <c r="G3061" s="96"/>
      <c r="H3061" s="96"/>
      <c r="I3061" s="96"/>
      <c r="J3061" s="104">
        <f t="shared" si="0"/>
        <v>0</v>
      </c>
      <c r="K3061" s="105"/>
      <c r="L3061" s="106"/>
    </row>
    <row r="3062" ht="15.75" customHeight="1" spans="1:12">
      <c r="A3062" s="95"/>
      <c r="B3062" s="95"/>
      <c r="C3062" s="95"/>
      <c r="D3062" s="96"/>
      <c r="E3062" s="96"/>
      <c r="F3062" s="96"/>
      <c r="G3062" s="96"/>
      <c r="H3062" s="96"/>
      <c r="I3062" s="96"/>
      <c r="J3062" s="104">
        <f t="shared" si="0"/>
        <v>0</v>
      </c>
      <c r="K3062" s="105"/>
      <c r="L3062" s="106"/>
    </row>
    <row r="3063" ht="15.75" customHeight="1" spans="1:12">
      <c r="A3063" s="95"/>
      <c r="B3063" s="95"/>
      <c r="C3063" s="95"/>
      <c r="D3063" s="96"/>
      <c r="E3063" s="96"/>
      <c r="F3063" s="96"/>
      <c r="G3063" s="96"/>
      <c r="H3063" s="96"/>
      <c r="I3063" s="96"/>
      <c r="J3063" s="104">
        <f t="shared" si="0"/>
        <v>0</v>
      </c>
      <c r="K3063" s="105"/>
      <c r="L3063" s="106"/>
    </row>
    <row r="3064" ht="15.75" customHeight="1" spans="1:12">
      <c r="A3064" s="95"/>
      <c r="B3064" s="95"/>
      <c r="C3064" s="95"/>
      <c r="D3064" s="96"/>
      <c r="E3064" s="96"/>
      <c r="F3064" s="96"/>
      <c r="G3064" s="96"/>
      <c r="H3064" s="96"/>
      <c r="I3064" s="96"/>
      <c r="J3064" s="104">
        <f t="shared" si="0"/>
        <v>0</v>
      </c>
      <c r="K3064" s="105"/>
      <c r="L3064" s="106"/>
    </row>
    <row r="3065" ht="15.75" customHeight="1" spans="1:12">
      <c r="A3065" s="95"/>
      <c r="B3065" s="95"/>
      <c r="C3065" s="95"/>
      <c r="D3065" s="96"/>
      <c r="E3065" s="96"/>
      <c r="F3065" s="96"/>
      <c r="G3065" s="96"/>
      <c r="H3065" s="96"/>
      <c r="I3065" s="96"/>
      <c r="J3065" s="104">
        <f t="shared" si="0"/>
        <v>0</v>
      </c>
      <c r="K3065" s="105"/>
      <c r="L3065" s="106"/>
    </row>
    <row r="3066" ht="15.75" customHeight="1" spans="1:12">
      <c r="A3066" s="95"/>
      <c r="B3066" s="95"/>
      <c r="C3066" s="95"/>
      <c r="D3066" s="96"/>
      <c r="E3066" s="96"/>
      <c r="F3066" s="96"/>
      <c r="G3066" s="96"/>
      <c r="H3066" s="96"/>
      <c r="I3066" s="96"/>
      <c r="J3066" s="104">
        <f t="shared" si="0"/>
        <v>0</v>
      </c>
      <c r="K3066" s="105"/>
      <c r="L3066" s="106"/>
    </row>
    <row r="3067" ht="15.75" customHeight="1" spans="1:12">
      <c r="A3067" s="95"/>
      <c r="B3067" s="95"/>
      <c r="C3067" s="95"/>
      <c r="D3067" s="96"/>
      <c r="E3067" s="96"/>
      <c r="F3067" s="96"/>
      <c r="G3067" s="96"/>
      <c r="H3067" s="96"/>
      <c r="I3067" s="96"/>
      <c r="J3067" s="104">
        <f t="shared" si="0"/>
        <v>0</v>
      </c>
      <c r="K3067" s="105"/>
      <c r="L3067" s="106"/>
    </row>
    <row r="3068" ht="15.75" customHeight="1" spans="1:12">
      <c r="A3068" s="95"/>
      <c r="B3068" s="95"/>
      <c r="C3068" s="95"/>
      <c r="D3068" s="96"/>
      <c r="E3068" s="96"/>
      <c r="F3068" s="96"/>
      <c r="G3068" s="96"/>
      <c r="H3068" s="96"/>
      <c r="I3068" s="96"/>
      <c r="J3068" s="104">
        <f t="shared" si="0"/>
        <v>0</v>
      </c>
      <c r="K3068" s="105"/>
      <c r="L3068" s="106"/>
    </row>
    <row r="3069" ht="15.75" customHeight="1" spans="1:12">
      <c r="A3069" s="95"/>
      <c r="B3069" s="95"/>
      <c r="C3069" s="95"/>
      <c r="D3069" s="96"/>
      <c r="E3069" s="96"/>
      <c r="F3069" s="96"/>
      <c r="G3069" s="96"/>
      <c r="H3069" s="96"/>
      <c r="I3069" s="96"/>
      <c r="J3069" s="104">
        <f t="shared" si="0"/>
        <v>0</v>
      </c>
      <c r="K3069" s="105"/>
      <c r="L3069" s="106"/>
    </row>
    <row r="3070" ht="15.75" customHeight="1" spans="1:12">
      <c r="A3070" s="95"/>
      <c r="B3070" s="95"/>
      <c r="C3070" s="95"/>
      <c r="D3070" s="96"/>
      <c r="E3070" s="96"/>
      <c r="F3070" s="96"/>
      <c r="G3070" s="96"/>
      <c r="H3070" s="96"/>
      <c r="I3070" s="96"/>
      <c r="J3070" s="104">
        <f t="shared" si="0"/>
        <v>0</v>
      </c>
      <c r="K3070" s="105"/>
      <c r="L3070" s="106"/>
    </row>
    <row r="3071" ht="15.75" customHeight="1" spans="1:12">
      <c r="A3071" s="95"/>
      <c r="B3071" s="95"/>
      <c r="C3071" s="95"/>
      <c r="D3071" s="96"/>
      <c r="E3071" s="96"/>
      <c r="F3071" s="96"/>
      <c r="G3071" s="96"/>
      <c r="H3071" s="96"/>
      <c r="I3071" s="96"/>
      <c r="J3071" s="104">
        <f t="shared" si="0"/>
        <v>0</v>
      </c>
      <c r="K3071" s="105"/>
      <c r="L3071" s="106"/>
    </row>
    <row r="3072" ht="15.75" customHeight="1" spans="1:12">
      <c r="A3072" s="95"/>
      <c r="B3072" s="95"/>
      <c r="C3072" s="95"/>
      <c r="D3072" s="96"/>
      <c r="E3072" s="96"/>
      <c r="F3072" s="96"/>
      <c r="G3072" s="96"/>
      <c r="H3072" s="96"/>
      <c r="I3072" s="96"/>
      <c r="J3072" s="104">
        <f t="shared" si="0"/>
        <v>0</v>
      </c>
      <c r="K3072" s="105"/>
      <c r="L3072" s="106"/>
    </row>
    <row r="3073" ht="15.75" customHeight="1" spans="1:12">
      <c r="A3073" s="95"/>
      <c r="B3073" s="95"/>
      <c r="C3073" s="95"/>
      <c r="D3073" s="96"/>
      <c r="E3073" s="96"/>
      <c r="F3073" s="96"/>
      <c r="G3073" s="96"/>
      <c r="H3073" s="96"/>
      <c r="I3073" s="96"/>
      <c r="J3073" s="104">
        <f t="shared" si="0"/>
        <v>0</v>
      </c>
      <c r="K3073" s="105"/>
      <c r="L3073" s="106"/>
    </row>
    <row r="3074" ht="15.75" customHeight="1" spans="1:12">
      <c r="A3074" s="95"/>
      <c r="B3074" s="95"/>
      <c r="C3074" s="95"/>
      <c r="D3074" s="96"/>
      <c r="E3074" s="96"/>
      <c r="F3074" s="96"/>
      <c r="G3074" s="96"/>
      <c r="H3074" s="96"/>
      <c r="I3074" s="96"/>
      <c r="J3074" s="104">
        <f t="shared" si="0"/>
        <v>0</v>
      </c>
      <c r="K3074" s="105"/>
      <c r="L3074" s="106"/>
    </row>
    <row r="3075" ht="15.75" customHeight="1" spans="1:12">
      <c r="A3075" s="95"/>
      <c r="B3075" s="95"/>
      <c r="C3075" s="95"/>
      <c r="D3075" s="96"/>
      <c r="E3075" s="96"/>
      <c r="F3075" s="96"/>
      <c r="G3075" s="96"/>
      <c r="H3075" s="96"/>
      <c r="I3075" s="96"/>
      <c r="J3075" s="104">
        <f t="shared" si="0"/>
        <v>0</v>
      </c>
      <c r="K3075" s="105"/>
      <c r="L3075" s="106"/>
    </row>
    <row r="3076" ht="15.75" customHeight="1" spans="1:12">
      <c r="A3076" s="95"/>
      <c r="B3076" s="95"/>
      <c r="C3076" s="95"/>
      <c r="D3076" s="96"/>
      <c r="E3076" s="96"/>
      <c r="F3076" s="96"/>
      <c r="G3076" s="96"/>
      <c r="H3076" s="96"/>
      <c r="I3076" s="96"/>
      <c r="J3076" s="104">
        <f t="shared" si="0"/>
        <v>0</v>
      </c>
      <c r="K3076" s="105"/>
      <c r="L3076" s="106"/>
    </row>
    <row r="3077" ht="15.75" customHeight="1" spans="1:12">
      <c r="A3077" s="95"/>
      <c r="B3077" s="95"/>
      <c r="C3077" s="95"/>
      <c r="D3077" s="96"/>
      <c r="E3077" s="96"/>
      <c r="F3077" s="96"/>
      <c r="G3077" s="96"/>
      <c r="H3077" s="96"/>
      <c r="I3077" s="96"/>
      <c r="J3077" s="104">
        <f t="shared" si="0"/>
        <v>0</v>
      </c>
      <c r="K3077" s="105"/>
      <c r="L3077" s="106"/>
    </row>
    <row r="3078" ht="15.75" customHeight="1" spans="1:12">
      <c r="A3078" s="95"/>
      <c r="B3078" s="95"/>
      <c r="C3078" s="95"/>
      <c r="D3078" s="96"/>
      <c r="E3078" s="96"/>
      <c r="F3078" s="96"/>
      <c r="G3078" s="96"/>
      <c r="H3078" s="96"/>
      <c r="I3078" s="96"/>
      <c r="J3078" s="104">
        <f t="shared" si="0"/>
        <v>0</v>
      </c>
      <c r="K3078" s="105"/>
      <c r="L3078" s="106"/>
    </row>
    <row r="3079" ht="15.75" customHeight="1" spans="1:12">
      <c r="A3079" s="95"/>
      <c r="B3079" s="95"/>
      <c r="C3079" s="95"/>
      <c r="D3079" s="96"/>
      <c r="E3079" s="96"/>
      <c r="F3079" s="96"/>
      <c r="G3079" s="96"/>
      <c r="H3079" s="96"/>
      <c r="I3079" s="96"/>
      <c r="J3079" s="104">
        <f t="shared" si="0"/>
        <v>0</v>
      </c>
      <c r="K3079" s="105"/>
      <c r="L3079" s="106"/>
    </row>
    <row r="3080" ht="15.75" customHeight="1" spans="1:12">
      <c r="A3080" s="95"/>
      <c r="B3080" s="95"/>
      <c r="C3080" s="95"/>
      <c r="D3080" s="96"/>
      <c r="E3080" s="96"/>
      <c r="F3080" s="96"/>
      <c r="G3080" s="96"/>
      <c r="H3080" s="96"/>
      <c r="I3080" s="96"/>
      <c r="J3080" s="104">
        <f t="shared" si="0"/>
        <v>0</v>
      </c>
      <c r="K3080" s="105"/>
      <c r="L3080" s="106"/>
    </row>
    <row r="3081" ht="15.75" customHeight="1" spans="1:12">
      <c r="A3081" s="95"/>
      <c r="B3081" s="95"/>
      <c r="C3081" s="95"/>
      <c r="D3081" s="96"/>
      <c r="E3081" s="96"/>
      <c r="F3081" s="96"/>
      <c r="G3081" s="96"/>
      <c r="H3081" s="96"/>
      <c r="I3081" s="96"/>
      <c r="J3081" s="104">
        <f t="shared" si="0"/>
        <v>0</v>
      </c>
      <c r="K3081" s="105"/>
      <c r="L3081" s="106"/>
    </row>
    <row r="3082" ht="15.75" customHeight="1" spans="1:12">
      <c r="A3082" s="95"/>
      <c r="B3082" s="95"/>
      <c r="C3082" s="95"/>
      <c r="D3082" s="96"/>
      <c r="E3082" s="96"/>
      <c r="F3082" s="96"/>
      <c r="G3082" s="96"/>
      <c r="H3082" s="96"/>
      <c r="I3082" s="96"/>
      <c r="J3082" s="104">
        <f t="shared" si="0"/>
        <v>0</v>
      </c>
      <c r="K3082" s="105"/>
      <c r="L3082" s="106"/>
    </row>
    <row r="3083" ht="15.75" customHeight="1" spans="1:12">
      <c r="A3083" s="95"/>
      <c r="B3083" s="95"/>
      <c r="C3083" s="95"/>
      <c r="D3083" s="96"/>
      <c r="E3083" s="96"/>
      <c r="F3083" s="96"/>
      <c r="G3083" s="96"/>
      <c r="H3083" s="96"/>
      <c r="I3083" s="96"/>
      <c r="J3083" s="104">
        <f t="shared" si="0"/>
        <v>0</v>
      </c>
      <c r="K3083" s="105"/>
      <c r="L3083" s="106"/>
    </row>
    <row r="3084" ht="15.75" customHeight="1" spans="1:12">
      <c r="A3084" s="95"/>
      <c r="B3084" s="95"/>
      <c r="C3084" s="95"/>
      <c r="D3084" s="96"/>
      <c r="E3084" s="96"/>
      <c r="F3084" s="96"/>
      <c r="G3084" s="96"/>
      <c r="H3084" s="96"/>
      <c r="I3084" s="96"/>
      <c r="J3084" s="104">
        <f t="shared" si="0"/>
        <v>0</v>
      </c>
      <c r="K3084" s="105"/>
      <c r="L3084" s="106"/>
    </row>
    <row r="3085" ht="15.75" customHeight="1" spans="1:12">
      <c r="A3085" s="95"/>
      <c r="B3085" s="95"/>
      <c r="C3085" s="95"/>
      <c r="D3085" s="96"/>
      <c r="E3085" s="96"/>
      <c r="F3085" s="96"/>
      <c r="G3085" s="96"/>
      <c r="H3085" s="96"/>
      <c r="I3085" s="96"/>
      <c r="J3085" s="104">
        <f t="shared" si="0"/>
        <v>0</v>
      </c>
      <c r="K3085" s="105"/>
      <c r="L3085" s="106"/>
    </row>
    <row r="3086" ht="15.75" customHeight="1" spans="1:12">
      <c r="A3086" s="95"/>
      <c r="B3086" s="95"/>
      <c r="C3086" s="95"/>
      <c r="D3086" s="96"/>
      <c r="E3086" s="96"/>
      <c r="F3086" s="96"/>
      <c r="G3086" s="96"/>
      <c r="H3086" s="96"/>
      <c r="I3086" s="96"/>
      <c r="J3086" s="104">
        <f t="shared" si="0"/>
        <v>0</v>
      </c>
      <c r="K3086" s="105"/>
      <c r="L3086" s="106"/>
    </row>
    <row r="3087" ht="15.75" customHeight="1" spans="1:12">
      <c r="A3087" s="95"/>
      <c r="B3087" s="95"/>
      <c r="C3087" s="95"/>
      <c r="D3087" s="96"/>
      <c r="E3087" s="96"/>
      <c r="F3087" s="96"/>
      <c r="G3087" s="96"/>
      <c r="H3087" s="96"/>
      <c r="I3087" s="96"/>
      <c r="J3087" s="104">
        <f t="shared" si="0"/>
        <v>0</v>
      </c>
      <c r="K3087" s="105"/>
      <c r="L3087" s="106"/>
    </row>
    <row r="3088" ht="15.75" customHeight="1" spans="1:12">
      <c r="A3088" s="95"/>
      <c r="B3088" s="95"/>
      <c r="C3088" s="95"/>
      <c r="D3088" s="96"/>
      <c r="E3088" s="96"/>
      <c r="F3088" s="96"/>
      <c r="G3088" s="96"/>
      <c r="H3088" s="96"/>
      <c r="I3088" s="96"/>
      <c r="J3088" s="104">
        <f t="shared" si="0"/>
        <v>0</v>
      </c>
      <c r="K3088" s="105"/>
      <c r="L3088" s="106"/>
    </row>
    <row r="3089" ht="15.75" customHeight="1" spans="1:12">
      <c r="A3089" s="95"/>
      <c r="B3089" s="95"/>
      <c r="C3089" s="95"/>
      <c r="D3089" s="96"/>
      <c r="E3089" s="96"/>
      <c r="F3089" s="96"/>
      <c r="G3089" s="96"/>
      <c r="H3089" s="96"/>
      <c r="I3089" s="96"/>
      <c r="J3089" s="104">
        <f t="shared" si="0"/>
        <v>0</v>
      </c>
      <c r="K3089" s="105"/>
      <c r="L3089" s="106"/>
    </row>
    <row r="3090" ht="15.75" customHeight="1" spans="1:12">
      <c r="A3090" s="95"/>
      <c r="B3090" s="95"/>
      <c r="C3090" s="95"/>
      <c r="D3090" s="96"/>
      <c r="E3090" s="96"/>
      <c r="F3090" s="96"/>
      <c r="G3090" s="96"/>
      <c r="H3090" s="96"/>
      <c r="I3090" s="96"/>
      <c r="J3090" s="104">
        <f t="shared" si="0"/>
        <v>0</v>
      </c>
      <c r="K3090" s="105"/>
      <c r="L3090" s="106"/>
    </row>
    <row r="3091" ht="15.75" customHeight="1" spans="1:12">
      <c r="A3091" s="95"/>
      <c r="B3091" s="95"/>
      <c r="C3091" s="95"/>
      <c r="D3091" s="96"/>
      <c r="E3091" s="96"/>
      <c r="F3091" s="96"/>
      <c r="G3091" s="96"/>
      <c r="H3091" s="96"/>
      <c r="I3091" s="96"/>
      <c r="J3091" s="104">
        <f t="shared" si="0"/>
        <v>0</v>
      </c>
      <c r="K3091" s="105"/>
      <c r="L3091" s="106"/>
    </row>
    <row r="3092" ht="15.75" customHeight="1" spans="1:12">
      <c r="A3092" s="95"/>
      <c r="B3092" s="95"/>
      <c r="C3092" s="95"/>
      <c r="D3092" s="96"/>
      <c r="E3092" s="96"/>
      <c r="F3092" s="96"/>
      <c r="G3092" s="96"/>
      <c r="H3092" s="96"/>
      <c r="I3092" s="96"/>
      <c r="J3092" s="104">
        <f t="shared" si="0"/>
        <v>0</v>
      </c>
      <c r="K3092" s="105"/>
      <c r="L3092" s="106"/>
    </row>
    <row r="3093" ht="15.75" customHeight="1" spans="1:12">
      <c r="A3093" s="95"/>
      <c r="B3093" s="95"/>
      <c r="C3093" s="95"/>
      <c r="D3093" s="96"/>
      <c r="E3093" s="96"/>
      <c r="F3093" s="96"/>
      <c r="G3093" s="96"/>
      <c r="H3093" s="96"/>
      <c r="I3093" s="96"/>
      <c r="J3093" s="104">
        <f t="shared" si="0"/>
        <v>0</v>
      </c>
      <c r="K3093" s="105"/>
      <c r="L3093" s="106"/>
    </row>
    <row r="3094" ht="15.75" customHeight="1" spans="1:12">
      <c r="A3094" s="95"/>
      <c r="B3094" s="95"/>
      <c r="C3094" s="95"/>
      <c r="D3094" s="96"/>
      <c r="E3094" s="96"/>
      <c r="F3094" s="96"/>
      <c r="G3094" s="96"/>
      <c r="H3094" s="96"/>
      <c r="I3094" s="96"/>
      <c r="J3094" s="104">
        <f t="shared" si="0"/>
        <v>0</v>
      </c>
      <c r="K3094" s="105"/>
      <c r="L3094" s="106"/>
    </row>
    <row r="3095" ht="15.75" customHeight="1" spans="1:12">
      <c r="A3095" s="95"/>
      <c r="B3095" s="95"/>
      <c r="C3095" s="95"/>
      <c r="D3095" s="96"/>
      <c r="E3095" s="96"/>
      <c r="F3095" s="96"/>
      <c r="G3095" s="96"/>
      <c r="H3095" s="96"/>
      <c r="I3095" s="96"/>
      <c r="J3095" s="104">
        <f t="shared" si="0"/>
        <v>0</v>
      </c>
      <c r="K3095" s="105"/>
      <c r="L3095" s="106"/>
    </row>
    <row r="3096" ht="15.75" customHeight="1" spans="1:12">
      <c r="A3096" s="95"/>
      <c r="B3096" s="95"/>
      <c r="C3096" s="95"/>
      <c r="D3096" s="96"/>
      <c r="E3096" s="96"/>
      <c r="F3096" s="96"/>
      <c r="G3096" s="96"/>
      <c r="H3096" s="96"/>
      <c r="I3096" s="96"/>
      <c r="J3096" s="104">
        <f t="shared" si="0"/>
        <v>0</v>
      </c>
      <c r="K3096" s="105"/>
      <c r="L3096" s="106"/>
    </row>
    <row r="3097" ht="15.75" customHeight="1" spans="1:12">
      <c r="A3097" s="95"/>
      <c r="B3097" s="95"/>
      <c r="C3097" s="95"/>
      <c r="D3097" s="96"/>
      <c r="E3097" s="96"/>
      <c r="F3097" s="96"/>
      <c r="G3097" s="96"/>
      <c r="H3097" s="96"/>
      <c r="I3097" s="96"/>
      <c r="J3097" s="104">
        <f t="shared" si="0"/>
        <v>0</v>
      </c>
      <c r="K3097" s="105"/>
      <c r="L3097" s="106"/>
    </row>
    <row r="3098" ht="15.75" customHeight="1" spans="1:12">
      <c r="A3098" s="95"/>
      <c r="B3098" s="95"/>
      <c r="C3098" s="95"/>
      <c r="D3098" s="96"/>
      <c r="E3098" s="96"/>
      <c r="F3098" s="96"/>
      <c r="G3098" s="96"/>
      <c r="H3098" s="96"/>
      <c r="I3098" s="96"/>
      <c r="J3098" s="104">
        <f t="shared" si="0"/>
        <v>0</v>
      </c>
      <c r="K3098" s="105"/>
      <c r="L3098" s="106"/>
    </row>
    <row r="3099" ht="15.75" customHeight="1" spans="1:12">
      <c r="A3099" s="95"/>
      <c r="B3099" s="95"/>
      <c r="C3099" s="95"/>
      <c r="D3099" s="96"/>
      <c r="E3099" s="96"/>
      <c r="F3099" s="96"/>
      <c r="G3099" s="96"/>
      <c r="H3099" s="96"/>
      <c r="I3099" s="96"/>
      <c r="J3099" s="104">
        <f t="shared" si="0"/>
        <v>0</v>
      </c>
      <c r="K3099" s="105"/>
      <c r="L3099" s="106"/>
    </row>
    <row r="3100" ht="15.75" customHeight="1" spans="1:12">
      <c r="A3100" s="95"/>
      <c r="B3100" s="95"/>
      <c r="C3100" s="95"/>
      <c r="D3100" s="96"/>
      <c r="E3100" s="96"/>
      <c r="F3100" s="96"/>
      <c r="G3100" s="96"/>
      <c r="H3100" s="96"/>
      <c r="I3100" s="96"/>
      <c r="J3100" s="104">
        <f t="shared" si="0"/>
        <v>0</v>
      </c>
      <c r="K3100" s="105"/>
      <c r="L3100" s="106"/>
    </row>
    <row r="3101" ht="15.75" customHeight="1" spans="1:12">
      <c r="A3101" s="95"/>
      <c r="B3101" s="95"/>
      <c r="C3101" s="95"/>
      <c r="D3101" s="96"/>
      <c r="E3101" s="96"/>
      <c r="F3101" s="96"/>
      <c r="G3101" s="96"/>
      <c r="H3101" s="96"/>
      <c r="I3101" s="96"/>
      <c r="J3101" s="104">
        <f t="shared" si="0"/>
        <v>0</v>
      </c>
      <c r="K3101" s="105"/>
      <c r="L3101" s="106"/>
    </row>
    <row r="3102" ht="15.75" customHeight="1" spans="1:12">
      <c r="A3102" s="95"/>
      <c r="B3102" s="95"/>
      <c r="C3102" s="95"/>
      <c r="D3102" s="96"/>
      <c r="E3102" s="96"/>
      <c r="F3102" s="96"/>
      <c r="G3102" s="96"/>
      <c r="H3102" s="96"/>
      <c r="I3102" s="96"/>
      <c r="J3102" s="104">
        <f t="shared" si="0"/>
        <v>0</v>
      </c>
      <c r="K3102" s="105"/>
      <c r="L3102" s="106"/>
    </row>
    <row r="3103" ht="15.75" customHeight="1" spans="1:12">
      <c r="A3103" s="95"/>
      <c r="B3103" s="95"/>
      <c r="C3103" s="95"/>
      <c r="D3103" s="96"/>
      <c r="E3103" s="96"/>
      <c r="F3103" s="96"/>
      <c r="G3103" s="96"/>
      <c r="H3103" s="96"/>
      <c r="I3103" s="96"/>
      <c r="J3103" s="104">
        <f t="shared" si="0"/>
        <v>0</v>
      </c>
      <c r="K3103" s="105"/>
      <c r="L3103" s="106"/>
    </row>
    <row r="3104" ht="15.75" customHeight="1" spans="1:12">
      <c r="A3104" s="95"/>
      <c r="B3104" s="95"/>
      <c r="C3104" s="95"/>
      <c r="D3104" s="96"/>
      <c r="E3104" s="96"/>
      <c r="F3104" s="96"/>
      <c r="G3104" s="96"/>
      <c r="H3104" s="96"/>
      <c r="I3104" s="96"/>
      <c r="J3104" s="104">
        <f t="shared" si="0"/>
        <v>0</v>
      </c>
      <c r="K3104" s="105"/>
      <c r="L3104" s="106"/>
    </row>
    <row r="3105" ht="15.75" customHeight="1" spans="1:12">
      <c r="A3105" s="95"/>
      <c r="B3105" s="95"/>
      <c r="C3105" s="95"/>
      <c r="D3105" s="96"/>
      <c r="E3105" s="96"/>
      <c r="F3105" s="96"/>
      <c r="G3105" s="96"/>
      <c r="H3105" s="96"/>
      <c r="I3105" s="96"/>
      <c r="J3105" s="104">
        <f t="shared" si="0"/>
        <v>0</v>
      </c>
      <c r="K3105" s="105"/>
      <c r="L3105" s="106"/>
    </row>
    <row r="3106" ht="15.75" customHeight="1" spans="1:12">
      <c r="A3106" s="95"/>
      <c r="B3106" s="95"/>
      <c r="C3106" s="95"/>
      <c r="D3106" s="96"/>
      <c r="E3106" s="96"/>
      <c r="F3106" s="96"/>
      <c r="G3106" s="96"/>
      <c r="H3106" s="96"/>
      <c r="I3106" s="96"/>
      <c r="J3106" s="104">
        <f t="shared" si="0"/>
        <v>0</v>
      </c>
      <c r="K3106" s="105"/>
      <c r="L3106" s="106"/>
    </row>
    <row r="3107" ht="15.75" customHeight="1" spans="1:12">
      <c r="A3107" s="95"/>
      <c r="B3107" s="95"/>
      <c r="C3107" s="95"/>
      <c r="D3107" s="96"/>
      <c r="E3107" s="96"/>
      <c r="F3107" s="96"/>
      <c r="G3107" s="96"/>
      <c r="H3107" s="96"/>
      <c r="I3107" s="96"/>
      <c r="J3107" s="104">
        <f t="shared" si="0"/>
        <v>0</v>
      </c>
      <c r="K3107" s="105"/>
      <c r="L3107" s="106"/>
    </row>
    <row r="3108" ht="15.75" customHeight="1" spans="1:12">
      <c r="A3108" s="95"/>
      <c r="B3108" s="95"/>
      <c r="C3108" s="95"/>
      <c r="D3108" s="96"/>
      <c r="E3108" s="96"/>
      <c r="F3108" s="96"/>
      <c r="G3108" s="96"/>
      <c r="H3108" s="96"/>
      <c r="I3108" s="96"/>
      <c r="J3108" s="104">
        <f t="shared" si="0"/>
        <v>0</v>
      </c>
      <c r="K3108" s="105"/>
      <c r="L3108" s="106"/>
    </row>
    <row r="3109" ht="15.75" customHeight="1" spans="1:12">
      <c r="A3109" s="95"/>
      <c r="B3109" s="95"/>
      <c r="C3109" s="95"/>
      <c r="D3109" s="96"/>
      <c r="E3109" s="96"/>
      <c r="F3109" s="96"/>
      <c r="G3109" s="96"/>
      <c r="H3109" s="96"/>
      <c r="I3109" s="96"/>
      <c r="J3109" s="104">
        <f t="shared" si="0"/>
        <v>0</v>
      </c>
      <c r="K3109" s="105"/>
      <c r="L3109" s="106"/>
    </row>
    <row r="3110" ht="15.75" customHeight="1" spans="1:12">
      <c r="A3110" s="95"/>
      <c r="B3110" s="95"/>
      <c r="C3110" s="95"/>
      <c r="D3110" s="96"/>
      <c r="E3110" s="96"/>
      <c r="F3110" s="96"/>
      <c r="G3110" s="96"/>
      <c r="H3110" s="96"/>
      <c r="I3110" s="96"/>
      <c r="J3110" s="104">
        <f t="shared" si="0"/>
        <v>0</v>
      </c>
      <c r="K3110" s="105"/>
      <c r="L3110" s="106"/>
    </row>
    <row r="3111" ht="15.75" customHeight="1" spans="1:12">
      <c r="A3111" s="95"/>
      <c r="B3111" s="95"/>
      <c r="C3111" s="95"/>
      <c r="D3111" s="96"/>
      <c r="E3111" s="96"/>
      <c r="F3111" s="96"/>
      <c r="G3111" s="96"/>
      <c r="H3111" s="96"/>
      <c r="I3111" s="96"/>
      <c r="J3111" s="104">
        <f t="shared" si="0"/>
        <v>0</v>
      </c>
      <c r="K3111" s="105"/>
      <c r="L3111" s="106"/>
    </row>
    <row r="3112" ht="15.75" customHeight="1" spans="1:12">
      <c r="A3112" s="95"/>
      <c r="B3112" s="95"/>
      <c r="C3112" s="95"/>
      <c r="D3112" s="96"/>
      <c r="E3112" s="96"/>
      <c r="F3112" s="96"/>
      <c r="G3112" s="96"/>
      <c r="H3112" s="96"/>
      <c r="I3112" s="96"/>
      <c r="J3112" s="104">
        <f t="shared" si="0"/>
        <v>0</v>
      </c>
      <c r="K3112" s="105"/>
      <c r="L3112" s="106"/>
    </row>
    <row r="3113" ht="15.75" customHeight="1" spans="1:12">
      <c r="A3113" s="95"/>
      <c r="B3113" s="95"/>
      <c r="C3113" s="95"/>
      <c r="D3113" s="96"/>
      <c r="E3113" s="96"/>
      <c r="F3113" s="96"/>
      <c r="G3113" s="96"/>
      <c r="H3113" s="96"/>
      <c r="I3113" s="96"/>
      <c r="J3113" s="104">
        <f t="shared" si="0"/>
        <v>0</v>
      </c>
      <c r="K3113" s="105"/>
      <c r="L3113" s="106"/>
    </row>
    <row r="3114" ht="15.75" customHeight="1" spans="1:12">
      <c r="A3114" s="95"/>
      <c r="B3114" s="95"/>
      <c r="C3114" s="95"/>
      <c r="D3114" s="96"/>
      <c r="E3114" s="96"/>
      <c r="F3114" s="96"/>
      <c r="G3114" s="96"/>
      <c r="H3114" s="96"/>
      <c r="I3114" s="96"/>
      <c r="J3114" s="104">
        <f t="shared" si="0"/>
        <v>0</v>
      </c>
      <c r="K3114" s="105"/>
      <c r="L3114" s="106"/>
    </row>
    <row r="3115" ht="15.75" customHeight="1" spans="1:12">
      <c r="A3115" s="95"/>
      <c r="B3115" s="95"/>
      <c r="C3115" s="95"/>
      <c r="D3115" s="96"/>
      <c r="E3115" s="96"/>
      <c r="F3115" s="96"/>
      <c r="G3115" s="96"/>
      <c r="H3115" s="96"/>
      <c r="I3115" s="96"/>
      <c r="J3115" s="104">
        <f t="shared" si="0"/>
        <v>0</v>
      </c>
      <c r="K3115" s="105"/>
      <c r="L3115" s="106"/>
    </row>
    <row r="3116" ht="15.75" customHeight="1" spans="1:12">
      <c r="A3116" s="95"/>
      <c r="B3116" s="95"/>
      <c r="C3116" s="95"/>
      <c r="D3116" s="96"/>
      <c r="E3116" s="96"/>
      <c r="F3116" s="96"/>
      <c r="G3116" s="96"/>
      <c r="H3116" s="96"/>
      <c r="I3116" s="96"/>
      <c r="J3116" s="104">
        <f t="shared" si="0"/>
        <v>0</v>
      </c>
      <c r="K3116" s="105"/>
      <c r="L3116" s="106"/>
    </row>
    <row r="3117" ht="15.75" customHeight="1" spans="1:12">
      <c r="A3117" s="95"/>
      <c r="B3117" s="95"/>
      <c r="C3117" s="95"/>
      <c r="D3117" s="96"/>
      <c r="E3117" s="96"/>
      <c r="F3117" s="96"/>
      <c r="G3117" s="96"/>
      <c r="H3117" s="96"/>
      <c r="I3117" s="96"/>
      <c r="J3117" s="104">
        <f t="shared" si="0"/>
        <v>0</v>
      </c>
      <c r="K3117" s="105"/>
      <c r="L3117" s="106"/>
    </row>
    <row r="3118" ht="15.75" customHeight="1" spans="1:12">
      <c r="A3118" s="95"/>
      <c r="B3118" s="95"/>
      <c r="C3118" s="95"/>
      <c r="D3118" s="96"/>
      <c r="E3118" s="96"/>
      <c r="F3118" s="96"/>
      <c r="G3118" s="96"/>
      <c r="H3118" s="96"/>
      <c r="I3118" s="96"/>
      <c r="J3118" s="104">
        <f t="shared" si="0"/>
        <v>0</v>
      </c>
      <c r="K3118" s="105"/>
      <c r="L3118" s="106"/>
    </row>
    <row r="3119" ht="15.75" customHeight="1" spans="1:12">
      <c r="A3119" s="95"/>
      <c r="B3119" s="95"/>
      <c r="C3119" s="95"/>
      <c r="D3119" s="96"/>
      <c r="E3119" s="96"/>
      <c r="F3119" s="96"/>
      <c r="G3119" s="96"/>
      <c r="H3119" s="96"/>
      <c r="I3119" s="96"/>
      <c r="J3119" s="104">
        <f t="shared" si="0"/>
        <v>0</v>
      </c>
      <c r="K3119" s="105"/>
      <c r="L3119" s="106"/>
    </row>
    <row r="3120" ht="15.75" customHeight="1" spans="1:12">
      <c r="A3120" s="95"/>
      <c r="B3120" s="95"/>
      <c r="C3120" s="95"/>
      <c r="D3120" s="96"/>
      <c r="E3120" s="96"/>
      <c r="F3120" s="96"/>
      <c r="G3120" s="96"/>
      <c r="H3120" s="96"/>
      <c r="I3120" s="96"/>
      <c r="J3120" s="104">
        <f t="shared" si="0"/>
        <v>0</v>
      </c>
      <c r="K3120" s="105"/>
      <c r="L3120" s="106"/>
    </row>
    <row r="3121" ht="15.75" customHeight="1" spans="1:12">
      <c r="A3121" s="95"/>
      <c r="B3121" s="95"/>
      <c r="C3121" s="95"/>
      <c r="D3121" s="96"/>
      <c r="E3121" s="96"/>
      <c r="F3121" s="96"/>
      <c r="G3121" s="96"/>
      <c r="H3121" s="96"/>
      <c r="I3121" s="96"/>
      <c r="J3121" s="104">
        <f t="shared" si="0"/>
        <v>0</v>
      </c>
      <c r="K3121" s="105"/>
      <c r="L3121" s="106"/>
    </row>
    <row r="3122" ht="15.75" customHeight="1" spans="1:12">
      <c r="A3122" s="95"/>
      <c r="B3122" s="95"/>
      <c r="C3122" s="95"/>
      <c r="D3122" s="96"/>
      <c r="E3122" s="96"/>
      <c r="F3122" s="96"/>
      <c r="G3122" s="96"/>
      <c r="H3122" s="96"/>
      <c r="I3122" s="96"/>
      <c r="J3122" s="104">
        <f t="shared" si="0"/>
        <v>0</v>
      </c>
      <c r="K3122" s="105"/>
      <c r="L3122" s="106"/>
    </row>
    <row r="3123" ht="15.75" customHeight="1" spans="1:12">
      <c r="A3123" s="95"/>
      <c r="B3123" s="95"/>
      <c r="C3123" s="95"/>
      <c r="D3123" s="96"/>
      <c r="E3123" s="96"/>
      <c r="F3123" s="96"/>
      <c r="G3123" s="96"/>
      <c r="H3123" s="96"/>
      <c r="I3123" s="96"/>
      <c r="J3123" s="104">
        <f t="shared" si="0"/>
        <v>0</v>
      </c>
      <c r="K3123" s="105"/>
      <c r="L3123" s="106"/>
    </row>
    <row r="3124" ht="15.75" customHeight="1" spans="1:12">
      <c r="A3124" s="95"/>
      <c r="B3124" s="95"/>
      <c r="C3124" s="95"/>
      <c r="D3124" s="96"/>
      <c r="E3124" s="96"/>
      <c r="F3124" s="96"/>
      <c r="G3124" s="96"/>
      <c r="H3124" s="96"/>
      <c r="I3124" s="96"/>
      <c r="J3124" s="104">
        <f t="shared" si="0"/>
        <v>0</v>
      </c>
      <c r="K3124" s="105"/>
      <c r="L3124" s="106"/>
    </row>
    <row r="3125" ht="15.75" customHeight="1" spans="1:12">
      <c r="A3125" s="95"/>
      <c r="B3125" s="95"/>
      <c r="C3125" s="95"/>
      <c r="D3125" s="96"/>
      <c r="E3125" s="96"/>
      <c r="F3125" s="96"/>
      <c r="G3125" s="96"/>
      <c r="H3125" s="96"/>
      <c r="I3125" s="96"/>
      <c r="J3125" s="104">
        <f t="shared" si="0"/>
        <v>0</v>
      </c>
      <c r="K3125" s="105"/>
      <c r="L3125" s="106"/>
    </row>
    <row r="3126" ht="15.75" customHeight="1" spans="1:12">
      <c r="A3126" s="95"/>
      <c r="B3126" s="95"/>
      <c r="C3126" s="95"/>
      <c r="D3126" s="96"/>
      <c r="E3126" s="96"/>
      <c r="F3126" s="96"/>
      <c r="G3126" s="96"/>
      <c r="H3126" s="96"/>
      <c r="I3126" s="96"/>
      <c r="J3126" s="104">
        <f t="shared" si="0"/>
        <v>0</v>
      </c>
      <c r="K3126" s="105"/>
      <c r="L3126" s="106"/>
    </row>
    <row r="3127" ht="15.75" customHeight="1" spans="1:12">
      <c r="A3127" s="95"/>
      <c r="B3127" s="95"/>
      <c r="C3127" s="95"/>
      <c r="D3127" s="96"/>
      <c r="E3127" s="96"/>
      <c r="F3127" s="96"/>
      <c r="G3127" s="96"/>
      <c r="H3127" s="96"/>
      <c r="I3127" s="96"/>
      <c r="J3127" s="104">
        <f t="shared" si="0"/>
        <v>0</v>
      </c>
      <c r="K3127" s="105"/>
      <c r="L3127" s="106"/>
    </row>
    <row r="3128" ht="15.75" customHeight="1" spans="1:12">
      <c r="A3128" s="95"/>
      <c r="B3128" s="95"/>
      <c r="C3128" s="95"/>
      <c r="D3128" s="96"/>
      <c r="E3128" s="96"/>
      <c r="F3128" s="96"/>
      <c r="G3128" s="96"/>
      <c r="H3128" s="96"/>
      <c r="I3128" s="96"/>
      <c r="J3128" s="104">
        <f t="shared" si="0"/>
        <v>0</v>
      </c>
      <c r="K3128" s="105"/>
      <c r="L3128" s="106"/>
    </row>
    <row r="3129" ht="15.75" customHeight="1" spans="1:12">
      <c r="A3129" s="95"/>
      <c r="B3129" s="95"/>
      <c r="C3129" s="95"/>
      <c r="D3129" s="96"/>
      <c r="E3129" s="96"/>
      <c r="F3129" s="96"/>
      <c r="G3129" s="96"/>
      <c r="H3129" s="96"/>
      <c r="I3129" s="96"/>
      <c r="J3129" s="104">
        <f t="shared" si="0"/>
        <v>0</v>
      </c>
      <c r="K3129" s="105"/>
      <c r="L3129" s="106"/>
    </row>
    <row r="3130" ht="15.75" customHeight="1" spans="1:12">
      <c r="A3130" s="95"/>
      <c r="B3130" s="95"/>
      <c r="C3130" s="95"/>
      <c r="D3130" s="96"/>
      <c r="E3130" s="96"/>
      <c r="F3130" s="96"/>
      <c r="G3130" s="96"/>
      <c r="H3130" s="96"/>
      <c r="I3130" s="96"/>
      <c r="J3130" s="104">
        <f t="shared" si="0"/>
        <v>0</v>
      </c>
      <c r="K3130" s="105"/>
      <c r="L3130" s="106"/>
    </row>
    <row r="3131" ht="15.75" customHeight="1" spans="1:12">
      <c r="A3131" s="95"/>
      <c r="B3131" s="95"/>
      <c r="C3131" s="95"/>
      <c r="D3131" s="96"/>
      <c r="E3131" s="96"/>
      <c r="F3131" s="96"/>
      <c r="G3131" s="96"/>
      <c r="H3131" s="96"/>
      <c r="I3131" s="96"/>
      <c r="J3131" s="104">
        <f t="shared" si="0"/>
        <v>0</v>
      </c>
      <c r="K3131" s="105"/>
      <c r="L3131" s="106"/>
    </row>
    <row r="3132" ht="15.75" customHeight="1" spans="1:12">
      <c r="A3132" s="95"/>
      <c r="B3132" s="95"/>
      <c r="C3132" s="95"/>
      <c r="D3132" s="96"/>
      <c r="E3132" s="96"/>
      <c r="F3132" s="96"/>
      <c r="G3132" s="96"/>
      <c r="H3132" s="96"/>
      <c r="I3132" s="96"/>
      <c r="J3132" s="104">
        <f t="shared" si="0"/>
        <v>0</v>
      </c>
      <c r="K3132" s="105"/>
      <c r="L3132" s="106"/>
    </row>
    <row r="3133" ht="15.75" customHeight="1" spans="1:12">
      <c r="A3133" s="95"/>
      <c r="B3133" s="95"/>
      <c r="C3133" s="95"/>
      <c r="D3133" s="96"/>
      <c r="E3133" s="96"/>
      <c r="F3133" s="96"/>
      <c r="G3133" s="96"/>
      <c r="H3133" s="96"/>
      <c r="I3133" s="96"/>
      <c r="J3133" s="104">
        <f t="shared" si="0"/>
        <v>0</v>
      </c>
      <c r="K3133" s="105"/>
      <c r="L3133" s="106"/>
    </row>
    <row r="3134" ht="15.75" customHeight="1" spans="1:12">
      <c r="A3134" s="95"/>
      <c r="B3134" s="95"/>
      <c r="C3134" s="95"/>
      <c r="D3134" s="96"/>
      <c r="E3134" s="96"/>
      <c r="F3134" s="96"/>
      <c r="G3134" s="96"/>
      <c r="H3134" s="96"/>
      <c r="I3134" s="96"/>
      <c r="J3134" s="104">
        <f t="shared" si="0"/>
        <v>0</v>
      </c>
      <c r="K3134" s="105"/>
      <c r="L3134" s="106"/>
    </row>
    <row r="3135" ht="15.75" customHeight="1" spans="1:12">
      <c r="A3135" s="95"/>
      <c r="B3135" s="95"/>
      <c r="C3135" s="95"/>
      <c r="D3135" s="96"/>
      <c r="E3135" s="96"/>
      <c r="F3135" s="96"/>
      <c r="G3135" s="96"/>
      <c r="H3135" s="96"/>
      <c r="I3135" s="96"/>
      <c r="J3135" s="104">
        <f t="shared" si="0"/>
        <v>0</v>
      </c>
      <c r="K3135" s="105"/>
      <c r="L3135" s="106"/>
    </row>
    <row r="3136" ht="15.75" customHeight="1" spans="1:12">
      <c r="A3136" s="95"/>
      <c r="B3136" s="95"/>
      <c r="C3136" s="95"/>
      <c r="D3136" s="96"/>
      <c r="E3136" s="96"/>
      <c r="F3136" s="96"/>
      <c r="G3136" s="96"/>
      <c r="H3136" s="96"/>
      <c r="I3136" s="96"/>
      <c r="J3136" s="104">
        <f t="shared" si="0"/>
        <v>0</v>
      </c>
      <c r="K3136" s="105"/>
      <c r="L3136" s="106"/>
    </row>
    <row r="3137" ht="15.75" customHeight="1" spans="1:12">
      <c r="A3137" s="95"/>
      <c r="B3137" s="95"/>
      <c r="C3137" s="95"/>
      <c r="D3137" s="96"/>
      <c r="E3137" s="96"/>
      <c r="F3137" s="96"/>
      <c r="G3137" s="96"/>
      <c r="H3137" s="96"/>
      <c r="I3137" s="96"/>
      <c r="J3137" s="104">
        <f t="shared" si="0"/>
        <v>0</v>
      </c>
      <c r="K3137" s="105"/>
      <c r="L3137" s="106"/>
    </row>
    <row r="3138" ht="15.75" customHeight="1" spans="1:12">
      <c r="A3138" s="95"/>
      <c r="B3138" s="95"/>
      <c r="C3138" s="95"/>
      <c r="D3138" s="96"/>
      <c r="E3138" s="96"/>
      <c r="F3138" s="96"/>
      <c r="G3138" s="96"/>
      <c r="H3138" s="96"/>
      <c r="I3138" s="96"/>
      <c r="J3138" s="104">
        <f t="shared" si="0"/>
        <v>0</v>
      </c>
      <c r="K3138" s="105"/>
      <c r="L3138" s="106"/>
    </row>
    <row r="3139" ht="15.75" customHeight="1" spans="1:12">
      <c r="A3139" s="95"/>
      <c r="B3139" s="95"/>
      <c r="C3139" s="95"/>
      <c r="D3139" s="96"/>
      <c r="E3139" s="96"/>
      <c r="F3139" s="96"/>
      <c r="G3139" s="96"/>
      <c r="H3139" s="96"/>
      <c r="I3139" s="96"/>
      <c r="J3139" s="104">
        <f t="shared" si="0"/>
        <v>0</v>
      </c>
      <c r="K3139" s="105"/>
      <c r="L3139" s="106"/>
    </row>
    <row r="3140" ht="15.75" customHeight="1" spans="1:12">
      <c r="A3140" s="95"/>
      <c r="B3140" s="95"/>
      <c r="C3140" s="95"/>
      <c r="D3140" s="96"/>
      <c r="E3140" s="96"/>
      <c r="F3140" s="96"/>
      <c r="G3140" s="96"/>
      <c r="H3140" s="96"/>
      <c r="I3140" s="96"/>
      <c r="J3140" s="104">
        <f t="shared" si="0"/>
        <v>0</v>
      </c>
      <c r="K3140" s="105"/>
      <c r="L3140" s="106"/>
    </row>
    <row r="3141" ht="15.75" customHeight="1" spans="1:12">
      <c r="A3141" s="95"/>
      <c r="B3141" s="95"/>
      <c r="C3141" s="95"/>
      <c r="D3141" s="96"/>
      <c r="E3141" s="96"/>
      <c r="F3141" s="96"/>
      <c r="G3141" s="96"/>
      <c r="H3141" s="96"/>
      <c r="I3141" s="96"/>
      <c r="J3141" s="104">
        <f t="shared" si="0"/>
        <v>0</v>
      </c>
      <c r="K3141" s="105"/>
      <c r="L3141" s="106"/>
    </row>
    <row r="3142" ht="15.75" customHeight="1" spans="1:12">
      <c r="A3142" s="95"/>
      <c r="B3142" s="95"/>
      <c r="C3142" s="95"/>
      <c r="D3142" s="96"/>
      <c r="E3142" s="96"/>
      <c r="F3142" s="96"/>
      <c r="G3142" s="96"/>
      <c r="H3142" s="96"/>
      <c r="I3142" s="96"/>
      <c r="J3142" s="104">
        <f t="shared" si="0"/>
        <v>0</v>
      </c>
      <c r="K3142" s="105"/>
      <c r="L3142" s="106"/>
    </row>
    <row r="3143" ht="15.75" customHeight="1" spans="1:12">
      <c r="A3143" s="95"/>
      <c r="B3143" s="95"/>
      <c r="C3143" s="95"/>
      <c r="D3143" s="96"/>
      <c r="E3143" s="96"/>
      <c r="F3143" s="96"/>
      <c r="G3143" s="96"/>
      <c r="H3143" s="96"/>
      <c r="I3143" s="96"/>
      <c r="J3143" s="104">
        <f t="shared" si="0"/>
        <v>0</v>
      </c>
      <c r="K3143" s="105"/>
      <c r="L3143" s="106"/>
    </row>
    <row r="3144" ht="15.75" customHeight="1" spans="1:12">
      <c r="A3144" s="95"/>
      <c r="B3144" s="95"/>
      <c r="C3144" s="95"/>
      <c r="D3144" s="96"/>
      <c r="E3144" s="96"/>
      <c r="F3144" s="96"/>
      <c r="G3144" s="96"/>
      <c r="H3144" s="96"/>
      <c r="I3144" s="96"/>
      <c r="J3144" s="104">
        <f t="shared" si="0"/>
        <v>0</v>
      </c>
      <c r="K3144" s="105"/>
      <c r="L3144" s="106"/>
    </row>
    <row r="3145" ht="15.75" customHeight="1" spans="1:12">
      <c r="A3145" s="95"/>
      <c r="B3145" s="95"/>
      <c r="C3145" s="95"/>
      <c r="D3145" s="96"/>
      <c r="E3145" s="96"/>
      <c r="F3145" s="96"/>
      <c r="G3145" s="96"/>
      <c r="H3145" s="96"/>
      <c r="I3145" s="96"/>
      <c r="J3145" s="104">
        <f t="shared" si="0"/>
        <v>0</v>
      </c>
      <c r="K3145" s="105"/>
      <c r="L3145" s="106"/>
    </row>
    <row r="3146" ht="15.75" customHeight="1" spans="1:12">
      <c r="A3146" s="95"/>
      <c r="B3146" s="95"/>
      <c r="C3146" s="95"/>
      <c r="D3146" s="96"/>
      <c r="E3146" s="96"/>
      <c r="F3146" s="96"/>
      <c r="G3146" s="96"/>
      <c r="H3146" s="96"/>
      <c r="I3146" s="96"/>
      <c r="J3146" s="104">
        <f t="shared" si="0"/>
        <v>0</v>
      </c>
      <c r="K3146" s="105"/>
      <c r="L3146" s="106"/>
    </row>
    <row r="3147" ht="15.75" customHeight="1" spans="1:12">
      <c r="A3147" s="95"/>
      <c r="B3147" s="95"/>
      <c r="C3147" s="95"/>
      <c r="D3147" s="96"/>
      <c r="E3147" s="96"/>
      <c r="F3147" s="96"/>
      <c r="G3147" s="96"/>
      <c r="H3147" s="96"/>
      <c r="I3147" s="96"/>
      <c r="J3147" s="104">
        <f t="shared" si="0"/>
        <v>0</v>
      </c>
      <c r="K3147" s="105"/>
      <c r="L3147" s="106"/>
    </row>
    <row r="3148" ht="15.75" customHeight="1" spans="1:12">
      <c r="A3148" s="95"/>
      <c r="B3148" s="95"/>
      <c r="C3148" s="95"/>
      <c r="D3148" s="96"/>
      <c r="E3148" s="96"/>
      <c r="F3148" s="96"/>
      <c r="G3148" s="96"/>
      <c r="H3148" s="96"/>
      <c r="I3148" s="96"/>
      <c r="J3148" s="104">
        <f t="shared" si="0"/>
        <v>0</v>
      </c>
      <c r="K3148" s="105"/>
      <c r="L3148" s="106"/>
    </row>
    <row r="3149" ht="15.75" customHeight="1" spans="1:12">
      <c r="A3149" s="95"/>
      <c r="B3149" s="95"/>
      <c r="C3149" s="95"/>
      <c r="D3149" s="96"/>
      <c r="E3149" s="96"/>
      <c r="F3149" s="96"/>
      <c r="G3149" s="96"/>
      <c r="H3149" s="96"/>
      <c r="I3149" s="96"/>
      <c r="J3149" s="104">
        <f t="shared" si="0"/>
        <v>0</v>
      </c>
      <c r="K3149" s="105"/>
      <c r="L3149" s="106"/>
    </row>
    <row r="3150" ht="15.75" customHeight="1" spans="1:12">
      <c r="A3150" s="95"/>
      <c r="B3150" s="95"/>
      <c r="C3150" s="95"/>
      <c r="D3150" s="96"/>
      <c r="E3150" s="96"/>
      <c r="F3150" s="96"/>
      <c r="G3150" s="96"/>
      <c r="H3150" s="96"/>
      <c r="I3150" s="96"/>
      <c r="J3150" s="104">
        <f t="shared" si="0"/>
        <v>0</v>
      </c>
      <c r="K3150" s="105"/>
      <c r="L3150" s="106"/>
    </row>
    <row r="3151" ht="15.75" customHeight="1" spans="1:12">
      <c r="A3151" s="95"/>
      <c r="B3151" s="95"/>
      <c r="C3151" s="95"/>
      <c r="D3151" s="96"/>
      <c r="E3151" s="96"/>
      <c r="F3151" s="96"/>
      <c r="G3151" s="96"/>
      <c r="H3151" s="96"/>
      <c r="I3151" s="96"/>
      <c r="J3151" s="104">
        <f t="shared" si="0"/>
        <v>0</v>
      </c>
      <c r="K3151" s="105"/>
      <c r="L3151" s="106"/>
    </row>
    <row r="3152" ht="15.75" customHeight="1" spans="1:12">
      <c r="A3152" s="95"/>
      <c r="B3152" s="95"/>
      <c r="C3152" s="95"/>
      <c r="D3152" s="96"/>
      <c r="E3152" s="96"/>
      <c r="F3152" s="96"/>
      <c r="G3152" s="96"/>
      <c r="H3152" s="96"/>
      <c r="I3152" s="96"/>
      <c r="J3152" s="104">
        <f t="shared" si="0"/>
        <v>0</v>
      </c>
      <c r="K3152" s="105"/>
      <c r="L3152" s="106"/>
    </row>
    <row r="3153" ht="15.75" customHeight="1" spans="1:12">
      <c r="A3153" s="95"/>
      <c r="B3153" s="95"/>
      <c r="C3153" s="95"/>
      <c r="D3153" s="96"/>
      <c r="E3153" s="96"/>
      <c r="F3153" s="96"/>
      <c r="G3153" s="96"/>
      <c r="H3153" s="96"/>
      <c r="I3153" s="96"/>
      <c r="J3153" s="104">
        <f t="shared" si="0"/>
        <v>0</v>
      </c>
      <c r="K3153" s="105"/>
      <c r="L3153" s="106"/>
    </row>
    <row r="3154" ht="15.75" customHeight="1" spans="1:12">
      <c r="A3154" s="95"/>
      <c r="B3154" s="95"/>
      <c r="C3154" s="95"/>
      <c r="D3154" s="96"/>
      <c r="E3154" s="96"/>
      <c r="F3154" s="96"/>
      <c r="G3154" s="96"/>
      <c r="H3154" s="96"/>
      <c r="I3154" s="96"/>
      <c r="J3154" s="104">
        <f t="shared" si="0"/>
        <v>0</v>
      </c>
      <c r="K3154" s="105"/>
      <c r="L3154" s="106"/>
    </row>
    <row r="3155" ht="15.75" customHeight="1" spans="1:12">
      <c r="A3155" s="95"/>
      <c r="B3155" s="95"/>
      <c r="C3155" s="95"/>
      <c r="D3155" s="96"/>
      <c r="E3155" s="96"/>
      <c r="F3155" s="96"/>
      <c r="G3155" s="96"/>
      <c r="H3155" s="96"/>
      <c r="I3155" s="96"/>
      <c r="J3155" s="104">
        <f t="shared" si="0"/>
        <v>0</v>
      </c>
      <c r="K3155" s="105"/>
      <c r="L3155" s="106"/>
    </row>
    <row r="3156" ht="15.75" customHeight="1" spans="1:12">
      <c r="A3156" s="95"/>
      <c r="B3156" s="95"/>
      <c r="C3156" s="95"/>
      <c r="D3156" s="96"/>
      <c r="E3156" s="96"/>
      <c r="F3156" s="96"/>
      <c r="G3156" s="96"/>
      <c r="H3156" s="96"/>
      <c r="I3156" s="96"/>
      <c r="J3156" s="104">
        <f t="shared" si="0"/>
        <v>0</v>
      </c>
      <c r="K3156" s="105"/>
      <c r="L3156" s="106"/>
    </row>
    <row r="3157" ht="15.75" customHeight="1" spans="1:12">
      <c r="A3157" s="95"/>
      <c r="B3157" s="95"/>
      <c r="C3157" s="95"/>
      <c r="D3157" s="96"/>
      <c r="E3157" s="96"/>
      <c r="F3157" s="96"/>
      <c r="G3157" s="96"/>
      <c r="H3157" s="96"/>
      <c r="I3157" s="96"/>
      <c r="J3157" s="104">
        <f t="shared" si="0"/>
        <v>0</v>
      </c>
      <c r="K3157" s="105"/>
      <c r="L3157" s="106"/>
    </row>
    <row r="3158" ht="15.75" customHeight="1" spans="1:12">
      <c r="A3158" s="95"/>
      <c r="B3158" s="95"/>
      <c r="C3158" s="95"/>
      <c r="D3158" s="96"/>
      <c r="E3158" s="96"/>
      <c r="F3158" s="96"/>
      <c r="G3158" s="96"/>
      <c r="H3158" s="96"/>
      <c r="I3158" s="96"/>
      <c r="J3158" s="104">
        <f t="shared" si="0"/>
        <v>0</v>
      </c>
      <c r="K3158" s="105"/>
      <c r="L3158" s="106"/>
    </row>
    <row r="3159" ht="15.75" customHeight="1" spans="1:12">
      <c r="A3159" s="95"/>
      <c r="B3159" s="95"/>
      <c r="C3159" s="95"/>
      <c r="D3159" s="96"/>
      <c r="E3159" s="96"/>
      <c r="F3159" s="96"/>
      <c r="G3159" s="96"/>
      <c r="H3159" s="96"/>
      <c r="I3159" s="96"/>
      <c r="J3159" s="104">
        <f t="shared" si="0"/>
        <v>0</v>
      </c>
      <c r="K3159" s="105"/>
      <c r="L3159" s="106"/>
    </row>
    <row r="3160" ht="15.75" customHeight="1" spans="1:12">
      <c r="A3160" s="95"/>
      <c r="B3160" s="95"/>
      <c r="C3160" s="95"/>
      <c r="D3160" s="96"/>
      <c r="E3160" s="96"/>
      <c r="F3160" s="96"/>
      <c r="G3160" s="96"/>
      <c r="H3160" s="96"/>
      <c r="I3160" s="96"/>
      <c r="J3160" s="104">
        <f t="shared" si="0"/>
        <v>0</v>
      </c>
      <c r="K3160" s="105"/>
      <c r="L3160" s="106"/>
    </row>
    <row r="3161" ht="15.75" customHeight="1" spans="1:12">
      <c r="A3161" s="95"/>
      <c r="B3161" s="95"/>
      <c r="C3161" s="95"/>
      <c r="D3161" s="96"/>
      <c r="E3161" s="96"/>
      <c r="F3161" s="96"/>
      <c r="G3161" s="96"/>
      <c r="H3161" s="96"/>
      <c r="I3161" s="96"/>
      <c r="J3161" s="104">
        <f t="shared" si="0"/>
        <v>0</v>
      </c>
      <c r="K3161" s="105"/>
      <c r="L3161" s="106"/>
    </row>
    <row r="3162" ht="15.75" customHeight="1" spans="1:12">
      <c r="A3162" s="95"/>
      <c r="B3162" s="95"/>
      <c r="C3162" s="95"/>
      <c r="D3162" s="96"/>
      <c r="E3162" s="96"/>
      <c r="F3162" s="96"/>
      <c r="G3162" s="96"/>
      <c r="H3162" s="96"/>
      <c r="I3162" s="96"/>
      <c r="J3162" s="104">
        <f t="shared" si="0"/>
        <v>0</v>
      </c>
      <c r="K3162" s="105"/>
      <c r="L3162" s="106"/>
    </row>
    <row r="3163" ht="15.75" customHeight="1" spans="1:12">
      <c r="A3163" s="95"/>
      <c r="B3163" s="95"/>
      <c r="C3163" s="95"/>
      <c r="D3163" s="96"/>
      <c r="E3163" s="96"/>
      <c r="F3163" s="96"/>
      <c r="G3163" s="96"/>
      <c r="H3163" s="96"/>
      <c r="I3163" s="96"/>
      <c r="J3163" s="104">
        <f t="shared" si="0"/>
        <v>0</v>
      </c>
      <c r="K3163" s="105"/>
      <c r="L3163" s="106"/>
    </row>
    <row r="3164" ht="15.75" customHeight="1" spans="1:12">
      <c r="A3164" s="95"/>
      <c r="B3164" s="95"/>
      <c r="C3164" s="95"/>
      <c r="D3164" s="96"/>
      <c r="E3164" s="96"/>
      <c r="F3164" s="96"/>
      <c r="G3164" s="96"/>
      <c r="H3164" s="96"/>
      <c r="I3164" s="96"/>
      <c r="J3164" s="104">
        <f t="shared" si="0"/>
        <v>0</v>
      </c>
      <c r="K3164" s="105"/>
      <c r="L3164" s="106"/>
    </row>
    <row r="3165" ht="15.75" customHeight="1" spans="1:12">
      <c r="A3165" s="95"/>
      <c r="B3165" s="95"/>
      <c r="C3165" s="95"/>
      <c r="D3165" s="96"/>
      <c r="E3165" s="96"/>
      <c r="F3165" s="96"/>
      <c r="G3165" s="96"/>
      <c r="H3165" s="96"/>
      <c r="I3165" s="96"/>
      <c r="J3165" s="104">
        <f t="shared" si="0"/>
        <v>0</v>
      </c>
      <c r="K3165" s="105"/>
      <c r="L3165" s="106"/>
    </row>
    <row r="3166" ht="15.75" customHeight="1" spans="1:12">
      <c r="A3166" s="95"/>
      <c r="B3166" s="95"/>
      <c r="C3166" s="95"/>
      <c r="D3166" s="96"/>
      <c r="E3166" s="96"/>
      <c r="F3166" s="96"/>
      <c r="G3166" s="96"/>
      <c r="H3166" s="96"/>
      <c r="I3166" s="96"/>
      <c r="J3166" s="104">
        <f t="shared" si="0"/>
        <v>0</v>
      </c>
      <c r="K3166" s="105"/>
      <c r="L3166" s="106"/>
    </row>
    <row r="3167" ht="15.75" customHeight="1" spans="1:12">
      <c r="A3167" s="95"/>
      <c r="B3167" s="95"/>
      <c r="C3167" s="95"/>
      <c r="D3167" s="96"/>
      <c r="E3167" s="96"/>
      <c r="F3167" s="96"/>
      <c r="G3167" s="96"/>
      <c r="H3167" s="96"/>
      <c r="I3167" s="96"/>
      <c r="J3167" s="104">
        <f t="shared" si="0"/>
        <v>0</v>
      </c>
      <c r="K3167" s="105"/>
      <c r="L3167" s="106"/>
    </row>
    <row r="3168" ht="15.75" customHeight="1" spans="1:12">
      <c r="A3168" s="95"/>
      <c r="B3168" s="95"/>
      <c r="C3168" s="95"/>
      <c r="D3168" s="96"/>
      <c r="E3168" s="96"/>
      <c r="F3168" s="96"/>
      <c r="G3168" s="96"/>
      <c r="H3168" s="96"/>
      <c r="I3168" s="96"/>
      <c r="J3168" s="104">
        <f t="shared" si="0"/>
        <v>0</v>
      </c>
      <c r="K3168" s="105"/>
      <c r="L3168" s="106"/>
    </row>
    <row r="3169" ht="15.75" customHeight="1" spans="1:12">
      <c r="A3169" s="95"/>
      <c r="B3169" s="95"/>
      <c r="C3169" s="95"/>
      <c r="D3169" s="96"/>
      <c r="E3169" s="96"/>
      <c r="F3169" s="96"/>
      <c r="G3169" s="96"/>
      <c r="H3169" s="96"/>
      <c r="I3169" s="96"/>
      <c r="J3169" s="104">
        <f t="shared" si="0"/>
        <v>0</v>
      </c>
      <c r="K3169" s="105"/>
      <c r="L3169" s="106"/>
    </row>
    <row r="3170" ht="15.75" customHeight="1" spans="1:12">
      <c r="A3170" s="95"/>
      <c r="B3170" s="95"/>
      <c r="C3170" s="95"/>
      <c r="D3170" s="96"/>
      <c r="E3170" s="96"/>
      <c r="F3170" s="96"/>
      <c r="G3170" s="96"/>
      <c r="H3170" s="96"/>
      <c r="I3170" s="96"/>
      <c r="J3170" s="104">
        <f t="shared" si="0"/>
        <v>0</v>
      </c>
      <c r="K3170" s="105"/>
      <c r="L3170" s="106"/>
    </row>
    <row r="3171" ht="15.75" customHeight="1" spans="1:12">
      <c r="A3171" s="95"/>
      <c r="B3171" s="95"/>
      <c r="C3171" s="95"/>
      <c r="D3171" s="96"/>
      <c r="E3171" s="96"/>
      <c r="F3171" s="96"/>
      <c r="G3171" s="96"/>
      <c r="H3171" s="96"/>
      <c r="I3171" s="96"/>
      <c r="J3171" s="104">
        <f t="shared" si="0"/>
        <v>0</v>
      </c>
      <c r="K3171" s="105"/>
      <c r="L3171" s="106"/>
    </row>
    <row r="3172" ht="15.75" customHeight="1" spans="1:12">
      <c r="A3172" s="95"/>
      <c r="B3172" s="95"/>
      <c r="C3172" s="95"/>
      <c r="D3172" s="96"/>
      <c r="E3172" s="96"/>
      <c r="F3172" s="96"/>
      <c r="G3172" s="96"/>
      <c r="H3172" s="96"/>
      <c r="I3172" s="96"/>
      <c r="J3172" s="104">
        <f t="shared" si="0"/>
        <v>0</v>
      </c>
      <c r="K3172" s="105"/>
      <c r="L3172" s="106"/>
    </row>
    <row r="3173" ht="15.75" customHeight="1" spans="1:12">
      <c r="A3173" s="95"/>
      <c r="B3173" s="95"/>
      <c r="C3173" s="95"/>
      <c r="D3173" s="96"/>
      <c r="E3173" s="96"/>
      <c r="F3173" s="96"/>
      <c r="G3173" s="96"/>
      <c r="H3173" s="96"/>
      <c r="I3173" s="96"/>
      <c r="J3173" s="104">
        <f t="shared" si="0"/>
        <v>0</v>
      </c>
      <c r="K3173" s="105"/>
      <c r="L3173" s="106"/>
    </row>
    <row r="3174" ht="15.75" customHeight="1" spans="1:12">
      <c r="A3174" s="95"/>
      <c r="B3174" s="95"/>
      <c r="C3174" s="95"/>
      <c r="D3174" s="96"/>
      <c r="E3174" s="96"/>
      <c r="F3174" s="96"/>
      <c r="G3174" s="96"/>
      <c r="H3174" s="96"/>
      <c r="I3174" s="96"/>
      <c r="J3174" s="104">
        <f t="shared" si="0"/>
        <v>0</v>
      </c>
      <c r="K3174" s="105"/>
      <c r="L3174" s="106"/>
    </row>
    <row r="3175" ht="15.75" customHeight="1" spans="1:12">
      <c r="A3175" s="95"/>
      <c r="B3175" s="95"/>
      <c r="C3175" s="95"/>
      <c r="D3175" s="96"/>
      <c r="E3175" s="96"/>
      <c r="F3175" s="96"/>
      <c r="G3175" s="96"/>
      <c r="H3175" s="96"/>
      <c r="I3175" s="96"/>
      <c r="J3175" s="104">
        <f t="shared" si="0"/>
        <v>0</v>
      </c>
      <c r="K3175" s="105"/>
      <c r="L3175" s="106"/>
    </row>
    <row r="3176" ht="15.75" customHeight="1" spans="1:12">
      <c r="A3176" s="95"/>
      <c r="B3176" s="95"/>
      <c r="C3176" s="95"/>
      <c r="D3176" s="96"/>
      <c r="E3176" s="96"/>
      <c r="F3176" s="96"/>
      <c r="G3176" s="96"/>
      <c r="H3176" s="96"/>
      <c r="I3176" s="96"/>
      <c r="J3176" s="104">
        <f t="shared" si="0"/>
        <v>0</v>
      </c>
      <c r="K3176" s="105"/>
      <c r="L3176" s="106"/>
    </row>
    <row r="3177" ht="15.75" customHeight="1" spans="1:12">
      <c r="A3177" s="95"/>
      <c r="B3177" s="95"/>
      <c r="C3177" s="95"/>
      <c r="D3177" s="96"/>
      <c r="E3177" s="96"/>
      <c r="F3177" s="96"/>
      <c r="G3177" s="96"/>
      <c r="H3177" s="96"/>
      <c r="I3177" s="96"/>
      <c r="J3177" s="104">
        <f t="shared" si="0"/>
        <v>0</v>
      </c>
      <c r="K3177" s="105"/>
      <c r="L3177" s="106"/>
    </row>
    <row r="3178" ht="15.75" customHeight="1" spans="1:12">
      <c r="A3178" s="95"/>
      <c r="B3178" s="95"/>
      <c r="C3178" s="95"/>
      <c r="D3178" s="96"/>
      <c r="E3178" s="96"/>
      <c r="F3178" s="96"/>
      <c r="G3178" s="96"/>
      <c r="H3178" s="96"/>
      <c r="I3178" s="96"/>
      <c r="J3178" s="104">
        <f t="shared" si="0"/>
        <v>0</v>
      </c>
      <c r="K3178" s="105"/>
      <c r="L3178" s="106"/>
    </row>
    <row r="3179" ht="15.75" customHeight="1" spans="1:12">
      <c r="A3179" s="95"/>
      <c r="B3179" s="95"/>
      <c r="C3179" s="95"/>
      <c r="D3179" s="96"/>
      <c r="E3179" s="96"/>
      <c r="F3179" s="96"/>
      <c r="G3179" s="96"/>
      <c r="H3179" s="96"/>
      <c r="I3179" s="96"/>
      <c r="J3179" s="104">
        <f t="shared" si="0"/>
        <v>0</v>
      </c>
      <c r="K3179" s="105"/>
      <c r="L3179" s="106"/>
    </row>
    <row r="3180" ht="15.75" customHeight="1" spans="1:12">
      <c r="A3180" s="95"/>
      <c r="B3180" s="95"/>
      <c r="C3180" s="95"/>
      <c r="D3180" s="96"/>
      <c r="E3180" s="96"/>
      <c r="F3180" s="96"/>
      <c r="G3180" s="96"/>
      <c r="H3180" s="96"/>
      <c r="I3180" s="96"/>
      <c r="J3180" s="104">
        <f t="shared" si="0"/>
        <v>0</v>
      </c>
      <c r="K3180" s="105"/>
      <c r="L3180" s="106"/>
    </row>
    <row r="3181" ht="15.75" customHeight="1" spans="1:12">
      <c r="A3181" s="95"/>
      <c r="B3181" s="95"/>
      <c r="C3181" s="95"/>
      <c r="D3181" s="96"/>
      <c r="E3181" s="96"/>
      <c r="F3181" s="96"/>
      <c r="G3181" s="96"/>
      <c r="H3181" s="96"/>
      <c r="I3181" s="96"/>
      <c r="J3181" s="104">
        <f t="shared" si="0"/>
        <v>0</v>
      </c>
      <c r="K3181" s="105"/>
      <c r="L3181" s="106"/>
    </row>
    <row r="3182" ht="15.75" customHeight="1" spans="1:12">
      <c r="A3182" s="95"/>
      <c r="B3182" s="95"/>
      <c r="C3182" s="95"/>
      <c r="D3182" s="96"/>
      <c r="E3182" s="96"/>
      <c r="F3182" s="96"/>
      <c r="G3182" s="96"/>
      <c r="H3182" s="96"/>
      <c r="I3182" s="96"/>
      <c r="J3182" s="104">
        <f t="shared" si="0"/>
        <v>0</v>
      </c>
      <c r="K3182" s="105"/>
      <c r="L3182" s="106"/>
    </row>
    <row r="3183" ht="15.75" customHeight="1" spans="1:12">
      <c r="A3183" s="95"/>
      <c r="B3183" s="95"/>
      <c r="C3183" s="95"/>
      <c r="D3183" s="96"/>
      <c r="E3183" s="96"/>
      <c r="F3183" s="96"/>
      <c r="G3183" s="96"/>
      <c r="H3183" s="96"/>
      <c r="I3183" s="96"/>
      <c r="J3183" s="104">
        <f t="shared" si="0"/>
        <v>0</v>
      </c>
      <c r="K3183" s="105"/>
      <c r="L3183" s="106"/>
    </row>
    <row r="3184" ht="15.75" customHeight="1" spans="1:12">
      <c r="A3184" s="95"/>
      <c r="B3184" s="95"/>
      <c r="C3184" s="95"/>
      <c r="D3184" s="96"/>
      <c r="E3184" s="96"/>
      <c r="F3184" s="96"/>
      <c r="G3184" s="96"/>
      <c r="H3184" s="96"/>
      <c r="I3184" s="96"/>
      <c r="J3184" s="104">
        <f t="shared" si="0"/>
        <v>0</v>
      </c>
      <c r="K3184" s="105"/>
      <c r="L3184" s="106"/>
    </row>
    <row r="3185" ht="15.75" customHeight="1" spans="1:12">
      <c r="A3185" s="95"/>
      <c r="B3185" s="95"/>
      <c r="C3185" s="95"/>
      <c r="D3185" s="96"/>
      <c r="E3185" s="96"/>
      <c r="F3185" s="96"/>
      <c r="G3185" s="96"/>
      <c r="H3185" s="96"/>
      <c r="I3185" s="96"/>
      <c r="J3185" s="104">
        <f t="shared" si="0"/>
        <v>0</v>
      </c>
      <c r="K3185" s="105"/>
      <c r="L3185" s="106"/>
    </row>
    <row r="3186" ht="15.75" customHeight="1" spans="1:12">
      <c r="A3186" s="95"/>
      <c r="B3186" s="95"/>
      <c r="C3186" s="95"/>
      <c r="D3186" s="96"/>
      <c r="E3186" s="96"/>
      <c r="F3186" s="96"/>
      <c r="G3186" s="96"/>
      <c r="H3186" s="96"/>
      <c r="I3186" s="96"/>
      <c r="J3186" s="104">
        <f t="shared" si="0"/>
        <v>0</v>
      </c>
      <c r="K3186" s="105"/>
      <c r="L3186" s="106"/>
    </row>
    <row r="3187" ht="15.75" customHeight="1" spans="1:12">
      <c r="A3187" s="95"/>
      <c r="B3187" s="95"/>
      <c r="C3187" s="95"/>
      <c r="D3187" s="96"/>
      <c r="E3187" s="96"/>
      <c r="F3187" s="96"/>
      <c r="G3187" s="96"/>
      <c r="H3187" s="96"/>
      <c r="I3187" s="96"/>
      <c r="J3187" s="104">
        <f t="shared" si="0"/>
        <v>0</v>
      </c>
      <c r="K3187" s="105"/>
      <c r="L3187" s="106"/>
    </row>
    <row r="3188" ht="15.75" customHeight="1" spans="1:12">
      <c r="A3188" s="95"/>
      <c r="B3188" s="95"/>
      <c r="C3188" s="95"/>
      <c r="D3188" s="96"/>
      <c r="E3188" s="96"/>
      <c r="F3188" s="96"/>
      <c r="G3188" s="96"/>
      <c r="H3188" s="96"/>
      <c r="I3188" s="96"/>
      <c r="J3188" s="104">
        <f t="shared" si="0"/>
        <v>0</v>
      </c>
      <c r="K3188" s="105"/>
      <c r="L3188" s="106"/>
    </row>
    <row r="3189" ht="15.75" customHeight="1" spans="1:12">
      <c r="A3189" s="95"/>
      <c r="B3189" s="95"/>
      <c r="C3189" s="95"/>
      <c r="D3189" s="96"/>
      <c r="E3189" s="96"/>
      <c r="F3189" s="96"/>
      <c r="G3189" s="96"/>
      <c r="H3189" s="96"/>
      <c r="I3189" s="96"/>
      <c r="J3189" s="104">
        <f t="shared" si="0"/>
        <v>0</v>
      </c>
      <c r="K3189" s="105"/>
      <c r="L3189" s="106"/>
    </row>
    <row r="3190" ht="15.75" customHeight="1" spans="1:12">
      <c r="A3190" s="95"/>
      <c r="B3190" s="95"/>
      <c r="C3190" s="95"/>
      <c r="D3190" s="96"/>
      <c r="E3190" s="96"/>
      <c r="F3190" s="96"/>
      <c r="G3190" s="96"/>
      <c r="H3190" s="96"/>
      <c r="I3190" s="96"/>
      <c r="J3190" s="104">
        <f t="shared" si="0"/>
        <v>0</v>
      </c>
      <c r="K3190" s="105"/>
      <c r="L3190" s="106"/>
    </row>
    <row r="3191" ht="15.75" customHeight="1" spans="1:12">
      <c r="A3191" s="95"/>
      <c r="B3191" s="95"/>
      <c r="C3191" s="95"/>
      <c r="D3191" s="96"/>
      <c r="E3191" s="96"/>
      <c r="F3191" s="96"/>
      <c r="G3191" s="96"/>
      <c r="H3191" s="96"/>
      <c r="I3191" s="96"/>
      <c r="J3191" s="104">
        <f t="shared" si="0"/>
        <v>0</v>
      </c>
      <c r="K3191" s="105"/>
      <c r="L3191" s="106"/>
    </row>
    <row r="3192" ht="15.75" customHeight="1" spans="1:12">
      <c r="A3192" s="95"/>
      <c r="B3192" s="95"/>
      <c r="C3192" s="95"/>
      <c r="D3192" s="96"/>
      <c r="E3192" s="96"/>
      <c r="F3192" s="96"/>
      <c r="G3192" s="96"/>
      <c r="H3192" s="96"/>
      <c r="I3192" s="96"/>
      <c r="J3192" s="104">
        <f t="shared" si="0"/>
        <v>0</v>
      </c>
      <c r="K3192" s="105"/>
      <c r="L3192" s="106"/>
    </row>
    <row r="3193" ht="15.75" customHeight="1" spans="1:12">
      <c r="A3193" s="95"/>
      <c r="B3193" s="95"/>
      <c r="C3193" s="95"/>
      <c r="D3193" s="96"/>
      <c r="E3193" s="96"/>
      <c r="F3193" s="96"/>
      <c r="G3193" s="96"/>
      <c r="H3193" s="96"/>
      <c r="I3193" s="96"/>
      <c r="J3193" s="104">
        <f t="shared" si="0"/>
        <v>0</v>
      </c>
      <c r="K3193" s="105"/>
      <c r="L3193" s="106"/>
    </row>
    <row r="3194" ht="15.75" customHeight="1" spans="1:12">
      <c r="A3194" s="95"/>
      <c r="B3194" s="95"/>
      <c r="C3194" s="95"/>
      <c r="D3194" s="96"/>
      <c r="E3194" s="96"/>
      <c r="F3194" s="96"/>
      <c r="G3194" s="96"/>
      <c r="H3194" s="96"/>
      <c r="I3194" s="96"/>
      <c r="J3194" s="104">
        <f t="shared" si="0"/>
        <v>0</v>
      </c>
      <c r="K3194" s="105"/>
      <c r="L3194" s="106"/>
    </row>
    <row r="3195" ht="15.75" customHeight="1" spans="1:12">
      <c r="A3195" s="95"/>
      <c r="B3195" s="95"/>
      <c r="C3195" s="95"/>
      <c r="D3195" s="96"/>
      <c r="E3195" s="96"/>
      <c r="F3195" s="96"/>
      <c r="G3195" s="96"/>
      <c r="H3195" s="96"/>
      <c r="I3195" s="96"/>
      <c r="J3195" s="104">
        <f t="shared" si="0"/>
        <v>0</v>
      </c>
      <c r="K3195" s="105"/>
      <c r="L3195" s="106"/>
    </row>
    <row r="3196" ht="15.75" customHeight="1" spans="1:12">
      <c r="A3196" s="95"/>
      <c r="B3196" s="95"/>
      <c r="C3196" s="95"/>
      <c r="D3196" s="96"/>
      <c r="E3196" s="96"/>
      <c r="F3196" s="96"/>
      <c r="G3196" s="96"/>
      <c r="H3196" s="96"/>
      <c r="I3196" s="96"/>
      <c r="J3196" s="104">
        <f t="shared" si="0"/>
        <v>0</v>
      </c>
      <c r="K3196" s="105"/>
      <c r="L3196" s="106"/>
    </row>
    <row r="3197" ht="15.75" customHeight="1" spans="1:12">
      <c r="A3197" s="95"/>
      <c r="B3197" s="95"/>
      <c r="C3197" s="95"/>
      <c r="D3197" s="96"/>
      <c r="E3197" s="96"/>
      <c r="F3197" s="96"/>
      <c r="G3197" s="96"/>
      <c r="H3197" s="96"/>
      <c r="I3197" s="96"/>
      <c r="J3197" s="104">
        <f t="shared" si="0"/>
        <v>0</v>
      </c>
      <c r="K3197" s="105"/>
      <c r="L3197" s="106"/>
    </row>
    <row r="3198" ht="15.75" customHeight="1" spans="1:12">
      <c r="A3198" s="95"/>
      <c r="B3198" s="95"/>
      <c r="C3198" s="95"/>
      <c r="D3198" s="96"/>
      <c r="E3198" s="96"/>
      <c r="F3198" s="96"/>
      <c r="G3198" s="96"/>
      <c r="H3198" s="96"/>
      <c r="I3198" s="96"/>
      <c r="J3198" s="104">
        <f t="shared" si="0"/>
        <v>0</v>
      </c>
      <c r="K3198" s="105"/>
      <c r="L3198" s="106"/>
    </row>
    <row r="3199" ht="15.75" customHeight="1" spans="1:12">
      <c r="A3199" s="95"/>
      <c r="B3199" s="95"/>
      <c r="C3199" s="95"/>
      <c r="D3199" s="96"/>
      <c r="E3199" s="96"/>
      <c r="F3199" s="96"/>
      <c r="G3199" s="96"/>
      <c r="H3199" s="96"/>
      <c r="I3199" s="96"/>
      <c r="J3199" s="104">
        <f t="shared" si="0"/>
        <v>0</v>
      </c>
      <c r="K3199" s="105"/>
      <c r="L3199" s="106"/>
    </row>
    <row r="3200" ht="15.75" customHeight="1" spans="1:12">
      <c r="A3200" s="95"/>
      <c r="B3200" s="95"/>
      <c r="C3200" s="95"/>
      <c r="D3200" s="96"/>
      <c r="E3200" s="96"/>
      <c r="F3200" s="96"/>
      <c r="G3200" s="96"/>
      <c r="H3200" s="96"/>
      <c r="I3200" s="96"/>
      <c r="J3200" s="104">
        <f t="shared" si="0"/>
        <v>0</v>
      </c>
      <c r="K3200" s="105"/>
      <c r="L3200" s="106"/>
    </row>
    <row r="3201" ht="15.75" customHeight="1" spans="1:12">
      <c r="A3201" s="95"/>
      <c r="B3201" s="95"/>
      <c r="C3201" s="95"/>
      <c r="D3201" s="96"/>
      <c r="E3201" s="96"/>
      <c r="F3201" s="96"/>
      <c r="G3201" s="96"/>
      <c r="H3201" s="96"/>
      <c r="I3201" s="96"/>
      <c r="J3201" s="104">
        <f t="shared" si="0"/>
        <v>0</v>
      </c>
      <c r="K3201" s="105"/>
      <c r="L3201" s="106"/>
    </row>
    <row r="3202" ht="15.75" customHeight="1" spans="1:12">
      <c r="A3202" s="95"/>
      <c r="B3202" s="95"/>
      <c r="C3202" s="95"/>
      <c r="D3202" s="96"/>
      <c r="E3202" s="96"/>
      <c r="F3202" s="96"/>
      <c r="G3202" s="96"/>
      <c r="H3202" s="96"/>
      <c r="I3202" s="96"/>
      <c r="J3202" s="104">
        <f t="shared" si="0"/>
        <v>0</v>
      </c>
      <c r="K3202" s="105"/>
      <c r="L3202" s="106"/>
    </row>
    <row r="3203" ht="15.75" customHeight="1" spans="1:12">
      <c r="A3203" s="95"/>
      <c r="B3203" s="95"/>
      <c r="C3203" s="95"/>
      <c r="D3203" s="96"/>
      <c r="E3203" s="96"/>
      <c r="F3203" s="96"/>
      <c r="G3203" s="96"/>
      <c r="H3203" s="96"/>
      <c r="I3203" s="96"/>
      <c r="J3203" s="104">
        <f t="shared" si="0"/>
        <v>0</v>
      </c>
      <c r="K3203" s="105"/>
      <c r="L3203" s="106"/>
    </row>
    <row r="3204" ht="15.75" customHeight="1" spans="1:12">
      <c r="A3204" s="95"/>
      <c r="B3204" s="95"/>
      <c r="C3204" s="95"/>
      <c r="D3204" s="96"/>
      <c r="E3204" s="96"/>
      <c r="F3204" s="96"/>
      <c r="G3204" s="96"/>
      <c r="H3204" s="96"/>
      <c r="I3204" s="96"/>
      <c r="J3204" s="104">
        <f t="shared" si="0"/>
        <v>0</v>
      </c>
      <c r="K3204" s="105"/>
      <c r="L3204" s="106"/>
    </row>
    <row r="3205" ht="15.75" customHeight="1" spans="1:12">
      <c r="A3205" s="95"/>
      <c r="B3205" s="95"/>
      <c r="C3205" s="95"/>
      <c r="D3205" s="96"/>
      <c r="E3205" s="96"/>
      <c r="F3205" s="96"/>
      <c r="G3205" s="96"/>
      <c r="H3205" s="96"/>
      <c r="I3205" s="96"/>
      <c r="J3205" s="104">
        <f t="shared" si="0"/>
        <v>0</v>
      </c>
      <c r="K3205" s="105"/>
      <c r="L3205" s="106"/>
    </row>
    <row r="3206" ht="15.75" customHeight="1" spans="1:12">
      <c r="A3206" s="95"/>
      <c r="B3206" s="95"/>
      <c r="C3206" s="95"/>
      <c r="D3206" s="96"/>
      <c r="E3206" s="96"/>
      <c r="F3206" s="96"/>
      <c r="G3206" s="96"/>
      <c r="H3206" s="96"/>
      <c r="I3206" s="96"/>
      <c r="J3206" s="104">
        <f t="shared" si="0"/>
        <v>0</v>
      </c>
      <c r="K3206" s="105"/>
      <c r="L3206" s="106"/>
    </row>
    <row r="3207" ht="15.75" customHeight="1" spans="1:12">
      <c r="A3207" s="95"/>
      <c r="B3207" s="95"/>
      <c r="C3207" s="95"/>
      <c r="D3207" s="96"/>
      <c r="E3207" s="96"/>
      <c r="F3207" s="96"/>
      <c r="G3207" s="96"/>
      <c r="H3207" s="96"/>
      <c r="I3207" s="96"/>
      <c r="J3207" s="104">
        <f t="shared" si="0"/>
        <v>0</v>
      </c>
      <c r="K3207" s="105"/>
      <c r="L3207" s="106"/>
    </row>
    <row r="3208" ht="15.75" customHeight="1" spans="1:12">
      <c r="A3208" s="95"/>
      <c r="B3208" s="95"/>
      <c r="C3208" s="95"/>
      <c r="D3208" s="96"/>
      <c r="E3208" s="96"/>
      <c r="F3208" s="96"/>
      <c r="G3208" s="96"/>
      <c r="H3208" s="96"/>
      <c r="I3208" s="96"/>
      <c r="J3208" s="104">
        <f t="shared" si="0"/>
        <v>0</v>
      </c>
      <c r="K3208" s="105"/>
      <c r="L3208" s="106"/>
    </row>
    <row r="3209" ht="15.75" customHeight="1" spans="1:12">
      <c r="A3209" s="95"/>
      <c r="B3209" s="95"/>
      <c r="C3209" s="95"/>
      <c r="D3209" s="96"/>
      <c r="E3209" s="96"/>
      <c r="F3209" s="96"/>
      <c r="G3209" s="96"/>
      <c r="H3209" s="96"/>
      <c r="I3209" s="96"/>
      <c r="J3209" s="104">
        <f t="shared" si="0"/>
        <v>0</v>
      </c>
      <c r="K3209" s="105"/>
      <c r="L3209" s="106"/>
    </row>
    <row r="3210" ht="15.75" customHeight="1" spans="1:12">
      <c r="A3210" s="95"/>
      <c r="B3210" s="95"/>
      <c r="C3210" s="95"/>
      <c r="D3210" s="96"/>
      <c r="E3210" s="96"/>
      <c r="F3210" s="96"/>
      <c r="G3210" s="96"/>
      <c r="H3210" s="96"/>
      <c r="I3210" s="96"/>
      <c r="J3210" s="104">
        <f t="shared" si="0"/>
        <v>0</v>
      </c>
      <c r="K3210" s="105"/>
      <c r="L3210" s="106"/>
    </row>
    <row r="3211" ht="15.75" customHeight="1" spans="1:12">
      <c r="A3211" s="95"/>
      <c r="B3211" s="95"/>
      <c r="C3211" s="95"/>
      <c r="D3211" s="96"/>
      <c r="E3211" s="96"/>
      <c r="F3211" s="96"/>
      <c r="G3211" s="96"/>
      <c r="H3211" s="96"/>
      <c r="I3211" s="96"/>
      <c r="J3211" s="104">
        <f t="shared" si="0"/>
        <v>0</v>
      </c>
      <c r="K3211" s="105"/>
      <c r="L3211" s="106"/>
    </row>
    <row r="3212" ht="15.75" customHeight="1" spans="1:12">
      <c r="A3212" s="95"/>
      <c r="B3212" s="95"/>
      <c r="C3212" s="95"/>
      <c r="D3212" s="96"/>
      <c r="E3212" s="96"/>
      <c r="F3212" s="96"/>
      <c r="G3212" s="96"/>
      <c r="H3212" s="96"/>
      <c r="I3212" s="96"/>
      <c r="J3212" s="104">
        <f t="shared" si="0"/>
        <v>0</v>
      </c>
      <c r="K3212" s="105"/>
      <c r="L3212" s="106"/>
    </row>
    <row r="3213" ht="15.75" customHeight="1" spans="1:12">
      <c r="A3213" s="95"/>
      <c r="B3213" s="95"/>
      <c r="C3213" s="95"/>
      <c r="D3213" s="96"/>
      <c r="E3213" s="96"/>
      <c r="F3213" s="96"/>
      <c r="G3213" s="96"/>
      <c r="H3213" s="96"/>
      <c r="I3213" s="96"/>
      <c r="J3213" s="104">
        <f t="shared" si="0"/>
        <v>0</v>
      </c>
      <c r="K3213" s="105"/>
      <c r="L3213" s="106"/>
    </row>
    <row r="3214" ht="15.75" customHeight="1" spans="1:12">
      <c r="A3214" s="95"/>
      <c r="B3214" s="95"/>
      <c r="C3214" s="95"/>
      <c r="D3214" s="96"/>
      <c r="E3214" s="96"/>
      <c r="F3214" s="96"/>
      <c r="G3214" s="96"/>
      <c r="H3214" s="96"/>
      <c r="I3214" s="96"/>
      <c r="J3214" s="104">
        <f t="shared" si="0"/>
        <v>0</v>
      </c>
      <c r="K3214" s="105"/>
      <c r="L3214" s="106"/>
    </row>
    <row r="3215" ht="15.75" customHeight="1" spans="1:12">
      <c r="A3215" s="95"/>
      <c r="B3215" s="95"/>
      <c r="C3215" s="95"/>
      <c r="D3215" s="96"/>
      <c r="E3215" s="96"/>
      <c r="F3215" s="96"/>
      <c r="G3215" s="96"/>
      <c r="H3215" s="96"/>
      <c r="I3215" s="96"/>
      <c r="J3215" s="104">
        <f t="shared" si="0"/>
        <v>0</v>
      </c>
      <c r="K3215" s="105"/>
      <c r="L3215" s="106"/>
    </row>
    <row r="3216" ht="15.75" customHeight="1" spans="1:12">
      <c r="A3216" s="95"/>
      <c r="B3216" s="95"/>
      <c r="C3216" s="95"/>
      <c r="D3216" s="96"/>
      <c r="E3216" s="96"/>
      <c r="F3216" s="96"/>
      <c r="G3216" s="96"/>
      <c r="H3216" s="96"/>
      <c r="I3216" s="96"/>
      <c r="J3216" s="104">
        <f t="shared" si="0"/>
        <v>0</v>
      </c>
      <c r="K3216" s="105"/>
      <c r="L3216" s="106"/>
    </row>
    <row r="3217" ht="15.75" customHeight="1" spans="1:12">
      <c r="A3217" s="95"/>
      <c r="B3217" s="95"/>
      <c r="C3217" s="95"/>
      <c r="D3217" s="96"/>
      <c r="E3217" s="96"/>
      <c r="F3217" s="96"/>
      <c r="G3217" s="96"/>
      <c r="H3217" s="96"/>
      <c r="I3217" s="96"/>
      <c r="J3217" s="104">
        <f t="shared" si="0"/>
        <v>0</v>
      </c>
      <c r="K3217" s="105"/>
      <c r="L3217" s="106"/>
    </row>
    <row r="3218" ht="15.75" customHeight="1" spans="1:12">
      <c r="A3218" s="95"/>
      <c r="B3218" s="95"/>
      <c r="C3218" s="95"/>
      <c r="D3218" s="96"/>
      <c r="E3218" s="96"/>
      <c r="F3218" s="96"/>
      <c r="G3218" s="96"/>
      <c r="H3218" s="96"/>
      <c r="I3218" s="96"/>
      <c r="J3218" s="104">
        <f t="shared" si="0"/>
        <v>0</v>
      </c>
      <c r="K3218" s="105"/>
      <c r="L3218" s="106"/>
    </row>
    <row r="3219" ht="15.75" customHeight="1" spans="1:12">
      <c r="A3219" s="95"/>
      <c r="B3219" s="95"/>
      <c r="C3219" s="95"/>
      <c r="D3219" s="96"/>
      <c r="E3219" s="96"/>
      <c r="F3219" s="96"/>
      <c r="G3219" s="96"/>
      <c r="H3219" s="96"/>
      <c r="I3219" s="96"/>
      <c r="J3219" s="104">
        <f t="shared" si="0"/>
        <v>0</v>
      </c>
      <c r="K3219" s="105"/>
      <c r="L3219" s="106"/>
    </row>
    <row r="3220" ht="15.75" customHeight="1" spans="1:12">
      <c r="A3220" s="95"/>
      <c r="B3220" s="95"/>
      <c r="C3220" s="95"/>
      <c r="D3220" s="96"/>
      <c r="E3220" s="96"/>
      <c r="F3220" s="96"/>
      <c r="G3220" s="96"/>
      <c r="H3220" s="96"/>
      <c r="I3220" s="96"/>
      <c r="J3220" s="104">
        <f t="shared" si="0"/>
        <v>0</v>
      </c>
      <c r="K3220" s="105"/>
      <c r="L3220" s="106"/>
    </row>
    <row r="3221" ht="15.75" customHeight="1" spans="1:12">
      <c r="A3221" s="95"/>
      <c r="B3221" s="95"/>
      <c r="C3221" s="95"/>
      <c r="D3221" s="96"/>
      <c r="E3221" s="96"/>
      <c r="F3221" s="96"/>
      <c r="G3221" s="96"/>
      <c r="H3221" s="96"/>
      <c r="I3221" s="96"/>
      <c r="J3221" s="104">
        <f t="shared" si="0"/>
        <v>0</v>
      </c>
      <c r="K3221" s="105"/>
      <c r="L3221" s="106"/>
    </row>
    <row r="3222" ht="15.75" customHeight="1" spans="1:12">
      <c r="A3222" s="95"/>
      <c r="B3222" s="95"/>
      <c r="C3222" s="95"/>
      <c r="D3222" s="96"/>
      <c r="E3222" s="96"/>
      <c r="F3222" s="96"/>
      <c r="G3222" s="96"/>
      <c r="H3222" s="96"/>
      <c r="I3222" s="96"/>
      <c r="J3222" s="104">
        <f t="shared" si="0"/>
        <v>0</v>
      </c>
      <c r="K3222" s="105"/>
      <c r="L3222" s="106"/>
    </row>
    <row r="3223" ht="15.75" customHeight="1" spans="1:12">
      <c r="A3223" s="95"/>
      <c r="B3223" s="95"/>
      <c r="C3223" s="95"/>
      <c r="D3223" s="96"/>
      <c r="E3223" s="96"/>
      <c r="F3223" s="96"/>
      <c r="G3223" s="96"/>
      <c r="H3223" s="96"/>
      <c r="I3223" s="96"/>
      <c r="J3223" s="104">
        <f t="shared" si="0"/>
        <v>0</v>
      </c>
      <c r="K3223" s="105"/>
      <c r="L3223" s="106"/>
    </row>
    <row r="3224" ht="15.75" customHeight="1" spans="1:12">
      <c r="A3224" s="95"/>
      <c r="B3224" s="95"/>
      <c r="C3224" s="95"/>
      <c r="D3224" s="96"/>
      <c r="E3224" s="96"/>
      <c r="F3224" s="96"/>
      <c r="G3224" s="96"/>
      <c r="H3224" s="96"/>
      <c r="I3224" s="96"/>
      <c r="J3224" s="104">
        <f t="shared" si="0"/>
        <v>0</v>
      </c>
      <c r="K3224" s="105"/>
      <c r="L3224" s="106"/>
    </row>
    <row r="3225" ht="15.75" customHeight="1" spans="1:12">
      <c r="A3225" s="95"/>
      <c r="B3225" s="95"/>
      <c r="C3225" s="95"/>
      <c r="D3225" s="96"/>
      <c r="E3225" s="96"/>
      <c r="F3225" s="96"/>
      <c r="G3225" s="96"/>
      <c r="H3225" s="96"/>
      <c r="I3225" s="96"/>
      <c r="J3225" s="104">
        <f t="shared" si="0"/>
        <v>0</v>
      </c>
      <c r="K3225" s="105"/>
      <c r="L3225" s="106"/>
    </row>
    <row r="3226" ht="15.75" customHeight="1" spans="1:12">
      <c r="A3226" s="95"/>
      <c r="B3226" s="95"/>
      <c r="C3226" s="95"/>
      <c r="D3226" s="96"/>
      <c r="E3226" s="96"/>
      <c r="F3226" s="96"/>
      <c r="G3226" s="96"/>
      <c r="H3226" s="96"/>
      <c r="I3226" s="96"/>
      <c r="J3226" s="104">
        <f t="shared" si="0"/>
        <v>0</v>
      </c>
      <c r="K3226" s="105"/>
      <c r="L3226" s="106"/>
    </row>
    <row r="3227" ht="15.75" customHeight="1" spans="1:12">
      <c r="A3227" s="95"/>
      <c r="B3227" s="95"/>
      <c r="C3227" s="95"/>
      <c r="D3227" s="96"/>
      <c r="E3227" s="96"/>
      <c r="F3227" s="96"/>
      <c r="G3227" s="96"/>
      <c r="H3227" s="96"/>
      <c r="I3227" s="96"/>
      <c r="J3227" s="104">
        <f t="shared" si="0"/>
        <v>0</v>
      </c>
      <c r="K3227" s="105"/>
      <c r="L3227" s="106"/>
    </row>
    <row r="3228" ht="15.75" customHeight="1" spans="1:12">
      <c r="A3228" s="95"/>
      <c r="B3228" s="95"/>
      <c r="C3228" s="95"/>
      <c r="D3228" s="96"/>
      <c r="E3228" s="96"/>
      <c r="F3228" s="96"/>
      <c r="G3228" s="96"/>
      <c r="H3228" s="96"/>
      <c r="I3228" s="96"/>
      <c r="J3228" s="104">
        <f t="shared" si="0"/>
        <v>0</v>
      </c>
      <c r="K3228" s="105"/>
      <c r="L3228" s="106"/>
    </row>
    <row r="3229" ht="15.75" customHeight="1" spans="1:12">
      <c r="A3229" s="95"/>
      <c r="B3229" s="95"/>
      <c r="C3229" s="95"/>
      <c r="D3229" s="96"/>
      <c r="E3229" s="96"/>
      <c r="F3229" s="96"/>
      <c r="G3229" s="96"/>
      <c r="H3229" s="96"/>
      <c r="I3229" s="96"/>
      <c r="J3229" s="104">
        <f t="shared" si="0"/>
        <v>0</v>
      </c>
      <c r="K3229" s="105"/>
      <c r="L3229" s="106"/>
    </row>
    <row r="3230" ht="15.75" customHeight="1" spans="1:12">
      <c r="A3230" s="95"/>
      <c r="B3230" s="95"/>
      <c r="C3230" s="95"/>
      <c r="D3230" s="96"/>
      <c r="E3230" s="96"/>
      <c r="F3230" s="96"/>
      <c r="G3230" s="96"/>
      <c r="H3230" s="96"/>
      <c r="I3230" s="96"/>
      <c r="J3230" s="104">
        <f t="shared" si="0"/>
        <v>0</v>
      </c>
      <c r="K3230" s="105"/>
      <c r="L3230" s="106"/>
    </row>
    <row r="3231" ht="15.75" customHeight="1" spans="1:12">
      <c r="A3231" s="95"/>
      <c r="B3231" s="95"/>
      <c r="C3231" s="95"/>
      <c r="D3231" s="96"/>
      <c r="E3231" s="96"/>
      <c r="F3231" s="96"/>
      <c r="G3231" s="96"/>
      <c r="H3231" s="96"/>
      <c r="I3231" s="96"/>
      <c r="J3231" s="104">
        <f t="shared" si="0"/>
        <v>0</v>
      </c>
      <c r="K3231" s="105"/>
      <c r="L3231" s="106"/>
    </row>
    <row r="3232" ht="15.75" customHeight="1" spans="1:12">
      <c r="A3232" s="95"/>
      <c r="B3232" s="95"/>
      <c r="C3232" s="95"/>
      <c r="D3232" s="96"/>
      <c r="E3232" s="96"/>
      <c r="F3232" s="96"/>
      <c r="G3232" s="96"/>
      <c r="H3232" s="96"/>
      <c r="I3232" s="96"/>
      <c r="J3232" s="104">
        <f t="shared" si="0"/>
        <v>0</v>
      </c>
      <c r="K3232" s="105"/>
      <c r="L3232" s="106"/>
    </row>
    <row r="3233" ht="15.75" customHeight="1" spans="1:12">
      <c r="A3233" s="95"/>
      <c r="B3233" s="95"/>
      <c r="C3233" s="95"/>
      <c r="D3233" s="96"/>
      <c r="E3233" s="96"/>
      <c r="F3233" s="96"/>
      <c r="G3233" s="96"/>
      <c r="H3233" s="96"/>
      <c r="I3233" s="96"/>
      <c r="J3233" s="104">
        <f t="shared" si="0"/>
        <v>0</v>
      </c>
      <c r="K3233" s="105"/>
      <c r="L3233" s="106"/>
    </row>
    <row r="3234" ht="15.75" customHeight="1" spans="1:12">
      <c r="A3234" s="95"/>
      <c r="B3234" s="95"/>
      <c r="C3234" s="95"/>
      <c r="D3234" s="96"/>
      <c r="E3234" s="96"/>
      <c r="F3234" s="96"/>
      <c r="G3234" s="96"/>
      <c r="H3234" s="96"/>
      <c r="I3234" s="96"/>
      <c r="J3234" s="104">
        <f t="shared" si="0"/>
        <v>0</v>
      </c>
      <c r="K3234" s="105"/>
      <c r="L3234" s="106"/>
    </row>
    <row r="3235" ht="15.75" customHeight="1" spans="1:12">
      <c r="A3235" s="95"/>
      <c r="B3235" s="95"/>
      <c r="C3235" s="95"/>
      <c r="D3235" s="96"/>
      <c r="E3235" s="96"/>
      <c r="F3235" s="96"/>
      <c r="G3235" s="96"/>
      <c r="H3235" s="96"/>
      <c r="I3235" s="96"/>
      <c r="J3235" s="104">
        <f t="shared" si="0"/>
        <v>0</v>
      </c>
      <c r="K3235" s="105"/>
      <c r="L3235" s="106"/>
    </row>
    <row r="3236" ht="15.75" customHeight="1" spans="1:12">
      <c r="A3236" s="95"/>
      <c r="B3236" s="95"/>
      <c r="C3236" s="95"/>
      <c r="D3236" s="96"/>
      <c r="E3236" s="96"/>
      <c r="F3236" s="96"/>
      <c r="G3236" s="96"/>
      <c r="H3236" s="96"/>
      <c r="I3236" s="96"/>
      <c r="J3236" s="104">
        <f t="shared" si="0"/>
        <v>0</v>
      </c>
      <c r="K3236" s="105"/>
      <c r="L3236" s="106"/>
    </row>
    <row r="3237" ht="15.75" customHeight="1" spans="1:12">
      <c r="A3237" s="95"/>
      <c r="B3237" s="95"/>
      <c r="C3237" s="95"/>
      <c r="D3237" s="96"/>
      <c r="E3237" s="96"/>
      <c r="F3237" s="96"/>
      <c r="G3237" s="96"/>
      <c r="H3237" s="96"/>
      <c r="I3237" s="96"/>
      <c r="J3237" s="104">
        <f t="shared" si="0"/>
        <v>0</v>
      </c>
      <c r="K3237" s="105"/>
      <c r="L3237" s="106"/>
    </row>
    <row r="3238" ht="15.75" customHeight="1" spans="1:12">
      <c r="A3238" s="95"/>
      <c r="B3238" s="95"/>
      <c r="C3238" s="95"/>
      <c r="D3238" s="96"/>
      <c r="E3238" s="96"/>
      <c r="F3238" s="96"/>
      <c r="G3238" s="96"/>
      <c r="H3238" s="96"/>
      <c r="I3238" s="96"/>
      <c r="J3238" s="104">
        <f t="shared" si="0"/>
        <v>0</v>
      </c>
      <c r="K3238" s="105"/>
      <c r="L3238" s="106"/>
    </row>
    <row r="3239" ht="15.75" customHeight="1" spans="1:12">
      <c r="A3239" s="95"/>
      <c r="B3239" s="95"/>
      <c r="C3239" s="95"/>
      <c r="D3239" s="96"/>
      <c r="E3239" s="96"/>
      <c r="F3239" s="96"/>
      <c r="G3239" s="96"/>
      <c r="H3239" s="96"/>
      <c r="I3239" s="96"/>
      <c r="J3239" s="104">
        <f t="shared" si="0"/>
        <v>0</v>
      </c>
      <c r="K3239" s="105"/>
      <c r="L3239" s="106"/>
    </row>
    <row r="3240" ht="15.75" customHeight="1" spans="1:12">
      <c r="A3240" s="95"/>
      <c r="B3240" s="95"/>
      <c r="C3240" s="95"/>
      <c r="D3240" s="96"/>
      <c r="E3240" s="96"/>
      <c r="F3240" s="96"/>
      <c r="G3240" s="96"/>
      <c r="H3240" s="96"/>
      <c r="I3240" s="96"/>
      <c r="J3240" s="104">
        <f t="shared" si="0"/>
        <v>0</v>
      </c>
      <c r="K3240" s="105"/>
      <c r="L3240" s="106"/>
    </row>
    <row r="3241" ht="15.75" customHeight="1" spans="1:12">
      <c r="A3241" s="95"/>
      <c r="B3241" s="95"/>
      <c r="C3241" s="95"/>
      <c r="D3241" s="96"/>
      <c r="E3241" s="96"/>
      <c r="F3241" s="96"/>
      <c r="G3241" s="96"/>
      <c r="H3241" s="96"/>
      <c r="I3241" s="96"/>
      <c r="J3241" s="104">
        <f t="shared" si="0"/>
        <v>0</v>
      </c>
      <c r="K3241" s="105"/>
      <c r="L3241" s="106"/>
    </row>
    <row r="3242" ht="15.75" customHeight="1" spans="1:12">
      <c r="A3242" s="95"/>
      <c r="B3242" s="95"/>
      <c r="C3242" s="95"/>
      <c r="D3242" s="96"/>
      <c r="E3242" s="96"/>
      <c r="F3242" s="96"/>
      <c r="G3242" s="96"/>
      <c r="H3242" s="96"/>
      <c r="I3242" s="96"/>
      <c r="J3242" s="104">
        <f t="shared" si="0"/>
        <v>0</v>
      </c>
      <c r="K3242" s="105"/>
      <c r="L3242" s="106"/>
    </row>
    <row r="3243" ht="15.75" customHeight="1" spans="1:12">
      <c r="A3243" s="95"/>
      <c r="B3243" s="95"/>
      <c r="C3243" s="95"/>
      <c r="D3243" s="96"/>
      <c r="E3243" s="96"/>
      <c r="F3243" s="96"/>
      <c r="G3243" s="96"/>
      <c r="H3243" s="96"/>
      <c r="I3243" s="96"/>
      <c r="J3243" s="104">
        <f t="shared" si="0"/>
        <v>0</v>
      </c>
      <c r="K3243" s="105"/>
      <c r="L3243" s="106"/>
    </row>
    <row r="3244" ht="15.75" customHeight="1" spans="1:12">
      <c r="A3244" s="95"/>
      <c r="B3244" s="95"/>
      <c r="C3244" s="95"/>
      <c r="D3244" s="96"/>
      <c r="E3244" s="96"/>
      <c r="F3244" s="96"/>
      <c r="G3244" s="96"/>
      <c r="H3244" s="96"/>
      <c r="I3244" s="96"/>
      <c r="J3244" s="104">
        <f t="shared" si="0"/>
        <v>0</v>
      </c>
      <c r="K3244" s="105"/>
      <c r="L3244" s="106"/>
    </row>
    <row r="3245" ht="15.75" customHeight="1" spans="1:12">
      <c r="A3245" s="95"/>
      <c r="B3245" s="95"/>
      <c r="C3245" s="95"/>
      <c r="D3245" s="96"/>
      <c r="E3245" s="96"/>
      <c r="F3245" s="96"/>
      <c r="G3245" s="96"/>
      <c r="H3245" s="96"/>
      <c r="I3245" s="96"/>
      <c r="J3245" s="104">
        <f t="shared" si="0"/>
        <v>0</v>
      </c>
      <c r="K3245" s="105"/>
      <c r="L3245" s="106"/>
    </row>
    <row r="3246" ht="15.75" customHeight="1" spans="1:12">
      <c r="A3246" s="95"/>
      <c r="B3246" s="95"/>
      <c r="C3246" s="95"/>
      <c r="D3246" s="96"/>
      <c r="E3246" s="96"/>
      <c r="F3246" s="96"/>
      <c r="G3246" s="96"/>
      <c r="H3246" s="96"/>
      <c r="I3246" s="96"/>
      <c r="J3246" s="104">
        <f t="shared" si="0"/>
        <v>0</v>
      </c>
      <c r="K3246" s="105"/>
      <c r="L3246" s="106"/>
    </row>
    <row r="3247" ht="15.75" customHeight="1" spans="1:12">
      <c r="A3247" s="95"/>
      <c r="B3247" s="95"/>
      <c r="C3247" s="95"/>
      <c r="D3247" s="96"/>
      <c r="E3247" s="96"/>
      <c r="F3247" s="96"/>
      <c r="G3247" s="96"/>
      <c r="H3247" s="96"/>
      <c r="I3247" s="96"/>
      <c r="J3247" s="104">
        <f t="shared" si="0"/>
        <v>0</v>
      </c>
      <c r="K3247" s="105"/>
      <c r="L3247" s="106"/>
    </row>
    <row r="3248" ht="15.75" customHeight="1" spans="1:12">
      <c r="A3248" s="95"/>
      <c r="B3248" s="95"/>
      <c r="C3248" s="95"/>
      <c r="D3248" s="96"/>
      <c r="E3248" s="96"/>
      <c r="F3248" s="96"/>
      <c r="G3248" s="96"/>
      <c r="H3248" s="96"/>
      <c r="I3248" s="96"/>
      <c r="J3248" s="104">
        <f t="shared" si="0"/>
        <v>0</v>
      </c>
      <c r="K3248" s="105"/>
      <c r="L3248" s="106"/>
    </row>
    <row r="3249" ht="15.75" customHeight="1" spans="1:12">
      <c r="A3249" s="95"/>
      <c r="B3249" s="95"/>
      <c r="C3249" s="95"/>
      <c r="D3249" s="96"/>
      <c r="E3249" s="96"/>
      <c r="F3249" s="96"/>
      <c r="G3249" s="96"/>
      <c r="H3249" s="96"/>
      <c r="I3249" s="96"/>
      <c r="J3249" s="104">
        <f t="shared" si="0"/>
        <v>0</v>
      </c>
      <c r="K3249" s="105"/>
      <c r="L3249" s="106"/>
    </row>
    <row r="3250" ht="15.75" customHeight="1" spans="1:12">
      <c r="A3250" s="95"/>
      <c r="B3250" s="95"/>
      <c r="C3250" s="95"/>
      <c r="D3250" s="96"/>
      <c r="E3250" s="96"/>
      <c r="F3250" s="96"/>
      <c r="G3250" s="96"/>
      <c r="H3250" s="96"/>
      <c r="I3250" s="96"/>
      <c r="J3250" s="104">
        <f t="shared" si="0"/>
        <v>0</v>
      </c>
      <c r="K3250" s="105"/>
      <c r="L3250" s="106"/>
    </row>
    <row r="3251" ht="15.75" customHeight="1" spans="1:12">
      <c r="A3251" s="95"/>
      <c r="B3251" s="95"/>
      <c r="C3251" s="95"/>
      <c r="D3251" s="96"/>
      <c r="E3251" s="96"/>
      <c r="F3251" s="96"/>
      <c r="G3251" s="96"/>
      <c r="H3251" s="96"/>
      <c r="I3251" s="96"/>
      <c r="J3251" s="104">
        <f t="shared" si="0"/>
        <v>0</v>
      </c>
      <c r="K3251" s="105"/>
      <c r="L3251" s="106"/>
    </row>
    <row r="3252" ht="15.75" customHeight="1" spans="1:12">
      <c r="A3252" s="95"/>
      <c r="B3252" s="95"/>
      <c r="C3252" s="95"/>
      <c r="D3252" s="96"/>
      <c r="E3252" s="96"/>
      <c r="F3252" s="96"/>
      <c r="G3252" s="96"/>
      <c r="H3252" s="96"/>
      <c r="I3252" s="96"/>
      <c r="J3252" s="104">
        <f t="shared" si="0"/>
        <v>0</v>
      </c>
      <c r="K3252" s="105"/>
      <c r="L3252" s="106"/>
    </row>
    <row r="3253" ht="15.75" customHeight="1" spans="1:12">
      <c r="A3253" s="95"/>
      <c r="B3253" s="95"/>
      <c r="C3253" s="95"/>
      <c r="D3253" s="96"/>
      <c r="E3253" s="96"/>
      <c r="F3253" s="96"/>
      <c r="G3253" s="96"/>
      <c r="H3253" s="96"/>
      <c r="I3253" s="96"/>
      <c r="J3253" s="104">
        <f t="shared" si="0"/>
        <v>0</v>
      </c>
      <c r="K3253" s="105"/>
      <c r="L3253" s="106"/>
    </row>
    <row r="3254" ht="15.75" customHeight="1" spans="1:12">
      <c r="A3254" s="95"/>
      <c r="B3254" s="95"/>
      <c r="C3254" s="95"/>
      <c r="D3254" s="96"/>
      <c r="E3254" s="96"/>
      <c r="F3254" s="96"/>
      <c r="G3254" s="96"/>
      <c r="H3254" s="96"/>
      <c r="I3254" s="96"/>
      <c r="J3254" s="104">
        <f t="shared" si="0"/>
        <v>0</v>
      </c>
      <c r="K3254" s="105"/>
      <c r="L3254" s="106"/>
    </row>
    <row r="3255" ht="15.75" customHeight="1" spans="1:12">
      <c r="A3255" s="95"/>
      <c r="B3255" s="95"/>
      <c r="C3255" s="95"/>
      <c r="D3255" s="96"/>
      <c r="E3255" s="96"/>
      <c r="F3255" s="96"/>
      <c r="G3255" s="96"/>
      <c r="H3255" s="96"/>
      <c r="I3255" s="96"/>
      <c r="J3255" s="104">
        <f t="shared" si="0"/>
        <v>0</v>
      </c>
      <c r="K3255" s="105"/>
      <c r="L3255" s="106"/>
    </row>
    <row r="3256" ht="15.75" customHeight="1" spans="1:12">
      <c r="A3256" s="95"/>
      <c r="B3256" s="95"/>
      <c r="C3256" s="95"/>
      <c r="D3256" s="96"/>
      <c r="E3256" s="96"/>
      <c r="F3256" s="96"/>
      <c r="G3256" s="96"/>
      <c r="H3256" s="96"/>
      <c r="I3256" s="96"/>
      <c r="J3256" s="104">
        <f t="shared" si="0"/>
        <v>0</v>
      </c>
      <c r="K3256" s="105"/>
      <c r="L3256" s="106"/>
    </row>
    <row r="3257" ht="15.75" customHeight="1" spans="1:12">
      <c r="A3257" s="95"/>
      <c r="B3257" s="95"/>
      <c r="C3257" s="95"/>
      <c r="D3257" s="96"/>
      <c r="E3257" s="96"/>
      <c r="F3257" s="96"/>
      <c r="G3257" s="96"/>
      <c r="H3257" s="96"/>
      <c r="I3257" s="96"/>
      <c r="J3257" s="104">
        <f t="shared" si="0"/>
        <v>0</v>
      </c>
      <c r="K3257" s="105"/>
      <c r="L3257" s="106"/>
    </row>
    <row r="3258" ht="15.75" customHeight="1" spans="1:12">
      <c r="A3258" s="95"/>
      <c r="B3258" s="95"/>
      <c r="C3258" s="95"/>
      <c r="D3258" s="96"/>
      <c r="E3258" s="96"/>
      <c r="F3258" s="96"/>
      <c r="G3258" s="96"/>
      <c r="H3258" s="96"/>
      <c r="I3258" s="96"/>
      <c r="J3258" s="104">
        <f t="shared" si="0"/>
        <v>0</v>
      </c>
      <c r="K3258" s="105"/>
      <c r="L3258" s="106"/>
    </row>
    <row r="3259" ht="15.75" customHeight="1" spans="1:12">
      <c r="A3259" s="95"/>
      <c r="B3259" s="95"/>
      <c r="C3259" s="95"/>
      <c r="D3259" s="96"/>
      <c r="E3259" s="96"/>
      <c r="F3259" s="96"/>
      <c r="G3259" s="96"/>
      <c r="H3259" s="96"/>
      <c r="I3259" s="96"/>
      <c r="J3259" s="104">
        <f t="shared" si="0"/>
        <v>0</v>
      </c>
      <c r="K3259" s="105"/>
      <c r="L3259" s="106"/>
    </row>
    <row r="3260" ht="15.75" customHeight="1" spans="1:12">
      <c r="A3260" s="95"/>
      <c r="B3260" s="95"/>
      <c r="C3260" s="95"/>
      <c r="D3260" s="96"/>
      <c r="E3260" s="96"/>
      <c r="F3260" s="96"/>
      <c r="G3260" s="96"/>
      <c r="H3260" s="96"/>
      <c r="I3260" s="96"/>
      <c r="J3260" s="104">
        <f t="shared" si="0"/>
        <v>0</v>
      </c>
      <c r="K3260" s="105"/>
      <c r="L3260" s="106"/>
    </row>
    <row r="3261" ht="15.75" customHeight="1" spans="1:12">
      <c r="A3261" s="95"/>
      <c r="B3261" s="95"/>
      <c r="C3261" s="95"/>
      <c r="D3261" s="96"/>
      <c r="E3261" s="96"/>
      <c r="F3261" s="96"/>
      <c r="G3261" s="96"/>
      <c r="H3261" s="96"/>
      <c r="I3261" s="96"/>
      <c r="J3261" s="104">
        <f t="shared" si="0"/>
        <v>0</v>
      </c>
      <c r="K3261" s="105"/>
      <c r="L3261" s="106"/>
    </row>
    <row r="3262" ht="15.75" customHeight="1" spans="1:12">
      <c r="A3262" s="95"/>
      <c r="B3262" s="95"/>
      <c r="C3262" s="95"/>
      <c r="D3262" s="96"/>
      <c r="E3262" s="96"/>
      <c r="F3262" s="96"/>
      <c r="G3262" s="96"/>
      <c r="H3262" s="96"/>
      <c r="I3262" s="96"/>
      <c r="J3262" s="104">
        <f t="shared" si="0"/>
        <v>0</v>
      </c>
      <c r="K3262" s="105"/>
      <c r="L3262" s="106"/>
    </row>
    <row r="3263" ht="15.75" customHeight="1" spans="1:12">
      <c r="A3263" s="95"/>
      <c r="B3263" s="95"/>
      <c r="C3263" s="95"/>
      <c r="D3263" s="96"/>
      <c r="E3263" s="96"/>
      <c r="F3263" s="96"/>
      <c r="G3263" s="96"/>
      <c r="H3263" s="96"/>
      <c r="I3263" s="96"/>
      <c r="J3263" s="104">
        <f t="shared" si="0"/>
        <v>0</v>
      </c>
      <c r="K3263" s="105"/>
      <c r="L3263" s="106"/>
    </row>
    <row r="3264" ht="15.75" customHeight="1" spans="1:12">
      <c r="A3264" s="95"/>
      <c r="B3264" s="95"/>
      <c r="C3264" s="95"/>
      <c r="D3264" s="96"/>
      <c r="E3264" s="96"/>
      <c r="F3264" s="96"/>
      <c r="G3264" s="96"/>
      <c r="H3264" s="96"/>
      <c r="I3264" s="96"/>
      <c r="J3264" s="104">
        <f t="shared" si="0"/>
        <v>0</v>
      </c>
      <c r="K3264" s="105"/>
      <c r="L3264" s="106"/>
    </row>
    <row r="3265" ht="15.75" customHeight="1" spans="1:12">
      <c r="A3265" s="95"/>
      <c r="B3265" s="95"/>
      <c r="C3265" s="95"/>
      <c r="D3265" s="96"/>
      <c r="E3265" s="96"/>
      <c r="F3265" s="96"/>
      <c r="G3265" s="96"/>
      <c r="H3265" s="96"/>
      <c r="I3265" s="96"/>
      <c r="J3265" s="104">
        <f t="shared" si="0"/>
        <v>0</v>
      </c>
      <c r="K3265" s="105"/>
      <c r="L3265" s="106"/>
    </row>
    <row r="3266" ht="15.75" customHeight="1" spans="1:12">
      <c r="A3266" s="95"/>
      <c r="B3266" s="95"/>
      <c r="C3266" s="95"/>
      <c r="D3266" s="96"/>
      <c r="E3266" s="96"/>
      <c r="F3266" s="96"/>
      <c r="G3266" s="96"/>
      <c r="H3266" s="96"/>
      <c r="I3266" s="96"/>
      <c r="J3266" s="104">
        <f t="shared" si="0"/>
        <v>0</v>
      </c>
      <c r="K3266" s="105"/>
      <c r="L3266" s="106"/>
    </row>
    <row r="3267" ht="15.75" customHeight="1" spans="1:12">
      <c r="A3267" s="95"/>
      <c r="B3267" s="95"/>
      <c r="C3267" s="95"/>
      <c r="D3267" s="96"/>
      <c r="E3267" s="96"/>
      <c r="F3267" s="96"/>
      <c r="G3267" s="96"/>
      <c r="H3267" s="96"/>
      <c r="I3267" s="96"/>
      <c r="J3267" s="104">
        <f t="shared" si="0"/>
        <v>0</v>
      </c>
      <c r="K3267" s="105"/>
      <c r="L3267" s="106"/>
    </row>
    <row r="3268" ht="15.75" customHeight="1" spans="1:12">
      <c r="A3268" s="95"/>
      <c r="B3268" s="95"/>
      <c r="C3268" s="95"/>
      <c r="D3268" s="96"/>
      <c r="E3268" s="96"/>
      <c r="F3268" s="96"/>
      <c r="G3268" s="96"/>
      <c r="H3268" s="96"/>
      <c r="I3268" s="96"/>
      <c r="J3268" s="104">
        <f t="shared" si="0"/>
        <v>0</v>
      </c>
      <c r="K3268" s="105"/>
      <c r="L3268" s="106"/>
    </row>
    <row r="3269" ht="15.75" customHeight="1" spans="1:12">
      <c r="A3269" s="95"/>
      <c r="B3269" s="95"/>
      <c r="C3269" s="95"/>
      <c r="D3269" s="96"/>
      <c r="E3269" s="96"/>
      <c r="F3269" s="96"/>
      <c r="G3269" s="96"/>
      <c r="H3269" s="96"/>
      <c r="I3269" s="96"/>
      <c r="J3269" s="104">
        <f t="shared" si="0"/>
        <v>0</v>
      </c>
      <c r="K3269" s="105"/>
      <c r="L3269" s="106"/>
    </row>
    <row r="3270" ht="15.75" customHeight="1" spans="1:12">
      <c r="A3270" s="95"/>
      <c r="B3270" s="95"/>
      <c r="C3270" s="95"/>
      <c r="D3270" s="96"/>
      <c r="E3270" s="96"/>
      <c r="F3270" s="96"/>
      <c r="G3270" s="96"/>
      <c r="H3270" s="96"/>
      <c r="I3270" s="96"/>
      <c r="J3270" s="104">
        <f t="shared" si="0"/>
        <v>0</v>
      </c>
      <c r="K3270" s="105"/>
      <c r="L3270" s="106"/>
    </row>
    <row r="3271" ht="15.75" customHeight="1" spans="1:12">
      <c r="A3271" s="95"/>
      <c r="B3271" s="95"/>
      <c r="C3271" s="95"/>
      <c r="D3271" s="96"/>
      <c r="E3271" s="96"/>
      <c r="F3271" s="96"/>
      <c r="G3271" s="96"/>
      <c r="H3271" s="96"/>
      <c r="I3271" s="96"/>
      <c r="J3271" s="104">
        <f t="shared" si="0"/>
        <v>0</v>
      </c>
      <c r="K3271" s="105"/>
      <c r="L3271" s="106"/>
    </row>
    <row r="3272" ht="15.75" customHeight="1" spans="1:12">
      <c r="A3272" s="95"/>
      <c r="B3272" s="95"/>
      <c r="C3272" s="95"/>
      <c r="D3272" s="96"/>
      <c r="E3272" s="96"/>
      <c r="F3272" s="96"/>
      <c r="G3272" s="96"/>
      <c r="H3272" s="96"/>
      <c r="I3272" s="96"/>
      <c r="J3272" s="104">
        <f t="shared" si="0"/>
        <v>0</v>
      </c>
      <c r="K3272" s="105"/>
      <c r="L3272" s="106"/>
    </row>
    <row r="3273" ht="15.75" customHeight="1" spans="1:12">
      <c r="A3273" s="95"/>
      <c r="B3273" s="95"/>
      <c r="C3273" s="95"/>
      <c r="D3273" s="96"/>
      <c r="E3273" s="96"/>
      <c r="F3273" s="96"/>
      <c r="G3273" s="96"/>
      <c r="H3273" s="96"/>
      <c r="I3273" s="96"/>
      <c r="J3273" s="104">
        <f t="shared" si="0"/>
        <v>0</v>
      </c>
      <c r="K3273" s="105"/>
      <c r="L3273" s="106"/>
    </row>
    <row r="3274" ht="15.75" customHeight="1" spans="1:12">
      <c r="A3274" s="95"/>
      <c r="B3274" s="95"/>
      <c r="C3274" s="95"/>
      <c r="D3274" s="96"/>
      <c r="E3274" s="96"/>
      <c r="F3274" s="96"/>
      <c r="G3274" s="96"/>
      <c r="H3274" s="96"/>
      <c r="I3274" s="96"/>
      <c r="J3274" s="104">
        <f t="shared" si="0"/>
        <v>0</v>
      </c>
      <c r="K3274" s="105"/>
      <c r="L3274" s="106"/>
    </row>
    <row r="3275" ht="15.75" customHeight="1" spans="1:12">
      <c r="A3275" s="95"/>
      <c r="B3275" s="95"/>
      <c r="C3275" s="95"/>
      <c r="D3275" s="96"/>
      <c r="E3275" s="96"/>
      <c r="F3275" s="96"/>
      <c r="G3275" s="96"/>
      <c r="H3275" s="96"/>
      <c r="I3275" s="96"/>
      <c r="J3275" s="104">
        <f t="shared" si="0"/>
        <v>0</v>
      </c>
      <c r="K3275" s="105"/>
      <c r="L3275" s="106"/>
    </row>
    <row r="3276" ht="15.75" customHeight="1" spans="1:12">
      <c r="A3276" s="95"/>
      <c r="B3276" s="95"/>
      <c r="C3276" s="95"/>
      <c r="D3276" s="96"/>
      <c r="E3276" s="96"/>
      <c r="F3276" s="96"/>
      <c r="G3276" s="96"/>
      <c r="H3276" s="96"/>
      <c r="I3276" s="96"/>
      <c r="J3276" s="104">
        <f t="shared" si="0"/>
        <v>0</v>
      </c>
      <c r="K3276" s="105"/>
      <c r="L3276" s="106"/>
    </row>
    <row r="3277" ht="15.75" customHeight="1" spans="1:12">
      <c r="A3277" s="95"/>
      <c r="B3277" s="95"/>
      <c r="C3277" s="95"/>
      <c r="D3277" s="96"/>
      <c r="E3277" s="96"/>
      <c r="F3277" s="96"/>
      <c r="G3277" s="96"/>
      <c r="H3277" s="96"/>
      <c r="I3277" s="96"/>
      <c r="J3277" s="104">
        <f t="shared" si="0"/>
        <v>0</v>
      </c>
      <c r="K3277" s="105"/>
      <c r="L3277" s="106"/>
    </row>
    <row r="3278" ht="15.75" customHeight="1" spans="1:12">
      <c r="A3278" s="95"/>
      <c r="B3278" s="95"/>
      <c r="C3278" s="95"/>
      <c r="D3278" s="96"/>
      <c r="E3278" s="96"/>
      <c r="F3278" s="96"/>
      <c r="G3278" s="96"/>
      <c r="H3278" s="96"/>
      <c r="I3278" s="96"/>
      <c r="J3278" s="104">
        <f t="shared" si="0"/>
        <v>0</v>
      </c>
      <c r="K3278" s="105"/>
      <c r="L3278" s="106"/>
    </row>
    <row r="3279" ht="15.75" customHeight="1" spans="1:12">
      <c r="A3279" s="95"/>
      <c r="B3279" s="95"/>
      <c r="C3279" s="95"/>
      <c r="D3279" s="96"/>
      <c r="E3279" s="96"/>
      <c r="F3279" s="96"/>
      <c r="G3279" s="96"/>
      <c r="H3279" s="96"/>
      <c r="I3279" s="96"/>
      <c r="J3279" s="104">
        <f t="shared" si="0"/>
        <v>0</v>
      </c>
      <c r="K3279" s="105"/>
      <c r="L3279" s="106"/>
    </row>
    <row r="3280" ht="15.75" customHeight="1" spans="1:12">
      <c r="A3280" s="95"/>
      <c r="B3280" s="95"/>
      <c r="C3280" s="95"/>
      <c r="D3280" s="96"/>
      <c r="E3280" s="96"/>
      <c r="F3280" s="96"/>
      <c r="G3280" s="96"/>
      <c r="H3280" s="96"/>
      <c r="I3280" s="96"/>
      <c r="J3280" s="104">
        <f t="shared" si="0"/>
        <v>0</v>
      </c>
      <c r="K3280" s="105"/>
      <c r="L3280" s="106"/>
    </row>
    <row r="3281" ht="15.75" customHeight="1" spans="1:12">
      <c r="A3281" s="95"/>
      <c r="B3281" s="95"/>
      <c r="C3281" s="95"/>
      <c r="D3281" s="96"/>
      <c r="E3281" s="96"/>
      <c r="F3281" s="96"/>
      <c r="G3281" s="96"/>
      <c r="H3281" s="96"/>
      <c r="I3281" s="96"/>
      <c r="J3281" s="104">
        <f t="shared" si="0"/>
        <v>0</v>
      </c>
      <c r="K3281" s="105"/>
      <c r="L3281" s="106"/>
    </row>
    <row r="3282" ht="15.75" customHeight="1" spans="1:12">
      <c r="A3282" s="95"/>
      <c r="B3282" s="95"/>
      <c r="C3282" s="95"/>
      <c r="D3282" s="96"/>
      <c r="E3282" s="96"/>
      <c r="F3282" s="96"/>
      <c r="G3282" s="96"/>
      <c r="H3282" s="96"/>
      <c r="I3282" s="96"/>
      <c r="J3282" s="104">
        <f t="shared" si="0"/>
        <v>0</v>
      </c>
      <c r="K3282" s="105"/>
      <c r="L3282" s="106"/>
    </row>
    <row r="3283" ht="15.75" customHeight="1" spans="1:12">
      <c r="A3283" s="95"/>
      <c r="B3283" s="95"/>
      <c r="C3283" s="95"/>
      <c r="D3283" s="96"/>
      <c r="E3283" s="96"/>
      <c r="F3283" s="96"/>
      <c r="G3283" s="96"/>
      <c r="H3283" s="96"/>
      <c r="I3283" s="96"/>
      <c r="J3283" s="104">
        <f t="shared" si="0"/>
        <v>0</v>
      </c>
      <c r="K3283" s="105"/>
      <c r="L3283" s="106"/>
    </row>
    <row r="3284" ht="15.75" customHeight="1" spans="1:12">
      <c r="A3284" s="95"/>
      <c r="B3284" s="95"/>
      <c r="C3284" s="95"/>
      <c r="D3284" s="96"/>
      <c r="E3284" s="96"/>
      <c r="F3284" s="96"/>
      <c r="G3284" s="96"/>
      <c r="H3284" s="96"/>
      <c r="I3284" s="96"/>
      <c r="J3284" s="104">
        <f t="shared" si="0"/>
        <v>0</v>
      </c>
      <c r="K3284" s="105"/>
      <c r="L3284" s="106"/>
    </row>
    <row r="3285" ht="15.75" customHeight="1" spans="1:12">
      <c r="A3285" s="95"/>
      <c r="B3285" s="95"/>
      <c r="C3285" s="95"/>
      <c r="D3285" s="96"/>
      <c r="E3285" s="96"/>
      <c r="F3285" s="96"/>
      <c r="G3285" s="96"/>
      <c r="H3285" s="96"/>
      <c r="I3285" s="96"/>
      <c r="J3285" s="104">
        <f t="shared" si="0"/>
        <v>0</v>
      </c>
      <c r="K3285" s="105"/>
      <c r="L3285" s="106"/>
    </row>
    <row r="3286" ht="15.75" customHeight="1" spans="1:12">
      <c r="A3286" s="95"/>
      <c r="B3286" s="95"/>
      <c r="C3286" s="95"/>
      <c r="D3286" s="96"/>
      <c r="E3286" s="96"/>
      <c r="F3286" s="96"/>
      <c r="G3286" s="96"/>
      <c r="H3286" s="96"/>
      <c r="I3286" s="96"/>
      <c r="J3286" s="104">
        <f t="shared" si="0"/>
        <v>0</v>
      </c>
      <c r="K3286" s="105"/>
      <c r="L3286" s="106"/>
    </row>
    <row r="3287" ht="15.75" customHeight="1" spans="1:12">
      <c r="A3287" s="95"/>
      <c r="B3287" s="95"/>
      <c r="C3287" s="95"/>
      <c r="D3287" s="96"/>
      <c r="E3287" s="96"/>
      <c r="F3287" s="96"/>
      <c r="G3287" s="96"/>
      <c r="H3287" s="96"/>
      <c r="I3287" s="96"/>
      <c r="J3287" s="104">
        <f t="shared" si="0"/>
        <v>0</v>
      </c>
      <c r="K3287" s="105"/>
      <c r="L3287" s="106"/>
    </row>
    <row r="3288" ht="15.75" customHeight="1" spans="1:12">
      <c r="A3288" s="95"/>
      <c r="B3288" s="95"/>
      <c r="C3288" s="95"/>
      <c r="D3288" s="96"/>
      <c r="E3288" s="96"/>
      <c r="F3288" s="96"/>
      <c r="G3288" s="96"/>
      <c r="H3288" s="96"/>
      <c r="I3288" s="96"/>
      <c r="J3288" s="104">
        <f t="shared" si="0"/>
        <v>0</v>
      </c>
      <c r="K3288" s="105"/>
      <c r="L3288" s="106"/>
    </row>
    <row r="3289" ht="15.75" customHeight="1" spans="1:12">
      <c r="A3289" s="95"/>
      <c r="B3289" s="95"/>
      <c r="C3289" s="95"/>
      <c r="D3289" s="96"/>
      <c r="E3289" s="96"/>
      <c r="F3289" s="96"/>
      <c r="G3289" s="96"/>
      <c r="H3289" s="96"/>
      <c r="I3289" s="96"/>
      <c r="J3289" s="104">
        <f t="shared" si="0"/>
        <v>0</v>
      </c>
      <c r="K3289" s="105"/>
      <c r="L3289" s="106"/>
    </row>
    <row r="3290" ht="15.75" customHeight="1" spans="1:12">
      <c r="A3290" s="95"/>
      <c r="B3290" s="95"/>
      <c r="C3290" s="95"/>
      <c r="D3290" s="96"/>
      <c r="E3290" s="96"/>
      <c r="F3290" s="96"/>
      <c r="G3290" s="96"/>
      <c r="H3290" s="96"/>
      <c r="I3290" s="96"/>
      <c r="J3290" s="104">
        <f t="shared" si="0"/>
        <v>0</v>
      </c>
      <c r="K3290" s="105"/>
      <c r="L3290" s="106"/>
    </row>
    <row r="3291" ht="15.75" customHeight="1" spans="1:12">
      <c r="A3291" s="95"/>
      <c r="B3291" s="95"/>
      <c r="C3291" s="95"/>
      <c r="D3291" s="96"/>
      <c r="E3291" s="96"/>
      <c r="F3291" s="96"/>
      <c r="G3291" s="96"/>
      <c r="H3291" s="96"/>
      <c r="I3291" s="96"/>
      <c r="J3291" s="104">
        <f t="shared" si="0"/>
        <v>0</v>
      </c>
      <c r="K3291" s="105"/>
      <c r="L3291" s="106"/>
    </row>
    <row r="3292" ht="15.75" customHeight="1" spans="1:12">
      <c r="A3292" s="95"/>
      <c r="B3292" s="95"/>
      <c r="C3292" s="95"/>
      <c r="D3292" s="96"/>
      <c r="E3292" s="96"/>
      <c r="F3292" s="96"/>
      <c r="G3292" s="96"/>
      <c r="H3292" s="96"/>
      <c r="I3292" s="96"/>
      <c r="J3292" s="104">
        <f t="shared" si="0"/>
        <v>0</v>
      </c>
      <c r="K3292" s="105"/>
      <c r="L3292" s="106"/>
    </row>
    <row r="3293" ht="15.75" customHeight="1" spans="1:12">
      <c r="A3293" s="95"/>
      <c r="B3293" s="95"/>
      <c r="C3293" s="95"/>
      <c r="D3293" s="96"/>
      <c r="E3293" s="96"/>
      <c r="F3293" s="96"/>
      <c r="G3293" s="96"/>
      <c r="H3293" s="96"/>
      <c r="I3293" s="96"/>
      <c r="J3293" s="104">
        <f t="shared" si="0"/>
        <v>0</v>
      </c>
      <c r="K3293" s="105"/>
      <c r="L3293" s="106"/>
    </row>
    <row r="3294" ht="15.75" customHeight="1" spans="1:12">
      <c r="A3294" s="95"/>
      <c r="B3294" s="95"/>
      <c r="C3294" s="95"/>
      <c r="D3294" s="96"/>
      <c r="E3294" s="96"/>
      <c r="F3294" s="96"/>
      <c r="G3294" s="96"/>
      <c r="H3294" s="96"/>
      <c r="I3294" s="96"/>
      <c r="J3294" s="104">
        <f t="shared" si="0"/>
        <v>0</v>
      </c>
      <c r="K3294" s="105"/>
      <c r="L3294" s="106"/>
    </row>
    <row r="3295" ht="15.75" customHeight="1" spans="1:12">
      <c r="A3295" s="95"/>
      <c r="B3295" s="95"/>
      <c r="C3295" s="95"/>
      <c r="D3295" s="96"/>
      <c r="E3295" s="96"/>
      <c r="F3295" s="96"/>
      <c r="G3295" s="96"/>
      <c r="H3295" s="96"/>
      <c r="I3295" s="96"/>
      <c r="J3295" s="104">
        <f t="shared" si="0"/>
        <v>0</v>
      </c>
      <c r="K3295" s="105"/>
      <c r="L3295" s="106"/>
    </row>
    <row r="3296" ht="15.75" customHeight="1" spans="1:12">
      <c r="A3296" s="95"/>
      <c r="B3296" s="95"/>
      <c r="C3296" s="95"/>
      <c r="D3296" s="96"/>
      <c r="E3296" s="96"/>
      <c r="F3296" s="96"/>
      <c r="G3296" s="96"/>
      <c r="H3296" s="96"/>
      <c r="I3296" s="96"/>
      <c r="J3296" s="104">
        <f t="shared" si="0"/>
        <v>0</v>
      </c>
      <c r="K3296" s="105"/>
      <c r="L3296" s="106"/>
    </row>
    <row r="3297" ht="15.75" customHeight="1" spans="1:12">
      <c r="A3297" s="95"/>
      <c r="B3297" s="95"/>
      <c r="C3297" s="95"/>
      <c r="D3297" s="96"/>
      <c r="E3297" s="96"/>
      <c r="F3297" s="96"/>
      <c r="G3297" s="96"/>
      <c r="H3297" s="96"/>
      <c r="I3297" s="96"/>
      <c r="J3297" s="104">
        <f t="shared" si="0"/>
        <v>0</v>
      </c>
      <c r="K3297" s="105"/>
      <c r="L3297" s="106"/>
    </row>
    <row r="3298" ht="15.75" customHeight="1" spans="1:12">
      <c r="A3298" s="95"/>
      <c r="B3298" s="95"/>
      <c r="C3298" s="95"/>
      <c r="D3298" s="96"/>
      <c r="E3298" s="96"/>
      <c r="F3298" s="96"/>
      <c r="G3298" s="96"/>
      <c r="H3298" s="96"/>
      <c r="I3298" s="96"/>
      <c r="J3298" s="104">
        <f t="shared" si="0"/>
        <v>0</v>
      </c>
      <c r="K3298" s="105"/>
      <c r="L3298" s="106"/>
    </row>
    <row r="3299" ht="15.75" customHeight="1" spans="1:12">
      <c r="A3299" s="95"/>
      <c r="B3299" s="95"/>
      <c r="C3299" s="95"/>
      <c r="D3299" s="96"/>
      <c r="E3299" s="96"/>
      <c r="F3299" s="96"/>
      <c r="G3299" s="96"/>
      <c r="H3299" s="96"/>
      <c r="I3299" s="96"/>
      <c r="J3299" s="104">
        <f t="shared" si="0"/>
        <v>0</v>
      </c>
      <c r="K3299" s="105"/>
      <c r="L3299" s="106"/>
    </row>
    <row r="3300" ht="15.75" customHeight="1" spans="1:12">
      <c r="A3300" s="95"/>
      <c r="B3300" s="95"/>
      <c r="C3300" s="95"/>
      <c r="D3300" s="96"/>
      <c r="E3300" s="96"/>
      <c r="F3300" s="96"/>
      <c r="G3300" s="96"/>
      <c r="H3300" s="96"/>
      <c r="I3300" s="96"/>
      <c r="J3300" s="104">
        <f t="shared" si="0"/>
        <v>0</v>
      </c>
      <c r="K3300" s="105"/>
      <c r="L3300" s="106"/>
    </row>
    <row r="3301" ht="15.75" customHeight="1" spans="1:12">
      <c r="A3301" s="95"/>
      <c r="B3301" s="95"/>
      <c r="C3301" s="95"/>
      <c r="D3301" s="96"/>
      <c r="E3301" s="96"/>
      <c r="F3301" s="96"/>
      <c r="G3301" s="96"/>
      <c r="H3301" s="96"/>
      <c r="I3301" s="96"/>
      <c r="J3301" s="104">
        <f t="shared" si="0"/>
        <v>0</v>
      </c>
      <c r="K3301" s="105"/>
      <c r="L3301" s="106"/>
    </row>
    <row r="3302" ht="15.75" customHeight="1" spans="1:12">
      <c r="A3302" s="95"/>
      <c r="B3302" s="95"/>
      <c r="C3302" s="95"/>
      <c r="D3302" s="96"/>
      <c r="E3302" s="96"/>
      <c r="F3302" s="96"/>
      <c r="G3302" s="96"/>
      <c r="H3302" s="96"/>
      <c r="I3302" s="96"/>
      <c r="J3302" s="104">
        <f t="shared" si="0"/>
        <v>0</v>
      </c>
      <c r="K3302" s="105"/>
      <c r="L3302" s="106"/>
    </row>
    <row r="3303" ht="15.75" customHeight="1" spans="1:12">
      <c r="A3303" s="95"/>
      <c r="B3303" s="95"/>
      <c r="C3303" s="95"/>
      <c r="D3303" s="96"/>
      <c r="E3303" s="96"/>
      <c r="F3303" s="96"/>
      <c r="G3303" s="96"/>
      <c r="H3303" s="96"/>
      <c r="I3303" s="96"/>
      <c r="J3303" s="104">
        <f t="shared" si="0"/>
        <v>0</v>
      </c>
      <c r="K3303" s="105"/>
      <c r="L3303" s="106"/>
    </row>
    <row r="3304" ht="15.75" customHeight="1" spans="1:12">
      <c r="A3304" s="95"/>
      <c r="B3304" s="95"/>
      <c r="C3304" s="95"/>
      <c r="D3304" s="96"/>
      <c r="E3304" s="96"/>
      <c r="F3304" s="96"/>
      <c r="G3304" s="96"/>
      <c r="H3304" s="96"/>
      <c r="I3304" s="96"/>
      <c r="J3304" s="104">
        <f t="shared" si="0"/>
        <v>0</v>
      </c>
      <c r="K3304" s="105"/>
      <c r="L3304" s="106"/>
    </row>
    <row r="3305" ht="15.75" customHeight="1" spans="1:12">
      <c r="A3305" s="95"/>
      <c r="B3305" s="95"/>
      <c r="C3305" s="95"/>
      <c r="D3305" s="96"/>
      <c r="E3305" s="96"/>
      <c r="F3305" s="96"/>
      <c r="G3305" s="96"/>
      <c r="H3305" s="96"/>
      <c r="I3305" s="96"/>
      <c r="J3305" s="104">
        <f t="shared" si="0"/>
        <v>0</v>
      </c>
      <c r="K3305" s="105"/>
      <c r="L3305" s="106"/>
    </row>
    <row r="3306" ht="15.75" customHeight="1" spans="1:12">
      <c r="A3306" s="95"/>
      <c r="B3306" s="95"/>
      <c r="C3306" s="95"/>
      <c r="D3306" s="96"/>
      <c r="E3306" s="96"/>
      <c r="F3306" s="96"/>
      <c r="G3306" s="96"/>
      <c r="H3306" s="96"/>
      <c r="I3306" s="96"/>
      <c r="J3306" s="104">
        <f t="shared" si="0"/>
        <v>0</v>
      </c>
      <c r="K3306" s="105"/>
      <c r="L3306" s="106"/>
    </row>
    <row r="3307" ht="15.75" customHeight="1" spans="1:12">
      <c r="A3307" s="95"/>
      <c r="B3307" s="95"/>
      <c r="C3307" s="95"/>
      <c r="D3307" s="96"/>
      <c r="E3307" s="96"/>
      <c r="F3307" s="96"/>
      <c r="G3307" s="96"/>
      <c r="H3307" s="96"/>
      <c r="I3307" s="96"/>
      <c r="J3307" s="104">
        <f t="shared" si="0"/>
        <v>0</v>
      </c>
      <c r="K3307" s="105"/>
      <c r="L3307" s="106"/>
    </row>
    <row r="3308" ht="15.75" customHeight="1" spans="1:12">
      <c r="A3308" s="95"/>
      <c r="B3308" s="95"/>
      <c r="C3308" s="95"/>
      <c r="D3308" s="96"/>
      <c r="E3308" s="96"/>
      <c r="F3308" s="96"/>
      <c r="G3308" s="96"/>
      <c r="H3308" s="96"/>
      <c r="I3308" s="96"/>
      <c r="J3308" s="104">
        <f t="shared" si="0"/>
        <v>0</v>
      </c>
      <c r="K3308" s="105"/>
      <c r="L3308" s="106"/>
    </row>
    <row r="3309" ht="15.75" customHeight="1" spans="1:12">
      <c r="A3309" s="95"/>
      <c r="B3309" s="95"/>
      <c r="C3309" s="95"/>
      <c r="D3309" s="96"/>
      <c r="E3309" s="96"/>
      <c r="F3309" s="96"/>
      <c r="G3309" s="96"/>
      <c r="H3309" s="96"/>
      <c r="I3309" s="96"/>
      <c r="J3309" s="104">
        <f t="shared" si="0"/>
        <v>0</v>
      </c>
      <c r="K3309" s="105"/>
      <c r="L3309" s="106"/>
    </row>
    <row r="3310" ht="15.75" customHeight="1" spans="1:12">
      <c r="A3310" s="95"/>
      <c r="B3310" s="95"/>
      <c r="C3310" s="95"/>
      <c r="D3310" s="96"/>
      <c r="E3310" s="96"/>
      <c r="F3310" s="96"/>
      <c r="G3310" s="96"/>
      <c r="H3310" s="96"/>
      <c r="I3310" s="96"/>
      <c r="J3310" s="104">
        <f t="shared" si="0"/>
        <v>0</v>
      </c>
      <c r="K3310" s="105"/>
      <c r="L3310" s="106"/>
    </row>
    <row r="3311" ht="15.75" customHeight="1" spans="1:12">
      <c r="A3311" s="95"/>
      <c r="B3311" s="95"/>
      <c r="C3311" s="95"/>
      <c r="D3311" s="96"/>
      <c r="E3311" s="96"/>
      <c r="F3311" s="96"/>
      <c r="G3311" s="96"/>
      <c r="H3311" s="96"/>
      <c r="I3311" s="96"/>
      <c r="J3311" s="104">
        <f t="shared" si="0"/>
        <v>0</v>
      </c>
      <c r="K3311" s="105"/>
      <c r="L3311" s="106"/>
    </row>
    <row r="3312" ht="15.75" customHeight="1" spans="1:12">
      <c r="A3312" s="95"/>
      <c r="B3312" s="95"/>
      <c r="C3312" s="95"/>
      <c r="D3312" s="96"/>
      <c r="E3312" s="96"/>
      <c r="F3312" s="96"/>
      <c r="G3312" s="96"/>
      <c r="H3312" s="96"/>
      <c r="I3312" s="96"/>
      <c r="J3312" s="104">
        <f t="shared" si="0"/>
        <v>0</v>
      </c>
      <c r="K3312" s="105"/>
      <c r="L3312" s="106"/>
    </row>
    <row r="3313" ht="15.75" customHeight="1" spans="1:12">
      <c r="A3313" s="95"/>
      <c r="B3313" s="95"/>
      <c r="C3313" s="95"/>
      <c r="D3313" s="96"/>
      <c r="E3313" s="96"/>
      <c r="F3313" s="96"/>
      <c r="G3313" s="96"/>
      <c r="H3313" s="96"/>
      <c r="I3313" s="96"/>
      <c r="J3313" s="104">
        <f t="shared" si="0"/>
        <v>0</v>
      </c>
      <c r="K3313" s="105"/>
      <c r="L3313" s="106"/>
    </row>
    <row r="3314" ht="15.75" customHeight="1" spans="1:12">
      <c r="A3314" s="95"/>
      <c r="B3314" s="95"/>
      <c r="C3314" s="95"/>
      <c r="D3314" s="96"/>
      <c r="E3314" s="96"/>
      <c r="F3314" s="96"/>
      <c r="G3314" s="96"/>
      <c r="H3314" s="96"/>
      <c r="I3314" s="96"/>
      <c r="J3314" s="104">
        <f t="shared" si="0"/>
        <v>0</v>
      </c>
      <c r="K3314" s="105"/>
      <c r="L3314" s="106"/>
    </row>
    <row r="3315" ht="15.75" customHeight="1" spans="1:12">
      <c r="A3315" s="95"/>
      <c r="B3315" s="95"/>
      <c r="C3315" s="95"/>
      <c r="D3315" s="96"/>
      <c r="E3315" s="96"/>
      <c r="F3315" s="96"/>
      <c r="G3315" s="96"/>
      <c r="H3315" s="96"/>
      <c r="I3315" s="96"/>
      <c r="J3315" s="104">
        <f t="shared" si="0"/>
        <v>0</v>
      </c>
      <c r="K3315" s="105"/>
      <c r="L3315" s="106"/>
    </row>
    <row r="3316" ht="15.75" customHeight="1" spans="1:12">
      <c r="A3316" s="95"/>
      <c r="B3316" s="95"/>
      <c r="C3316" s="95"/>
      <c r="D3316" s="96"/>
      <c r="E3316" s="96"/>
      <c r="F3316" s="96"/>
      <c r="G3316" s="96"/>
      <c r="H3316" s="96"/>
      <c r="I3316" s="96"/>
      <c r="J3316" s="104">
        <f t="shared" si="0"/>
        <v>0</v>
      </c>
      <c r="K3316" s="105"/>
      <c r="L3316" s="106"/>
    </row>
    <row r="3317" ht="15.75" customHeight="1" spans="1:12">
      <c r="A3317" s="95"/>
      <c r="B3317" s="95"/>
      <c r="C3317" s="95"/>
      <c r="D3317" s="96"/>
      <c r="E3317" s="96"/>
      <c r="F3317" s="96"/>
      <c r="G3317" s="96"/>
      <c r="H3317" s="96"/>
      <c r="I3317" s="96"/>
      <c r="J3317" s="104">
        <f t="shared" si="0"/>
        <v>0</v>
      </c>
      <c r="K3317" s="105"/>
      <c r="L3317" s="106"/>
    </row>
    <row r="3318" ht="15.75" customHeight="1" spans="1:12">
      <c r="A3318" s="95"/>
      <c r="B3318" s="95"/>
      <c r="C3318" s="95"/>
      <c r="D3318" s="96"/>
      <c r="E3318" s="96"/>
      <c r="F3318" s="96"/>
      <c r="G3318" s="96"/>
      <c r="H3318" s="96"/>
      <c r="I3318" s="96"/>
      <c r="J3318" s="104">
        <f t="shared" si="0"/>
        <v>0</v>
      </c>
      <c r="K3318" s="105"/>
      <c r="L3318" s="106"/>
    </row>
    <row r="3319" ht="15.75" customHeight="1" spans="1:12">
      <c r="A3319" s="95"/>
      <c r="B3319" s="95"/>
      <c r="C3319" s="95"/>
      <c r="D3319" s="96"/>
      <c r="E3319" s="96"/>
      <c r="F3319" s="96"/>
      <c r="G3319" s="96"/>
      <c r="H3319" s="96"/>
      <c r="I3319" s="96"/>
      <c r="J3319" s="104">
        <f t="shared" si="0"/>
        <v>0</v>
      </c>
      <c r="K3319" s="105"/>
      <c r="L3319" s="106"/>
    </row>
    <row r="3320" ht="15.75" customHeight="1" spans="1:12">
      <c r="A3320" s="95"/>
      <c r="B3320" s="95"/>
      <c r="C3320" s="95"/>
      <c r="D3320" s="96"/>
      <c r="E3320" s="96"/>
      <c r="F3320" s="96"/>
      <c r="G3320" s="96"/>
      <c r="H3320" s="96"/>
      <c r="I3320" s="96"/>
      <c r="J3320" s="104">
        <f t="shared" si="0"/>
        <v>0</v>
      </c>
      <c r="K3320" s="105"/>
      <c r="L3320" s="106"/>
    </row>
    <row r="3321" ht="15.75" customHeight="1" spans="1:12">
      <c r="A3321" s="95"/>
      <c r="B3321" s="95"/>
      <c r="C3321" s="95"/>
      <c r="D3321" s="96"/>
      <c r="E3321" s="96"/>
      <c r="F3321" s="96"/>
      <c r="G3321" s="96"/>
      <c r="H3321" s="96"/>
      <c r="I3321" s="96"/>
      <c r="J3321" s="104">
        <f t="shared" si="0"/>
        <v>0</v>
      </c>
      <c r="K3321" s="105"/>
      <c r="L3321" s="106"/>
    </row>
    <row r="3322" ht="15.75" customHeight="1" spans="1:12">
      <c r="A3322" s="95"/>
      <c r="B3322" s="95"/>
      <c r="C3322" s="95"/>
      <c r="D3322" s="96"/>
      <c r="E3322" s="96"/>
      <c r="F3322" s="96"/>
      <c r="G3322" s="96"/>
      <c r="H3322" s="96"/>
      <c r="I3322" s="96"/>
      <c r="J3322" s="104">
        <f t="shared" si="0"/>
        <v>0</v>
      </c>
      <c r="K3322" s="105"/>
      <c r="L3322" s="106"/>
    </row>
    <row r="3323" ht="15.75" customHeight="1" spans="1:12">
      <c r="A3323" s="95"/>
      <c r="B3323" s="95"/>
      <c r="C3323" s="95"/>
      <c r="D3323" s="96"/>
      <c r="E3323" s="96"/>
      <c r="F3323" s="96"/>
      <c r="G3323" s="96"/>
      <c r="H3323" s="96"/>
      <c r="I3323" s="96"/>
      <c r="J3323" s="104">
        <f t="shared" si="0"/>
        <v>0</v>
      </c>
      <c r="K3323" s="105"/>
      <c r="L3323" s="106"/>
    </row>
    <row r="3324" ht="15.75" customHeight="1" spans="1:12">
      <c r="A3324" s="95"/>
      <c r="B3324" s="95"/>
      <c r="C3324" s="95"/>
      <c r="D3324" s="96"/>
      <c r="E3324" s="96"/>
      <c r="F3324" s="96"/>
      <c r="G3324" s="96"/>
      <c r="H3324" s="96"/>
      <c r="I3324" s="96"/>
      <c r="J3324" s="104">
        <f t="shared" si="0"/>
        <v>0</v>
      </c>
      <c r="K3324" s="105"/>
      <c r="L3324" s="106"/>
    </row>
    <row r="3325" ht="15.75" customHeight="1" spans="1:12">
      <c r="A3325" s="95"/>
      <c r="B3325" s="95"/>
      <c r="C3325" s="95"/>
      <c r="D3325" s="96"/>
      <c r="E3325" s="96"/>
      <c r="F3325" s="96"/>
      <c r="G3325" s="96"/>
      <c r="H3325" s="96"/>
      <c r="I3325" s="96"/>
      <c r="J3325" s="104">
        <f t="shared" si="0"/>
        <v>0</v>
      </c>
      <c r="K3325" s="105"/>
      <c r="L3325" s="106"/>
    </row>
    <row r="3326" ht="15.75" customHeight="1" spans="1:12">
      <c r="A3326" s="95"/>
      <c r="B3326" s="95"/>
      <c r="C3326" s="95"/>
      <c r="D3326" s="96"/>
      <c r="E3326" s="96"/>
      <c r="F3326" s="96"/>
      <c r="G3326" s="96"/>
      <c r="H3326" s="96"/>
      <c r="I3326" s="96"/>
      <c r="J3326" s="104">
        <f t="shared" si="0"/>
        <v>0</v>
      </c>
      <c r="K3326" s="105"/>
      <c r="L3326" s="106"/>
    </row>
    <row r="3327" ht="15.75" customHeight="1" spans="1:12">
      <c r="A3327" s="95"/>
      <c r="B3327" s="95"/>
      <c r="C3327" s="95"/>
      <c r="D3327" s="96"/>
      <c r="E3327" s="96"/>
      <c r="F3327" s="96"/>
      <c r="G3327" s="96"/>
      <c r="H3327" s="96"/>
      <c r="I3327" s="96"/>
      <c r="J3327" s="104">
        <f t="shared" si="0"/>
        <v>0</v>
      </c>
      <c r="K3327" s="105"/>
      <c r="L3327" s="106"/>
    </row>
    <row r="3328" ht="15.75" customHeight="1" spans="1:12">
      <c r="A3328" s="95"/>
      <c r="B3328" s="95"/>
      <c r="C3328" s="95"/>
      <c r="D3328" s="96"/>
      <c r="E3328" s="96"/>
      <c r="F3328" s="96"/>
      <c r="G3328" s="96"/>
      <c r="H3328" s="96"/>
      <c r="I3328" s="96"/>
      <c r="J3328" s="104">
        <f t="shared" si="0"/>
        <v>0</v>
      </c>
      <c r="K3328" s="105"/>
      <c r="L3328" s="106"/>
    </row>
    <row r="3329" ht="15.75" customHeight="1" spans="1:12">
      <c r="A3329" s="95"/>
      <c r="B3329" s="95"/>
      <c r="C3329" s="95"/>
      <c r="D3329" s="96"/>
      <c r="E3329" s="96"/>
      <c r="F3329" s="96"/>
      <c r="G3329" s="96"/>
      <c r="H3329" s="96"/>
      <c r="I3329" s="96"/>
      <c r="J3329" s="104">
        <f t="shared" si="0"/>
        <v>0</v>
      </c>
      <c r="K3329" s="105"/>
      <c r="L3329" s="106"/>
    </row>
    <row r="3330" ht="15.75" customHeight="1" spans="1:12">
      <c r="A3330" s="95"/>
      <c r="B3330" s="95"/>
      <c r="C3330" s="95"/>
      <c r="D3330" s="96"/>
      <c r="E3330" s="96"/>
      <c r="F3330" s="96"/>
      <c r="G3330" s="96"/>
      <c r="H3330" s="96"/>
      <c r="I3330" s="96"/>
      <c r="J3330" s="104">
        <f t="shared" si="0"/>
        <v>0</v>
      </c>
      <c r="K3330" s="105"/>
      <c r="L3330" s="106"/>
    </row>
    <row r="3331" ht="15.75" customHeight="1" spans="1:12">
      <c r="A3331" s="95"/>
      <c r="B3331" s="95"/>
      <c r="C3331" s="95"/>
      <c r="D3331" s="96"/>
      <c r="E3331" s="96"/>
      <c r="F3331" s="96"/>
      <c r="G3331" s="96"/>
      <c r="H3331" s="96"/>
      <c r="I3331" s="96"/>
      <c r="J3331" s="104">
        <f t="shared" si="0"/>
        <v>0</v>
      </c>
      <c r="K3331" s="105"/>
      <c r="L3331" s="106"/>
    </row>
    <row r="3332" ht="15.75" customHeight="1" spans="1:12">
      <c r="A3332" s="95"/>
      <c r="B3332" s="95"/>
      <c r="C3332" s="95"/>
      <c r="D3332" s="96"/>
      <c r="E3332" s="96"/>
      <c r="F3332" s="96"/>
      <c r="G3332" s="96"/>
      <c r="H3332" s="96"/>
      <c r="I3332" s="96"/>
      <c r="J3332" s="104">
        <f t="shared" si="0"/>
        <v>0</v>
      </c>
      <c r="K3332" s="105"/>
      <c r="L3332" s="106"/>
    </row>
    <row r="3333" ht="15.75" customHeight="1" spans="1:12">
      <c r="A3333" s="95"/>
      <c r="B3333" s="95"/>
      <c r="C3333" s="95"/>
      <c r="D3333" s="96"/>
      <c r="E3333" s="96"/>
      <c r="F3333" s="96"/>
      <c r="G3333" s="96"/>
      <c r="H3333" s="96"/>
      <c r="I3333" s="96"/>
      <c r="J3333" s="104">
        <f t="shared" si="0"/>
        <v>0</v>
      </c>
      <c r="K3333" s="105"/>
      <c r="L3333" s="106"/>
    </row>
    <row r="3334" ht="15.75" customHeight="1" spans="1:12">
      <c r="A3334" s="95"/>
      <c r="B3334" s="95"/>
      <c r="C3334" s="95"/>
      <c r="D3334" s="96"/>
      <c r="E3334" s="96"/>
      <c r="F3334" s="96"/>
      <c r="G3334" s="96"/>
      <c r="H3334" s="96"/>
      <c r="I3334" s="96"/>
      <c r="J3334" s="104">
        <f t="shared" si="0"/>
        <v>0</v>
      </c>
      <c r="K3334" s="105"/>
      <c r="L3334" s="106"/>
    </row>
    <row r="3335" ht="15.75" customHeight="1" spans="1:12">
      <c r="A3335" s="95"/>
      <c r="B3335" s="95"/>
      <c r="C3335" s="95"/>
      <c r="D3335" s="96"/>
      <c r="E3335" s="96"/>
      <c r="F3335" s="96"/>
      <c r="G3335" s="96"/>
      <c r="H3335" s="96"/>
      <c r="I3335" s="96"/>
      <c r="J3335" s="104">
        <f t="shared" si="0"/>
        <v>0</v>
      </c>
      <c r="K3335" s="105"/>
      <c r="L3335" s="106"/>
    </row>
    <row r="3336" ht="15.75" customHeight="1" spans="1:12">
      <c r="A3336" s="95"/>
      <c r="B3336" s="95"/>
      <c r="C3336" s="95"/>
      <c r="D3336" s="96"/>
      <c r="E3336" s="96"/>
      <c r="F3336" s="96"/>
      <c r="G3336" s="96"/>
      <c r="H3336" s="96"/>
      <c r="I3336" s="96"/>
      <c r="J3336" s="104">
        <f t="shared" si="0"/>
        <v>0</v>
      </c>
      <c r="K3336" s="105"/>
      <c r="L3336" s="106"/>
    </row>
    <row r="3337" ht="15.75" customHeight="1" spans="1:12">
      <c r="A3337" s="95"/>
      <c r="B3337" s="95"/>
      <c r="C3337" s="95"/>
      <c r="D3337" s="96"/>
      <c r="E3337" s="96"/>
      <c r="F3337" s="96"/>
      <c r="G3337" s="96"/>
      <c r="H3337" s="96"/>
      <c r="I3337" s="96"/>
      <c r="J3337" s="104">
        <f t="shared" si="0"/>
        <v>0</v>
      </c>
      <c r="K3337" s="105"/>
      <c r="L3337" s="106"/>
    </row>
    <row r="3338" ht="15.75" customHeight="1" spans="1:12">
      <c r="A3338" s="95"/>
      <c r="B3338" s="95"/>
      <c r="C3338" s="95"/>
      <c r="D3338" s="96"/>
      <c r="E3338" s="96"/>
      <c r="F3338" s="96"/>
      <c r="G3338" s="96"/>
      <c r="H3338" s="96"/>
      <c r="I3338" s="96"/>
      <c r="J3338" s="104">
        <f t="shared" si="0"/>
        <v>0</v>
      </c>
      <c r="K3338" s="105"/>
      <c r="L3338" s="106"/>
    </row>
    <row r="3339" ht="15.75" customHeight="1" spans="1:12">
      <c r="A3339" s="95"/>
      <c r="B3339" s="95"/>
      <c r="C3339" s="95"/>
      <c r="D3339" s="96"/>
      <c r="E3339" s="96"/>
      <c r="F3339" s="96"/>
      <c r="G3339" s="96"/>
      <c r="H3339" s="96"/>
      <c r="I3339" s="96"/>
      <c r="J3339" s="104">
        <f t="shared" si="0"/>
        <v>0</v>
      </c>
      <c r="K3339" s="105"/>
      <c r="L3339" s="106"/>
    </row>
    <row r="3340" ht="15.75" customHeight="1" spans="1:12">
      <c r="A3340" s="95"/>
      <c r="B3340" s="95"/>
      <c r="C3340" s="95"/>
      <c r="D3340" s="96"/>
      <c r="E3340" s="96"/>
      <c r="F3340" s="96"/>
      <c r="G3340" s="96"/>
      <c r="H3340" s="96"/>
      <c r="I3340" s="96"/>
      <c r="J3340" s="104">
        <f t="shared" si="0"/>
        <v>0</v>
      </c>
      <c r="K3340" s="105"/>
      <c r="L3340" s="106"/>
    </row>
    <row r="3341" ht="15.75" customHeight="1" spans="1:12">
      <c r="A3341" s="95"/>
      <c r="B3341" s="95"/>
      <c r="C3341" s="95"/>
      <c r="D3341" s="96"/>
      <c r="E3341" s="96"/>
      <c r="F3341" s="96"/>
      <c r="G3341" s="96"/>
      <c r="H3341" s="96"/>
      <c r="I3341" s="96"/>
      <c r="J3341" s="104">
        <f t="shared" si="0"/>
        <v>0</v>
      </c>
      <c r="K3341" s="105"/>
      <c r="L3341" s="106"/>
    </row>
    <row r="3342" ht="15.75" customHeight="1" spans="1:12">
      <c r="A3342" s="95"/>
      <c r="B3342" s="95"/>
      <c r="C3342" s="95"/>
      <c r="D3342" s="96"/>
      <c r="E3342" s="96"/>
      <c r="F3342" s="96"/>
      <c r="G3342" s="96"/>
      <c r="H3342" s="96"/>
      <c r="I3342" s="96"/>
      <c r="J3342" s="104">
        <f t="shared" si="0"/>
        <v>0</v>
      </c>
      <c r="K3342" s="105"/>
      <c r="L3342" s="106"/>
    </row>
    <row r="3343" ht="15.75" customHeight="1" spans="1:12">
      <c r="A3343" s="95"/>
      <c r="B3343" s="95"/>
      <c r="C3343" s="95"/>
      <c r="D3343" s="96"/>
      <c r="E3343" s="96"/>
      <c r="F3343" s="96"/>
      <c r="G3343" s="96"/>
      <c r="H3343" s="96"/>
      <c r="I3343" s="96"/>
      <c r="J3343" s="104">
        <f t="shared" si="0"/>
        <v>0</v>
      </c>
      <c r="K3343" s="105"/>
      <c r="L3343" s="106"/>
    </row>
    <row r="3344" ht="15.75" customHeight="1" spans="1:12">
      <c r="A3344" s="95"/>
      <c r="B3344" s="95"/>
      <c r="C3344" s="95"/>
      <c r="D3344" s="96"/>
      <c r="E3344" s="96"/>
      <c r="F3344" s="96"/>
      <c r="G3344" s="96"/>
      <c r="H3344" s="96"/>
      <c r="I3344" s="96"/>
      <c r="J3344" s="104">
        <f t="shared" si="0"/>
        <v>0</v>
      </c>
      <c r="K3344" s="105"/>
      <c r="L3344" s="106"/>
    </row>
    <row r="3345" ht="15.75" customHeight="1" spans="1:12">
      <c r="A3345" s="95"/>
      <c r="B3345" s="95"/>
      <c r="C3345" s="95"/>
      <c r="D3345" s="96"/>
      <c r="E3345" s="96"/>
      <c r="F3345" s="96"/>
      <c r="G3345" s="96"/>
      <c r="H3345" s="96"/>
      <c r="I3345" s="96"/>
      <c r="J3345" s="104">
        <f t="shared" si="0"/>
        <v>0</v>
      </c>
      <c r="K3345" s="105"/>
      <c r="L3345" s="106"/>
    </row>
    <row r="3346" ht="15.75" customHeight="1" spans="1:12">
      <c r="A3346" s="95"/>
      <c r="B3346" s="95"/>
      <c r="C3346" s="95"/>
      <c r="D3346" s="96"/>
      <c r="E3346" s="96"/>
      <c r="F3346" s="96"/>
      <c r="G3346" s="96"/>
      <c r="H3346" s="96"/>
      <c r="I3346" s="96"/>
      <c r="J3346" s="104">
        <f t="shared" si="0"/>
        <v>0</v>
      </c>
      <c r="K3346" s="105"/>
      <c r="L3346" s="106"/>
    </row>
    <row r="3347" ht="15.75" customHeight="1" spans="1:12">
      <c r="A3347" s="95"/>
      <c r="B3347" s="95"/>
      <c r="C3347" s="95"/>
      <c r="D3347" s="96"/>
      <c r="E3347" s="96"/>
      <c r="F3347" s="96"/>
      <c r="G3347" s="96"/>
      <c r="H3347" s="96"/>
      <c r="I3347" s="96"/>
      <c r="J3347" s="104">
        <f t="shared" si="0"/>
        <v>0</v>
      </c>
      <c r="K3347" s="105"/>
      <c r="L3347" s="106"/>
    </row>
    <row r="3348" ht="15.75" customHeight="1" spans="1:12">
      <c r="A3348" s="95"/>
      <c r="B3348" s="95"/>
      <c r="C3348" s="95"/>
      <c r="D3348" s="96"/>
      <c r="E3348" s="96"/>
      <c r="F3348" s="96"/>
      <c r="G3348" s="96"/>
      <c r="H3348" s="96"/>
      <c r="I3348" s="96"/>
      <c r="J3348" s="104">
        <f t="shared" si="0"/>
        <v>0</v>
      </c>
      <c r="K3348" s="105"/>
      <c r="L3348" s="106"/>
    </row>
    <row r="3349" ht="15.75" customHeight="1" spans="1:12">
      <c r="A3349" s="95"/>
      <c r="B3349" s="95"/>
      <c r="C3349" s="95"/>
      <c r="D3349" s="96"/>
      <c r="E3349" s="96"/>
      <c r="F3349" s="96"/>
      <c r="G3349" s="96"/>
      <c r="H3349" s="96"/>
      <c r="I3349" s="96"/>
      <c r="J3349" s="104">
        <f t="shared" si="0"/>
        <v>0</v>
      </c>
      <c r="K3349" s="105"/>
      <c r="L3349" s="106"/>
    </row>
    <row r="3350" ht="15.75" customHeight="1" spans="1:12">
      <c r="A3350" s="95"/>
      <c r="B3350" s="95"/>
      <c r="C3350" s="95"/>
      <c r="D3350" s="96"/>
      <c r="E3350" s="96"/>
      <c r="F3350" s="96"/>
      <c r="G3350" s="96"/>
      <c r="H3350" s="96"/>
      <c r="I3350" s="96"/>
      <c r="J3350" s="104">
        <f t="shared" si="0"/>
        <v>0</v>
      </c>
      <c r="K3350" s="105"/>
      <c r="L3350" s="106"/>
    </row>
    <row r="3351" ht="15.75" customHeight="1" spans="1:12">
      <c r="A3351" s="95"/>
      <c r="B3351" s="95"/>
      <c r="C3351" s="95"/>
      <c r="D3351" s="96"/>
      <c r="E3351" s="96"/>
      <c r="F3351" s="96"/>
      <c r="G3351" s="96"/>
      <c r="H3351" s="96"/>
      <c r="I3351" s="96"/>
      <c r="J3351" s="104">
        <f t="shared" si="0"/>
        <v>0</v>
      </c>
      <c r="K3351" s="105"/>
      <c r="L3351" s="106"/>
    </row>
    <row r="3352" ht="15.75" customHeight="1" spans="1:12">
      <c r="A3352" s="95"/>
      <c r="B3352" s="95"/>
      <c r="C3352" s="95"/>
      <c r="D3352" s="96"/>
      <c r="E3352" s="96"/>
      <c r="F3352" s="96"/>
      <c r="G3352" s="96"/>
      <c r="H3352" s="96"/>
      <c r="I3352" s="96"/>
      <c r="J3352" s="104">
        <f t="shared" si="0"/>
        <v>0</v>
      </c>
      <c r="K3352" s="105"/>
      <c r="L3352" s="106"/>
    </row>
    <row r="3353" ht="15.75" customHeight="1" spans="1:12">
      <c r="A3353" s="95"/>
      <c r="B3353" s="95"/>
      <c r="C3353" s="95"/>
      <c r="D3353" s="96"/>
      <c r="E3353" s="96"/>
      <c r="F3353" s="96"/>
      <c r="G3353" s="96"/>
      <c r="H3353" s="96"/>
      <c r="I3353" s="96"/>
      <c r="J3353" s="104">
        <f t="shared" si="0"/>
        <v>0</v>
      </c>
      <c r="K3353" s="105"/>
      <c r="L3353" s="106"/>
    </row>
    <row r="3354" ht="15.75" customHeight="1" spans="1:12">
      <c r="A3354" s="95"/>
      <c r="B3354" s="95"/>
      <c r="C3354" s="95"/>
      <c r="D3354" s="96"/>
      <c r="E3354" s="96"/>
      <c r="F3354" s="96"/>
      <c r="G3354" s="96"/>
      <c r="H3354" s="96"/>
      <c r="I3354" s="96"/>
      <c r="J3354" s="104">
        <f t="shared" si="0"/>
        <v>0</v>
      </c>
      <c r="K3354" s="105"/>
      <c r="L3354" s="106"/>
    </row>
    <row r="3355" ht="15.75" customHeight="1" spans="1:12">
      <c r="A3355" s="95"/>
      <c r="B3355" s="95"/>
      <c r="C3355" s="95"/>
      <c r="D3355" s="96"/>
      <c r="E3355" s="96"/>
      <c r="F3355" s="96"/>
      <c r="G3355" s="96"/>
      <c r="H3355" s="96"/>
      <c r="I3355" s="96"/>
      <c r="J3355" s="104">
        <f t="shared" si="0"/>
        <v>0</v>
      </c>
      <c r="K3355" s="105"/>
      <c r="L3355" s="106"/>
    </row>
    <row r="3356" ht="15.75" customHeight="1" spans="1:12">
      <c r="A3356" s="95"/>
      <c r="B3356" s="95"/>
      <c r="C3356" s="95"/>
      <c r="D3356" s="96"/>
      <c r="E3356" s="96"/>
      <c r="F3356" s="96"/>
      <c r="G3356" s="96"/>
      <c r="H3356" s="96"/>
      <c r="I3356" s="96"/>
      <c r="J3356" s="104">
        <f t="shared" si="0"/>
        <v>0</v>
      </c>
      <c r="K3356" s="105"/>
      <c r="L3356" s="106"/>
    </row>
    <row r="3357" ht="15.75" customHeight="1" spans="1:12">
      <c r="A3357" s="95"/>
      <c r="B3357" s="95"/>
      <c r="C3357" s="95"/>
      <c r="D3357" s="96"/>
      <c r="E3357" s="96"/>
      <c r="F3357" s="96"/>
      <c r="G3357" s="96"/>
      <c r="H3357" s="96"/>
      <c r="I3357" s="96"/>
      <c r="J3357" s="104">
        <f t="shared" si="0"/>
        <v>0</v>
      </c>
      <c r="K3357" s="105"/>
      <c r="L3357" s="106"/>
    </row>
    <row r="3358" ht="15.75" customHeight="1" spans="1:12">
      <c r="A3358" s="95"/>
      <c r="B3358" s="95"/>
      <c r="C3358" s="95"/>
      <c r="D3358" s="96"/>
      <c r="E3358" s="96"/>
      <c r="F3358" s="96"/>
      <c r="G3358" s="96"/>
      <c r="H3358" s="96"/>
      <c r="I3358" s="96"/>
      <c r="J3358" s="104">
        <f t="shared" si="0"/>
        <v>0</v>
      </c>
      <c r="K3358" s="105"/>
      <c r="L3358" s="106"/>
    </row>
    <row r="3359" ht="15.75" customHeight="1" spans="1:12">
      <c r="A3359" s="95"/>
      <c r="B3359" s="95"/>
      <c r="C3359" s="95"/>
      <c r="D3359" s="96"/>
      <c r="E3359" s="96"/>
      <c r="F3359" s="96"/>
      <c r="G3359" s="96"/>
      <c r="H3359" s="96"/>
      <c r="I3359" s="96"/>
      <c r="J3359" s="104">
        <f t="shared" si="0"/>
        <v>0</v>
      </c>
      <c r="K3359" s="105"/>
      <c r="L3359" s="106"/>
    </row>
    <row r="3360" ht="15.75" customHeight="1" spans="1:12">
      <c r="A3360" s="95"/>
      <c r="B3360" s="95"/>
      <c r="C3360" s="95"/>
      <c r="D3360" s="96"/>
      <c r="E3360" s="96"/>
      <c r="F3360" s="96"/>
      <c r="G3360" s="96"/>
      <c r="H3360" s="96"/>
      <c r="I3360" s="96"/>
      <c r="J3360" s="104">
        <f t="shared" si="0"/>
        <v>0</v>
      </c>
      <c r="K3360" s="105"/>
      <c r="L3360" s="106"/>
    </row>
    <row r="3361" ht="15.75" customHeight="1" spans="1:12">
      <c r="A3361" s="95"/>
      <c r="B3361" s="95"/>
      <c r="C3361" s="95"/>
      <c r="D3361" s="96"/>
      <c r="E3361" s="96"/>
      <c r="F3361" s="96"/>
      <c r="G3361" s="96"/>
      <c r="H3361" s="96"/>
      <c r="I3361" s="96"/>
      <c r="J3361" s="104">
        <f t="shared" si="0"/>
        <v>0</v>
      </c>
      <c r="K3361" s="105"/>
      <c r="L3361" s="106"/>
    </row>
    <row r="3362" ht="15.75" customHeight="1" spans="1:12">
      <c r="A3362" s="95"/>
      <c r="B3362" s="95"/>
      <c r="C3362" s="95"/>
      <c r="D3362" s="96"/>
      <c r="E3362" s="96"/>
      <c r="F3362" s="96"/>
      <c r="G3362" s="96"/>
      <c r="H3362" s="96"/>
      <c r="I3362" s="96"/>
      <c r="J3362" s="104">
        <f t="shared" si="0"/>
        <v>0</v>
      </c>
      <c r="K3362" s="105"/>
      <c r="L3362" s="106"/>
    </row>
    <row r="3363" ht="15.75" customHeight="1" spans="1:12">
      <c r="A3363" s="95"/>
      <c r="B3363" s="95"/>
      <c r="C3363" s="95"/>
      <c r="D3363" s="96"/>
      <c r="E3363" s="96"/>
      <c r="F3363" s="96"/>
      <c r="G3363" s="96"/>
      <c r="H3363" s="96"/>
      <c r="I3363" s="96"/>
      <c r="J3363" s="104">
        <f t="shared" si="0"/>
        <v>0</v>
      </c>
      <c r="K3363" s="105"/>
      <c r="L3363" s="106"/>
    </row>
    <row r="3364" ht="15.75" customHeight="1" spans="1:12">
      <c r="A3364" s="95"/>
      <c r="B3364" s="95"/>
      <c r="C3364" s="95"/>
      <c r="D3364" s="96"/>
      <c r="E3364" s="96"/>
      <c r="F3364" s="96"/>
      <c r="G3364" s="96"/>
      <c r="H3364" s="96"/>
      <c r="I3364" s="96"/>
      <c r="J3364" s="104">
        <f t="shared" si="0"/>
        <v>0</v>
      </c>
      <c r="K3364" s="105"/>
      <c r="L3364" s="106"/>
    </row>
    <row r="3365" ht="15.75" customHeight="1" spans="1:12">
      <c r="A3365" s="95"/>
      <c r="B3365" s="95"/>
      <c r="C3365" s="95"/>
      <c r="D3365" s="96"/>
      <c r="E3365" s="96"/>
      <c r="F3365" s="96"/>
      <c r="G3365" s="96"/>
      <c r="H3365" s="96"/>
      <c r="I3365" s="96"/>
      <c r="J3365" s="104">
        <f t="shared" si="0"/>
        <v>0</v>
      </c>
      <c r="K3365" s="105"/>
      <c r="L3365" s="106"/>
    </row>
    <row r="3366" ht="15.75" customHeight="1" spans="1:12">
      <c r="A3366" s="95"/>
      <c r="B3366" s="95"/>
      <c r="C3366" s="95"/>
      <c r="D3366" s="96"/>
      <c r="E3366" s="96"/>
      <c r="F3366" s="96"/>
      <c r="G3366" s="96"/>
      <c r="H3366" s="96"/>
      <c r="I3366" s="96"/>
      <c r="J3366" s="104">
        <f t="shared" si="0"/>
        <v>0</v>
      </c>
      <c r="K3366" s="105"/>
      <c r="L3366" s="106"/>
    </row>
    <row r="3367" ht="15.75" customHeight="1" spans="1:12">
      <c r="A3367" s="95"/>
      <c r="B3367" s="95"/>
      <c r="C3367" s="95"/>
      <c r="D3367" s="96"/>
      <c r="E3367" s="96"/>
      <c r="F3367" s="96"/>
      <c r="G3367" s="96"/>
      <c r="H3367" s="96"/>
      <c r="I3367" s="96"/>
      <c r="J3367" s="104">
        <f t="shared" si="0"/>
        <v>0</v>
      </c>
      <c r="K3367" s="105"/>
      <c r="L3367" s="106"/>
    </row>
    <row r="3368" ht="15.75" customHeight="1" spans="1:12">
      <c r="A3368" s="95"/>
      <c r="B3368" s="95"/>
      <c r="C3368" s="95"/>
      <c r="D3368" s="96"/>
      <c r="E3368" s="96"/>
      <c r="F3368" s="96"/>
      <c r="G3368" s="96"/>
      <c r="H3368" s="96"/>
      <c r="I3368" s="96"/>
      <c r="J3368" s="104">
        <f t="shared" si="0"/>
        <v>0</v>
      </c>
      <c r="K3368" s="105"/>
      <c r="L3368" s="106"/>
    </row>
    <row r="3369" ht="15.75" customHeight="1" spans="1:12">
      <c r="A3369" s="95"/>
      <c r="B3369" s="95"/>
      <c r="C3369" s="95"/>
      <c r="D3369" s="96"/>
      <c r="E3369" s="96"/>
      <c r="F3369" s="96"/>
      <c r="G3369" s="96"/>
      <c r="H3369" s="96"/>
      <c r="I3369" s="96"/>
      <c r="J3369" s="104">
        <f t="shared" si="0"/>
        <v>0</v>
      </c>
      <c r="K3369" s="105"/>
      <c r="L3369" s="106"/>
    </row>
    <row r="3370" ht="15.75" customHeight="1" spans="1:12">
      <c r="A3370" s="95"/>
      <c r="B3370" s="95"/>
      <c r="C3370" s="95"/>
      <c r="D3370" s="96"/>
      <c r="E3370" s="96"/>
      <c r="F3370" s="96"/>
      <c r="G3370" s="96"/>
      <c r="H3370" s="96"/>
      <c r="I3370" s="96"/>
      <c r="J3370" s="104">
        <f t="shared" si="0"/>
        <v>0</v>
      </c>
      <c r="K3370" s="105"/>
      <c r="L3370" s="106"/>
    </row>
    <row r="3371" ht="15.75" customHeight="1" spans="1:12">
      <c r="A3371" s="95"/>
      <c r="B3371" s="95"/>
      <c r="C3371" s="95"/>
      <c r="D3371" s="96"/>
      <c r="E3371" s="96"/>
      <c r="F3371" s="96"/>
      <c r="G3371" s="96"/>
      <c r="H3371" s="96"/>
      <c r="I3371" s="96"/>
      <c r="J3371" s="104">
        <f t="shared" si="0"/>
        <v>0</v>
      </c>
      <c r="K3371" s="105"/>
      <c r="L3371" s="106"/>
    </row>
    <row r="3372" ht="15.75" customHeight="1" spans="1:12">
      <c r="A3372" s="95"/>
      <c r="B3372" s="95"/>
      <c r="C3372" s="95"/>
      <c r="D3372" s="96"/>
      <c r="E3372" s="96"/>
      <c r="F3372" s="96"/>
      <c r="G3372" s="96"/>
      <c r="H3372" s="96"/>
      <c r="I3372" s="96"/>
      <c r="J3372" s="104">
        <f t="shared" si="0"/>
        <v>0</v>
      </c>
      <c r="K3372" s="105"/>
      <c r="L3372" s="106"/>
    </row>
    <row r="3373" ht="15.75" customHeight="1" spans="1:12">
      <c r="A3373" s="95"/>
      <c r="B3373" s="95"/>
      <c r="C3373" s="95"/>
      <c r="D3373" s="96"/>
      <c r="E3373" s="96"/>
      <c r="F3373" s="96"/>
      <c r="G3373" s="96"/>
      <c r="H3373" s="96"/>
      <c r="I3373" s="96"/>
      <c r="J3373" s="104">
        <f t="shared" si="0"/>
        <v>0</v>
      </c>
      <c r="K3373" s="105"/>
      <c r="L3373" s="106"/>
    </row>
    <row r="3374" ht="15.75" customHeight="1" spans="1:12">
      <c r="A3374" s="95"/>
      <c r="B3374" s="95"/>
      <c r="C3374" s="95"/>
      <c r="D3374" s="96"/>
      <c r="E3374" s="96"/>
      <c r="F3374" s="96"/>
      <c r="G3374" s="96"/>
      <c r="H3374" s="96"/>
      <c r="I3374" s="96"/>
      <c r="J3374" s="104">
        <f t="shared" si="0"/>
        <v>0</v>
      </c>
      <c r="K3374" s="105"/>
      <c r="L3374" s="106"/>
    </row>
    <row r="3375" ht="15.75" customHeight="1" spans="1:12">
      <c r="A3375" s="95"/>
      <c r="B3375" s="95"/>
      <c r="C3375" s="95"/>
      <c r="D3375" s="96"/>
      <c r="E3375" s="96"/>
      <c r="F3375" s="96"/>
      <c r="G3375" s="96"/>
      <c r="H3375" s="96"/>
      <c r="I3375" s="96"/>
      <c r="J3375" s="104">
        <f t="shared" si="0"/>
        <v>0</v>
      </c>
      <c r="K3375" s="105"/>
      <c r="L3375" s="106"/>
    </row>
    <row r="3376" ht="15.75" customHeight="1" spans="1:12">
      <c r="A3376" s="95"/>
      <c r="B3376" s="95"/>
      <c r="C3376" s="95"/>
      <c r="D3376" s="96"/>
      <c r="E3376" s="96"/>
      <c r="F3376" s="96"/>
      <c r="G3376" s="96"/>
      <c r="H3376" s="96"/>
      <c r="I3376" s="96"/>
      <c r="J3376" s="104">
        <f t="shared" si="0"/>
        <v>0</v>
      </c>
      <c r="K3376" s="105"/>
      <c r="L3376" s="106"/>
    </row>
    <row r="3377" ht="15.75" customHeight="1" spans="1:12">
      <c r="A3377" s="95"/>
      <c r="B3377" s="95"/>
      <c r="C3377" s="95"/>
      <c r="D3377" s="96"/>
      <c r="E3377" s="96"/>
      <c r="F3377" s="96"/>
      <c r="G3377" s="96"/>
      <c r="H3377" s="96"/>
      <c r="I3377" s="96"/>
      <c r="J3377" s="104">
        <f t="shared" si="0"/>
        <v>0</v>
      </c>
      <c r="K3377" s="105"/>
      <c r="L3377" s="106"/>
    </row>
    <row r="3378" ht="15.75" customHeight="1" spans="1:12">
      <c r="A3378" s="95"/>
      <c r="B3378" s="95"/>
      <c r="C3378" s="95"/>
      <c r="D3378" s="96"/>
      <c r="E3378" s="96"/>
      <c r="F3378" s="96"/>
      <c r="G3378" s="96"/>
      <c r="H3378" s="96"/>
      <c r="I3378" s="96"/>
      <c r="J3378" s="104">
        <f t="shared" si="0"/>
        <v>0</v>
      </c>
      <c r="K3378" s="105"/>
      <c r="L3378" s="106"/>
    </row>
    <row r="3379" ht="15.75" customHeight="1" spans="1:12">
      <c r="A3379" s="95"/>
      <c r="B3379" s="95"/>
      <c r="C3379" s="95"/>
      <c r="D3379" s="96"/>
      <c r="E3379" s="96"/>
      <c r="F3379" s="96"/>
      <c r="G3379" s="96"/>
      <c r="H3379" s="96"/>
      <c r="I3379" s="96"/>
      <c r="J3379" s="104">
        <f t="shared" si="0"/>
        <v>0</v>
      </c>
      <c r="K3379" s="105"/>
      <c r="L3379" s="106"/>
    </row>
    <row r="3380" ht="15.75" customHeight="1" spans="1:12">
      <c r="A3380" s="95"/>
      <c r="B3380" s="95"/>
      <c r="C3380" s="95"/>
      <c r="D3380" s="96"/>
      <c r="E3380" s="96"/>
      <c r="F3380" s="96"/>
      <c r="G3380" s="96"/>
      <c r="H3380" s="96"/>
      <c r="I3380" s="96"/>
      <c r="J3380" s="104">
        <f t="shared" si="0"/>
        <v>0</v>
      </c>
      <c r="K3380" s="105"/>
      <c r="L3380" s="106"/>
    </row>
    <row r="3381" ht="15.75" customHeight="1" spans="1:12">
      <c r="A3381" s="95"/>
      <c r="B3381" s="95"/>
      <c r="C3381" s="95"/>
      <c r="D3381" s="96"/>
      <c r="E3381" s="96"/>
      <c r="F3381" s="96"/>
      <c r="G3381" s="96"/>
      <c r="H3381" s="96"/>
      <c r="I3381" s="96"/>
      <c r="J3381" s="104">
        <f t="shared" si="0"/>
        <v>0</v>
      </c>
      <c r="K3381" s="105"/>
      <c r="L3381" s="106"/>
    </row>
    <row r="3382" ht="15.75" customHeight="1" spans="1:12">
      <c r="A3382" s="95"/>
      <c r="B3382" s="95"/>
      <c r="C3382" s="95"/>
      <c r="D3382" s="96"/>
      <c r="E3382" s="96"/>
      <c r="F3382" s="96"/>
      <c r="G3382" s="96"/>
      <c r="H3382" s="96"/>
      <c r="I3382" s="96"/>
      <c r="J3382" s="104">
        <f t="shared" si="0"/>
        <v>0</v>
      </c>
      <c r="K3382" s="105"/>
      <c r="L3382" s="106"/>
    </row>
    <row r="3383" ht="15.75" customHeight="1" spans="1:12">
      <c r="A3383" s="95"/>
      <c r="B3383" s="95"/>
      <c r="C3383" s="95"/>
      <c r="D3383" s="96"/>
      <c r="E3383" s="96"/>
      <c r="F3383" s="96"/>
      <c r="G3383" s="96"/>
      <c r="H3383" s="96"/>
      <c r="I3383" s="96"/>
      <c r="J3383" s="104">
        <f t="shared" si="0"/>
        <v>0</v>
      </c>
      <c r="K3383" s="105"/>
      <c r="L3383" s="106"/>
    </row>
    <row r="3384" ht="15.75" customHeight="1" spans="1:12">
      <c r="A3384" s="95"/>
      <c r="B3384" s="95"/>
      <c r="C3384" s="95"/>
      <c r="D3384" s="96"/>
      <c r="E3384" s="96"/>
      <c r="F3384" s="96"/>
      <c r="G3384" s="96"/>
      <c r="H3384" s="96"/>
      <c r="I3384" s="96"/>
      <c r="J3384" s="104">
        <f t="shared" si="0"/>
        <v>0</v>
      </c>
      <c r="K3384" s="105"/>
      <c r="L3384" s="106"/>
    </row>
    <row r="3385" ht="15.75" customHeight="1" spans="1:12">
      <c r="A3385" s="95"/>
      <c r="B3385" s="95"/>
      <c r="C3385" s="95"/>
      <c r="D3385" s="96"/>
      <c r="E3385" s="96"/>
      <c r="F3385" s="96"/>
      <c r="G3385" s="96"/>
      <c r="H3385" s="96"/>
      <c r="I3385" s="96"/>
      <c r="J3385" s="104">
        <f t="shared" si="0"/>
        <v>0</v>
      </c>
      <c r="K3385" s="105"/>
      <c r="L3385" s="106"/>
    </row>
    <row r="3386" ht="15.75" customHeight="1" spans="1:12">
      <c r="A3386" s="95"/>
      <c r="B3386" s="95"/>
      <c r="C3386" s="95"/>
      <c r="D3386" s="96"/>
      <c r="E3386" s="96"/>
      <c r="F3386" s="96"/>
      <c r="G3386" s="96"/>
      <c r="H3386" s="96"/>
      <c r="I3386" s="96"/>
      <c r="J3386" s="104">
        <f t="shared" si="0"/>
        <v>0</v>
      </c>
      <c r="K3386" s="105"/>
      <c r="L3386" s="106"/>
    </row>
    <row r="3387" ht="15.75" customHeight="1" spans="1:12">
      <c r="A3387" s="95"/>
      <c r="B3387" s="95"/>
      <c r="C3387" s="95"/>
      <c r="D3387" s="96"/>
      <c r="E3387" s="96"/>
      <c r="F3387" s="96"/>
      <c r="G3387" s="96"/>
      <c r="H3387" s="96"/>
      <c r="I3387" s="96"/>
      <c r="J3387" s="104">
        <f t="shared" si="0"/>
        <v>0</v>
      </c>
      <c r="K3387" s="105"/>
      <c r="L3387" s="106"/>
    </row>
    <row r="3388" ht="15.75" customHeight="1" spans="1:12">
      <c r="A3388" s="95"/>
      <c r="B3388" s="95"/>
      <c r="C3388" s="95"/>
      <c r="D3388" s="96"/>
      <c r="E3388" s="96"/>
      <c r="F3388" s="96"/>
      <c r="G3388" s="96"/>
      <c r="H3388" s="96"/>
      <c r="I3388" s="96"/>
      <c r="J3388" s="104">
        <f t="shared" si="0"/>
        <v>0</v>
      </c>
      <c r="K3388" s="105"/>
      <c r="L3388" s="106"/>
    </row>
    <row r="3389" ht="15.75" customHeight="1" spans="1:12">
      <c r="A3389" s="95"/>
      <c r="B3389" s="95"/>
      <c r="C3389" s="95"/>
      <c r="D3389" s="96"/>
      <c r="E3389" s="96"/>
      <c r="F3389" s="96"/>
      <c r="G3389" s="96"/>
      <c r="H3389" s="96"/>
      <c r="I3389" s="96"/>
      <c r="J3389" s="104">
        <f t="shared" si="0"/>
        <v>0</v>
      </c>
      <c r="K3389" s="105"/>
      <c r="L3389" s="106"/>
    </row>
    <row r="3390" ht="15.75" customHeight="1" spans="1:12">
      <c r="A3390" s="95"/>
      <c r="B3390" s="95"/>
      <c r="C3390" s="95"/>
      <c r="D3390" s="96"/>
      <c r="E3390" s="96"/>
      <c r="F3390" s="96"/>
      <c r="G3390" s="96"/>
      <c r="H3390" s="96"/>
      <c r="I3390" s="96"/>
      <c r="J3390" s="104">
        <f t="shared" si="0"/>
        <v>0</v>
      </c>
      <c r="K3390" s="105"/>
      <c r="L3390" s="106"/>
    </row>
    <row r="3391" ht="15.75" customHeight="1" spans="1:12">
      <c r="A3391" s="95"/>
      <c r="B3391" s="95"/>
      <c r="C3391" s="95"/>
      <c r="D3391" s="96"/>
      <c r="E3391" s="96"/>
      <c r="F3391" s="96"/>
      <c r="G3391" s="96"/>
      <c r="H3391" s="96"/>
      <c r="I3391" s="96"/>
      <c r="J3391" s="104">
        <f t="shared" si="0"/>
        <v>0</v>
      </c>
      <c r="K3391" s="105"/>
      <c r="L3391" s="106"/>
    </row>
    <row r="3392" ht="15.75" customHeight="1" spans="1:12">
      <c r="A3392" s="95"/>
      <c r="B3392" s="95"/>
      <c r="C3392" s="95"/>
      <c r="D3392" s="96"/>
      <c r="E3392" s="96"/>
      <c r="F3392" s="96"/>
      <c r="G3392" s="96"/>
      <c r="H3392" s="96"/>
      <c r="I3392" s="96"/>
      <c r="J3392" s="104">
        <f t="shared" si="0"/>
        <v>0</v>
      </c>
      <c r="K3392" s="105"/>
      <c r="L3392" s="106"/>
    </row>
    <row r="3393" ht="15.75" customHeight="1" spans="1:12">
      <c r="A3393" s="95"/>
      <c r="B3393" s="95"/>
      <c r="C3393" s="95"/>
      <c r="D3393" s="96"/>
      <c r="E3393" s="96"/>
      <c r="F3393" s="96"/>
      <c r="G3393" s="96"/>
      <c r="H3393" s="96"/>
      <c r="I3393" s="96"/>
      <c r="J3393" s="104">
        <f t="shared" si="0"/>
        <v>0</v>
      </c>
      <c r="K3393" s="105"/>
      <c r="L3393" s="106"/>
    </row>
    <row r="3394" ht="15.75" customHeight="1" spans="1:12">
      <c r="A3394" s="95"/>
      <c r="B3394" s="95"/>
      <c r="C3394" s="95"/>
      <c r="D3394" s="96"/>
      <c r="E3394" s="96"/>
      <c r="F3394" s="96"/>
      <c r="G3394" s="96"/>
      <c r="H3394" s="96"/>
      <c r="I3394" s="96"/>
      <c r="J3394" s="104">
        <f t="shared" si="0"/>
        <v>0</v>
      </c>
      <c r="K3394" s="105"/>
      <c r="L3394" s="106"/>
    </row>
    <row r="3395" ht="15.75" customHeight="1" spans="1:12">
      <c r="A3395" s="95"/>
      <c r="B3395" s="95"/>
      <c r="C3395" s="95"/>
      <c r="D3395" s="96"/>
      <c r="E3395" s="96"/>
      <c r="F3395" s="96"/>
      <c r="G3395" s="96"/>
      <c r="H3395" s="96"/>
      <c r="I3395" s="96"/>
      <c r="J3395" s="104">
        <f t="shared" si="0"/>
        <v>0</v>
      </c>
      <c r="K3395" s="105"/>
      <c r="L3395" s="106"/>
    </row>
    <row r="3396" ht="15.75" customHeight="1" spans="1:12">
      <c r="A3396" s="95"/>
      <c r="B3396" s="95"/>
      <c r="C3396" s="95"/>
      <c r="D3396" s="96"/>
      <c r="E3396" s="96"/>
      <c r="F3396" s="96"/>
      <c r="G3396" s="96"/>
      <c r="H3396" s="96"/>
      <c r="I3396" s="96"/>
      <c r="J3396" s="104">
        <f t="shared" si="0"/>
        <v>0</v>
      </c>
      <c r="K3396" s="105"/>
      <c r="L3396" s="106"/>
    </row>
    <row r="3397" ht="15.75" customHeight="1" spans="1:12">
      <c r="A3397" s="95"/>
      <c r="B3397" s="95"/>
      <c r="C3397" s="95"/>
      <c r="D3397" s="96"/>
      <c r="E3397" s="96"/>
      <c r="F3397" s="96"/>
      <c r="G3397" s="96"/>
      <c r="H3397" s="96"/>
      <c r="I3397" s="96"/>
      <c r="J3397" s="104">
        <f t="shared" si="0"/>
        <v>0</v>
      </c>
      <c r="K3397" s="105"/>
      <c r="L3397" s="106"/>
    </row>
    <row r="3398" ht="15.75" customHeight="1" spans="1:12">
      <c r="A3398" s="95"/>
      <c r="B3398" s="95"/>
      <c r="C3398" s="95"/>
      <c r="D3398" s="96"/>
      <c r="E3398" s="96"/>
      <c r="F3398" s="96"/>
      <c r="G3398" s="96"/>
      <c r="H3398" s="96"/>
      <c r="I3398" s="96"/>
      <c r="J3398" s="104">
        <f t="shared" si="0"/>
        <v>0</v>
      </c>
      <c r="K3398" s="105"/>
      <c r="L3398" s="106"/>
    </row>
    <row r="3399" ht="15.75" customHeight="1" spans="1:12">
      <c r="A3399" s="95"/>
      <c r="B3399" s="95"/>
      <c r="C3399" s="95"/>
      <c r="D3399" s="96"/>
      <c r="E3399" s="96"/>
      <c r="F3399" s="96"/>
      <c r="G3399" s="96"/>
      <c r="H3399" s="96"/>
      <c r="I3399" s="96"/>
      <c r="J3399" s="104">
        <f t="shared" si="0"/>
        <v>0</v>
      </c>
      <c r="K3399" s="105"/>
      <c r="L3399" s="106"/>
    </row>
    <row r="3400" ht="15.75" customHeight="1" spans="1:12">
      <c r="A3400" s="95"/>
      <c r="B3400" s="95"/>
      <c r="C3400" s="95"/>
      <c r="D3400" s="96"/>
      <c r="E3400" s="96"/>
      <c r="F3400" s="96"/>
      <c r="G3400" s="96"/>
      <c r="H3400" s="96"/>
      <c r="I3400" s="96"/>
      <c r="J3400" s="104">
        <f t="shared" si="0"/>
        <v>0</v>
      </c>
      <c r="K3400" s="105"/>
      <c r="L3400" s="106"/>
    </row>
    <row r="3401" ht="15.75" customHeight="1" spans="1:12">
      <c r="A3401" s="95"/>
      <c r="B3401" s="95"/>
      <c r="C3401" s="95"/>
      <c r="D3401" s="96"/>
      <c r="E3401" s="96"/>
      <c r="F3401" s="96"/>
      <c r="G3401" s="96"/>
      <c r="H3401" s="96"/>
      <c r="I3401" s="96"/>
      <c r="J3401" s="104">
        <f t="shared" si="0"/>
        <v>0</v>
      </c>
      <c r="K3401" s="105"/>
      <c r="L3401" s="106"/>
    </row>
    <row r="3402" ht="15.75" customHeight="1" spans="1:12">
      <c r="A3402" s="95"/>
      <c r="B3402" s="95"/>
      <c r="C3402" s="95"/>
      <c r="D3402" s="96"/>
      <c r="E3402" s="96"/>
      <c r="F3402" s="96"/>
      <c r="G3402" s="96"/>
      <c r="H3402" s="96"/>
      <c r="I3402" s="96"/>
      <c r="J3402" s="104">
        <f t="shared" si="0"/>
        <v>0</v>
      </c>
      <c r="K3402" s="105"/>
      <c r="L3402" s="106"/>
    </row>
    <row r="3403" ht="15.75" customHeight="1" spans="1:12">
      <c r="A3403" s="95"/>
      <c r="B3403" s="95"/>
      <c r="C3403" s="95"/>
      <c r="D3403" s="96"/>
      <c r="E3403" s="96"/>
      <c r="F3403" s="96"/>
      <c r="G3403" s="96"/>
      <c r="H3403" s="96"/>
      <c r="I3403" s="96"/>
      <c r="J3403" s="104">
        <f t="shared" si="0"/>
        <v>0</v>
      </c>
      <c r="K3403" s="105"/>
      <c r="L3403" s="106"/>
    </row>
    <row r="3404" ht="15.75" customHeight="1" spans="1:12">
      <c r="A3404" s="95"/>
      <c r="B3404" s="95"/>
      <c r="C3404" s="95"/>
      <c r="D3404" s="96"/>
      <c r="E3404" s="96"/>
      <c r="F3404" s="96"/>
      <c r="G3404" s="96"/>
      <c r="H3404" s="96"/>
      <c r="I3404" s="96"/>
      <c r="J3404" s="104">
        <f t="shared" si="0"/>
        <v>0</v>
      </c>
      <c r="K3404" s="105"/>
      <c r="L3404" s="106"/>
    </row>
    <row r="3405" ht="15.75" customHeight="1" spans="1:12">
      <c r="A3405" s="95"/>
      <c r="B3405" s="95"/>
      <c r="C3405" s="95"/>
      <c r="D3405" s="96"/>
      <c r="E3405" s="96"/>
      <c r="F3405" s="96"/>
      <c r="G3405" s="96"/>
      <c r="H3405" s="96"/>
      <c r="I3405" s="96"/>
      <c r="J3405" s="104">
        <f t="shared" si="0"/>
        <v>0</v>
      </c>
      <c r="K3405" s="105"/>
      <c r="L3405" s="106"/>
    </row>
    <row r="3406" ht="15.75" customHeight="1" spans="1:12">
      <c r="A3406" s="95"/>
      <c r="B3406" s="95"/>
      <c r="C3406" s="95"/>
      <c r="D3406" s="96"/>
      <c r="E3406" s="96"/>
      <c r="F3406" s="96"/>
      <c r="G3406" s="96"/>
      <c r="H3406" s="96"/>
      <c r="I3406" s="96"/>
      <c r="J3406" s="104">
        <f t="shared" si="0"/>
        <v>0</v>
      </c>
      <c r="K3406" s="105"/>
      <c r="L3406" s="106"/>
    </row>
    <row r="3407" ht="15.75" customHeight="1" spans="1:12">
      <c r="A3407" s="95"/>
      <c r="B3407" s="95"/>
      <c r="C3407" s="95"/>
      <c r="D3407" s="96"/>
      <c r="E3407" s="96"/>
      <c r="F3407" s="96"/>
      <c r="G3407" s="96"/>
      <c r="H3407" s="96"/>
      <c r="I3407" s="96"/>
      <c r="J3407" s="104">
        <f t="shared" si="0"/>
        <v>0</v>
      </c>
      <c r="K3407" s="105"/>
      <c r="L3407" s="106"/>
    </row>
    <row r="3408" ht="15.75" customHeight="1" spans="1:12">
      <c r="A3408" s="95"/>
      <c r="B3408" s="95"/>
      <c r="C3408" s="95"/>
      <c r="D3408" s="96"/>
      <c r="E3408" s="96"/>
      <c r="F3408" s="96"/>
      <c r="G3408" s="96"/>
      <c r="H3408" s="96"/>
      <c r="I3408" s="96"/>
      <c r="J3408" s="104">
        <f t="shared" si="0"/>
        <v>0</v>
      </c>
      <c r="K3408" s="105"/>
      <c r="L3408" s="106"/>
    </row>
    <row r="3409" ht="15.75" customHeight="1" spans="1:12">
      <c r="A3409" s="95"/>
      <c r="B3409" s="95"/>
      <c r="C3409" s="95"/>
      <c r="D3409" s="96"/>
      <c r="E3409" s="96"/>
      <c r="F3409" s="96"/>
      <c r="G3409" s="96"/>
      <c r="H3409" s="96"/>
      <c r="I3409" s="96"/>
      <c r="J3409" s="104">
        <f t="shared" si="0"/>
        <v>0</v>
      </c>
      <c r="K3409" s="105"/>
      <c r="L3409" s="106"/>
    </row>
    <row r="3410" ht="15.75" customHeight="1" spans="1:12">
      <c r="A3410" s="95"/>
      <c r="B3410" s="95"/>
      <c r="C3410" s="95"/>
      <c r="D3410" s="96"/>
      <c r="E3410" s="96"/>
      <c r="F3410" s="96"/>
      <c r="G3410" s="96"/>
      <c r="H3410" s="96"/>
      <c r="I3410" s="96"/>
      <c r="J3410" s="104">
        <f t="shared" si="0"/>
        <v>0</v>
      </c>
      <c r="K3410" s="105"/>
      <c r="L3410" s="106"/>
    </row>
    <row r="3411" ht="15.75" customHeight="1" spans="1:12">
      <c r="A3411" s="95"/>
      <c r="B3411" s="95"/>
      <c r="C3411" s="95"/>
      <c r="D3411" s="96"/>
      <c r="E3411" s="96"/>
      <c r="F3411" s="96"/>
      <c r="G3411" s="96"/>
      <c r="H3411" s="96"/>
      <c r="I3411" s="96"/>
      <c r="J3411" s="104">
        <f t="shared" si="0"/>
        <v>0</v>
      </c>
      <c r="K3411" s="105"/>
      <c r="L3411" s="106"/>
    </row>
    <row r="3412" ht="15.75" customHeight="1" spans="1:12">
      <c r="A3412" s="95"/>
      <c r="B3412" s="95"/>
      <c r="C3412" s="95"/>
      <c r="D3412" s="96"/>
      <c r="E3412" s="96"/>
      <c r="F3412" s="96"/>
      <c r="G3412" s="96"/>
      <c r="H3412" s="96"/>
      <c r="I3412" s="96"/>
      <c r="J3412" s="104">
        <f t="shared" si="0"/>
        <v>0</v>
      </c>
      <c r="K3412" s="105"/>
      <c r="L3412" s="106"/>
    </row>
    <row r="3413" ht="15.75" customHeight="1" spans="1:12">
      <c r="A3413" s="95"/>
      <c r="B3413" s="95"/>
      <c r="C3413" s="95"/>
      <c r="D3413" s="96"/>
      <c r="E3413" s="96"/>
      <c r="F3413" s="96"/>
      <c r="G3413" s="96"/>
      <c r="H3413" s="96"/>
      <c r="I3413" s="96"/>
      <c r="J3413" s="104">
        <f t="shared" si="0"/>
        <v>0</v>
      </c>
      <c r="K3413" s="105"/>
      <c r="L3413" s="106"/>
    </row>
    <row r="3414" ht="15.75" customHeight="1" spans="1:12">
      <c r="A3414" s="95"/>
      <c r="B3414" s="95"/>
      <c r="C3414" s="95"/>
      <c r="D3414" s="96"/>
      <c r="E3414" s="96"/>
      <c r="F3414" s="96"/>
      <c r="G3414" s="96"/>
      <c r="H3414" s="96"/>
      <c r="I3414" s="96"/>
      <c r="J3414" s="104">
        <f t="shared" si="0"/>
        <v>0</v>
      </c>
      <c r="K3414" s="105"/>
      <c r="L3414" s="106"/>
    </row>
    <row r="3415" ht="15.75" customHeight="1" spans="1:12">
      <c r="A3415" s="95"/>
      <c r="B3415" s="95"/>
      <c r="C3415" s="95"/>
      <c r="D3415" s="96"/>
      <c r="E3415" s="96"/>
      <c r="F3415" s="96"/>
      <c r="G3415" s="96"/>
      <c r="H3415" s="96"/>
      <c r="I3415" s="96"/>
      <c r="J3415" s="104">
        <f t="shared" si="0"/>
        <v>0</v>
      </c>
      <c r="K3415" s="105"/>
      <c r="L3415" s="106"/>
    </row>
    <row r="3416" ht="15.75" customHeight="1" spans="1:12">
      <c r="A3416" s="95"/>
      <c r="B3416" s="95"/>
      <c r="C3416" s="95"/>
      <c r="D3416" s="96"/>
      <c r="E3416" s="96"/>
      <c r="F3416" s="96"/>
      <c r="G3416" s="96"/>
      <c r="H3416" s="96"/>
      <c r="I3416" s="96"/>
      <c r="J3416" s="104">
        <f t="shared" si="0"/>
        <v>0</v>
      </c>
      <c r="K3416" s="105"/>
      <c r="L3416" s="106"/>
    </row>
    <row r="3417" ht="15.75" customHeight="1" spans="1:12">
      <c r="A3417" s="95"/>
      <c r="B3417" s="95"/>
      <c r="C3417" s="95"/>
      <c r="D3417" s="96"/>
      <c r="E3417" s="96"/>
      <c r="F3417" s="96"/>
      <c r="G3417" s="96"/>
      <c r="H3417" s="96"/>
      <c r="I3417" s="96"/>
      <c r="J3417" s="104">
        <f t="shared" si="0"/>
        <v>0</v>
      </c>
      <c r="K3417" s="105"/>
      <c r="L3417" s="106"/>
    </row>
    <row r="3418" ht="15.75" customHeight="1" spans="1:12">
      <c r="A3418" s="95"/>
      <c r="B3418" s="95"/>
      <c r="C3418" s="95"/>
      <c r="D3418" s="96"/>
      <c r="E3418" s="96"/>
      <c r="F3418" s="96"/>
      <c r="G3418" s="96"/>
      <c r="H3418" s="96"/>
      <c r="I3418" s="96"/>
      <c r="J3418" s="104">
        <f t="shared" si="0"/>
        <v>0</v>
      </c>
      <c r="K3418" s="105"/>
      <c r="L3418" s="106"/>
    </row>
    <row r="3419" ht="15.75" customHeight="1" spans="1:12">
      <c r="A3419" s="95"/>
      <c r="B3419" s="95"/>
      <c r="C3419" s="95"/>
      <c r="D3419" s="96"/>
      <c r="E3419" s="96"/>
      <c r="F3419" s="96"/>
      <c r="G3419" s="96"/>
      <c r="H3419" s="96"/>
      <c r="I3419" s="96"/>
      <c r="J3419" s="104">
        <f t="shared" si="0"/>
        <v>0</v>
      </c>
      <c r="K3419" s="105"/>
      <c r="L3419" s="106"/>
    </row>
    <row r="3420" ht="15.75" customHeight="1" spans="1:12">
      <c r="A3420" s="95"/>
      <c r="B3420" s="95"/>
      <c r="C3420" s="95"/>
      <c r="D3420" s="96"/>
      <c r="E3420" s="96"/>
      <c r="F3420" s="96"/>
      <c r="G3420" s="96"/>
      <c r="H3420" s="96"/>
      <c r="I3420" s="96"/>
      <c r="J3420" s="104">
        <f t="shared" si="0"/>
        <v>0</v>
      </c>
      <c r="K3420" s="105"/>
      <c r="L3420" s="106"/>
    </row>
    <row r="3421" ht="15.75" customHeight="1" spans="1:12">
      <c r="A3421" s="95"/>
      <c r="B3421" s="95"/>
      <c r="C3421" s="95"/>
      <c r="D3421" s="96"/>
      <c r="E3421" s="96"/>
      <c r="F3421" s="96"/>
      <c r="G3421" s="96"/>
      <c r="H3421" s="96"/>
      <c r="I3421" s="96"/>
      <c r="J3421" s="104">
        <f t="shared" si="0"/>
        <v>0</v>
      </c>
      <c r="K3421" s="105"/>
      <c r="L3421" s="106"/>
    </row>
    <row r="3422" ht="15.75" customHeight="1" spans="1:12">
      <c r="A3422" s="95"/>
      <c r="B3422" s="95"/>
      <c r="C3422" s="95"/>
      <c r="D3422" s="96"/>
      <c r="E3422" s="96"/>
      <c r="F3422" s="96"/>
      <c r="G3422" s="96"/>
      <c r="H3422" s="96"/>
      <c r="I3422" s="96"/>
      <c r="J3422" s="104">
        <f t="shared" si="0"/>
        <v>0</v>
      </c>
      <c r="K3422" s="105"/>
      <c r="L3422" s="106"/>
    </row>
    <row r="3423" ht="15.75" customHeight="1" spans="1:12">
      <c r="A3423" s="95"/>
      <c r="B3423" s="95"/>
      <c r="C3423" s="95"/>
      <c r="D3423" s="96"/>
      <c r="E3423" s="96"/>
      <c r="F3423" s="96"/>
      <c r="G3423" s="96"/>
      <c r="H3423" s="96"/>
      <c r="I3423" s="96"/>
      <c r="J3423" s="104">
        <f t="shared" si="0"/>
        <v>0</v>
      </c>
      <c r="K3423" s="105"/>
      <c r="L3423" s="106"/>
    </row>
    <row r="3424" ht="15.75" customHeight="1" spans="1:12">
      <c r="A3424" s="95"/>
      <c r="B3424" s="95"/>
      <c r="C3424" s="95"/>
      <c r="D3424" s="96"/>
      <c r="E3424" s="96"/>
      <c r="F3424" s="96"/>
      <c r="G3424" s="96"/>
      <c r="H3424" s="96"/>
      <c r="I3424" s="96"/>
      <c r="J3424" s="104">
        <f t="shared" si="0"/>
        <v>0</v>
      </c>
      <c r="K3424" s="105"/>
      <c r="L3424" s="106"/>
    </row>
    <row r="3425" ht="15.75" customHeight="1" spans="1:12">
      <c r="A3425" s="95"/>
      <c r="B3425" s="95"/>
      <c r="C3425" s="95"/>
      <c r="D3425" s="96"/>
      <c r="E3425" s="96"/>
      <c r="F3425" s="96"/>
      <c r="G3425" s="96"/>
      <c r="H3425" s="96"/>
      <c r="I3425" s="96"/>
      <c r="J3425" s="104">
        <f t="shared" si="0"/>
        <v>0</v>
      </c>
      <c r="K3425" s="105"/>
      <c r="L3425" s="106"/>
    </row>
    <row r="3426" ht="15.75" customHeight="1" spans="1:12">
      <c r="A3426" s="95"/>
      <c r="B3426" s="95"/>
      <c r="C3426" s="95"/>
      <c r="D3426" s="96"/>
      <c r="E3426" s="96"/>
      <c r="F3426" s="96"/>
      <c r="G3426" s="96"/>
      <c r="H3426" s="96"/>
      <c r="I3426" s="96"/>
      <c r="J3426" s="104">
        <f t="shared" si="0"/>
        <v>0</v>
      </c>
      <c r="K3426" s="105"/>
      <c r="L3426" s="106"/>
    </row>
    <row r="3427" ht="15.75" customHeight="1" spans="1:12">
      <c r="A3427" s="95"/>
      <c r="B3427" s="95"/>
      <c r="C3427" s="95"/>
      <c r="D3427" s="96"/>
      <c r="E3427" s="96"/>
      <c r="F3427" s="96"/>
      <c r="G3427" s="96"/>
      <c r="H3427" s="96"/>
      <c r="I3427" s="96"/>
      <c r="J3427" s="104">
        <f t="shared" si="0"/>
        <v>0</v>
      </c>
      <c r="K3427" s="105"/>
      <c r="L3427" s="106"/>
    </row>
    <row r="3428" ht="15.75" customHeight="1" spans="1:12">
      <c r="A3428" s="95"/>
      <c r="B3428" s="95"/>
      <c r="C3428" s="95"/>
      <c r="D3428" s="96"/>
      <c r="E3428" s="96"/>
      <c r="F3428" s="96"/>
      <c r="G3428" s="96"/>
      <c r="H3428" s="96"/>
      <c r="I3428" s="96"/>
      <c r="J3428" s="104">
        <f t="shared" si="0"/>
        <v>0</v>
      </c>
      <c r="K3428" s="105"/>
      <c r="L3428" s="106"/>
    </row>
    <row r="3429" ht="15.75" customHeight="1" spans="1:12">
      <c r="A3429" s="95"/>
      <c r="B3429" s="95"/>
      <c r="C3429" s="95"/>
      <c r="D3429" s="96"/>
      <c r="E3429" s="96"/>
      <c r="F3429" s="96"/>
      <c r="G3429" s="96"/>
      <c r="H3429" s="96"/>
      <c r="I3429" s="96"/>
      <c r="J3429" s="104">
        <f t="shared" si="0"/>
        <v>0</v>
      </c>
      <c r="K3429" s="105"/>
      <c r="L3429" s="106"/>
    </row>
    <row r="3430" ht="15.75" customHeight="1" spans="1:12">
      <c r="A3430" s="95"/>
      <c r="B3430" s="95"/>
      <c r="C3430" s="95"/>
      <c r="D3430" s="96"/>
      <c r="E3430" s="96"/>
      <c r="F3430" s="96"/>
      <c r="G3430" s="96"/>
      <c r="H3430" s="96"/>
      <c r="I3430" s="96"/>
      <c r="J3430" s="104">
        <f t="shared" si="0"/>
        <v>0</v>
      </c>
      <c r="K3430" s="105"/>
      <c r="L3430" s="106"/>
    </row>
    <row r="3431" ht="15.75" customHeight="1" spans="1:12">
      <c r="A3431" s="95"/>
      <c r="B3431" s="95"/>
      <c r="C3431" s="95"/>
      <c r="D3431" s="96"/>
      <c r="E3431" s="96"/>
      <c r="F3431" s="96"/>
      <c r="G3431" s="96"/>
      <c r="H3431" s="96"/>
      <c r="I3431" s="96"/>
      <c r="J3431" s="104">
        <f t="shared" si="0"/>
        <v>0</v>
      </c>
      <c r="K3431" s="105"/>
      <c r="L3431" s="106"/>
    </row>
    <row r="3432" ht="15.75" customHeight="1" spans="1:12">
      <c r="A3432" s="95"/>
      <c r="B3432" s="95"/>
      <c r="C3432" s="95"/>
      <c r="D3432" s="96"/>
      <c r="E3432" s="96"/>
      <c r="F3432" s="96"/>
      <c r="G3432" s="96"/>
      <c r="H3432" s="96"/>
      <c r="I3432" s="96"/>
      <c r="J3432" s="104">
        <f t="shared" si="0"/>
        <v>0</v>
      </c>
      <c r="K3432" s="105"/>
      <c r="L3432" s="106"/>
    </row>
    <row r="3433" ht="15.75" customHeight="1" spans="1:12">
      <c r="A3433" s="95"/>
      <c r="B3433" s="95"/>
      <c r="C3433" s="95"/>
      <c r="D3433" s="96"/>
      <c r="E3433" s="96"/>
      <c r="F3433" s="96"/>
      <c r="G3433" s="96"/>
      <c r="H3433" s="96"/>
      <c r="I3433" s="96"/>
      <c r="J3433" s="104">
        <f t="shared" si="0"/>
        <v>0</v>
      </c>
      <c r="K3433" s="105"/>
      <c r="L3433" s="106"/>
    </row>
    <row r="3434" ht="15.75" customHeight="1" spans="1:12">
      <c r="A3434" s="95"/>
      <c r="B3434" s="95"/>
      <c r="C3434" s="95"/>
      <c r="D3434" s="96"/>
      <c r="E3434" s="96"/>
      <c r="F3434" s="96"/>
      <c r="G3434" s="96"/>
      <c r="H3434" s="96"/>
      <c r="I3434" s="96"/>
      <c r="J3434" s="104">
        <f t="shared" si="0"/>
        <v>0</v>
      </c>
      <c r="K3434" s="105"/>
      <c r="L3434" s="106"/>
    </row>
    <row r="3435" ht="15.75" customHeight="1" spans="1:12">
      <c r="A3435" s="95"/>
      <c r="B3435" s="95"/>
      <c r="C3435" s="95"/>
      <c r="D3435" s="96"/>
      <c r="E3435" s="96"/>
      <c r="F3435" s="96"/>
      <c r="G3435" s="96"/>
      <c r="H3435" s="96"/>
      <c r="I3435" s="96"/>
      <c r="J3435" s="104">
        <f t="shared" si="0"/>
        <v>0</v>
      </c>
      <c r="K3435" s="105"/>
      <c r="L3435" s="106"/>
    </row>
    <row r="3436" ht="15.75" customHeight="1" spans="1:12">
      <c r="A3436" s="95"/>
      <c r="B3436" s="95"/>
      <c r="C3436" s="95"/>
      <c r="D3436" s="96"/>
      <c r="E3436" s="96"/>
      <c r="F3436" s="96"/>
      <c r="G3436" s="96"/>
      <c r="H3436" s="96"/>
      <c r="I3436" s="96"/>
      <c r="J3436" s="104">
        <f t="shared" si="0"/>
        <v>0</v>
      </c>
      <c r="K3436" s="105"/>
      <c r="L3436" s="106"/>
    </row>
    <row r="3437" ht="15.75" customHeight="1" spans="1:12">
      <c r="A3437" s="95"/>
      <c r="B3437" s="95"/>
      <c r="C3437" s="95"/>
      <c r="D3437" s="96"/>
      <c r="E3437" s="96"/>
      <c r="F3437" s="96"/>
      <c r="G3437" s="96"/>
      <c r="H3437" s="96"/>
      <c r="I3437" s="96"/>
      <c r="J3437" s="104">
        <f t="shared" si="0"/>
        <v>0</v>
      </c>
      <c r="K3437" s="105"/>
      <c r="L3437" s="106"/>
    </row>
    <row r="3438" ht="15.75" customHeight="1" spans="1:12">
      <c r="A3438" s="95"/>
      <c r="B3438" s="95"/>
      <c r="C3438" s="95"/>
      <c r="D3438" s="96"/>
      <c r="E3438" s="96"/>
      <c r="F3438" s="96"/>
      <c r="G3438" s="96"/>
      <c r="H3438" s="96"/>
      <c r="I3438" s="96"/>
      <c r="J3438" s="104">
        <f t="shared" si="0"/>
        <v>0</v>
      </c>
      <c r="K3438" s="105"/>
      <c r="L3438" s="106"/>
    </row>
    <row r="3439" ht="15.75" customHeight="1" spans="1:12">
      <c r="A3439" s="95"/>
      <c r="B3439" s="95"/>
      <c r="C3439" s="95"/>
      <c r="D3439" s="96"/>
      <c r="E3439" s="96"/>
      <c r="F3439" s="96"/>
      <c r="G3439" s="96"/>
      <c r="H3439" s="96"/>
      <c r="I3439" s="96"/>
      <c r="J3439" s="104">
        <f t="shared" si="0"/>
        <v>0</v>
      </c>
      <c r="K3439" s="105"/>
      <c r="L3439" s="106"/>
    </row>
    <row r="3440" ht="15.75" customHeight="1" spans="1:12">
      <c r="A3440" s="95"/>
      <c r="B3440" s="95"/>
      <c r="C3440" s="95"/>
      <c r="D3440" s="96"/>
      <c r="E3440" s="96"/>
      <c r="F3440" s="96"/>
      <c r="G3440" s="96"/>
      <c r="H3440" s="96"/>
      <c r="I3440" s="96"/>
      <c r="J3440" s="104">
        <f t="shared" si="0"/>
        <v>0</v>
      </c>
      <c r="K3440" s="105"/>
      <c r="L3440" s="106"/>
    </row>
    <row r="3441" ht="15.75" customHeight="1" spans="1:12">
      <c r="A3441" s="95"/>
      <c r="B3441" s="95"/>
      <c r="C3441" s="95"/>
      <c r="D3441" s="96"/>
      <c r="E3441" s="96"/>
      <c r="F3441" s="96"/>
      <c r="G3441" s="96"/>
      <c r="H3441" s="96"/>
      <c r="I3441" s="96"/>
      <c r="J3441" s="104">
        <f t="shared" si="0"/>
        <v>0</v>
      </c>
      <c r="K3441" s="105"/>
      <c r="L3441" s="106"/>
    </row>
    <row r="3442" ht="15.75" customHeight="1" spans="1:12">
      <c r="A3442" s="95"/>
      <c r="B3442" s="95"/>
      <c r="C3442" s="95"/>
      <c r="D3442" s="96"/>
      <c r="E3442" s="96"/>
      <c r="F3442" s="96"/>
      <c r="G3442" s="96"/>
      <c r="H3442" s="96"/>
      <c r="I3442" s="96"/>
      <c r="J3442" s="104">
        <f t="shared" si="0"/>
        <v>0</v>
      </c>
      <c r="K3442" s="105"/>
      <c r="L3442" s="106"/>
    </row>
    <row r="3443" ht="15.75" customHeight="1" spans="1:12">
      <c r="A3443" s="95"/>
      <c r="B3443" s="95"/>
      <c r="C3443" s="95"/>
      <c r="D3443" s="96"/>
      <c r="E3443" s="96"/>
      <c r="F3443" s="96"/>
      <c r="G3443" s="96"/>
      <c r="H3443" s="96"/>
      <c r="I3443" s="96"/>
      <c r="J3443" s="104">
        <f t="shared" si="0"/>
        <v>0</v>
      </c>
      <c r="K3443" s="105"/>
      <c r="L3443" s="106"/>
    </row>
    <row r="3444" ht="15.75" customHeight="1" spans="1:12">
      <c r="A3444" s="95"/>
      <c r="B3444" s="95"/>
      <c r="C3444" s="95"/>
      <c r="D3444" s="96"/>
      <c r="E3444" s="96"/>
      <c r="F3444" s="96"/>
      <c r="G3444" s="96"/>
      <c r="H3444" s="96"/>
      <c r="I3444" s="96"/>
      <c r="J3444" s="104">
        <f t="shared" si="0"/>
        <v>0</v>
      </c>
      <c r="K3444" s="105"/>
      <c r="L3444" s="106"/>
    </row>
    <row r="3445" ht="15.75" customHeight="1" spans="1:12">
      <c r="A3445" s="95"/>
      <c r="B3445" s="95"/>
      <c r="C3445" s="95"/>
      <c r="D3445" s="96"/>
      <c r="E3445" s="96"/>
      <c r="F3445" s="96"/>
      <c r="G3445" s="96"/>
      <c r="H3445" s="96"/>
      <c r="I3445" s="96"/>
      <c r="J3445" s="104">
        <f t="shared" si="0"/>
        <v>0</v>
      </c>
      <c r="K3445" s="105"/>
      <c r="L3445" s="106"/>
    </row>
    <row r="3446" ht="15.75" customHeight="1" spans="1:12">
      <c r="A3446" s="95"/>
      <c r="B3446" s="95"/>
      <c r="C3446" s="95"/>
      <c r="D3446" s="96"/>
      <c r="E3446" s="96"/>
      <c r="F3446" s="96"/>
      <c r="G3446" s="96"/>
      <c r="H3446" s="96"/>
      <c r="I3446" s="96"/>
      <c r="J3446" s="104">
        <f t="shared" si="0"/>
        <v>0</v>
      </c>
      <c r="K3446" s="105"/>
      <c r="L3446" s="106"/>
    </row>
    <row r="3447" ht="15.75" customHeight="1" spans="1:12">
      <c r="A3447" s="95"/>
      <c r="B3447" s="95"/>
      <c r="C3447" s="95"/>
      <c r="D3447" s="96"/>
      <c r="E3447" s="96"/>
      <c r="F3447" s="96"/>
      <c r="G3447" s="96"/>
      <c r="H3447" s="96"/>
      <c r="I3447" s="96"/>
      <c r="J3447" s="104">
        <f t="shared" si="0"/>
        <v>0</v>
      </c>
      <c r="K3447" s="105"/>
      <c r="L3447" s="106"/>
    </row>
    <row r="3448" ht="15.75" customHeight="1" spans="1:12">
      <c r="A3448" s="95"/>
      <c r="B3448" s="95"/>
      <c r="C3448" s="95"/>
      <c r="D3448" s="96"/>
      <c r="E3448" s="96"/>
      <c r="F3448" s="96"/>
      <c r="G3448" s="96"/>
      <c r="H3448" s="96"/>
      <c r="I3448" s="96"/>
      <c r="J3448" s="104">
        <f t="shared" si="0"/>
        <v>0</v>
      </c>
      <c r="K3448" s="105"/>
      <c r="L3448" s="106"/>
    </row>
    <row r="3449" ht="15.75" customHeight="1" spans="1:12">
      <c r="A3449" s="95"/>
      <c r="B3449" s="95"/>
      <c r="C3449" s="95"/>
      <c r="D3449" s="96"/>
      <c r="E3449" s="96"/>
      <c r="F3449" s="96"/>
      <c r="G3449" s="96"/>
      <c r="H3449" s="96"/>
      <c r="I3449" s="96"/>
      <c r="J3449" s="104">
        <f t="shared" si="0"/>
        <v>0</v>
      </c>
      <c r="K3449" s="105"/>
      <c r="L3449" s="106"/>
    </row>
    <row r="3450" ht="15.75" customHeight="1" spans="1:12">
      <c r="A3450" s="95"/>
      <c r="B3450" s="95"/>
      <c r="C3450" s="95"/>
      <c r="D3450" s="96"/>
      <c r="E3450" s="96"/>
      <c r="F3450" s="96"/>
      <c r="G3450" s="96"/>
      <c r="H3450" s="96"/>
      <c r="I3450" s="96"/>
      <c r="J3450" s="104">
        <f t="shared" si="0"/>
        <v>0</v>
      </c>
      <c r="K3450" s="105"/>
      <c r="L3450" s="106"/>
    </row>
    <row r="3451" ht="15.75" customHeight="1" spans="1:12">
      <c r="A3451" s="95"/>
      <c r="B3451" s="95"/>
      <c r="C3451" s="95"/>
      <c r="D3451" s="96"/>
      <c r="E3451" s="96"/>
      <c r="F3451" s="96"/>
      <c r="G3451" s="96"/>
      <c r="H3451" s="96"/>
      <c r="I3451" s="96"/>
      <c r="J3451" s="104">
        <f t="shared" si="0"/>
        <v>0</v>
      </c>
      <c r="K3451" s="105"/>
      <c r="L3451" s="106"/>
    </row>
    <row r="3452" ht="15.75" customHeight="1" spans="1:12">
      <c r="A3452" s="95"/>
      <c r="B3452" s="95"/>
      <c r="C3452" s="95"/>
      <c r="D3452" s="96"/>
      <c r="E3452" s="96"/>
      <c r="F3452" s="96"/>
      <c r="G3452" s="96"/>
      <c r="H3452" s="96"/>
      <c r="I3452" s="96"/>
      <c r="J3452" s="104">
        <f t="shared" si="0"/>
        <v>0</v>
      </c>
      <c r="K3452" s="105"/>
      <c r="L3452" s="106"/>
    </row>
    <row r="3453" ht="15.75" customHeight="1" spans="1:12">
      <c r="A3453" s="95"/>
      <c r="B3453" s="95"/>
      <c r="C3453" s="95"/>
      <c r="D3453" s="96"/>
      <c r="E3453" s="96"/>
      <c r="F3453" s="96"/>
      <c r="G3453" s="96"/>
      <c r="H3453" s="96"/>
      <c r="I3453" s="96"/>
      <c r="J3453" s="104">
        <f t="shared" si="0"/>
        <v>0</v>
      </c>
      <c r="K3453" s="105"/>
      <c r="L3453" s="106"/>
    </row>
    <row r="3454" ht="15.75" customHeight="1" spans="1:12">
      <c r="A3454" s="95"/>
      <c r="B3454" s="95"/>
      <c r="C3454" s="95"/>
      <c r="D3454" s="96"/>
      <c r="E3454" s="96"/>
      <c r="F3454" s="96"/>
      <c r="G3454" s="96"/>
      <c r="H3454" s="96"/>
      <c r="I3454" s="96"/>
      <c r="J3454" s="104">
        <f t="shared" si="0"/>
        <v>0</v>
      </c>
      <c r="K3454" s="105"/>
      <c r="L3454" s="106"/>
    </row>
    <row r="3455" ht="15.75" customHeight="1" spans="1:12">
      <c r="A3455" s="95"/>
      <c r="B3455" s="95"/>
      <c r="C3455" s="95"/>
      <c r="D3455" s="96"/>
      <c r="E3455" s="96"/>
      <c r="F3455" s="96"/>
      <c r="G3455" s="96"/>
      <c r="H3455" s="96"/>
      <c r="I3455" s="96"/>
      <c r="J3455" s="104">
        <f t="shared" si="0"/>
        <v>0</v>
      </c>
      <c r="K3455" s="105"/>
      <c r="L3455" s="106"/>
    </row>
    <row r="3456" ht="15.75" customHeight="1" spans="1:12">
      <c r="A3456" s="95"/>
      <c r="B3456" s="95"/>
      <c r="C3456" s="95"/>
      <c r="D3456" s="96"/>
      <c r="E3456" s="96"/>
      <c r="F3456" s="96"/>
      <c r="G3456" s="96"/>
      <c r="H3456" s="96"/>
      <c r="I3456" s="96"/>
      <c r="J3456" s="104">
        <f t="shared" si="0"/>
        <v>0</v>
      </c>
      <c r="K3456" s="105"/>
      <c r="L3456" s="106"/>
    </row>
    <row r="3457" ht="15.75" customHeight="1" spans="1:12">
      <c r="A3457" s="95"/>
      <c r="B3457" s="95"/>
      <c r="C3457" s="95"/>
      <c r="D3457" s="96"/>
      <c r="E3457" s="96"/>
      <c r="F3457" s="96"/>
      <c r="G3457" s="96"/>
      <c r="H3457" s="96"/>
      <c r="I3457" s="96"/>
      <c r="J3457" s="104">
        <f t="shared" si="0"/>
        <v>0</v>
      </c>
      <c r="K3457" s="105"/>
      <c r="L3457" s="106"/>
    </row>
    <row r="3458" ht="15.75" customHeight="1" spans="1:12">
      <c r="A3458" s="95"/>
      <c r="B3458" s="95"/>
      <c r="C3458" s="95"/>
      <c r="D3458" s="96"/>
      <c r="E3458" s="96"/>
      <c r="F3458" s="96"/>
      <c r="G3458" s="96"/>
      <c r="H3458" s="96"/>
      <c r="I3458" s="96"/>
      <c r="J3458" s="104">
        <f t="shared" si="0"/>
        <v>0</v>
      </c>
      <c r="K3458" s="105"/>
      <c r="L3458" s="106"/>
    </row>
    <row r="3459" ht="15.75" customHeight="1" spans="1:12">
      <c r="A3459" s="95"/>
      <c r="B3459" s="95"/>
      <c r="C3459" s="95"/>
      <c r="D3459" s="96"/>
      <c r="E3459" s="96"/>
      <c r="F3459" s="96"/>
      <c r="G3459" s="96"/>
      <c r="H3459" s="96"/>
      <c r="I3459" s="96"/>
      <c r="J3459" s="104">
        <f t="shared" si="0"/>
        <v>0</v>
      </c>
      <c r="K3459" s="105"/>
      <c r="L3459" s="106"/>
    </row>
    <row r="3460" ht="15.75" customHeight="1" spans="1:12">
      <c r="A3460" s="95"/>
      <c r="B3460" s="95"/>
      <c r="C3460" s="95"/>
      <c r="D3460" s="96"/>
      <c r="E3460" s="96"/>
      <c r="F3460" s="96"/>
      <c r="G3460" s="96"/>
      <c r="H3460" s="96"/>
      <c r="I3460" s="96"/>
      <c r="J3460" s="104">
        <f t="shared" si="0"/>
        <v>0</v>
      </c>
      <c r="K3460" s="105"/>
      <c r="L3460" s="106"/>
    </row>
    <row r="3461" ht="15.75" customHeight="1" spans="1:12">
      <c r="A3461" s="95"/>
      <c r="B3461" s="95"/>
      <c r="C3461" s="95"/>
      <c r="D3461" s="96"/>
      <c r="E3461" s="96"/>
      <c r="F3461" s="96"/>
      <c r="G3461" s="96"/>
      <c r="H3461" s="96"/>
      <c r="I3461" s="96"/>
      <c r="J3461" s="104">
        <f t="shared" si="0"/>
        <v>0</v>
      </c>
      <c r="K3461" s="105"/>
      <c r="L3461" s="106"/>
    </row>
    <row r="3462" ht="15.75" customHeight="1" spans="1:12">
      <c r="A3462" s="95"/>
      <c r="B3462" s="95"/>
      <c r="C3462" s="95"/>
      <c r="D3462" s="96"/>
      <c r="E3462" s="96"/>
      <c r="F3462" s="96"/>
      <c r="G3462" s="96"/>
      <c r="H3462" s="96"/>
      <c r="I3462" s="96"/>
      <c r="J3462" s="104">
        <f t="shared" si="0"/>
        <v>0</v>
      </c>
      <c r="K3462" s="105"/>
      <c r="L3462" s="106"/>
    </row>
    <row r="3463" ht="15.75" customHeight="1" spans="1:12">
      <c r="A3463" s="95"/>
      <c r="B3463" s="95"/>
      <c r="C3463" s="95"/>
      <c r="D3463" s="96"/>
      <c r="E3463" s="96"/>
      <c r="F3463" s="96"/>
      <c r="G3463" s="96"/>
      <c r="H3463" s="96"/>
      <c r="I3463" s="96"/>
      <c r="J3463" s="104">
        <f t="shared" si="0"/>
        <v>0</v>
      </c>
      <c r="K3463" s="105"/>
      <c r="L3463" s="106"/>
    </row>
    <row r="3464" ht="15.75" customHeight="1" spans="1:12">
      <c r="A3464" s="95"/>
      <c r="B3464" s="95"/>
      <c r="C3464" s="95"/>
      <c r="D3464" s="96"/>
      <c r="E3464" s="96"/>
      <c r="F3464" s="96"/>
      <c r="G3464" s="96"/>
      <c r="H3464" s="96"/>
      <c r="I3464" s="96"/>
      <c r="J3464" s="104">
        <f t="shared" si="0"/>
        <v>0</v>
      </c>
      <c r="K3464" s="105"/>
      <c r="L3464" s="106"/>
    </row>
    <row r="3465" ht="15.75" customHeight="1" spans="1:12">
      <c r="A3465" s="95"/>
      <c r="B3465" s="95"/>
      <c r="C3465" s="95"/>
      <c r="D3465" s="96"/>
      <c r="E3465" s="96"/>
      <c r="F3465" s="96"/>
      <c r="G3465" s="96"/>
      <c r="H3465" s="96"/>
      <c r="I3465" s="96"/>
      <c r="J3465" s="104">
        <f t="shared" si="0"/>
        <v>0</v>
      </c>
      <c r="K3465" s="105"/>
      <c r="L3465" s="106"/>
    </row>
    <row r="3466" ht="15.75" customHeight="1" spans="1:12">
      <c r="A3466" s="95"/>
      <c r="B3466" s="95"/>
      <c r="C3466" s="95"/>
      <c r="D3466" s="96"/>
      <c r="E3466" s="96"/>
      <c r="F3466" s="96"/>
      <c r="G3466" s="96"/>
      <c r="H3466" s="96"/>
      <c r="I3466" s="96"/>
      <c r="J3466" s="104">
        <f t="shared" si="0"/>
        <v>0</v>
      </c>
      <c r="K3466" s="105"/>
      <c r="L3466" s="106"/>
    </row>
    <row r="3467" ht="15.75" customHeight="1" spans="1:12">
      <c r="A3467" s="95"/>
      <c r="B3467" s="95"/>
      <c r="C3467" s="95"/>
      <c r="D3467" s="96"/>
      <c r="E3467" s="96"/>
      <c r="F3467" s="96"/>
      <c r="G3467" s="96"/>
      <c r="H3467" s="96"/>
      <c r="I3467" s="96"/>
      <c r="J3467" s="104">
        <f t="shared" si="0"/>
        <v>0</v>
      </c>
      <c r="K3467" s="105"/>
      <c r="L3467" s="106"/>
    </row>
    <row r="3468" ht="15.75" customHeight="1" spans="1:12">
      <c r="A3468" s="95"/>
      <c r="B3468" s="95"/>
      <c r="C3468" s="95"/>
      <c r="D3468" s="96"/>
      <c r="E3468" s="96"/>
      <c r="F3468" s="96"/>
      <c r="G3468" s="96"/>
      <c r="H3468" s="96"/>
      <c r="I3468" s="96"/>
      <c r="J3468" s="104">
        <f t="shared" si="0"/>
        <v>0</v>
      </c>
      <c r="K3468" s="105"/>
      <c r="L3468" s="106"/>
    </row>
    <row r="3469" ht="15.75" customHeight="1" spans="1:12">
      <c r="A3469" s="95"/>
      <c r="B3469" s="95"/>
      <c r="C3469" s="95"/>
      <c r="D3469" s="96"/>
      <c r="E3469" s="96"/>
      <c r="F3469" s="96"/>
      <c r="G3469" s="96"/>
      <c r="H3469" s="96"/>
      <c r="I3469" s="96"/>
      <c r="J3469" s="104">
        <f t="shared" si="0"/>
        <v>0</v>
      </c>
      <c r="K3469" s="105"/>
      <c r="L3469" s="106"/>
    </row>
    <row r="3470" ht="15.75" customHeight="1" spans="1:12">
      <c r="A3470" s="95"/>
      <c r="B3470" s="95"/>
      <c r="C3470" s="95"/>
      <c r="D3470" s="96"/>
      <c r="E3470" s="96"/>
      <c r="F3470" s="96"/>
      <c r="G3470" s="96"/>
      <c r="H3470" s="96"/>
      <c r="I3470" s="96"/>
      <c r="J3470" s="104">
        <f t="shared" si="0"/>
        <v>0</v>
      </c>
      <c r="K3470" s="105"/>
      <c r="L3470" s="106"/>
    </row>
    <row r="3471" ht="15.75" customHeight="1" spans="1:12">
      <c r="A3471" s="95"/>
      <c r="B3471" s="95"/>
      <c r="C3471" s="95"/>
      <c r="D3471" s="96"/>
      <c r="E3471" s="96"/>
      <c r="F3471" s="96"/>
      <c r="G3471" s="96"/>
      <c r="H3471" s="96"/>
      <c r="I3471" s="96"/>
      <c r="J3471" s="104">
        <f t="shared" si="0"/>
        <v>0</v>
      </c>
      <c r="K3471" s="105"/>
      <c r="L3471" s="106"/>
    </row>
    <row r="3472" ht="15.75" customHeight="1" spans="1:12">
      <c r="A3472" s="95"/>
      <c r="B3472" s="95"/>
      <c r="C3472" s="95"/>
      <c r="D3472" s="96"/>
      <c r="E3472" s="96"/>
      <c r="F3472" s="96"/>
      <c r="G3472" s="96"/>
      <c r="H3472" s="96"/>
      <c r="I3472" s="96"/>
      <c r="J3472" s="104">
        <f t="shared" si="0"/>
        <v>0</v>
      </c>
      <c r="K3472" s="105"/>
      <c r="L3472" s="106"/>
    </row>
    <row r="3473" ht="15.75" customHeight="1" spans="1:12">
      <c r="A3473" s="95"/>
      <c r="B3473" s="95"/>
      <c r="C3473" s="95"/>
      <c r="D3473" s="96"/>
      <c r="E3473" s="96"/>
      <c r="F3473" s="96"/>
      <c r="G3473" s="96"/>
      <c r="H3473" s="96"/>
      <c r="I3473" s="96"/>
      <c r="J3473" s="104">
        <f t="shared" si="0"/>
        <v>0</v>
      </c>
      <c r="K3473" s="105"/>
      <c r="L3473" s="106"/>
    </row>
    <row r="3474" ht="15.75" customHeight="1" spans="1:12">
      <c r="A3474" s="95"/>
      <c r="B3474" s="95"/>
      <c r="C3474" s="95"/>
      <c r="D3474" s="96"/>
      <c r="E3474" s="96"/>
      <c r="F3474" s="96"/>
      <c r="G3474" s="96"/>
      <c r="H3474" s="96"/>
      <c r="I3474" s="96"/>
      <c r="J3474" s="104">
        <f t="shared" si="0"/>
        <v>0</v>
      </c>
      <c r="K3474" s="105"/>
      <c r="L3474" s="106"/>
    </row>
    <row r="3475" ht="15.75" customHeight="1" spans="1:12">
      <c r="A3475" s="95"/>
      <c r="B3475" s="95"/>
      <c r="C3475" s="95"/>
      <c r="D3475" s="96"/>
      <c r="E3475" s="96"/>
      <c r="F3475" s="96"/>
      <c r="G3475" s="96"/>
      <c r="H3475" s="96"/>
      <c r="I3475" s="96"/>
      <c r="J3475" s="104">
        <f t="shared" si="0"/>
        <v>0</v>
      </c>
      <c r="K3475" s="105"/>
      <c r="L3475" s="106"/>
    </row>
    <row r="3476" ht="15.75" customHeight="1" spans="1:12">
      <c r="A3476" s="95"/>
      <c r="B3476" s="95"/>
      <c r="C3476" s="95"/>
      <c r="D3476" s="96"/>
      <c r="E3476" s="96"/>
      <c r="F3476" s="96"/>
      <c r="G3476" s="96"/>
      <c r="H3476" s="96"/>
      <c r="I3476" s="96"/>
      <c r="J3476" s="104">
        <f t="shared" si="0"/>
        <v>0</v>
      </c>
      <c r="K3476" s="105"/>
      <c r="L3476" s="106"/>
    </row>
    <row r="3477" ht="15.75" customHeight="1" spans="1:12">
      <c r="A3477" s="95"/>
      <c r="B3477" s="95"/>
      <c r="C3477" s="95"/>
      <c r="D3477" s="96"/>
      <c r="E3477" s="96"/>
      <c r="F3477" s="96"/>
      <c r="G3477" s="96"/>
      <c r="H3477" s="96"/>
      <c r="I3477" s="96"/>
      <c r="J3477" s="104">
        <f t="shared" si="0"/>
        <v>0</v>
      </c>
      <c r="K3477" s="105"/>
      <c r="L3477" s="106"/>
    </row>
    <row r="3478" ht="15.75" customHeight="1" spans="1:12">
      <c r="A3478" s="95"/>
      <c r="B3478" s="95"/>
      <c r="C3478" s="95"/>
      <c r="D3478" s="96"/>
      <c r="E3478" s="96"/>
      <c r="F3478" s="96"/>
      <c r="G3478" s="96"/>
      <c r="H3478" s="96"/>
      <c r="I3478" s="96"/>
      <c r="J3478" s="104">
        <f t="shared" si="0"/>
        <v>0</v>
      </c>
      <c r="K3478" s="105"/>
      <c r="L3478" s="106"/>
    </row>
    <row r="3479" ht="15.75" customHeight="1" spans="1:12">
      <c r="A3479" s="95"/>
      <c r="B3479" s="95"/>
      <c r="C3479" s="95"/>
      <c r="D3479" s="96"/>
      <c r="E3479" s="96"/>
      <c r="F3479" s="96"/>
      <c r="G3479" s="96"/>
      <c r="H3479" s="96"/>
      <c r="I3479" s="96"/>
      <c r="J3479" s="104">
        <f t="shared" si="0"/>
        <v>0</v>
      </c>
      <c r="K3479" s="105"/>
      <c r="L3479" s="106"/>
    </row>
    <row r="3480" ht="15.75" customHeight="1" spans="1:12">
      <c r="A3480" s="95"/>
      <c r="B3480" s="95"/>
      <c r="C3480" s="95"/>
      <c r="D3480" s="96"/>
      <c r="E3480" s="96"/>
      <c r="F3480" s="96"/>
      <c r="G3480" s="96"/>
      <c r="H3480" s="96"/>
      <c r="I3480" s="96"/>
      <c r="J3480" s="104">
        <f t="shared" si="0"/>
        <v>0</v>
      </c>
      <c r="K3480" s="105"/>
      <c r="L3480" s="106"/>
    </row>
    <row r="3481" ht="15.75" customHeight="1" spans="1:12">
      <c r="A3481" s="95"/>
      <c r="B3481" s="95"/>
      <c r="C3481" s="95"/>
      <c r="D3481" s="96"/>
      <c r="E3481" s="96"/>
      <c r="F3481" s="96"/>
      <c r="G3481" s="96"/>
      <c r="H3481" s="96"/>
      <c r="I3481" s="96"/>
      <c r="J3481" s="104">
        <f t="shared" si="0"/>
        <v>0</v>
      </c>
      <c r="K3481" s="105"/>
      <c r="L3481" s="106"/>
    </row>
    <row r="3482" ht="15.75" customHeight="1" spans="1:12">
      <c r="A3482" s="95"/>
      <c r="B3482" s="95"/>
      <c r="C3482" s="95"/>
      <c r="D3482" s="96"/>
      <c r="E3482" s="96"/>
      <c r="F3482" s="96"/>
      <c r="G3482" s="96"/>
      <c r="H3482" s="96"/>
      <c r="I3482" s="96"/>
      <c r="J3482" s="104">
        <f t="shared" si="0"/>
        <v>0</v>
      </c>
      <c r="K3482" s="105"/>
      <c r="L3482" s="106"/>
    </row>
    <row r="3483" ht="15.75" customHeight="1" spans="1:12">
      <c r="A3483" s="95"/>
      <c r="B3483" s="95"/>
      <c r="C3483" s="95"/>
      <c r="D3483" s="96"/>
      <c r="E3483" s="96"/>
      <c r="F3483" s="96"/>
      <c r="G3483" s="96"/>
      <c r="H3483" s="96"/>
      <c r="I3483" s="96"/>
      <c r="J3483" s="104">
        <f t="shared" si="0"/>
        <v>0</v>
      </c>
      <c r="K3483" s="105"/>
      <c r="L3483" s="106"/>
    </row>
    <row r="3484" ht="15.75" customHeight="1" spans="1:12">
      <c r="A3484" s="95"/>
      <c r="B3484" s="95"/>
      <c r="C3484" s="95"/>
      <c r="D3484" s="96"/>
      <c r="E3484" s="96"/>
      <c r="F3484" s="96"/>
      <c r="G3484" s="96"/>
      <c r="H3484" s="96"/>
      <c r="I3484" s="96"/>
      <c r="J3484" s="104">
        <f t="shared" si="0"/>
        <v>0</v>
      </c>
      <c r="K3484" s="105"/>
      <c r="L3484" s="106"/>
    </row>
    <row r="3485" ht="15.75" customHeight="1" spans="1:12">
      <c r="A3485" s="95"/>
      <c r="B3485" s="95"/>
      <c r="C3485" s="95"/>
      <c r="D3485" s="96"/>
      <c r="E3485" s="96"/>
      <c r="F3485" s="96"/>
      <c r="G3485" s="96"/>
      <c r="H3485" s="96"/>
      <c r="I3485" s="96"/>
      <c r="J3485" s="104">
        <f t="shared" si="0"/>
        <v>0</v>
      </c>
      <c r="K3485" s="105"/>
      <c r="L3485" s="106"/>
    </row>
    <row r="3486" ht="15.75" customHeight="1" spans="1:12">
      <c r="A3486" s="95"/>
      <c r="B3486" s="95"/>
      <c r="C3486" s="95"/>
      <c r="D3486" s="96"/>
      <c r="E3486" s="96"/>
      <c r="F3486" s="96"/>
      <c r="G3486" s="96"/>
      <c r="H3486" s="96"/>
      <c r="I3486" s="96"/>
      <c r="J3486" s="104">
        <f t="shared" si="0"/>
        <v>0</v>
      </c>
      <c r="K3486" s="105"/>
      <c r="L3486" s="106"/>
    </row>
    <row r="3487" ht="15.75" customHeight="1" spans="1:12">
      <c r="A3487" s="95"/>
      <c r="B3487" s="95"/>
      <c r="C3487" s="95"/>
      <c r="D3487" s="96"/>
      <c r="E3487" s="96"/>
      <c r="F3487" s="96"/>
      <c r="G3487" s="96"/>
      <c r="H3487" s="96"/>
      <c r="I3487" s="96"/>
      <c r="J3487" s="104">
        <f t="shared" si="0"/>
        <v>0</v>
      </c>
      <c r="K3487" s="105"/>
      <c r="L3487" s="106"/>
    </row>
    <row r="3488" ht="15.75" customHeight="1" spans="1:12">
      <c r="A3488" s="95"/>
      <c r="B3488" s="95"/>
      <c r="C3488" s="95"/>
      <c r="D3488" s="96"/>
      <c r="E3488" s="96"/>
      <c r="F3488" s="96"/>
      <c r="G3488" s="96"/>
      <c r="H3488" s="96"/>
      <c r="I3488" s="96"/>
      <c r="J3488" s="104">
        <f t="shared" si="0"/>
        <v>0</v>
      </c>
      <c r="K3488" s="105"/>
      <c r="L3488" s="106"/>
    </row>
    <row r="3489" ht="15.75" customHeight="1" spans="1:12">
      <c r="A3489" s="95"/>
      <c r="B3489" s="95"/>
      <c r="C3489" s="95"/>
      <c r="D3489" s="96"/>
      <c r="E3489" s="96"/>
      <c r="F3489" s="96"/>
      <c r="G3489" s="96"/>
      <c r="H3489" s="96"/>
      <c r="I3489" s="96"/>
      <c r="J3489" s="104">
        <f t="shared" si="0"/>
        <v>0</v>
      </c>
      <c r="K3489" s="105"/>
      <c r="L3489" s="106"/>
    </row>
    <row r="3490" ht="15.75" customHeight="1" spans="1:12">
      <c r="A3490" s="95"/>
      <c r="B3490" s="95"/>
      <c r="C3490" s="95"/>
      <c r="D3490" s="96"/>
      <c r="E3490" s="96"/>
      <c r="F3490" s="96"/>
      <c r="G3490" s="96"/>
      <c r="H3490" s="96"/>
      <c r="I3490" s="96"/>
      <c r="J3490" s="104">
        <f t="shared" si="0"/>
        <v>0</v>
      </c>
      <c r="K3490" s="105"/>
      <c r="L3490" s="106"/>
    </row>
    <row r="3491" ht="15.75" customHeight="1" spans="1:12">
      <c r="A3491" s="95"/>
      <c r="B3491" s="95"/>
      <c r="C3491" s="95"/>
      <c r="D3491" s="96"/>
      <c r="E3491" s="96"/>
      <c r="F3491" s="96"/>
      <c r="G3491" s="96"/>
      <c r="H3491" s="96"/>
      <c r="I3491" s="96"/>
      <c r="J3491" s="104">
        <f t="shared" si="0"/>
        <v>0</v>
      </c>
      <c r="K3491" s="105"/>
      <c r="L3491" s="106"/>
    </row>
    <row r="3492" ht="15.75" customHeight="1" spans="1:12">
      <c r="A3492" s="95"/>
      <c r="B3492" s="95"/>
      <c r="C3492" s="95"/>
      <c r="D3492" s="96"/>
      <c r="E3492" s="96"/>
      <c r="F3492" s="96"/>
      <c r="G3492" s="96"/>
      <c r="H3492" s="96"/>
      <c r="I3492" s="96"/>
      <c r="J3492" s="104">
        <f t="shared" si="0"/>
        <v>0</v>
      </c>
      <c r="K3492" s="105"/>
      <c r="L3492" s="106"/>
    </row>
    <row r="3493" ht="15.75" customHeight="1" spans="1:12">
      <c r="A3493" s="95"/>
      <c r="B3493" s="95"/>
      <c r="C3493" s="95"/>
      <c r="D3493" s="96"/>
      <c r="E3493" s="96"/>
      <c r="F3493" s="96"/>
      <c r="G3493" s="96"/>
      <c r="H3493" s="96"/>
      <c r="I3493" s="96"/>
      <c r="J3493" s="104">
        <f t="shared" si="0"/>
        <v>0</v>
      </c>
      <c r="K3493" s="105"/>
      <c r="L3493" s="106"/>
    </row>
    <row r="3494" ht="15.75" customHeight="1" spans="1:12">
      <c r="A3494" s="95"/>
      <c r="B3494" s="95"/>
      <c r="C3494" s="95"/>
      <c r="D3494" s="96"/>
      <c r="E3494" s="96"/>
      <c r="F3494" s="96"/>
      <c r="G3494" s="96"/>
      <c r="H3494" s="96"/>
      <c r="I3494" s="96"/>
      <c r="J3494" s="104">
        <f t="shared" si="0"/>
        <v>0</v>
      </c>
      <c r="K3494" s="105"/>
      <c r="L3494" s="106"/>
    </row>
    <row r="3495" ht="15.75" customHeight="1" spans="1:12">
      <c r="A3495" s="95"/>
      <c r="B3495" s="95"/>
      <c r="C3495" s="95"/>
      <c r="D3495" s="96"/>
      <c r="E3495" s="96"/>
      <c r="F3495" s="96"/>
      <c r="G3495" s="96"/>
      <c r="H3495" s="96"/>
      <c r="I3495" s="96"/>
      <c r="J3495" s="104">
        <f t="shared" si="0"/>
        <v>0</v>
      </c>
      <c r="K3495" s="105"/>
      <c r="L3495" s="106"/>
    </row>
    <row r="3496" ht="15.75" customHeight="1" spans="1:12">
      <c r="A3496" s="95"/>
      <c r="B3496" s="95"/>
      <c r="C3496" s="95"/>
      <c r="D3496" s="96"/>
      <c r="E3496" s="96"/>
      <c r="F3496" s="96"/>
      <c r="G3496" s="96"/>
      <c r="H3496" s="96"/>
      <c r="I3496" s="96"/>
      <c r="J3496" s="104">
        <f t="shared" si="0"/>
        <v>0</v>
      </c>
      <c r="K3496" s="105"/>
      <c r="L3496" s="106"/>
    </row>
    <row r="3497" ht="15.75" customHeight="1" spans="1:12">
      <c r="A3497" s="95"/>
      <c r="B3497" s="95"/>
      <c r="C3497" s="95"/>
      <c r="D3497" s="96"/>
      <c r="E3497" s="96"/>
      <c r="F3497" s="96"/>
      <c r="G3497" s="96"/>
      <c r="H3497" s="96"/>
      <c r="I3497" s="96"/>
      <c r="J3497" s="104">
        <f t="shared" si="0"/>
        <v>0</v>
      </c>
      <c r="K3497" s="105"/>
      <c r="L3497" s="106"/>
    </row>
    <row r="3498" ht="15.75" customHeight="1" spans="1:12">
      <c r="A3498" s="95"/>
      <c r="B3498" s="95"/>
      <c r="C3498" s="95"/>
      <c r="D3498" s="96"/>
      <c r="E3498" s="96"/>
      <c r="F3498" s="96"/>
      <c r="G3498" s="96"/>
      <c r="H3498" s="96"/>
      <c r="I3498" s="96"/>
      <c r="J3498" s="104">
        <f t="shared" si="0"/>
        <v>0</v>
      </c>
      <c r="K3498" s="105"/>
      <c r="L3498" s="106"/>
    </row>
    <row r="3499" ht="15.75" customHeight="1" spans="1:12">
      <c r="A3499" s="95"/>
      <c r="B3499" s="95"/>
      <c r="C3499" s="95"/>
      <c r="D3499" s="96"/>
      <c r="E3499" s="96"/>
      <c r="F3499" s="96"/>
      <c r="G3499" s="96"/>
      <c r="H3499" s="96"/>
      <c r="I3499" s="96"/>
      <c r="J3499" s="104">
        <f t="shared" si="0"/>
        <v>0</v>
      </c>
      <c r="K3499" s="105"/>
      <c r="L3499" s="106"/>
    </row>
    <row r="3500" ht="15.75" customHeight="1" spans="1:12">
      <c r="A3500" s="95"/>
      <c r="B3500" s="95"/>
      <c r="C3500" s="95"/>
      <c r="D3500" s="96"/>
      <c r="E3500" s="96"/>
      <c r="F3500" s="96"/>
      <c r="G3500" s="96"/>
      <c r="H3500" s="96"/>
      <c r="I3500" s="96"/>
      <c r="J3500" s="104">
        <f t="shared" si="0"/>
        <v>0</v>
      </c>
      <c r="K3500" s="105"/>
      <c r="L3500" s="106"/>
    </row>
    <row r="3501" ht="15.75" customHeight="1" spans="1:12">
      <c r="A3501" s="95"/>
      <c r="B3501" s="95"/>
      <c r="C3501" s="95"/>
      <c r="D3501" s="96"/>
      <c r="E3501" s="96"/>
      <c r="F3501" s="96"/>
      <c r="G3501" s="96"/>
      <c r="H3501" s="96"/>
      <c r="I3501" s="96"/>
      <c r="J3501" s="104">
        <f t="shared" si="0"/>
        <v>0</v>
      </c>
      <c r="K3501" s="105"/>
      <c r="L3501" s="106"/>
    </row>
    <row r="3502" ht="15.75" customHeight="1" spans="1:12">
      <c r="A3502" s="95"/>
      <c r="B3502" s="95"/>
      <c r="C3502" s="95"/>
      <c r="D3502" s="96"/>
      <c r="E3502" s="96"/>
      <c r="F3502" s="96"/>
      <c r="G3502" s="96"/>
      <c r="H3502" s="96"/>
      <c r="I3502" s="96"/>
      <c r="J3502" s="104">
        <f t="shared" si="0"/>
        <v>0</v>
      </c>
      <c r="K3502" s="105"/>
      <c r="L3502" s="106"/>
    </row>
    <row r="3503" ht="15.75" customHeight="1" spans="1:12">
      <c r="A3503" s="95"/>
      <c r="B3503" s="95"/>
      <c r="C3503" s="95"/>
      <c r="D3503" s="96"/>
      <c r="E3503" s="96"/>
      <c r="F3503" s="96"/>
      <c r="G3503" s="96"/>
      <c r="H3503" s="96"/>
      <c r="I3503" s="96"/>
      <c r="J3503" s="104">
        <f t="shared" si="0"/>
        <v>0</v>
      </c>
      <c r="K3503" s="105"/>
      <c r="L3503" s="106"/>
    </row>
    <row r="3504" ht="15.75" customHeight="1" spans="1:12">
      <c r="A3504" s="95"/>
      <c r="B3504" s="95"/>
      <c r="C3504" s="95"/>
      <c r="D3504" s="96"/>
      <c r="E3504" s="96"/>
      <c r="F3504" s="96"/>
      <c r="G3504" s="96"/>
      <c r="H3504" s="96"/>
      <c r="I3504" s="96"/>
      <c r="J3504" s="104">
        <f t="shared" si="0"/>
        <v>0</v>
      </c>
      <c r="K3504" s="105"/>
      <c r="L3504" s="106"/>
    </row>
    <row r="3505" ht="15.75" customHeight="1" spans="1:12">
      <c r="A3505" s="95"/>
      <c r="B3505" s="95"/>
      <c r="C3505" s="95"/>
      <c r="D3505" s="96"/>
      <c r="E3505" s="96"/>
      <c r="F3505" s="96"/>
      <c r="G3505" s="96"/>
      <c r="H3505" s="96"/>
      <c r="I3505" s="96"/>
      <c r="J3505" s="104">
        <f t="shared" si="0"/>
        <v>0</v>
      </c>
      <c r="K3505" s="105"/>
      <c r="L3505" s="106"/>
    </row>
    <row r="3506" ht="15.75" customHeight="1" spans="1:12">
      <c r="A3506" s="95"/>
      <c r="B3506" s="95"/>
      <c r="C3506" s="95"/>
      <c r="D3506" s="96"/>
      <c r="E3506" s="96"/>
      <c r="F3506" s="96"/>
      <c r="G3506" s="96"/>
      <c r="H3506" s="96"/>
      <c r="I3506" s="96"/>
      <c r="J3506" s="104">
        <f t="shared" si="0"/>
        <v>0</v>
      </c>
      <c r="K3506" s="105"/>
      <c r="L3506" s="106"/>
    </row>
    <row r="3507" ht="15.75" customHeight="1" spans="1:12">
      <c r="A3507" s="95"/>
      <c r="B3507" s="95"/>
      <c r="C3507" s="95"/>
      <c r="D3507" s="96"/>
      <c r="E3507" s="96"/>
      <c r="F3507" s="96"/>
      <c r="G3507" s="96"/>
      <c r="H3507" s="96"/>
      <c r="I3507" s="96"/>
      <c r="J3507" s="104">
        <f t="shared" si="0"/>
        <v>0</v>
      </c>
      <c r="K3507" s="105"/>
      <c r="L3507" s="106"/>
    </row>
    <row r="3508" ht="15.75" customHeight="1" spans="1:12">
      <c r="A3508" s="95"/>
      <c r="B3508" s="95"/>
      <c r="C3508" s="95"/>
      <c r="D3508" s="96"/>
      <c r="E3508" s="96"/>
      <c r="F3508" s="96"/>
      <c r="G3508" s="96"/>
      <c r="H3508" s="96"/>
      <c r="I3508" s="96"/>
      <c r="J3508" s="104">
        <f t="shared" si="0"/>
        <v>0</v>
      </c>
      <c r="K3508" s="105"/>
      <c r="L3508" s="106"/>
    </row>
    <row r="3509" ht="15.75" customHeight="1" spans="1:12">
      <c r="A3509" s="95"/>
      <c r="B3509" s="95"/>
      <c r="C3509" s="95"/>
      <c r="D3509" s="96"/>
      <c r="E3509" s="96"/>
      <c r="F3509" s="96"/>
      <c r="G3509" s="96"/>
      <c r="H3509" s="96"/>
      <c r="I3509" s="96"/>
      <c r="J3509" s="104">
        <f t="shared" si="0"/>
        <v>0</v>
      </c>
      <c r="K3509" s="105"/>
      <c r="L3509" s="106"/>
    </row>
    <row r="3510" ht="15.75" customHeight="1" spans="1:12">
      <c r="A3510" s="95"/>
      <c r="B3510" s="95"/>
      <c r="C3510" s="95"/>
      <c r="D3510" s="96"/>
      <c r="E3510" s="96"/>
      <c r="F3510" s="96"/>
      <c r="G3510" s="96"/>
      <c r="H3510" s="96"/>
      <c r="I3510" s="96"/>
      <c r="J3510" s="104">
        <f t="shared" si="0"/>
        <v>0</v>
      </c>
      <c r="K3510" s="105"/>
      <c r="L3510" s="106"/>
    </row>
    <row r="3511" ht="15.75" customHeight="1" spans="1:12">
      <c r="A3511" s="95"/>
      <c r="B3511" s="95"/>
      <c r="C3511" s="95"/>
      <c r="D3511" s="96"/>
      <c r="E3511" s="96"/>
      <c r="F3511" s="96"/>
      <c r="G3511" s="96"/>
      <c r="H3511" s="96"/>
      <c r="I3511" s="96"/>
      <c r="J3511" s="104">
        <f t="shared" si="0"/>
        <v>0</v>
      </c>
      <c r="K3511" s="105"/>
      <c r="L3511" s="106"/>
    </row>
    <row r="3512" ht="15.75" customHeight="1" spans="1:12">
      <c r="A3512" s="95"/>
      <c r="B3512" s="95"/>
      <c r="C3512" s="95"/>
      <c r="D3512" s="96"/>
      <c r="E3512" s="96"/>
      <c r="F3512" s="96"/>
      <c r="G3512" s="96"/>
      <c r="H3512" s="96"/>
      <c r="I3512" s="96"/>
      <c r="J3512" s="104">
        <f t="shared" si="0"/>
        <v>0</v>
      </c>
      <c r="K3512" s="105"/>
      <c r="L3512" s="106"/>
    </row>
    <row r="3513" ht="15.75" customHeight="1" spans="1:12">
      <c r="A3513" s="95"/>
      <c r="B3513" s="95"/>
      <c r="C3513" s="95"/>
      <c r="D3513" s="96"/>
      <c r="E3513" s="96"/>
      <c r="F3513" s="96"/>
      <c r="G3513" s="96"/>
      <c r="H3513" s="96"/>
      <c r="I3513" s="96"/>
      <c r="J3513" s="104">
        <f t="shared" si="0"/>
        <v>0</v>
      </c>
      <c r="K3513" s="105"/>
      <c r="L3513" s="106"/>
    </row>
    <row r="3514" ht="15.75" customHeight="1" spans="1:12">
      <c r="A3514" s="95"/>
      <c r="B3514" s="95"/>
      <c r="C3514" s="95"/>
      <c r="D3514" s="96"/>
      <c r="E3514" s="96"/>
      <c r="F3514" s="96"/>
      <c r="G3514" s="96"/>
      <c r="H3514" s="96"/>
      <c r="I3514" s="96"/>
      <c r="J3514" s="104">
        <f t="shared" si="0"/>
        <v>0</v>
      </c>
      <c r="K3514" s="105"/>
      <c r="L3514" s="106"/>
    </row>
    <row r="3515" ht="15.75" customHeight="1" spans="1:12">
      <c r="A3515" s="95"/>
      <c r="B3515" s="95"/>
      <c r="C3515" s="95"/>
      <c r="D3515" s="96"/>
      <c r="E3515" s="96"/>
      <c r="F3515" s="96"/>
      <c r="G3515" s="96"/>
      <c r="H3515" s="96"/>
      <c r="I3515" s="96"/>
      <c r="J3515" s="104">
        <f t="shared" si="0"/>
        <v>0</v>
      </c>
      <c r="K3515" s="105"/>
      <c r="L3515" s="106"/>
    </row>
    <row r="3516" ht="15.75" customHeight="1" spans="1:12">
      <c r="A3516" s="95"/>
      <c r="B3516" s="95"/>
      <c r="C3516" s="95"/>
      <c r="D3516" s="96"/>
      <c r="E3516" s="96"/>
      <c r="F3516" s="96"/>
      <c r="G3516" s="96"/>
      <c r="H3516" s="96"/>
      <c r="I3516" s="96"/>
      <c r="J3516" s="104">
        <f t="shared" si="0"/>
        <v>0</v>
      </c>
      <c r="K3516" s="105"/>
      <c r="L3516" s="106"/>
    </row>
    <row r="3517" ht="15.75" customHeight="1" spans="1:12">
      <c r="A3517" s="95"/>
      <c r="B3517" s="95"/>
      <c r="C3517" s="95"/>
      <c r="D3517" s="96"/>
      <c r="E3517" s="96"/>
      <c r="F3517" s="96"/>
      <c r="G3517" s="96"/>
      <c r="H3517" s="96"/>
      <c r="I3517" s="96"/>
      <c r="J3517" s="104">
        <f t="shared" si="0"/>
        <v>0</v>
      </c>
      <c r="K3517" s="105"/>
      <c r="L3517" s="106"/>
    </row>
    <row r="3518" ht="15.75" customHeight="1" spans="1:12">
      <c r="A3518" s="95"/>
      <c r="B3518" s="95"/>
      <c r="C3518" s="95"/>
      <c r="D3518" s="96"/>
      <c r="E3518" s="96"/>
      <c r="F3518" s="96"/>
      <c r="G3518" s="96"/>
      <c r="H3518" s="96"/>
      <c r="I3518" s="96"/>
      <c r="J3518" s="104">
        <f t="shared" si="0"/>
        <v>0</v>
      </c>
      <c r="K3518" s="105"/>
      <c r="L3518" s="106"/>
    </row>
    <row r="3519" ht="15.75" customHeight="1" spans="1:12">
      <c r="A3519" s="95"/>
      <c r="B3519" s="95"/>
      <c r="C3519" s="95"/>
      <c r="D3519" s="96"/>
      <c r="E3519" s="96"/>
      <c r="F3519" s="96"/>
      <c r="G3519" s="96"/>
      <c r="H3519" s="96"/>
      <c r="I3519" s="96"/>
      <c r="J3519" s="104">
        <f t="shared" si="0"/>
        <v>0</v>
      </c>
      <c r="K3519" s="105"/>
      <c r="L3519" s="106"/>
    </row>
    <row r="3520" ht="15.75" customHeight="1" spans="1:12">
      <c r="A3520" s="95"/>
      <c r="B3520" s="95"/>
      <c r="C3520" s="95"/>
      <c r="D3520" s="96"/>
      <c r="E3520" s="96"/>
      <c r="F3520" s="96"/>
      <c r="G3520" s="96"/>
      <c r="H3520" s="96"/>
      <c r="I3520" s="96"/>
      <c r="J3520" s="104">
        <f t="shared" si="0"/>
        <v>0</v>
      </c>
      <c r="K3520" s="105"/>
      <c r="L3520" s="106"/>
    </row>
    <row r="3521" ht="15.75" customHeight="1" spans="1:12">
      <c r="A3521" s="95"/>
      <c r="B3521" s="95"/>
      <c r="C3521" s="95"/>
      <c r="D3521" s="96"/>
      <c r="E3521" s="96"/>
      <c r="F3521" s="96"/>
      <c r="G3521" s="96"/>
      <c r="H3521" s="96"/>
      <c r="I3521" s="96"/>
      <c r="J3521" s="104">
        <f t="shared" si="0"/>
        <v>0</v>
      </c>
      <c r="K3521" s="105"/>
      <c r="L3521" s="106"/>
    </row>
    <row r="3522" ht="15.75" customHeight="1" spans="1:12">
      <c r="A3522" s="95"/>
      <c r="B3522" s="95"/>
      <c r="C3522" s="95"/>
      <c r="D3522" s="96"/>
      <c r="E3522" s="96"/>
      <c r="F3522" s="96"/>
      <c r="G3522" s="96"/>
      <c r="H3522" s="96"/>
      <c r="I3522" s="96"/>
      <c r="J3522" s="104">
        <f t="shared" si="0"/>
        <v>0</v>
      </c>
      <c r="K3522" s="105"/>
      <c r="L3522" s="106"/>
    </row>
    <row r="3523" ht="15.75" customHeight="1" spans="1:12">
      <c r="A3523" s="95"/>
      <c r="B3523" s="95"/>
      <c r="C3523" s="95"/>
      <c r="D3523" s="96"/>
      <c r="E3523" s="96"/>
      <c r="F3523" s="96"/>
      <c r="G3523" s="96"/>
      <c r="H3523" s="96"/>
      <c r="I3523" s="96"/>
      <c r="J3523" s="104">
        <f t="shared" si="0"/>
        <v>0</v>
      </c>
      <c r="K3523" s="105"/>
      <c r="L3523" s="106"/>
    </row>
    <row r="3524" ht="15.75" customHeight="1" spans="1:12">
      <c r="A3524" s="95"/>
      <c r="B3524" s="95"/>
      <c r="C3524" s="95"/>
      <c r="D3524" s="96"/>
      <c r="E3524" s="96"/>
      <c r="F3524" s="96"/>
      <c r="G3524" s="96"/>
      <c r="H3524" s="96"/>
      <c r="I3524" s="96"/>
      <c r="J3524" s="104">
        <f t="shared" si="0"/>
        <v>0</v>
      </c>
      <c r="K3524" s="105"/>
      <c r="L3524" s="106"/>
    </row>
    <row r="3525" ht="15.75" customHeight="1" spans="1:12">
      <c r="A3525" s="95"/>
      <c r="B3525" s="95"/>
      <c r="C3525" s="95"/>
      <c r="D3525" s="96"/>
      <c r="E3525" s="96"/>
      <c r="F3525" s="96"/>
      <c r="G3525" s="96"/>
      <c r="H3525" s="96"/>
      <c r="I3525" s="96"/>
      <c r="J3525" s="104">
        <f t="shared" si="0"/>
        <v>0</v>
      </c>
      <c r="K3525" s="105"/>
      <c r="L3525" s="106"/>
    </row>
    <row r="3526" ht="15.75" customHeight="1" spans="1:12">
      <c r="A3526" s="95"/>
      <c r="B3526" s="95"/>
      <c r="C3526" s="95"/>
      <c r="D3526" s="96"/>
      <c r="E3526" s="96"/>
      <c r="F3526" s="96"/>
      <c r="G3526" s="96"/>
      <c r="H3526" s="96"/>
      <c r="I3526" s="96"/>
      <c r="J3526" s="104">
        <f t="shared" si="0"/>
        <v>0</v>
      </c>
      <c r="K3526" s="105"/>
      <c r="L3526" s="106"/>
    </row>
    <row r="3527" ht="15.75" customHeight="1" spans="1:12">
      <c r="A3527" s="95"/>
      <c r="B3527" s="95"/>
      <c r="C3527" s="95"/>
      <c r="D3527" s="96"/>
      <c r="E3527" s="96"/>
      <c r="F3527" s="96"/>
      <c r="G3527" s="96"/>
      <c r="H3527" s="96"/>
      <c r="I3527" s="96"/>
      <c r="J3527" s="104">
        <f t="shared" si="0"/>
        <v>0</v>
      </c>
      <c r="K3527" s="105"/>
      <c r="L3527" s="106"/>
    </row>
    <row r="3528" ht="15.75" customHeight="1" spans="1:12">
      <c r="A3528" s="95"/>
      <c r="B3528" s="95"/>
      <c r="C3528" s="95"/>
      <c r="D3528" s="96"/>
      <c r="E3528" s="96"/>
      <c r="F3528" s="96"/>
      <c r="G3528" s="96"/>
      <c r="H3528" s="96"/>
      <c r="I3528" s="96"/>
      <c r="J3528" s="104">
        <f t="shared" si="0"/>
        <v>0</v>
      </c>
      <c r="K3528" s="105"/>
      <c r="L3528" s="106"/>
    </row>
    <row r="3529" ht="15.75" customHeight="1" spans="1:12">
      <c r="A3529" s="95"/>
      <c r="B3529" s="95"/>
      <c r="C3529" s="95"/>
      <c r="D3529" s="96"/>
      <c r="E3529" s="96"/>
      <c r="F3529" s="96"/>
      <c r="G3529" s="96"/>
      <c r="H3529" s="96"/>
      <c r="I3529" s="96"/>
      <c r="J3529" s="104">
        <f t="shared" si="0"/>
        <v>0</v>
      </c>
      <c r="K3529" s="105"/>
      <c r="L3529" s="106"/>
    </row>
    <row r="3530" ht="15.75" customHeight="1" spans="1:12">
      <c r="A3530" s="95"/>
      <c r="B3530" s="95"/>
      <c r="C3530" s="95"/>
      <c r="D3530" s="96"/>
      <c r="E3530" s="96"/>
      <c r="F3530" s="96"/>
      <c r="G3530" s="96"/>
      <c r="H3530" s="96"/>
      <c r="I3530" s="96"/>
      <c r="J3530" s="104">
        <f t="shared" si="0"/>
        <v>0</v>
      </c>
      <c r="K3530" s="105"/>
      <c r="L3530" s="106"/>
    </row>
    <row r="3531" ht="15.75" customHeight="1" spans="1:12">
      <c r="A3531" s="95"/>
      <c r="B3531" s="95"/>
      <c r="C3531" s="95"/>
      <c r="D3531" s="96"/>
      <c r="E3531" s="96"/>
      <c r="F3531" s="96"/>
      <c r="G3531" s="96"/>
      <c r="H3531" s="96"/>
      <c r="I3531" s="96"/>
      <c r="J3531" s="104">
        <f t="shared" si="0"/>
        <v>0</v>
      </c>
      <c r="K3531" s="105"/>
      <c r="L3531" s="106"/>
    </row>
    <row r="3532" ht="15.75" customHeight="1" spans="1:12">
      <c r="A3532" s="95"/>
      <c r="B3532" s="95"/>
      <c r="C3532" s="95"/>
      <c r="D3532" s="96"/>
      <c r="E3532" s="96"/>
      <c r="F3532" s="96"/>
      <c r="G3532" s="96"/>
      <c r="H3532" s="96"/>
      <c r="I3532" s="96"/>
      <c r="J3532" s="104">
        <f t="shared" si="0"/>
        <v>0</v>
      </c>
      <c r="K3532" s="105"/>
      <c r="L3532" s="106"/>
    </row>
    <row r="3533" ht="15.75" customHeight="1" spans="1:12">
      <c r="A3533" s="95"/>
      <c r="B3533" s="95"/>
      <c r="C3533" s="95"/>
      <c r="D3533" s="96"/>
      <c r="E3533" s="96"/>
      <c r="F3533" s="96"/>
      <c r="G3533" s="96"/>
      <c r="H3533" s="96"/>
      <c r="I3533" s="96"/>
      <c r="J3533" s="104">
        <f t="shared" si="0"/>
        <v>0</v>
      </c>
      <c r="K3533" s="105"/>
      <c r="L3533" s="106"/>
    </row>
    <row r="3534" ht="15.75" customHeight="1" spans="1:12">
      <c r="A3534" s="95"/>
      <c r="B3534" s="95"/>
      <c r="C3534" s="95"/>
      <c r="D3534" s="96"/>
      <c r="E3534" s="96"/>
      <c r="F3534" s="96"/>
      <c r="G3534" s="96"/>
      <c r="H3534" s="96"/>
      <c r="I3534" s="96"/>
      <c r="J3534" s="104">
        <f t="shared" si="0"/>
        <v>0</v>
      </c>
      <c r="K3534" s="105"/>
      <c r="L3534" s="106"/>
    </row>
    <row r="3535" ht="15.75" customHeight="1" spans="1:12">
      <c r="A3535" s="95"/>
      <c r="B3535" s="95"/>
      <c r="C3535" s="95"/>
      <c r="D3535" s="96"/>
      <c r="E3535" s="96"/>
      <c r="F3535" s="96"/>
      <c r="G3535" s="96"/>
      <c r="H3535" s="96"/>
      <c r="I3535" s="96"/>
      <c r="J3535" s="104">
        <f t="shared" si="0"/>
        <v>0</v>
      </c>
      <c r="K3535" s="105"/>
      <c r="L3535" s="106"/>
    </row>
    <row r="3536" ht="15.75" customHeight="1" spans="1:12">
      <c r="A3536" s="95"/>
      <c r="B3536" s="95"/>
      <c r="C3536" s="95"/>
      <c r="D3536" s="96"/>
      <c r="E3536" s="96"/>
      <c r="F3536" s="96"/>
      <c r="G3536" s="96"/>
      <c r="H3536" s="96"/>
      <c r="I3536" s="96"/>
      <c r="J3536" s="104">
        <f t="shared" si="0"/>
        <v>0</v>
      </c>
      <c r="K3536" s="105"/>
      <c r="L3536" s="106"/>
    </row>
    <row r="3537" ht="15.75" customHeight="1" spans="1:12">
      <c r="A3537" s="95"/>
      <c r="B3537" s="95"/>
      <c r="C3537" s="95"/>
      <c r="D3537" s="96"/>
      <c r="E3537" s="96"/>
      <c r="F3537" s="96"/>
      <c r="G3537" s="96"/>
      <c r="H3537" s="96"/>
      <c r="I3537" s="96"/>
      <c r="J3537" s="104">
        <f t="shared" si="0"/>
        <v>0</v>
      </c>
      <c r="K3537" s="105"/>
      <c r="L3537" s="106"/>
    </row>
    <row r="3538" ht="15.75" customHeight="1" spans="1:12">
      <c r="A3538" s="95"/>
      <c r="B3538" s="95"/>
      <c r="C3538" s="95"/>
      <c r="D3538" s="96"/>
      <c r="E3538" s="96"/>
      <c r="F3538" s="96"/>
      <c r="G3538" s="96"/>
      <c r="H3538" s="96"/>
      <c r="I3538" s="96"/>
      <c r="J3538" s="104">
        <f t="shared" si="0"/>
        <v>0</v>
      </c>
      <c r="K3538" s="105"/>
      <c r="L3538" s="106"/>
    </row>
    <row r="3539" ht="15.75" customHeight="1" spans="1:12">
      <c r="A3539" s="95"/>
      <c r="B3539" s="95"/>
      <c r="C3539" s="95"/>
      <c r="D3539" s="96"/>
      <c r="E3539" s="96"/>
      <c r="F3539" s="96"/>
      <c r="G3539" s="96"/>
      <c r="H3539" s="96"/>
      <c r="I3539" s="96"/>
      <c r="J3539" s="104">
        <f t="shared" si="0"/>
        <v>0</v>
      </c>
      <c r="K3539" s="105"/>
      <c r="L3539" s="106"/>
    </row>
    <row r="3540" ht="15.75" customHeight="1" spans="1:12">
      <c r="A3540" s="95"/>
      <c r="B3540" s="95"/>
      <c r="C3540" s="95"/>
      <c r="D3540" s="96"/>
      <c r="E3540" s="96"/>
      <c r="F3540" s="96"/>
      <c r="G3540" s="96"/>
      <c r="H3540" s="96"/>
      <c r="I3540" s="96"/>
      <c r="J3540" s="104">
        <f t="shared" si="0"/>
        <v>0</v>
      </c>
      <c r="K3540" s="105"/>
      <c r="L3540" s="106"/>
    </row>
    <row r="3541" ht="15.75" customHeight="1" spans="1:12">
      <c r="A3541" s="95"/>
      <c r="B3541" s="95"/>
      <c r="C3541" s="95"/>
      <c r="D3541" s="96"/>
      <c r="E3541" s="96"/>
      <c r="F3541" s="96"/>
      <c r="G3541" s="96"/>
      <c r="H3541" s="96"/>
      <c r="I3541" s="96"/>
      <c r="J3541" s="104">
        <f t="shared" si="0"/>
        <v>0</v>
      </c>
      <c r="K3541" s="105"/>
      <c r="L3541" s="106"/>
    </row>
    <row r="3542" ht="15.75" customHeight="1" spans="1:12">
      <c r="A3542" s="95"/>
      <c r="B3542" s="95"/>
      <c r="C3542" s="95"/>
      <c r="D3542" s="96"/>
      <c r="E3542" s="96"/>
      <c r="F3542" s="96"/>
      <c r="G3542" s="96"/>
      <c r="H3542" s="96"/>
      <c r="I3542" s="96"/>
      <c r="J3542" s="104">
        <f t="shared" si="0"/>
        <v>0</v>
      </c>
      <c r="K3542" s="105"/>
      <c r="L3542" s="106"/>
    </row>
    <row r="3543" ht="15.75" customHeight="1" spans="1:12">
      <c r="A3543" s="95"/>
      <c r="B3543" s="95"/>
      <c r="C3543" s="95"/>
      <c r="D3543" s="96"/>
      <c r="E3543" s="96"/>
      <c r="F3543" s="96"/>
      <c r="G3543" s="96"/>
      <c r="H3543" s="96"/>
      <c r="I3543" s="96"/>
      <c r="J3543" s="104">
        <f t="shared" si="0"/>
        <v>0</v>
      </c>
      <c r="K3543" s="105"/>
      <c r="L3543" s="106"/>
    </row>
    <row r="3544" ht="15.75" customHeight="1" spans="1:12">
      <c r="A3544" s="95"/>
      <c r="B3544" s="95"/>
      <c r="C3544" s="95"/>
      <c r="D3544" s="96"/>
      <c r="E3544" s="96"/>
      <c r="F3544" s="96"/>
      <c r="G3544" s="96"/>
      <c r="H3544" s="96"/>
      <c r="I3544" s="96"/>
      <c r="J3544" s="104">
        <f t="shared" si="0"/>
        <v>0</v>
      </c>
      <c r="K3544" s="105"/>
      <c r="L3544" s="106"/>
    </row>
    <row r="3545" ht="15.75" customHeight="1" spans="1:12">
      <c r="A3545" s="95"/>
      <c r="B3545" s="95"/>
      <c r="C3545" s="95"/>
      <c r="D3545" s="96"/>
      <c r="E3545" s="96"/>
      <c r="F3545" s="96"/>
      <c r="G3545" s="96"/>
      <c r="H3545" s="96"/>
      <c r="I3545" s="96"/>
      <c r="J3545" s="104">
        <f t="shared" si="0"/>
        <v>0</v>
      </c>
      <c r="K3545" s="105"/>
      <c r="L3545" s="106"/>
    </row>
    <row r="3546" ht="15.75" customHeight="1" spans="1:12">
      <c r="A3546" s="95"/>
      <c r="B3546" s="95"/>
      <c r="C3546" s="95"/>
      <c r="D3546" s="96"/>
      <c r="E3546" s="96"/>
      <c r="F3546" s="96"/>
      <c r="G3546" s="96"/>
      <c r="H3546" s="96"/>
      <c r="I3546" s="96"/>
      <c r="J3546" s="104">
        <f t="shared" si="0"/>
        <v>0</v>
      </c>
      <c r="K3546" s="105"/>
      <c r="L3546" s="106"/>
    </row>
    <row r="3547" ht="15.75" customHeight="1" spans="1:12">
      <c r="A3547" s="95"/>
      <c r="B3547" s="95"/>
      <c r="C3547" s="95"/>
      <c r="D3547" s="96"/>
      <c r="E3547" s="96"/>
      <c r="F3547" s="96"/>
      <c r="G3547" s="96"/>
      <c r="H3547" s="96"/>
      <c r="I3547" s="96"/>
      <c r="J3547" s="104">
        <f t="shared" si="0"/>
        <v>0</v>
      </c>
      <c r="K3547" s="105"/>
      <c r="L3547" s="106"/>
    </row>
    <row r="3548" ht="15.75" customHeight="1" spans="1:12">
      <c r="A3548" s="95"/>
      <c r="B3548" s="95"/>
      <c r="C3548" s="95"/>
      <c r="D3548" s="96"/>
      <c r="E3548" s="96"/>
      <c r="F3548" s="96"/>
      <c r="G3548" s="96"/>
      <c r="H3548" s="96"/>
      <c r="I3548" s="96"/>
      <c r="J3548" s="104">
        <f t="shared" si="0"/>
        <v>0</v>
      </c>
      <c r="K3548" s="105"/>
      <c r="L3548" s="106"/>
    </row>
    <row r="3549" ht="15.75" customHeight="1" spans="1:12">
      <c r="A3549" s="95"/>
      <c r="B3549" s="95"/>
      <c r="C3549" s="95"/>
      <c r="D3549" s="96"/>
      <c r="E3549" s="96"/>
      <c r="F3549" s="96"/>
      <c r="G3549" s="96"/>
      <c r="H3549" s="96"/>
      <c r="I3549" s="96"/>
      <c r="J3549" s="104">
        <f t="shared" si="0"/>
        <v>0</v>
      </c>
      <c r="K3549" s="105"/>
      <c r="L3549" s="106"/>
    </row>
    <row r="3550" ht="15.75" customHeight="1" spans="1:12">
      <c r="A3550" s="95"/>
      <c r="B3550" s="95"/>
      <c r="C3550" s="95"/>
      <c r="D3550" s="96"/>
      <c r="E3550" s="96"/>
      <c r="F3550" s="96"/>
      <c r="G3550" s="96"/>
      <c r="H3550" s="96"/>
      <c r="I3550" s="96"/>
      <c r="J3550" s="104">
        <f t="shared" si="0"/>
        <v>0</v>
      </c>
      <c r="K3550" s="105"/>
      <c r="L3550" s="106"/>
    </row>
    <row r="3551" ht="15.75" customHeight="1" spans="1:12">
      <c r="A3551" s="95"/>
      <c r="B3551" s="95"/>
      <c r="C3551" s="95"/>
      <c r="D3551" s="96"/>
      <c r="E3551" s="96"/>
      <c r="F3551" s="96"/>
      <c r="G3551" s="96"/>
      <c r="H3551" s="96"/>
      <c r="I3551" s="96"/>
      <c r="J3551" s="104">
        <f t="shared" si="0"/>
        <v>0</v>
      </c>
      <c r="K3551" s="105"/>
      <c r="L3551" s="106"/>
    </row>
    <row r="3552" ht="15.75" customHeight="1" spans="1:12">
      <c r="A3552" s="95"/>
      <c r="B3552" s="95"/>
      <c r="C3552" s="95"/>
      <c r="D3552" s="96"/>
      <c r="E3552" s="96"/>
      <c r="F3552" s="96"/>
      <c r="G3552" s="96"/>
      <c r="H3552" s="96"/>
      <c r="I3552" s="96"/>
      <c r="J3552" s="104">
        <f t="shared" si="0"/>
        <v>0</v>
      </c>
      <c r="K3552" s="105"/>
      <c r="L3552" s="106"/>
    </row>
    <row r="3553" ht="15.75" customHeight="1" spans="1:12">
      <c r="A3553" s="95"/>
      <c r="B3553" s="95"/>
      <c r="C3553" s="95"/>
      <c r="D3553" s="96"/>
      <c r="E3553" s="96"/>
      <c r="F3553" s="96"/>
      <c r="G3553" s="96"/>
      <c r="H3553" s="96"/>
      <c r="I3553" s="96"/>
      <c r="J3553" s="104">
        <f t="shared" si="0"/>
        <v>0</v>
      </c>
      <c r="K3553" s="105"/>
      <c r="L3553" s="106"/>
    </row>
    <row r="3554" ht="15.75" customHeight="1" spans="1:12">
      <c r="A3554" s="95"/>
      <c r="B3554" s="95"/>
      <c r="C3554" s="95"/>
      <c r="D3554" s="96"/>
      <c r="E3554" s="96"/>
      <c r="F3554" s="96"/>
      <c r="G3554" s="96"/>
      <c r="H3554" s="96"/>
      <c r="I3554" s="96"/>
      <c r="J3554" s="104">
        <f t="shared" si="0"/>
        <v>0</v>
      </c>
      <c r="K3554" s="105"/>
      <c r="L3554" s="106"/>
    </row>
    <row r="3555" ht="15.75" customHeight="1" spans="1:12">
      <c r="A3555" s="95"/>
      <c r="B3555" s="95"/>
      <c r="C3555" s="95"/>
      <c r="D3555" s="96"/>
      <c r="E3555" s="96"/>
      <c r="F3555" s="96"/>
      <c r="G3555" s="96"/>
      <c r="H3555" s="96"/>
      <c r="I3555" s="96"/>
      <c r="J3555" s="104">
        <f t="shared" si="0"/>
        <v>0</v>
      </c>
      <c r="K3555" s="105"/>
      <c r="L3555" s="106"/>
    </row>
    <row r="3556" ht="15.75" customHeight="1" spans="1:12">
      <c r="A3556" s="95"/>
      <c r="B3556" s="95"/>
      <c r="C3556" s="95"/>
      <c r="D3556" s="96"/>
      <c r="E3556" s="96"/>
      <c r="F3556" s="96"/>
      <c r="G3556" s="96"/>
      <c r="H3556" s="96"/>
      <c r="I3556" s="96"/>
      <c r="J3556" s="104">
        <f t="shared" si="0"/>
        <v>0</v>
      </c>
      <c r="K3556" s="105"/>
      <c r="L3556" s="106"/>
    </row>
    <row r="3557" ht="15.75" customHeight="1" spans="1:12">
      <c r="A3557" s="95"/>
      <c r="B3557" s="95"/>
      <c r="C3557" s="95"/>
      <c r="D3557" s="96"/>
      <c r="E3557" s="96"/>
      <c r="F3557" s="96"/>
      <c r="G3557" s="96"/>
      <c r="H3557" s="96"/>
      <c r="I3557" s="96"/>
      <c r="J3557" s="104">
        <f t="shared" si="0"/>
        <v>0</v>
      </c>
      <c r="K3557" s="105"/>
      <c r="L3557" s="106"/>
    </row>
    <row r="3558" ht="15.75" customHeight="1" spans="1:12">
      <c r="A3558" s="95"/>
      <c r="B3558" s="95"/>
      <c r="C3558" s="95"/>
      <c r="D3558" s="96"/>
      <c r="E3558" s="96"/>
      <c r="F3558" s="96"/>
      <c r="G3558" s="96"/>
      <c r="H3558" s="96"/>
      <c r="I3558" s="96"/>
      <c r="J3558" s="104">
        <f t="shared" si="0"/>
        <v>0</v>
      </c>
      <c r="K3558" s="105"/>
      <c r="L3558" s="106"/>
    </row>
    <row r="3559" ht="15.75" customHeight="1" spans="1:12">
      <c r="A3559" s="95"/>
      <c r="B3559" s="95"/>
      <c r="C3559" s="95"/>
      <c r="D3559" s="96"/>
      <c r="E3559" s="96"/>
      <c r="F3559" s="96"/>
      <c r="G3559" s="96"/>
      <c r="H3559" s="96"/>
      <c r="I3559" s="96"/>
      <c r="J3559" s="104">
        <f t="shared" si="0"/>
        <v>0</v>
      </c>
      <c r="K3559" s="105"/>
      <c r="L3559" s="106"/>
    </row>
    <row r="3560" ht="15.75" customHeight="1" spans="1:12">
      <c r="A3560" s="95"/>
      <c r="B3560" s="95"/>
      <c r="C3560" s="95"/>
      <c r="D3560" s="96"/>
      <c r="E3560" s="96"/>
      <c r="F3560" s="96"/>
      <c r="G3560" s="96"/>
      <c r="H3560" s="96"/>
      <c r="I3560" s="96"/>
      <c r="J3560" s="104">
        <f t="shared" si="0"/>
        <v>0</v>
      </c>
      <c r="K3560" s="105"/>
      <c r="L3560" s="106"/>
    </row>
    <row r="3561" ht="15.75" customHeight="1" spans="1:12">
      <c r="A3561" s="95"/>
      <c r="B3561" s="95"/>
      <c r="C3561" s="95"/>
      <c r="D3561" s="96"/>
      <c r="E3561" s="96"/>
      <c r="F3561" s="96"/>
      <c r="G3561" s="96"/>
      <c r="H3561" s="96"/>
      <c r="I3561" s="96"/>
      <c r="J3561" s="104">
        <f t="shared" si="0"/>
        <v>0</v>
      </c>
      <c r="K3561" s="105"/>
      <c r="L3561" s="106"/>
    </row>
    <row r="3562" ht="15.75" customHeight="1" spans="1:12">
      <c r="A3562" s="95"/>
      <c r="B3562" s="95"/>
      <c r="C3562" s="95"/>
      <c r="D3562" s="96"/>
      <c r="E3562" s="96"/>
      <c r="F3562" s="96"/>
      <c r="G3562" s="96"/>
      <c r="H3562" s="96"/>
      <c r="I3562" s="96"/>
      <c r="J3562" s="104">
        <f t="shared" si="0"/>
        <v>0</v>
      </c>
      <c r="K3562" s="105"/>
      <c r="L3562" s="106"/>
    </row>
    <row r="3563" ht="15.75" customHeight="1" spans="1:12">
      <c r="A3563" s="95"/>
      <c r="B3563" s="95"/>
      <c r="C3563" s="95"/>
      <c r="D3563" s="96"/>
      <c r="E3563" s="96"/>
      <c r="F3563" s="96"/>
      <c r="G3563" s="96"/>
      <c r="H3563" s="96"/>
      <c r="I3563" s="96"/>
      <c r="J3563" s="104">
        <f t="shared" si="0"/>
        <v>0</v>
      </c>
      <c r="K3563" s="105"/>
      <c r="L3563" s="106"/>
    </row>
    <row r="3564" ht="15.75" customHeight="1" spans="1:12">
      <c r="A3564" s="95"/>
      <c r="B3564" s="95"/>
      <c r="C3564" s="95"/>
      <c r="D3564" s="96"/>
      <c r="E3564" s="96"/>
      <c r="F3564" s="96"/>
      <c r="G3564" s="96"/>
      <c r="H3564" s="96"/>
      <c r="I3564" s="96"/>
      <c r="J3564" s="104">
        <f t="shared" si="0"/>
        <v>0</v>
      </c>
      <c r="K3564" s="105"/>
      <c r="L3564" s="106"/>
    </row>
    <row r="3565" ht="15.75" customHeight="1" spans="1:12">
      <c r="A3565" s="95"/>
      <c r="B3565" s="95"/>
      <c r="C3565" s="95"/>
      <c r="D3565" s="96"/>
      <c r="E3565" s="96"/>
      <c r="F3565" s="96"/>
      <c r="G3565" s="96"/>
      <c r="H3565" s="96"/>
      <c r="I3565" s="96"/>
      <c r="J3565" s="104">
        <f t="shared" si="0"/>
        <v>0</v>
      </c>
      <c r="K3565" s="105"/>
      <c r="L3565" s="106"/>
    </row>
    <row r="3566" ht="15.75" customHeight="1" spans="1:12">
      <c r="A3566" s="95"/>
      <c r="B3566" s="95"/>
      <c r="C3566" s="95"/>
      <c r="D3566" s="96"/>
      <c r="E3566" s="96"/>
      <c r="F3566" s="96"/>
      <c r="G3566" s="96"/>
      <c r="H3566" s="96"/>
      <c r="I3566" s="96"/>
      <c r="J3566" s="104">
        <f t="shared" si="0"/>
        <v>0</v>
      </c>
      <c r="K3566" s="105"/>
      <c r="L3566" s="106"/>
    </row>
    <row r="3567" ht="15.75" customHeight="1" spans="1:12">
      <c r="A3567" s="95"/>
      <c r="B3567" s="95"/>
      <c r="C3567" s="95"/>
      <c r="D3567" s="96"/>
      <c r="E3567" s="96"/>
      <c r="F3567" s="96"/>
      <c r="G3567" s="96"/>
      <c r="H3567" s="96"/>
      <c r="I3567" s="96"/>
      <c r="J3567" s="104">
        <f t="shared" si="0"/>
        <v>0</v>
      </c>
      <c r="K3567" s="105"/>
      <c r="L3567" s="106"/>
    </row>
    <row r="3568" ht="15.75" customHeight="1" spans="1:12">
      <c r="A3568" s="95"/>
      <c r="B3568" s="95"/>
      <c r="C3568" s="95"/>
      <c r="D3568" s="96"/>
      <c r="E3568" s="96"/>
      <c r="F3568" s="96"/>
      <c r="G3568" s="96"/>
      <c r="H3568" s="96"/>
      <c r="I3568" s="96"/>
      <c r="J3568" s="104">
        <f t="shared" si="0"/>
        <v>0</v>
      </c>
      <c r="K3568" s="105"/>
      <c r="L3568" s="106"/>
    </row>
    <row r="3569" ht="15.75" customHeight="1" spans="1:12">
      <c r="A3569" s="95"/>
      <c r="B3569" s="95"/>
      <c r="C3569" s="95"/>
      <c r="D3569" s="96"/>
      <c r="E3569" s="96"/>
      <c r="F3569" s="96"/>
      <c r="G3569" s="96"/>
      <c r="H3569" s="96"/>
      <c r="I3569" s="96"/>
      <c r="J3569" s="104">
        <f t="shared" si="0"/>
        <v>0</v>
      </c>
      <c r="K3569" s="105"/>
      <c r="L3569" s="106"/>
    </row>
    <row r="3570" ht="15.75" customHeight="1" spans="1:12">
      <c r="A3570" s="95"/>
      <c r="B3570" s="95"/>
      <c r="C3570" s="95"/>
      <c r="D3570" s="96"/>
      <c r="E3570" s="96"/>
      <c r="F3570" s="96"/>
      <c r="G3570" s="96"/>
      <c r="H3570" s="96"/>
      <c r="I3570" s="96"/>
      <c r="J3570" s="104">
        <f t="shared" si="0"/>
        <v>0</v>
      </c>
      <c r="K3570" s="105"/>
      <c r="L3570" s="106"/>
    </row>
    <row r="3571" ht="15.75" customHeight="1" spans="1:12">
      <c r="A3571" s="95"/>
      <c r="B3571" s="95"/>
      <c r="C3571" s="95"/>
      <c r="D3571" s="96"/>
      <c r="E3571" s="96"/>
      <c r="F3571" s="96"/>
      <c r="G3571" s="96"/>
      <c r="H3571" s="96"/>
      <c r="I3571" s="96"/>
      <c r="J3571" s="104">
        <f t="shared" si="0"/>
        <v>0</v>
      </c>
      <c r="K3571" s="105"/>
      <c r="L3571" s="106"/>
    </row>
    <row r="3572" ht="15.75" customHeight="1" spans="1:12">
      <c r="A3572" s="95"/>
      <c r="B3572" s="95"/>
      <c r="C3572" s="95"/>
      <c r="D3572" s="96"/>
      <c r="E3572" s="96"/>
      <c r="F3572" s="96"/>
      <c r="G3572" s="96"/>
      <c r="H3572" s="96"/>
      <c r="I3572" s="96"/>
      <c r="J3572" s="104">
        <f t="shared" si="0"/>
        <v>0</v>
      </c>
      <c r="K3572" s="105"/>
      <c r="L3572" s="106"/>
    </row>
    <row r="3573" ht="15.75" customHeight="1" spans="1:12">
      <c r="A3573" s="95"/>
      <c r="B3573" s="95"/>
      <c r="C3573" s="95"/>
      <c r="D3573" s="96"/>
      <c r="E3573" s="96"/>
      <c r="F3573" s="96"/>
      <c r="G3573" s="96"/>
      <c r="H3573" s="96"/>
      <c r="I3573" s="96"/>
      <c r="J3573" s="104">
        <f t="shared" si="0"/>
        <v>0</v>
      </c>
      <c r="K3573" s="105"/>
      <c r="L3573" s="106"/>
    </row>
    <row r="3574" ht="15.75" customHeight="1" spans="1:12">
      <c r="A3574" s="95"/>
      <c r="B3574" s="95"/>
      <c r="C3574" s="95"/>
      <c r="D3574" s="96"/>
      <c r="E3574" s="96"/>
      <c r="F3574" s="96"/>
      <c r="G3574" s="96"/>
      <c r="H3574" s="96"/>
      <c r="I3574" s="96"/>
      <c r="J3574" s="104">
        <f t="shared" si="0"/>
        <v>0</v>
      </c>
      <c r="K3574" s="105"/>
      <c r="L3574" s="106"/>
    </row>
    <row r="3575" ht="15.75" customHeight="1" spans="1:12">
      <c r="A3575" s="95"/>
      <c r="B3575" s="95"/>
      <c r="C3575" s="95"/>
      <c r="D3575" s="96"/>
      <c r="E3575" s="96"/>
      <c r="F3575" s="96"/>
      <c r="G3575" s="96"/>
      <c r="H3575" s="96"/>
      <c r="I3575" s="96"/>
      <c r="J3575" s="104">
        <f t="shared" si="0"/>
        <v>0</v>
      </c>
      <c r="K3575" s="105"/>
      <c r="L3575" s="106"/>
    </row>
    <row r="3576" ht="15.75" customHeight="1" spans="1:12">
      <c r="A3576" s="95"/>
      <c r="B3576" s="95"/>
      <c r="C3576" s="95"/>
      <c r="D3576" s="96"/>
      <c r="E3576" s="96"/>
      <c r="F3576" s="96"/>
      <c r="G3576" s="96"/>
      <c r="H3576" s="96"/>
      <c r="I3576" s="96"/>
      <c r="J3576" s="104">
        <f t="shared" si="0"/>
        <v>0</v>
      </c>
      <c r="K3576" s="105"/>
      <c r="L3576" s="106"/>
    </row>
    <row r="3577" ht="15.75" customHeight="1" spans="1:12">
      <c r="A3577" s="95"/>
      <c r="B3577" s="95"/>
      <c r="C3577" s="95"/>
      <c r="D3577" s="96"/>
      <c r="E3577" s="96"/>
      <c r="F3577" s="96"/>
      <c r="G3577" s="96"/>
      <c r="H3577" s="96"/>
      <c r="I3577" s="96"/>
      <c r="J3577" s="104">
        <f t="shared" si="0"/>
        <v>0</v>
      </c>
      <c r="K3577" s="105"/>
      <c r="L3577" s="106"/>
    </row>
    <row r="3578" ht="15.75" customHeight="1" spans="1:12">
      <c r="A3578" s="95"/>
      <c r="B3578" s="95"/>
      <c r="C3578" s="95"/>
      <c r="D3578" s="96"/>
      <c r="E3578" s="96"/>
      <c r="F3578" s="96"/>
      <c r="G3578" s="96"/>
      <c r="H3578" s="96"/>
      <c r="I3578" s="96"/>
      <c r="J3578" s="104">
        <f t="shared" si="0"/>
        <v>0</v>
      </c>
      <c r="K3578" s="105"/>
      <c r="L3578" s="106"/>
    </row>
    <row r="3579" ht="15.75" customHeight="1" spans="1:12">
      <c r="A3579" s="95"/>
      <c r="B3579" s="95"/>
      <c r="C3579" s="95"/>
      <c r="D3579" s="96"/>
      <c r="E3579" s="96"/>
      <c r="F3579" s="96"/>
      <c r="G3579" s="96"/>
      <c r="H3579" s="96"/>
      <c r="I3579" s="96"/>
      <c r="J3579" s="104">
        <f t="shared" si="0"/>
        <v>0</v>
      </c>
      <c r="K3579" s="105"/>
      <c r="L3579" s="106"/>
    </row>
    <row r="3580" ht="15.75" customHeight="1" spans="1:12">
      <c r="A3580" s="95"/>
      <c r="B3580" s="95"/>
      <c r="C3580" s="95"/>
      <c r="D3580" s="96"/>
      <c r="E3580" s="96"/>
      <c r="F3580" s="96"/>
      <c r="G3580" s="96"/>
      <c r="H3580" s="96"/>
      <c r="I3580" s="96"/>
      <c r="J3580" s="104">
        <f t="shared" si="0"/>
        <v>0</v>
      </c>
      <c r="K3580" s="105"/>
      <c r="L3580" s="106"/>
    </row>
    <row r="3581" ht="15.75" customHeight="1" spans="1:12">
      <c r="A3581" s="95"/>
      <c r="B3581" s="95"/>
      <c r="C3581" s="95"/>
      <c r="D3581" s="96"/>
      <c r="E3581" s="96"/>
      <c r="F3581" s="96"/>
      <c r="G3581" s="96"/>
      <c r="H3581" s="96"/>
      <c r="I3581" s="96"/>
      <c r="J3581" s="104">
        <f t="shared" si="0"/>
        <v>0</v>
      </c>
      <c r="K3581" s="105"/>
      <c r="L3581" s="106"/>
    </row>
    <row r="3582" ht="15.75" customHeight="1" spans="1:12">
      <c r="A3582" s="95"/>
      <c r="B3582" s="95"/>
      <c r="C3582" s="95"/>
      <c r="D3582" s="96"/>
      <c r="E3582" s="96"/>
      <c r="F3582" s="96"/>
      <c r="G3582" s="96"/>
      <c r="H3582" s="96"/>
      <c r="I3582" s="96"/>
      <c r="J3582" s="104">
        <f t="shared" si="0"/>
        <v>0</v>
      </c>
      <c r="K3582" s="105"/>
      <c r="L3582" s="106"/>
    </row>
    <row r="3583" ht="15.75" customHeight="1" spans="1:12">
      <c r="A3583" s="95"/>
      <c r="B3583" s="95"/>
      <c r="C3583" s="95"/>
      <c r="D3583" s="96"/>
      <c r="E3583" s="96"/>
      <c r="F3583" s="96"/>
      <c r="G3583" s="96"/>
      <c r="H3583" s="96"/>
      <c r="I3583" s="96"/>
      <c r="J3583" s="104">
        <f t="shared" si="0"/>
        <v>0</v>
      </c>
      <c r="K3583" s="105"/>
      <c r="L3583" s="106"/>
    </row>
    <row r="3584" ht="15.75" customHeight="1" spans="1:12">
      <c r="A3584" s="95"/>
      <c r="B3584" s="95"/>
      <c r="C3584" s="95"/>
      <c r="D3584" s="96"/>
      <c r="E3584" s="96"/>
      <c r="F3584" s="96"/>
      <c r="G3584" s="96"/>
      <c r="H3584" s="96"/>
      <c r="I3584" s="96"/>
      <c r="J3584" s="104">
        <f t="shared" si="0"/>
        <v>0</v>
      </c>
      <c r="K3584" s="105"/>
      <c r="L3584" s="106"/>
    </row>
    <row r="3585" ht="15.75" customHeight="1" spans="1:12">
      <c r="A3585" s="95"/>
      <c r="B3585" s="95"/>
      <c r="C3585" s="95"/>
      <c r="D3585" s="96"/>
      <c r="E3585" s="96"/>
      <c r="F3585" s="96"/>
      <c r="G3585" s="96"/>
      <c r="H3585" s="96"/>
      <c r="I3585" s="96"/>
      <c r="J3585" s="104">
        <f t="shared" si="0"/>
        <v>0</v>
      </c>
      <c r="K3585" s="105"/>
      <c r="L3585" s="106"/>
    </row>
    <row r="3586" ht="15.75" customHeight="1" spans="1:12">
      <c r="A3586" s="95"/>
      <c r="B3586" s="95"/>
      <c r="C3586" s="95"/>
      <c r="D3586" s="96"/>
      <c r="E3586" s="96"/>
      <c r="F3586" s="96"/>
      <c r="G3586" s="96"/>
      <c r="H3586" s="96"/>
      <c r="I3586" s="96"/>
      <c r="J3586" s="104">
        <f t="shared" si="0"/>
        <v>0</v>
      </c>
      <c r="K3586" s="105"/>
      <c r="L3586" s="106"/>
    </row>
    <row r="3587" ht="15.75" customHeight="1" spans="1:12">
      <c r="A3587" s="95"/>
      <c r="B3587" s="95"/>
      <c r="C3587" s="95"/>
      <c r="D3587" s="96"/>
      <c r="E3587" s="96"/>
      <c r="F3587" s="96"/>
      <c r="G3587" s="96"/>
      <c r="H3587" s="96"/>
      <c r="I3587" s="96"/>
      <c r="J3587" s="104">
        <f t="shared" si="0"/>
        <v>0</v>
      </c>
      <c r="K3587" s="105"/>
      <c r="L3587" s="106"/>
    </row>
    <row r="3588" ht="15.75" customHeight="1" spans="1:12">
      <c r="A3588" s="95"/>
      <c r="B3588" s="95"/>
      <c r="C3588" s="95"/>
      <c r="D3588" s="96"/>
      <c r="E3588" s="96"/>
      <c r="F3588" s="96"/>
      <c r="G3588" s="96"/>
      <c r="H3588" s="96"/>
      <c r="I3588" s="96"/>
      <c r="J3588" s="104">
        <f t="shared" si="0"/>
        <v>0</v>
      </c>
      <c r="K3588" s="105"/>
      <c r="L3588" s="106"/>
    </row>
    <row r="3589" ht="15.75" customHeight="1" spans="1:12">
      <c r="A3589" s="95"/>
      <c r="B3589" s="95"/>
      <c r="C3589" s="95"/>
      <c r="D3589" s="96"/>
      <c r="E3589" s="96"/>
      <c r="F3589" s="96"/>
      <c r="G3589" s="96"/>
      <c r="H3589" s="96"/>
      <c r="I3589" s="96"/>
      <c r="J3589" s="104">
        <f t="shared" si="0"/>
        <v>0</v>
      </c>
      <c r="K3589" s="105"/>
      <c r="L3589" s="106"/>
    </row>
    <row r="3590" ht="15.75" customHeight="1" spans="1:12">
      <c r="A3590" s="95"/>
      <c r="B3590" s="95"/>
      <c r="C3590" s="95"/>
      <c r="D3590" s="96"/>
      <c r="E3590" s="96"/>
      <c r="F3590" s="96"/>
      <c r="G3590" s="96"/>
      <c r="H3590" s="96"/>
      <c r="I3590" s="96"/>
      <c r="J3590" s="104">
        <f t="shared" si="0"/>
        <v>0</v>
      </c>
      <c r="K3590" s="105"/>
      <c r="L3590" s="106"/>
    </row>
    <row r="3591" ht="15.75" customHeight="1" spans="1:12">
      <c r="A3591" s="95"/>
      <c r="B3591" s="95"/>
      <c r="C3591" s="95"/>
      <c r="D3591" s="96"/>
      <c r="E3591" s="96"/>
      <c r="F3591" s="96"/>
      <c r="G3591" s="96"/>
      <c r="H3591" s="96"/>
      <c r="I3591" s="96"/>
      <c r="J3591" s="104">
        <f t="shared" si="0"/>
        <v>0</v>
      </c>
      <c r="K3591" s="105"/>
      <c r="L3591" s="106"/>
    </row>
    <row r="3592" ht="15.75" customHeight="1" spans="1:12">
      <c r="A3592" s="95"/>
      <c r="B3592" s="95"/>
      <c r="C3592" s="95"/>
      <c r="D3592" s="96"/>
      <c r="E3592" s="96"/>
      <c r="F3592" s="96"/>
      <c r="G3592" s="96"/>
      <c r="H3592" s="96"/>
      <c r="I3592" s="96"/>
      <c r="J3592" s="104">
        <f t="shared" si="0"/>
        <v>0</v>
      </c>
      <c r="K3592" s="105"/>
      <c r="L3592" s="106"/>
    </row>
    <row r="3593" ht="15.75" customHeight="1" spans="1:12">
      <c r="A3593" s="95"/>
      <c r="B3593" s="95"/>
      <c r="C3593" s="95"/>
      <c r="D3593" s="96"/>
      <c r="E3593" s="96"/>
      <c r="F3593" s="96"/>
      <c r="G3593" s="96"/>
      <c r="H3593" s="96"/>
      <c r="I3593" s="96"/>
      <c r="J3593" s="104">
        <f t="shared" si="0"/>
        <v>0</v>
      </c>
      <c r="K3593" s="105"/>
      <c r="L3593" s="106"/>
    </row>
    <row r="3594" ht="15.75" customHeight="1" spans="1:12">
      <c r="A3594" s="95"/>
      <c r="B3594" s="95"/>
      <c r="C3594" s="95"/>
      <c r="D3594" s="96"/>
      <c r="E3594" s="96"/>
      <c r="F3594" s="96"/>
      <c r="G3594" s="96"/>
      <c r="H3594" s="96"/>
      <c r="I3594" s="96"/>
      <c r="J3594" s="104">
        <f t="shared" si="0"/>
        <v>0</v>
      </c>
      <c r="K3594" s="105"/>
      <c r="L3594" s="106"/>
    </row>
    <row r="3595" ht="15.75" customHeight="1" spans="1:12">
      <c r="A3595" s="95"/>
      <c r="B3595" s="95"/>
      <c r="C3595" s="95"/>
      <c r="D3595" s="96"/>
      <c r="E3595" s="96"/>
      <c r="F3595" s="96"/>
      <c r="G3595" s="96"/>
      <c r="H3595" s="96"/>
      <c r="I3595" s="96"/>
      <c r="J3595" s="104">
        <f t="shared" si="0"/>
        <v>0</v>
      </c>
      <c r="K3595" s="105"/>
      <c r="L3595" s="106"/>
    </row>
    <row r="3596" ht="15.75" customHeight="1" spans="1:12">
      <c r="A3596" s="95"/>
      <c r="B3596" s="95"/>
      <c r="C3596" s="95"/>
      <c r="D3596" s="96"/>
      <c r="E3596" s="96"/>
      <c r="F3596" s="96"/>
      <c r="G3596" s="96"/>
      <c r="H3596" s="96"/>
      <c r="I3596" s="96"/>
      <c r="J3596" s="104">
        <f t="shared" si="0"/>
        <v>0</v>
      </c>
      <c r="K3596" s="105"/>
      <c r="L3596" s="106"/>
    </row>
    <row r="3597" ht="15.75" customHeight="1" spans="1:12">
      <c r="A3597" s="95"/>
      <c r="B3597" s="95"/>
      <c r="C3597" s="95"/>
      <c r="D3597" s="96"/>
      <c r="E3597" s="96"/>
      <c r="F3597" s="96"/>
      <c r="G3597" s="96"/>
      <c r="H3597" s="96"/>
      <c r="I3597" s="96"/>
      <c r="J3597" s="104">
        <f t="shared" si="0"/>
        <v>0</v>
      </c>
      <c r="K3597" s="105"/>
      <c r="L3597" s="106"/>
    </row>
    <row r="3598" ht="15.75" customHeight="1" spans="1:12">
      <c r="A3598" s="95"/>
      <c r="B3598" s="95"/>
      <c r="C3598" s="95"/>
      <c r="D3598" s="96"/>
      <c r="E3598" s="96"/>
      <c r="F3598" s="96"/>
      <c r="G3598" s="96"/>
      <c r="H3598" s="96"/>
      <c r="I3598" s="96"/>
      <c r="J3598" s="104">
        <f t="shared" si="0"/>
        <v>0</v>
      </c>
      <c r="K3598" s="105"/>
      <c r="L3598" s="106"/>
    </row>
    <row r="3599" ht="15.75" customHeight="1" spans="1:12">
      <c r="A3599" s="95"/>
      <c r="B3599" s="95"/>
      <c r="C3599" s="95"/>
      <c r="D3599" s="96"/>
      <c r="E3599" s="96"/>
      <c r="F3599" s="96"/>
      <c r="G3599" s="96"/>
      <c r="H3599" s="96"/>
      <c r="I3599" s="96"/>
      <c r="J3599" s="104">
        <f t="shared" si="0"/>
        <v>0</v>
      </c>
      <c r="K3599" s="105"/>
      <c r="L3599" s="106"/>
    </row>
    <row r="3600" ht="15.75" customHeight="1" spans="1:12">
      <c r="A3600" s="95"/>
      <c r="B3600" s="95"/>
      <c r="C3600" s="95"/>
      <c r="D3600" s="96"/>
      <c r="E3600" s="96"/>
      <c r="F3600" s="96"/>
      <c r="G3600" s="96"/>
      <c r="H3600" s="96"/>
      <c r="I3600" s="96"/>
      <c r="J3600" s="104">
        <f t="shared" si="0"/>
        <v>0</v>
      </c>
      <c r="K3600" s="105"/>
      <c r="L3600" s="106"/>
    </row>
    <row r="3601" ht="15.75" customHeight="1" spans="1:12">
      <c r="A3601" s="95"/>
      <c r="B3601" s="95"/>
      <c r="C3601" s="95"/>
      <c r="D3601" s="96"/>
      <c r="E3601" s="96"/>
      <c r="F3601" s="96"/>
      <c r="G3601" s="96"/>
      <c r="H3601" s="96"/>
      <c r="I3601" s="96"/>
      <c r="J3601" s="104">
        <f t="shared" si="0"/>
        <v>0</v>
      </c>
      <c r="K3601" s="105"/>
      <c r="L3601" s="106"/>
    </row>
    <row r="3602" ht="15.75" customHeight="1" spans="1:12">
      <c r="A3602" s="95"/>
      <c r="B3602" s="95"/>
      <c r="C3602" s="95"/>
      <c r="D3602" s="96"/>
      <c r="E3602" s="96"/>
      <c r="F3602" s="96"/>
      <c r="G3602" s="96"/>
      <c r="H3602" s="96"/>
      <c r="I3602" s="96"/>
      <c r="J3602" s="104">
        <f t="shared" si="0"/>
        <v>0</v>
      </c>
      <c r="K3602" s="105"/>
      <c r="L3602" s="106"/>
    </row>
    <row r="3603" ht="15.75" customHeight="1" spans="1:12">
      <c r="A3603" s="95"/>
      <c r="B3603" s="95"/>
      <c r="C3603" s="95"/>
      <c r="D3603" s="96"/>
      <c r="E3603" s="96"/>
      <c r="F3603" s="96"/>
      <c r="G3603" s="96"/>
      <c r="H3603" s="96"/>
      <c r="I3603" s="96"/>
      <c r="J3603" s="104">
        <f t="shared" si="0"/>
        <v>0</v>
      </c>
      <c r="K3603" s="105"/>
      <c r="L3603" s="106"/>
    </row>
    <row r="3604" ht="15.75" customHeight="1" spans="1:12">
      <c r="A3604" s="95"/>
      <c r="B3604" s="95"/>
      <c r="C3604" s="95"/>
      <c r="D3604" s="96"/>
      <c r="E3604" s="96"/>
      <c r="F3604" s="96"/>
      <c r="G3604" s="96"/>
      <c r="H3604" s="96"/>
      <c r="I3604" s="96"/>
      <c r="J3604" s="104">
        <f t="shared" si="0"/>
        <v>0</v>
      </c>
      <c r="K3604" s="105"/>
      <c r="L3604" s="106"/>
    </row>
    <row r="3605" ht="15.75" customHeight="1" spans="1:12">
      <c r="A3605" s="95"/>
      <c r="B3605" s="95"/>
      <c r="C3605" s="95"/>
      <c r="D3605" s="96"/>
      <c r="E3605" s="96"/>
      <c r="F3605" s="96"/>
      <c r="G3605" s="96"/>
      <c r="H3605" s="96"/>
      <c r="I3605" s="96"/>
      <c r="J3605" s="104">
        <f t="shared" si="0"/>
        <v>0</v>
      </c>
      <c r="K3605" s="105"/>
      <c r="L3605" s="106"/>
    </row>
    <row r="3606" ht="15.75" customHeight="1" spans="1:12">
      <c r="A3606" s="95"/>
      <c r="B3606" s="95"/>
      <c r="C3606" s="95"/>
      <c r="D3606" s="96"/>
      <c r="E3606" s="96"/>
      <c r="F3606" s="96"/>
      <c r="G3606" s="96"/>
      <c r="H3606" s="96"/>
      <c r="I3606" s="96"/>
      <c r="J3606" s="104">
        <f t="shared" si="0"/>
        <v>0</v>
      </c>
      <c r="K3606" s="105"/>
      <c r="L3606" s="106"/>
    </row>
    <row r="3607" ht="15.75" customHeight="1" spans="1:12">
      <c r="A3607" s="95"/>
      <c r="B3607" s="95"/>
      <c r="C3607" s="95"/>
      <c r="D3607" s="96"/>
      <c r="E3607" s="96"/>
      <c r="F3607" s="96"/>
      <c r="G3607" s="96"/>
      <c r="H3607" s="96"/>
      <c r="I3607" s="96"/>
      <c r="J3607" s="104">
        <f t="shared" si="0"/>
        <v>0</v>
      </c>
      <c r="K3607" s="105"/>
      <c r="L3607" s="106"/>
    </row>
    <row r="3608" ht="15.75" customHeight="1" spans="1:12">
      <c r="A3608" s="95"/>
      <c r="B3608" s="95"/>
      <c r="C3608" s="95"/>
      <c r="D3608" s="96"/>
      <c r="E3608" s="96"/>
      <c r="F3608" s="96"/>
      <c r="G3608" s="96"/>
      <c r="H3608" s="96"/>
      <c r="I3608" s="96"/>
      <c r="J3608" s="104">
        <f t="shared" si="0"/>
        <v>0</v>
      </c>
      <c r="K3608" s="105"/>
      <c r="L3608" s="106"/>
    </row>
    <row r="3609" ht="15.75" customHeight="1" spans="1:12">
      <c r="A3609" s="95"/>
      <c r="B3609" s="95"/>
      <c r="C3609" s="95"/>
      <c r="D3609" s="96"/>
      <c r="E3609" s="96"/>
      <c r="F3609" s="96"/>
      <c r="G3609" s="96"/>
      <c r="H3609" s="96"/>
      <c r="I3609" s="96"/>
      <c r="J3609" s="104">
        <f t="shared" si="0"/>
        <v>0</v>
      </c>
      <c r="K3609" s="105"/>
      <c r="L3609" s="106"/>
    </row>
    <row r="3610" ht="15.75" customHeight="1" spans="1:12">
      <c r="A3610" s="95"/>
      <c r="B3610" s="95"/>
      <c r="C3610" s="95"/>
      <c r="D3610" s="96"/>
      <c r="E3610" s="96"/>
      <c r="F3610" s="96"/>
      <c r="G3610" s="96"/>
      <c r="H3610" s="96"/>
      <c r="I3610" s="96"/>
      <c r="J3610" s="104">
        <f t="shared" si="0"/>
        <v>0</v>
      </c>
      <c r="K3610" s="105"/>
      <c r="L3610" s="106"/>
    </row>
    <row r="3611" ht="15.75" customHeight="1" spans="1:12">
      <c r="A3611" s="95"/>
      <c r="B3611" s="95"/>
      <c r="C3611" s="95"/>
      <c r="D3611" s="96"/>
      <c r="E3611" s="96"/>
      <c r="F3611" s="96"/>
      <c r="G3611" s="96"/>
      <c r="H3611" s="96"/>
      <c r="I3611" s="96"/>
      <c r="J3611" s="104">
        <f t="shared" si="0"/>
        <v>0</v>
      </c>
      <c r="K3611" s="105"/>
      <c r="L3611" s="106"/>
    </row>
    <row r="3612" ht="15.75" customHeight="1" spans="1:12">
      <c r="A3612" s="95"/>
      <c r="B3612" s="95"/>
      <c r="C3612" s="95"/>
      <c r="D3612" s="96"/>
      <c r="E3612" s="96"/>
      <c r="F3612" s="96"/>
      <c r="G3612" s="96"/>
      <c r="H3612" s="96"/>
      <c r="I3612" s="96"/>
      <c r="J3612" s="104">
        <f t="shared" si="0"/>
        <v>0</v>
      </c>
      <c r="K3612" s="105"/>
      <c r="L3612" s="106"/>
    </row>
    <row r="3613" ht="15.75" customHeight="1" spans="1:12">
      <c r="A3613" s="95"/>
      <c r="B3613" s="95"/>
      <c r="C3613" s="95"/>
      <c r="D3613" s="96"/>
      <c r="E3613" s="96"/>
      <c r="F3613" s="96"/>
      <c r="G3613" s="96"/>
      <c r="H3613" s="96"/>
      <c r="I3613" s="96"/>
      <c r="J3613" s="104">
        <f t="shared" si="0"/>
        <v>0</v>
      </c>
      <c r="K3613" s="105"/>
      <c r="L3613" s="106"/>
    </row>
    <row r="3614" ht="15.75" customHeight="1" spans="1:12">
      <c r="A3614" s="95"/>
      <c r="B3614" s="95"/>
      <c r="C3614" s="95"/>
      <c r="D3614" s="96"/>
      <c r="E3614" s="96"/>
      <c r="F3614" s="96"/>
      <c r="G3614" s="96"/>
      <c r="H3614" s="96"/>
      <c r="I3614" s="96"/>
      <c r="J3614" s="104">
        <f t="shared" si="0"/>
        <v>0</v>
      </c>
      <c r="K3614" s="105"/>
      <c r="L3614" s="106"/>
    </row>
    <row r="3615" ht="15.75" customHeight="1" spans="1:12">
      <c r="A3615" s="95"/>
      <c r="B3615" s="95"/>
      <c r="C3615" s="95"/>
      <c r="D3615" s="96"/>
      <c r="E3615" s="96"/>
      <c r="F3615" s="96"/>
      <c r="G3615" s="96"/>
      <c r="H3615" s="96"/>
      <c r="I3615" s="96"/>
      <c r="J3615" s="104">
        <f t="shared" si="0"/>
        <v>0</v>
      </c>
      <c r="K3615" s="105"/>
      <c r="L3615" s="106"/>
    </row>
    <row r="3616" ht="15.75" customHeight="1" spans="1:12">
      <c r="A3616" s="95"/>
      <c r="B3616" s="95"/>
      <c r="C3616" s="95"/>
      <c r="D3616" s="96"/>
      <c r="E3616" s="96"/>
      <c r="F3616" s="96"/>
      <c r="G3616" s="96"/>
      <c r="H3616" s="96"/>
      <c r="I3616" s="96"/>
      <c r="J3616" s="104">
        <f t="shared" si="0"/>
        <v>0</v>
      </c>
      <c r="K3616" s="105"/>
      <c r="L3616" s="106"/>
    </row>
    <row r="3617" ht="15.75" customHeight="1" spans="1:12">
      <c r="A3617" s="95"/>
      <c r="B3617" s="95"/>
      <c r="C3617" s="95"/>
      <c r="D3617" s="96"/>
      <c r="E3617" s="96"/>
      <c r="F3617" s="96"/>
      <c r="G3617" s="96"/>
      <c r="H3617" s="96"/>
      <c r="I3617" s="96"/>
      <c r="J3617" s="104">
        <f t="shared" si="0"/>
        <v>0</v>
      </c>
      <c r="K3617" s="105"/>
      <c r="L3617" s="106"/>
    </row>
    <row r="3618" ht="15.75" customHeight="1" spans="1:12">
      <c r="A3618" s="95"/>
      <c r="B3618" s="95"/>
      <c r="C3618" s="95"/>
      <c r="D3618" s="96"/>
      <c r="E3618" s="96"/>
      <c r="F3618" s="96"/>
      <c r="G3618" s="96"/>
      <c r="H3618" s="96"/>
      <c r="I3618" s="96"/>
      <c r="J3618" s="104">
        <f t="shared" si="0"/>
        <v>0</v>
      </c>
      <c r="K3618" s="105"/>
      <c r="L3618" s="106"/>
    </row>
    <row r="3619" ht="15.75" customHeight="1" spans="1:12">
      <c r="A3619" s="95"/>
      <c r="B3619" s="95"/>
      <c r="C3619" s="95"/>
      <c r="D3619" s="96"/>
      <c r="E3619" s="96"/>
      <c r="F3619" s="96"/>
      <c r="G3619" s="96"/>
      <c r="H3619" s="96"/>
      <c r="I3619" s="96"/>
      <c r="J3619" s="104">
        <f t="shared" si="0"/>
        <v>0</v>
      </c>
      <c r="K3619" s="105"/>
      <c r="L3619" s="106"/>
    </row>
    <row r="3620" ht="15.75" customHeight="1" spans="1:12">
      <c r="A3620" s="95"/>
      <c r="B3620" s="95"/>
      <c r="C3620" s="95"/>
      <c r="D3620" s="96"/>
      <c r="E3620" s="96"/>
      <c r="F3620" s="96"/>
      <c r="G3620" s="96"/>
      <c r="H3620" s="96"/>
      <c r="I3620" s="96"/>
      <c r="J3620" s="104">
        <f t="shared" si="0"/>
        <v>0</v>
      </c>
      <c r="K3620" s="105"/>
      <c r="L3620" s="106"/>
    </row>
    <row r="3621" ht="15.75" customHeight="1" spans="1:12">
      <c r="A3621" s="95"/>
      <c r="B3621" s="95"/>
      <c r="C3621" s="95"/>
      <c r="D3621" s="96"/>
      <c r="E3621" s="96"/>
      <c r="F3621" s="96"/>
      <c r="G3621" s="96"/>
      <c r="H3621" s="96"/>
      <c r="I3621" s="96"/>
      <c r="J3621" s="104">
        <f t="shared" si="0"/>
        <v>0</v>
      </c>
      <c r="K3621" s="105"/>
      <c r="L3621" s="106"/>
    </row>
    <row r="3622" ht="15.75" customHeight="1" spans="1:12">
      <c r="A3622" s="95"/>
      <c r="B3622" s="95"/>
      <c r="C3622" s="95"/>
      <c r="D3622" s="96"/>
      <c r="E3622" s="96"/>
      <c r="F3622" s="96"/>
      <c r="G3622" s="96"/>
      <c r="H3622" s="96"/>
      <c r="I3622" s="96"/>
      <c r="J3622" s="104">
        <f t="shared" si="0"/>
        <v>0</v>
      </c>
      <c r="K3622" s="105"/>
      <c r="L3622" s="106"/>
    </row>
    <row r="3623" ht="15.75" customHeight="1" spans="1:12">
      <c r="A3623" s="95"/>
      <c r="B3623" s="95"/>
      <c r="C3623" s="95"/>
      <c r="D3623" s="96"/>
      <c r="E3623" s="96"/>
      <c r="F3623" s="96"/>
      <c r="G3623" s="96"/>
      <c r="H3623" s="96"/>
      <c r="I3623" s="96"/>
      <c r="J3623" s="104">
        <f t="shared" si="0"/>
        <v>0</v>
      </c>
      <c r="K3623" s="105"/>
      <c r="L3623" s="106"/>
    </row>
    <row r="3624" ht="15.75" customHeight="1" spans="1:12">
      <c r="A3624" s="95"/>
      <c r="B3624" s="95"/>
      <c r="C3624" s="95"/>
      <c r="D3624" s="96"/>
      <c r="E3624" s="96"/>
      <c r="F3624" s="96"/>
      <c r="G3624" s="96"/>
      <c r="H3624" s="96"/>
      <c r="I3624" s="96"/>
      <c r="J3624" s="104">
        <f t="shared" si="0"/>
        <v>0</v>
      </c>
      <c r="K3624" s="105"/>
      <c r="L3624" s="106"/>
    </row>
    <row r="3625" ht="15.75" customHeight="1" spans="1:12">
      <c r="A3625" s="95"/>
      <c r="B3625" s="95"/>
      <c r="C3625" s="95"/>
      <c r="D3625" s="96"/>
      <c r="E3625" s="96"/>
      <c r="F3625" s="96"/>
      <c r="G3625" s="96"/>
      <c r="H3625" s="96"/>
      <c r="I3625" s="96"/>
      <c r="J3625" s="104">
        <f t="shared" si="0"/>
        <v>0</v>
      </c>
      <c r="K3625" s="105"/>
      <c r="L3625" s="106"/>
    </row>
    <row r="3626" ht="15.75" customHeight="1" spans="1:12">
      <c r="A3626" s="95"/>
      <c r="B3626" s="95"/>
      <c r="C3626" s="95"/>
      <c r="D3626" s="96"/>
      <c r="E3626" s="96"/>
      <c r="F3626" s="96"/>
      <c r="G3626" s="96"/>
      <c r="H3626" s="96"/>
      <c r="I3626" s="96"/>
      <c r="J3626" s="104">
        <f t="shared" si="0"/>
        <v>0</v>
      </c>
      <c r="K3626" s="105"/>
      <c r="L3626" s="106"/>
    </row>
    <row r="3627" ht="15.75" customHeight="1" spans="1:12">
      <c r="A3627" s="95"/>
      <c r="B3627" s="95"/>
      <c r="C3627" s="95"/>
      <c r="D3627" s="96"/>
      <c r="E3627" s="96"/>
      <c r="F3627" s="96"/>
      <c r="G3627" s="96"/>
      <c r="H3627" s="96"/>
      <c r="I3627" s="96"/>
      <c r="J3627" s="104">
        <f t="shared" si="0"/>
        <v>0</v>
      </c>
      <c r="K3627" s="105"/>
      <c r="L3627" s="106"/>
    </row>
    <row r="3628" ht="15.75" customHeight="1" spans="1:12">
      <c r="A3628" s="95"/>
      <c r="B3628" s="95"/>
      <c r="C3628" s="95"/>
      <c r="D3628" s="96"/>
      <c r="E3628" s="96"/>
      <c r="F3628" s="96"/>
      <c r="G3628" s="96"/>
      <c r="H3628" s="96"/>
      <c r="I3628" s="96"/>
      <c r="J3628" s="104">
        <f t="shared" si="0"/>
        <v>0</v>
      </c>
      <c r="K3628" s="105"/>
      <c r="L3628" s="106"/>
    </row>
    <row r="3629" ht="15.75" customHeight="1" spans="1:12">
      <c r="A3629" s="95"/>
      <c r="B3629" s="95"/>
      <c r="C3629" s="95"/>
      <c r="D3629" s="96"/>
      <c r="E3629" s="96"/>
      <c r="F3629" s="96"/>
      <c r="G3629" s="96"/>
      <c r="H3629" s="96"/>
      <c r="I3629" s="96"/>
      <c r="J3629" s="104">
        <f t="shared" si="0"/>
        <v>0</v>
      </c>
      <c r="K3629" s="105"/>
      <c r="L3629" s="106"/>
    </row>
    <row r="3630" ht="15.75" customHeight="1" spans="1:12">
      <c r="A3630" s="95"/>
      <c r="B3630" s="95"/>
      <c r="C3630" s="95"/>
      <c r="D3630" s="96"/>
      <c r="E3630" s="96"/>
      <c r="F3630" s="96"/>
      <c r="G3630" s="96"/>
      <c r="H3630" s="96"/>
      <c r="I3630" s="96"/>
      <c r="J3630" s="104">
        <f t="shared" si="0"/>
        <v>0</v>
      </c>
      <c r="K3630" s="105"/>
      <c r="L3630" s="106"/>
    </row>
    <row r="3631" ht="15.75" customHeight="1" spans="1:12">
      <c r="A3631" s="95"/>
      <c r="B3631" s="95"/>
      <c r="C3631" s="95"/>
      <c r="D3631" s="96"/>
      <c r="E3631" s="96"/>
      <c r="F3631" s="96"/>
      <c r="G3631" s="96"/>
      <c r="H3631" s="96"/>
      <c r="I3631" s="96"/>
      <c r="J3631" s="104">
        <f t="shared" si="0"/>
        <v>0</v>
      </c>
      <c r="K3631" s="105"/>
      <c r="L3631" s="106"/>
    </row>
    <row r="3632" ht="15.75" customHeight="1" spans="1:12">
      <c r="A3632" s="95"/>
      <c r="B3632" s="95"/>
      <c r="C3632" s="95"/>
      <c r="D3632" s="96"/>
      <c r="E3632" s="96"/>
      <c r="F3632" s="96"/>
      <c r="G3632" s="96"/>
      <c r="H3632" s="96"/>
      <c r="I3632" s="96"/>
      <c r="J3632" s="104">
        <f t="shared" si="0"/>
        <v>0</v>
      </c>
      <c r="K3632" s="105"/>
      <c r="L3632" s="106"/>
    </row>
    <row r="3633" ht="15.75" customHeight="1" spans="1:12">
      <c r="A3633" s="95"/>
      <c r="B3633" s="95"/>
      <c r="C3633" s="95"/>
      <c r="D3633" s="96"/>
      <c r="E3633" s="96"/>
      <c r="F3633" s="96"/>
      <c r="G3633" s="96"/>
      <c r="H3633" s="96"/>
      <c r="I3633" s="96"/>
      <c r="J3633" s="104">
        <f t="shared" si="0"/>
        <v>0</v>
      </c>
      <c r="K3633" s="105"/>
      <c r="L3633" s="106"/>
    </row>
    <row r="3634" ht="15.75" customHeight="1" spans="1:12">
      <c r="A3634" s="95"/>
      <c r="B3634" s="95"/>
      <c r="C3634" s="95"/>
      <c r="D3634" s="96"/>
      <c r="E3634" s="96"/>
      <c r="F3634" s="96"/>
      <c r="G3634" s="96"/>
      <c r="H3634" s="96"/>
      <c r="I3634" s="96"/>
      <c r="J3634" s="104">
        <f t="shared" si="0"/>
        <v>0</v>
      </c>
      <c r="K3634" s="105"/>
      <c r="L3634" s="106"/>
    </row>
    <row r="3635" ht="15.75" customHeight="1" spans="1:12">
      <c r="A3635" s="95"/>
      <c r="B3635" s="95"/>
      <c r="C3635" s="95"/>
      <c r="D3635" s="96"/>
      <c r="E3635" s="96"/>
      <c r="F3635" s="96"/>
      <c r="G3635" s="96"/>
      <c r="H3635" s="96"/>
      <c r="I3635" s="96"/>
      <c r="J3635" s="104">
        <f t="shared" si="0"/>
        <v>0</v>
      </c>
      <c r="K3635" s="105"/>
      <c r="L3635" s="106"/>
    </row>
    <row r="3636" ht="15.75" customHeight="1" spans="1:12">
      <c r="A3636" s="95"/>
      <c r="B3636" s="95"/>
      <c r="C3636" s="95"/>
      <c r="D3636" s="96"/>
      <c r="E3636" s="96"/>
      <c r="F3636" s="96"/>
      <c r="G3636" s="96"/>
      <c r="H3636" s="96"/>
      <c r="I3636" s="96"/>
      <c r="J3636" s="104">
        <f t="shared" si="0"/>
        <v>0</v>
      </c>
      <c r="K3636" s="105"/>
      <c r="L3636" s="106"/>
    </row>
    <row r="3637" ht="15.75" customHeight="1" spans="1:12">
      <c r="A3637" s="95"/>
      <c r="B3637" s="95"/>
      <c r="C3637" s="95"/>
      <c r="D3637" s="96"/>
      <c r="E3637" s="96"/>
      <c r="F3637" s="96"/>
      <c r="G3637" s="96"/>
      <c r="H3637" s="96"/>
      <c r="I3637" s="96"/>
      <c r="J3637" s="104">
        <f t="shared" si="0"/>
        <v>0</v>
      </c>
      <c r="K3637" s="105"/>
      <c r="L3637" s="106"/>
    </row>
    <row r="3638" ht="15.75" customHeight="1" spans="1:12">
      <c r="A3638" s="95"/>
      <c r="B3638" s="95"/>
      <c r="C3638" s="95"/>
      <c r="D3638" s="96"/>
      <c r="E3638" s="96"/>
      <c r="F3638" s="96"/>
      <c r="G3638" s="96"/>
      <c r="H3638" s="96"/>
      <c r="I3638" s="96"/>
      <c r="J3638" s="104">
        <f t="shared" si="0"/>
        <v>0</v>
      </c>
      <c r="K3638" s="105"/>
      <c r="L3638" s="106"/>
    </row>
    <row r="3639" ht="15.75" customHeight="1" spans="1:12">
      <c r="A3639" s="95"/>
      <c r="B3639" s="95"/>
      <c r="C3639" s="95"/>
      <c r="D3639" s="96"/>
      <c r="E3639" s="96"/>
      <c r="F3639" s="96"/>
      <c r="G3639" s="96"/>
      <c r="H3639" s="96"/>
      <c r="I3639" s="96"/>
      <c r="J3639" s="104">
        <f t="shared" si="0"/>
        <v>0</v>
      </c>
      <c r="K3639" s="105"/>
      <c r="L3639" s="106"/>
    </row>
    <row r="3640" ht="15.75" customHeight="1" spans="1:12">
      <c r="A3640" s="95"/>
      <c r="B3640" s="95"/>
      <c r="C3640" s="95"/>
      <c r="D3640" s="96"/>
      <c r="E3640" s="96"/>
      <c r="F3640" s="96"/>
      <c r="G3640" s="96"/>
      <c r="H3640" s="96"/>
      <c r="I3640" s="96"/>
      <c r="J3640" s="104">
        <f t="shared" si="0"/>
        <v>0</v>
      </c>
      <c r="K3640" s="105"/>
      <c r="L3640" s="106"/>
    </row>
    <row r="3641" ht="15.75" customHeight="1" spans="1:12">
      <c r="A3641" s="95"/>
      <c r="B3641" s="95"/>
      <c r="C3641" s="95"/>
      <c r="D3641" s="96"/>
      <c r="E3641" s="96"/>
      <c r="F3641" s="96"/>
      <c r="G3641" s="96"/>
      <c r="H3641" s="96"/>
      <c r="I3641" s="96"/>
      <c r="J3641" s="104">
        <f t="shared" si="0"/>
        <v>0</v>
      </c>
      <c r="K3641" s="105"/>
      <c r="L3641" s="106"/>
    </row>
    <row r="3642" ht="15.75" customHeight="1" spans="1:12">
      <c r="A3642" s="95"/>
      <c r="B3642" s="95"/>
      <c r="C3642" s="95"/>
      <c r="D3642" s="96"/>
      <c r="E3642" s="96"/>
      <c r="F3642" s="96"/>
      <c r="G3642" s="96"/>
      <c r="H3642" s="96"/>
      <c r="I3642" s="96"/>
      <c r="J3642" s="104">
        <f t="shared" si="0"/>
        <v>0</v>
      </c>
      <c r="K3642" s="105"/>
      <c r="L3642" s="106"/>
    </row>
    <row r="3643" ht="15.75" customHeight="1" spans="1:12">
      <c r="A3643" s="95"/>
      <c r="B3643" s="95"/>
      <c r="C3643" s="95"/>
      <c r="D3643" s="96"/>
      <c r="E3643" s="96"/>
      <c r="F3643" s="96"/>
      <c r="G3643" s="96"/>
      <c r="H3643" s="96"/>
      <c r="I3643" s="96"/>
      <c r="J3643" s="104">
        <f t="shared" si="0"/>
        <v>0</v>
      </c>
      <c r="K3643" s="105"/>
      <c r="L3643" s="106"/>
    </row>
    <row r="3644" ht="15.75" customHeight="1" spans="1:12">
      <c r="A3644" s="95"/>
      <c r="B3644" s="95"/>
      <c r="C3644" s="95"/>
      <c r="D3644" s="96"/>
      <c r="E3644" s="96"/>
      <c r="F3644" s="96"/>
      <c r="G3644" s="96"/>
      <c r="H3644" s="96"/>
      <c r="I3644" s="96"/>
      <c r="J3644" s="104">
        <f t="shared" si="0"/>
        <v>0</v>
      </c>
      <c r="K3644" s="105"/>
      <c r="L3644" s="106"/>
    </row>
    <row r="3645" ht="15.75" customHeight="1" spans="1:12">
      <c r="A3645" s="95"/>
      <c r="B3645" s="95"/>
      <c r="C3645" s="95"/>
      <c r="D3645" s="96"/>
      <c r="E3645" s="96"/>
      <c r="F3645" s="96"/>
      <c r="G3645" s="96"/>
      <c r="H3645" s="96"/>
      <c r="I3645" s="96"/>
      <c r="J3645" s="104">
        <f t="shared" si="0"/>
        <v>0</v>
      </c>
      <c r="K3645" s="105"/>
      <c r="L3645" s="106"/>
    </row>
    <row r="3646" ht="15.75" customHeight="1" spans="1:12">
      <c r="A3646" s="95"/>
      <c r="B3646" s="95"/>
      <c r="C3646" s="95"/>
      <c r="D3646" s="96"/>
      <c r="E3646" s="96"/>
      <c r="F3646" s="96"/>
      <c r="G3646" s="96"/>
      <c r="H3646" s="96"/>
      <c r="I3646" s="96"/>
      <c r="J3646" s="104">
        <f t="shared" si="0"/>
        <v>0</v>
      </c>
      <c r="K3646" s="105"/>
      <c r="L3646" s="106"/>
    </row>
    <row r="3647" ht="15.75" customHeight="1" spans="1:12">
      <c r="A3647" s="95"/>
      <c r="B3647" s="95"/>
      <c r="C3647" s="95"/>
      <c r="D3647" s="96"/>
      <c r="E3647" s="96"/>
      <c r="F3647" s="96"/>
      <c r="G3647" s="96"/>
      <c r="H3647" s="96"/>
      <c r="I3647" s="96"/>
      <c r="J3647" s="104">
        <f t="shared" si="0"/>
        <v>0</v>
      </c>
      <c r="K3647" s="105"/>
      <c r="L3647" s="106"/>
    </row>
    <row r="3648" ht="15.75" customHeight="1" spans="1:12">
      <c r="A3648" s="95"/>
      <c r="B3648" s="95"/>
      <c r="C3648" s="95"/>
      <c r="D3648" s="96"/>
      <c r="E3648" s="96"/>
      <c r="F3648" s="96"/>
      <c r="G3648" s="96"/>
      <c r="H3648" s="96"/>
      <c r="I3648" s="96"/>
      <c r="J3648" s="104">
        <f t="shared" si="0"/>
        <v>0</v>
      </c>
      <c r="K3648" s="105"/>
      <c r="L3648" s="106"/>
    </row>
    <row r="3649" ht="15.75" customHeight="1" spans="1:12">
      <c r="A3649" s="95"/>
      <c r="B3649" s="95"/>
      <c r="C3649" s="95"/>
      <c r="D3649" s="96"/>
      <c r="E3649" s="96"/>
      <c r="F3649" s="96"/>
      <c r="G3649" s="96"/>
      <c r="H3649" s="96"/>
      <c r="I3649" s="96"/>
      <c r="J3649" s="104">
        <f t="shared" si="0"/>
        <v>0</v>
      </c>
      <c r="K3649" s="105"/>
      <c r="L3649" s="106"/>
    </row>
    <row r="3650" ht="15.75" customHeight="1" spans="1:12">
      <c r="A3650" s="95"/>
      <c r="B3650" s="95"/>
      <c r="C3650" s="95"/>
      <c r="D3650" s="96"/>
      <c r="E3650" s="96"/>
      <c r="F3650" s="96"/>
      <c r="G3650" s="96"/>
      <c r="H3650" s="96"/>
      <c r="I3650" s="96"/>
      <c r="J3650" s="104">
        <f t="shared" si="0"/>
        <v>0</v>
      </c>
      <c r="K3650" s="105"/>
      <c r="L3650" s="106"/>
    </row>
    <row r="3651" ht="15.75" customHeight="1" spans="1:12">
      <c r="A3651" s="95"/>
      <c r="B3651" s="95"/>
      <c r="C3651" s="95"/>
      <c r="D3651" s="96"/>
      <c r="E3651" s="96"/>
      <c r="F3651" s="96"/>
      <c r="G3651" s="96"/>
      <c r="H3651" s="96"/>
      <c r="I3651" s="96"/>
      <c r="J3651" s="104">
        <f t="shared" si="0"/>
        <v>0</v>
      </c>
      <c r="K3651" s="105"/>
      <c r="L3651" s="106"/>
    </row>
    <row r="3652" ht="15.75" customHeight="1" spans="1:12">
      <c r="A3652" s="95"/>
      <c r="B3652" s="95"/>
      <c r="C3652" s="95"/>
      <c r="D3652" s="96"/>
      <c r="E3652" s="96"/>
      <c r="F3652" s="96"/>
      <c r="G3652" s="96"/>
      <c r="H3652" s="96"/>
      <c r="I3652" s="96"/>
      <c r="J3652" s="104">
        <f t="shared" si="0"/>
        <v>0</v>
      </c>
      <c r="K3652" s="105"/>
      <c r="L3652" s="106"/>
    </row>
    <row r="3653" ht="15.75" customHeight="1" spans="1:12">
      <c r="A3653" s="95"/>
      <c r="B3653" s="95"/>
      <c r="C3653" s="95"/>
      <c r="D3653" s="96"/>
      <c r="E3653" s="96"/>
      <c r="F3653" s="96"/>
      <c r="G3653" s="96"/>
      <c r="H3653" s="96"/>
      <c r="I3653" s="96"/>
      <c r="J3653" s="104">
        <f t="shared" si="0"/>
        <v>0</v>
      </c>
      <c r="K3653" s="105"/>
      <c r="L3653" s="106"/>
    </row>
    <row r="3654" ht="15.75" customHeight="1" spans="1:12">
      <c r="A3654" s="95"/>
      <c r="B3654" s="95"/>
      <c r="C3654" s="95"/>
      <c r="D3654" s="96"/>
      <c r="E3654" s="96"/>
      <c r="F3654" s="96"/>
      <c r="G3654" s="96"/>
      <c r="H3654" s="96"/>
      <c r="I3654" s="96"/>
      <c r="J3654" s="104">
        <f t="shared" si="0"/>
        <v>0</v>
      </c>
      <c r="K3654" s="105"/>
      <c r="L3654" s="106"/>
    </row>
    <row r="3655" ht="15.75" customHeight="1" spans="1:12">
      <c r="A3655" s="95"/>
      <c r="B3655" s="95"/>
      <c r="C3655" s="95"/>
      <c r="D3655" s="96"/>
      <c r="E3655" s="96"/>
      <c r="F3655" s="96"/>
      <c r="G3655" s="96"/>
      <c r="H3655" s="96"/>
      <c r="I3655" s="96"/>
      <c r="J3655" s="104">
        <f t="shared" si="0"/>
        <v>0</v>
      </c>
      <c r="K3655" s="105"/>
      <c r="L3655" s="106"/>
    </row>
    <row r="3656" ht="15.75" customHeight="1" spans="1:12">
      <c r="A3656" s="95"/>
      <c r="B3656" s="95"/>
      <c r="C3656" s="95"/>
      <c r="D3656" s="96"/>
      <c r="E3656" s="96"/>
      <c r="F3656" s="96"/>
      <c r="G3656" s="96"/>
      <c r="H3656" s="96"/>
      <c r="I3656" s="96"/>
      <c r="J3656" s="104">
        <f t="shared" si="0"/>
        <v>0</v>
      </c>
      <c r="K3656" s="105"/>
      <c r="L3656" s="106"/>
    </row>
    <row r="3657" ht="15.75" customHeight="1" spans="1:12">
      <c r="A3657" s="95"/>
      <c r="B3657" s="95"/>
      <c r="C3657" s="95"/>
      <c r="D3657" s="96"/>
      <c r="E3657" s="96"/>
      <c r="F3657" s="96"/>
      <c r="G3657" s="96"/>
      <c r="H3657" s="96"/>
      <c r="I3657" s="96"/>
      <c r="J3657" s="104">
        <f t="shared" si="0"/>
        <v>0</v>
      </c>
      <c r="K3657" s="105"/>
      <c r="L3657" s="106"/>
    </row>
    <row r="3658" ht="15.75" customHeight="1" spans="1:12">
      <c r="A3658" s="95"/>
      <c r="B3658" s="95"/>
      <c r="C3658" s="95"/>
      <c r="D3658" s="96"/>
      <c r="E3658" s="96"/>
      <c r="F3658" s="96"/>
      <c r="G3658" s="96"/>
      <c r="H3658" s="96"/>
      <c r="I3658" s="96"/>
      <c r="J3658" s="104">
        <f t="shared" si="0"/>
        <v>0</v>
      </c>
      <c r="K3658" s="105"/>
      <c r="L3658" s="106"/>
    </row>
    <row r="3659" ht="15.75" customHeight="1" spans="1:12">
      <c r="A3659" s="95"/>
      <c r="B3659" s="95"/>
      <c r="C3659" s="95"/>
      <c r="D3659" s="96"/>
      <c r="E3659" s="96"/>
      <c r="F3659" s="96"/>
      <c r="G3659" s="96"/>
      <c r="H3659" s="96"/>
      <c r="I3659" s="96"/>
      <c r="J3659" s="104">
        <f t="shared" si="0"/>
        <v>0</v>
      </c>
      <c r="K3659" s="105"/>
      <c r="L3659" s="106"/>
    </row>
    <row r="3660" ht="15.75" customHeight="1" spans="1:12">
      <c r="A3660" s="95"/>
      <c r="B3660" s="95"/>
      <c r="C3660" s="95"/>
      <c r="D3660" s="96"/>
      <c r="E3660" s="96"/>
      <c r="F3660" s="96"/>
      <c r="G3660" s="96"/>
      <c r="H3660" s="96"/>
      <c r="I3660" s="96"/>
      <c r="J3660" s="104">
        <f t="shared" si="0"/>
        <v>0</v>
      </c>
      <c r="K3660" s="105"/>
      <c r="L3660" s="106"/>
    </row>
    <row r="3661" ht="15.75" customHeight="1" spans="1:12">
      <c r="A3661" s="95"/>
      <c r="B3661" s="95"/>
      <c r="C3661" s="95"/>
      <c r="D3661" s="96"/>
      <c r="E3661" s="96"/>
      <c r="F3661" s="96"/>
      <c r="G3661" s="96"/>
      <c r="H3661" s="96"/>
      <c r="I3661" s="96"/>
      <c r="J3661" s="104">
        <f t="shared" si="0"/>
        <v>0</v>
      </c>
      <c r="K3661" s="105"/>
      <c r="L3661" s="106"/>
    </row>
    <row r="3662" ht="15.75" customHeight="1" spans="1:12">
      <c r="A3662" s="95"/>
      <c r="B3662" s="95"/>
      <c r="C3662" s="95"/>
      <c r="D3662" s="96"/>
      <c r="E3662" s="96"/>
      <c r="F3662" s="96"/>
      <c r="G3662" s="96"/>
      <c r="H3662" s="96"/>
      <c r="I3662" s="96"/>
      <c r="J3662" s="104">
        <f t="shared" si="0"/>
        <v>0</v>
      </c>
      <c r="K3662" s="105"/>
      <c r="L3662" s="106"/>
    </row>
    <row r="3663" ht="15.75" customHeight="1" spans="1:12">
      <c r="A3663" s="95"/>
      <c r="B3663" s="95"/>
      <c r="C3663" s="95"/>
      <c r="D3663" s="96"/>
      <c r="E3663" s="96"/>
      <c r="F3663" s="96"/>
      <c r="G3663" s="96"/>
      <c r="H3663" s="96"/>
      <c r="I3663" s="96"/>
      <c r="J3663" s="104">
        <f t="shared" si="0"/>
        <v>0</v>
      </c>
      <c r="K3663" s="105"/>
      <c r="L3663" s="106"/>
    </row>
    <row r="3664" ht="15.75" customHeight="1" spans="1:12">
      <c r="A3664" s="95"/>
      <c r="B3664" s="95"/>
      <c r="C3664" s="95"/>
      <c r="D3664" s="96"/>
      <c r="E3664" s="96"/>
      <c r="F3664" s="96"/>
      <c r="G3664" s="96"/>
      <c r="H3664" s="96"/>
      <c r="I3664" s="96"/>
      <c r="J3664" s="104">
        <f t="shared" si="0"/>
        <v>0</v>
      </c>
      <c r="K3664" s="105"/>
      <c r="L3664" s="106"/>
    </row>
    <row r="3665" ht="15.75" customHeight="1" spans="1:12">
      <c r="A3665" s="95"/>
      <c r="B3665" s="95"/>
      <c r="C3665" s="95"/>
      <c r="D3665" s="96"/>
      <c r="E3665" s="96"/>
      <c r="F3665" s="96"/>
      <c r="G3665" s="96"/>
      <c r="H3665" s="96"/>
      <c r="I3665" s="96"/>
      <c r="J3665" s="104">
        <f t="shared" si="0"/>
        <v>0</v>
      </c>
      <c r="K3665" s="105"/>
      <c r="L3665" s="106"/>
    </row>
    <row r="3666" ht="15.75" customHeight="1" spans="1:12">
      <c r="A3666" s="95"/>
      <c r="B3666" s="95"/>
      <c r="C3666" s="95"/>
      <c r="D3666" s="96"/>
      <c r="E3666" s="96"/>
      <c r="F3666" s="96"/>
      <c r="G3666" s="96"/>
      <c r="H3666" s="96"/>
      <c r="I3666" s="96"/>
      <c r="J3666" s="104">
        <f t="shared" si="0"/>
        <v>0</v>
      </c>
      <c r="K3666" s="105"/>
      <c r="L3666" s="106"/>
    </row>
    <row r="3667" ht="15.75" customHeight="1" spans="1:12">
      <c r="A3667" s="95"/>
      <c r="B3667" s="95"/>
      <c r="C3667" s="95"/>
      <c r="D3667" s="96"/>
      <c r="E3667" s="96"/>
      <c r="F3667" s="96"/>
      <c r="G3667" s="96"/>
      <c r="H3667" s="96"/>
      <c r="I3667" s="96"/>
      <c r="J3667" s="104">
        <f t="shared" si="0"/>
        <v>0</v>
      </c>
      <c r="K3667" s="105"/>
      <c r="L3667" s="106"/>
    </row>
    <row r="3668" ht="15.75" customHeight="1" spans="1:12">
      <c r="A3668" s="95"/>
      <c r="B3668" s="95"/>
      <c r="C3668" s="95"/>
      <c r="D3668" s="96"/>
      <c r="E3668" s="96"/>
      <c r="F3668" s="96"/>
      <c r="G3668" s="96"/>
      <c r="H3668" s="96"/>
      <c r="I3668" s="96"/>
      <c r="J3668" s="104">
        <f t="shared" si="0"/>
        <v>0</v>
      </c>
      <c r="K3668" s="105"/>
      <c r="L3668" s="106"/>
    </row>
    <row r="3669" ht="15.75" customHeight="1" spans="1:12">
      <c r="A3669" s="95"/>
      <c r="B3669" s="95"/>
      <c r="C3669" s="95"/>
      <c r="D3669" s="96"/>
      <c r="E3669" s="96"/>
      <c r="F3669" s="96"/>
      <c r="G3669" s="96"/>
      <c r="H3669" s="96"/>
      <c r="I3669" s="96"/>
      <c r="J3669" s="104">
        <f t="shared" si="0"/>
        <v>0</v>
      </c>
      <c r="K3669" s="105"/>
      <c r="L3669" s="106"/>
    </row>
    <row r="3670" ht="15.75" customHeight="1" spans="1:12">
      <c r="A3670" s="95"/>
      <c r="B3670" s="95"/>
      <c r="C3670" s="95"/>
      <c r="D3670" s="96"/>
      <c r="E3670" s="96"/>
      <c r="F3670" s="96"/>
      <c r="G3670" s="96"/>
      <c r="H3670" s="96"/>
      <c r="I3670" s="96"/>
      <c r="J3670" s="104">
        <f t="shared" si="0"/>
        <v>0</v>
      </c>
      <c r="K3670" s="105"/>
      <c r="L3670" s="106"/>
    </row>
    <row r="3671" ht="15.75" customHeight="1" spans="1:12">
      <c r="A3671" s="95"/>
      <c r="B3671" s="95"/>
      <c r="C3671" s="95"/>
      <c r="D3671" s="96"/>
      <c r="E3671" s="96"/>
      <c r="F3671" s="96"/>
      <c r="G3671" s="96"/>
      <c r="H3671" s="96"/>
      <c r="I3671" s="96"/>
      <c r="J3671" s="104">
        <f t="shared" si="0"/>
        <v>0</v>
      </c>
      <c r="K3671" s="105"/>
      <c r="L3671" s="106"/>
    </row>
    <row r="3672" ht="15.75" customHeight="1" spans="1:12">
      <c r="A3672" s="95"/>
      <c r="B3672" s="95"/>
      <c r="C3672" s="95"/>
      <c r="D3672" s="96"/>
      <c r="E3672" s="96"/>
      <c r="F3672" s="96"/>
      <c r="G3672" s="96"/>
      <c r="H3672" s="96"/>
      <c r="I3672" s="96"/>
      <c r="J3672" s="104">
        <f t="shared" si="0"/>
        <v>0</v>
      </c>
      <c r="K3672" s="105"/>
      <c r="L3672" s="106"/>
    </row>
    <row r="3673" ht="15.75" customHeight="1" spans="1:12">
      <c r="A3673" s="95"/>
      <c r="B3673" s="95"/>
      <c r="C3673" s="95"/>
      <c r="D3673" s="96"/>
      <c r="E3673" s="96"/>
      <c r="F3673" s="96"/>
      <c r="G3673" s="96"/>
      <c r="H3673" s="96"/>
      <c r="I3673" s="96"/>
      <c r="J3673" s="104">
        <f t="shared" si="0"/>
        <v>0</v>
      </c>
      <c r="K3673" s="105"/>
      <c r="L3673" s="106"/>
    </row>
    <row r="3674" ht="15.75" customHeight="1" spans="1:12">
      <c r="A3674" s="95"/>
      <c r="B3674" s="95"/>
      <c r="C3674" s="95"/>
      <c r="D3674" s="96"/>
      <c r="E3674" s="96"/>
      <c r="F3674" s="96"/>
      <c r="G3674" s="96"/>
      <c r="H3674" s="96"/>
      <c r="I3674" s="96"/>
      <c r="J3674" s="104">
        <f t="shared" si="0"/>
        <v>0</v>
      </c>
      <c r="K3674" s="105"/>
      <c r="L3674" s="106"/>
    </row>
    <row r="3675" ht="15.75" customHeight="1" spans="1:12">
      <c r="A3675" s="95"/>
      <c r="B3675" s="95"/>
      <c r="C3675" s="95"/>
      <c r="D3675" s="96"/>
      <c r="E3675" s="96"/>
      <c r="F3675" s="96"/>
      <c r="G3675" s="96"/>
      <c r="H3675" s="96"/>
      <c r="I3675" s="96"/>
      <c r="J3675" s="104">
        <f t="shared" si="0"/>
        <v>0</v>
      </c>
      <c r="K3675" s="105"/>
      <c r="L3675" s="106"/>
    </row>
    <row r="3676" ht="15.75" customHeight="1" spans="1:12">
      <c r="A3676" s="95"/>
      <c r="B3676" s="95"/>
      <c r="C3676" s="95"/>
      <c r="D3676" s="96"/>
      <c r="E3676" s="96"/>
      <c r="F3676" s="96"/>
      <c r="G3676" s="96"/>
      <c r="H3676" s="96"/>
      <c r="I3676" s="96"/>
      <c r="J3676" s="104">
        <f t="shared" si="0"/>
        <v>0</v>
      </c>
      <c r="K3676" s="105"/>
      <c r="L3676" s="106"/>
    </row>
    <row r="3677" ht="15.75" customHeight="1" spans="1:12">
      <c r="A3677" s="95"/>
      <c r="B3677" s="95"/>
      <c r="C3677" s="95"/>
      <c r="D3677" s="96"/>
      <c r="E3677" s="96"/>
      <c r="F3677" s="96"/>
      <c r="G3677" s="96"/>
      <c r="H3677" s="96"/>
      <c r="I3677" s="96"/>
      <c r="J3677" s="104">
        <f t="shared" si="0"/>
        <v>0</v>
      </c>
      <c r="K3677" s="105"/>
      <c r="L3677" s="106"/>
    </row>
    <row r="3678" ht="15.75" customHeight="1" spans="1:12">
      <c r="A3678" s="95"/>
      <c r="B3678" s="95"/>
      <c r="C3678" s="95"/>
      <c r="D3678" s="96"/>
      <c r="E3678" s="96"/>
      <c r="F3678" s="96"/>
      <c r="G3678" s="96"/>
      <c r="H3678" s="96"/>
      <c r="I3678" s="96"/>
      <c r="J3678" s="104">
        <f t="shared" si="0"/>
        <v>0</v>
      </c>
      <c r="K3678" s="105"/>
      <c r="L3678" s="106"/>
    </row>
    <row r="3679" ht="15.75" customHeight="1" spans="1:12">
      <c r="A3679" s="95"/>
      <c r="B3679" s="95"/>
      <c r="C3679" s="95"/>
      <c r="D3679" s="96"/>
      <c r="E3679" s="96"/>
      <c r="F3679" s="96"/>
      <c r="G3679" s="96"/>
      <c r="H3679" s="96"/>
      <c r="I3679" s="96"/>
      <c r="J3679" s="104">
        <f t="shared" si="0"/>
        <v>0</v>
      </c>
      <c r="K3679" s="105"/>
      <c r="L3679" s="106"/>
    </row>
    <row r="3680" ht="15.75" customHeight="1" spans="1:12">
      <c r="A3680" s="95"/>
      <c r="B3680" s="95"/>
      <c r="C3680" s="95"/>
      <c r="D3680" s="96"/>
      <c r="E3680" s="96"/>
      <c r="F3680" s="96"/>
      <c r="G3680" s="96"/>
      <c r="H3680" s="96"/>
      <c r="I3680" s="96"/>
      <c r="J3680" s="104">
        <f t="shared" si="0"/>
        <v>0</v>
      </c>
      <c r="K3680" s="105"/>
      <c r="L3680" s="106"/>
    </row>
    <row r="3681" ht="15.75" customHeight="1" spans="1:12">
      <c r="A3681" s="95"/>
      <c r="B3681" s="95"/>
      <c r="C3681" s="95"/>
      <c r="D3681" s="96"/>
      <c r="E3681" s="96"/>
      <c r="F3681" s="96"/>
      <c r="G3681" s="96"/>
      <c r="H3681" s="96"/>
      <c r="I3681" s="96"/>
      <c r="J3681" s="104">
        <f t="shared" si="0"/>
        <v>0</v>
      </c>
      <c r="K3681" s="105"/>
      <c r="L3681" s="106"/>
    </row>
    <row r="3682" ht="15.75" customHeight="1" spans="1:12">
      <c r="A3682" s="95"/>
      <c r="B3682" s="95"/>
      <c r="C3682" s="95"/>
      <c r="D3682" s="96"/>
      <c r="E3682" s="96"/>
      <c r="F3682" s="96"/>
      <c r="G3682" s="96"/>
      <c r="H3682" s="96"/>
      <c r="I3682" s="96"/>
      <c r="J3682" s="104">
        <f t="shared" si="0"/>
        <v>0</v>
      </c>
      <c r="K3682" s="105"/>
      <c r="L3682" s="106"/>
    </row>
    <row r="3683" ht="15.75" customHeight="1" spans="1:12">
      <c r="A3683" s="95"/>
      <c r="B3683" s="95"/>
      <c r="C3683" s="95"/>
      <c r="D3683" s="96"/>
      <c r="E3683" s="96"/>
      <c r="F3683" s="96"/>
      <c r="G3683" s="96"/>
      <c r="H3683" s="96"/>
      <c r="I3683" s="96"/>
      <c r="J3683" s="104">
        <f t="shared" si="0"/>
        <v>0</v>
      </c>
      <c r="K3683" s="105"/>
      <c r="L3683" s="106"/>
    </row>
    <row r="3684" ht="15.75" customHeight="1" spans="1:12">
      <c r="A3684" s="95"/>
      <c r="B3684" s="95"/>
      <c r="C3684" s="95"/>
      <c r="D3684" s="96"/>
      <c r="E3684" s="96"/>
      <c r="F3684" s="96"/>
      <c r="G3684" s="96"/>
      <c r="H3684" s="96"/>
      <c r="I3684" s="96"/>
      <c r="J3684" s="104">
        <f t="shared" si="0"/>
        <v>0</v>
      </c>
      <c r="K3684" s="105"/>
      <c r="L3684" s="106"/>
    </row>
    <row r="3685" ht="15.75" customHeight="1" spans="1:12">
      <c r="A3685" s="95"/>
      <c r="B3685" s="95"/>
      <c r="C3685" s="95"/>
      <c r="D3685" s="96"/>
      <c r="E3685" s="96"/>
      <c r="F3685" s="96"/>
      <c r="G3685" s="96"/>
      <c r="H3685" s="96"/>
      <c r="I3685" s="96"/>
      <c r="J3685" s="104">
        <f t="shared" si="0"/>
        <v>0</v>
      </c>
      <c r="K3685" s="105"/>
      <c r="L3685" s="106"/>
    </row>
    <row r="3686" ht="15.75" customHeight="1" spans="1:12">
      <c r="A3686" s="95"/>
      <c r="B3686" s="95"/>
      <c r="C3686" s="95"/>
      <c r="D3686" s="96"/>
      <c r="E3686" s="96"/>
      <c r="F3686" s="96"/>
      <c r="G3686" s="96"/>
      <c r="H3686" s="96"/>
      <c r="I3686" s="96"/>
      <c r="J3686" s="104">
        <f t="shared" si="0"/>
        <v>0</v>
      </c>
      <c r="K3686" s="105"/>
      <c r="L3686" s="106"/>
    </row>
    <row r="3687" ht="15.75" customHeight="1" spans="1:12">
      <c r="A3687" s="95"/>
      <c r="B3687" s="95"/>
      <c r="C3687" s="95"/>
      <c r="D3687" s="96"/>
      <c r="E3687" s="96"/>
      <c r="F3687" s="96"/>
      <c r="G3687" s="96"/>
      <c r="H3687" s="96"/>
      <c r="I3687" s="96"/>
      <c r="J3687" s="104">
        <f t="shared" si="0"/>
        <v>0</v>
      </c>
      <c r="K3687" s="105"/>
      <c r="L3687" s="106"/>
    </row>
    <row r="3688" ht="15.75" customHeight="1" spans="1:12">
      <c r="A3688" s="95"/>
      <c r="B3688" s="95"/>
      <c r="C3688" s="95"/>
      <c r="D3688" s="96"/>
      <c r="E3688" s="96"/>
      <c r="F3688" s="96"/>
      <c r="G3688" s="96"/>
      <c r="H3688" s="96"/>
      <c r="I3688" s="96"/>
      <c r="J3688" s="104">
        <f t="shared" si="0"/>
        <v>0</v>
      </c>
      <c r="K3688" s="105"/>
      <c r="L3688" s="106"/>
    </row>
    <row r="3689" ht="15.75" customHeight="1" spans="1:12">
      <c r="A3689" s="95"/>
      <c r="B3689" s="95"/>
      <c r="C3689" s="95"/>
      <c r="D3689" s="96"/>
      <c r="E3689" s="96"/>
      <c r="F3689" s="96"/>
      <c r="G3689" s="96"/>
      <c r="H3689" s="96"/>
      <c r="I3689" s="96"/>
      <c r="J3689" s="104">
        <f t="shared" si="0"/>
        <v>0</v>
      </c>
      <c r="K3689" s="105"/>
      <c r="L3689" s="106"/>
    </row>
    <row r="3690" ht="15.75" customHeight="1" spans="1:12">
      <c r="A3690" s="95"/>
      <c r="B3690" s="95"/>
      <c r="C3690" s="95"/>
      <c r="D3690" s="96"/>
      <c r="E3690" s="96"/>
      <c r="F3690" s="96"/>
      <c r="G3690" s="96"/>
      <c r="H3690" s="96"/>
      <c r="I3690" s="96"/>
      <c r="J3690" s="104">
        <f t="shared" si="0"/>
        <v>0</v>
      </c>
      <c r="K3690" s="105"/>
      <c r="L3690" s="106"/>
    </row>
    <row r="3691" ht="15.75" customHeight="1" spans="1:12">
      <c r="A3691" s="95"/>
      <c r="B3691" s="95"/>
      <c r="C3691" s="95"/>
      <c r="D3691" s="96"/>
      <c r="E3691" s="96"/>
      <c r="F3691" s="96"/>
      <c r="G3691" s="96"/>
      <c r="H3691" s="96"/>
      <c r="I3691" s="96"/>
      <c r="J3691" s="104">
        <f t="shared" si="0"/>
        <v>0</v>
      </c>
      <c r="K3691" s="105"/>
      <c r="L3691" s="106"/>
    </row>
    <row r="3692" ht="15.75" customHeight="1" spans="1:12">
      <c r="A3692" s="95"/>
      <c r="B3692" s="95"/>
      <c r="C3692" s="95"/>
      <c r="D3692" s="96"/>
      <c r="E3692" s="96"/>
      <c r="F3692" s="96"/>
      <c r="G3692" s="96"/>
      <c r="H3692" s="96"/>
      <c r="I3692" s="96"/>
      <c r="J3692" s="104">
        <f t="shared" si="0"/>
        <v>0</v>
      </c>
      <c r="K3692" s="105"/>
      <c r="L3692" s="106"/>
    </row>
    <row r="3693" ht="15.75" customHeight="1" spans="1:12">
      <c r="A3693" s="95"/>
      <c r="B3693" s="95"/>
      <c r="C3693" s="95"/>
      <c r="D3693" s="96"/>
      <c r="E3693" s="96"/>
      <c r="F3693" s="96"/>
      <c r="G3693" s="96"/>
      <c r="H3693" s="96"/>
      <c r="I3693" s="96"/>
      <c r="J3693" s="104">
        <f t="shared" si="0"/>
        <v>0</v>
      </c>
      <c r="K3693" s="105"/>
      <c r="L3693" s="106"/>
    </row>
    <row r="3694" ht="15.75" customHeight="1" spans="1:12">
      <c r="A3694" s="95"/>
      <c r="B3694" s="95"/>
      <c r="C3694" s="95"/>
      <c r="D3694" s="96"/>
      <c r="E3694" s="96"/>
      <c r="F3694" s="96"/>
      <c r="G3694" s="96"/>
      <c r="H3694" s="96"/>
      <c r="I3694" s="96"/>
      <c r="J3694" s="104">
        <f t="shared" si="0"/>
        <v>0</v>
      </c>
      <c r="K3694" s="105"/>
      <c r="L3694" s="106"/>
    </row>
    <row r="3695" ht="15.75" customHeight="1" spans="1:12">
      <c r="A3695" s="95"/>
      <c r="B3695" s="95"/>
      <c r="C3695" s="95"/>
      <c r="D3695" s="96"/>
      <c r="E3695" s="96"/>
      <c r="F3695" s="96"/>
      <c r="G3695" s="96"/>
      <c r="H3695" s="96"/>
      <c r="I3695" s="96"/>
      <c r="J3695" s="104">
        <f t="shared" si="0"/>
        <v>0</v>
      </c>
      <c r="K3695" s="105"/>
      <c r="L3695" s="106"/>
    </row>
    <row r="3696" ht="15.75" customHeight="1" spans="1:12">
      <c r="A3696" s="95"/>
      <c r="B3696" s="95"/>
      <c r="C3696" s="95"/>
      <c r="D3696" s="96"/>
      <c r="E3696" s="96"/>
      <c r="F3696" s="96"/>
      <c r="G3696" s="96"/>
      <c r="H3696" s="96"/>
      <c r="I3696" s="96"/>
      <c r="J3696" s="104">
        <f t="shared" si="0"/>
        <v>0</v>
      </c>
      <c r="K3696" s="105"/>
      <c r="L3696" s="106"/>
    </row>
    <row r="3697" ht="15.75" customHeight="1" spans="1:12">
      <c r="A3697" s="95"/>
      <c r="B3697" s="95"/>
      <c r="C3697" s="95"/>
      <c r="D3697" s="96"/>
      <c r="E3697" s="96"/>
      <c r="F3697" s="96"/>
      <c r="G3697" s="96"/>
      <c r="H3697" s="96"/>
      <c r="I3697" s="96"/>
      <c r="J3697" s="104">
        <f t="shared" si="0"/>
        <v>0</v>
      </c>
      <c r="K3697" s="105"/>
      <c r="L3697" s="106"/>
    </row>
    <row r="3698" ht="15.75" customHeight="1" spans="1:12">
      <c r="A3698" s="95"/>
      <c r="B3698" s="95"/>
      <c r="C3698" s="95"/>
      <c r="D3698" s="96"/>
      <c r="E3698" s="96"/>
      <c r="F3698" s="96"/>
      <c r="G3698" s="96"/>
      <c r="H3698" s="96"/>
      <c r="I3698" s="96"/>
      <c r="J3698" s="104">
        <f t="shared" si="0"/>
        <v>0</v>
      </c>
      <c r="K3698" s="105"/>
      <c r="L3698" s="106"/>
    </row>
    <row r="3699" ht="15.75" customHeight="1" spans="1:12">
      <c r="A3699" s="95"/>
      <c r="B3699" s="95"/>
      <c r="C3699" s="95"/>
      <c r="D3699" s="96"/>
      <c r="E3699" s="96"/>
      <c r="F3699" s="96"/>
      <c r="G3699" s="96"/>
      <c r="H3699" s="96"/>
      <c r="I3699" s="96"/>
      <c r="J3699" s="104">
        <f t="shared" si="0"/>
        <v>0</v>
      </c>
      <c r="K3699" s="105"/>
      <c r="L3699" s="106"/>
    </row>
    <row r="3700" ht="15.75" customHeight="1" spans="1:12">
      <c r="A3700" s="95"/>
      <c r="B3700" s="95"/>
      <c r="C3700" s="95"/>
      <c r="D3700" s="96"/>
      <c r="E3700" s="96"/>
      <c r="F3700" s="96"/>
      <c r="G3700" s="96"/>
      <c r="H3700" s="96"/>
      <c r="I3700" s="96"/>
      <c r="J3700" s="104">
        <f t="shared" si="0"/>
        <v>0</v>
      </c>
      <c r="K3700" s="105"/>
      <c r="L3700" s="106"/>
    </row>
    <row r="3701" ht="15.75" customHeight="1" spans="1:12">
      <c r="A3701" s="95"/>
      <c r="B3701" s="95"/>
      <c r="C3701" s="95"/>
      <c r="D3701" s="96"/>
      <c r="E3701" s="96"/>
      <c r="F3701" s="96"/>
      <c r="G3701" s="96"/>
      <c r="H3701" s="96"/>
      <c r="I3701" s="96"/>
      <c r="J3701" s="104">
        <f t="shared" si="0"/>
        <v>0</v>
      </c>
      <c r="K3701" s="105"/>
      <c r="L3701" s="106"/>
    </row>
    <row r="3702" ht="15.75" customHeight="1" spans="1:12">
      <c r="A3702" s="95"/>
      <c r="B3702" s="95"/>
      <c r="C3702" s="95"/>
      <c r="D3702" s="96"/>
      <c r="E3702" s="96"/>
      <c r="F3702" s="96"/>
      <c r="G3702" s="96"/>
      <c r="H3702" s="96"/>
      <c r="I3702" s="96"/>
      <c r="J3702" s="104">
        <f t="shared" si="0"/>
        <v>0</v>
      </c>
      <c r="K3702" s="105"/>
      <c r="L3702" s="106"/>
    </row>
    <row r="3703" ht="15.75" customHeight="1" spans="1:12">
      <c r="A3703" s="95"/>
      <c r="B3703" s="95"/>
      <c r="C3703" s="95"/>
      <c r="D3703" s="96"/>
      <c r="E3703" s="96"/>
      <c r="F3703" s="96"/>
      <c r="G3703" s="96"/>
      <c r="H3703" s="96"/>
      <c r="I3703" s="96"/>
      <c r="J3703" s="104">
        <f t="shared" si="0"/>
        <v>0</v>
      </c>
      <c r="K3703" s="105"/>
      <c r="L3703" s="106"/>
    </row>
    <row r="3704" ht="15.75" customHeight="1" spans="1:12">
      <c r="A3704" s="95"/>
      <c r="B3704" s="95"/>
      <c r="C3704" s="95"/>
      <c r="D3704" s="96"/>
      <c r="E3704" s="96"/>
      <c r="F3704" s="96"/>
      <c r="G3704" s="96"/>
      <c r="H3704" s="96"/>
      <c r="I3704" s="96"/>
      <c r="J3704" s="104">
        <f t="shared" si="0"/>
        <v>0</v>
      </c>
      <c r="K3704" s="105"/>
      <c r="L3704" s="106"/>
    </row>
    <row r="3705" ht="15.75" customHeight="1" spans="1:12">
      <c r="A3705" s="95"/>
      <c r="B3705" s="95"/>
      <c r="C3705" s="95"/>
      <c r="D3705" s="96"/>
      <c r="E3705" s="96"/>
      <c r="F3705" s="96"/>
      <c r="G3705" s="96"/>
      <c r="H3705" s="96"/>
      <c r="I3705" s="96"/>
      <c r="J3705" s="104">
        <f t="shared" si="0"/>
        <v>0</v>
      </c>
      <c r="K3705" s="105"/>
      <c r="L3705" s="106"/>
    </row>
    <row r="3706" ht="15.75" customHeight="1" spans="1:12">
      <c r="A3706" s="95"/>
      <c r="B3706" s="95"/>
      <c r="C3706" s="95"/>
      <c r="D3706" s="96"/>
      <c r="E3706" s="96"/>
      <c r="F3706" s="96"/>
      <c r="G3706" s="96"/>
      <c r="H3706" s="96"/>
      <c r="I3706" s="96"/>
      <c r="J3706" s="104">
        <f t="shared" si="0"/>
        <v>0</v>
      </c>
      <c r="K3706" s="105"/>
      <c r="L3706" s="106"/>
    </row>
    <row r="3707" ht="15.75" customHeight="1" spans="1:12">
      <c r="A3707" s="95"/>
      <c r="B3707" s="95"/>
      <c r="C3707" s="95"/>
      <c r="D3707" s="96"/>
      <c r="E3707" s="96"/>
      <c r="F3707" s="96"/>
      <c r="G3707" s="96"/>
      <c r="H3707" s="96"/>
      <c r="I3707" s="96"/>
      <c r="J3707" s="104">
        <f t="shared" si="0"/>
        <v>0</v>
      </c>
      <c r="K3707" s="105"/>
      <c r="L3707" s="106"/>
    </row>
    <row r="3708" ht="15.75" customHeight="1" spans="1:12">
      <c r="A3708" s="95"/>
      <c r="B3708" s="95"/>
      <c r="C3708" s="95"/>
      <c r="D3708" s="96"/>
      <c r="E3708" s="96"/>
      <c r="F3708" s="96"/>
      <c r="G3708" s="96"/>
      <c r="H3708" s="96"/>
      <c r="I3708" s="96"/>
      <c r="J3708" s="104">
        <f t="shared" si="0"/>
        <v>0</v>
      </c>
      <c r="K3708" s="105"/>
      <c r="L3708" s="106"/>
    </row>
    <row r="3709" ht="15.75" customHeight="1" spans="1:12">
      <c r="A3709" s="95"/>
      <c r="B3709" s="95"/>
      <c r="C3709" s="95"/>
      <c r="D3709" s="96"/>
      <c r="E3709" s="96"/>
      <c r="F3709" s="96"/>
      <c r="G3709" s="96"/>
      <c r="H3709" s="96"/>
      <c r="I3709" s="96"/>
      <c r="J3709" s="104">
        <f t="shared" si="0"/>
        <v>0</v>
      </c>
      <c r="K3709" s="105"/>
      <c r="L3709" s="106"/>
    </row>
    <row r="3710" ht="15.75" customHeight="1" spans="1:12">
      <c r="A3710" s="95"/>
      <c r="B3710" s="95"/>
      <c r="C3710" s="95"/>
      <c r="D3710" s="96"/>
      <c r="E3710" s="96"/>
      <c r="F3710" s="96"/>
      <c r="G3710" s="96"/>
      <c r="H3710" s="96"/>
      <c r="I3710" s="96"/>
      <c r="J3710" s="104">
        <f t="shared" si="0"/>
        <v>0</v>
      </c>
      <c r="K3710" s="105"/>
      <c r="L3710" s="106"/>
    </row>
    <row r="3711" ht="15.75" customHeight="1" spans="1:12">
      <c r="A3711" s="95"/>
      <c r="B3711" s="95"/>
      <c r="C3711" s="95"/>
      <c r="D3711" s="96"/>
      <c r="E3711" s="96"/>
      <c r="F3711" s="96"/>
      <c r="G3711" s="96"/>
      <c r="H3711" s="96"/>
      <c r="I3711" s="96"/>
      <c r="J3711" s="104">
        <f t="shared" si="0"/>
        <v>0</v>
      </c>
      <c r="K3711" s="105"/>
      <c r="L3711" s="106"/>
    </row>
    <row r="3712" ht="15.75" customHeight="1" spans="1:12">
      <c r="A3712" s="95"/>
      <c r="B3712" s="95"/>
      <c r="C3712" s="95"/>
      <c r="D3712" s="96"/>
      <c r="E3712" s="96"/>
      <c r="F3712" s="96"/>
      <c r="G3712" s="96"/>
      <c r="H3712" s="96"/>
      <c r="I3712" s="96"/>
      <c r="J3712" s="104">
        <f t="shared" si="0"/>
        <v>0</v>
      </c>
      <c r="K3712" s="105"/>
      <c r="L3712" s="106"/>
    </row>
    <row r="3713" ht="15.75" customHeight="1" spans="1:12">
      <c r="A3713" s="95"/>
      <c r="B3713" s="95"/>
      <c r="C3713" s="95"/>
      <c r="D3713" s="96"/>
      <c r="E3713" s="96"/>
      <c r="F3713" s="96"/>
      <c r="G3713" s="96"/>
      <c r="H3713" s="96"/>
      <c r="I3713" s="96"/>
      <c r="J3713" s="104">
        <f t="shared" si="0"/>
        <v>0</v>
      </c>
      <c r="K3713" s="105"/>
      <c r="L3713" s="106"/>
    </row>
    <row r="3714" ht="15.75" customHeight="1" spans="1:12">
      <c r="A3714" s="95"/>
      <c r="B3714" s="95"/>
      <c r="C3714" s="95"/>
      <c r="D3714" s="96"/>
      <c r="E3714" s="96"/>
      <c r="F3714" s="96"/>
      <c r="G3714" s="96"/>
      <c r="H3714" s="96"/>
      <c r="I3714" s="96"/>
      <c r="J3714" s="104">
        <f t="shared" si="0"/>
        <v>0</v>
      </c>
      <c r="K3714" s="105"/>
      <c r="L3714" s="106"/>
    </row>
    <row r="3715" ht="15.75" customHeight="1" spans="1:12">
      <c r="A3715" s="95"/>
      <c r="B3715" s="95"/>
      <c r="C3715" s="95"/>
      <c r="D3715" s="96"/>
      <c r="E3715" s="96"/>
      <c r="F3715" s="96"/>
      <c r="G3715" s="96"/>
      <c r="H3715" s="96"/>
      <c r="I3715" s="96"/>
      <c r="J3715" s="104">
        <f t="shared" si="0"/>
        <v>0</v>
      </c>
      <c r="K3715" s="105"/>
      <c r="L3715" s="106"/>
    </row>
    <row r="3716" ht="15.75" customHeight="1" spans="1:12">
      <c r="A3716" s="95"/>
      <c r="B3716" s="95"/>
      <c r="C3716" s="95"/>
      <c r="D3716" s="96"/>
      <c r="E3716" s="96"/>
      <c r="F3716" s="96"/>
      <c r="G3716" s="96"/>
      <c r="H3716" s="96"/>
      <c r="I3716" s="96"/>
      <c r="J3716" s="104">
        <f t="shared" si="0"/>
        <v>0</v>
      </c>
      <c r="K3716" s="105"/>
      <c r="L3716" s="106"/>
    </row>
    <row r="3717" ht="15.75" customHeight="1" spans="1:12">
      <c r="A3717" s="95"/>
      <c r="B3717" s="95"/>
      <c r="C3717" s="95"/>
      <c r="D3717" s="96"/>
      <c r="E3717" s="96"/>
      <c r="F3717" s="96"/>
      <c r="G3717" s="96"/>
      <c r="H3717" s="96"/>
      <c r="I3717" s="96"/>
      <c r="J3717" s="104">
        <f t="shared" si="0"/>
        <v>0</v>
      </c>
      <c r="K3717" s="105"/>
      <c r="L3717" s="106"/>
    </row>
    <row r="3718" ht="15.75" customHeight="1" spans="1:12">
      <c r="A3718" s="95"/>
      <c r="B3718" s="95"/>
      <c r="C3718" s="95"/>
      <c r="D3718" s="96"/>
      <c r="E3718" s="96"/>
      <c r="F3718" s="96"/>
      <c r="G3718" s="96"/>
      <c r="H3718" s="96"/>
      <c r="I3718" s="96"/>
      <c r="J3718" s="104">
        <f t="shared" si="0"/>
        <v>0</v>
      </c>
      <c r="K3718" s="105"/>
      <c r="L3718" s="106"/>
    </row>
    <row r="3719" ht="15.75" customHeight="1" spans="1:12">
      <c r="A3719" s="95"/>
      <c r="B3719" s="95"/>
      <c r="C3719" s="95"/>
      <c r="D3719" s="96"/>
      <c r="E3719" s="96"/>
      <c r="F3719" s="96"/>
      <c r="G3719" s="96"/>
      <c r="H3719" s="96"/>
      <c r="I3719" s="96"/>
      <c r="J3719" s="104">
        <f t="shared" si="0"/>
        <v>0</v>
      </c>
      <c r="K3719" s="105"/>
      <c r="L3719" s="106"/>
    </row>
    <row r="3720" ht="15.75" customHeight="1" spans="1:12">
      <c r="A3720" s="95"/>
      <c r="B3720" s="95"/>
      <c r="C3720" s="95"/>
      <c r="D3720" s="96"/>
      <c r="E3720" s="96"/>
      <c r="F3720" s="96"/>
      <c r="G3720" s="96"/>
      <c r="H3720" s="96"/>
      <c r="I3720" s="96"/>
      <c r="J3720" s="104">
        <f t="shared" si="0"/>
        <v>0</v>
      </c>
      <c r="K3720" s="105"/>
      <c r="L3720" s="106"/>
    </row>
    <row r="3721" ht="15.75" customHeight="1" spans="1:12">
      <c r="A3721" s="95"/>
      <c r="B3721" s="95"/>
      <c r="C3721" s="95"/>
      <c r="D3721" s="96"/>
      <c r="E3721" s="96"/>
      <c r="F3721" s="96"/>
      <c r="G3721" s="96"/>
      <c r="H3721" s="96"/>
      <c r="I3721" s="96"/>
      <c r="J3721" s="104">
        <f t="shared" si="0"/>
        <v>0</v>
      </c>
      <c r="K3721" s="105"/>
      <c r="L3721" s="106"/>
    </row>
    <row r="3722" ht="15.75" customHeight="1" spans="1:12">
      <c r="A3722" s="95"/>
      <c r="B3722" s="95"/>
      <c r="C3722" s="95"/>
      <c r="D3722" s="96"/>
      <c r="E3722" s="96"/>
      <c r="F3722" s="96"/>
      <c r="G3722" s="96"/>
      <c r="H3722" s="96"/>
      <c r="I3722" s="96"/>
      <c r="J3722" s="104">
        <f t="shared" si="0"/>
        <v>0</v>
      </c>
      <c r="K3722" s="105"/>
      <c r="L3722" s="106"/>
    </row>
    <row r="3723" ht="15.75" customHeight="1" spans="1:12">
      <c r="A3723" s="95"/>
      <c r="B3723" s="95"/>
      <c r="C3723" s="95"/>
      <c r="D3723" s="96"/>
      <c r="E3723" s="96"/>
      <c r="F3723" s="96"/>
      <c r="G3723" s="96"/>
      <c r="H3723" s="96"/>
      <c r="I3723" s="96"/>
      <c r="J3723" s="104">
        <f t="shared" si="0"/>
        <v>0</v>
      </c>
      <c r="K3723" s="105"/>
      <c r="L3723" s="106"/>
    </row>
    <row r="3724" ht="15.75" customHeight="1" spans="1:12">
      <c r="A3724" s="95"/>
      <c r="B3724" s="95"/>
      <c r="C3724" s="95"/>
      <c r="D3724" s="96"/>
      <c r="E3724" s="96"/>
      <c r="F3724" s="96"/>
      <c r="G3724" s="96"/>
      <c r="H3724" s="96"/>
      <c r="I3724" s="96"/>
      <c r="J3724" s="104">
        <f t="shared" si="0"/>
        <v>0</v>
      </c>
      <c r="K3724" s="105"/>
      <c r="L3724" s="106"/>
    </row>
    <row r="3725" ht="15.75" customHeight="1" spans="1:12">
      <c r="A3725" s="95"/>
      <c r="B3725" s="95"/>
      <c r="C3725" s="95"/>
      <c r="D3725" s="96"/>
      <c r="E3725" s="96"/>
      <c r="F3725" s="96"/>
      <c r="G3725" s="96"/>
      <c r="H3725" s="96"/>
      <c r="I3725" s="96"/>
      <c r="J3725" s="104">
        <f t="shared" si="0"/>
        <v>0</v>
      </c>
      <c r="K3725" s="105"/>
      <c r="L3725" s="106"/>
    </row>
    <row r="3726" ht="15.75" customHeight="1" spans="1:12">
      <c r="A3726" s="95"/>
      <c r="B3726" s="95"/>
      <c r="C3726" s="95"/>
      <c r="D3726" s="96"/>
      <c r="E3726" s="96"/>
      <c r="F3726" s="96"/>
      <c r="G3726" s="96"/>
      <c r="H3726" s="96"/>
      <c r="I3726" s="96"/>
      <c r="J3726" s="104">
        <f t="shared" si="0"/>
        <v>0</v>
      </c>
      <c r="K3726" s="105"/>
      <c r="L3726" s="106"/>
    </row>
    <row r="3727" ht="15.75" customHeight="1" spans="1:12">
      <c r="A3727" s="95"/>
      <c r="B3727" s="95"/>
      <c r="C3727" s="95"/>
      <c r="D3727" s="96"/>
      <c r="E3727" s="96"/>
      <c r="F3727" s="96"/>
      <c r="G3727" s="96"/>
      <c r="H3727" s="96"/>
      <c r="I3727" s="96"/>
      <c r="J3727" s="104">
        <f t="shared" si="0"/>
        <v>0</v>
      </c>
      <c r="K3727" s="105"/>
      <c r="L3727" s="106"/>
    </row>
    <row r="3728" ht="15.75" customHeight="1" spans="1:12">
      <c r="A3728" s="95"/>
      <c r="B3728" s="95"/>
      <c r="C3728" s="95"/>
      <c r="D3728" s="96"/>
      <c r="E3728" s="96"/>
      <c r="F3728" s="96"/>
      <c r="G3728" s="96"/>
      <c r="H3728" s="96"/>
      <c r="I3728" s="96"/>
      <c r="J3728" s="104">
        <f t="shared" si="0"/>
        <v>0</v>
      </c>
      <c r="K3728" s="105"/>
      <c r="L3728" s="106"/>
    </row>
    <row r="3729" ht="15.75" customHeight="1" spans="1:12">
      <c r="A3729" s="95"/>
      <c r="B3729" s="95"/>
      <c r="C3729" s="95"/>
      <c r="D3729" s="96"/>
      <c r="E3729" s="96"/>
      <c r="F3729" s="96"/>
      <c r="G3729" s="96"/>
      <c r="H3729" s="96"/>
      <c r="I3729" s="96"/>
      <c r="J3729" s="104">
        <f t="shared" si="0"/>
        <v>0</v>
      </c>
      <c r="K3729" s="105"/>
      <c r="L3729" s="106"/>
    </row>
    <row r="3730" ht="15.75" customHeight="1" spans="1:12">
      <c r="A3730" s="95"/>
      <c r="B3730" s="95"/>
      <c r="C3730" s="95"/>
      <c r="D3730" s="96"/>
      <c r="E3730" s="96"/>
      <c r="F3730" s="96"/>
      <c r="G3730" s="96"/>
      <c r="H3730" s="96"/>
      <c r="I3730" s="96"/>
      <c r="J3730" s="104">
        <f t="shared" si="0"/>
        <v>0</v>
      </c>
      <c r="K3730" s="105"/>
      <c r="L3730" s="106"/>
    </row>
    <row r="3731" ht="15.75" customHeight="1" spans="1:12">
      <c r="A3731" s="95"/>
      <c r="B3731" s="95"/>
      <c r="C3731" s="95"/>
      <c r="D3731" s="96"/>
      <c r="E3731" s="96"/>
      <c r="F3731" s="96"/>
      <c r="G3731" s="96"/>
      <c r="H3731" s="96"/>
      <c r="I3731" s="96"/>
      <c r="J3731" s="104">
        <f t="shared" si="0"/>
        <v>0</v>
      </c>
      <c r="K3731" s="105"/>
      <c r="L3731" s="106"/>
    </row>
    <row r="3732" ht="15.75" customHeight="1" spans="1:12">
      <c r="A3732" s="95"/>
      <c r="B3732" s="95"/>
      <c r="C3732" s="95"/>
      <c r="D3732" s="96"/>
      <c r="E3732" s="96"/>
      <c r="F3732" s="96"/>
      <c r="G3732" s="96"/>
      <c r="H3732" s="96"/>
      <c r="I3732" s="96"/>
      <c r="J3732" s="104">
        <f t="shared" si="0"/>
        <v>0</v>
      </c>
      <c r="K3732" s="105"/>
      <c r="L3732" s="106"/>
    </row>
    <row r="3733" ht="15.75" customHeight="1" spans="1:12">
      <c r="A3733" s="95"/>
      <c r="B3733" s="95"/>
      <c r="C3733" s="95"/>
      <c r="D3733" s="96"/>
      <c r="E3733" s="96"/>
      <c r="F3733" s="96"/>
      <c r="G3733" s="96"/>
      <c r="H3733" s="96"/>
      <c r="I3733" s="96"/>
      <c r="J3733" s="104">
        <f t="shared" si="0"/>
        <v>0</v>
      </c>
      <c r="K3733" s="105"/>
      <c r="L3733" s="106"/>
    </row>
    <row r="3734" ht="15.75" customHeight="1" spans="1:12">
      <c r="A3734" s="95"/>
      <c r="B3734" s="95"/>
      <c r="C3734" s="95"/>
      <c r="D3734" s="96"/>
      <c r="E3734" s="96"/>
      <c r="F3734" s="96"/>
      <c r="G3734" s="96"/>
      <c r="H3734" s="96"/>
      <c r="I3734" s="96"/>
      <c r="J3734" s="104">
        <f t="shared" si="0"/>
        <v>0</v>
      </c>
      <c r="K3734" s="105"/>
      <c r="L3734" s="106"/>
    </row>
    <row r="3735" ht="15.75" customHeight="1" spans="1:12">
      <c r="A3735" s="95"/>
      <c r="B3735" s="95"/>
      <c r="C3735" s="95"/>
      <c r="D3735" s="96"/>
      <c r="E3735" s="96"/>
      <c r="F3735" s="96"/>
      <c r="G3735" s="96"/>
      <c r="H3735" s="96"/>
      <c r="I3735" s="96"/>
      <c r="J3735" s="104">
        <f t="shared" si="0"/>
        <v>0</v>
      </c>
      <c r="K3735" s="105"/>
      <c r="L3735" s="106"/>
    </row>
    <row r="3736" ht="15.75" customHeight="1" spans="1:12">
      <c r="A3736" s="95"/>
      <c r="B3736" s="95"/>
      <c r="C3736" s="95"/>
      <c r="D3736" s="96"/>
      <c r="E3736" s="96"/>
      <c r="F3736" s="96"/>
      <c r="G3736" s="96"/>
      <c r="H3736" s="96"/>
      <c r="I3736" s="96"/>
      <c r="J3736" s="104">
        <f t="shared" si="0"/>
        <v>0</v>
      </c>
      <c r="K3736" s="105"/>
      <c r="L3736" s="106"/>
    </row>
    <row r="3737" ht="15.75" customHeight="1" spans="1:12">
      <c r="A3737" s="95"/>
      <c r="B3737" s="95"/>
      <c r="C3737" s="95"/>
      <c r="D3737" s="96"/>
      <c r="E3737" s="96"/>
      <c r="F3737" s="96"/>
      <c r="G3737" s="96"/>
      <c r="H3737" s="96"/>
      <c r="I3737" s="96"/>
      <c r="J3737" s="104">
        <f t="shared" si="0"/>
        <v>0</v>
      </c>
      <c r="K3737" s="105"/>
      <c r="L3737" s="106"/>
    </row>
    <row r="3738" ht="15.75" customHeight="1" spans="1:12">
      <c r="A3738" s="95"/>
      <c r="B3738" s="95"/>
      <c r="C3738" s="95"/>
      <c r="D3738" s="96"/>
      <c r="E3738" s="96"/>
      <c r="F3738" s="96"/>
      <c r="G3738" s="96"/>
      <c r="H3738" s="96"/>
      <c r="I3738" s="96"/>
      <c r="J3738" s="104">
        <f t="shared" si="0"/>
        <v>0</v>
      </c>
      <c r="K3738" s="105"/>
      <c r="L3738" s="106"/>
    </row>
    <row r="3739" ht="15.75" customHeight="1" spans="1:12">
      <c r="A3739" s="95"/>
      <c r="B3739" s="95"/>
      <c r="C3739" s="95"/>
      <c r="D3739" s="96"/>
      <c r="E3739" s="96"/>
      <c r="F3739" s="96"/>
      <c r="G3739" s="96"/>
      <c r="H3739" s="96"/>
      <c r="I3739" s="96"/>
      <c r="J3739" s="104">
        <f t="shared" si="0"/>
        <v>0</v>
      </c>
      <c r="K3739" s="105"/>
      <c r="L3739" s="106"/>
    </row>
    <row r="3740" ht="15.75" customHeight="1" spans="1:12">
      <c r="A3740" s="95"/>
      <c r="B3740" s="95"/>
      <c r="C3740" s="95"/>
      <c r="D3740" s="96"/>
      <c r="E3740" s="96"/>
      <c r="F3740" s="96"/>
      <c r="G3740" s="96"/>
      <c r="H3740" s="96"/>
      <c r="I3740" s="96"/>
      <c r="J3740" s="104">
        <f t="shared" si="0"/>
        <v>0</v>
      </c>
      <c r="K3740" s="105"/>
      <c r="L3740" s="106"/>
    </row>
    <row r="3741" ht="15.75" customHeight="1" spans="1:12">
      <c r="A3741" s="95"/>
      <c r="B3741" s="95"/>
      <c r="C3741" s="95"/>
      <c r="D3741" s="96"/>
      <c r="E3741" s="96"/>
      <c r="F3741" s="96"/>
      <c r="G3741" s="96"/>
      <c r="H3741" s="96"/>
      <c r="I3741" s="96"/>
      <c r="J3741" s="104">
        <f t="shared" si="0"/>
        <v>0</v>
      </c>
      <c r="K3741" s="105"/>
      <c r="L3741" s="106"/>
    </row>
    <row r="3742" ht="15.75" customHeight="1" spans="1:12">
      <c r="A3742" s="95"/>
      <c r="B3742" s="95"/>
      <c r="C3742" s="95"/>
      <c r="D3742" s="96"/>
      <c r="E3742" s="96"/>
      <c r="F3742" s="96"/>
      <c r="G3742" s="96"/>
      <c r="H3742" s="96"/>
      <c r="I3742" s="96"/>
      <c r="J3742" s="104">
        <f t="shared" si="0"/>
        <v>0</v>
      </c>
      <c r="K3742" s="105"/>
      <c r="L3742" s="106"/>
    </row>
    <row r="3743" ht="15.75" customHeight="1" spans="1:12">
      <c r="A3743" s="95"/>
      <c r="B3743" s="95"/>
      <c r="C3743" s="95"/>
      <c r="D3743" s="96"/>
      <c r="E3743" s="96"/>
      <c r="F3743" s="96"/>
      <c r="G3743" s="96"/>
      <c r="H3743" s="96"/>
      <c r="I3743" s="96"/>
      <c r="J3743" s="104">
        <f t="shared" si="0"/>
        <v>0</v>
      </c>
      <c r="K3743" s="105"/>
      <c r="L3743" s="106"/>
    </row>
    <row r="3744" ht="15.75" customHeight="1" spans="1:12">
      <c r="A3744" s="95"/>
      <c r="B3744" s="95"/>
      <c r="C3744" s="95"/>
      <c r="D3744" s="96"/>
      <c r="E3744" s="96"/>
      <c r="F3744" s="96"/>
      <c r="G3744" s="96"/>
      <c r="H3744" s="96"/>
      <c r="I3744" s="96"/>
      <c r="J3744" s="104">
        <f t="shared" si="0"/>
        <v>0</v>
      </c>
      <c r="K3744" s="105"/>
      <c r="L3744" s="106"/>
    </row>
    <row r="3745" ht="15.75" customHeight="1" spans="1:12">
      <c r="A3745" s="95"/>
      <c r="B3745" s="95"/>
      <c r="C3745" s="95"/>
      <c r="D3745" s="96"/>
      <c r="E3745" s="96"/>
      <c r="F3745" s="96"/>
      <c r="G3745" s="96"/>
      <c r="H3745" s="96"/>
      <c r="I3745" s="96"/>
      <c r="J3745" s="104">
        <f t="shared" si="0"/>
        <v>0</v>
      </c>
      <c r="K3745" s="105"/>
      <c r="L3745" s="106"/>
    </row>
    <row r="3746" ht="15.75" customHeight="1" spans="1:12">
      <c r="A3746" s="95"/>
      <c r="B3746" s="95"/>
      <c r="C3746" s="95"/>
      <c r="D3746" s="96"/>
      <c r="E3746" s="96"/>
      <c r="F3746" s="96"/>
      <c r="G3746" s="96"/>
      <c r="H3746" s="96"/>
      <c r="I3746" s="96"/>
      <c r="J3746" s="104">
        <f t="shared" si="0"/>
        <v>0</v>
      </c>
      <c r="K3746" s="105"/>
      <c r="L3746" s="106"/>
    </row>
    <row r="3747" ht="15.75" customHeight="1" spans="1:12">
      <c r="A3747" s="95"/>
      <c r="B3747" s="95"/>
      <c r="C3747" s="95"/>
      <c r="D3747" s="96"/>
      <c r="E3747" s="96"/>
      <c r="F3747" s="96"/>
      <c r="G3747" s="96"/>
      <c r="H3747" s="96"/>
      <c r="I3747" s="96"/>
      <c r="J3747" s="104">
        <f t="shared" si="0"/>
        <v>0</v>
      </c>
      <c r="K3747" s="105"/>
      <c r="L3747" s="106"/>
    </row>
    <row r="3748" ht="15.75" customHeight="1" spans="1:12">
      <c r="A3748" s="95"/>
      <c r="B3748" s="95"/>
      <c r="C3748" s="95"/>
      <c r="D3748" s="96"/>
      <c r="E3748" s="96"/>
      <c r="F3748" s="96"/>
      <c r="G3748" s="96"/>
      <c r="H3748" s="96"/>
      <c r="I3748" s="96"/>
      <c r="J3748" s="104">
        <f t="shared" si="0"/>
        <v>0</v>
      </c>
      <c r="K3748" s="105"/>
      <c r="L3748" s="106"/>
    </row>
    <row r="3749" ht="15.75" customHeight="1" spans="1:12">
      <c r="A3749" s="95"/>
      <c r="B3749" s="95"/>
      <c r="C3749" s="95"/>
      <c r="D3749" s="96"/>
      <c r="E3749" s="96"/>
      <c r="F3749" s="96"/>
      <c r="G3749" s="96"/>
      <c r="H3749" s="96"/>
      <c r="I3749" s="96"/>
      <c r="J3749" s="104">
        <f t="shared" si="0"/>
        <v>0</v>
      </c>
      <c r="K3749" s="105"/>
      <c r="L3749" s="106"/>
    </row>
    <row r="3750" ht="15.75" customHeight="1" spans="1:12">
      <c r="A3750" s="95"/>
      <c r="B3750" s="95"/>
      <c r="C3750" s="95"/>
      <c r="D3750" s="96"/>
      <c r="E3750" s="96"/>
      <c r="F3750" s="96"/>
      <c r="G3750" s="96"/>
      <c r="H3750" s="96"/>
      <c r="I3750" s="96"/>
      <c r="J3750" s="104">
        <f t="shared" si="0"/>
        <v>0</v>
      </c>
      <c r="K3750" s="105"/>
      <c r="L3750" s="106"/>
    </row>
    <row r="3751" ht="15.75" customHeight="1" spans="1:12">
      <c r="A3751" s="95"/>
      <c r="B3751" s="95"/>
      <c r="C3751" s="95"/>
      <c r="D3751" s="96"/>
      <c r="E3751" s="96"/>
      <c r="F3751" s="96"/>
      <c r="G3751" s="96"/>
      <c r="H3751" s="96"/>
      <c r="I3751" s="96"/>
      <c r="J3751" s="104">
        <f t="shared" si="0"/>
        <v>0</v>
      </c>
      <c r="K3751" s="105"/>
      <c r="L3751" s="106"/>
    </row>
    <row r="3752" ht="15.75" customHeight="1" spans="1:12">
      <c r="A3752" s="95"/>
      <c r="B3752" s="95"/>
      <c r="C3752" s="95"/>
      <c r="D3752" s="96"/>
      <c r="E3752" s="96"/>
      <c r="F3752" s="96"/>
      <c r="G3752" s="96"/>
      <c r="H3752" s="96"/>
      <c r="I3752" s="96"/>
      <c r="J3752" s="104">
        <f t="shared" si="0"/>
        <v>0</v>
      </c>
      <c r="K3752" s="105"/>
      <c r="L3752" s="106"/>
    </row>
    <row r="3753" ht="15.75" customHeight="1" spans="1:12">
      <c r="A3753" s="95"/>
      <c r="B3753" s="95"/>
      <c r="C3753" s="95"/>
      <c r="D3753" s="96"/>
      <c r="E3753" s="96"/>
      <c r="F3753" s="96"/>
      <c r="G3753" s="96"/>
      <c r="H3753" s="96"/>
      <c r="I3753" s="96"/>
      <c r="J3753" s="104">
        <f t="shared" si="0"/>
        <v>0</v>
      </c>
      <c r="K3753" s="105"/>
      <c r="L3753" s="106"/>
    </row>
    <row r="3754" ht="15.75" customHeight="1" spans="1:12">
      <c r="A3754" s="95"/>
      <c r="B3754" s="95"/>
      <c r="C3754" s="95"/>
      <c r="D3754" s="96"/>
      <c r="E3754" s="96"/>
      <c r="F3754" s="96"/>
      <c r="G3754" s="96"/>
      <c r="H3754" s="96"/>
      <c r="I3754" s="96"/>
      <c r="J3754" s="104">
        <f t="shared" si="0"/>
        <v>0</v>
      </c>
      <c r="K3754" s="105"/>
      <c r="L3754" s="106"/>
    </row>
    <row r="3755" ht="15.75" customHeight="1" spans="1:12">
      <c r="A3755" s="95"/>
      <c r="B3755" s="95"/>
      <c r="C3755" s="95"/>
      <c r="D3755" s="96"/>
      <c r="E3755" s="96"/>
      <c r="F3755" s="96"/>
      <c r="G3755" s="96"/>
      <c r="H3755" s="96"/>
      <c r="I3755" s="96"/>
      <c r="J3755" s="104">
        <f t="shared" si="0"/>
        <v>0</v>
      </c>
      <c r="K3755" s="105"/>
      <c r="L3755" s="106"/>
    </row>
    <row r="3756" ht="15.75" customHeight="1" spans="1:12">
      <c r="A3756" s="95"/>
      <c r="B3756" s="95"/>
      <c r="C3756" s="95"/>
      <c r="D3756" s="96"/>
      <c r="E3756" s="96"/>
      <c r="F3756" s="96"/>
      <c r="G3756" s="96"/>
      <c r="H3756" s="96"/>
      <c r="I3756" s="96"/>
      <c r="J3756" s="104">
        <f t="shared" si="0"/>
        <v>0</v>
      </c>
      <c r="K3756" s="105"/>
      <c r="L3756" s="106"/>
    </row>
    <row r="3757" ht="15.75" customHeight="1" spans="1:12">
      <c r="A3757" s="95"/>
      <c r="B3757" s="95"/>
      <c r="C3757" s="95"/>
      <c r="D3757" s="96"/>
      <c r="E3757" s="96"/>
      <c r="F3757" s="96"/>
      <c r="G3757" s="96"/>
      <c r="H3757" s="96"/>
      <c r="I3757" s="96"/>
      <c r="J3757" s="104">
        <f t="shared" si="0"/>
        <v>0</v>
      </c>
      <c r="K3757" s="105"/>
      <c r="L3757" s="106"/>
    </row>
    <row r="3758" ht="15.75" customHeight="1" spans="1:12">
      <c r="A3758" s="95"/>
      <c r="B3758" s="95"/>
      <c r="C3758" s="95"/>
      <c r="D3758" s="96"/>
      <c r="E3758" s="96"/>
      <c r="F3758" s="96"/>
      <c r="G3758" s="96"/>
      <c r="H3758" s="96"/>
      <c r="I3758" s="96"/>
      <c r="J3758" s="104">
        <f t="shared" si="0"/>
        <v>0</v>
      </c>
      <c r="K3758" s="105"/>
      <c r="L3758" s="106"/>
    </row>
    <row r="3759" ht="15.75" customHeight="1" spans="1:12">
      <c r="A3759" s="95"/>
      <c r="B3759" s="95"/>
      <c r="C3759" s="95"/>
      <c r="D3759" s="96"/>
      <c r="E3759" s="96"/>
      <c r="F3759" s="96"/>
      <c r="G3759" s="96"/>
      <c r="H3759" s="96"/>
      <c r="I3759" s="96"/>
      <c r="J3759" s="104">
        <f t="shared" si="0"/>
        <v>0</v>
      </c>
      <c r="K3759" s="105"/>
      <c r="L3759" s="106"/>
    </row>
    <row r="3760" ht="15.75" customHeight="1" spans="1:12">
      <c r="A3760" s="95"/>
      <c r="B3760" s="95"/>
      <c r="C3760" s="95"/>
      <c r="D3760" s="96"/>
      <c r="E3760" s="96"/>
      <c r="F3760" s="96"/>
      <c r="G3760" s="96"/>
      <c r="H3760" s="96"/>
      <c r="I3760" s="96"/>
      <c r="J3760" s="104">
        <f t="shared" si="0"/>
        <v>0</v>
      </c>
      <c r="K3760" s="105"/>
      <c r="L3760" s="106"/>
    </row>
    <row r="3761" ht="15.75" customHeight="1" spans="1:12">
      <c r="A3761" s="95"/>
      <c r="B3761" s="95"/>
      <c r="C3761" s="95"/>
      <c r="D3761" s="96"/>
      <c r="E3761" s="96"/>
      <c r="F3761" s="96"/>
      <c r="G3761" s="96"/>
      <c r="H3761" s="96"/>
      <c r="I3761" s="96"/>
      <c r="J3761" s="104">
        <f t="shared" si="0"/>
        <v>0</v>
      </c>
      <c r="K3761" s="105"/>
      <c r="L3761" s="106"/>
    </row>
    <row r="3762" ht="15.75" customHeight="1" spans="1:12">
      <c r="A3762" s="95"/>
      <c r="B3762" s="95"/>
      <c r="C3762" s="95"/>
      <c r="D3762" s="96"/>
      <c r="E3762" s="96"/>
      <c r="F3762" s="96"/>
      <c r="G3762" s="96"/>
      <c r="H3762" s="96"/>
      <c r="I3762" s="96"/>
      <c r="J3762" s="104">
        <f t="shared" si="0"/>
        <v>0</v>
      </c>
      <c r="K3762" s="105"/>
      <c r="L3762" s="106"/>
    </row>
    <row r="3763" ht="15.75" customHeight="1" spans="1:12">
      <c r="A3763" s="95"/>
      <c r="B3763" s="95"/>
      <c r="C3763" s="95"/>
      <c r="D3763" s="96"/>
      <c r="E3763" s="96"/>
      <c r="F3763" s="96"/>
      <c r="G3763" s="96"/>
      <c r="H3763" s="96"/>
      <c r="I3763" s="96"/>
      <c r="J3763" s="104">
        <f t="shared" si="0"/>
        <v>0</v>
      </c>
      <c r="K3763" s="105"/>
      <c r="L3763" s="106"/>
    </row>
    <row r="3764" ht="15.75" customHeight="1" spans="1:12">
      <c r="A3764" s="95"/>
      <c r="B3764" s="95"/>
      <c r="C3764" s="95"/>
      <c r="D3764" s="96"/>
      <c r="E3764" s="96"/>
      <c r="F3764" s="96"/>
      <c r="G3764" s="96"/>
      <c r="H3764" s="96"/>
      <c r="I3764" s="96"/>
      <c r="J3764" s="104">
        <f t="shared" si="0"/>
        <v>0</v>
      </c>
      <c r="K3764" s="105"/>
      <c r="L3764" s="106"/>
    </row>
    <row r="3765" ht="15.75" customHeight="1" spans="1:12">
      <c r="A3765" s="95"/>
      <c r="B3765" s="95"/>
      <c r="C3765" s="95"/>
      <c r="D3765" s="96"/>
      <c r="E3765" s="96"/>
      <c r="F3765" s="96"/>
      <c r="G3765" s="96"/>
      <c r="H3765" s="96"/>
      <c r="I3765" s="96"/>
      <c r="J3765" s="104">
        <f t="shared" si="0"/>
        <v>0</v>
      </c>
      <c r="K3765" s="105"/>
      <c r="L3765" s="106"/>
    </row>
    <row r="3766" ht="15.75" customHeight="1" spans="1:12">
      <c r="A3766" s="95"/>
      <c r="B3766" s="95"/>
      <c r="C3766" s="95"/>
      <c r="D3766" s="96"/>
      <c r="E3766" s="96"/>
      <c r="F3766" s="96"/>
      <c r="G3766" s="96"/>
      <c r="H3766" s="96"/>
      <c r="I3766" s="96"/>
      <c r="J3766" s="104">
        <f t="shared" si="0"/>
        <v>0</v>
      </c>
      <c r="K3766" s="105"/>
      <c r="L3766" s="106"/>
    </row>
    <row r="3767" ht="15.75" customHeight="1" spans="1:12">
      <c r="A3767" s="95"/>
      <c r="B3767" s="95"/>
      <c r="C3767" s="95"/>
      <c r="D3767" s="96"/>
      <c r="E3767" s="96"/>
      <c r="F3767" s="96"/>
      <c r="G3767" s="96"/>
      <c r="H3767" s="96"/>
      <c r="I3767" s="96"/>
      <c r="J3767" s="104">
        <f t="shared" si="0"/>
        <v>0</v>
      </c>
      <c r="K3767" s="105"/>
      <c r="L3767" s="106"/>
    </row>
    <row r="3768" ht="15.75" customHeight="1" spans="1:12">
      <c r="A3768" s="95"/>
      <c r="B3768" s="95"/>
      <c r="C3768" s="95"/>
      <c r="D3768" s="96"/>
      <c r="E3768" s="96"/>
      <c r="F3768" s="96"/>
      <c r="G3768" s="96"/>
      <c r="H3768" s="96"/>
      <c r="I3768" s="96"/>
      <c r="J3768" s="104">
        <f t="shared" si="0"/>
        <v>0</v>
      </c>
      <c r="K3768" s="105"/>
      <c r="L3768" s="106"/>
    </row>
    <row r="3769" ht="15.75" customHeight="1" spans="1:12">
      <c r="A3769" s="95"/>
      <c r="B3769" s="95"/>
      <c r="C3769" s="95"/>
      <c r="D3769" s="96"/>
      <c r="E3769" s="96"/>
      <c r="F3769" s="96"/>
      <c r="G3769" s="96"/>
      <c r="H3769" s="96"/>
      <c r="I3769" s="96"/>
      <c r="J3769" s="104">
        <f t="shared" si="0"/>
        <v>0</v>
      </c>
      <c r="K3769" s="105"/>
      <c r="L3769" s="106"/>
    </row>
    <row r="3770" ht="15.75" customHeight="1" spans="1:12">
      <c r="A3770" s="95"/>
      <c r="B3770" s="95"/>
      <c r="C3770" s="95"/>
      <c r="D3770" s="96"/>
      <c r="E3770" s="96"/>
      <c r="F3770" s="96"/>
      <c r="G3770" s="96"/>
      <c r="H3770" s="96"/>
      <c r="I3770" s="96"/>
      <c r="J3770" s="104">
        <f t="shared" si="0"/>
        <v>0</v>
      </c>
      <c r="K3770" s="105"/>
      <c r="L3770" s="106"/>
    </row>
    <row r="3771" ht="15.75" customHeight="1" spans="1:12">
      <c r="A3771" s="95"/>
      <c r="B3771" s="95"/>
      <c r="C3771" s="95"/>
      <c r="D3771" s="96"/>
      <c r="E3771" s="96"/>
      <c r="F3771" s="96"/>
      <c r="G3771" s="96"/>
      <c r="H3771" s="96"/>
      <c r="I3771" s="96"/>
      <c r="J3771" s="104">
        <f t="shared" si="0"/>
        <v>0</v>
      </c>
      <c r="K3771" s="105"/>
      <c r="L3771" s="106"/>
    </row>
    <row r="3772" ht="15.75" customHeight="1" spans="1:12">
      <c r="A3772" s="95"/>
      <c r="B3772" s="95"/>
      <c r="C3772" s="95"/>
      <c r="D3772" s="96"/>
      <c r="E3772" s="96"/>
      <c r="F3772" s="96"/>
      <c r="G3772" s="96"/>
      <c r="H3772" s="96"/>
      <c r="I3772" s="96"/>
      <c r="J3772" s="104">
        <f t="shared" si="0"/>
        <v>0</v>
      </c>
      <c r="K3772" s="105"/>
      <c r="L3772" s="106"/>
    </row>
    <row r="3773" ht="15.75" customHeight="1" spans="1:12">
      <c r="A3773" s="95"/>
      <c r="B3773" s="95"/>
      <c r="C3773" s="95"/>
      <c r="D3773" s="96"/>
      <c r="E3773" s="96"/>
      <c r="F3773" s="96"/>
      <c r="G3773" s="96"/>
      <c r="H3773" s="96"/>
      <c r="I3773" s="96"/>
      <c r="J3773" s="104">
        <f t="shared" si="0"/>
        <v>0</v>
      </c>
      <c r="K3773" s="105"/>
      <c r="L3773" s="106"/>
    </row>
    <row r="3774" ht="15.75" customHeight="1" spans="1:12">
      <c r="A3774" s="95"/>
      <c r="B3774" s="95"/>
      <c r="C3774" s="95"/>
      <c r="D3774" s="96"/>
      <c r="E3774" s="96"/>
      <c r="F3774" s="96"/>
      <c r="G3774" s="96"/>
      <c r="H3774" s="96"/>
      <c r="I3774" s="96"/>
      <c r="J3774" s="104">
        <f t="shared" si="0"/>
        <v>0</v>
      </c>
      <c r="K3774" s="105"/>
      <c r="L3774" s="106"/>
    </row>
    <row r="3775" ht="15.75" customHeight="1" spans="1:12">
      <c r="A3775" s="95"/>
      <c r="B3775" s="95"/>
      <c r="C3775" s="95"/>
      <c r="D3775" s="96"/>
      <c r="E3775" s="96"/>
      <c r="F3775" s="96"/>
      <c r="G3775" s="96"/>
      <c r="H3775" s="96"/>
      <c r="I3775" s="96"/>
      <c r="J3775" s="104">
        <f t="shared" si="0"/>
        <v>0</v>
      </c>
      <c r="K3775" s="105"/>
      <c r="L3775" s="106"/>
    </row>
    <row r="3776" ht="15.75" customHeight="1" spans="1:12">
      <c r="A3776" s="95"/>
      <c r="B3776" s="95"/>
      <c r="C3776" s="95"/>
      <c r="D3776" s="96"/>
      <c r="E3776" s="96"/>
      <c r="F3776" s="96"/>
      <c r="G3776" s="96"/>
      <c r="H3776" s="96"/>
      <c r="I3776" s="96"/>
      <c r="J3776" s="104">
        <f t="shared" si="0"/>
        <v>0</v>
      </c>
      <c r="K3776" s="105"/>
      <c r="L3776" s="106"/>
    </row>
    <row r="3777" ht="15.75" customHeight="1" spans="1:12">
      <c r="A3777" s="95"/>
      <c r="B3777" s="95"/>
      <c r="C3777" s="95"/>
      <c r="D3777" s="96"/>
      <c r="E3777" s="96"/>
      <c r="F3777" s="96"/>
      <c r="G3777" s="96"/>
      <c r="H3777" s="96"/>
      <c r="I3777" s="96"/>
      <c r="J3777" s="104">
        <f t="shared" si="0"/>
        <v>0</v>
      </c>
      <c r="K3777" s="105"/>
      <c r="L3777" s="106"/>
    </row>
    <row r="3778" ht="15.75" customHeight="1" spans="1:12">
      <c r="A3778" s="95"/>
      <c r="B3778" s="95"/>
      <c r="C3778" s="95"/>
      <c r="D3778" s="96"/>
      <c r="E3778" s="96"/>
      <c r="F3778" s="96"/>
      <c r="G3778" s="96"/>
      <c r="H3778" s="96"/>
      <c r="I3778" s="96"/>
      <c r="J3778" s="104">
        <f t="shared" si="0"/>
        <v>0</v>
      </c>
      <c r="K3778" s="105"/>
      <c r="L3778" s="106"/>
    </row>
    <row r="3779" ht="15.75" customHeight="1" spans="1:12">
      <c r="A3779" s="95"/>
      <c r="B3779" s="95"/>
      <c r="C3779" s="95"/>
      <c r="D3779" s="96"/>
      <c r="E3779" s="96"/>
      <c r="F3779" s="96"/>
      <c r="G3779" s="96"/>
      <c r="H3779" s="96"/>
      <c r="I3779" s="96"/>
      <c r="J3779" s="104">
        <f t="shared" si="0"/>
        <v>0</v>
      </c>
      <c r="K3779" s="105"/>
      <c r="L3779" s="106"/>
    </row>
    <row r="3780" ht="15.75" customHeight="1" spans="1:12">
      <c r="A3780" s="95"/>
      <c r="B3780" s="95"/>
      <c r="C3780" s="95"/>
      <c r="D3780" s="96"/>
      <c r="E3780" s="96"/>
      <c r="F3780" s="96"/>
      <c r="G3780" s="96"/>
      <c r="H3780" s="96"/>
      <c r="I3780" s="96"/>
      <c r="J3780" s="104">
        <f t="shared" si="0"/>
        <v>0</v>
      </c>
      <c r="K3780" s="105"/>
      <c r="L3780" s="106"/>
    </row>
    <row r="3781" ht="15.75" customHeight="1" spans="1:12">
      <c r="A3781" s="95"/>
      <c r="B3781" s="95"/>
      <c r="C3781" s="95"/>
      <c r="D3781" s="96"/>
      <c r="E3781" s="96"/>
      <c r="F3781" s="96"/>
      <c r="G3781" s="96"/>
      <c r="H3781" s="96"/>
      <c r="I3781" s="96"/>
      <c r="J3781" s="104">
        <f t="shared" si="0"/>
        <v>0</v>
      </c>
      <c r="K3781" s="105"/>
      <c r="L3781" s="106"/>
    </row>
    <row r="3782" ht="15.75" customHeight="1" spans="1:12">
      <c r="A3782" s="95"/>
      <c r="B3782" s="95"/>
      <c r="C3782" s="95"/>
      <c r="D3782" s="96"/>
      <c r="E3782" s="96"/>
      <c r="F3782" s="96"/>
      <c r="G3782" s="96"/>
      <c r="H3782" s="96"/>
      <c r="I3782" s="96"/>
      <c r="J3782" s="104">
        <f t="shared" si="0"/>
        <v>0</v>
      </c>
      <c r="K3782" s="105"/>
      <c r="L3782" s="106"/>
    </row>
    <row r="3783" ht="15.75" customHeight="1" spans="1:12">
      <c r="A3783" s="95"/>
      <c r="B3783" s="95"/>
      <c r="C3783" s="95"/>
      <c r="D3783" s="96"/>
      <c r="E3783" s="96"/>
      <c r="F3783" s="96"/>
      <c r="G3783" s="96"/>
      <c r="H3783" s="96"/>
      <c r="I3783" s="96"/>
      <c r="J3783" s="104">
        <f t="shared" si="0"/>
        <v>0</v>
      </c>
      <c r="K3783" s="105"/>
      <c r="L3783" s="106"/>
    </row>
    <row r="3784" ht="15.75" customHeight="1" spans="1:12">
      <c r="A3784" s="95"/>
      <c r="B3784" s="95"/>
      <c r="C3784" s="95"/>
      <c r="D3784" s="96"/>
      <c r="E3784" s="96"/>
      <c r="F3784" s="96"/>
      <c r="G3784" s="96"/>
      <c r="H3784" s="96"/>
      <c r="I3784" s="96"/>
      <c r="J3784" s="104">
        <f t="shared" si="0"/>
        <v>0</v>
      </c>
      <c r="K3784" s="105"/>
      <c r="L3784" s="106"/>
    </row>
    <row r="3785" ht="15.75" customHeight="1" spans="1:12">
      <c r="A3785" s="95"/>
      <c r="B3785" s="95"/>
      <c r="C3785" s="95"/>
      <c r="D3785" s="96"/>
      <c r="E3785" s="96"/>
      <c r="F3785" s="96"/>
      <c r="G3785" s="96"/>
      <c r="H3785" s="96"/>
      <c r="I3785" s="96"/>
      <c r="J3785" s="104">
        <f t="shared" si="0"/>
        <v>0</v>
      </c>
      <c r="K3785" s="105"/>
      <c r="L3785" s="106"/>
    </row>
    <row r="3786" ht="15.75" customHeight="1" spans="1:12">
      <c r="A3786" s="95"/>
      <c r="B3786" s="95"/>
      <c r="C3786" s="95"/>
      <c r="D3786" s="96"/>
      <c r="E3786" s="96"/>
      <c r="F3786" s="96"/>
      <c r="G3786" s="96"/>
      <c r="H3786" s="96"/>
      <c r="I3786" s="96"/>
      <c r="J3786" s="104">
        <f t="shared" si="0"/>
        <v>0</v>
      </c>
      <c r="K3786" s="105"/>
      <c r="L3786" s="106"/>
    </row>
    <row r="3787" ht="15.75" customHeight="1" spans="1:12">
      <c r="A3787" s="95"/>
      <c r="B3787" s="95"/>
      <c r="C3787" s="95"/>
      <c r="D3787" s="96"/>
      <c r="E3787" s="96"/>
      <c r="F3787" s="96"/>
      <c r="G3787" s="96"/>
      <c r="H3787" s="96"/>
      <c r="I3787" s="96"/>
      <c r="J3787" s="104">
        <f t="shared" si="0"/>
        <v>0</v>
      </c>
      <c r="K3787" s="105"/>
      <c r="L3787" s="106"/>
    </row>
    <row r="3788" ht="15.75" customHeight="1" spans="1:12">
      <c r="A3788" s="95"/>
      <c r="B3788" s="95"/>
      <c r="C3788" s="95"/>
      <c r="D3788" s="96"/>
      <c r="E3788" s="96"/>
      <c r="F3788" s="96"/>
      <c r="G3788" s="96"/>
      <c r="H3788" s="96"/>
      <c r="I3788" s="96"/>
      <c r="J3788" s="104">
        <f t="shared" si="0"/>
        <v>0</v>
      </c>
      <c r="K3788" s="105"/>
      <c r="L3788" s="106"/>
    </row>
    <row r="3789" ht="15.75" customHeight="1" spans="1:12">
      <c r="A3789" s="95"/>
      <c r="B3789" s="95"/>
      <c r="C3789" s="95"/>
      <c r="D3789" s="96"/>
      <c r="E3789" s="96"/>
      <c r="F3789" s="96"/>
      <c r="G3789" s="96"/>
      <c r="H3789" s="96"/>
      <c r="I3789" s="96"/>
      <c r="J3789" s="104">
        <f t="shared" si="0"/>
        <v>0</v>
      </c>
      <c r="K3789" s="105"/>
      <c r="L3789" s="106"/>
    </row>
    <row r="3790" ht="15.75" customHeight="1" spans="1:12">
      <c r="A3790" s="95"/>
      <c r="B3790" s="95"/>
      <c r="C3790" s="95"/>
      <c r="D3790" s="96"/>
      <c r="E3790" s="96"/>
      <c r="F3790" s="96"/>
      <c r="G3790" s="96"/>
      <c r="H3790" s="96"/>
      <c r="I3790" s="96"/>
      <c r="J3790" s="104">
        <f t="shared" si="0"/>
        <v>0</v>
      </c>
      <c r="K3790" s="105"/>
      <c r="L3790" s="106"/>
    </row>
    <row r="3791" ht="15.75" customHeight="1" spans="1:12">
      <c r="A3791" s="95"/>
      <c r="B3791" s="95"/>
      <c r="C3791" s="95"/>
      <c r="D3791" s="96"/>
      <c r="E3791" s="96"/>
      <c r="F3791" s="96"/>
      <c r="G3791" s="96"/>
      <c r="H3791" s="96"/>
      <c r="I3791" s="96"/>
      <c r="J3791" s="104">
        <f t="shared" si="0"/>
        <v>0</v>
      </c>
      <c r="K3791" s="105"/>
      <c r="L3791" s="106"/>
    </row>
    <row r="3792" ht="15.75" customHeight="1" spans="1:12">
      <c r="A3792" s="95"/>
      <c r="B3792" s="95"/>
      <c r="C3792" s="95"/>
      <c r="D3792" s="96"/>
      <c r="E3792" s="96"/>
      <c r="F3792" s="96"/>
      <c r="G3792" s="96"/>
      <c r="H3792" s="96"/>
      <c r="I3792" s="96"/>
      <c r="J3792" s="104">
        <f t="shared" si="0"/>
        <v>0</v>
      </c>
      <c r="K3792" s="105"/>
      <c r="L3792" s="106"/>
    </row>
    <row r="3793" ht="15.75" customHeight="1" spans="1:12">
      <c r="A3793" s="95"/>
      <c r="B3793" s="95"/>
      <c r="C3793" s="95"/>
      <c r="D3793" s="96"/>
      <c r="E3793" s="96"/>
      <c r="F3793" s="96"/>
      <c r="G3793" s="96"/>
      <c r="H3793" s="96"/>
      <c r="I3793" s="96"/>
      <c r="J3793" s="104">
        <f t="shared" si="0"/>
        <v>0</v>
      </c>
      <c r="K3793" s="105"/>
      <c r="L3793" s="106"/>
    </row>
    <row r="3794" ht="15.75" customHeight="1" spans="1:12">
      <c r="A3794" s="95"/>
      <c r="B3794" s="95"/>
      <c r="C3794" s="95"/>
      <c r="D3794" s="96"/>
      <c r="E3794" s="96"/>
      <c r="F3794" s="96"/>
      <c r="G3794" s="96"/>
      <c r="H3794" s="96"/>
      <c r="I3794" s="96"/>
      <c r="J3794" s="104">
        <f t="shared" si="0"/>
        <v>0</v>
      </c>
      <c r="K3794" s="105"/>
      <c r="L3794" s="106"/>
    </row>
    <row r="3795" ht="15.75" customHeight="1" spans="1:12">
      <c r="A3795" s="95"/>
      <c r="B3795" s="95"/>
      <c r="C3795" s="95"/>
      <c r="D3795" s="96"/>
      <c r="E3795" s="96"/>
      <c r="F3795" s="96"/>
      <c r="G3795" s="96"/>
      <c r="H3795" s="96"/>
      <c r="I3795" s="96"/>
      <c r="J3795" s="104">
        <f t="shared" si="0"/>
        <v>0</v>
      </c>
      <c r="K3795" s="105"/>
      <c r="L3795" s="106"/>
    </row>
    <row r="3796" ht="15.75" customHeight="1" spans="1:12">
      <c r="A3796" s="95"/>
      <c r="B3796" s="95"/>
      <c r="C3796" s="95"/>
      <c r="D3796" s="96"/>
      <c r="E3796" s="96"/>
      <c r="F3796" s="96"/>
      <c r="G3796" s="96"/>
      <c r="H3796" s="96"/>
      <c r="I3796" s="96"/>
      <c r="J3796" s="104">
        <f t="shared" si="0"/>
        <v>0</v>
      </c>
      <c r="K3796" s="105"/>
      <c r="L3796" s="106"/>
    </row>
    <row r="3797" ht="15.75" customHeight="1" spans="1:12">
      <c r="A3797" s="95"/>
      <c r="B3797" s="95"/>
      <c r="C3797" s="95"/>
      <c r="D3797" s="96"/>
      <c r="E3797" s="96"/>
      <c r="F3797" s="96"/>
      <c r="G3797" s="96"/>
      <c r="H3797" s="96"/>
      <c r="I3797" s="96"/>
      <c r="J3797" s="104">
        <f t="shared" si="0"/>
        <v>0</v>
      </c>
      <c r="K3797" s="105"/>
      <c r="L3797" s="106"/>
    </row>
    <row r="3798" ht="15.75" customHeight="1" spans="1:12">
      <c r="A3798" s="95"/>
      <c r="B3798" s="95"/>
      <c r="C3798" s="95"/>
      <c r="D3798" s="96"/>
      <c r="E3798" s="96"/>
      <c r="F3798" s="96"/>
      <c r="G3798" s="96"/>
      <c r="H3798" s="96"/>
      <c r="I3798" s="96"/>
      <c r="J3798" s="104">
        <f t="shared" si="0"/>
        <v>0</v>
      </c>
      <c r="K3798" s="105"/>
      <c r="L3798" s="106"/>
    </row>
    <row r="3799" ht="15.75" customHeight="1" spans="1:12">
      <c r="A3799" s="95"/>
      <c r="B3799" s="95"/>
      <c r="C3799" s="95"/>
      <c r="D3799" s="96"/>
      <c r="E3799" s="96"/>
      <c r="F3799" s="96"/>
      <c r="G3799" s="96"/>
      <c r="H3799" s="96"/>
      <c r="I3799" s="96"/>
      <c r="J3799" s="104">
        <f t="shared" si="0"/>
        <v>0</v>
      </c>
      <c r="K3799" s="105"/>
      <c r="L3799" s="106"/>
    </row>
    <row r="3800" ht="15.75" customHeight="1" spans="1:12">
      <c r="A3800" s="95"/>
      <c r="B3800" s="95"/>
      <c r="C3800" s="95"/>
      <c r="D3800" s="96"/>
      <c r="E3800" s="96"/>
      <c r="F3800" s="96"/>
      <c r="G3800" s="96"/>
      <c r="H3800" s="96"/>
      <c r="I3800" s="96"/>
      <c r="J3800" s="104">
        <f t="shared" si="0"/>
        <v>0</v>
      </c>
      <c r="K3800" s="105"/>
      <c r="L3800" s="106"/>
    </row>
    <row r="3801" ht="15.75" customHeight="1" spans="1:12">
      <c r="A3801" s="95"/>
      <c r="B3801" s="95"/>
      <c r="C3801" s="95"/>
      <c r="D3801" s="96"/>
      <c r="E3801" s="96"/>
      <c r="F3801" s="96"/>
      <c r="G3801" s="96"/>
      <c r="H3801" s="96"/>
      <c r="I3801" s="96"/>
      <c r="J3801" s="104">
        <f t="shared" si="0"/>
        <v>0</v>
      </c>
      <c r="K3801" s="105"/>
      <c r="L3801" s="106"/>
    </row>
    <row r="3802" ht="15.75" customHeight="1" spans="1:12">
      <c r="A3802" s="95"/>
      <c r="B3802" s="95"/>
      <c r="C3802" s="95"/>
      <c r="D3802" s="96"/>
      <c r="E3802" s="96"/>
      <c r="F3802" s="96"/>
      <c r="G3802" s="96"/>
      <c r="H3802" s="96"/>
      <c r="I3802" s="96"/>
      <c r="J3802" s="104">
        <f t="shared" si="0"/>
        <v>0</v>
      </c>
      <c r="K3802" s="105"/>
      <c r="L3802" s="106"/>
    </row>
    <row r="3803" ht="15.75" customHeight="1" spans="1:12">
      <c r="A3803" s="95"/>
      <c r="B3803" s="95"/>
      <c r="C3803" s="95"/>
      <c r="D3803" s="96"/>
      <c r="E3803" s="96"/>
      <c r="F3803" s="96"/>
      <c r="G3803" s="96"/>
      <c r="H3803" s="96"/>
      <c r="I3803" s="96"/>
      <c r="J3803" s="104">
        <f t="shared" si="0"/>
        <v>0</v>
      </c>
      <c r="K3803" s="105"/>
      <c r="L3803" s="106"/>
    </row>
    <row r="3804" ht="15.75" customHeight="1" spans="1:12">
      <c r="A3804" s="95"/>
      <c r="B3804" s="95"/>
      <c r="C3804" s="95"/>
      <c r="D3804" s="96"/>
      <c r="E3804" s="96"/>
      <c r="F3804" s="96"/>
      <c r="G3804" s="96"/>
      <c r="H3804" s="96"/>
      <c r="I3804" s="96"/>
      <c r="J3804" s="104">
        <f t="shared" si="0"/>
        <v>0</v>
      </c>
      <c r="K3804" s="105"/>
      <c r="L3804" s="106"/>
    </row>
    <row r="3805" ht="15.75" customHeight="1" spans="1:12">
      <c r="A3805" s="95"/>
      <c r="B3805" s="95"/>
      <c r="C3805" s="95"/>
      <c r="D3805" s="96"/>
      <c r="E3805" s="96"/>
      <c r="F3805" s="96"/>
      <c r="G3805" s="96"/>
      <c r="H3805" s="96"/>
      <c r="I3805" s="96"/>
      <c r="J3805" s="104">
        <f t="shared" si="0"/>
        <v>0</v>
      </c>
      <c r="K3805" s="105"/>
      <c r="L3805" s="106"/>
    </row>
    <row r="3806" ht="15.75" customHeight="1" spans="1:12">
      <c r="A3806" s="95"/>
      <c r="B3806" s="95"/>
      <c r="C3806" s="95"/>
      <c r="D3806" s="96"/>
      <c r="E3806" s="96"/>
      <c r="F3806" s="96"/>
      <c r="G3806" s="96"/>
      <c r="H3806" s="96"/>
      <c r="I3806" s="96"/>
      <c r="J3806" s="104">
        <f t="shared" si="0"/>
        <v>0</v>
      </c>
      <c r="K3806" s="105"/>
      <c r="L3806" s="106"/>
    </row>
    <row r="3807" ht="15.75" customHeight="1" spans="1:12">
      <c r="A3807" s="95"/>
      <c r="B3807" s="95"/>
      <c r="C3807" s="95"/>
      <c r="D3807" s="96"/>
      <c r="E3807" s="96"/>
      <c r="F3807" s="96"/>
      <c r="G3807" s="96"/>
      <c r="H3807" s="96"/>
      <c r="I3807" s="96"/>
      <c r="J3807" s="104">
        <f t="shared" si="0"/>
        <v>0</v>
      </c>
      <c r="K3807" s="105"/>
      <c r="L3807" s="106"/>
    </row>
    <row r="3808" ht="15.75" customHeight="1" spans="1:12">
      <c r="A3808" s="95"/>
      <c r="B3808" s="95"/>
      <c r="C3808" s="95"/>
      <c r="D3808" s="96"/>
      <c r="E3808" s="96"/>
      <c r="F3808" s="96"/>
      <c r="G3808" s="96"/>
      <c r="H3808" s="96"/>
      <c r="I3808" s="96"/>
      <c r="J3808" s="104">
        <f t="shared" si="0"/>
        <v>0</v>
      </c>
      <c r="K3808" s="105"/>
      <c r="L3808" s="106"/>
    </row>
    <row r="3809" ht="15.75" customHeight="1" spans="1:12">
      <c r="A3809" s="95"/>
      <c r="B3809" s="95"/>
      <c r="C3809" s="95"/>
      <c r="D3809" s="96"/>
      <c r="E3809" s="96"/>
      <c r="F3809" s="96"/>
      <c r="G3809" s="96"/>
      <c r="H3809" s="96"/>
      <c r="I3809" s="96"/>
      <c r="J3809" s="104">
        <f t="shared" si="0"/>
        <v>0</v>
      </c>
      <c r="K3809" s="105"/>
      <c r="L3809" s="106"/>
    </row>
    <row r="3810" ht="15.75" customHeight="1" spans="1:12">
      <c r="A3810" s="95"/>
      <c r="B3810" s="95"/>
      <c r="C3810" s="95"/>
      <c r="D3810" s="96"/>
      <c r="E3810" s="96"/>
      <c r="F3810" s="96"/>
      <c r="G3810" s="96"/>
      <c r="H3810" s="96"/>
      <c r="I3810" s="96"/>
      <c r="J3810" s="104">
        <f t="shared" si="0"/>
        <v>0</v>
      </c>
      <c r="K3810" s="105"/>
      <c r="L3810" s="106"/>
    </row>
    <row r="3811" ht="15.75" customHeight="1" spans="1:12">
      <c r="A3811" s="95"/>
      <c r="B3811" s="95"/>
      <c r="C3811" s="95"/>
      <c r="D3811" s="96"/>
      <c r="E3811" s="96"/>
      <c r="F3811" s="96"/>
      <c r="G3811" s="96"/>
      <c r="H3811" s="96"/>
      <c r="I3811" s="96"/>
      <c r="J3811" s="104">
        <f t="shared" si="0"/>
        <v>0</v>
      </c>
      <c r="K3811" s="105"/>
      <c r="L3811" s="106"/>
    </row>
    <row r="3812" ht="15.75" customHeight="1" spans="1:12">
      <c r="A3812" s="95"/>
      <c r="B3812" s="95"/>
      <c r="C3812" s="95"/>
      <c r="D3812" s="96"/>
      <c r="E3812" s="96"/>
      <c r="F3812" s="96"/>
      <c r="G3812" s="96"/>
      <c r="H3812" s="96"/>
      <c r="I3812" s="96"/>
      <c r="J3812" s="104">
        <f t="shared" si="0"/>
        <v>0</v>
      </c>
      <c r="K3812" s="105"/>
      <c r="L3812" s="106"/>
    </row>
    <row r="3813" ht="15.75" customHeight="1" spans="1:12">
      <c r="A3813" s="95"/>
      <c r="B3813" s="95"/>
      <c r="C3813" s="95"/>
      <c r="D3813" s="96"/>
      <c r="E3813" s="96"/>
      <c r="F3813" s="96"/>
      <c r="G3813" s="96"/>
      <c r="H3813" s="96"/>
      <c r="I3813" s="96"/>
      <c r="J3813" s="104">
        <f t="shared" si="0"/>
        <v>0</v>
      </c>
      <c r="K3813" s="105"/>
      <c r="L3813" s="106"/>
    </row>
    <row r="3814" ht="15.75" customHeight="1" spans="1:12">
      <c r="A3814" s="95"/>
      <c r="B3814" s="95"/>
      <c r="C3814" s="95"/>
      <c r="D3814" s="96"/>
      <c r="E3814" s="96"/>
      <c r="F3814" s="96"/>
      <c r="G3814" s="96"/>
      <c r="H3814" s="96"/>
      <c r="I3814" s="96"/>
      <c r="J3814" s="104">
        <f t="shared" si="0"/>
        <v>0</v>
      </c>
      <c r="K3814" s="105"/>
      <c r="L3814" s="106"/>
    </row>
    <row r="3815" ht="15.75" customHeight="1" spans="1:12">
      <c r="A3815" s="95"/>
      <c r="B3815" s="95"/>
      <c r="C3815" s="95"/>
      <c r="D3815" s="96"/>
      <c r="E3815" s="96"/>
      <c r="F3815" s="96"/>
      <c r="G3815" s="96"/>
      <c r="H3815" s="96"/>
      <c r="I3815" s="96"/>
      <c r="J3815" s="104">
        <f t="shared" si="0"/>
        <v>0</v>
      </c>
      <c r="K3815" s="105"/>
      <c r="L3815" s="106"/>
    </row>
    <row r="3816" ht="15.75" customHeight="1" spans="1:12">
      <c r="A3816" s="95"/>
      <c r="B3816" s="95"/>
      <c r="C3816" s="95"/>
      <c r="D3816" s="96"/>
      <c r="E3816" s="96"/>
      <c r="F3816" s="96"/>
      <c r="G3816" s="96"/>
      <c r="H3816" s="96"/>
      <c r="I3816" s="96"/>
      <c r="J3816" s="104">
        <f t="shared" si="0"/>
        <v>0</v>
      </c>
      <c r="K3816" s="105"/>
      <c r="L3816" s="106"/>
    </row>
    <row r="3817" ht="15.75" customHeight="1" spans="1:12">
      <c r="A3817" s="95"/>
      <c r="B3817" s="95"/>
      <c r="C3817" s="95"/>
      <c r="D3817" s="96"/>
      <c r="E3817" s="96"/>
      <c r="F3817" s="96"/>
      <c r="G3817" s="96"/>
      <c r="H3817" s="96"/>
      <c r="I3817" s="96"/>
      <c r="J3817" s="104">
        <f t="shared" si="0"/>
        <v>0</v>
      </c>
      <c r="K3817" s="105"/>
      <c r="L3817" s="106"/>
    </row>
    <row r="3818" ht="15.75" customHeight="1" spans="1:12">
      <c r="A3818" s="95"/>
      <c r="B3818" s="95"/>
      <c r="C3818" s="95"/>
      <c r="D3818" s="96"/>
      <c r="E3818" s="96"/>
      <c r="F3818" s="96"/>
      <c r="G3818" s="96"/>
      <c r="H3818" s="96"/>
      <c r="I3818" s="96"/>
      <c r="J3818" s="104">
        <f t="shared" si="0"/>
        <v>0</v>
      </c>
      <c r="K3818" s="105"/>
      <c r="L3818" s="106"/>
    </row>
    <row r="3819" ht="15.75" customHeight="1" spans="1:12">
      <c r="A3819" s="95"/>
      <c r="B3819" s="95"/>
      <c r="C3819" s="95"/>
      <c r="D3819" s="96"/>
      <c r="E3819" s="96"/>
      <c r="F3819" s="96"/>
      <c r="G3819" s="96"/>
      <c r="H3819" s="96"/>
      <c r="I3819" s="96"/>
      <c r="J3819" s="104">
        <f t="shared" si="0"/>
        <v>0</v>
      </c>
      <c r="K3819" s="105"/>
      <c r="L3819" s="106"/>
    </row>
    <row r="3820" ht="15.75" customHeight="1" spans="1:12">
      <c r="A3820" s="95"/>
      <c r="B3820" s="95"/>
      <c r="C3820" s="95"/>
      <c r="D3820" s="96"/>
      <c r="E3820" s="96"/>
      <c r="F3820" s="96"/>
      <c r="G3820" s="96"/>
      <c r="H3820" s="96"/>
      <c r="I3820" s="96"/>
      <c r="J3820" s="104">
        <f t="shared" si="0"/>
        <v>0</v>
      </c>
      <c r="K3820" s="105"/>
      <c r="L3820" s="106"/>
    </row>
    <row r="3821" ht="15.75" customHeight="1" spans="1:12">
      <c r="A3821" s="95"/>
      <c r="B3821" s="95"/>
      <c r="C3821" s="95"/>
      <c r="D3821" s="96"/>
      <c r="E3821" s="96"/>
      <c r="F3821" s="96"/>
      <c r="G3821" s="96"/>
      <c r="H3821" s="96"/>
      <c r="I3821" s="96"/>
      <c r="J3821" s="104">
        <f t="shared" si="0"/>
        <v>0</v>
      </c>
      <c r="K3821" s="105"/>
      <c r="L3821" s="106"/>
    </row>
    <row r="3822" ht="15.75" customHeight="1" spans="1:12">
      <c r="A3822" s="95"/>
      <c r="B3822" s="95"/>
      <c r="C3822" s="95"/>
      <c r="D3822" s="96"/>
      <c r="E3822" s="96"/>
      <c r="F3822" s="96"/>
      <c r="G3822" s="96"/>
      <c r="H3822" s="96"/>
      <c r="I3822" s="96"/>
      <c r="J3822" s="104">
        <f t="shared" si="0"/>
        <v>0</v>
      </c>
      <c r="K3822" s="105"/>
      <c r="L3822" s="106"/>
    </row>
    <row r="3823" ht="15.75" customHeight="1" spans="1:12">
      <c r="A3823" s="95"/>
      <c r="B3823" s="95"/>
      <c r="C3823" s="95"/>
      <c r="D3823" s="96"/>
      <c r="E3823" s="96"/>
      <c r="F3823" s="96"/>
      <c r="G3823" s="96"/>
      <c r="H3823" s="96"/>
      <c r="I3823" s="96"/>
      <c r="J3823" s="104">
        <f t="shared" si="0"/>
        <v>0</v>
      </c>
      <c r="K3823" s="105"/>
      <c r="L3823" s="106"/>
    </row>
    <row r="3824" ht="15.75" customHeight="1" spans="1:12">
      <c r="A3824" s="95"/>
      <c r="B3824" s="95"/>
      <c r="C3824" s="95"/>
      <c r="D3824" s="96"/>
      <c r="E3824" s="96"/>
      <c r="F3824" s="96"/>
      <c r="G3824" s="96"/>
      <c r="H3824" s="96"/>
      <c r="I3824" s="96"/>
      <c r="J3824" s="104">
        <f t="shared" si="0"/>
        <v>0</v>
      </c>
      <c r="K3824" s="105"/>
      <c r="L3824" s="106"/>
    </row>
    <row r="3825" ht="15.75" customHeight="1" spans="1:12">
      <c r="A3825" s="95"/>
      <c r="B3825" s="95"/>
      <c r="C3825" s="95"/>
      <c r="D3825" s="96"/>
      <c r="E3825" s="96"/>
      <c r="F3825" s="96"/>
      <c r="G3825" s="96"/>
      <c r="H3825" s="96"/>
      <c r="I3825" s="96"/>
      <c r="J3825" s="104">
        <f t="shared" si="0"/>
        <v>0</v>
      </c>
      <c r="K3825" s="105"/>
      <c r="L3825" s="106"/>
    </row>
    <row r="3826" ht="15.75" customHeight="1" spans="1:12">
      <c r="A3826" s="95"/>
      <c r="B3826" s="95"/>
      <c r="C3826" s="95"/>
      <c r="D3826" s="96"/>
      <c r="E3826" s="96"/>
      <c r="F3826" s="96"/>
      <c r="G3826" s="96"/>
      <c r="H3826" s="96"/>
      <c r="I3826" s="96"/>
      <c r="J3826" s="104">
        <f t="shared" si="0"/>
        <v>0</v>
      </c>
      <c r="K3826" s="105"/>
      <c r="L3826" s="106"/>
    </row>
    <row r="3827" ht="15.75" customHeight="1" spans="1:12">
      <c r="A3827" s="95"/>
      <c r="B3827" s="95"/>
      <c r="C3827" s="95"/>
      <c r="D3827" s="96"/>
      <c r="E3827" s="96"/>
      <c r="F3827" s="96"/>
      <c r="G3827" s="96"/>
      <c r="H3827" s="96"/>
      <c r="I3827" s="96"/>
      <c r="J3827" s="104">
        <f t="shared" si="0"/>
        <v>0</v>
      </c>
      <c r="K3827" s="105"/>
      <c r="L3827" s="106"/>
    </row>
    <row r="3828" ht="15.75" customHeight="1" spans="1:12">
      <c r="A3828" s="95"/>
      <c r="B3828" s="95"/>
      <c r="C3828" s="95"/>
      <c r="D3828" s="96"/>
      <c r="E3828" s="96"/>
      <c r="F3828" s="96"/>
      <c r="G3828" s="96"/>
      <c r="H3828" s="96"/>
      <c r="I3828" s="96"/>
      <c r="J3828" s="104">
        <f t="shared" si="0"/>
        <v>0</v>
      </c>
      <c r="K3828" s="105"/>
      <c r="L3828" s="106"/>
    </row>
    <row r="3829" ht="15.75" customHeight="1" spans="1:12">
      <c r="A3829" s="95"/>
      <c r="B3829" s="95"/>
      <c r="C3829" s="95"/>
      <c r="D3829" s="96"/>
      <c r="E3829" s="96"/>
      <c r="F3829" s="96"/>
      <c r="G3829" s="96"/>
      <c r="H3829" s="96"/>
      <c r="I3829" s="96"/>
      <c r="J3829" s="104">
        <f t="shared" si="0"/>
        <v>0</v>
      </c>
      <c r="K3829" s="105"/>
      <c r="L3829" s="106"/>
    </row>
    <row r="3830" ht="15.75" customHeight="1" spans="1:12">
      <c r="A3830" s="95"/>
      <c r="B3830" s="95"/>
      <c r="C3830" s="95"/>
      <c r="D3830" s="96"/>
      <c r="E3830" s="96"/>
      <c r="F3830" s="96"/>
      <c r="G3830" s="96"/>
      <c r="H3830" s="96"/>
      <c r="I3830" s="96"/>
      <c r="J3830" s="104">
        <f t="shared" si="0"/>
        <v>0</v>
      </c>
      <c r="K3830" s="105"/>
      <c r="L3830" s="106"/>
    </row>
    <row r="3831" ht="15.75" customHeight="1" spans="1:12">
      <c r="A3831" s="95"/>
      <c r="B3831" s="95"/>
      <c r="C3831" s="95"/>
      <c r="D3831" s="96"/>
      <c r="E3831" s="96"/>
      <c r="F3831" s="96"/>
      <c r="G3831" s="96"/>
      <c r="H3831" s="96"/>
      <c r="I3831" s="96"/>
      <c r="J3831" s="104">
        <f t="shared" si="0"/>
        <v>0</v>
      </c>
      <c r="K3831" s="105"/>
      <c r="L3831" s="106"/>
    </row>
    <row r="3832" ht="15.75" customHeight="1" spans="1:12">
      <c r="A3832" s="95"/>
      <c r="B3832" s="95"/>
      <c r="C3832" s="95"/>
      <c r="D3832" s="96"/>
      <c r="E3832" s="96"/>
      <c r="F3832" s="96"/>
      <c r="G3832" s="96"/>
      <c r="H3832" s="96"/>
      <c r="I3832" s="96"/>
      <c r="J3832" s="104">
        <f t="shared" si="0"/>
        <v>0</v>
      </c>
      <c r="K3832" s="105"/>
      <c r="L3832" s="106"/>
    </row>
    <row r="3833" ht="15.75" customHeight="1" spans="1:12">
      <c r="A3833" s="95"/>
      <c r="B3833" s="95"/>
      <c r="C3833" s="95"/>
      <c r="D3833" s="96"/>
      <c r="E3833" s="96"/>
      <c r="F3833" s="96"/>
      <c r="G3833" s="96"/>
      <c r="H3833" s="96"/>
      <c r="I3833" s="96"/>
      <c r="J3833" s="104">
        <f t="shared" si="0"/>
        <v>0</v>
      </c>
      <c r="K3833" s="105"/>
      <c r="L3833" s="106"/>
    </row>
    <row r="3834" ht="15.75" customHeight="1" spans="1:12">
      <c r="A3834" s="95"/>
      <c r="B3834" s="95"/>
      <c r="C3834" s="95"/>
      <c r="D3834" s="96"/>
      <c r="E3834" s="96"/>
      <c r="F3834" s="96"/>
      <c r="G3834" s="96"/>
      <c r="H3834" s="96"/>
      <c r="I3834" s="96"/>
      <c r="J3834" s="104">
        <f t="shared" si="0"/>
        <v>0</v>
      </c>
      <c r="K3834" s="105"/>
      <c r="L3834" s="106"/>
    </row>
    <row r="3835" ht="15.75" customHeight="1" spans="1:12">
      <c r="A3835" s="95"/>
      <c r="B3835" s="95"/>
      <c r="C3835" s="95"/>
      <c r="D3835" s="96"/>
      <c r="E3835" s="96"/>
      <c r="F3835" s="96"/>
      <c r="G3835" s="96"/>
      <c r="H3835" s="96"/>
      <c r="I3835" s="96"/>
      <c r="J3835" s="104">
        <f t="shared" si="0"/>
        <v>0</v>
      </c>
      <c r="K3835" s="105"/>
      <c r="L3835" s="106"/>
    </row>
    <row r="3836" ht="15.75" customHeight="1" spans="1:12">
      <c r="A3836" s="95"/>
      <c r="B3836" s="95"/>
      <c r="C3836" s="95"/>
      <c r="D3836" s="96"/>
      <c r="E3836" s="96"/>
      <c r="F3836" s="96"/>
      <c r="G3836" s="96"/>
      <c r="H3836" s="96"/>
      <c r="I3836" s="96"/>
      <c r="J3836" s="104">
        <f t="shared" si="0"/>
        <v>0</v>
      </c>
      <c r="K3836" s="105"/>
      <c r="L3836" s="106"/>
    </row>
    <row r="3837" ht="15.75" customHeight="1" spans="1:12">
      <c r="A3837" s="95"/>
      <c r="B3837" s="95"/>
      <c r="C3837" s="95"/>
      <c r="D3837" s="96"/>
      <c r="E3837" s="96"/>
      <c r="F3837" s="96"/>
      <c r="G3837" s="96"/>
      <c r="H3837" s="96"/>
      <c r="I3837" s="96"/>
      <c r="J3837" s="104">
        <f t="shared" si="0"/>
        <v>0</v>
      </c>
      <c r="K3837" s="105"/>
      <c r="L3837" s="106"/>
    </row>
    <row r="3838" ht="15.75" customHeight="1" spans="1:12">
      <c r="A3838" s="95"/>
      <c r="B3838" s="95"/>
      <c r="C3838" s="95"/>
      <c r="D3838" s="96"/>
      <c r="E3838" s="96"/>
      <c r="F3838" s="96"/>
      <c r="G3838" s="96"/>
      <c r="H3838" s="96"/>
      <c r="I3838" s="96"/>
      <c r="J3838" s="104">
        <f t="shared" si="0"/>
        <v>0</v>
      </c>
      <c r="K3838" s="105"/>
      <c r="L3838" s="106"/>
    </row>
    <row r="3839" ht="15.75" customHeight="1" spans="1:12">
      <c r="A3839" s="95"/>
      <c r="B3839" s="95"/>
      <c r="C3839" s="95"/>
      <c r="D3839" s="96"/>
      <c r="E3839" s="96"/>
      <c r="F3839" s="96"/>
      <c r="G3839" s="96"/>
      <c r="H3839" s="96"/>
      <c r="I3839" s="96"/>
      <c r="J3839" s="104">
        <f t="shared" si="0"/>
        <v>0</v>
      </c>
      <c r="K3839" s="105"/>
      <c r="L3839" s="106"/>
    </row>
    <row r="3840" ht="15.75" customHeight="1" spans="1:12">
      <c r="A3840" s="95"/>
      <c r="B3840" s="95"/>
      <c r="C3840" s="95"/>
      <c r="D3840" s="96"/>
      <c r="E3840" s="96"/>
      <c r="F3840" s="96"/>
      <c r="G3840" s="96"/>
      <c r="H3840" s="96"/>
      <c r="I3840" s="96"/>
      <c r="J3840" s="104">
        <f t="shared" si="0"/>
        <v>0</v>
      </c>
      <c r="K3840" s="105"/>
      <c r="L3840" s="106"/>
    </row>
    <row r="3841" ht="15.75" customHeight="1" spans="1:12">
      <c r="A3841" s="95"/>
      <c r="B3841" s="95"/>
      <c r="C3841" s="95"/>
      <c r="D3841" s="96"/>
      <c r="E3841" s="96"/>
      <c r="F3841" s="96"/>
      <c r="G3841" s="96"/>
      <c r="H3841" s="96"/>
      <c r="I3841" s="96"/>
      <c r="J3841" s="104">
        <f t="shared" si="0"/>
        <v>0</v>
      </c>
      <c r="K3841" s="105"/>
      <c r="L3841" s="106"/>
    </row>
    <row r="3842" ht="15.75" customHeight="1" spans="1:12">
      <c r="A3842" s="95"/>
      <c r="B3842" s="95"/>
      <c r="C3842" s="95"/>
      <c r="D3842" s="96"/>
      <c r="E3842" s="96"/>
      <c r="F3842" s="96"/>
      <c r="G3842" s="96"/>
      <c r="H3842" s="96"/>
      <c r="I3842" s="96"/>
      <c r="J3842" s="104">
        <f t="shared" si="0"/>
        <v>0</v>
      </c>
      <c r="K3842" s="105"/>
      <c r="L3842" s="106"/>
    </row>
    <row r="3843" ht="15.75" customHeight="1" spans="1:12">
      <c r="A3843" s="95"/>
      <c r="B3843" s="95"/>
      <c r="C3843" s="95"/>
      <c r="D3843" s="96"/>
      <c r="E3843" s="96"/>
      <c r="F3843" s="96"/>
      <c r="G3843" s="96"/>
      <c r="H3843" s="96"/>
      <c r="I3843" s="96"/>
      <c r="J3843" s="104">
        <f t="shared" si="0"/>
        <v>0</v>
      </c>
      <c r="K3843" s="105"/>
      <c r="L3843" s="106"/>
    </row>
    <row r="3844" ht="15.75" customHeight="1" spans="1:12">
      <c r="A3844" s="95"/>
      <c r="B3844" s="95"/>
      <c r="C3844" s="95"/>
      <c r="D3844" s="96"/>
      <c r="E3844" s="96"/>
      <c r="F3844" s="96"/>
      <c r="G3844" s="96"/>
      <c r="H3844" s="96"/>
      <c r="I3844" s="96"/>
      <c r="J3844" s="104">
        <f t="shared" si="0"/>
        <v>0</v>
      </c>
      <c r="K3844" s="105"/>
      <c r="L3844" s="106"/>
    </row>
    <row r="3845" ht="15.75" customHeight="1" spans="1:12">
      <c r="A3845" s="95"/>
      <c r="B3845" s="95"/>
      <c r="C3845" s="95"/>
      <c r="D3845" s="96"/>
      <c r="E3845" s="96"/>
      <c r="F3845" s="96"/>
      <c r="G3845" s="96"/>
      <c r="H3845" s="96"/>
      <c r="I3845" s="96"/>
      <c r="J3845" s="104">
        <f t="shared" si="0"/>
        <v>0</v>
      </c>
      <c r="K3845" s="105"/>
      <c r="L3845" s="106"/>
    </row>
    <row r="3846" ht="15.75" customHeight="1" spans="1:12">
      <c r="A3846" s="95"/>
      <c r="B3846" s="95"/>
      <c r="C3846" s="95"/>
      <c r="D3846" s="96"/>
      <c r="E3846" s="96"/>
      <c r="F3846" s="96"/>
      <c r="G3846" s="96"/>
      <c r="H3846" s="96"/>
      <c r="I3846" s="96"/>
      <c r="J3846" s="104">
        <f t="shared" si="0"/>
        <v>0</v>
      </c>
      <c r="K3846" s="105"/>
      <c r="L3846" s="106"/>
    </row>
    <row r="3847" ht="15.75" customHeight="1" spans="1:12">
      <c r="A3847" s="95"/>
      <c r="B3847" s="95"/>
      <c r="C3847" s="95"/>
      <c r="D3847" s="96"/>
      <c r="E3847" s="96"/>
      <c r="F3847" s="96"/>
      <c r="G3847" s="96"/>
      <c r="H3847" s="96"/>
      <c r="I3847" s="96"/>
      <c r="J3847" s="104">
        <f t="shared" si="0"/>
        <v>0</v>
      </c>
      <c r="K3847" s="105"/>
      <c r="L3847" s="106"/>
    </row>
    <row r="3848" ht="15.75" customHeight="1" spans="1:12">
      <c r="A3848" s="95"/>
      <c r="B3848" s="95"/>
      <c r="C3848" s="95"/>
      <c r="D3848" s="96"/>
      <c r="E3848" s="96"/>
      <c r="F3848" s="96"/>
      <c r="G3848" s="96"/>
      <c r="H3848" s="96"/>
      <c r="I3848" s="96"/>
      <c r="J3848" s="104">
        <f t="shared" si="0"/>
        <v>0</v>
      </c>
      <c r="K3848" s="105"/>
      <c r="L3848" s="106"/>
    </row>
    <row r="3849" ht="15.75" customHeight="1" spans="1:12">
      <c r="A3849" s="95"/>
      <c r="B3849" s="95"/>
      <c r="C3849" s="95"/>
      <c r="D3849" s="96"/>
      <c r="E3849" s="96"/>
      <c r="F3849" s="96"/>
      <c r="G3849" s="96"/>
      <c r="H3849" s="96"/>
      <c r="I3849" s="96"/>
      <c r="J3849" s="104">
        <f t="shared" si="0"/>
        <v>0</v>
      </c>
      <c r="K3849" s="105"/>
      <c r="L3849" s="106"/>
    </row>
    <row r="3850" ht="15.75" customHeight="1" spans="1:12">
      <c r="A3850" s="95"/>
      <c r="B3850" s="95"/>
      <c r="C3850" s="95"/>
      <c r="D3850" s="96"/>
      <c r="E3850" s="96"/>
      <c r="F3850" s="96"/>
      <c r="G3850" s="96"/>
      <c r="H3850" s="96"/>
      <c r="I3850" s="96"/>
      <c r="J3850" s="104">
        <f t="shared" si="0"/>
        <v>0</v>
      </c>
      <c r="K3850" s="105"/>
      <c r="L3850" s="106"/>
    </row>
    <row r="3851" ht="15.75" customHeight="1" spans="1:12">
      <c r="A3851" s="95"/>
      <c r="B3851" s="95"/>
      <c r="C3851" s="95"/>
      <c r="D3851" s="96"/>
      <c r="E3851" s="96"/>
      <c r="F3851" s="96"/>
      <c r="G3851" s="96"/>
      <c r="H3851" s="96"/>
      <c r="I3851" s="96"/>
      <c r="J3851" s="104">
        <f t="shared" si="0"/>
        <v>0</v>
      </c>
      <c r="K3851" s="105"/>
      <c r="L3851" s="106"/>
    </row>
    <row r="3852" ht="15.75" customHeight="1" spans="1:12">
      <c r="A3852" s="95"/>
      <c r="B3852" s="95"/>
      <c r="C3852" s="95"/>
      <c r="D3852" s="96"/>
      <c r="E3852" s="96"/>
      <c r="F3852" s="96"/>
      <c r="G3852" s="96"/>
      <c r="H3852" s="96"/>
      <c r="I3852" s="96"/>
      <c r="J3852" s="104">
        <f t="shared" si="0"/>
        <v>0</v>
      </c>
      <c r="K3852" s="105"/>
      <c r="L3852" s="106"/>
    </row>
    <row r="3853" ht="15.75" customHeight="1" spans="1:12">
      <c r="A3853" s="95"/>
      <c r="B3853" s="95"/>
      <c r="C3853" s="95"/>
      <c r="D3853" s="96"/>
      <c r="E3853" s="96"/>
      <c r="F3853" s="96"/>
      <c r="G3853" s="96"/>
      <c r="H3853" s="96"/>
      <c r="I3853" s="96"/>
      <c r="J3853" s="104">
        <f t="shared" si="0"/>
        <v>0</v>
      </c>
      <c r="K3853" s="105"/>
      <c r="L3853" s="106"/>
    </row>
    <row r="3854" ht="15.75" customHeight="1" spans="1:12">
      <c r="A3854" s="95"/>
      <c r="B3854" s="95"/>
      <c r="C3854" s="95"/>
      <c r="D3854" s="96"/>
      <c r="E3854" s="96"/>
      <c r="F3854" s="96"/>
      <c r="G3854" s="96"/>
      <c r="H3854" s="96"/>
      <c r="I3854" s="96"/>
      <c r="J3854" s="104">
        <f t="shared" si="0"/>
        <v>0</v>
      </c>
      <c r="K3854" s="105"/>
      <c r="L3854" s="106"/>
    </row>
    <row r="3855" ht="15.75" customHeight="1" spans="1:12">
      <c r="A3855" s="95"/>
      <c r="B3855" s="95"/>
      <c r="C3855" s="95"/>
      <c r="D3855" s="96"/>
      <c r="E3855" s="96"/>
      <c r="F3855" s="96"/>
      <c r="G3855" s="96"/>
      <c r="H3855" s="96"/>
      <c r="I3855" s="96"/>
      <c r="J3855" s="104">
        <f t="shared" si="0"/>
        <v>0</v>
      </c>
      <c r="K3855" s="105"/>
      <c r="L3855" s="106"/>
    </row>
    <row r="3856" ht="15.75" customHeight="1" spans="1:12">
      <c r="A3856" s="95"/>
      <c r="B3856" s="95"/>
      <c r="C3856" s="95"/>
      <c r="D3856" s="96"/>
      <c r="E3856" s="96"/>
      <c r="F3856" s="96"/>
      <c r="G3856" s="96"/>
      <c r="H3856" s="96"/>
      <c r="I3856" s="96"/>
      <c r="J3856" s="104">
        <f t="shared" si="0"/>
        <v>0</v>
      </c>
      <c r="K3856" s="105"/>
      <c r="L3856" s="106"/>
    </row>
    <row r="3857" ht="15.75" customHeight="1" spans="1:12">
      <c r="A3857" s="95"/>
      <c r="B3857" s="95"/>
      <c r="C3857" s="95"/>
      <c r="D3857" s="96"/>
      <c r="E3857" s="96"/>
      <c r="F3857" s="96"/>
      <c r="G3857" s="96"/>
      <c r="H3857" s="96"/>
      <c r="I3857" s="96"/>
      <c r="J3857" s="104">
        <f t="shared" si="0"/>
        <v>0</v>
      </c>
      <c r="K3857" s="105"/>
      <c r="L3857" s="106"/>
    </row>
    <row r="3858" ht="15.75" customHeight="1" spans="1:12">
      <c r="A3858" s="95"/>
      <c r="B3858" s="95"/>
      <c r="C3858" s="95"/>
      <c r="D3858" s="96"/>
      <c r="E3858" s="96"/>
      <c r="F3858" s="96"/>
      <c r="G3858" s="96"/>
      <c r="H3858" s="96"/>
      <c r="I3858" s="96"/>
      <c r="J3858" s="104">
        <f t="shared" si="0"/>
        <v>0</v>
      </c>
      <c r="K3858" s="105"/>
      <c r="L3858" s="106"/>
    </row>
    <row r="3859" ht="15.75" customHeight="1" spans="1:12">
      <c r="A3859" s="95"/>
      <c r="B3859" s="95"/>
      <c r="C3859" s="95"/>
      <c r="D3859" s="96"/>
      <c r="E3859" s="96"/>
      <c r="F3859" s="96"/>
      <c r="G3859" s="96"/>
      <c r="H3859" s="96"/>
      <c r="I3859" s="96"/>
      <c r="J3859" s="104">
        <f t="shared" si="0"/>
        <v>0</v>
      </c>
      <c r="K3859" s="105"/>
      <c r="L3859" s="106"/>
    </row>
    <row r="3860" ht="15.75" customHeight="1" spans="1:12">
      <c r="A3860" s="95"/>
      <c r="B3860" s="95"/>
      <c r="C3860" s="95"/>
      <c r="D3860" s="96"/>
      <c r="E3860" s="96"/>
      <c r="F3860" s="96"/>
      <c r="G3860" s="96"/>
      <c r="H3860" s="96"/>
      <c r="I3860" s="96"/>
      <c r="J3860" s="104">
        <f t="shared" si="0"/>
        <v>0</v>
      </c>
      <c r="K3860" s="105"/>
      <c r="L3860" s="106"/>
    </row>
    <row r="3861" ht="15.75" customHeight="1" spans="1:12">
      <c r="A3861" s="95"/>
      <c r="B3861" s="95"/>
      <c r="C3861" s="95"/>
      <c r="D3861" s="96"/>
      <c r="E3861" s="96"/>
      <c r="F3861" s="96"/>
      <c r="G3861" s="96"/>
      <c r="H3861" s="96"/>
      <c r="I3861" s="96"/>
      <c r="J3861" s="104">
        <f t="shared" si="0"/>
        <v>0</v>
      </c>
      <c r="K3861" s="105"/>
      <c r="L3861" s="106"/>
    </row>
    <row r="3862" ht="15.75" customHeight="1" spans="1:12">
      <c r="A3862" s="95"/>
      <c r="B3862" s="95"/>
      <c r="C3862" s="95"/>
      <c r="D3862" s="96"/>
      <c r="E3862" s="96"/>
      <c r="F3862" s="96"/>
      <c r="G3862" s="96"/>
      <c r="H3862" s="96"/>
      <c r="I3862" s="96"/>
      <c r="J3862" s="104">
        <f t="shared" si="0"/>
        <v>0</v>
      </c>
      <c r="K3862" s="105"/>
      <c r="L3862" s="106"/>
    </row>
    <row r="3863" ht="15.75" customHeight="1" spans="1:12">
      <c r="A3863" s="95"/>
      <c r="B3863" s="95"/>
      <c r="C3863" s="95"/>
      <c r="D3863" s="96"/>
      <c r="E3863" s="96"/>
      <c r="F3863" s="96"/>
      <c r="G3863" s="96"/>
      <c r="H3863" s="96"/>
      <c r="I3863" s="96"/>
      <c r="J3863" s="104">
        <f t="shared" si="0"/>
        <v>0</v>
      </c>
      <c r="K3863" s="105"/>
      <c r="L3863" s="106"/>
    </row>
    <row r="3864" ht="15.75" customHeight="1" spans="1:12">
      <c r="A3864" s="95"/>
      <c r="B3864" s="95"/>
      <c r="C3864" s="95"/>
      <c r="D3864" s="96"/>
      <c r="E3864" s="96"/>
      <c r="F3864" s="96"/>
      <c r="G3864" s="96"/>
      <c r="H3864" s="96"/>
      <c r="I3864" s="96"/>
      <c r="J3864" s="104">
        <f t="shared" si="0"/>
        <v>0</v>
      </c>
      <c r="K3864" s="105"/>
      <c r="L3864" s="106"/>
    </row>
    <row r="3865" ht="15.75" customHeight="1" spans="1:12">
      <c r="A3865" s="95"/>
      <c r="B3865" s="95"/>
      <c r="C3865" s="95"/>
      <c r="D3865" s="96"/>
      <c r="E3865" s="96"/>
      <c r="F3865" s="96"/>
      <c r="G3865" s="96"/>
      <c r="H3865" s="96"/>
      <c r="I3865" s="96"/>
      <c r="J3865" s="104">
        <f t="shared" si="0"/>
        <v>0</v>
      </c>
      <c r="K3865" s="105"/>
      <c r="L3865" s="106"/>
    </row>
    <row r="3866" ht="15.75" customHeight="1" spans="1:12">
      <c r="A3866" s="95"/>
      <c r="B3866" s="95"/>
      <c r="C3866" s="95"/>
      <c r="D3866" s="96"/>
      <c r="E3866" s="96"/>
      <c r="F3866" s="96"/>
      <c r="G3866" s="96"/>
      <c r="H3866" s="96"/>
      <c r="I3866" s="96"/>
      <c r="J3866" s="104">
        <f t="shared" si="0"/>
        <v>0</v>
      </c>
      <c r="K3866" s="105"/>
      <c r="L3866" s="106"/>
    </row>
    <row r="3867" ht="15.75" customHeight="1" spans="1:12">
      <c r="A3867" s="95"/>
      <c r="B3867" s="95"/>
      <c r="C3867" s="95"/>
      <c r="D3867" s="96"/>
      <c r="E3867" s="96"/>
      <c r="F3867" s="96"/>
      <c r="G3867" s="96"/>
      <c r="H3867" s="96"/>
      <c r="I3867" s="96"/>
      <c r="J3867" s="104">
        <f t="shared" si="0"/>
        <v>0</v>
      </c>
      <c r="K3867" s="105"/>
      <c r="L3867" s="106"/>
    </row>
    <row r="3868" ht="15.75" customHeight="1" spans="1:12">
      <c r="A3868" s="95"/>
      <c r="B3868" s="95"/>
      <c r="C3868" s="95"/>
      <c r="D3868" s="96"/>
      <c r="E3868" s="96"/>
      <c r="F3868" s="96"/>
      <c r="G3868" s="96"/>
      <c r="H3868" s="96"/>
      <c r="I3868" s="96"/>
      <c r="J3868" s="104">
        <f t="shared" si="0"/>
        <v>0</v>
      </c>
      <c r="K3868" s="105"/>
      <c r="L3868" s="106"/>
    </row>
    <row r="3869" ht="15.75" customHeight="1" spans="1:12">
      <c r="A3869" s="95"/>
      <c r="B3869" s="95"/>
      <c r="C3869" s="95"/>
      <c r="D3869" s="96"/>
      <c r="E3869" s="96"/>
      <c r="F3869" s="96"/>
      <c r="G3869" s="96"/>
      <c r="H3869" s="96"/>
      <c r="I3869" s="96"/>
      <c r="J3869" s="104">
        <f t="shared" si="0"/>
        <v>0</v>
      </c>
      <c r="K3869" s="105"/>
      <c r="L3869" s="106"/>
    </row>
    <row r="3870" ht="15.75" customHeight="1" spans="1:12">
      <c r="A3870" s="95"/>
      <c r="B3870" s="95"/>
      <c r="C3870" s="95"/>
      <c r="D3870" s="96"/>
      <c r="E3870" s="96"/>
      <c r="F3870" s="96"/>
      <c r="G3870" s="96"/>
      <c r="H3870" s="96"/>
      <c r="I3870" s="96"/>
      <c r="J3870" s="104">
        <f t="shared" si="0"/>
        <v>0</v>
      </c>
      <c r="K3870" s="105"/>
      <c r="L3870" s="106"/>
    </row>
    <row r="3871" ht="15.75" customHeight="1" spans="1:12">
      <c r="A3871" s="95"/>
      <c r="B3871" s="95"/>
      <c r="C3871" s="95"/>
      <c r="D3871" s="96"/>
      <c r="E3871" s="96"/>
      <c r="F3871" s="96"/>
      <c r="G3871" s="96"/>
      <c r="H3871" s="96"/>
      <c r="I3871" s="96"/>
      <c r="J3871" s="104">
        <f t="shared" si="0"/>
        <v>0</v>
      </c>
      <c r="K3871" s="105"/>
      <c r="L3871" s="106"/>
    </row>
    <row r="3872" ht="15.75" customHeight="1" spans="1:12">
      <c r="A3872" s="95"/>
      <c r="B3872" s="95"/>
      <c r="C3872" s="95"/>
      <c r="D3872" s="96"/>
      <c r="E3872" s="96"/>
      <c r="F3872" s="96"/>
      <c r="G3872" s="96"/>
      <c r="H3872" s="96"/>
      <c r="I3872" s="96"/>
      <c r="J3872" s="104">
        <f t="shared" si="0"/>
        <v>0</v>
      </c>
      <c r="K3872" s="105"/>
      <c r="L3872" s="106"/>
    </row>
    <row r="3873" ht="15.75" customHeight="1" spans="1:12">
      <c r="A3873" s="95"/>
      <c r="B3873" s="95"/>
      <c r="C3873" s="95"/>
      <c r="D3873" s="96"/>
      <c r="E3873" s="96"/>
      <c r="F3873" s="96"/>
      <c r="G3873" s="96"/>
      <c r="H3873" s="96"/>
      <c r="I3873" s="96"/>
      <c r="J3873" s="104">
        <f t="shared" si="0"/>
        <v>0</v>
      </c>
      <c r="K3873" s="105"/>
      <c r="L3873" s="106"/>
    </row>
    <row r="3874" ht="15.75" customHeight="1" spans="1:12">
      <c r="A3874" s="95"/>
      <c r="B3874" s="95"/>
      <c r="C3874" s="95"/>
      <c r="D3874" s="96"/>
      <c r="E3874" s="96"/>
      <c r="F3874" s="96"/>
      <c r="G3874" s="96"/>
      <c r="H3874" s="96"/>
      <c r="I3874" s="96"/>
      <c r="J3874" s="104">
        <f t="shared" si="0"/>
        <v>0</v>
      </c>
      <c r="K3874" s="105"/>
      <c r="L3874" s="106"/>
    </row>
    <row r="3875" ht="15.75" customHeight="1" spans="1:12">
      <c r="A3875" s="95"/>
      <c r="B3875" s="95"/>
      <c r="C3875" s="95"/>
      <c r="D3875" s="96"/>
      <c r="E3875" s="96"/>
      <c r="F3875" s="96"/>
      <c r="G3875" s="96"/>
      <c r="H3875" s="96"/>
      <c r="I3875" s="96"/>
      <c r="J3875" s="104">
        <f t="shared" si="0"/>
        <v>0</v>
      </c>
      <c r="K3875" s="105"/>
      <c r="L3875" s="106"/>
    </row>
    <row r="3876" ht="15.75" customHeight="1" spans="1:12">
      <c r="A3876" s="95"/>
      <c r="B3876" s="95"/>
      <c r="C3876" s="95"/>
      <c r="D3876" s="96"/>
      <c r="E3876" s="96"/>
      <c r="F3876" s="96"/>
      <c r="G3876" s="96"/>
      <c r="H3876" s="96"/>
      <c r="I3876" s="96"/>
      <c r="J3876" s="104">
        <f t="shared" si="0"/>
        <v>0</v>
      </c>
      <c r="K3876" s="105"/>
      <c r="L3876" s="106"/>
    </row>
    <row r="3877" ht="15.75" customHeight="1" spans="1:12">
      <c r="A3877" s="95"/>
      <c r="B3877" s="95"/>
      <c r="C3877" s="95"/>
      <c r="D3877" s="96"/>
      <c r="E3877" s="96"/>
      <c r="F3877" s="96"/>
      <c r="G3877" s="96"/>
      <c r="H3877" s="96"/>
      <c r="I3877" s="96"/>
      <c r="J3877" s="104">
        <f t="shared" si="0"/>
        <v>0</v>
      </c>
      <c r="K3877" s="105"/>
      <c r="L3877" s="106"/>
    </row>
    <row r="3878" ht="15.75" customHeight="1" spans="1:12">
      <c r="A3878" s="95"/>
      <c r="B3878" s="95"/>
      <c r="C3878" s="95"/>
      <c r="D3878" s="96"/>
      <c r="E3878" s="96"/>
      <c r="F3878" s="96"/>
      <c r="G3878" s="96"/>
      <c r="H3878" s="96"/>
      <c r="I3878" s="96"/>
      <c r="J3878" s="104">
        <f t="shared" si="0"/>
        <v>0</v>
      </c>
      <c r="K3878" s="105"/>
      <c r="L3878" s="106"/>
    </row>
    <row r="3879" ht="15.75" customHeight="1" spans="1:12">
      <c r="A3879" s="95"/>
      <c r="B3879" s="95"/>
      <c r="C3879" s="95"/>
      <c r="D3879" s="96"/>
      <c r="E3879" s="96"/>
      <c r="F3879" s="96"/>
      <c r="G3879" s="96"/>
      <c r="H3879" s="96"/>
      <c r="I3879" s="96"/>
      <c r="J3879" s="104">
        <f t="shared" si="0"/>
        <v>0</v>
      </c>
      <c r="K3879" s="105"/>
      <c r="L3879" s="106"/>
    </row>
    <row r="3880" ht="15.75" customHeight="1" spans="1:12">
      <c r="A3880" s="95"/>
      <c r="B3880" s="95"/>
      <c r="C3880" s="95"/>
      <c r="D3880" s="96"/>
      <c r="E3880" s="96"/>
      <c r="F3880" s="96"/>
      <c r="G3880" s="96"/>
      <c r="H3880" s="96"/>
      <c r="I3880" s="96"/>
      <c r="J3880" s="104">
        <f t="shared" si="0"/>
        <v>0</v>
      </c>
      <c r="K3880" s="105"/>
      <c r="L3880" s="106"/>
    </row>
    <row r="3881" ht="15.75" customHeight="1" spans="1:12">
      <c r="A3881" s="95"/>
      <c r="B3881" s="95"/>
      <c r="C3881" s="95"/>
      <c r="D3881" s="96"/>
      <c r="E3881" s="96"/>
      <c r="F3881" s="96"/>
      <c r="G3881" s="96"/>
      <c r="H3881" s="96"/>
      <c r="I3881" s="96"/>
      <c r="J3881" s="104">
        <f t="shared" si="0"/>
        <v>0</v>
      </c>
      <c r="K3881" s="105"/>
      <c r="L3881" s="106"/>
    </row>
    <row r="3882" ht="15.75" customHeight="1" spans="1:12">
      <c r="A3882" s="95"/>
      <c r="B3882" s="95"/>
      <c r="C3882" s="95"/>
      <c r="D3882" s="96"/>
      <c r="E3882" s="96"/>
      <c r="F3882" s="96"/>
      <c r="G3882" s="96"/>
      <c r="H3882" s="96"/>
      <c r="I3882" s="96"/>
      <c r="J3882" s="104">
        <f t="shared" si="0"/>
        <v>0</v>
      </c>
      <c r="K3882" s="105"/>
      <c r="L3882" s="106"/>
    </row>
    <row r="3883" ht="15.75" customHeight="1" spans="1:12">
      <c r="A3883" s="95"/>
      <c r="B3883" s="95"/>
      <c r="C3883" s="95"/>
      <c r="D3883" s="96"/>
      <c r="E3883" s="96"/>
      <c r="F3883" s="96"/>
      <c r="G3883" s="96"/>
      <c r="H3883" s="96"/>
      <c r="I3883" s="96"/>
      <c r="J3883" s="104">
        <f t="shared" si="0"/>
        <v>0</v>
      </c>
      <c r="K3883" s="105"/>
      <c r="L3883" s="106"/>
    </row>
    <row r="3884" ht="15.75" customHeight="1" spans="1:12">
      <c r="A3884" s="95"/>
      <c r="B3884" s="95"/>
      <c r="C3884" s="95"/>
      <c r="D3884" s="96"/>
      <c r="E3884" s="96"/>
      <c r="F3884" s="96"/>
      <c r="G3884" s="96"/>
      <c r="H3884" s="96"/>
      <c r="I3884" s="96"/>
      <c r="J3884" s="104">
        <f t="shared" si="0"/>
        <v>0</v>
      </c>
      <c r="K3884" s="105"/>
      <c r="L3884" s="106"/>
    </row>
    <row r="3885" ht="15.75" customHeight="1" spans="1:12">
      <c r="A3885" s="95"/>
      <c r="B3885" s="95"/>
      <c r="C3885" s="95"/>
      <c r="D3885" s="96"/>
      <c r="E3885" s="96"/>
      <c r="F3885" s="96"/>
      <c r="G3885" s="96"/>
      <c r="H3885" s="96"/>
      <c r="I3885" s="96"/>
      <c r="J3885" s="104">
        <f t="shared" si="0"/>
        <v>0</v>
      </c>
      <c r="K3885" s="105"/>
      <c r="L3885" s="106"/>
    </row>
    <row r="3886" ht="15.75" customHeight="1" spans="1:12">
      <c r="A3886" s="95"/>
      <c r="B3886" s="95"/>
      <c r="C3886" s="95"/>
      <c r="D3886" s="96"/>
      <c r="E3886" s="96"/>
      <c r="F3886" s="96"/>
      <c r="G3886" s="96"/>
      <c r="H3886" s="96"/>
      <c r="I3886" s="96"/>
      <c r="J3886" s="104">
        <f t="shared" si="0"/>
        <v>0</v>
      </c>
      <c r="K3886" s="105"/>
      <c r="L3886" s="106"/>
    </row>
    <row r="3887" ht="15.75" customHeight="1" spans="1:12">
      <c r="A3887" s="95"/>
      <c r="B3887" s="95"/>
      <c r="C3887" s="95"/>
      <c r="D3887" s="96"/>
      <c r="E3887" s="96"/>
      <c r="F3887" s="96"/>
      <c r="G3887" s="96"/>
      <c r="H3887" s="96"/>
      <c r="I3887" s="96"/>
      <c r="J3887" s="104">
        <f t="shared" si="0"/>
        <v>0</v>
      </c>
      <c r="K3887" s="105"/>
      <c r="L3887" s="106"/>
    </row>
    <row r="3888" ht="15.75" customHeight="1" spans="1:12">
      <c r="A3888" s="95"/>
      <c r="B3888" s="95"/>
      <c r="C3888" s="95"/>
      <c r="D3888" s="96"/>
      <c r="E3888" s="96"/>
      <c r="F3888" s="96"/>
      <c r="G3888" s="96"/>
      <c r="H3888" s="96"/>
      <c r="I3888" s="96"/>
      <c r="J3888" s="104">
        <f t="shared" si="0"/>
        <v>0</v>
      </c>
      <c r="K3888" s="105"/>
      <c r="L3888" s="106"/>
    </row>
    <row r="3889" ht="15.75" customHeight="1" spans="1:12">
      <c r="A3889" s="95"/>
      <c r="B3889" s="95"/>
      <c r="C3889" s="95"/>
      <c r="D3889" s="96"/>
      <c r="E3889" s="96"/>
      <c r="F3889" s="96"/>
      <c r="G3889" s="96"/>
      <c r="H3889" s="96"/>
      <c r="I3889" s="96"/>
      <c r="J3889" s="104">
        <f t="shared" si="0"/>
        <v>0</v>
      </c>
      <c r="K3889" s="105"/>
      <c r="L3889" s="106"/>
    </row>
    <row r="3890" ht="15.75" customHeight="1" spans="1:12">
      <c r="A3890" s="95"/>
      <c r="B3890" s="95"/>
      <c r="C3890" s="95"/>
      <c r="D3890" s="96"/>
      <c r="E3890" s="96"/>
      <c r="F3890" s="96"/>
      <c r="G3890" s="96"/>
      <c r="H3890" s="96"/>
      <c r="I3890" s="96"/>
      <c r="J3890" s="104">
        <f t="shared" si="0"/>
        <v>0</v>
      </c>
      <c r="K3890" s="105"/>
      <c r="L3890" s="106"/>
    </row>
    <row r="3891" ht="15.75" customHeight="1" spans="1:12">
      <c r="A3891" s="95"/>
      <c r="B3891" s="95"/>
      <c r="C3891" s="95"/>
      <c r="D3891" s="96"/>
      <c r="E3891" s="96"/>
      <c r="F3891" s="96"/>
      <c r="G3891" s="96"/>
      <c r="H3891" s="96"/>
      <c r="I3891" s="96"/>
      <c r="J3891" s="104">
        <f t="shared" si="0"/>
        <v>0</v>
      </c>
      <c r="K3891" s="105"/>
      <c r="L3891" s="106"/>
    </row>
    <row r="3892" ht="15.75" customHeight="1" spans="1:12">
      <c r="A3892" s="95"/>
      <c r="B3892" s="95"/>
      <c r="C3892" s="95"/>
      <c r="D3892" s="96"/>
      <c r="E3892" s="96"/>
      <c r="F3892" s="96"/>
      <c r="G3892" s="96"/>
      <c r="H3892" s="96"/>
      <c r="I3892" s="96"/>
      <c r="J3892" s="104">
        <f t="shared" si="0"/>
        <v>0</v>
      </c>
      <c r="K3892" s="105"/>
      <c r="L3892" s="106"/>
    </row>
    <row r="3893" ht="15.75" customHeight="1" spans="1:12">
      <c r="A3893" s="95"/>
      <c r="B3893" s="95"/>
      <c r="C3893" s="95"/>
      <c r="D3893" s="96"/>
      <c r="E3893" s="96"/>
      <c r="F3893" s="96"/>
      <c r="G3893" s="96"/>
      <c r="H3893" s="96"/>
      <c r="I3893" s="96"/>
      <c r="J3893" s="104">
        <f t="shared" si="0"/>
        <v>0</v>
      </c>
      <c r="K3893" s="105"/>
      <c r="L3893" s="106"/>
    </row>
    <row r="3894" ht="15.75" customHeight="1" spans="1:12">
      <c r="A3894" s="95"/>
      <c r="B3894" s="95"/>
      <c r="C3894" s="95"/>
      <c r="D3894" s="96"/>
      <c r="E3894" s="96"/>
      <c r="F3894" s="96"/>
      <c r="G3894" s="96"/>
      <c r="H3894" s="96"/>
      <c r="I3894" s="96"/>
      <c r="J3894" s="104">
        <f t="shared" si="0"/>
        <v>0</v>
      </c>
      <c r="K3894" s="105"/>
      <c r="L3894" s="106"/>
    </row>
    <row r="3895" ht="15.75" customHeight="1" spans="1:12">
      <c r="A3895" s="95"/>
      <c r="B3895" s="95"/>
      <c r="C3895" s="95"/>
      <c r="D3895" s="96"/>
      <c r="E3895" s="96"/>
      <c r="F3895" s="96"/>
      <c r="G3895" s="96"/>
      <c r="H3895" s="96"/>
      <c r="I3895" s="96"/>
      <c r="J3895" s="104">
        <f t="shared" si="0"/>
        <v>0</v>
      </c>
      <c r="K3895" s="105"/>
      <c r="L3895" s="106"/>
    </row>
    <row r="3896" ht="15.75" customHeight="1" spans="1:12">
      <c r="A3896" s="95"/>
      <c r="B3896" s="95"/>
      <c r="C3896" s="95"/>
      <c r="D3896" s="96"/>
      <c r="E3896" s="96"/>
      <c r="F3896" s="96"/>
      <c r="G3896" s="96"/>
      <c r="H3896" s="96"/>
      <c r="I3896" s="96"/>
      <c r="J3896" s="104">
        <f t="shared" si="0"/>
        <v>0</v>
      </c>
      <c r="K3896" s="105"/>
      <c r="L3896" s="106"/>
    </row>
    <row r="3897" ht="15.75" customHeight="1" spans="1:12">
      <c r="A3897" s="95"/>
      <c r="B3897" s="95"/>
      <c r="C3897" s="95"/>
      <c r="D3897" s="96"/>
      <c r="E3897" s="96"/>
      <c r="F3897" s="96"/>
      <c r="G3897" s="96"/>
      <c r="H3897" s="96"/>
      <c r="I3897" s="96"/>
      <c r="J3897" s="104">
        <f t="shared" si="0"/>
        <v>0</v>
      </c>
      <c r="K3897" s="105"/>
      <c r="L3897" s="106"/>
    </row>
    <row r="3898" ht="15.75" customHeight="1" spans="1:12">
      <c r="A3898" s="95"/>
      <c r="B3898" s="95"/>
      <c r="C3898" s="95"/>
      <c r="D3898" s="96"/>
      <c r="E3898" s="96"/>
      <c r="F3898" s="96"/>
      <c r="G3898" s="96"/>
      <c r="H3898" s="96"/>
      <c r="I3898" s="96"/>
      <c r="J3898" s="104">
        <f t="shared" si="0"/>
        <v>0</v>
      </c>
      <c r="K3898" s="105"/>
      <c r="L3898" s="106"/>
    </row>
    <row r="3899" ht="15.75" customHeight="1" spans="1:12">
      <c r="A3899" s="95"/>
      <c r="B3899" s="95"/>
      <c r="C3899" s="95"/>
      <c r="D3899" s="96"/>
      <c r="E3899" s="96"/>
      <c r="F3899" s="96"/>
      <c r="G3899" s="96"/>
      <c r="H3899" s="96"/>
      <c r="I3899" s="96"/>
      <c r="J3899" s="104">
        <f t="shared" si="0"/>
        <v>0</v>
      </c>
      <c r="K3899" s="105"/>
      <c r="L3899" s="106"/>
    </row>
    <row r="3900" ht="15.75" customHeight="1" spans="1:12">
      <c r="A3900" s="95"/>
      <c r="B3900" s="95"/>
      <c r="C3900" s="95"/>
      <c r="D3900" s="96"/>
      <c r="E3900" s="96"/>
      <c r="F3900" s="96"/>
      <c r="G3900" s="96"/>
      <c r="H3900" s="96"/>
      <c r="I3900" s="96"/>
      <c r="J3900" s="104">
        <f t="shared" si="0"/>
        <v>0</v>
      </c>
      <c r="K3900" s="105"/>
      <c r="L3900" s="106"/>
    </row>
    <row r="3901" ht="15.75" customHeight="1" spans="1:12">
      <c r="A3901" s="95"/>
      <c r="B3901" s="95"/>
      <c r="C3901" s="95"/>
      <c r="D3901" s="96"/>
      <c r="E3901" s="96"/>
      <c r="F3901" s="96"/>
      <c r="G3901" s="96"/>
      <c r="H3901" s="96"/>
      <c r="I3901" s="96"/>
      <c r="J3901" s="104">
        <f t="shared" si="0"/>
        <v>0</v>
      </c>
      <c r="K3901" s="105"/>
      <c r="L3901" s="106"/>
    </row>
    <row r="3902" ht="15.75" customHeight="1" spans="1:12">
      <c r="A3902" s="95"/>
      <c r="B3902" s="95"/>
      <c r="C3902" s="95"/>
      <c r="D3902" s="96"/>
      <c r="E3902" s="96"/>
      <c r="F3902" s="96"/>
      <c r="G3902" s="96"/>
      <c r="H3902" s="96"/>
      <c r="I3902" s="96"/>
      <c r="J3902" s="104">
        <f t="shared" si="0"/>
        <v>0</v>
      </c>
      <c r="K3902" s="105"/>
      <c r="L3902" s="106"/>
    </row>
    <row r="3903" ht="15.75" customHeight="1" spans="1:12">
      <c r="A3903" s="95"/>
      <c r="B3903" s="95"/>
      <c r="C3903" s="95"/>
      <c r="D3903" s="96"/>
      <c r="E3903" s="96"/>
      <c r="F3903" s="96"/>
      <c r="G3903" s="96"/>
      <c r="H3903" s="96"/>
      <c r="I3903" s="96"/>
      <c r="J3903" s="104">
        <f t="shared" si="0"/>
        <v>0</v>
      </c>
      <c r="K3903" s="105"/>
      <c r="L3903" s="106"/>
    </row>
    <row r="3904" ht="15.75" customHeight="1" spans="1:12">
      <c r="A3904" s="95"/>
      <c r="B3904" s="95"/>
      <c r="C3904" s="95"/>
      <c r="D3904" s="96"/>
      <c r="E3904" s="96"/>
      <c r="F3904" s="96"/>
      <c r="G3904" s="96"/>
      <c r="H3904" s="96"/>
      <c r="I3904" s="96"/>
      <c r="J3904" s="104">
        <f t="shared" si="0"/>
        <v>0</v>
      </c>
      <c r="K3904" s="105"/>
      <c r="L3904" s="106"/>
    </row>
    <row r="3905" ht="15.75" customHeight="1" spans="1:12">
      <c r="A3905" s="95"/>
      <c r="B3905" s="95"/>
      <c r="C3905" s="95"/>
      <c r="D3905" s="96"/>
      <c r="E3905" s="96"/>
      <c r="F3905" s="96"/>
      <c r="G3905" s="96"/>
      <c r="H3905" s="96"/>
      <c r="I3905" s="96"/>
      <c r="J3905" s="104">
        <f t="shared" si="0"/>
        <v>0</v>
      </c>
      <c r="K3905" s="105"/>
      <c r="L3905" s="106"/>
    </row>
    <row r="3906" ht="15.75" customHeight="1" spans="1:12">
      <c r="A3906" s="95"/>
      <c r="B3906" s="95"/>
      <c r="C3906" s="95"/>
      <c r="D3906" s="96"/>
      <c r="E3906" s="96"/>
      <c r="F3906" s="96"/>
      <c r="G3906" s="96"/>
      <c r="H3906" s="96"/>
      <c r="I3906" s="96"/>
      <c r="J3906" s="104">
        <f t="shared" si="0"/>
        <v>0</v>
      </c>
      <c r="K3906" s="105"/>
      <c r="L3906" s="106"/>
    </row>
    <row r="3907" ht="15.75" customHeight="1" spans="1:12">
      <c r="A3907" s="95"/>
      <c r="B3907" s="95"/>
      <c r="C3907" s="95"/>
      <c r="D3907" s="96"/>
      <c r="E3907" s="96"/>
      <c r="F3907" s="96"/>
      <c r="G3907" s="96"/>
      <c r="H3907" s="96"/>
      <c r="I3907" s="96"/>
      <c r="J3907" s="104">
        <f t="shared" si="0"/>
        <v>0</v>
      </c>
      <c r="K3907" s="105"/>
      <c r="L3907" s="106"/>
    </row>
    <row r="3908" ht="15.75" customHeight="1" spans="1:12">
      <c r="A3908" s="95"/>
      <c r="B3908" s="95"/>
      <c r="C3908" s="95"/>
      <c r="D3908" s="96"/>
      <c r="E3908" s="96"/>
      <c r="F3908" s="96"/>
      <c r="G3908" s="96"/>
      <c r="H3908" s="96"/>
      <c r="I3908" s="96"/>
      <c r="J3908" s="104">
        <f t="shared" si="0"/>
        <v>0</v>
      </c>
      <c r="K3908" s="105"/>
      <c r="L3908" s="106"/>
    </row>
    <row r="3909" ht="15.75" customHeight="1" spans="1:12">
      <c r="A3909" s="95"/>
      <c r="B3909" s="95"/>
      <c r="C3909" s="95"/>
      <c r="D3909" s="96"/>
      <c r="E3909" s="96"/>
      <c r="F3909" s="96"/>
      <c r="G3909" s="96"/>
      <c r="H3909" s="96"/>
      <c r="I3909" s="96"/>
      <c r="J3909" s="104">
        <f t="shared" si="0"/>
        <v>0</v>
      </c>
      <c r="K3909" s="105"/>
      <c r="L3909" s="106"/>
    </row>
    <row r="3910" ht="15.75" customHeight="1" spans="1:12">
      <c r="A3910" s="95"/>
      <c r="B3910" s="95"/>
      <c r="C3910" s="95"/>
      <c r="D3910" s="96"/>
      <c r="E3910" s="96"/>
      <c r="F3910" s="96"/>
      <c r="G3910" s="96"/>
      <c r="H3910" s="96"/>
      <c r="I3910" s="96"/>
      <c r="J3910" s="104">
        <f t="shared" si="0"/>
        <v>0</v>
      </c>
      <c r="K3910" s="105"/>
      <c r="L3910" s="106"/>
    </row>
    <row r="3911" ht="15.75" customHeight="1" spans="1:12">
      <c r="A3911" s="95"/>
      <c r="B3911" s="95"/>
      <c r="C3911" s="95"/>
      <c r="D3911" s="96"/>
      <c r="E3911" s="96"/>
      <c r="F3911" s="96"/>
      <c r="G3911" s="96"/>
      <c r="H3911" s="96"/>
      <c r="I3911" s="96"/>
      <c r="J3911" s="104">
        <f t="shared" si="0"/>
        <v>0</v>
      </c>
      <c r="K3911" s="105"/>
      <c r="L3911" s="106"/>
    </row>
    <row r="3912" ht="15.75" customHeight="1" spans="1:12">
      <c r="A3912" s="95"/>
      <c r="B3912" s="95"/>
      <c r="C3912" s="95"/>
      <c r="D3912" s="96"/>
      <c r="E3912" s="96"/>
      <c r="F3912" s="96"/>
      <c r="G3912" s="96"/>
      <c r="H3912" s="96"/>
      <c r="I3912" s="96"/>
      <c r="J3912" s="104">
        <f t="shared" si="0"/>
        <v>0</v>
      </c>
      <c r="K3912" s="105"/>
      <c r="L3912" s="106"/>
    </row>
    <row r="3913" ht="15.75" customHeight="1" spans="1:12">
      <c r="A3913" s="95"/>
      <c r="B3913" s="95"/>
      <c r="C3913" s="95"/>
      <c r="D3913" s="96"/>
      <c r="E3913" s="96"/>
      <c r="F3913" s="96"/>
      <c r="G3913" s="96"/>
      <c r="H3913" s="96"/>
      <c r="I3913" s="96"/>
      <c r="J3913" s="104">
        <f t="shared" si="0"/>
        <v>0</v>
      </c>
      <c r="K3913" s="105"/>
      <c r="L3913" s="106"/>
    </row>
    <row r="3914" ht="15.75" customHeight="1" spans="1:12">
      <c r="A3914" s="95"/>
      <c r="B3914" s="95"/>
      <c r="C3914" s="95"/>
      <c r="D3914" s="96"/>
      <c r="E3914" s="96"/>
      <c r="F3914" s="96"/>
      <c r="G3914" s="96"/>
      <c r="H3914" s="96"/>
      <c r="I3914" s="96"/>
      <c r="J3914" s="104">
        <f t="shared" si="0"/>
        <v>0</v>
      </c>
      <c r="K3914" s="105"/>
      <c r="L3914" s="106"/>
    </row>
    <row r="3915" ht="15.75" customHeight="1" spans="1:12">
      <c r="A3915" s="95"/>
      <c r="B3915" s="95"/>
      <c r="C3915" s="95"/>
      <c r="D3915" s="96"/>
      <c r="E3915" s="96"/>
      <c r="F3915" s="96"/>
      <c r="G3915" s="96"/>
      <c r="H3915" s="96"/>
      <c r="I3915" s="96"/>
      <c r="J3915" s="104">
        <f t="shared" si="0"/>
        <v>0</v>
      </c>
      <c r="K3915" s="105"/>
      <c r="L3915" s="106"/>
    </row>
    <row r="3916" ht="15.75" customHeight="1" spans="1:12">
      <c r="A3916" s="95"/>
      <c r="B3916" s="95"/>
      <c r="C3916" s="95"/>
      <c r="D3916" s="96"/>
      <c r="E3916" s="96"/>
      <c r="F3916" s="96"/>
      <c r="G3916" s="96"/>
      <c r="H3916" s="96"/>
      <c r="I3916" s="96"/>
      <c r="J3916" s="104">
        <f t="shared" si="0"/>
        <v>0</v>
      </c>
      <c r="K3916" s="105"/>
      <c r="L3916" s="106"/>
    </row>
    <row r="3917" ht="15.75" customHeight="1" spans="1:12">
      <c r="A3917" s="95"/>
      <c r="B3917" s="95"/>
      <c r="C3917" s="95"/>
      <c r="D3917" s="96"/>
      <c r="E3917" s="96"/>
      <c r="F3917" s="96"/>
      <c r="G3917" s="96"/>
      <c r="H3917" s="96"/>
      <c r="I3917" s="96"/>
      <c r="J3917" s="104">
        <f t="shared" si="0"/>
        <v>0</v>
      </c>
      <c r="K3917" s="105"/>
      <c r="L3917" s="106"/>
    </row>
    <row r="3918" ht="15.75" customHeight="1" spans="1:12">
      <c r="A3918" s="95"/>
      <c r="B3918" s="95"/>
      <c r="C3918" s="95"/>
      <c r="D3918" s="96"/>
      <c r="E3918" s="96"/>
      <c r="F3918" s="96"/>
      <c r="G3918" s="96"/>
      <c r="H3918" s="96"/>
      <c r="I3918" s="96"/>
      <c r="J3918" s="104">
        <f t="shared" si="0"/>
        <v>0</v>
      </c>
      <c r="K3918" s="105"/>
      <c r="L3918" s="106"/>
    </row>
    <row r="3919" ht="15.75" customHeight="1" spans="1:12">
      <c r="A3919" s="95"/>
      <c r="B3919" s="95"/>
      <c r="C3919" s="95"/>
      <c r="D3919" s="96"/>
      <c r="E3919" s="96"/>
      <c r="F3919" s="96"/>
      <c r="G3919" s="96"/>
      <c r="H3919" s="96"/>
      <c r="I3919" s="96"/>
      <c r="J3919" s="104">
        <f t="shared" si="0"/>
        <v>0</v>
      </c>
      <c r="K3919" s="105"/>
      <c r="L3919" s="106"/>
    </row>
    <row r="3920" ht="15.75" customHeight="1" spans="1:12">
      <c r="A3920" s="95"/>
      <c r="B3920" s="95"/>
      <c r="C3920" s="95"/>
      <c r="D3920" s="96"/>
      <c r="E3920" s="96"/>
      <c r="F3920" s="96"/>
      <c r="G3920" s="96"/>
      <c r="H3920" s="96"/>
      <c r="I3920" s="96"/>
      <c r="J3920" s="104">
        <f t="shared" si="0"/>
        <v>0</v>
      </c>
      <c r="K3920" s="105"/>
      <c r="L3920" s="106"/>
    </row>
    <row r="3921" ht="15.75" customHeight="1" spans="1:12">
      <c r="A3921" s="95"/>
      <c r="B3921" s="95"/>
      <c r="C3921" s="95"/>
      <c r="D3921" s="96"/>
      <c r="E3921" s="96"/>
      <c r="F3921" s="96"/>
      <c r="G3921" s="96"/>
      <c r="H3921" s="96"/>
      <c r="I3921" s="96"/>
      <c r="J3921" s="104">
        <f t="shared" si="0"/>
        <v>0</v>
      </c>
      <c r="K3921" s="105"/>
      <c r="L3921" s="106"/>
    </row>
    <row r="3922" ht="15.75" customHeight="1" spans="1:12">
      <c r="A3922" s="95"/>
      <c r="B3922" s="95"/>
      <c r="C3922" s="95"/>
      <c r="D3922" s="96"/>
      <c r="E3922" s="96"/>
      <c r="F3922" s="96"/>
      <c r="G3922" s="96"/>
      <c r="H3922" s="96"/>
      <c r="I3922" s="96"/>
      <c r="J3922" s="104">
        <f t="shared" si="0"/>
        <v>0</v>
      </c>
      <c r="K3922" s="105"/>
      <c r="L3922" s="106"/>
    </row>
    <row r="3923" ht="15.75" customHeight="1" spans="1:12">
      <c r="A3923" s="95"/>
      <c r="B3923" s="95"/>
      <c r="C3923" s="95"/>
      <c r="D3923" s="96"/>
      <c r="E3923" s="96"/>
      <c r="F3923" s="96"/>
      <c r="G3923" s="96"/>
      <c r="H3923" s="96"/>
      <c r="I3923" s="96"/>
      <c r="J3923" s="104">
        <f t="shared" si="0"/>
        <v>0</v>
      </c>
      <c r="K3923" s="105"/>
      <c r="L3923" s="106"/>
    </row>
    <row r="3924" ht="15.75" customHeight="1" spans="1:12">
      <c r="A3924" s="95"/>
      <c r="B3924" s="95"/>
      <c r="C3924" s="95"/>
      <c r="D3924" s="96"/>
      <c r="E3924" s="96"/>
      <c r="F3924" s="96"/>
      <c r="G3924" s="96"/>
      <c r="H3924" s="96"/>
      <c r="I3924" s="96"/>
      <c r="J3924" s="104">
        <f t="shared" si="0"/>
        <v>0</v>
      </c>
      <c r="K3924" s="105"/>
      <c r="L3924" s="106"/>
    </row>
    <row r="3925" ht="15.75" customHeight="1" spans="1:12">
      <c r="A3925" s="95"/>
      <c r="B3925" s="95"/>
      <c r="C3925" s="95"/>
      <c r="D3925" s="96"/>
      <c r="E3925" s="96"/>
      <c r="F3925" s="96"/>
      <c r="G3925" s="96"/>
      <c r="H3925" s="96"/>
      <c r="I3925" s="96"/>
      <c r="J3925" s="104">
        <f t="shared" si="0"/>
        <v>0</v>
      </c>
      <c r="K3925" s="105"/>
      <c r="L3925" s="106"/>
    </row>
    <row r="3926" ht="15.75" customHeight="1" spans="1:12">
      <c r="A3926" s="95"/>
      <c r="B3926" s="95"/>
      <c r="C3926" s="95"/>
      <c r="D3926" s="96"/>
      <c r="E3926" s="96"/>
      <c r="F3926" s="96"/>
      <c r="G3926" s="96"/>
      <c r="H3926" s="96"/>
      <c r="I3926" s="96"/>
      <c r="J3926" s="104">
        <f t="shared" si="0"/>
        <v>0</v>
      </c>
      <c r="K3926" s="105"/>
      <c r="L3926" s="106"/>
    </row>
    <row r="3927" ht="15.75" customHeight="1" spans="1:12">
      <c r="A3927" s="95"/>
      <c r="B3927" s="95"/>
      <c r="C3927" s="95"/>
      <c r="D3927" s="96"/>
      <c r="E3927" s="96"/>
      <c r="F3927" s="96"/>
      <c r="G3927" s="96"/>
      <c r="H3927" s="96"/>
      <c r="I3927" s="96"/>
      <c r="J3927" s="104">
        <f t="shared" si="0"/>
        <v>0</v>
      </c>
      <c r="K3927" s="105"/>
      <c r="L3927" s="106"/>
    </row>
    <row r="3928" ht="15.75" customHeight="1" spans="1:12">
      <c r="A3928" s="95"/>
      <c r="B3928" s="95"/>
      <c r="C3928" s="95"/>
      <c r="D3928" s="96"/>
      <c r="E3928" s="96"/>
      <c r="F3928" s="96"/>
      <c r="G3928" s="96"/>
      <c r="H3928" s="96"/>
      <c r="I3928" s="96"/>
      <c r="J3928" s="104">
        <f t="shared" si="0"/>
        <v>0</v>
      </c>
      <c r="K3928" s="105"/>
      <c r="L3928" s="106"/>
    </row>
    <row r="3929" ht="15.75" customHeight="1" spans="1:12">
      <c r="A3929" s="95"/>
      <c r="B3929" s="95"/>
      <c r="C3929" s="95"/>
      <c r="D3929" s="96"/>
      <c r="E3929" s="96"/>
      <c r="F3929" s="96"/>
      <c r="G3929" s="96"/>
      <c r="H3929" s="96"/>
      <c r="I3929" s="96"/>
      <c r="J3929" s="104">
        <f t="shared" si="0"/>
        <v>0</v>
      </c>
      <c r="K3929" s="105"/>
      <c r="L3929" s="106"/>
    </row>
    <row r="3930" ht="15.75" customHeight="1" spans="1:12">
      <c r="A3930" s="95"/>
      <c r="B3930" s="95"/>
      <c r="C3930" s="95"/>
      <c r="D3930" s="96"/>
      <c r="E3930" s="96"/>
      <c r="F3930" s="96"/>
      <c r="G3930" s="96"/>
      <c r="H3930" s="96"/>
      <c r="I3930" s="96"/>
      <c r="J3930" s="104">
        <f t="shared" si="0"/>
        <v>0</v>
      </c>
      <c r="K3930" s="105"/>
      <c r="L3930" s="106"/>
    </row>
    <row r="3931" ht="15.75" customHeight="1" spans="1:12">
      <c r="A3931" s="95"/>
      <c r="B3931" s="95"/>
      <c r="C3931" s="95"/>
      <c r="D3931" s="96"/>
      <c r="E3931" s="96"/>
      <c r="F3931" s="96"/>
      <c r="G3931" s="96"/>
      <c r="H3931" s="96"/>
      <c r="I3931" s="96"/>
      <c r="J3931" s="104">
        <f t="shared" si="0"/>
        <v>0</v>
      </c>
      <c r="K3931" s="105"/>
      <c r="L3931" s="106"/>
    </row>
    <row r="3932" ht="15.75" customHeight="1" spans="1:12">
      <c r="A3932" s="95"/>
      <c r="B3932" s="95"/>
      <c r="C3932" s="95"/>
      <c r="D3932" s="96"/>
      <c r="E3932" s="96"/>
      <c r="F3932" s="96"/>
      <c r="G3932" s="96"/>
      <c r="H3932" s="96"/>
      <c r="I3932" s="96"/>
      <c r="J3932" s="104">
        <f t="shared" si="0"/>
        <v>0</v>
      </c>
      <c r="K3932" s="105"/>
      <c r="L3932" s="106"/>
    </row>
    <row r="3933" ht="15.75" customHeight="1" spans="1:12">
      <c r="A3933" s="95"/>
      <c r="B3933" s="95"/>
      <c r="C3933" s="95"/>
      <c r="D3933" s="96"/>
      <c r="E3933" s="96"/>
      <c r="F3933" s="96"/>
      <c r="G3933" s="96"/>
      <c r="H3933" s="96"/>
      <c r="I3933" s="96"/>
      <c r="J3933" s="104">
        <f t="shared" si="0"/>
        <v>0</v>
      </c>
      <c r="K3933" s="105"/>
      <c r="L3933" s="106"/>
    </row>
    <row r="3934" ht="15.75" customHeight="1" spans="1:12">
      <c r="A3934" s="95"/>
      <c r="B3934" s="95"/>
      <c r="C3934" s="95"/>
      <c r="D3934" s="96"/>
      <c r="E3934" s="96"/>
      <c r="F3934" s="96"/>
      <c r="G3934" s="96"/>
      <c r="H3934" s="96"/>
      <c r="I3934" s="96"/>
      <c r="J3934" s="104">
        <f t="shared" si="0"/>
        <v>0</v>
      </c>
      <c r="K3934" s="105"/>
      <c r="L3934" s="106"/>
    </row>
    <row r="3935" ht="15.75" customHeight="1" spans="1:12">
      <c r="A3935" s="95"/>
      <c r="B3935" s="95"/>
      <c r="C3935" s="95"/>
      <c r="D3935" s="96"/>
      <c r="E3935" s="96"/>
      <c r="F3935" s="96"/>
      <c r="G3935" s="96"/>
      <c r="H3935" s="96"/>
      <c r="I3935" s="96"/>
      <c r="J3935" s="104">
        <f t="shared" si="0"/>
        <v>0</v>
      </c>
      <c r="K3935" s="105"/>
      <c r="L3935" s="106"/>
    </row>
    <row r="3936" ht="15.75" customHeight="1" spans="1:12">
      <c r="A3936" s="95"/>
      <c r="B3936" s="95"/>
      <c r="C3936" s="95"/>
      <c r="D3936" s="96"/>
      <c r="E3936" s="96"/>
      <c r="F3936" s="96"/>
      <c r="G3936" s="96"/>
      <c r="H3936" s="96"/>
      <c r="I3936" s="96"/>
      <c r="J3936" s="104">
        <f t="shared" si="0"/>
        <v>0</v>
      </c>
      <c r="K3936" s="105"/>
      <c r="L3936" s="106"/>
    </row>
    <row r="3937" ht="15.75" customHeight="1" spans="1:12">
      <c r="A3937" s="95"/>
      <c r="B3937" s="95"/>
      <c r="C3937" s="95"/>
      <c r="D3937" s="96"/>
      <c r="E3937" s="96"/>
      <c r="F3937" s="96"/>
      <c r="G3937" s="96"/>
      <c r="H3937" s="96"/>
      <c r="I3937" s="96"/>
      <c r="J3937" s="104">
        <f t="shared" si="0"/>
        <v>0</v>
      </c>
      <c r="K3937" s="105"/>
      <c r="L3937" s="106"/>
    </row>
    <row r="3938" ht="15.75" customHeight="1" spans="1:12">
      <c r="A3938" s="95"/>
      <c r="B3938" s="95"/>
      <c r="C3938" s="95"/>
      <c r="D3938" s="96"/>
      <c r="E3938" s="96"/>
      <c r="F3938" s="96"/>
      <c r="G3938" s="96"/>
      <c r="H3938" s="96"/>
      <c r="I3938" s="96"/>
      <c r="J3938" s="104">
        <f t="shared" si="0"/>
        <v>0</v>
      </c>
      <c r="K3938" s="105"/>
      <c r="L3938" s="106"/>
    </row>
    <row r="3939" ht="15.75" customHeight="1" spans="1:12">
      <c r="A3939" s="95"/>
      <c r="B3939" s="95"/>
      <c r="C3939" s="95"/>
      <c r="D3939" s="96"/>
      <c r="E3939" s="96"/>
      <c r="F3939" s="96"/>
      <c r="G3939" s="96"/>
      <c r="H3939" s="96"/>
      <c r="I3939" s="96"/>
      <c r="J3939" s="104">
        <f t="shared" si="0"/>
        <v>0</v>
      </c>
      <c r="K3939" s="105"/>
      <c r="L3939" s="106"/>
    </row>
    <row r="3940" ht="15.75" customHeight="1" spans="1:12">
      <c r="A3940" s="95"/>
      <c r="B3940" s="95"/>
      <c r="C3940" s="95"/>
      <c r="D3940" s="96"/>
      <c r="E3940" s="96"/>
      <c r="F3940" s="96"/>
      <c r="G3940" s="96"/>
      <c r="H3940" s="96"/>
      <c r="I3940" s="96"/>
      <c r="J3940" s="104">
        <f t="shared" si="0"/>
        <v>0</v>
      </c>
      <c r="K3940" s="105"/>
      <c r="L3940" s="106"/>
    </row>
    <row r="3941" ht="15.75" customHeight="1" spans="1:12">
      <c r="A3941" s="95"/>
      <c r="B3941" s="95"/>
      <c r="C3941" s="95"/>
      <c r="D3941" s="96"/>
      <c r="E3941" s="96"/>
      <c r="F3941" s="96"/>
      <c r="G3941" s="96"/>
      <c r="H3941" s="96"/>
      <c r="I3941" s="96"/>
      <c r="J3941" s="104">
        <f t="shared" si="0"/>
        <v>0</v>
      </c>
      <c r="K3941" s="105"/>
      <c r="L3941" s="106"/>
    </row>
    <row r="3942" ht="15.75" customHeight="1" spans="1:12">
      <c r="A3942" s="95"/>
      <c r="B3942" s="95"/>
      <c r="C3942" s="95"/>
      <c r="D3942" s="96"/>
      <c r="E3942" s="96"/>
      <c r="F3942" s="96"/>
      <c r="G3942" s="96"/>
      <c r="H3942" s="96"/>
      <c r="I3942" s="96"/>
      <c r="J3942" s="104">
        <f t="shared" si="0"/>
        <v>0</v>
      </c>
      <c r="K3942" s="105"/>
      <c r="L3942" s="106"/>
    </row>
    <row r="3943" ht="15.75" customHeight="1" spans="1:12">
      <c r="A3943" s="95"/>
      <c r="B3943" s="95"/>
      <c r="C3943" s="95"/>
      <c r="D3943" s="96"/>
      <c r="E3943" s="96"/>
      <c r="F3943" s="96"/>
      <c r="G3943" s="96"/>
      <c r="H3943" s="96"/>
      <c r="I3943" s="96"/>
      <c r="J3943" s="104">
        <f t="shared" si="0"/>
        <v>0</v>
      </c>
      <c r="K3943" s="105"/>
      <c r="L3943" s="106"/>
    </row>
    <row r="3944" ht="15.75" customHeight="1" spans="1:12">
      <c r="A3944" s="95"/>
      <c r="B3944" s="95"/>
      <c r="C3944" s="95"/>
      <c r="D3944" s="96"/>
      <c r="E3944" s="96"/>
      <c r="F3944" s="96"/>
      <c r="G3944" s="96"/>
      <c r="H3944" s="96"/>
      <c r="I3944" s="96"/>
      <c r="J3944" s="104">
        <f t="shared" si="0"/>
        <v>0</v>
      </c>
      <c r="K3944" s="105"/>
      <c r="L3944" s="106"/>
    </row>
    <row r="3945" ht="15.75" customHeight="1" spans="1:12">
      <c r="A3945" s="95"/>
      <c r="B3945" s="95"/>
      <c r="C3945" s="95"/>
      <c r="D3945" s="96"/>
      <c r="E3945" s="96"/>
      <c r="F3945" s="96"/>
      <c r="G3945" s="96"/>
      <c r="H3945" s="96"/>
      <c r="I3945" s="96"/>
      <c r="J3945" s="104">
        <f t="shared" si="0"/>
        <v>0</v>
      </c>
      <c r="K3945" s="105"/>
      <c r="L3945" s="106"/>
    </row>
    <row r="3946" ht="15.75" customHeight="1" spans="1:12">
      <c r="A3946" s="95"/>
      <c r="B3946" s="95"/>
      <c r="C3946" s="95"/>
      <c r="D3946" s="96"/>
      <c r="E3946" s="96"/>
      <c r="F3946" s="96"/>
      <c r="G3946" s="96"/>
      <c r="H3946" s="96"/>
      <c r="I3946" s="96"/>
      <c r="J3946" s="104">
        <f t="shared" si="0"/>
        <v>0</v>
      </c>
      <c r="K3946" s="105"/>
      <c r="L3946" s="106"/>
    </row>
    <row r="3947" ht="15.75" customHeight="1" spans="1:12">
      <c r="A3947" s="95"/>
      <c r="B3947" s="95"/>
      <c r="C3947" s="95"/>
      <c r="D3947" s="96"/>
      <c r="E3947" s="96"/>
      <c r="F3947" s="96"/>
      <c r="G3947" s="96"/>
      <c r="H3947" s="96"/>
      <c r="I3947" s="96"/>
      <c r="J3947" s="104">
        <f t="shared" si="0"/>
        <v>0</v>
      </c>
      <c r="K3947" s="105"/>
      <c r="L3947" s="106"/>
    </row>
    <row r="3948" ht="15.75" customHeight="1" spans="1:12">
      <c r="A3948" s="95"/>
      <c r="B3948" s="95"/>
      <c r="C3948" s="95"/>
      <c r="D3948" s="96"/>
      <c r="E3948" s="96"/>
      <c r="F3948" s="96"/>
      <c r="G3948" s="96"/>
      <c r="H3948" s="96"/>
      <c r="I3948" s="96"/>
      <c r="J3948" s="104">
        <f t="shared" si="0"/>
        <v>0</v>
      </c>
      <c r="K3948" s="105"/>
      <c r="L3948" s="106"/>
    </row>
    <row r="3949" ht="15.75" customHeight="1" spans="1:12">
      <c r="A3949" s="95"/>
      <c r="B3949" s="95"/>
      <c r="C3949" s="95"/>
      <c r="D3949" s="96"/>
      <c r="E3949" s="96"/>
      <c r="F3949" s="96"/>
      <c r="G3949" s="96"/>
      <c r="H3949" s="96"/>
      <c r="I3949" s="96"/>
      <c r="J3949" s="104">
        <f t="shared" si="0"/>
        <v>0</v>
      </c>
      <c r="K3949" s="105"/>
      <c r="L3949" s="106"/>
    </row>
    <row r="3950" ht="15.75" customHeight="1" spans="1:12">
      <c r="A3950" s="95"/>
      <c r="B3950" s="95"/>
      <c r="C3950" s="95"/>
      <c r="D3950" s="96"/>
      <c r="E3950" s="96"/>
      <c r="F3950" s="96"/>
      <c r="G3950" s="96"/>
      <c r="H3950" s="96"/>
      <c r="I3950" s="96"/>
      <c r="J3950" s="104">
        <f t="shared" si="0"/>
        <v>0</v>
      </c>
      <c r="K3950" s="105"/>
      <c r="L3950" s="106"/>
    </row>
    <row r="3951" ht="15.75" customHeight="1" spans="1:12">
      <c r="A3951" s="95"/>
      <c r="B3951" s="95"/>
      <c r="C3951" s="95"/>
      <c r="D3951" s="96"/>
      <c r="E3951" s="96"/>
      <c r="F3951" s="96"/>
      <c r="G3951" s="96"/>
      <c r="H3951" s="96"/>
      <c r="I3951" s="96"/>
      <c r="J3951" s="104">
        <f t="shared" si="0"/>
        <v>0</v>
      </c>
      <c r="K3951" s="105"/>
      <c r="L3951" s="106"/>
    </row>
    <row r="3952" ht="15.75" customHeight="1" spans="1:12">
      <c r="A3952" s="95"/>
      <c r="B3952" s="95"/>
      <c r="C3952" s="95"/>
      <c r="D3952" s="96"/>
      <c r="E3952" s="96"/>
      <c r="F3952" s="96"/>
      <c r="G3952" s="96"/>
      <c r="H3952" s="96"/>
      <c r="I3952" s="96"/>
      <c r="J3952" s="104">
        <f t="shared" si="0"/>
        <v>0</v>
      </c>
      <c r="K3952" s="105"/>
      <c r="L3952" s="106"/>
    </row>
    <row r="3953" ht="15.75" customHeight="1" spans="1:12">
      <c r="A3953" s="95"/>
      <c r="B3953" s="95"/>
      <c r="C3953" s="95"/>
      <c r="D3953" s="96"/>
      <c r="E3953" s="96"/>
      <c r="F3953" s="96"/>
      <c r="G3953" s="96"/>
      <c r="H3953" s="96"/>
      <c r="I3953" s="96"/>
      <c r="J3953" s="104">
        <f t="shared" si="0"/>
        <v>0</v>
      </c>
      <c r="K3953" s="105"/>
      <c r="L3953" s="106"/>
    </row>
    <row r="3954" ht="15.75" customHeight="1" spans="1:12">
      <c r="A3954" s="95"/>
      <c r="B3954" s="95"/>
      <c r="C3954" s="95"/>
      <c r="D3954" s="96"/>
      <c r="E3954" s="96"/>
      <c r="F3954" s="96"/>
      <c r="G3954" s="96"/>
      <c r="H3954" s="96"/>
      <c r="I3954" s="96"/>
      <c r="J3954" s="104">
        <f t="shared" si="0"/>
        <v>0</v>
      </c>
      <c r="K3954" s="105"/>
      <c r="L3954" s="106"/>
    </row>
    <row r="3955" ht="15.75" customHeight="1" spans="1:12">
      <c r="A3955" s="95"/>
      <c r="B3955" s="95"/>
      <c r="C3955" s="95"/>
      <c r="D3955" s="96"/>
      <c r="E3955" s="96"/>
      <c r="F3955" s="96"/>
      <c r="G3955" s="96"/>
      <c r="H3955" s="96"/>
      <c r="I3955" s="96"/>
      <c r="J3955" s="104">
        <f t="shared" si="0"/>
        <v>0</v>
      </c>
      <c r="K3955" s="105"/>
      <c r="L3955" s="106"/>
    </row>
    <row r="3956" ht="15.75" customHeight="1" spans="1:12">
      <c r="A3956" s="95"/>
      <c r="B3956" s="95"/>
      <c r="C3956" s="95"/>
      <c r="D3956" s="96"/>
      <c r="E3956" s="96"/>
      <c r="F3956" s="96"/>
      <c r="G3956" s="96"/>
      <c r="H3956" s="96"/>
      <c r="I3956" s="96"/>
      <c r="J3956" s="104">
        <f t="shared" si="0"/>
        <v>0</v>
      </c>
      <c r="K3956" s="105"/>
      <c r="L3956" s="106"/>
    </row>
    <row r="3957" ht="15.75" customHeight="1" spans="1:12">
      <c r="A3957" s="95"/>
      <c r="B3957" s="95"/>
      <c r="C3957" s="95"/>
      <c r="D3957" s="96"/>
      <c r="E3957" s="96"/>
      <c r="F3957" s="96"/>
      <c r="G3957" s="96"/>
      <c r="H3957" s="96"/>
      <c r="I3957" s="96"/>
      <c r="J3957" s="104">
        <f t="shared" si="0"/>
        <v>0</v>
      </c>
      <c r="K3957" s="105"/>
      <c r="L3957" s="106"/>
    </row>
    <row r="3958" ht="15.75" customHeight="1" spans="1:12">
      <c r="A3958" s="95"/>
      <c r="B3958" s="95"/>
      <c r="C3958" s="95"/>
      <c r="D3958" s="96"/>
      <c r="E3958" s="96"/>
      <c r="F3958" s="96"/>
      <c r="G3958" s="96"/>
      <c r="H3958" s="96"/>
      <c r="I3958" s="96"/>
      <c r="J3958" s="104">
        <f t="shared" si="0"/>
        <v>0</v>
      </c>
      <c r="K3958" s="105"/>
      <c r="L3958" s="106"/>
    </row>
    <row r="3959" ht="15.75" customHeight="1" spans="1:12">
      <c r="A3959" s="95"/>
      <c r="B3959" s="95"/>
      <c r="C3959" s="95"/>
      <c r="D3959" s="96"/>
      <c r="E3959" s="96"/>
      <c r="F3959" s="96"/>
      <c r="G3959" s="96"/>
      <c r="H3959" s="96"/>
      <c r="I3959" s="96"/>
      <c r="J3959" s="104">
        <f t="shared" si="0"/>
        <v>0</v>
      </c>
      <c r="K3959" s="105"/>
      <c r="L3959" s="106"/>
    </row>
    <row r="3960" ht="15.75" customHeight="1" spans="1:12">
      <c r="A3960" s="95"/>
      <c r="B3960" s="95"/>
      <c r="C3960" s="95"/>
      <c r="D3960" s="96"/>
      <c r="E3960" s="96"/>
      <c r="F3960" s="96"/>
      <c r="G3960" s="96"/>
      <c r="H3960" s="96"/>
      <c r="I3960" s="96"/>
      <c r="J3960" s="104">
        <f t="shared" si="0"/>
        <v>0</v>
      </c>
      <c r="K3960" s="105"/>
      <c r="L3960" s="106"/>
    </row>
    <row r="3961" ht="15.75" customHeight="1" spans="1:12">
      <c r="A3961" s="95"/>
      <c r="B3961" s="95"/>
      <c r="C3961" s="95"/>
      <c r="D3961" s="96"/>
      <c r="E3961" s="96"/>
      <c r="F3961" s="96"/>
      <c r="G3961" s="96"/>
      <c r="H3961" s="96"/>
      <c r="I3961" s="96"/>
      <c r="J3961" s="104">
        <f t="shared" si="0"/>
        <v>0</v>
      </c>
      <c r="K3961" s="105"/>
      <c r="L3961" s="106"/>
    </row>
    <row r="3962" ht="15.75" customHeight="1" spans="1:12">
      <c r="A3962" s="95"/>
      <c r="B3962" s="95"/>
      <c r="C3962" s="95"/>
      <c r="D3962" s="96"/>
      <c r="E3962" s="96"/>
      <c r="F3962" s="96"/>
      <c r="G3962" s="96"/>
      <c r="H3962" s="96"/>
      <c r="I3962" s="96"/>
      <c r="J3962" s="104">
        <f t="shared" si="0"/>
        <v>0</v>
      </c>
      <c r="K3962" s="105"/>
      <c r="L3962" s="106"/>
    </row>
    <row r="3963" ht="15.75" customHeight="1" spans="1:12">
      <c r="A3963" s="95"/>
      <c r="B3963" s="95"/>
      <c r="C3963" s="95"/>
      <c r="D3963" s="96"/>
      <c r="E3963" s="96"/>
      <c r="F3963" s="96"/>
      <c r="G3963" s="96"/>
      <c r="H3963" s="96"/>
      <c r="I3963" s="96"/>
      <c r="J3963" s="104">
        <f t="shared" si="0"/>
        <v>0</v>
      </c>
      <c r="K3963" s="105"/>
      <c r="L3963" s="106"/>
    </row>
    <row r="3964" ht="15.75" customHeight="1" spans="1:12">
      <c r="A3964" s="95"/>
      <c r="B3964" s="95"/>
      <c r="C3964" s="95"/>
      <c r="D3964" s="96"/>
      <c r="E3964" s="96"/>
      <c r="F3964" s="96"/>
      <c r="G3964" s="96"/>
      <c r="H3964" s="96"/>
      <c r="I3964" s="96"/>
      <c r="J3964" s="104">
        <f t="shared" si="0"/>
        <v>0</v>
      </c>
      <c r="K3964" s="105"/>
      <c r="L3964" s="106"/>
    </row>
    <row r="3965" ht="15.75" customHeight="1" spans="1:12">
      <c r="A3965" s="95"/>
      <c r="B3965" s="95"/>
      <c r="C3965" s="95"/>
      <c r="D3965" s="96"/>
      <c r="E3965" s="96"/>
      <c r="F3965" s="96"/>
      <c r="G3965" s="96"/>
      <c r="H3965" s="96"/>
      <c r="I3965" s="96"/>
      <c r="J3965" s="104">
        <f t="shared" si="0"/>
        <v>0</v>
      </c>
      <c r="K3965" s="105"/>
      <c r="L3965" s="106"/>
    </row>
    <row r="3966" ht="15.75" customHeight="1" spans="1:12">
      <c r="A3966" s="95"/>
      <c r="B3966" s="95"/>
      <c r="C3966" s="95"/>
      <c r="D3966" s="96"/>
      <c r="E3966" s="96"/>
      <c r="F3966" s="96"/>
      <c r="G3966" s="96"/>
      <c r="H3966" s="96"/>
      <c r="I3966" s="96"/>
      <c r="J3966" s="104">
        <f t="shared" si="0"/>
        <v>0</v>
      </c>
      <c r="K3966" s="105"/>
      <c r="L3966" s="106"/>
    </row>
    <row r="3967" ht="15.75" customHeight="1" spans="1:12">
      <c r="A3967" s="95"/>
      <c r="B3967" s="95"/>
      <c r="C3967" s="95"/>
      <c r="D3967" s="96"/>
      <c r="E3967" s="96"/>
      <c r="F3967" s="96"/>
      <c r="G3967" s="96"/>
      <c r="H3967" s="96"/>
      <c r="I3967" s="96"/>
      <c r="J3967" s="104">
        <f t="shared" si="0"/>
        <v>0</v>
      </c>
      <c r="K3967" s="105"/>
      <c r="L3967" s="106"/>
    </row>
    <row r="3968" ht="15.75" customHeight="1" spans="1:12">
      <c r="A3968" s="95"/>
      <c r="B3968" s="95"/>
      <c r="C3968" s="95"/>
      <c r="D3968" s="96"/>
      <c r="E3968" s="96"/>
      <c r="F3968" s="96"/>
      <c r="G3968" s="96"/>
      <c r="H3968" s="96"/>
      <c r="I3968" s="96"/>
      <c r="J3968" s="104">
        <f t="shared" si="0"/>
        <v>0</v>
      </c>
      <c r="K3968" s="105"/>
      <c r="L3968" s="106"/>
    </row>
    <row r="3969" ht="15.75" customHeight="1" spans="1:12">
      <c r="A3969" s="95"/>
      <c r="B3969" s="95"/>
      <c r="C3969" s="95"/>
      <c r="D3969" s="96"/>
      <c r="E3969" s="96"/>
      <c r="F3969" s="96"/>
      <c r="G3969" s="96"/>
      <c r="H3969" s="96"/>
      <c r="I3969" s="96"/>
      <c r="J3969" s="104">
        <f t="shared" si="0"/>
        <v>0</v>
      </c>
      <c r="K3969" s="105"/>
      <c r="L3969" s="106"/>
    </row>
    <row r="3970" ht="15.75" customHeight="1" spans="1:12">
      <c r="A3970" s="95"/>
      <c r="B3970" s="95"/>
      <c r="C3970" s="95"/>
      <c r="D3970" s="96"/>
      <c r="E3970" s="96"/>
      <c r="F3970" s="96"/>
      <c r="G3970" s="96"/>
      <c r="H3970" s="96"/>
      <c r="I3970" s="96"/>
      <c r="J3970" s="104">
        <f t="shared" si="0"/>
        <v>0</v>
      </c>
      <c r="K3970" s="105"/>
      <c r="L3970" s="106"/>
    </row>
    <row r="3971" ht="15.75" customHeight="1" spans="1:12">
      <c r="A3971" s="95"/>
      <c r="B3971" s="95"/>
      <c r="C3971" s="95"/>
      <c r="D3971" s="96"/>
      <c r="E3971" s="96"/>
      <c r="F3971" s="96"/>
      <c r="G3971" s="96"/>
      <c r="H3971" s="96"/>
      <c r="I3971" s="96"/>
      <c r="J3971" s="104">
        <f t="shared" si="0"/>
        <v>0</v>
      </c>
      <c r="K3971" s="105"/>
      <c r="L3971" s="106"/>
    </row>
    <row r="3972" ht="15.75" customHeight="1" spans="1:12">
      <c r="A3972" s="95"/>
      <c r="B3972" s="95"/>
      <c r="C3972" s="95"/>
      <c r="D3972" s="96"/>
      <c r="E3972" s="96"/>
      <c r="F3972" s="96"/>
      <c r="G3972" s="96"/>
      <c r="H3972" s="96"/>
      <c r="I3972" s="96"/>
      <c r="J3972" s="104">
        <f t="shared" si="0"/>
        <v>0</v>
      </c>
      <c r="K3972" s="105"/>
      <c r="L3972" s="106"/>
    </row>
    <row r="3973" ht="15.75" customHeight="1" spans="1:12">
      <c r="A3973" s="95"/>
      <c r="B3973" s="95"/>
      <c r="C3973" s="95"/>
      <c r="D3973" s="96"/>
      <c r="E3973" s="96"/>
      <c r="F3973" s="96"/>
      <c r="G3973" s="96"/>
      <c r="H3973" s="96"/>
      <c r="I3973" s="96"/>
      <c r="J3973" s="104">
        <f t="shared" si="0"/>
        <v>0</v>
      </c>
      <c r="K3973" s="105"/>
      <c r="L3973" s="106"/>
    </row>
    <row r="3974" ht="15.75" customHeight="1" spans="1:12">
      <c r="A3974" s="95"/>
      <c r="B3974" s="95"/>
      <c r="C3974" s="95"/>
      <c r="D3974" s="96"/>
      <c r="E3974" s="96"/>
      <c r="F3974" s="96"/>
      <c r="G3974" s="96"/>
      <c r="H3974" s="96"/>
      <c r="I3974" s="96"/>
      <c r="J3974" s="104">
        <f t="shared" si="0"/>
        <v>0</v>
      </c>
      <c r="K3974" s="105"/>
      <c r="L3974" s="106"/>
    </row>
    <row r="3975" ht="15.75" customHeight="1" spans="1:12">
      <c r="A3975" s="95"/>
      <c r="B3975" s="95"/>
      <c r="C3975" s="95"/>
      <c r="D3975" s="96"/>
      <c r="E3975" s="96"/>
      <c r="F3975" s="96"/>
      <c r="G3975" s="96"/>
      <c r="H3975" s="96"/>
      <c r="I3975" s="96"/>
      <c r="J3975" s="104">
        <f t="shared" si="0"/>
        <v>0</v>
      </c>
      <c r="K3975" s="105"/>
      <c r="L3975" s="106"/>
    </row>
    <row r="3976" ht="15.75" customHeight="1" spans="1:12">
      <c r="A3976" s="95"/>
      <c r="B3976" s="95"/>
      <c r="C3976" s="95"/>
      <c r="D3976" s="96"/>
      <c r="E3976" s="96"/>
      <c r="F3976" s="96"/>
      <c r="G3976" s="96"/>
      <c r="H3976" s="96"/>
      <c r="I3976" s="96"/>
      <c r="J3976" s="104">
        <f t="shared" si="0"/>
        <v>0</v>
      </c>
      <c r="K3976" s="105"/>
      <c r="L3976" s="106"/>
    </row>
    <row r="3977" ht="15.75" customHeight="1" spans="1:12">
      <c r="A3977" s="95"/>
      <c r="B3977" s="95"/>
      <c r="C3977" s="95"/>
      <c r="D3977" s="96"/>
      <c r="E3977" s="96"/>
      <c r="F3977" s="96"/>
      <c r="G3977" s="96"/>
      <c r="H3977" s="96"/>
      <c r="I3977" s="96"/>
      <c r="J3977" s="104">
        <f t="shared" si="0"/>
        <v>0</v>
      </c>
      <c r="K3977" s="105"/>
      <c r="L3977" s="106"/>
    </row>
    <row r="3978" ht="15.75" customHeight="1" spans="1:12">
      <c r="A3978" s="95"/>
      <c r="B3978" s="95"/>
      <c r="C3978" s="95"/>
      <c r="D3978" s="96"/>
      <c r="E3978" s="96"/>
      <c r="F3978" s="96"/>
      <c r="G3978" s="96"/>
      <c r="H3978" s="96"/>
      <c r="I3978" s="96"/>
      <c r="J3978" s="104">
        <f t="shared" si="0"/>
        <v>0</v>
      </c>
      <c r="K3978" s="105"/>
      <c r="L3978" s="106"/>
    </row>
    <row r="3979" ht="15.75" customHeight="1" spans="1:12">
      <c r="A3979" s="95"/>
      <c r="B3979" s="95"/>
      <c r="C3979" s="95"/>
      <c r="D3979" s="96"/>
      <c r="E3979" s="96"/>
      <c r="F3979" s="96"/>
      <c r="G3979" s="96"/>
      <c r="H3979" s="96"/>
      <c r="I3979" s="96"/>
      <c r="J3979" s="104">
        <f t="shared" si="0"/>
        <v>0</v>
      </c>
      <c r="K3979" s="105"/>
      <c r="L3979" s="106"/>
    </row>
    <row r="3980" ht="15.75" customHeight="1" spans="1:12">
      <c r="A3980" s="95"/>
      <c r="B3980" s="95"/>
      <c r="C3980" s="95"/>
      <c r="D3980" s="96"/>
      <c r="E3980" s="96"/>
      <c r="F3980" s="96"/>
      <c r="G3980" s="96"/>
      <c r="H3980" s="96"/>
      <c r="I3980" s="96"/>
      <c r="J3980" s="104">
        <f t="shared" si="0"/>
        <v>0</v>
      </c>
      <c r="K3980" s="105"/>
      <c r="L3980" s="106"/>
    </row>
    <row r="3981" ht="15.75" customHeight="1" spans="1:12">
      <c r="A3981" s="95"/>
      <c r="B3981" s="95"/>
      <c r="C3981" s="95"/>
      <c r="D3981" s="96"/>
      <c r="E3981" s="96"/>
      <c r="F3981" s="96"/>
      <c r="G3981" s="96"/>
      <c r="H3981" s="96"/>
      <c r="I3981" s="96"/>
      <c r="J3981" s="104">
        <f t="shared" si="0"/>
        <v>0</v>
      </c>
      <c r="K3981" s="105"/>
      <c r="L3981" s="106"/>
    </row>
    <row r="3982" ht="15.75" customHeight="1" spans="1:12">
      <c r="A3982" s="95"/>
      <c r="B3982" s="95"/>
      <c r="C3982" s="95"/>
      <c r="D3982" s="96"/>
      <c r="E3982" s="96"/>
      <c r="F3982" s="96"/>
      <c r="G3982" s="96"/>
      <c r="H3982" s="96"/>
      <c r="I3982" s="96"/>
      <c r="J3982" s="104">
        <f t="shared" si="0"/>
        <v>0</v>
      </c>
      <c r="K3982" s="105"/>
      <c r="L3982" s="106"/>
    </row>
    <row r="3983" ht="15.75" customHeight="1" spans="1:12">
      <c r="A3983" s="95"/>
      <c r="B3983" s="95"/>
      <c r="C3983" s="95"/>
      <c r="D3983" s="96"/>
      <c r="E3983" s="96"/>
      <c r="F3983" s="96"/>
      <c r="G3983" s="96"/>
      <c r="H3983" s="96"/>
      <c r="I3983" s="96"/>
      <c r="J3983" s="104">
        <f t="shared" si="0"/>
        <v>0</v>
      </c>
      <c r="K3983" s="105"/>
      <c r="L3983" s="106"/>
    </row>
    <row r="3984" ht="15.75" customHeight="1" spans="1:12">
      <c r="A3984" s="95"/>
      <c r="B3984" s="95"/>
      <c r="C3984" s="95"/>
      <c r="D3984" s="96"/>
      <c r="E3984" s="96"/>
      <c r="F3984" s="96"/>
      <c r="G3984" s="96"/>
      <c r="H3984" s="96"/>
      <c r="I3984" s="96"/>
      <c r="J3984" s="104">
        <f t="shared" si="0"/>
        <v>0</v>
      </c>
      <c r="K3984" s="105"/>
      <c r="L3984" s="106"/>
    </row>
    <row r="3985" ht="15.75" customHeight="1" spans="1:12">
      <c r="A3985" s="95"/>
      <c r="B3985" s="95"/>
      <c r="C3985" s="95"/>
      <c r="D3985" s="96"/>
      <c r="E3985" s="96"/>
      <c r="F3985" s="96"/>
      <c r="G3985" s="96"/>
      <c r="H3985" s="96"/>
      <c r="I3985" s="96"/>
      <c r="J3985" s="104">
        <f t="shared" si="0"/>
        <v>0</v>
      </c>
      <c r="K3985" s="105"/>
      <c r="L3985" s="106"/>
    </row>
    <row r="3986" ht="15.75" customHeight="1" spans="1:12">
      <c r="A3986" s="95"/>
      <c r="B3986" s="95"/>
      <c r="C3986" s="95"/>
      <c r="D3986" s="96"/>
      <c r="E3986" s="96"/>
      <c r="F3986" s="96"/>
      <c r="G3986" s="96"/>
      <c r="H3986" s="96"/>
      <c r="I3986" s="96"/>
      <c r="J3986" s="104">
        <f t="shared" si="0"/>
        <v>0</v>
      </c>
      <c r="K3986" s="105"/>
      <c r="L3986" s="106"/>
    </row>
    <row r="3987" ht="15.75" customHeight="1" spans="1:12">
      <c r="A3987" s="95"/>
      <c r="B3987" s="95"/>
      <c r="C3987" s="95"/>
      <c r="D3987" s="96"/>
      <c r="E3987" s="96"/>
      <c r="F3987" s="96"/>
      <c r="G3987" s="96"/>
      <c r="H3987" s="96"/>
      <c r="I3987" s="96"/>
      <c r="J3987" s="104">
        <f t="shared" si="0"/>
        <v>0</v>
      </c>
      <c r="K3987" s="105"/>
      <c r="L3987" s="106"/>
    </row>
    <row r="3988" ht="15.75" customHeight="1" spans="1:12">
      <c r="A3988" s="95"/>
      <c r="B3988" s="95"/>
      <c r="C3988" s="95"/>
      <c r="D3988" s="96"/>
      <c r="E3988" s="96"/>
      <c r="F3988" s="96"/>
      <c r="G3988" s="96"/>
      <c r="H3988" s="96"/>
      <c r="I3988" s="96"/>
      <c r="J3988" s="104">
        <f t="shared" si="0"/>
        <v>0</v>
      </c>
      <c r="K3988" s="105"/>
      <c r="L3988" s="106"/>
    </row>
    <row r="3989" ht="15.75" customHeight="1" spans="1:12">
      <c r="A3989" s="95"/>
      <c r="B3989" s="95"/>
      <c r="C3989" s="95"/>
      <c r="D3989" s="96"/>
      <c r="E3989" s="96"/>
      <c r="F3989" s="96"/>
      <c r="G3989" s="96"/>
      <c r="H3989" s="96"/>
      <c r="I3989" s="96"/>
      <c r="J3989" s="104">
        <f t="shared" si="0"/>
        <v>0</v>
      </c>
      <c r="K3989" s="105"/>
      <c r="L3989" s="106"/>
    </row>
    <row r="3990" ht="15.75" customHeight="1" spans="1:12">
      <c r="A3990" s="95"/>
      <c r="B3990" s="95"/>
      <c r="C3990" s="95"/>
      <c r="D3990" s="96"/>
      <c r="E3990" s="96"/>
      <c r="F3990" s="96"/>
      <c r="G3990" s="96"/>
      <c r="H3990" s="96"/>
      <c r="I3990" s="96"/>
      <c r="J3990" s="104">
        <f t="shared" si="0"/>
        <v>0</v>
      </c>
      <c r="K3990" s="105"/>
      <c r="L3990" s="106"/>
    </row>
    <row r="3991" ht="15.75" customHeight="1" spans="1:12">
      <c r="A3991" s="95"/>
      <c r="B3991" s="95"/>
      <c r="C3991" s="95"/>
      <c r="D3991" s="96"/>
      <c r="E3991" s="96"/>
      <c r="F3991" s="96"/>
      <c r="G3991" s="96"/>
      <c r="H3991" s="96"/>
      <c r="I3991" s="96"/>
      <c r="J3991" s="104">
        <f t="shared" si="0"/>
        <v>0</v>
      </c>
      <c r="K3991" s="105"/>
      <c r="L3991" s="106"/>
    </row>
    <row r="3992" ht="15.75" customHeight="1" spans="1:12">
      <c r="A3992" s="95"/>
      <c r="B3992" s="95"/>
      <c r="C3992" s="95"/>
      <c r="D3992" s="96"/>
      <c r="E3992" s="96"/>
      <c r="F3992" s="96"/>
      <c r="G3992" s="96"/>
      <c r="H3992" s="96"/>
      <c r="I3992" s="96"/>
      <c r="J3992" s="104">
        <f t="shared" si="0"/>
        <v>0</v>
      </c>
      <c r="K3992" s="105"/>
      <c r="L3992" s="106"/>
    </row>
    <row r="3993" ht="15.75" customHeight="1" spans="1:12">
      <c r="A3993" s="95"/>
      <c r="B3993" s="95"/>
      <c r="C3993" s="95"/>
      <c r="D3993" s="96"/>
      <c r="E3993" s="96"/>
      <c r="F3993" s="96"/>
      <c r="G3993" s="96"/>
      <c r="H3993" s="96"/>
      <c r="I3993" s="96"/>
      <c r="J3993" s="104">
        <f t="shared" si="0"/>
        <v>0</v>
      </c>
      <c r="K3993" s="105"/>
      <c r="L3993" s="106"/>
    </row>
    <row r="3994" ht="15.75" customHeight="1" spans="1:12">
      <c r="A3994" s="95"/>
      <c r="B3994" s="95"/>
      <c r="C3994" s="95"/>
      <c r="D3994" s="96"/>
      <c r="E3994" s="96"/>
      <c r="F3994" s="96"/>
      <c r="G3994" s="96"/>
      <c r="H3994" s="96"/>
      <c r="I3994" s="96"/>
      <c r="J3994" s="104">
        <f t="shared" si="0"/>
        <v>0</v>
      </c>
      <c r="K3994" s="105"/>
      <c r="L3994" s="106"/>
    </row>
    <row r="3995" ht="15.75" customHeight="1" spans="1:12">
      <c r="A3995" s="95"/>
      <c r="B3995" s="95"/>
      <c r="C3995" s="95"/>
      <c r="D3995" s="96"/>
      <c r="E3995" s="96"/>
      <c r="F3995" s="96"/>
      <c r="G3995" s="96"/>
      <c r="H3995" s="96"/>
      <c r="I3995" s="96"/>
      <c r="J3995" s="104">
        <f t="shared" si="0"/>
        <v>0</v>
      </c>
      <c r="K3995" s="105"/>
      <c r="L3995" s="106"/>
    </row>
    <row r="3996" ht="15.75" customHeight="1" spans="1:12">
      <c r="A3996" s="95"/>
      <c r="B3996" s="95"/>
      <c r="C3996" s="95"/>
      <c r="D3996" s="96"/>
      <c r="E3996" s="96"/>
      <c r="F3996" s="96"/>
      <c r="G3996" s="96"/>
      <c r="H3996" s="96"/>
      <c r="I3996" s="96"/>
      <c r="J3996" s="104">
        <f t="shared" si="0"/>
        <v>0</v>
      </c>
      <c r="K3996" s="105"/>
      <c r="L3996" s="106"/>
    </row>
    <row r="3997" ht="15.75" customHeight="1" spans="1:12">
      <c r="A3997" s="95"/>
      <c r="B3997" s="95"/>
      <c r="C3997" s="95"/>
      <c r="D3997" s="96"/>
      <c r="E3997" s="96"/>
      <c r="F3997" s="96"/>
      <c r="G3997" s="96"/>
      <c r="H3997" s="96"/>
      <c r="I3997" s="96"/>
      <c r="J3997" s="104">
        <f t="shared" si="0"/>
        <v>0</v>
      </c>
      <c r="K3997" s="105"/>
      <c r="L3997" s="106"/>
    </row>
    <row r="3998" ht="15.75" customHeight="1" spans="1:12">
      <c r="A3998" s="95"/>
      <c r="B3998" s="95"/>
      <c r="C3998" s="95"/>
      <c r="D3998" s="96"/>
      <c r="E3998" s="96"/>
      <c r="F3998" s="96"/>
      <c r="G3998" s="96"/>
      <c r="H3998" s="96"/>
      <c r="I3998" s="96"/>
      <c r="J3998" s="104">
        <f t="shared" si="0"/>
        <v>0</v>
      </c>
      <c r="K3998" s="105"/>
      <c r="L3998" s="106"/>
    </row>
    <row r="3999" ht="15.75" customHeight="1" spans="1:12">
      <c r="A3999" s="95"/>
      <c r="B3999" s="95"/>
      <c r="C3999" s="95"/>
      <c r="D3999" s="96"/>
      <c r="E3999" s="96"/>
      <c r="F3999" s="96"/>
      <c r="G3999" s="96"/>
      <c r="H3999" s="96"/>
      <c r="I3999" s="96"/>
      <c r="J3999" s="104">
        <f t="shared" si="0"/>
        <v>0</v>
      </c>
      <c r="K3999" s="105"/>
      <c r="L3999" s="106"/>
    </row>
    <row r="4000" ht="15.75" customHeight="1" spans="1:12">
      <c r="A4000" s="95"/>
      <c r="B4000" s="95"/>
      <c r="C4000" s="95"/>
      <c r="D4000" s="96"/>
      <c r="E4000" s="96"/>
      <c r="F4000" s="96"/>
      <c r="G4000" s="96"/>
      <c r="H4000" s="96"/>
      <c r="I4000" s="96"/>
      <c r="J4000" s="104">
        <f t="shared" si="0"/>
        <v>0</v>
      </c>
      <c r="K4000" s="105"/>
      <c r="L4000" s="106"/>
    </row>
    <row r="4001" ht="15.75" customHeight="1" spans="1:12">
      <c r="A4001" s="95"/>
      <c r="B4001" s="95"/>
      <c r="C4001" s="95"/>
      <c r="D4001" s="96"/>
      <c r="E4001" s="96"/>
      <c r="F4001" s="96"/>
      <c r="G4001" s="96"/>
      <c r="H4001" s="96"/>
      <c r="I4001" s="96"/>
      <c r="J4001" s="104">
        <f t="shared" si="0"/>
        <v>0</v>
      </c>
      <c r="K4001" s="105"/>
      <c r="L4001" s="106"/>
    </row>
    <row r="4002" ht="15.75" customHeight="1" spans="1:12">
      <c r="A4002" s="95"/>
      <c r="B4002" s="95"/>
      <c r="C4002" s="95"/>
      <c r="D4002" s="96"/>
      <c r="E4002" s="96"/>
      <c r="F4002" s="96"/>
      <c r="G4002" s="96"/>
      <c r="H4002" s="96"/>
      <c r="I4002" s="96"/>
      <c r="J4002" s="104">
        <f t="shared" si="0"/>
        <v>0</v>
      </c>
      <c r="K4002" s="105"/>
      <c r="L4002" s="106"/>
    </row>
    <row r="4003" ht="15.75" customHeight="1" spans="1:12">
      <c r="A4003" s="95"/>
      <c r="B4003" s="95"/>
      <c r="C4003" s="95"/>
      <c r="D4003" s="96"/>
      <c r="E4003" s="96"/>
      <c r="F4003" s="96"/>
      <c r="G4003" s="96"/>
      <c r="H4003" s="96"/>
      <c r="I4003" s="96"/>
      <c r="J4003" s="104">
        <f t="shared" si="0"/>
        <v>0</v>
      </c>
      <c r="K4003" s="105"/>
      <c r="L4003" s="106"/>
    </row>
    <row r="4004" ht="15.75" customHeight="1" spans="1:12">
      <c r="A4004" s="95"/>
      <c r="B4004" s="95"/>
      <c r="C4004" s="95"/>
      <c r="D4004" s="96"/>
      <c r="E4004" s="96"/>
      <c r="F4004" s="96"/>
      <c r="G4004" s="96"/>
      <c r="H4004" s="96"/>
      <c r="I4004" s="96"/>
      <c r="J4004" s="104">
        <f t="shared" si="0"/>
        <v>0</v>
      </c>
      <c r="K4004" s="105"/>
      <c r="L4004" s="106"/>
    </row>
    <row r="4005" ht="15.75" customHeight="1" spans="1:12">
      <c r="A4005" s="95"/>
      <c r="B4005" s="95"/>
      <c r="C4005" s="95"/>
      <c r="D4005" s="96"/>
      <c r="E4005" s="96"/>
      <c r="F4005" s="96"/>
      <c r="G4005" s="96"/>
      <c r="H4005" s="96"/>
      <c r="I4005" s="96"/>
      <c r="J4005" s="104">
        <f t="shared" si="0"/>
        <v>0</v>
      </c>
      <c r="K4005" s="105"/>
      <c r="L4005" s="106"/>
    </row>
    <row r="4006" ht="15.75" customHeight="1" spans="1:12">
      <c r="A4006" s="95"/>
      <c r="B4006" s="95"/>
      <c r="C4006" s="95"/>
      <c r="D4006" s="96"/>
      <c r="E4006" s="96"/>
      <c r="F4006" s="96"/>
      <c r="G4006" s="96"/>
      <c r="H4006" s="96"/>
      <c r="I4006" s="96"/>
      <c r="J4006" s="104">
        <f t="shared" si="0"/>
        <v>0</v>
      </c>
      <c r="K4006" s="105"/>
      <c r="L4006" s="106"/>
    </row>
    <row r="4007" ht="15.75" customHeight="1" spans="1:12">
      <c r="A4007" s="95"/>
      <c r="B4007" s="95"/>
      <c r="C4007" s="95"/>
      <c r="D4007" s="96"/>
      <c r="E4007" s="96"/>
      <c r="F4007" s="96"/>
      <c r="G4007" s="96"/>
      <c r="H4007" s="96"/>
      <c r="I4007" s="96"/>
      <c r="J4007" s="104">
        <f t="shared" si="0"/>
        <v>0</v>
      </c>
      <c r="K4007" s="105"/>
      <c r="L4007" s="106"/>
    </row>
    <row r="4008" ht="15.75" customHeight="1" spans="1:12">
      <c r="A4008" s="95"/>
      <c r="B4008" s="95"/>
      <c r="C4008" s="95"/>
      <c r="D4008" s="96"/>
      <c r="E4008" s="96"/>
      <c r="F4008" s="96"/>
      <c r="G4008" s="96"/>
      <c r="H4008" s="96"/>
      <c r="I4008" s="96"/>
      <c r="J4008" s="104">
        <f t="shared" si="0"/>
        <v>0</v>
      </c>
      <c r="K4008" s="105"/>
      <c r="L4008" s="106"/>
    </row>
    <row r="4009" ht="15.75" customHeight="1" spans="1:12">
      <c r="A4009" s="95"/>
      <c r="B4009" s="95"/>
      <c r="C4009" s="95"/>
      <c r="D4009" s="96"/>
      <c r="E4009" s="96"/>
      <c r="F4009" s="96"/>
      <c r="G4009" s="96"/>
      <c r="H4009" s="96"/>
      <c r="I4009" s="96"/>
      <c r="J4009" s="104">
        <f t="shared" si="0"/>
        <v>0</v>
      </c>
      <c r="K4009" s="105"/>
      <c r="L4009" s="106"/>
    </row>
    <row r="4010" ht="15.75" customHeight="1" spans="1:12">
      <c r="A4010" s="95"/>
      <c r="B4010" s="95"/>
      <c r="C4010" s="95"/>
      <c r="D4010" s="96"/>
      <c r="E4010" s="96"/>
      <c r="F4010" s="96"/>
      <c r="G4010" s="96"/>
      <c r="H4010" s="96"/>
      <c r="I4010" s="96"/>
      <c r="J4010" s="104">
        <f t="shared" si="0"/>
        <v>0</v>
      </c>
      <c r="K4010" s="105"/>
      <c r="L4010" s="106"/>
    </row>
    <row r="4011" ht="15.75" customHeight="1" spans="1:12">
      <c r="A4011" s="95"/>
      <c r="B4011" s="95"/>
      <c r="C4011" s="95"/>
      <c r="D4011" s="96"/>
      <c r="E4011" s="96"/>
      <c r="F4011" s="96"/>
      <c r="G4011" s="96"/>
      <c r="H4011" s="96"/>
      <c r="I4011" s="96"/>
      <c r="J4011" s="104">
        <f t="shared" si="0"/>
        <v>0</v>
      </c>
      <c r="K4011" s="105"/>
      <c r="L4011" s="106"/>
    </row>
    <row r="4012" ht="15.75" customHeight="1" spans="1:12">
      <c r="A4012" s="95"/>
      <c r="B4012" s="95"/>
      <c r="C4012" s="95"/>
      <c r="D4012" s="96"/>
      <c r="E4012" s="96"/>
      <c r="F4012" s="96"/>
      <c r="G4012" s="96"/>
      <c r="H4012" s="96"/>
      <c r="I4012" s="96"/>
      <c r="J4012" s="104">
        <f t="shared" si="0"/>
        <v>0</v>
      </c>
      <c r="K4012" s="105"/>
      <c r="L4012" s="106"/>
    </row>
    <row r="4013" ht="15.75" customHeight="1" spans="1:12">
      <c r="A4013" s="95"/>
      <c r="B4013" s="95"/>
      <c r="C4013" s="95"/>
      <c r="D4013" s="96"/>
      <c r="E4013" s="96"/>
      <c r="F4013" s="96"/>
      <c r="G4013" s="96"/>
      <c r="H4013" s="96"/>
      <c r="I4013" s="96"/>
      <c r="J4013" s="104">
        <f t="shared" si="0"/>
        <v>0</v>
      </c>
      <c r="K4013" s="105"/>
      <c r="L4013" s="106"/>
    </row>
    <row r="4014" ht="15.75" customHeight="1" spans="1:12">
      <c r="A4014" s="95"/>
      <c r="B4014" s="95"/>
      <c r="C4014" s="95"/>
      <c r="D4014" s="96"/>
      <c r="E4014" s="96"/>
      <c r="F4014" s="96"/>
      <c r="G4014" s="96"/>
      <c r="H4014" s="96"/>
      <c r="I4014" s="96"/>
      <c r="J4014" s="104">
        <f t="shared" si="0"/>
        <v>0</v>
      </c>
      <c r="K4014" s="105"/>
      <c r="L4014" s="106"/>
    </row>
    <row r="4015" ht="15.75" customHeight="1" spans="1:12">
      <c r="A4015" s="95"/>
      <c r="B4015" s="95"/>
      <c r="C4015" s="95"/>
      <c r="D4015" s="96"/>
      <c r="E4015" s="96"/>
      <c r="F4015" s="96"/>
      <c r="G4015" s="96"/>
      <c r="H4015" s="96"/>
      <c r="I4015" s="96"/>
      <c r="J4015" s="104">
        <f t="shared" si="0"/>
        <v>0</v>
      </c>
      <c r="K4015" s="105"/>
      <c r="L4015" s="106"/>
    </row>
    <row r="4016" ht="15.75" customHeight="1" spans="1:12">
      <c r="A4016" s="95"/>
      <c r="B4016" s="95"/>
      <c r="C4016" s="95"/>
      <c r="D4016" s="96"/>
      <c r="E4016" s="96"/>
      <c r="F4016" s="96"/>
      <c r="G4016" s="96"/>
      <c r="H4016" s="96"/>
      <c r="I4016" s="96"/>
      <c r="J4016" s="104">
        <f t="shared" si="0"/>
        <v>0</v>
      </c>
      <c r="K4016" s="105"/>
      <c r="L4016" s="106"/>
    </row>
    <row r="4017" ht="15.75" customHeight="1" spans="1:12">
      <c r="A4017" s="95"/>
      <c r="B4017" s="95"/>
      <c r="C4017" s="95"/>
      <c r="D4017" s="96"/>
      <c r="E4017" s="96"/>
      <c r="F4017" s="96"/>
      <c r="G4017" s="96"/>
      <c r="H4017" s="96"/>
      <c r="I4017" s="96"/>
      <c r="J4017" s="104">
        <f t="shared" si="0"/>
        <v>0</v>
      </c>
      <c r="K4017" s="105"/>
      <c r="L4017" s="106"/>
    </row>
    <row r="4018" ht="15.75" customHeight="1" spans="1:12">
      <c r="A4018" s="95"/>
      <c r="B4018" s="95"/>
      <c r="C4018" s="95"/>
      <c r="D4018" s="96"/>
      <c r="E4018" s="96"/>
      <c r="F4018" s="96"/>
      <c r="G4018" s="96"/>
      <c r="H4018" s="96"/>
      <c r="I4018" s="96"/>
      <c r="J4018" s="104">
        <f t="shared" si="0"/>
        <v>0</v>
      </c>
      <c r="K4018" s="105"/>
      <c r="L4018" s="106"/>
    </row>
    <row r="4019" ht="15.75" customHeight="1" spans="1:12">
      <c r="A4019" s="95"/>
      <c r="B4019" s="95"/>
      <c r="C4019" s="95"/>
      <c r="D4019" s="96"/>
      <c r="E4019" s="96"/>
      <c r="F4019" s="96"/>
      <c r="G4019" s="96"/>
      <c r="H4019" s="96"/>
      <c r="I4019" s="96"/>
      <c r="J4019" s="104">
        <f t="shared" si="0"/>
        <v>0</v>
      </c>
      <c r="K4019" s="105"/>
      <c r="L4019" s="106"/>
    </row>
    <row r="4020" ht="15.75" customHeight="1" spans="1:12">
      <c r="A4020" s="95"/>
      <c r="B4020" s="95"/>
      <c r="C4020" s="95"/>
      <c r="D4020" s="96"/>
      <c r="E4020" s="96"/>
      <c r="F4020" s="96"/>
      <c r="G4020" s="96"/>
      <c r="H4020" s="96"/>
      <c r="I4020" s="96"/>
      <c r="J4020" s="104">
        <f t="shared" si="0"/>
        <v>0</v>
      </c>
      <c r="K4020" s="105"/>
      <c r="L4020" s="106"/>
    </row>
    <row r="4021" ht="15.75" customHeight="1" spans="1:12">
      <c r="A4021" s="95"/>
      <c r="B4021" s="95"/>
      <c r="C4021" s="95"/>
      <c r="D4021" s="96"/>
      <c r="E4021" s="96"/>
      <c r="F4021" s="96"/>
      <c r="G4021" s="96"/>
      <c r="H4021" s="96"/>
      <c r="I4021" s="96"/>
      <c r="J4021" s="104">
        <f t="shared" si="0"/>
        <v>0</v>
      </c>
      <c r="K4021" s="105"/>
      <c r="L4021" s="106"/>
    </row>
    <row r="4022" ht="15.75" customHeight="1" spans="1:12">
      <c r="A4022" s="95"/>
      <c r="B4022" s="95"/>
      <c r="C4022" s="95"/>
      <c r="D4022" s="96"/>
      <c r="E4022" s="96"/>
      <c r="F4022" s="96"/>
      <c r="G4022" s="96"/>
      <c r="H4022" s="96"/>
      <c r="I4022" s="96"/>
      <c r="J4022" s="104">
        <f t="shared" si="0"/>
        <v>0</v>
      </c>
      <c r="K4022" s="105"/>
      <c r="L4022" s="106"/>
    </row>
    <row r="4023" ht="15.75" customHeight="1" spans="1:12">
      <c r="A4023" s="95"/>
      <c r="B4023" s="95"/>
      <c r="C4023" s="95"/>
      <c r="D4023" s="96"/>
      <c r="E4023" s="96"/>
      <c r="F4023" s="96"/>
      <c r="G4023" s="96"/>
      <c r="H4023" s="96"/>
      <c r="I4023" s="96"/>
      <c r="J4023" s="104">
        <f t="shared" si="0"/>
        <v>0</v>
      </c>
      <c r="K4023" s="105"/>
      <c r="L4023" s="106"/>
    </row>
    <row r="4024" ht="15.75" customHeight="1" spans="1:12">
      <c r="A4024" s="95"/>
      <c r="B4024" s="95"/>
      <c r="C4024" s="95"/>
      <c r="D4024" s="96"/>
      <c r="E4024" s="96"/>
      <c r="F4024" s="96"/>
      <c r="G4024" s="96"/>
      <c r="H4024" s="96"/>
      <c r="I4024" s="96"/>
      <c r="J4024" s="104">
        <f t="shared" si="0"/>
        <v>0</v>
      </c>
      <c r="K4024" s="105"/>
      <c r="L4024" s="106"/>
    </row>
    <row r="4025" ht="15.75" customHeight="1" spans="1:12">
      <c r="A4025" s="95"/>
      <c r="B4025" s="95"/>
      <c r="C4025" s="95"/>
      <c r="D4025" s="96"/>
      <c r="E4025" s="96"/>
      <c r="F4025" s="96"/>
      <c r="G4025" s="96"/>
      <c r="H4025" s="96"/>
      <c r="I4025" s="96"/>
      <c r="J4025" s="104">
        <f t="shared" si="0"/>
        <v>0</v>
      </c>
      <c r="K4025" s="105"/>
      <c r="L4025" s="106"/>
    </row>
    <row r="4026" ht="15.75" customHeight="1" spans="1:12">
      <c r="A4026" s="95"/>
      <c r="B4026" s="95"/>
      <c r="C4026" s="95"/>
      <c r="D4026" s="96"/>
      <c r="E4026" s="96"/>
      <c r="F4026" s="96"/>
      <c r="G4026" s="96"/>
      <c r="H4026" s="96"/>
      <c r="I4026" s="96"/>
      <c r="J4026" s="104">
        <f t="shared" si="0"/>
        <v>0</v>
      </c>
      <c r="K4026" s="105"/>
      <c r="L4026" s="106"/>
    </row>
    <row r="4027" ht="15.75" customHeight="1" spans="1:12">
      <c r="A4027" s="95"/>
      <c r="B4027" s="95"/>
      <c r="C4027" s="95"/>
      <c r="D4027" s="96"/>
      <c r="E4027" s="96"/>
      <c r="F4027" s="96"/>
      <c r="G4027" s="96"/>
      <c r="H4027" s="96"/>
      <c r="I4027" s="96"/>
      <c r="J4027" s="104">
        <f t="shared" si="0"/>
        <v>0</v>
      </c>
      <c r="K4027" s="105"/>
      <c r="L4027" s="106"/>
    </row>
    <row r="4028" ht="15.75" customHeight="1" spans="1:12">
      <c r="A4028" s="95"/>
      <c r="B4028" s="95"/>
      <c r="C4028" s="95"/>
      <c r="D4028" s="96"/>
      <c r="E4028" s="96"/>
      <c r="F4028" s="96"/>
      <c r="G4028" s="96"/>
      <c r="H4028" s="96"/>
      <c r="I4028" s="96"/>
      <c r="J4028" s="104">
        <f t="shared" si="0"/>
        <v>0</v>
      </c>
      <c r="K4028" s="105"/>
      <c r="L4028" s="106"/>
    </row>
    <row r="4029" ht="15.75" customHeight="1" spans="1:12">
      <c r="A4029" s="95"/>
      <c r="B4029" s="95"/>
      <c r="C4029" s="95"/>
      <c r="D4029" s="96"/>
      <c r="E4029" s="96"/>
      <c r="F4029" s="96"/>
      <c r="G4029" s="96"/>
      <c r="H4029" s="96"/>
      <c r="I4029" s="96"/>
      <c r="J4029" s="104">
        <f t="shared" si="0"/>
        <v>0</v>
      </c>
      <c r="K4029" s="105"/>
      <c r="L4029" s="106"/>
    </row>
    <row r="4030" ht="15.75" customHeight="1" spans="1:12">
      <c r="A4030" s="95"/>
      <c r="B4030" s="95"/>
      <c r="C4030" s="95"/>
      <c r="D4030" s="96"/>
      <c r="E4030" s="96"/>
      <c r="F4030" s="96"/>
      <c r="G4030" s="96"/>
      <c r="H4030" s="96"/>
      <c r="I4030" s="96"/>
      <c r="J4030" s="104">
        <f t="shared" si="0"/>
        <v>0</v>
      </c>
      <c r="K4030" s="105"/>
      <c r="L4030" s="106"/>
    </row>
    <row r="4031" ht="15.75" customHeight="1" spans="1:12">
      <c r="A4031" s="95"/>
      <c r="B4031" s="95"/>
      <c r="C4031" s="95"/>
      <c r="D4031" s="96"/>
      <c r="E4031" s="96"/>
      <c r="F4031" s="96"/>
      <c r="G4031" s="96"/>
      <c r="H4031" s="96"/>
      <c r="I4031" s="96"/>
      <c r="J4031" s="104">
        <f t="shared" si="0"/>
        <v>0</v>
      </c>
      <c r="K4031" s="105"/>
      <c r="L4031" s="106"/>
    </row>
    <row r="4032" ht="15.75" customHeight="1" spans="1:12">
      <c r="A4032" s="95"/>
      <c r="B4032" s="95"/>
      <c r="C4032" s="95"/>
      <c r="D4032" s="96"/>
      <c r="E4032" s="96"/>
      <c r="F4032" s="96"/>
      <c r="G4032" s="96"/>
      <c r="H4032" s="96"/>
      <c r="I4032" s="96"/>
      <c r="J4032" s="104">
        <f t="shared" si="0"/>
        <v>0</v>
      </c>
      <c r="K4032" s="105"/>
      <c r="L4032" s="106"/>
    </row>
    <row r="4033" ht="15.75" customHeight="1" spans="1:12">
      <c r="A4033" s="95"/>
      <c r="B4033" s="95"/>
      <c r="C4033" s="95"/>
      <c r="D4033" s="96"/>
      <c r="E4033" s="96"/>
      <c r="F4033" s="96"/>
      <c r="G4033" s="96"/>
      <c r="H4033" s="96"/>
      <c r="I4033" s="96"/>
      <c r="J4033" s="104">
        <f t="shared" si="0"/>
        <v>0</v>
      </c>
      <c r="K4033" s="105"/>
      <c r="L4033" s="106"/>
    </row>
    <row r="4034" ht="15.75" customHeight="1" spans="1:12">
      <c r="A4034" s="95"/>
      <c r="B4034" s="95"/>
      <c r="C4034" s="95"/>
      <c r="D4034" s="96"/>
      <c r="E4034" s="96"/>
      <c r="F4034" s="96"/>
      <c r="G4034" s="96"/>
      <c r="H4034" s="96"/>
      <c r="I4034" s="96"/>
      <c r="J4034" s="104">
        <f t="shared" si="0"/>
        <v>0</v>
      </c>
      <c r="K4034" s="105"/>
      <c r="L4034" s="106"/>
    </row>
    <row r="4035" ht="15.75" customHeight="1" spans="1:12">
      <c r="A4035" s="95"/>
      <c r="B4035" s="95"/>
      <c r="C4035" s="95"/>
      <c r="D4035" s="96"/>
      <c r="E4035" s="96"/>
      <c r="F4035" s="96"/>
      <c r="G4035" s="96"/>
      <c r="H4035" s="96"/>
      <c r="I4035" s="96"/>
      <c r="J4035" s="104">
        <f t="shared" si="0"/>
        <v>0</v>
      </c>
      <c r="K4035" s="105"/>
      <c r="L4035" s="106"/>
    </row>
    <row r="4036" ht="15.75" customHeight="1" spans="1:12">
      <c r="A4036" s="95"/>
      <c r="B4036" s="95"/>
      <c r="C4036" s="95"/>
      <c r="D4036" s="96"/>
      <c r="E4036" s="96"/>
      <c r="F4036" s="96"/>
      <c r="G4036" s="96"/>
      <c r="H4036" s="96"/>
      <c r="I4036" s="96"/>
      <c r="J4036" s="104">
        <f t="shared" si="0"/>
        <v>0</v>
      </c>
      <c r="K4036" s="105"/>
      <c r="L4036" s="106"/>
    </row>
    <row r="4037" ht="15.75" customHeight="1" spans="1:12">
      <c r="A4037" s="95"/>
      <c r="B4037" s="95"/>
      <c r="C4037" s="95"/>
      <c r="D4037" s="96"/>
      <c r="E4037" s="96"/>
      <c r="F4037" s="96"/>
      <c r="G4037" s="96"/>
      <c r="H4037" s="96"/>
      <c r="I4037" s="96"/>
      <c r="J4037" s="104">
        <f t="shared" si="0"/>
        <v>0</v>
      </c>
      <c r="K4037" s="105"/>
      <c r="L4037" s="106"/>
    </row>
    <row r="4038" ht="15.75" customHeight="1" spans="1:12">
      <c r="A4038" s="95"/>
      <c r="B4038" s="95"/>
      <c r="C4038" s="95"/>
      <c r="D4038" s="96"/>
      <c r="E4038" s="96"/>
      <c r="F4038" s="96"/>
      <c r="G4038" s="96"/>
      <c r="H4038" s="96"/>
      <c r="I4038" s="96"/>
      <c r="J4038" s="104">
        <f t="shared" si="0"/>
        <v>0</v>
      </c>
      <c r="K4038" s="105"/>
      <c r="L4038" s="106"/>
    </row>
    <row r="4039" ht="15.75" customHeight="1" spans="1:12">
      <c r="A4039" s="95"/>
      <c r="B4039" s="95"/>
      <c r="C4039" s="95"/>
      <c r="D4039" s="96"/>
      <c r="E4039" s="96"/>
      <c r="F4039" s="96"/>
      <c r="G4039" s="96"/>
      <c r="H4039" s="96"/>
      <c r="I4039" s="96"/>
      <c r="J4039" s="104">
        <f t="shared" si="0"/>
        <v>0</v>
      </c>
      <c r="K4039" s="105"/>
      <c r="L4039" s="106"/>
    </row>
    <row r="4040" ht="15.75" customHeight="1" spans="1:12">
      <c r="A4040" s="95"/>
      <c r="B4040" s="95"/>
      <c r="C4040" s="95"/>
      <c r="D4040" s="96"/>
      <c r="E4040" s="96"/>
      <c r="F4040" s="96"/>
      <c r="G4040" s="96"/>
      <c r="H4040" s="96"/>
      <c r="I4040" s="96"/>
      <c r="J4040" s="104">
        <f t="shared" si="0"/>
        <v>0</v>
      </c>
      <c r="K4040" s="105"/>
      <c r="L4040" s="106"/>
    </row>
    <row r="4041" ht="15.75" customHeight="1" spans="1:12">
      <c r="A4041" s="95"/>
      <c r="B4041" s="95"/>
      <c r="C4041" s="95"/>
      <c r="D4041" s="96"/>
      <c r="E4041" s="96"/>
      <c r="F4041" s="96"/>
      <c r="G4041" s="96"/>
      <c r="H4041" s="96"/>
      <c r="I4041" s="96"/>
      <c r="J4041" s="104">
        <f t="shared" si="0"/>
        <v>0</v>
      </c>
      <c r="K4041" s="105"/>
      <c r="L4041" s="106"/>
    </row>
    <row r="4042" ht="15.75" customHeight="1" spans="1:12">
      <c r="A4042" s="95"/>
      <c r="B4042" s="95"/>
      <c r="C4042" s="95"/>
      <c r="D4042" s="96"/>
      <c r="E4042" s="96"/>
      <c r="F4042" s="96"/>
      <c r="G4042" s="96"/>
      <c r="H4042" s="96"/>
      <c r="I4042" s="96"/>
      <c r="J4042" s="104">
        <f t="shared" si="0"/>
        <v>0</v>
      </c>
      <c r="K4042" s="105"/>
      <c r="L4042" s="106"/>
    </row>
    <row r="4043" ht="15.75" customHeight="1" spans="1:12">
      <c r="A4043" s="95"/>
      <c r="B4043" s="95"/>
      <c r="C4043" s="95"/>
      <c r="D4043" s="96"/>
      <c r="E4043" s="96"/>
      <c r="F4043" s="96"/>
      <c r="G4043" s="96"/>
      <c r="H4043" s="96"/>
      <c r="I4043" s="96"/>
      <c r="J4043" s="104">
        <f t="shared" si="0"/>
        <v>0</v>
      </c>
      <c r="K4043" s="105"/>
      <c r="L4043" s="106"/>
    </row>
    <row r="4044" ht="15.75" customHeight="1" spans="1:12">
      <c r="A4044" s="95"/>
      <c r="B4044" s="95"/>
      <c r="C4044" s="95"/>
      <c r="D4044" s="96"/>
      <c r="E4044" s="96"/>
      <c r="F4044" s="96"/>
      <c r="G4044" s="96"/>
      <c r="H4044" s="96"/>
      <c r="I4044" s="96"/>
      <c r="J4044" s="104">
        <f t="shared" si="0"/>
        <v>0</v>
      </c>
      <c r="K4044" s="105"/>
      <c r="L4044" s="106"/>
    </row>
    <row r="4045" ht="15.75" customHeight="1" spans="1:12">
      <c r="A4045" s="95"/>
      <c r="B4045" s="95"/>
      <c r="C4045" s="95"/>
      <c r="D4045" s="96"/>
      <c r="E4045" s="96"/>
      <c r="F4045" s="96"/>
      <c r="G4045" s="96"/>
      <c r="H4045" s="96"/>
      <c r="I4045" s="96"/>
      <c r="J4045" s="104">
        <f t="shared" si="0"/>
        <v>0</v>
      </c>
      <c r="K4045" s="105"/>
      <c r="L4045" s="106"/>
    </row>
    <row r="4046" ht="15.75" customHeight="1" spans="1:12">
      <c r="A4046" s="95"/>
      <c r="B4046" s="95"/>
      <c r="C4046" s="95"/>
      <c r="D4046" s="96"/>
      <c r="E4046" s="96"/>
      <c r="F4046" s="96"/>
      <c r="G4046" s="96"/>
      <c r="H4046" s="96"/>
      <c r="I4046" s="96"/>
      <c r="J4046" s="104">
        <f t="shared" si="0"/>
        <v>0</v>
      </c>
      <c r="K4046" s="105"/>
      <c r="L4046" s="106"/>
    </row>
    <row r="4047" ht="15.75" customHeight="1" spans="1:12">
      <c r="A4047" s="95"/>
      <c r="B4047" s="95"/>
      <c r="C4047" s="95"/>
      <c r="D4047" s="96"/>
      <c r="E4047" s="96"/>
      <c r="F4047" s="96"/>
      <c r="G4047" s="96"/>
      <c r="H4047" s="96"/>
      <c r="I4047" s="96"/>
      <c r="J4047" s="104">
        <f t="shared" si="0"/>
        <v>0</v>
      </c>
      <c r="K4047" s="105"/>
      <c r="L4047" s="106"/>
    </row>
    <row r="4048" ht="15.75" customHeight="1" spans="1:12">
      <c r="A4048" s="95"/>
      <c r="B4048" s="95"/>
      <c r="C4048" s="95"/>
      <c r="D4048" s="96"/>
      <c r="E4048" s="96"/>
      <c r="F4048" s="96"/>
      <c r="G4048" s="96"/>
      <c r="H4048" s="96"/>
      <c r="I4048" s="96"/>
      <c r="J4048" s="104">
        <f t="shared" si="0"/>
        <v>0</v>
      </c>
      <c r="K4048" s="105"/>
      <c r="L4048" s="106"/>
    </row>
    <row r="4049" ht="15.75" customHeight="1" spans="1:12">
      <c r="A4049" s="95"/>
      <c r="B4049" s="95"/>
      <c r="C4049" s="95"/>
      <c r="D4049" s="96"/>
      <c r="E4049" s="96"/>
      <c r="F4049" s="96"/>
      <c r="G4049" s="96"/>
      <c r="H4049" s="96"/>
      <c r="I4049" s="96"/>
      <c r="J4049" s="104">
        <f t="shared" si="0"/>
        <v>0</v>
      </c>
      <c r="K4049" s="105"/>
      <c r="L4049" s="106"/>
    </row>
    <row r="4050" ht="15.75" customHeight="1" spans="1:12">
      <c r="A4050" s="95"/>
      <c r="B4050" s="95"/>
      <c r="C4050" s="95"/>
      <c r="D4050" s="96"/>
      <c r="E4050" s="96"/>
      <c r="F4050" s="96"/>
      <c r="G4050" s="96"/>
      <c r="H4050" s="96"/>
      <c r="I4050" s="96"/>
      <c r="J4050" s="104">
        <f t="shared" si="0"/>
        <v>0</v>
      </c>
      <c r="K4050" s="105"/>
      <c r="L4050" s="106"/>
    </row>
    <row r="4051" ht="15.75" customHeight="1" spans="1:12">
      <c r="A4051" s="95"/>
      <c r="B4051" s="95"/>
      <c r="C4051" s="95"/>
      <c r="D4051" s="96"/>
      <c r="E4051" s="96"/>
      <c r="F4051" s="96"/>
      <c r="G4051" s="96"/>
      <c r="H4051" s="96"/>
      <c r="I4051" s="96"/>
      <c r="J4051" s="104">
        <f t="shared" si="0"/>
        <v>0</v>
      </c>
      <c r="K4051" s="105"/>
      <c r="L4051" s="106"/>
    </row>
    <row r="4052" ht="15.75" customHeight="1" spans="1:12">
      <c r="A4052" s="95"/>
      <c r="B4052" s="95"/>
      <c r="C4052" s="95"/>
      <c r="D4052" s="96"/>
      <c r="E4052" s="96"/>
      <c r="F4052" s="96"/>
      <c r="G4052" s="96"/>
      <c r="H4052" s="96"/>
      <c r="I4052" s="96"/>
      <c r="J4052" s="104">
        <f t="shared" si="0"/>
        <v>0</v>
      </c>
      <c r="K4052" s="105"/>
      <c r="L4052" s="106"/>
    </row>
    <row r="4053" ht="15.75" customHeight="1" spans="1:12">
      <c r="A4053" s="95"/>
      <c r="B4053" s="95"/>
      <c r="C4053" s="95"/>
      <c r="D4053" s="96"/>
      <c r="E4053" s="96"/>
      <c r="F4053" s="96"/>
      <c r="G4053" s="96"/>
      <c r="H4053" s="96"/>
      <c r="I4053" s="96"/>
      <c r="J4053" s="104">
        <f t="shared" si="0"/>
        <v>0</v>
      </c>
      <c r="K4053" s="105"/>
      <c r="L4053" s="106"/>
    </row>
    <row r="4054" ht="15.75" customHeight="1" spans="1:12">
      <c r="A4054" s="95"/>
      <c r="B4054" s="95"/>
      <c r="C4054" s="95"/>
      <c r="D4054" s="96"/>
      <c r="E4054" s="96"/>
      <c r="F4054" s="96"/>
      <c r="G4054" s="96"/>
      <c r="H4054" s="96"/>
      <c r="I4054" s="96"/>
      <c r="J4054" s="104">
        <f t="shared" si="0"/>
        <v>0</v>
      </c>
      <c r="K4054" s="105"/>
      <c r="L4054" s="106"/>
    </row>
    <row r="4055" ht="15.75" customHeight="1" spans="1:12">
      <c r="A4055" s="95"/>
      <c r="B4055" s="95"/>
      <c r="C4055" s="95"/>
      <c r="D4055" s="96"/>
      <c r="E4055" s="96"/>
      <c r="F4055" s="96"/>
      <c r="G4055" s="96"/>
      <c r="H4055" s="96"/>
      <c r="I4055" s="96"/>
      <c r="J4055" s="104">
        <f t="shared" si="0"/>
        <v>0</v>
      </c>
      <c r="K4055" s="105"/>
      <c r="L4055" s="106"/>
    </row>
    <row r="4056" ht="15.75" customHeight="1" spans="1:12">
      <c r="A4056" s="95"/>
      <c r="B4056" s="95"/>
      <c r="C4056" s="95"/>
      <c r="D4056" s="96"/>
      <c r="E4056" s="96"/>
      <c r="F4056" s="96"/>
      <c r="G4056" s="96"/>
      <c r="H4056" s="96"/>
      <c r="I4056" s="96"/>
      <c r="J4056" s="104">
        <f t="shared" si="0"/>
        <v>0</v>
      </c>
      <c r="K4056" s="105"/>
      <c r="L4056" s="106"/>
    </row>
    <row r="4057" ht="15.75" customHeight="1" spans="1:12">
      <c r="A4057" s="95"/>
      <c r="B4057" s="95"/>
      <c r="C4057" s="95"/>
      <c r="D4057" s="96"/>
      <c r="E4057" s="96"/>
      <c r="F4057" s="96"/>
      <c r="G4057" s="96"/>
      <c r="H4057" s="96"/>
      <c r="I4057" s="96"/>
      <c r="J4057" s="104">
        <f t="shared" si="0"/>
        <v>0</v>
      </c>
      <c r="K4057" s="105"/>
      <c r="L4057" s="106"/>
    </row>
    <row r="4058" ht="15.75" customHeight="1" spans="1:12">
      <c r="A4058" s="95"/>
      <c r="B4058" s="95"/>
      <c r="C4058" s="95"/>
      <c r="D4058" s="96"/>
      <c r="E4058" s="96"/>
      <c r="F4058" s="96"/>
      <c r="G4058" s="96"/>
      <c r="H4058" s="96"/>
      <c r="I4058" s="96"/>
      <c r="J4058" s="104">
        <f t="shared" si="0"/>
        <v>0</v>
      </c>
      <c r="K4058" s="105"/>
      <c r="L4058" s="106"/>
    </row>
    <row r="4059" ht="15.75" customHeight="1" spans="1:12">
      <c r="A4059" s="95"/>
      <c r="B4059" s="95"/>
      <c r="C4059" s="95"/>
      <c r="D4059" s="96"/>
      <c r="E4059" s="96"/>
      <c r="F4059" s="96"/>
      <c r="G4059" s="96"/>
      <c r="H4059" s="96"/>
      <c r="I4059" s="96"/>
      <c r="J4059" s="104">
        <f t="shared" si="0"/>
        <v>0</v>
      </c>
      <c r="K4059" s="105"/>
      <c r="L4059" s="106"/>
    </row>
    <row r="4060" ht="15.75" customHeight="1" spans="1:12">
      <c r="A4060" s="95"/>
      <c r="B4060" s="95"/>
      <c r="C4060" s="95"/>
      <c r="D4060" s="96"/>
      <c r="E4060" s="96"/>
      <c r="F4060" s="96"/>
      <c r="G4060" s="96"/>
      <c r="H4060" s="96"/>
      <c r="I4060" s="96"/>
      <c r="J4060" s="104">
        <f t="shared" si="0"/>
        <v>0</v>
      </c>
      <c r="K4060" s="105"/>
      <c r="L4060" s="106"/>
    </row>
    <row r="4061" ht="15.75" customHeight="1" spans="1:12">
      <c r="A4061" s="95"/>
      <c r="B4061" s="95"/>
      <c r="C4061" s="95"/>
      <c r="D4061" s="96"/>
      <c r="E4061" s="96"/>
      <c r="F4061" s="96"/>
      <c r="G4061" s="96"/>
      <c r="H4061" s="96"/>
      <c r="I4061" s="96"/>
      <c r="J4061" s="104">
        <f t="shared" si="0"/>
        <v>0</v>
      </c>
      <c r="K4061" s="105"/>
      <c r="L4061" s="106"/>
    </row>
    <row r="4062" ht="15.75" customHeight="1" spans="1:12">
      <c r="A4062" s="95"/>
      <c r="B4062" s="95"/>
      <c r="C4062" s="95"/>
      <c r="D4062" s="96"/>
      <c r="E4062" s="96"/>
      <c r="F4062" s="96"/>
      <c r="G4062" s="96"/>
      <c r="H4062" s="96"/>
      <c r="I4062" s="96"/>
      <c r="J4062" s="104">
        <f t="shared" si="0"/>
        <v>0</v>
      </c>
      <c r="K4062" s="105"/>
      <c r="L4062" s="106"/>
    </row>
    <row r="4063" ht="15.75" customHeight="1" spans="1:12">
      <c r="A4063" s="95"/>
      <c r="B4063" s="95"/>
      <c r="C4063" s="95"/>
      <c r="D4063" s="96"/>
      <c r="E4063" s="96"/>
      <c r="F4063" s="96"/>
      <c r="G4063" s="96"/>
      <c r="H4063" s="96"/>
      <c r="I4063" s="96"/>
      <c r="J4063" s="104">
        <f t="shared" si="0"/>
        <v>0</v>
      </c>
      <c r="K4063" s="105"/>
      <c r="L4063" s="106"/>
    </row>
    <row r="4064" ht="15.75" customHeight="1" spans="1:12">
      <c r="A4064" s="95"/>
      <c r="B4064" s="95"/>
      <c r="C4064" s="95"/>
      <c r="D4064" s="96"/>
      <c r="E4064" s="96"/>
      <c r="F4064" s="96"/>
      <c r="G4064" s="96"/>
      <c r="H4064" s="96"/>
      <c r="I4064" s="96"/>
      <c r="J4064" s="104">
        <f t="shared" si="0"/>
        <v>0</v>
      </c>
      <c r="K4064" s="105"/>
      <c r="L4064" s="106"/>
    </row>
    <row r="4065" ht="15.75" customHeight="1" spans="1:12">
      <c r="A4065" s="95"/>
      <c r="B4065" s="95"/>
      <c r="C4065" s="95"/>
      <c r="D4065" s="96"/>
      <c r="E4065" s="96"/>
      <c r="F4065" s="96"/>
      <c r="G4065" s="96"/>
      <c r="H4065" s="96"/>
      <c r="I4065" s="96"/>
      <c r="J4065" s="104">
        <f t="shared" si="0"/>
        <v>0</v>
      </c>
      <c r="K4065" s="105"/>
      <c r="L4065" s="106"/>
    </row>
    <row r="4066" ht="15.75" customHeight="1" spans="1:12">
      <c r="A4066" s="95"/>
      <c r="B4066" s="95"/>
      <c r="C4066" s="95"/>
      <c r="D4066" s="96"/>
      <c r="E4066" s="96"/>
      <c r="F4066" s="96"/>
      <c r="G4066" s="96"/>
      <c r="H4066" s="96"/>
      <c r="I4066" s="96"/>
      <c r="J4066" s="104">
        <f t="shared" si="0"/>
        <v>0</v>
      </c>
      <c r="K4066" s="105"/>
      <c r="L4066" s="106"/>
    </row>
    <row r="4067" ht="15.75" customHeight="1" spans="1:12">
      <c r="A4067" s="95"/>
      <c r="B4067" s="95"/>
      <c r="C4067" s="95"/>
      <c r="D4067" s="96"/>
      <c r="E4067" s="96"/>
      <c r="F4067" s="96"/>
      <c r="G4067" s="96"/>
      <c r="H4067" s="96"/>
      <c r="I4067" s="96"/>
      <c r="J4067" s="104">
        <f t="shared" si="0"/>
        <v>0</v>
      </c>
      <c r="K4067" s="105"/>
      <c r="L4067" s="106"/>
    </row>
    <row r="4068" ht="15.75" customHeight="1" spans="1:12">
      <c r="A4068" s="95"/>
      <c r="B4068" s="95"/>
      <c r="C4068" s="95"/>
      <c r="D4068" s="96"/>
      <c r="E4068" s="96"/>
      <c r="F4068" s="96"/>
      <c r="G4068" s="96"/>
      <c r="H4068" s="96"/>
      <c r="I4068" s="96"/>
      <c r="J4068" s="104">
        <f t="shared" si="0"/>
        <v>0</v>
      </c>
      <c r="K4068" s="105"/>
      <c r="L4068" s="106"/>
    </row>
    <row r="4069" ht="15.75" customHeight="1" spans="1:12">
      <c r="A4069" s="95"/>
      <c r="B4069" s="95"/>
      <c r="C4069" s="95"/>
      <c r="D4069" s="96"/>
      <c r="E4069" s="96"/>
      <c r="F4069" s="96"/>
      <c r="G4069" s="96"/>
      <c r="H4069" s="96"/>
      <c r="I4069" s="96"/>
      <c r="J4069" s="104">
        <f t="shared" si="0"/>
        <v>0</v>
      </c>
      <c r="K4069" s="105"/>
      <c r="L4069" s="106"/>
    </row>
    <row r="4070" ht="15.75" customHeight="1" spans="1:12">
      <c r="A4070" s="95"/>
      <c r="B4070" s="95"/>
      <c r="C4070" s="95"/>
      <c r="D4070" s="96"/>
      <c r="E4070" s="96"/>
      <c r="F4070" s="96"/>
      <c r="G4070" s="96"/>
      <c r="H4070" s="96"/>
      <c r="I4070" s="96"/>
      <c r="J4070" s="104">
        <f t="shared" si="0"/>
        <v>0</v>
      </c>
      <c r="K4070" s="105"/>
      <c r="L4070" s="106"/>
    </row>
    <row r="4071" ht="15.75" customHeight="1" spans="1:12">
      <c r="A4071" s="95"/>
      <c r="B4071" s="95"/>
      <c r="C4071" s="95"/>
      <c r="D4071" s="96"/>
      <c r="E4071" s="96"/>
      <c r="F4071" s="96"/>
      <c r="G4071" s="96"/>
      <c r="H4071" s="96"/>
      <c r="I4071" s="96"/>
      <c r="J4071" s="104">
        <f t="shared" si="0"/>
        <v>0</v>
      </c>
      <c r="K4071" s="105"/>
      <c r="L4071" s="106"/>
    </row>
    <row r="4072" ht="15.75" customHeight="1" spans="1:12">
      <c r="A4072" s="95"/>
      <c r="B4072" s="95"/>
      <c r="C4072" s="95"/>
      <c r="D4072" s="96"/>
      <c r="E4072" s="96"/>
      <c r="F4072" s="96"/>
      <c r="G4072" s="96"/>
      <c r="H4072" s="96"/>
      <c r="I4072" s="96"/>
      <c r="J4072" s="104">
        <f t="shared" si="0"/>
        <v>0</v>
      </c>
      <c r="K4072" s="105"/>
      <c r="L4072" s="106"/>
    </row>
    <row r="4073" ht="15.75" customHeight="1" spans="1:12">
      <c r="A4073" s="95"/>
      <c r="B4073" s="95"/>
      <c r="C4073" s="95"/>
      <c r="D4073" s="96"/>
      <c r="E4073" s="96"/>
      <c r="F4073" s="96"/>
      <c r="G4073" s="96"/>
      <c r="H4073" s="96"/>
      <c r="I4073" s="96"/>
      <c r="J4073" s="104">
        <f t="shared" si="0"/>
        <v>0</v>
      </c>
      <c r="K4073" s="105"/>
      <c r="L4073" s="106"/>
    </row>
    <row r="4074" ht="15.75" customHeight="1" spans="1:12">
      <c r="A4074" s="95"/>
      <c r="B4074" s="95"/>
      <c r="C4074" s="95"/>
      <c r="D4074" s="96"/>
      <c r="E4074" s="96"/>
      <c r="F4074" s="96"/>
      <c r="G4074" s="96"/>
      <c r="H4074" s="96"/>
      <c r="I4074" s="96"/>
      <c r="J4074" s="104">
        <f t="shared" si="0"/>
        <v>0</v>
      </c>
      <c r="K4074" s="105"/>
      <c r="L4074" s="106"/>
    </row>
    <row r="4075" ht="15.75" customHeight="1" spans="1:12">
      <c r="A4075" s="95"/>
      <c r="B4075" s="95"/>
      <c r="C4075" s="95"/>
      <c r="D4075" s="96"/>
      <c r="E4075" s="96"/>
      <c r="F4075" s="96"/>
      <c r="G4075" s="96"/>
      <c r="H4075" s="96"/>
      <c r="I4075" s="96"/>
      <c r="J4075" s="104">
        <f t="shared" si="0"/>
        <v>0</v>
      </c>
      <c r="K4075" s="105"/>
      <c r="L4075" s="106"/>
    </row>
    <row r="4076" ht="15.75" customHeight="1" spans="1:12">
      <c r="A4076" s="95"/>
      <c r="B4076" s="95"/>
      <c r="C4076" s="95"/>
      <c r="D4076" s="96"/>
      <c r="E4076" s="96"/>
      <c r="F4076" s="96"/>
      <c r="G4076" s="96"/>
      <c r="H4076" s="96"/>
      <c r="I4076" s="96"/>
      <c r="J4076" s="104">
        <f t="shared" si="0"/>
        <v>0</v>
      </c>
      <c r="K4076" s="105"/>
      <c r="L4076" s="106"/>
    </row>
    <row r="4077" ht="15.75" customHeight="1" spans="1:12">
      <c r="A4077" s="95"/>
      <c r="B4077" s="95"/>
      <c r="C4077" s="95"/>
      <c r="D4077" s="96"/>
      <c r="E4077" s="96"/>
      <c r="F4077" s="96"/>
      <c r="G4077" s="96"/>
      <c r="H4077" s="96"/>
      <c r="I4077" s="96"/>
      <c r="J4077" s="104">
        <f t="shared" si="0"/>
        <v>0</v>
      </c>
      <c r="K4077" s="105"/>
      <c r="L4077" s="106"/>
    </row>
    <row r="4078" ht="15.75" customHeight="1" spans="1:12">
      <c r="A4078" s="95"/>
      <c r="B4078" s="95"/>
      <c r="C4078" s="95"/>
      <c r="D4078" s="96"/>
      <c r="E4078" s="96"/>
      <c r="F4078" s="96"/>
      <c r="G4078" s="96"/>
      <c r="H4078" s="96"/>
      <c r="I4078" s="96"/>
      <c r="J4078" s="104">
        <f t="shared" si="0"/>
        <v>0</v>
      </c>
      <c r="K4078" s="105"/>
      <c r="L4078" s="106"/>
    </row>
    <row r="4079" ht="15.75" customHeight="1" spans="1:12">
      <c r="A4079" s="95"/>
      <c r="B4079" s="95"/>
      <c r="C4079" s="95"/>
      <c r="D4079" s="96"/>
      <c r="E4079" s="96"/>
      <c r="F4079" s="96"/>
      <c r="G4079" s="96"/>
      <c r="H4079" s="96"/>
      <c r="I4079" s="96"/>
      <c r="J4079" s="104">
        <f t="shared" si="0"/>
        <v>0</v>
      </c>
      <c r="K4079" s="105"/>
      <c r="L4079" s="106"/>
    </row>
    <row r="4080" ht="15.75" customHeight="1" spans="1:12">
      <c r="A4080" s="95"/>
      <c r="B4080" s="95"/>
      <c r="C4080" s="95"/>
      <c r="D4080" s="96"/>
      <c r="E4080" s="96"/>
      <c r="F4080" s="96"/>
      <c r="G4080" s="96"/>
      <c r="H4080" s="96"/>
      <c r="I4080" s="96"/>
      <c r="J4080" s="104">
        <f t="shared" si="0"/>
        <v>0</v>
      </c>
      <c r="K4080" s="105"/>
      <c r="L4080" s="106"/>
    </row>
    <row r="4081" ht="15.75" customHeight="1" spans="1:12">
      <c r="A4081" s="95"/>
      <c r="B4081" s="95"/>
      <c r="C4081" s="95"/>
      <c r="D4081" s="96"/>
      <c r="E4081" s="96"/>
      <c r="F4081" s="96"/>
      <c r="G4081" s="96"/>
      <c r="H4081" s="96"/>
      <c r="I4081" s="96"/>
      <c r="J4081" s="104">
        <f t="shared" si="0"/>
        <v>0</v>
      </c>
      <c r="K4081" s="105"/>
      <c r="L4081" s="106"/>
    </row>
    <row r="4082" ht="15.75" customHeight="1" spans="1:12">
      <c r="A4082" s="95"/>
      <c r="B4082" s="95"/>
      <c r="C4082" s="95"/>
      <c r="D4082" s="96"/>
      <c r="E4082" s="96"/>
      <c r="F4082" s="96"/>
      <c r="G4082" s="96"/>
      <c r="H4082" s="96"/>
      <c r="I4082" s="96"/>
      <c r="J4082" s="104">
        <f t="shared" si="0"/>
        <v>0</v>
      </c>
      <c r="K4082" s="105"/>
      <c r="L4082" s="106"/>
    </row>
    <row r="4083" ht="15.75" customHeight="1" spans="1:12">
      <c r="A4083" s="95"/>
      <c r="B4083" s="95"/>
      <c r="C4083" s="95"/>
      <c r="D4083" s="96"/>
      <c r="E4083" s="96"/>
      <c r="F4083" s="96"/>
      <c r="G4083" s="96"/>
      <c r="H4083" s="96"/>
      <c r="I4083" s="96"/>
      <c r="J4083" s="104">
        <f t="shared" si="0"/>
        <v>0</v>
      </c>
      <c r="K4083" s="105"/>
      <c r="L4083" s="106"/>
    </row>
    <row r="4084" ht="15.75" customHeight="1" spans="1:12">
      <c r="A4084" s="95"/>
      <c r="B4084" s="95"/>
      <c r="C4084" s="95"/>
      <c r="D4084" s="96"/>
      <c r="E4084" s="96"/>
      <c r="F4084" s="96"/>
      <c r="G4084" s="96"/>
      <c r="H4084" s="96"/>
      <c r="I4084" s="96"/>
      <c r="J4084" s="104">
        <f t="shared" si="0"/>
        <v>0</v>
      </c>
      <c r="K4084" s="105"/>
      <c r="L4084" s="106"/>
    </row>
    <row r="4085" ht="15.75" customHeight="1" spans="1:12">
      <c r="A4085" s="95"/>
      <c r="B4085" s="95"/>
      <c r="C4085" s="95"/>
      <c r="D4085" s="96"/>
      <c r="E4085" s="96"/>
      <c r="F4085" s="96"/>
      <c r="G4085" s="96"/>
      <c r="H4085" s="96"/>
      <c r="I4085" s="96"/>
      <c r="J4085" s="104">
        <f t="shared" si="0"/>
        <v>0</v>
      </c>
      <c r="K4085" s="105"/>
      <c r="L4085" s="106"/>
    </row>
    <row r="4086" ht="15.75" customHeight="1" spans="1:12">
      <c r="A4086" s="95"/>
      <c r="B4086" s="95"/>
      <c r="C4086" s="95"/>
      <c r="D4086" s="96"/>
      <c r="E4086" s="96"/>
      <c r="F4086" s="96"/>
      <c r="G4086" s="96"/>
      <c r="H4086" s="96"/>
      <c r="I4086" s="96"/>
      <c r="J4086" s="104">
        <f t="shared" si="0"/>
        <v>0</v>
      </c>
      <c r="K4086" s="105"/>
      <c r="L4086" s="106"/>
    </row>
    <row r="4087" ht="15.75" customHeight="1" spans="1:12">
      <c r="A4087" s="95"/>
      <c r="B4087" s="95"/>
      <c r="C4087" s="95"/>
      <c r="D4087" s="96"/>
      <c r="E4087" s="96"/>
      <c r="F4087" s="96"/>
      <c r="G4087" s="96"/>
      <c r="H4087" s="96"/>
      <c r="I4087" s="96"/>
      <c r="J4087" s="104">
        <f t="shared" si="0"/>
        <v>0</v>
      </c>
      <c r="K4087" s="105"/>
      <c r="L4087" s="106"/>
    </row>
    <row r="4088" ht="15.75" customHeight="1" spans="1:12">
      <c r="A4088" s="95"/>
      <c r="B4088" s="95"/>
      <c r="C4088" s="95"/>
      <c r="D4088" s="96"/>
      <c r="E4088" s="96"/>
      <c r="F4088" s="96"/>
      <c r="G4088" s="96"/>
      <c r="H4088" s="96"/>
      <c r="I4088" s="96"/>
      <c r="J4088" s="104">
        <f t="shared" si="0"/>
        <v>0</v>
      </c>
      <c r="K4088" s="105"/>
      <c r="L4088" s="106"/>
    </row>
    <row r="4089" ht="15.75" customHeight="1" spans="1:12">
      <c r="A4089" s="95"/>
      <c r="B4089" s="95"/>
      <c r="C4089" s="95"/>
      <c r="D4089" s="96"/>
      <c r="E4089" s="96"/>
      <c r="F4089" s="96"/>
      <c r="G4089" s="96"/>
      <c r="H4089" s="96"/>
      <c r="I4089" s="96"/>
      <c r="J4089" s="104">
        <f t="shared" si="0"/>
        <v>0</v>
      </c>
      <c r="K4089" s="105"/>
      <c r="L4089" s="106"/>
    </row>
    <row r="4090" ht="15.75" customHeight="1" spans="1:12">
      <c r="A4090" s="95"/>
      <c r="B4090" s="95"/>
      <c r="C4090" s="95"/>
      <c r="D4090" s="96"/>
      <c r="E4090" s="96"/>
      <c r="F4090" s="96"/>
      <c r="G4090" s="96"/>
      <c r="H4090" s="96"/>
      <c r="I4090" s="96"/>
      <c r="J4090" s="104">
        <f t="shared" si="0"/>
        <v>0</v>
      </c>
      <c r="K4090" s="105"/>
      <c r="L4090" s="106"/>
    </row>
    <row r="4091" ht="15.75" customHeight="1" spans="1:12">
      <c r="A4091" s="95"/>
      <c r="B4091" s="95"/>
      <c r="C4091" s="95"/>
      <c r="D4091" s="96"/>
      <c r="E4091" s="96"/>
      <c r="F4091" s="96"/>
      <c r="G4091" s="96"/>
      <c r="H4091" s="96"/>
      <c r="I4091" s="96"/>
      <c r="J4091" s="104">
        <f t="shared" si="0"/>
        <v>0</v>
      </c>
      <c r="K4091" s="105"/>
      <c r="L4091" s="106"/>
    </row>
    <row r="4092" ht="15.75" customHeight="1" spans="1:12">
      <c r="A4092" s="95"/>
      <c r="B4092" s="95"/>
      <c r="C4092" s="95"/>
      <c r="D4092" s="96"/>
      <c r="E4092" s="96"/>
      <c r="F4092" s="96"/>
      <c r="G4092" s="96"/>
      <c r="H4092" s="96"/>
      <c r="I4092" s="96"/>
      <c r="J4092" s="104">
        <f t="shared" si="0"/>
        <v>0</v>
      </c>
      <c r="K4092" s="105"/>
      <c r="L4092" s="106"/>
    </row>
    <row r="4093" ht="15.75" customHeight="1" spans="1:12">
      <c r="A4093" s="95"/>
      <c r="B4093" s="95"/>
      <c r="C4093" s="95"/>
      <c r="D4093" s="96"/>
      <c r="E4093" s="96"/>
      <c r="F4093" s="96"/>
      <c r="G4093" s="96"/>
      <c r="H4093" s="96"/>
      <c r="I4093" s="96"/>
      <c r="J4093" s="104">
        <f t="shared" si="0"/>
        <v>0</v>
      </c>
      <c r="K4093" s="105"/>
      <c r="L4093" s="106"/>
    </row>
    <row r="4094" ht="15.75" customHeight="1" spans="1:12">
      <c r="A4094" s="95"/>
      <c r="B4094" s="95"/>
      <c r="C4094" s="95"/>
      <c r="D4094" s="96"/>
      <c r="E4094" s="96"/>
      <c r="F4094" s="96"/>
      <c r="G4094" s="96"/>
      <c r="H4094" s="96"/>
      <c r="I4094" s="96"/>
      <c r="J4094" s="104">
        <f t="shared" si="0"/>
        <v>0</v>
      </c>
      <c r="K4094" s="105"/>
      <c r="L4094" s="106"/>
    </row>
    <row r="4095" ht="15.75" customHeight="1" spans="1:12">
      <c r="A4095" s="95"/>
      <c r="B4095" s="95"/>
      <c r="C4095" s="95"/>
      <c r="D4095" s="96"/>
      <c r="E4095" s="96"/>
      <c r="F4095" s="96"/>
      <c r="G4095" s="96"/>
      <c r="H4095" s="96"/>
      <c r="I4095" s="96"/>
      <c r="J4095" s="104">
        <f t="shared" si="0"/>
        <v>0</v>
      </c>
      <c r="K4095" s="105"/>
      <c r="L4095" s="106"/>
    </row>
    <row r="4096" ht="15.75" customHeight="1" spans="1:12">
      <c r="A4096" s="95"/>
      <c r="B4096" s="95"/>
      <c r="C4096" s="95"/>
      <c r="D4096" s="96"/>
      <c r="E4096" s="96"/>
      <c r="F4096" s="96"/>
      <c r="G4096" s="96"/>
      <c r="H4096" s="96"/>
      <c r="I4096" s="96"/>
      <c r="J4096" s="104">
        <f t="shared" si="0"/>
        <v>0</v>
      </c>
      <c r="K4096" s="105"/>
      <c r="L4096" s="106"/>
    </row>
    <row r="4097" ht="15.75" customHeight="1" spans="1:12">
      <c r="A4097" s="95"/>
      <c r="B4097" s="95"/>
      <c r="C4097" s="95"/>
      <c r="D4097" s="96"/>
      <c r="E4097" s="96"/>
      <c r="F4097" s="96"/>
      <c r="G4097" s="96"/>
      <c r="H4097" s="96"/>
      <c r="I4097" s="96"/>
      <c r="J4097" s="104">
        <f t="shared" si="0"/>
        <v>0</v>
      </c>
      <c r="K4097" s="105"/>
      <c r="L4097" s="106"/>
    </row>
    <row r="4098" ht="15.75" customHeight="1" spans="1:12">
      <c r="A4098" s="95"/>
      <c r="B4098" s="95"/>
      <c r="C4098" s="95"/>
      <c r="D4098" s="96"/>
      <c r="E4098" s="96"/>
      <c r="F4098" s="96"/>
      <c r="G4098" s="96"/>
      <c r="H4098" s="96"/>
      <c r="I4098" s="96"/>
      <c r="J4098" s="104">
        <f t="shared" si="0"/>
        <v>0</v>
      </c>
      <c r="K4098" s="105"/>
      <c r="L4098" s="106"/>
    </row>
    <row r="4099" ht="15.75" customHeight="1" spans="1:12">
      <c r="A4099" s="95"/>
      <c r="B4099" s="95"/>
      <c r="C4099" s="95"/>
      <c r="D4099" s="96"/>
      <c r="E4099" s="96"/>
      <c r="F4099" s="96"/>
      <c r="G4099" s="96"/>
      <c r="H4099" s="96"/>
      <c r="I4099" s="96"/>
      <c r="J4099" s="104">
        <f t="shared" si="0"/>
        <v>0</v>
      </c>
      <c r="K4099" s="105"/>
      <c r="L4099" s="106"/>
    </row>
    <row r="4100" ht="15.75" customHeight="1" spans="1:12">
      <c r="A4100" s="95"/>
      <c r="B4100" s="95"/>
      <c r="C4100" s="95"/>
      <c r="D4100" s="96"/>
      <c r="E4100" s="96"/>
      <c r="F4100" s="96"/>
      <c r="G4100" s="96"/>
      <c r="H4100" s="96"/>
      <c r="I4100" s="96"/>
      <c r="J4100" s="104">
        <f t="shared" si="0"/>
        <v>0</v>
      </c>
      <c r="K4100" s="105"/>
      <c r="L4100" s="106"/>
    </row>
    <row r="4101" ht="15.75" customHeight="1" spans="1:12">
      <c r="A4101" s="95"/>
      <c r="B4101" s="95"/>
      <c r="C4101" s="95"/>
      <c r="D4101" s="96"/>
      <c r="E4101" s="96"/>
      <c r="F4101" s="96"/>
      <c r="G4101" s="96"/>
      <c r="H4101" s="96"/>
      <c r="I4101" s="96"/>
      <c r="J4101" s="104">
        <f t="shared" si="0"/>
        <v>0</v>
      </c>
      <c r="K4101" s="105"/>
      <c r="L4101" s="106"/>
    </row>
    <row r="4102" ht="15.75" customHeight="1" spans="1:12">
      <c r="A4102" s="95"/>
      <c r="B4102" s="95"/>
      <c r="C4102" s="95"/>
      <c r="D4102" s="96"/>
      <c r="E4102" s="96"/>
      <c r="F4102" s="96"/>
      <c r="G4102" s="96"/>
      <c r="H4102" s="96"/>
      <c r="I4102" s="96"/>
      <c r="J4102" s="104">
        <f t="shared" si="0"/>
        <v>0</v>
      </c>
      <c r="K4102" s="105"/>
      <c r="L4102" s="106"/>
    </row>
    <row r="4103" ht="15.75" customHeight="1" spans="1:12">
      <c r="A4103" s="95"/>
      <c r="B4103" s="95"/>
      <c r="C4103" s="95"/>
      <c r="D4103" s="96"/>
      <c r="E4103" s="96"/>
      <c r="F4103" s="96"/>
      <c r="G4103" s="96"/>
      <c r="H4103" s="96"/>
      <c r="I4103" s="96"/>
      <c r="J4103" s="104">
        <f t="shared" si="0"/>
        <v>0</v>
      </c>
      <c r="K4103" s="105"/>
      <c r="L4103" s="106"/>
    </row>
    <row r="4104" ht="15.75" customHeight="1" spans="1:12">
      <c r="A4104" s="95"/>
      <c r="B4104" s="95"/>
      <c r="C4104" s="95"/>
      <c r="D4104" s="96"/>
      <c r="E4104" s="96"/>
      <c r="F4104" s="96"/>
      <c r="G4104" s="96"/>
      <c r="H4104" s="96"/>
      <c r="I4104" s="96"/>
      <c r="J4104" s="104">
        <f t="shared" si="0"/>
        <v>0</v>
      </c>
      <c r="K4104" s="105"/>
      <c r="L4104" s="106"/>
    </row>
    <row r="4105" ht="15.75" customHeight="1" spans="1:12">
      <c r="A4105" s="95"/>
      <c r="B4105" s="95"/>
      <c r="C4105" s="95"/>
      <c r="D4105" s="96"/>
      <c r="E4105" s="96"/>
      <c r="F4105" s="96"/>
      <c r="G4105" s="96"/>
      <c r="H4105" s="96"/>
      <c r="I4105" s="96"/>
      <c r="J4105" s="104">
        <f t="shared" si="0"/>
        <v>0</v>
      </c>
      <c r="K4105" s="105"/>
      <c r="L4105" s="106"/>
    </row>
    <row r="4106" ht="15.75" customHeight="1" spans="1:12">
      <c r="A4106" s="95"/>
      <c r="B4106" s="95"/>
      <c r="C4106" s="95"/>
      <c r="D4106" s="96"/>
      <c r="E4106" s="96"/>
      <c r="F4106" s="96"/>
      <c r="G4106" s="96"/>
      <c r="H4106" s="96"/>
      <c r="I4106" s="96"/>
      <c r="J4106" s="104">
        <f t="shared" si="0"/>
        <v>0</v>
      </c>
      <c r="K4106" s="105"/>
      <c r="L4106" s="106"/>
    </row>
    <row r="4107" ht="15.75" customHeight="1" spans="1:12">
      <c r="A4107" s="95"/>
      <c r="B4107" s="95"/>
      <c r="C4107" s="95"/>
      <c r="D4107" s="96"/>
      <c r="E4107" s="96"/>
      <c r="F4107" s="96"/>
      <c r="G4107" s="96"/>
      <c r="H4107" s="96"/>
      <c r="I4107" s="96"/>
      <c r="J4107" s="104">
        <f t="shared" si="0"/>
        <v>0</v>
      </c>
      <c r="K4107" s="105"/>
      <c r="L4107" s="106"/>
    </row>
    <row r="4108" ht="15.75" customHeight="1" spans="1:12">
      <c r="A4108" s="95"/>
      <c r="B4108" s="95"/>
      <c r="C4108" s="95"/>
      <c r="D4108" s="96"/>
      <c r="E4108" s="96"/>
      <c r="F4108" s="96"/>
      <c r="G4108" s="96"/>
      <c r="H4108" s="96"/>
      <c r="I4108" s="96"/>
      <c r="J4108" s="104">
        <f t="shared" si="0"/>
        <v>0</v>
      </c>
      <c r="K4108" s="105"/>
      <c r="L4108" s="106"/>
    </row>
    <row r="4109" ht="15.75" customHeight="1" spans="1:12">
      <c r="A4109" s="95"/>
      <c r="B4109" s="95"/>
      <c r="C4109" s="95"/>
      <c r="D4109" s="96"/>
      <c r="E4109" s="96"/>
      <c r="F4109" s="96"/>
      <c r="G4109" s="96"/>
      <c r="H4109" s="96"/>
      <c r="I4109" s="96"/>
      <c r="J4109" s="104">
        <f t="shared" si="0"/>
        <v>0</v>
      </c>
      <c r="K4109" s="105"/>
      <c r="L4109" s="106"/>
    </row>
    <row r="4110" ht="15.75" customHeight="1" spans="1:12">
      <c r="A4110" s="95"/>
      <c r="B4110" s="95"/>
      <c r="C4110" s="95"/>
      <c r="D4110" s="96"/>
      <c r="E4110" s="96"/>
      <c r="F4110" s="96"/>
      <c r="G4110" s="96"/>
      <c r="H4110" s="96"/>
      <c r="I4110" s="96"/>
      <c r="J4110" s="104">
        <f t="shared" si="0"/>
        <v>0</v>
      </c>
      <c r="K4110" s="105"/>
      <c r="L4110" s="106"/>
    </row>
    <row r="4111" ht="15.75" customHeight="1" spans="1:12">
      <c r="A4111" s="95"/>
      <c r="B4111" s="95"/>
      <c r="C4111" s="95"/>
      <c r="D4111" s="96"/>
      <c r="E4111" s="96"/>
      <c r="F4111" s="96"/>
      <c r="G4111" s="96"/>
      <c r="H4111" s="96"/>
      <c r="I4111" s="96"/>
      <c r="J4111" s="104">
        <f t="shared" si="0"/>
        <v>0</v>
      </c>
      <c r="K4111" s="105"/>
      <c r="L4111" s="106"/>
    </row>
    <row r="4112" ht="15.75" customHeight="1" spans="1:12">
      <c r="A4112" s="95"/>
      <c r="B4112" s="95"/>
      <c r="C4112" s="95"/>
      <c r="D4112" s="96"/>
      <c r="E4112" s="96"/>
      <c r="F4112" s="96"/>
      <c r="G4112" s="96"/>
      <c r="H4112" s="96"/>
      <c r="I4112" s="96"/>
      <c r="J4112" s="104">
        <f t="shared" si="0"/>
        <v>0</v>
      </c>
      <c r="K4112" s="105"/>
      <c r="L4112" s="106"/>
    </row>
    <row r="4113" ht="15.75" customHeight="1" spans="1:12">
      <c r="A4113" s="95"/>
      <c r="B4113" s="95"/>
      <c r="C4113" s="95"/>
      <c r="D4113" s="96"/>
      <c r="E4113" s="96"/>
      <c r="F4113" s="96"/>
      <c r="G4113" s="96"/>
      <c r="H4113" s="96"/>
      <c r="I4113" s="96"/>
      <c r="J4113" s="104">
        <f t="shared" si="0"/>
        <v>0</v>
      </c>
      <c r="K4113" s="105"/>
      <c r="L4113" s="106"/>
    </row>
    <row r="4114" ht="15.75" customHeight="1" spans="1:12">
      <c r="A4114" s="95"/>
      <c r="B4114" s="95"/>
      <c r="C4114" s="95"/>
      <c r="D4114" s="96"/>
      <c r="E4114" s="96"/>
      <c r="F4114" s="96"/>
      <c r="G4114" s="96"/>
      <c r="H4114" s="96"/>
      <c r="I4114" s="96"/>
      <c r="J4114" s="104">
        <f t="shared" si="0"/>
        <v>0</v>
      </c>
      <c r="K4114" s="105"/>
      <c r="L4114" s="106"/>
    </row>
    <row r="4115" ht="15.75" customHeight="1" spans="1:12">
      <c r="A4115" s="95"/>
      <c r="B4115" s="95"/>
      <c r="C4115" s="95"/>
      <c r="D4115" s="96"/>
      <c r="E4115" s="96"/>
      <c r="F4115" s="96"/>
      <c r="G4115" s="96"/>
      <c r="H4115" s="96"/>
      <c r="I4115" s="96"/>
      <c r="J4115" s="104">
        <f t="shared" si="0"/>
        <v>0</v>
      </c>
      <c r="K4115" s="105"/>
      <c r="L4115" s="106"/>
    </row>
    <row r="4116" ht="15.75" customHeight="1" spans="1:12">
      <c r="A4116" s="95"/>
      <c r="B4116" s="95"/>
      <c r="C4116" s="95"/>
      <c r="D4116" s="96"/>
      <c r="E4116" s="96"/>
      <c r="F4116" s="96"/>
      <c r="G4116" s="96"/>
      <c r="H4116" s="96"/>
      <c r="I4116" s="96"/>
      <c r="J4116" s="104">
        <f t="shared" si="0"/>
        <v>0</v>
      </c>
      <c r="K4116" s="105"/>
      <c r="L4116" s="106"/>
    </row>
    <row r="4117" ht="15.75" customHeight="1" spans="1:12">
      <c r="A4117" s="95"/>
      <c r="B4117" s="95"/>
      <c r="C4117" s="95"/>
      <c r="D4117" s="96"/>
      <c r="E4117" s="96"/>
      <c r="F4117" s="96"/>
      <c r="G4117" s="96"/>
      <c r="H4117" s="96"/>
      <c r="I4117" s="96"/>
      <c r="J4117" s="104">
        <f t="shared" si="0"/>
        <v>0</v>
      </c>
      <c r="K4117" s="105"/>
      <c r="L4117" s="106"/>
    </row>
    <row r="4118" ht="15.75" customHeight="1" spans="1:12">
      <c r="A4118" s="95"/>
      <c r="B4118" s="95"/>
      <c r="C4118" s="95"/>
      <c r="D4118" s="96"/>
      <c r="E4118" s="96"/>
      <c r="F4118" s="96"/>
      <c r="G4118" s="96"/>
      <c r="H4118" s="96"/>
      <c r="I4118" s="96"/>
      <c r="J4118" s="104">
        <f t="shared" si="0"/>
        <v>0</v>
      </c>
      <c r="K4118" s="105"/>
      <c r="L4118" s="106"/>
    </row>
    <row r="4119" ht="15.75" customHeight="1" spans="1:12">
      <c r="A4119" s="95"/>
      <c r="B4119" s="95"/>
      <c r="C4119" s="95"/>
      <c r="D4119" s="96"/>
      <c r="E4119" s="96"/>
      <c r="F4119" s="96"/>
      <c r="G4119" s="96"/>
      <c r="H4119" s="96"/>
      <c r="I4119" s="96"/>
      <c r="J4119" s="104">
        <f t="shared" si="0"/>
        <v>0</v>
      </c>
      <c r="K4119" s="105"/>
      <c r="L4119" s="106"/>
    </row>
    <row r="4120" ht="15.75" customHeight="1" spans="1:12">
      <c r="A4120" s="95"/>
      <c r="B4120" s="95"/>
      <c r="C4120" s="95"/>
      <c r="D4120" s="96"/>
      <c r="E4120" s="96"/>
      <c r="F4120" s="96"/>
      <c r="G4120" s="96"/>
      <c r="H4120" s="96"/>
      <c r="I4120" s="96"/>
      <c r="J4120" s="104">
        <f t="shared" si="0"/>
        <v>0</v>
      </c>
      <c r="K4120" s="105"/>
      <c r="L4120" s="106"/>
    </row>
    <row r="4121" ht="15.75" customHeight="1" spans="1:12">
      <c r="A4121" s="95"/>
      <c r="B4121" s="95"/>
      <c r="C4121" s="95"/>
      <c r="D4121" s="96"/>
      <c r="E4121" s="96"/>
      <c r="F4121" s="96"/>
      <c r="G4121" s="96"/>
      <c r="H4121" s="96"/>
      <c r="I4121" s="96"/>
      <c r="J4121" s="104">
        <f t="shared" si="0"/>
        <v>0</v>
      </c>
      <c r="K4121" s="105"/>
      <c r="L4121" s="106"/>
    </row>
    <row r="4122" ht="15.75" customHeight="1" spans="1:12">
      <c r="A4122" s="95"/>
      <c r="B4122" s="95"/>
      <c r="C4122" s="95"/>
      <c r="D4122" s="96"/>
      <c r="E4122" s="96"/>
      <c r="F4122" s="96"/>
      <c r="G4122" s="96"/>
      <c r="H4122" s="96"/>
      <c r="I4122" s="96"/>
      <c r="J4122" s="104">
        <f t="shared" si="0"/>
        <v>0</v>
      </c>
      <c r="K4122" s="105"/>
      <c r="L4122" s="106"/>
    </row>
    <row r="4123" ht="15.75" customHeight="1" spans="1:12">
      <c r="A4123" s="95"/>
      <c r="B4123" s="95"/>
      <c r="C4123" s="95"/>
      <c r="D4123" s="96"/>
      <c r="E4123" s="96"/>
      <c r="F4123" s="96"/>
      <c r="G4123" s="96"/>
      <c r="H4123" s="96"/>
      <c r="I4123" s="96"/>
      <c r="J4123" s="104">
        <f t="shared" si="0"/>
        <v>0</v>
      </c>
      <c r="K4123" s="105"/>
      <c r="L4123" s="106"/>
    </row>
    <row r="4124" ht="15.75" customHeight="1" spans="1:12">
      <c r="A4124" s="95"/>
      <c r="B4124" s="95"/>
      <c r="C4124" s="95"/>
      <c r="D4124" s="96"/>
      <c r="E4124" s="96"/>
      <c r="F4124" s="96"/>
      <c r="G4124" s="96"/>
      <c r="H4124" s="96"/>
      <c r="I4124" s="96"/>
      <c r="J4124" s="104">
        <f t="shared" si="0"/>
        <v>0</v>
      </c>
      <c r="K4124" s="105"/>
      <c r="L4124" s="106"/>
    </row>
    <row r="4125" ht="15.75" customHeight="1" spans="1:12">
      <c r="A4125" s="95"/>
      <c r="B4125" s="95"/>
      <c r="C4125" s="95"/>
      <c r="D4125" s="96"/>
      <c r="E4125" s="96"/>
      <c r="F4125" s="96"/>
      <c r="G4125" s="96"/>
      <c r="H4125" s="96"/>
      <c r="I4125" s="96"/>
      <c r="J4125" s="104">
        <f t="shared" si="0"/>
        <v>0</v>
      </c>
      <c r="K4125" s="105"/>
      <c r="L4125" s="106"/>
    </row>
    <row r="4126" ht="15.75" customHeight="1" spans="1:12">
      <c r="A4126" s="95"/>
      <c r="B4126" s="95"/>
      <c r="C4126" s="95"/>
      <c r="D4126" s="96"/>
      <c r="E4126" s="96"/>
      <c r="F4126" s="96"/>
      <c r="G4126" s="96"/>
      <c r="H4126" s="96"/>
      <c r="I4126" s="96"/>
      <c r="J4126" s="104">
        <f t="shared" si="0"/>
        <v>0</v>
      </c>
      <c r="K4126" s="105"/>
      <c r="L4126" s="106"/>
    </row>
    <row r="4127" ht="15.75" customHeight="1" spans="1:12">
      <c r="A4127" s="95"/>
      <c r="B4127" s="95"/>
      <c r="C4127" s="95"/>
      <c r="D4127" s="96"/>
      <c r="E4127" s="96"/>
      <c r="F4127" s="96"/>
      <c r="G4127" s="96"/>
      <c r="H4127" s="96"/>
      <c r="I4127" s="96"/>
      <c r="J4127" s="104">
        <f t="shared" si="0"/>
        <v>0</v>
      </c>
      <c r="K4127" s="105"/>
      <c r="L4127" s="106"/>
    </row>
    <row r="4128" ht="15.75" customHeight="1" spans="1:12">
      <c r="A4128" s="95"/>
      <c r="B4128" s="95"/>
      <c r="C4128" s="95"/>
      <c r="D4128" s="96"/>
      <c r="E4128" s="96"/>
      <c r="F4128" s="96"/>
      <c r="G4128" s="96"/>
      <c r="H4128" s="96"/>
      <c r="I4128" s="96"/>
      <c r="J4128" s="104">
        <f t="shared" si="0"/>
        <v>0</v>
      </c>
      <c r="K4128" s="105"/>
      <c r="L4128" s="106"/>
    </row>
    <row r="4129" ht="15.75" customHeight="1" spans="1:12">
      <c r="A4129" s="95"/>
      <c r="B4129" s="95"/>
      <c r="C4129" s="95"/>
      <c r="D4129" s="96"/>
      <c r="E4129" s="96"/>
      <c r="F4129" s="96"/>
      <c r="G4129" s="96"/>
      <c r="H4129" s="96"/>
      <c r="I4129" s="96"/>
      <c r="J4129" s="104">
        <f t="shared" si="0"/>
        <v>0</v>
      </c>
      <c r="K4129" s="105"/>
      <c r="L4129" s="106"/>
    </row>
    <row r="4130" ht="15.75" customHeight="1" spans="1:12">
      <c r="A4130" s="95"/>
      <c r="B4130" s="95"/>
      <c r="C4130" s="95"/>
      <c r="D4130" s="96"/>
      <c r="E4130" s="96"/>
      <c r="F4130" s="96"/>
      <c r="G4130" s="96"/>
      <c r="H4130" s="96"/>
      <c r="I4130" s="96"/>
      <c r="J4130" s="104">
        <f t="shared" si="0"/>
        <v>0</v>
      </c>
      <c r="K4130" s="105"/>
      <c r="L4130" s="106"/>
    </row>
    <row r="4131" ht="15.75" customHeight="1" spans="1:12">
      <c r="A4131" s="95"/>
      <c r="B4131" s="95"/>
      <c r="C4131" s="95"/>
      <c r="D4131" s="96"/>
      <c r="E4131" s="96"/>
      <c r="F4131" s="96"/>
      <c r="G4131" s="96"/>
      <c r="H4131" s="96"/>
      <c r="I4131" s="96"/>
      <c r="J4131" s="104">
        <f t="shared" si="0"/>
        <v>0</v>
      </c>
      <c r="K4131" s="105"/>
      <c r="L4131" s="106"/>
    </row>
    <row r="4132" ht="15.75" customHeight="1" spans="1:12">
      <c r="A4132" s="95"/>
      <c r="B4132" s="95"/>
      <c r="C4132" s="95"/>
      <c r="D4132" s="96"/>
      <c r="E4132" s="96"/>
      <c r="F4132" s="96"/>
      <c r="G4132" s="96"/>
      <c r="H4132" s="96"/>
      <c r="I4132" s="96"/>
      <c r="J4132" s="104">
        <f t="shared" si="0"/>
        <v>0</v>
      </c>
      <c r="K4132" s="105"/>
      <c r="L4132" s="106"/>
    </row>
    <row r="4133" ht="15.75" customHeight="1" spans="1:12">
      <c r="A4133" s="95"/>
      <c r="B4133" s="95"/>
      <c r="C4133" s="95"/>
      <c r="D4133" s="96"/>
      <c r="E4133" s="96"/>
      <c r="F4133" s="96"/>
      <c r="G4133" s="96"/>
      <c r="H4133" s="96"/>
      <c r="I4133" s="96"/>
      <c r="J4133" s="104">
        <f t="shared" si="0"/>
        <v>0</v>
      </c>
      <c r="K4133" s="105"/>
      <c r="L4133" s="106"/>
    </row>
    <row r="4134" ht="15.75" customHeight="1" spans="1:12">
      <c r="A4134" s="95"/>
      <c r="B4134" s="95"/>
      <c r="C4134" s="95"/>
      <c r="D4134" s="96"/>
      <c r="E4134" s="96"/>
      <c r="F4134" s="96"/>
      <c r="G4134" s="96"/>
      <c r="H4134" s="96"/>
      <c r="I4134" s="96"/>
      <c r="J4134" s="104">
        <f t="shared" si="0"/>
        <v>0</v>
      </c>
      <c r="K4134" s="105"/>
      <c r="L4134" s="106"/>
    </row>
    <row r="4135" ht="15.75" customHeight="1" spans="1:12">
      <c r="A4135" s="95"/>
      <c r="B4135" s="95"/>
      <c r="C4135" s="95"/>
      <c r="D4135" s="96"/>
      <c r="E4135" s="96"/>
      <c r="F4135" s="96"/>
      <c r="G4135" s="96"/>
      <c r="H4135" s="96"/>
      <c r="I4135" s="96"/>
      <c r="J4135" s="104">
        <f t="shared" si="0"/>
        <v>0</v>
      </c>
      <c r="K4135" s="105"/>
      <c r="L4135" s="106"/>
    </row>
    <row r="4136" ht="15.75" customHeight="1" spans="1:12">
      <c r="A4136" s="95"/>
      <c r="B4136" s="95"/>
      <c r="C4136" s="95"/>
      <c r="D4136" s="96"/>
      <c r="E4136" s="96"/>
      <c r="F4136" s="96"/>
      <c r="G4136" s="96"/>
      <c r="H4136" s="96"/>
      <c r="I4136" s="96"/>
      <c r="J4136" s="104">
        <f t="shared" si="0"/>
        <v>0</v>
      </c>
      <c r="K4136" s="105"/>
      <c r="L4136" s="106"/>
    </row>
    <row r="4137" ht="15.75" customHeight="1" spans="1:12">
      <c r="A4137" s="95"/>
      <c r="B4137" s="95"/>
      <c r="C4137" s="95"/>
      <c r="D4137" s="96"/>
      <c r="E4137" s="96"/>
      <c r="F4137" s="96"/>
      <c r="G4137" s="96"/>
      <c r="H4137" s="96"/>
      <c r="I4137" s="96"/>
      <c r="J4137" s="104">
        <f t="shared" si="0"/>
        <v>0</v>
      </c>
      <c r="K4137" s="105"/>
      <c r="L4137" s="106"/>
    </row>
    <row r="4138" ht="15.75" customHeight="1" spans="1:12">
      <c r="A4138" s="95"/>
      <c r="B4138" s="95"/>
      <c r="C4138" s="95"/>
      <c r="D4138" s="96"/>
      <c r="E4138" s="96"/>
      <c r="F4138" s="96"/>
      <c r="G4138" s="96"/>
      <c r="H4138" s="96"/>
      <c r="I4138" s="96"/>
      <c r="J4138" s="104">
        <f t="shared" si="0"/>
        <v>0</v>
      </c>
      <c r="K4138" s="105"/>
      <c r="L4138" s="106"/>
    </row>
    <row r="4139" ht="15.75" customHeight="1" spans="1:12">
      <c r="A4139" s="95"/>
      <c r="B4139" s="95"/>
      <c r="C4139" s="95"/>
      <c r="D4139" s="96"/>
      <c r="E4139" s="96"/>
      <c r="F4139" s="96"/>
      <c r="G4139" s="96"/>
      <c r="H4139" s="96"/>
      <c r="I4139" s="96"/>
      <c r="J4139" s="104">
        <f t="shared" si="0"/>
        <v>0</v>
      </c>
      <c r="K4139" s="105"/>
      <c r="L4139" s="106"/>
    </row>
    <row r="4140" ht="15.75" customHeight="1" spans="1:12">
      <c r="A4140" s="95"/>
      <c r="B4140" s="95"/>
      <c r="C4140" s="95"/>
      <c r="D4140" s="96"/>
      <c r="E4140" s="96"/>
      <c r="F4140" s="96"/>
      <c r="G4140" s="96"/>
      <c r="H4140" s="96"/>
      <c r="I4140" s="96"/>
      <c r="J4140" s="104">
        <f t="shared" si="0"/>
        <v>0</v>
      </c>
      <c r="K4140" s="105"/>
      <c r="L4140" s="106"/>
    </row>
    <row r="4141" ht="15.75" customHeight="1" spans="1:12">
      <c r="A4141" s="95"/>
      <c r="B4141" s="95"/>
      <c r="C4141" s="95"/>
      <c r="D4141" s="96"/>
      <c r="E4141" s="96"/>
      <c r="F4141" s="96"/>
      <c r="G4141" s="96"/>
      <c r="H4141" s="96"/>
      <c r="I4141" s="96"/>
      <c r="J4141" s="104">
        <f t="shared" si="0"/>
        <v>0</v>
      </c>
      <c r="K4141" s="105"/>
      <c r="L4141" s="106"/>
    </row>
    <row r="4142" ht="15.75" customHeight="1" spans="1:12">
      <c r="A4142" s="95"/>
      <c r="B4142" s="95"/>
      <c r="C4142" s="95"/>
      <c r="D4142" s="96"/>
      <c r="E4142" s="96"/>
      <c r="F4142" s="96"/>
      <c r="G4142" s="96"/>
      <c r="H4142" s="96"/>
      <c r="I4142" s="96"/>
      <c r="J4142" s="104">
        <f t="shared" si="0"/>
        <v>0</v>
      </c>
      <c r="K4142" s="105"/>
      <c r="L4142" s="106"/>
    </row>
    <row r="4143" ht="15.75" customHeight="1" spans="1:12">
      <c r="A4143" s="95"/>
      <c r="B4143" s="95"/>
      <c r="C4143" s="95"/>
      <c r="D4143" s="96"/>
      <c r="E4143" s="96"/>
      <c r="F4143" s="96"/>
      <c r="G4143" s="96"/>
      <c r="H4143" s="96"/>
      <c r="I4143" s="96"/>
      <c r="J4143" s="104">
        <f t="shared" si="0"/>
        <v>0</v>
      </c>
      <c r="K4143" s="105"/>
      <c r="L4143" s="106"/>
    </row>
    <row r="4144" ht="15.75" customHeight="1" spans="1:12">
      <c r="A4144" s="95"/>
      <c r="B4144" s="95"/>
      <c r="C4144" s="95"/>
      <c r="D4144" s="96"/>
      <c r="E4144" s="96"/>
      <c r="F4144" s="96"/>
      <c r="G4144" s="96"/>
      <c r="H4144" s="96"/>
      <c r="I4144" s="96"/>
      <c r="J4144" s="104">
        <f t="shared" si="0"/>
        <v>0</v>
      </c>
      <c r="K4144" s="105"/>
      <c r="L4144" s="106"/>
    </row>
    <row r="4145" ht="15.75" customHeight="1" spans="1:12">
      <c r="A4145" s="95"/>
      <c r="B4145" s="95"/>
      <c r="C4145" s="95"/>
      <c r="D4145" s="96"/>
      <c r="E4145" s="96"/>
      <c r="F4145" s="96"/>
      <c r="G4145" s="96"/>
      <c r="H4145" s="96"/>
      <c r="I4145" s="96"/>
      <c r="J4145" s="104">
        <f t="shared" si="0"/>
        <v>0</v>
      </c>
      <c r="K4145" s="105"/>
      <c r="L4145" s="106"/>
    </row>
    <row r="4146" ht="15.75" customHeight="1" spans="1:12">
      <c r="A4146" s="95"/>
      <c r="B4146" s="95"/>
      <c r="C4146" s="95"/>
      <c r="D4146" s="96"/>
      <c r="E4146" s="96"/>
      <c r="F4146" s="96"/>
      <c r="G4146" s="96"/>
      <c r="H4146" s="96"/>
      <c r="I4146" s="96"/>
      <c r="J4146" s="104">
        <f t="shared" si="0"/>
        <v>0</v>
      </c>
      <c r="K4146" s="105"/>
      <c r="L4146" s="106"/>
    </row>
    <row r="4147" ht="15.75" customHeight="1" spans="1:12">
      <c r="A4147" s="95"/>
      <c r="B4147" s="95"/>
      <c r="C4147" s="95"/>
      <c r="D4147" s="96"/>
      <c r="E4147" s="96"/>
      <c r="F4147" s="96"/>
      <c r="G4147" s="96"/>
      <c r="H4147" s="96"/>
      <c r="I4147" s="96"/>
      <c r="J4147" s="104">
        <f t="shared" si="0"/>
        <v>0</v>
      </c>
      <c r="K4147" s="105"/>
      <c r="L4147" s="106"/>
    </row>
    <row r="4148" ht="15.75" customHeight="1" spans="1:12">
      <c r="A4148" s="95"/>
      <c r="B4148" s="95"/>
      <c r="C4148" s="95"/>
      <c r="D4148" s="96"/>
      <c r="E4148" s="96"/>
      <c r="F4148" s="96"/>
      <c r="G4148" s="96"/>
      <c r="H4148" s="96"/>
      <c r="I4148" s="96"/>
      <c r="J4148" s="104">
        <f t="shared" si="0"/>
        <v>0</v>
      </c>
      <c r="K4148" s="105"/>
      <c r="L4148" s="106"/>
    </row>
    <row r="4149" ht="15.75" customHeight="1" spans="1:12">
      <c r="A4149" s="95"/>
      <c r="B4149" s="95"/>
      <c r="C4149" s="95"/>
      <c r="D4149" s="96"/>
      <c r="E4149" s="96"/>
      <c r="F4149" s="96"/>
      <c r="G4149" s="96"/>
      <c r="H4149" s="96"/>
      <c r="I4149" s="96"/>
      <c r="J4149" s="104">
        <f t="shared" si="0"/>
        <v>0</v>
      </c>
      <c r="K4149" s="105"/>
      <c r="L4149" s="106"/>
    </row>
    <row r="4150" ht="15.75" customHeight="1" spans="1:12">
      <c r="A4150" s="95"/>
      <c r="B4150" s="95"/>
      <c r="C4150" s="95"/>
      <c r="D4150" s="96"/>
      <c r="E4150" s="96"/>
      <c r="F4150" s="96"/>
      <c r="G4150" s="96"/>
      <c r="H4150" s="96"/>
      <c r="I4150" s="96"/>
      <c r="J4150" s="104">
        <f t="shared" si="0"/>
        <v>0</v>
      </c>
      <c r="K4150" s="105"/>
      <c r="L4150" s="106"/>
    </row>
    <row r="4151" ht="15.75" customHeight="1" spans="1:12">
      <c r="A4151" s="95"/>
      <c r="B4151" s="95"/>
      <c r="C4151" s="95"/>
      <c r="D4151" s="96"/>
      <c r="E4151" s="96"/>
      <c r="F4151" s="96"/>
      <c r="G4151" s="96"/>
      <c r="H4151" s="96"/>
      <c r="I4151" s="96"/>
      <c r="J4151" s="104">
        <f t="shared" si="0"/>
        <v>0</v>
      </c>
      <c r="K4151" s="105"/>
      <c r="L4151" s="106"/>
    </row>
    <row r="4152" ht="15.75" customHeight="1" spans="1:12">
      <c r="A4152" s="95"/>
      <c r="B4152" s="95"/>
      <c r="C4152" s="95"/>
      <c r="D4152" s="96"/>
      <c r="E4152" s="96"/>
      <c r="F4152" s="96"/>
      <c r="G4152" s="96"/>
      <c r="H4152" s="96"/>
      <c r="I4152" s="96"/>
      <c r="J4152" s="104">
        <f t="shared" si="0"/>
        <v>0</v>
      </c>
      <c r="K4152" s="105"/>
      <c r="L4152" s="106"/>
    </row>
    <row r="4153" ht="15.75" customHeight="1" spans="1:12">
      <c r="A4153" s="95"/>
      <c r="B4153" s="95"/>
      <c r="C4153" s="95"/>
      <c r="D4153" s="96"/>
      <c r="E4153" s="96"/>
      <c r="F4153" s="96"/>
      <c r="G4153" s="96"/>
      <c r="H4153" s="96"/>
      <c r="I4153" s="96"/>
      <c r="J4153" s="104">
        <f t="shared" si="0"/>
        <v>0</v>
      </c>
      <c r="K4153" s="105"/>
      <c r="L4153" s="106"/>
    </row>
    <row r="4154" ht="15.75" customHeight="1" spans="1:12">
      <c r="A4154" s="95"/>
      <c r="B4154" s="95"/>
      <c r="C4154" s="95"/>
      <c r="D4154" s="96"/>
      <c r="E4154" s="96"/>
      <c r="F4154" s="96"/>
      <c r="G4154" s="96"/>
      <c r="H4154" s="96"/>
      <c r="I4154" s="96"/>
      <c r="J4154" s="104">
        <f t="shared" si="0"/>
        <v>0</v>
      </c>
      <c r="K4154" s="105"/>
      <c r="L4154" s="106"/>
    </row>
    <row r="4155" ht="15.75" customHeight="1" spans="1:12">
      <c r="A4155" s="95"/>
      <c r="B4155" s="95"/>
      <c r="C4155" s="95"/>
      <c r="D4155" s="96"/>
      <c r="E4155" s="96"/>
      <c r="F4155" s="96"/>
      <c r="G4155" s="96"/>
      <c r="H4155" s="96"/>
      <c r="I4155" s="96"/>
      <c r="J4155" s="104">
        <f t="shared" si="0"/>
        <v>0</v>
      </c>
      <c r="K4155" s="105"/>
      <c r="L4155" s="106"/>
    </row>
    <row r="4156" ht="15.75" customHeight="1" spans="1:12">
      <c r="A4156" s="95"/>
      <c r="B4156" s="95"/>
      <c r="C4156" s="95"/>
      <c r="D4156" s="96"/>
      <c r="E4156" s="96"/>
      <c r="F4156" s="96"/>
      <c r="G4156" s="96"/>
      <c r="H4156" s="96"/>
      <c r="I4156" s="96"/>
      <c r="J4156" s="104">
        <f t="shared" si="0"/>
        <v>0</v>
      </c>
      <c r="K4156" s="105"/>
      <c r="L4156" s="106"/>
    </row>
    <row r="4157" ht="15.75" customHeight="1" spans="1:12">
      <c r="A4157" s="95"/>
      <c r="B4157" s="95"/>
      <c r="C4157" s="95"/>
      <c r="D4157" s="96"/>
      <c r="E4157" s="96"/>
      <c r="F4157" s="96"/>
      <c r="G4157" s="96"/>
      <c r="H4157" s="96"/>
      <c r="I4157" s="96"/>
      <c r="J4157" s="104">
        <f t="shared" si="0"/>
        <v>0</v>
      </c>
      <c r="K4157" s="105"/>
      <c r="L4157" s="106"/>
    </row>
    <row r="4158" ht="15.75" customHeight="1" spans="1:12">
      <c r="A4158" s="95"/>
      <c r="B4158" s="95"/>
      <c r="C4158" s="95"/>
      <c r="D4158" s="96"/>
      <c r="E4158" s="96"/>
      <c r="F4158" s="96"/>
      <c r="G4158" s="96"/>
      <c r="H4158" s="96"/>
      <c r="I4158" s="96"/>
      <c r="J4158" s="104">
        <f t="shared" si="0"/>
        <v>0</v>
      </c>
      <c r="K4158" s="105"/>
      <c r="L4158" s="106"/>
    </row>
    <row r="4159" ht="15.75" customHeight="1" spans="1:12">
      <c r="A4159" s="95"/>
      <c r="B4159" s="95"/>
      <c r="C4159" s="95"/>
      <c r="D4159" s="96"/>
      <c r="E4159" s="96"/>
      <c r="F4159" s="96"/>
      <c r="G4159" s="96"/>
      <c r="H4159" s="96"/>
      <c r="I4159" s="96"/>
      <c r="J4159" s="104">
        <f t="shared" si="0"/>
        <v>0</v>
      </c>
      <c r="K4159" s="105"/>
      <c r="L4159" s="106"/>
    </row>
    <row r="4160" ht="15.75" customHeight="1" spans="1:12">
      <c r="A4160" s="95"/>
      <c r="B4160" s="95"/>
      <c r="C4160" s="95"/>
      <c r="D4160" s="96"/>
      <c r="E4160" s="96"/>
      <c r="F4160" s="96"/>
      <c r="G4160" s="96"/>
      <c r="H4160" s="96"/>
      <c r="I4160" s="96"/>
      <c r="J4160" s="104">
        <f t="shared" si="0"/>
        <v>0</v>
      </c>
      <c r="K4160" s="105"/>
      <c r="L4160" s="106"/>
    </row>
    <row r="4161" ht="15.75" customHeight="1" spans="1:12">
      <c r="A4161" s="95"/>
      <c r="B4161" s="95"/>
      <c r="C4161" s="95"/>
      <c r="D4161" s="96"/>
      <c r="E4161" s="96"/>
      <c r="F4161" s="96"/>
      <c r="G4161" s="96"/>
      <c r="H4161" s="96"/>
      <c r="I4161" s="96"/>
      <c r="J4161" s="104">
        <f t="shared" si="0"/>
        <v>0</v>
      </c>
      <c r="K4161" s="105"/>
      <c r="L4161" s="106"/>
    </row>
    <row r="4162" ht="15.75" customHeight="1" spans="1:12">
      <c r="A4162" s="95"/>
      <c r="B4162" s="95"/>
      <c r="C4162" s="95"/>
      <c r="D4162" s="96"/>
      <c r="E4162" s="96"/>
      <c r="F4162" s="96"/>
      <c r="G4162" s="96"/>
      <c r="H4162" s="96"/>
      <c r="I4162" s="96"/>
      <c r="J4162" s="104">
        <f t="shared" si="0"/>
        <v>0</v>
      </c>
      <c r="K4162" s="105"/>
      <c r="L4162" s="106"/>
    </row>
    <row r="4163" ht="15.75" customHeight="1" spans="1:12">
      <c r="A4163" s="95"/>
      <c r="B4163" s="95"/>
      <c r="C4163" s="95"/>
      <c r="D4163" s="96"/>
      <c r="E4163" s="96"/>
      <c r="F4163" s="96"/>
      <c r="G4163" s="96"/>
      <c r="H4163" s="96"/>
      <c r="I4163" s="96"/>
      <c r="J4163" s="104">
        <f t="shared" si="0"/>
        <v>0</v>
      </c>
      <c r="K4163" s="105"/>
      <c r="L4163" s="106"/>
    </row>
    <row r="4164" ht="15.75" customHeight="1" spans="1:12">
      <c r="A4164" s="95"/>
      <c r="B4164" s="95"/>
      <c r="C4164" s="95"/>
      <c r="D4164" s="96"/>
      <c r="E4164" s="96"/>
      <c r="F4164" s="96"/>
      <c r="G4164" s="96"/>
      <c r="H4164" s="96"/>
      <c r="I4164" s="96"/>
      <c r="J4164" s="104">
        <f t="shared" si="0"/>
        <v>0</v>
      </c>
      <c r="K4164" s="105"/>
      <c r="L4164" s="106"/>
    </row>
    <row r="4165" ht="15.75" customHeight="1" spans="1:12">
      <c r="A4165" s="95"/>
      <c r="B4165" s="95"/>
      <c r="C4165" s="95"/>
      <c r="D4165" s="96"/>
      <c r="E4165" s="96"/>
      <c r="F4165" s="96"/>
      <c r="G4165" s="96"/>
      <c r="H4165" s="96"/>
      <c r="I4165" s="96"/>
      <c r="J4165" s="104">
        <f t="shared" si="0"/>
        <v>0</v>
      </c>
      <c r="K4165" s="105"/>
      <c r="L4165" s="106"/>
    </row>
    <row r="4166" ht="15.75" customHeight="1" spans="1:12">
      <c r="A4166" s="95"/>
      <c r="B4166" s="95"/>
      <c r="C4166" s="95"/>
      <c r="D4166" s="96"/>
      <c r="E4166" s="96"/>
      <c r="F4166" s="96"/>
      <c r="G4166" s="96"/>
      <c r="H4166" s="96"/>
      <c r="I4166" s="96"/>
      <c r="J4166" s="104">
        <f t="shared" si="0"/>
        <v>0</v>
      </c>
      <c r="K4166" s="105"/>
      <c r="L4166" s="106"/>
    </row>
    <row r="4167" ht="15.75" customHeight="1" spans="1:12">
      <c r="A4167" s="95"/>
      <c r="B4167" s="95"/>
      <c r="C4167" s="95"/>
      <c r="D4167" s="96"/>
      <c r="E4167" s="96"/>
      <c r="F4167" s="96"/>
      <c r="G4167" s="96"/>
      <c r="H4167" s="96"/>
      <c r="I4167" s="96"/>
      <c r="J4167" s="104">
        <f t="shared" si="0"/>
        <v>0</v>
      </c>
      <c r="K4167" s="105"/>
      <c r="L4167" s="106"/>
    </row>
    <row r="4168" ht="15.75" customHeight="1" spans="1:12">
      <c r="A4168" s="95"/>
      <c r="B4168" s="95"/>
      <c r="C4168" s="95"/>
      <c r="D4168" s="96"/>
      <c r="E4168" s="96"/>
      <c r="F4168" s="96"/>
      <c r="G4168" s="96"/>
      <c r="H4168" s="96"/>
      <c r="I4168" s="96"/>
      <c r="J4168" s="104">
        <f t="shared" si="0"/>
        <v>0</v>
      </c>
      <c r="K4168" s="105"/>
      <c r="L4168" s="106"/>
    </row>
    <row r="4169" ht="15.75" customHeight="1" spans="1:12">
      <c r="A4169" s="95"/>
      <c r="B4169" s="95"/>
      <c r="C4169" s="95"/>
      <c r="D4169" s="96"/>
      <c r="E4169" s="96"/>
      <c r="F4169" s="96"/>
      <c r="G4169" s="96"/>
      <c r="H4169" s="96"/>
      <c r="I4169" s="96"/>
      <c r="J4169" s="104">
        <f t="shared" si="0"/>
        <v>0</v>
      </c>
      <c r="K4169" s="105"/>
      <c r="L4169" s="106"/>
    </row>
    <row r="4170" ht="15.75" customHeight="1" spans="1:12">
      <c r="A4170" s="95"/>
      <c r="B4170" s="95"/>
      <c r="C4170" s="95"/>
      <c r="D4170" s="96"/>
      <c r="E4170" s="96"/>
      <c r="F4170" s="96"/>
      <c r="G4170" s="96"/>
      <c r="H4170" s="96"/>
      <c r="I4170" s="96"/>
      <c r="J4170" s="104">
        <f t="shared" si="0"/>
        <v>0</v>
      </c>
      <c r="K4170" s="105"/>
      <c r="L4170" s="106"/>
    </row>
    <row r="4171" ht="15.75" customHeight="1" spans="1:12">
      <c r="A4171" s="95"/>
      <c r="B4171" s="95"/>
      <c r="C4171" s="95"/>
      <c r="D4171" s="96"/>
      <c r="E4171" s="96"/>
      <c r="F4171" s="96"/>
      <c r="G4171" s="96"/>
      <c r="H4171" s="96"/>
      <c r="I4171" s="96"/>
      <c r="J4171" s="104">
        <f t="shared" si="0"/>
        <v>0</v>
      </c>
      <c r="K4171" s="105"/>
      <c r="L4171" s="106"/>
    </row>
    <row r="4172" ht="15.75" customHeight="1" spans="1:12">
      <c r="A4172" s="95"/>
      <c r="B4172" s="95"/>
      <c r="C4172" s="95"/>
      <c r="D4172" s="96"/>
      <c r="E4172" s="96"/>
      <c r="F4172" s="96"/>
      <c r="G4172" s="96"/>
      <c r="H4172" s="96"/>
      <c r="I4172" s="96"/>
      <c r="J4172" s="104">
        <f t="shared" si="0"/>
        <v>0</v>
      </c>
      <c r="K4172" s="105"/>
      <c r="L4172" s="106"/>
    </row>
    <row r="4173" ht="15.75" customHeight="1" spans="1:12">
      <c r="A4173" s="95"/>
      <c r="B4173" s="95"/>
      <c r="C4173" s="95"/>
      <c r="D4173" s="96"/>
      <c r="E4173" s="96"/>
      <c r="F4173" s="96"/>
      <c r="G4173" s="96"/>
      <c r="H4173" s="96"/>
      <c r="I4173" s="96"/>
      <c r="J4173" s="104">
        <f t="shared" si="0"/>
        <v>0</v>
      </c>
      <c r="K4173" s="105"/>
      <c r="L4173" s="106"/>
    </row>
    <row r="4174" ht="15.75" customHeight="1" spans="1:12">
      <c r="A4174" s="95"/>
      <c r="B4174" s="95"/>
      <c r="C4174" s="95"/>
      <c r="D4174" s="96"/>
      <c r="E4174" s="96"/>
      <c r="F4174" s="96"/>
      <c r="G4174" s="96"/>
      <c r="H4174" s="96"/>
      <c r="I4174" s="96"/>
      <c r="J4174" s="104">
        <f t="shared" si="0"/>
        <v>0</v>
      </c>
      <c r="K4174" s="105"/>
      <c r="L4174" s="106"/>
    </row>
    <row r="4175" ht="15.75" customHeight="1" spans="1:12">
      <c r="A4175" s="95"/>
      <c r="B4175" s="95"/>
      <c r="C4175" s="95"/>
      <c r="D4175" s="96"/>
      <c r="E4175" s="96"/>
      <c r="F4175" s="96"/>
      <c r="G4175" s="96"/>
      <c r="H4175" s="96"/>
      <c r="I4175" s="96"/>
      <c r="J4175" s="104">
        <f t="shared" si="0"/>
        <v>0</v>
      </c>
      <c r="K4175" s="105"/>
      <c r="L4175" s="106"/>
    </row>
    <row r="4176" ht="15.75" customHeight="1" spans="1:12">
      <c r="A4176" s="95"/>
      <c r="B4176" s="95"/>
      <c r="C4176" s="95"/>
      <c r="D4176" s="96"/>
      <c r="E4176" s="96"/>
      <c r="F4176" s="96"/>
      <c r="G4176" s="96"/>
      <c r="H4176" s="96"/>
      <c r="I4176" s="96"/>
      <c r="J4176" s="104">
        <f t="shared" si="0"/>
        <v>0</v>
      </c>
      <c r="K4176" s="105"/>
      <c r="L4176" s="106"/>
    </row>
    <row r="4177" ht="15.75" customHeight="1" spans="1:12">
      <c r="A4177" s="95"/>
      <c r="B4177" s="95"/>
      <c r="C4177" s="95"/>
      <c r="D4177" s="96"/>
      <c r="E4177" s="96"/>
      <c r="F4177" s="96"/>
      <c r="G4177" s="96"/>
      <c r="H4177" s="96"/>
      <c r="I4177" s="96"/>
      <c r="J4177" s="104">
        <f t="shared" si="0"/>
        <v>0</v>
      </c>
      <c r="K4177" s="105"/>
      <c r="L4177" s="106"/>
    </row>
    <row r="4178" ht="15.75" customHeight="1" spans="1:12">
      <c r="A4178" s="95"/>
      <c r="B4178" s="95"/>
      <c r="C4178" s="95"/>
      <c r="D4178" s="96"/>
      <c r="E4178" s="96"/>
      <c r="F4178" s="96"/>
      <c r="G4178" s="96"/>
      <c r="H4178" s="96"/>
      <c r="I4178" s="96"/>
      <c r="J4178" s="104">
        <f t="shared" si="0"/>
        <v>0</v>
      </c>
      <c r="K4178" s="105"/>
      <c r="L4178" s="106"/>
    </row>
    <row r="4179" ht="15.75" customHeight="1" spans="1:12">
      <c r="A4179" s="95"/>
      <c r="B4179" s="95"/>
      <c r="C4179" s="95"/>
      <c r="D4179" s="96"/>
      <c r="E4179" s="96"/>
      <c r="F4179" s="96"/>
      <c r="G4179" s="96"/>
      <c r="H4179" s="96"/>
      <c r="I4179" s="96"/>
      <c r="J4179" s="104">
        <f t="shared" si="0"/>
        <v>0</v>
      </c>
      <c r="K4179" s="105"/>
      <c r="L4179" s="106"/>
    </row>
    <row r="4180" ht="15.75" customHeight="1" spans="1:12">
      <c r="A4180" s="95"/>
      <c r="B4180" s="95"/>
      <c r="C4180" s="95"/>
      <c r="D4180" s="96"/>
      <c r="E4180" s="96"/>
      <c r="F4180" s="96"/>
      <c r="G4180" s="96"/>
      <c r="H4180" s="96"/>
      <c r="I4180" s="96"/>
      <c r="J4180" s="104">
        <f t="shared" si="0"/>
        <v>0</v>
      </c>
      <c r="K4180" s="105"/>
      <c r="L4180" s="106"/>
    </row>
    <row r="4181" ht="15.75" customHeight="1" spans="1:12">
      <c r="A4181" s="95"/>
      <c r="B4181" s="95"/>
      <c r="C4181" s="95"/>
      <c r="D4181" s="96"/>
      <c r="E4181" s="96"/>
      <c r="F4181" s="96"/>
      <c r="G4181" s="96"/>
      <c r="H4181" s="96"/>
      <c r="I4181" s="96"/>
      <c r="J4181" s="104">
        <f t="shared" si="0"/>
        <v>0</v>
      </c>
      <c r="K4181" s="105"/>
      <c r="L4181" s="106"/>
    </row>
    <row r="4182" ht="15.75" customHeight="1" spans="1:12">
      <c r="A4182" s="95"/>
      <c r="B4182" s="95"/>
      <c r="C4182" s="95"/>
      <c r="D4182" s="96"/>
      <c r="E4182" s="96"/>
      <c r="F4182" s="96"/>
      <c r="G4182" s="96"/>
      <c r="H4182" s="96"/>
      <c r="I4182" s="96"/>
      <c r="J4182" s="104">
        <f t="shared" si="0"/>
        <v>0</v>
      </c>
      <c r="K4182" s="105"/>
      <c r="L4182" s="106"/>
    </row>
    <row r="4183" ht="15.75" customHeight="1" spans="1:12">
      <c r="A4183" s="95"/>
      <c r="B4183" s="95"/>
      <c r="C4183" s="95"/>
      <c r="D4183" s="96"/>
      <c r="E4183" s="96"/>
      <c r="F4183" s="96"/>
      <c r="G4183" s="96"/>
      <c r="H4183" s="96"/>
      <c r="I4183" s="96"/>
      <c r="J4183" s="104">
        <f t="shared" si="0"/>
        <v>0</v>
      </c>
      <c r="K4183" s="105"/>
      <c r="L4183" s="106"/>
    </row>
    <row r="4184" ht="15.75" customHeight="1" spans="1:12">
      <c r="A4184" s="95"/>
      <c r="B4184" s="95"/>
      <c r="C4184" s="95"/>
      <c r="D4184" s="96"/>
      <c r="E4184" s="96"/>
      <c r="F4184" s="96"/>
      <c r="G4184" s="96"/>
      <c r="H4184" s="96"/>
      <c r="I4184" s="96"/>
      <c r="J4184" s="104">
        <f t="shared" si="0"/>
        <v>0</v>
      </c>
      <c r="K4184" s="105"/>
      <c r="L4184" s="106"/>
    </row>
    <row r="4185" ht="15.75" customHeight="1" spans="1:12">
      <c r="A4185" s="95"/>
      <c r="B4185" s="95"/>
      <c r="C4185" s="95"/>
      <c r="D4185" s="96"/>
      <c r="E4185" s="96"/>
      <c r="F4185" s="96"/>
      <c r="G4185" s="96"/>
      <c r="H4185" s="96"/>
      <c r="I4185" s="96"/>
      <c r="J4185" s="104">
        <f t="shared" si="0"/>
        <v>0</v>
      </c>
      <c r="K4185" s="105"/>
      <c r="L4185" s="106"/>
    </row>
    <row r="4186" ht="15.75" customHeight="1" spans="1:12">
      <c r="A4186" s="95"/>
      <c r="B4186" s="95"/>
      <c r="C4186" s="95"/>
      <c r="D4186" s="96"/>
      <c r="E4186" s="96"/>
      <c r="F4186" s="96"/>
      <c r="G4186" s="96"/>
      <c r="H4186" s="96"/>
      <c r="I4186" s="96"/>
      <c r="J4186" s="104">
        <f t="shared" si="0"/>
        <v>0</v>
      </c>
      <c r="K4186" s="105"/>
      <c r="L4186" s="106"/>
    </row>
    <row r="4187" ht="15.75" customHeight="1" spans="1:12">
      <c r="A4187" s="95"/>
      <c r="B4187" s="95"/>
      <c r="C4187" s="95"/>
      <c r="D4187" s="96"/>
      <c r="E4187" s="96"/>
      <c r="F4187" s="96"/>
      <c r="G4187" s="96"/>
      <c r="H4187" s="96"/>
      <c r="I4187" s="96"/>
      <c r="J4187" s="104">
        <f t="shared" si="0"/>
        <v>0</v>
      </c>
      <c r="K4187" s="105"/>
      <c r="L4187" s="106"/>
    </row>
    <row r="4188" ht="15.75" customHeight="1" spans="1:12">
      <c r="A4188" s="95"/>
      <c r="B4188" s="95"/>
      <c r="C4188" s="95"/>
      <c r="D4188" s="96"/>
      <c r="E4188" s="96"/>
      <c r="F4188" s="96"/>
      <c r="G4188" s="96"/>
      <c r="H4188" s="96"/>
      <c r="I4188" s="96"/>
      <c r="J4188" s="104">
        <f t="shared" si="0"/>
        <v>0</v>
      </c>
      <c r="K4188" s="105"/>
      <c r="L4188" s="106"/>
    </row>
    <row r="4189" ht="15.75" customHeight="1" spans="1:12">
      <c r="A4189" s="95"/>
      <c r="B4189" s="95"/>
      <c r="C4189" s="95"/>
      <c r="D4189" s="96"/>
      <c r="E4189" s="96"/>
      <c r="F4189" s="96"/>
      <c r="G4189" s="96"/>
      <c r="H4189" s="96"/>
      <c r="I4189" s="96"/>
      <c r="J4189" s="104">
        <f t="shared" si="0"/>
        <v>0</v>
      </c>
      <c r="K4189" s="105"/>
      <c r="L4189" s="106"/>
    </row>
    <row r="4190" ht="15.75" customHeight="1" spans="1:12">
      <c r="A4190" s="95"/>
      <c r="B4190" s="95"/>
      <c r="C4190" s="95"/>
      <c r="D4190" s="96"/>
      <c r="E4190" s="96"/>
      <c r="F4190" s="96"/>
      <c r="G4190" s="96"/>
      <c r="H4190" s="96"/>
      <c r="I4190" s="96"/>
      <c r="J4190" s="104">
        <f t="shared" si="0"/>
        <v>0</v>
      </c>
      <c r="K4190" s="105"/>
      <c r="L4190" s="106"/>
    </row>
    <row r="4191" ht="15.75" customHeight="1" spans="1:12">
      <c r="A4191" s="95"/>
      <c r="B4191" s="95"/>
      <c r="C4191" s="95"/>
      <c r="D4191" s="96"/>
      <c r="E4191" s="96"/>
      <c r="F4191" s="96"/>
      <c r="G4191" s="96"/>
      <c r="H4191" s="96"/>
      <c r="I4191" s="96"/>
      <c r="J4191" s="104">
        <f t="shared" si="0"/>
        <v>0</v>
      </c>
      <c r="K4191" s="105"/>
      <c r="L4191" s="106"/>
    </row>
    <row r="4192" ht="15.75" customHeight="1" spans="1:12">
      <c r="A4192" s="95"/>
      <c r="B4192" s="95"/>
      <c r="C4192" s="95"/>
      <c r="D4192" s="96"/>
      <c r="E4192" s="96"/>
      <c r="F4192" s="96"/>
      <c r="G4192" s="96"/>
      <c r="H4192" s="96"/>
      <c r="I4192" s="96"/>
      <c r="J4192" s="104">
        <f t="shared" si="0"/>
        <v>0</v>
      </c>
      <c r="K4192" s="105"/>
      <c r="L4192" s="106"/>
    </row>
    <row r="4193" ht="15.75" customHeight="1" spans="1:12">
      <c r="A4193" s="95"/>
      <c r="B4193" s="95"/>
      <c r="C4193" s="95"/>
      <c r="D4193" s="96"/>
      <c r="E4193" s="96"/>
      <c r="F4193" s="96"/>
      <c r="G4193" s="96"/>
      <c r="H4193" s="96"/>
      <c r="I4193" s="96"/>
      <c r="J4193" s="104">
        <f t="shared" si="0"/>
        <v>0</v>
      </c>
      <c r="K4193" s="105"/>
      <c r="L4193" s="106"/>
    </row>
    <row r="4194" ht="15.75" customHeight="1" spans="1:12">
      <c r="A4194" s="95"/>
      <c r="B4194" s="95"/>
      <c r="C4194" s="95"/>
      <c r="D4194" s="96"/>
      <c r="E4194" s="96"/>
      <c r="F4194" s="96"/>
      <c r="G4194" s="96"/>
      <c r="H4194" s="96"/>
      <c r="I4194" s="96"/>
      <c r="J4194" s="104">
        <f t="shared" si="0"/>
        <v>0</v>
      </c>
      <c r="K4194" s="105"/>
      <c r="L4194" s="106"/>
    </row>
    <row r="4195" ht="15.75" customHeight="1" spans="1:12">
      <c r="A4195" s="95"/>
      <c r="B4195" s="95"/>
      <c r="C4195" s="95"/>
      <c r="D4195" s="96"/>
      <c r="E4195" s="96"/>
      <c r="F4195" s="96"/>
      <c r="G4195" s="96"/>
      <c r="H4195" s="96"/>
      <c r="I4195" s="96"/>
      <c r="J4195" s="104">
        <f t="shared" si="0"/>
        <v>0</v>
      </c>
      <c r="K4195" s="105"/>
      <c r="L4195" s="106"/>
    </row>
    <row r="4196" ht="15.75" customHeight="1" spans="1:12">
      <c r="A4196" s="95"/>
      <c r="B4196" s="95"/>
      <c r="C4196" s="95"/>
      <c r="D4196" s="96"/>
      <c r="E4196" s="96"/>
      <c r="F4196" s="96"/>
      <c r="G4196" s="96"/>
      <c r="H4196" s="96"/>
      <c r="I4196" s="96"/>
      <c r="J4196" s="104">
        <f t="shared" si="0"/>
        <v>0</v>
      </c>
      <c r="K4196" s="105"/>
      <c r="L4196" s="106"/>
    </row>
    <row r="4197" ht="15.75" customHeight="1" spans="1:12">
      <c r="A4197" s="95"/>
      <c r="B4197" s="95"/>
      <c r="C4197" s="95"/>
      <c r="D4197" s="96"/>
      <c r="E4197" s="96"/>
      <c r="F4197" s="96"/>
      <c r="G4197" s="96"/>
      <c r="H4197" s="96"/>
      <c r="I4197" s="96"/>
      <c r="J4197" s="104">
        <f t="shared" si="0"/>
        <v>0</v>
      </c>
      <c r="K4197" s="105"/>
      <c r="L4197" s="106"/>
    </row>
    <row r="4198" ht="15.75" customHeight="1" spans="1:12">
      <c r="A4198" s="95"/>
      <c r="B4198" s="95"/>
      <c r="C4198" s="95"/>
      <c r="D4198" s="96"/>
      <c r="E4198" s="96"/>
      <c r="F4198" s="96"/>
      <c r="G4198" s="96"/>
      <c r="H4198" s="96"/>
      <c r="I4198" s="96"/>
      <c r="J4198" s="104">
        <f t="shared" si="0"/>
        <v>0</v>
      </c>
      <c r="K4198" s="105"/>
      <c r="L4198" s="106"/>
    </row>
    <row r="4199" ht="15.75" customHeight="1" spans="1:12">
      <c r="A4199" s="95"/>
      <c r="B4199" s="95"/>
      <c r="C4199" s="95"/>
      <c r="D4199" s="96"/>
      <c r="E4199" s="96"/>
      <c r="F4199" s="96"/>
      <c r="G4199" s="96"/>
      <c r="H4199" s="96"/>
      <c r="I4199" s="96"/>
      <c r="J4199" s="104">
        <f t="shared" si="0"/>
        <v>0</v>
      </c>
      <c r="K4199" s="105"/>
      <c r="L4199" s="106"/>
    </row>
    <row r="4200" ht="15.75" customHeight="1" spans="1:12">
      <c r="A4200" s="95"/>
      <c r="B4200" s="95"/>
      <c r="C4200" s="95"/>
      <c r="D4200" s="96"/>
      <c r="E4200" s="96"/>
      <c r="F4200" s="96"/>
      <c r="G4200" s="96"/>
      <c r="H4200" s="96"/>
      <c r="I4200" s="96"/>
      <c r="J4200" s="104">
        <f t="shared" si="0"/>
        <v>0</v>
      </c>
      <c r="K4200" s="105"/>
      <c r="L4200" s="106"/>
    </row>
    <row r="4201" ht="15.75" customHeight="1" spans="1:12">
      <c r="A4201" s="95"/>
      <c r="B4201" s="95"/>
      <c r="C4201" s="95"/>
      <c r="D4201" s="96"/>
      <c r="E4201" s="96"/>
      <c r="F4201" s="96"/>
      <c r="G4201" s="96"/>
      <c r="H4201" s="96"/>
      <c r="I4201" s="96"/>
      <c r="J4201" s="104">
        <f t="shared" si="0"/>
        <v>0</v>
      </c>
      <c r="K4201" s="105"/>
      <c r="L4201" s="106"/>
    </row>
    <row r="4202" ht="15.75" customHeight="1" spans="1:12">
      <c r="A4202" s="95"/>
      <c r="B4202" s="95"/>
      <c r="C4202" s="95"/>
      <c r="D4202" s="96"/>
      <c r="E4202" s="96"/>
      <c r="F4202" s="96"/>
      <c r="G4202" s="96"/>
      <c r="H4202" s="96"/>
      <c r="I4202" s="96"/>
      <c r="J4202" s="104">
        <f t="shared" si="0"/>
        <v>0</v>
      </c>
      <c r="K4202" s="105"/>
      <c r="L4202" s="106"/>
    </row>
    <row r="4203" ht="15.75" customHeight="1" spans="1:12">
      <c r="A4203" s="95"/>
      <c r="B4203" s="95"/>
      <c r="C4203" s="95"/>
      <c r="D4203" s="96"/>
      <c r="E4203" s="96"/>
      <c r="F4203" s="96"/>
      <c r="G4203" s="96"/>
      <c r="H4203" s="96"/>
      <c r="I4203" s="96"/>
      <c r="J4203" s="104">
        <f t="shared" si="0"/>
        <v>0</v>
      </c>
      <c r="K4203" s="105"/>
      <c r="L4203" s="106"/>
    </row>
    <row r="4204" ht="15.75" customHeight="1" spans="1:12">
      <c r="A4204" s="95"/>
      <c r="B4204" s="95"/>
      <c r="C4204" s="95"/>
      <c r="D4204" s="96"/>
      <c r="E4204" s="96"/>
      <c r="F4204" s="96"/>
      <c r="G4204" s="96"/>
      <c r="H4204" s="96"/>
      <c r="I4204" s="96"/>
      <c r="J4204" s="104">
        <f t="shared" si="0"/>
        <v>0</v>
      </c>
      <c r="K4204" s="105"/>
      <c r="L4204" s="106"/>
    </row>
    <row r="4205" ht="15.75" customHeight="1" spans="1:12">
      <c r="A4205" s="95"/>
      <c r="B4205" s="95"/>
      <c r="C4205" s="95"/>
      <c r="D4205" s="96"/>
      <c r="E4205" s="96"/>
      <c r="F4205" s="96"/>
      <c r="G4205" s="96"/>
      <c r="H4205" s="96"/>
      <c r="I4205" s="96"/>
      <c r="J4205" s="104">
        <f t="shared" si="0"/>
        <v>0</v>
      </c>
      <c r="K4205" s="105"/>
      <c r="L4205" s="106"/>
    </row>
    <row r="4206" ht="15.75" customHeight="1" spans="1:12">
      <c r="A4206" s="95"/>
      <c r="B4206" s="95"/>
      <c r="C4206" s="95"/>
      <c r="D4206" s="96"/>
      <c r="E4206" s="96"/>
      <c r="F4206" s="96"/>
      <c r="G4206" s="96"/>
      <c r="H4206" s="96"/>
      <c r="I4206" s="96"/>
      <c r="J4206" s="104">
        <f t="shared" si="0"/>
        <v>0</v>
      </c>
      <c r="K4206" s="105"/>
      <c r="L4206" s="106"/>
    </row>
    <row r="4207" ht="15.75" customHeight="1" spans="1:12">
      <c r="A4207" s="95"/>
      <c r="B4207" s="95"/>
      <c r="C4207" s="95"/>
      <c r="D4207" s="96"/>
      <c r="E4207" s="96"/>
      <c r="F4207" s="96"/>
      <c r="G4207" s="96"/>
      <c r="H4207" s="96"/>
      <c r="I4207" s="96"/>
      <c r="J4207" s="104">
        <f t="shared" si="0"/>
        <v>0</v>
      </c>
      <c r="K4207" s="105"/>
      <c r="L4207" s="106"/>
    </row>
    <row r="4208" ht="15.75" customHeight="1" spans="1:12">
      <c r="A4208" s="95"/>
      <c r="B4208" s="95"/>
      <c r="C4208" s="95"/>
      <c r="D4208" s="96"/>
      <c r="E4208" s="96"/>
      <c r="F4208" s="96"/>
      <c r="G4208" s="96"/>
      <c r="H4208" s="96"/>
      <c r="I4208" s="96"/>
      <c r="J4208" s="104">
        <f t="shared" si="0"/>
        <v>0</v>
      </c>
      <c r="K4208" s="105"/>
      <c r="L4208" s="106"/>
    </row>
    <row r="4209" ht="15.75" customHeight="1" spans="1:12">
      <c r="A4209" s="95"/>
      <c r="B4209" s="95"/>
      <c r="C4209" s="95"/>
      <c r="D4209" s="96"/>
      <c r="E4209" s="96"/>
      <c r="F4209" s="96"/>
      <c r="G4209" s="96"/>
      <c r="H4209" s="96"/>
      <c r="I4209" s="96"/>
      <c r="J4209" s="104">
        <f t="shared" si="0"/>
        <v>0</v>
      </c>
      <c r="K4209" s="105"/>
      <c r="L4209" s="106"/>
    </row>
    <row r="4210" ht="15.75" customHeight="1" spans="1:12">
      <c r="A4210" s="95"/>
      <c r="B4210" s="95"/>
      <c r="C4210" s="95"/>
      <c r="D4210" s="96"/>
      <c r="E4210" s="96"/>
      <c r="F4210" s="96"/>
      <c r="G4210" s="96"/>
      <c r="H4210" s="96"/>
      <c r="I4210" s="96"/>
      <c r="J4210" s="104">
        <f t="shared" si="0"/>
        <v>0</v>
      </c>
      <c r="K4210" s="105"/>
      <c r="L4210" s="106"/>
    </row>
    <row r="4211" ht="15.75" customHeight="1" spans="1:12">
      <c r="A4211" s="95"/>
      <c r="B4211" s="95"/>
      <c r="C4211" s="95"/>
      <c r="D4211" s="96"/>
      <c r="E4211" s="96"/>
      <c r="F4211" s="96"/>
      <c r="G4211" s="96"/>
      <c r="H4211" s="96"/>
      <c r="I4211" s="96"/>
      <c r="J4211" s="104">
        <f t="shared" si="0"/>
        <v>0</v>
      </c>
      <c r="K4211" s="105"/>
      <c r="L4211" s="106"/>
    </row>
    <row r="4212" ht="15.75" customHeight="1" spans="1:12">
      <c r="A4212" s="95"/>
      <c r="B4212" s="95"/>
      <c r="C4212" s="95"/>
      <c r="D4212" s="96"/>
      <c r="E4212" s="96"/>
      <c r="F4212" s="96"/>
      <c r="G4212" s="96"/>
      <c r="H4212" s="96"/>
      <c r="I4212" s="96"/>
      <c r="J4212" s="104">
        <f t="shared" si="0"/>
        <v>0</v>
      </c>
      <c r="K4212" s="105"/>
      <c r="L4212" s="106"/>
    </row>
    <row r="4213" ht="15.75" customHeight="1" spans="1:12">
      <c r="A4213" s="95"/>
      <c r="B4213" s="95"/>
      <c r="C4213" s="95"/>
      <c r="D4213" s="96"/>
      <c r="E4213" s="96"/>
      <c r="F4213" s="96"/>
      <c r="G4213" s="96"/>
      <c r="H4213" s="96"/>
      <c r="I4213" s="96"/>
      <c r="J4213" s="104">
        <f t="shared" si="0"/>
        <v>0</v>
      </c>
      <c r="K4213" s="105"/>
      <c r="L4213" s="106"/>
    </row>
    <row r="4214" ht="15.75" customHeight="1" spans="1:12">
      <c r="A4214" s="95"/>
      <c r="B4214" s="95"/>
      <c r="C4214" s="95"/>
      <c r="D4214" s="96"/>
      <c r="E4214" s="96"/>
      <c r="F4214" s="96"/>
      <c r="G4214" s="96"/>
      <c r="H4214" s="96"/>
      <c r="I4214" s="96"/>
      <c r="J4214" s="104">
        <f t="shared" si="0"/>
        <v>0</v>
      </c>
      <c r="K4214" s="105"/>
      <c r="L4214" s="106"/>
    </row>
    <row r="4215" ht="15.75" customHeight="1" spans="1:12">
      <c r="A4215" s="95"/>
      <c r="B4215" s="95"/>
      <c r="C4215" s="95"/>
      <c r="D4215" s="96"/>
      <c r="E4215" s="96"/>
      <c r="F4215" s="96"/>
      <c r="G4215" s="96"/>
      <c r="H4215" s="96"/>
      <c r="I4215" s="96"/>
      <c r="J4215" s="104">
        <f t="shared" si="0"/>
        <v>0</v>
      </c>
      <c r="K4215" s="105"/>
      <c r="L4215" s="106"/>
    </row>
    <row r="4216" ht="15.75" customHeight="1" spans="1:12">
      <c r="A4216" s="95"/>
      <c r="B4216" s="95"/>
      <c r="C4216" s="95"/>
      <c r="D4216" s="96"/>
      <c r="E4216" s="96"/>
      <c r="F4216" s="96"/>
      <c r="G4216" s="96"/>
      <c r="H4216" s="96"/>
      <c r="I4216" s="96"/>
      <c r="J4216" s="104">
        <f t="shared" si="0"/>
        <v>0</v>
      </c>
      <c r="K4216" s="105"/>
      <c r="L4216" s="106"/>
    </row>
    <row r="4217" ht="15.75" customHeight="1" spans="1:12">
      <c r="A4217" s="95"/>
      <c r="B4217" s="95"/>
      <c r="C4217" s="95"/>
      <c r="D4217" s="96"/>
      <c r="E4217" s="96"/>
      <c r="F4217" s="96"/>
      <c r="G4217" s="96"/>
      <c r="H4217" s="96"/>
      <c r="I4217" s="96"/>
      <c r="J4217" s="104">
        <f t="shared" si="0"/>
        <v>0</v>
      </c>
      <c r="K4217" s="105"/>
      <c r="L4217" s="106"/>
    </row>
    <row r="4218" ht="15.75" customHeight="1" spans="1:12">
      <c r="A4218" s="95"/>
      <c r="B4218" s="95"/>
      <c r="C4218" s="95"/>
      <c r="D4218" s="96"/>
      <c r="E4218" s="96"/>
      <c r="F4218" s="96"/>
      <c r="G4218" s="96"/>
      <c r="H4218" s="96"/>
      <c r="I4218" s="96"/>
      <c r="J4218" s="104">
        <f t="shared" si="0"/>
        <v>0</v>
      </c>
      <c r="K4218" s="105"/>
      <c r="L4218" s="106"/>
    </row>
    <row r="4219" ht="15.75" customHeight="1" spans="1:12">
      <c r="A4219" s="95"/>
      <c r="B4219" s="95"/>
      <c r="C4219" s="95"/>
      <c r="D4219" s="96"/>
      <c r="E4219" s="96"/>
      <c r="F4219" s="96"/>
      <c r="G4219" s="96"/>
      <c r="H4219" s="96"/>
      <c r="I4219" s="96"/>
      <c r="J4219" s="104">
        <f t="shared" si="0"/>
        <v>0</v>
      </c>
      <c r="K4219" s="105"/>
      <c r="L4219" s="106"/>
    </row>
    <row r="4220" ht="15.75" customHeight="1" spans="1:12">
      <c r="A4220" s="95"/>
      <c r="B4220" s="95"/>
      <c r="C4220" s="95"/>
      <c r="D4220" s="96"/>
      <c r="E4220" s="96"/>
      <c r="F4220" s="96"/>
      <c r="G4220" s="96"/>
      <c r="H4220" s="96"/>
      <c r="I4220" s="96"/>
      <c r="J4220" s="104">
        <f t="shared" si="0"/>
        <v>0</v>
      </c>
      <c r="K4220" s="105"/>
      <c r="L4220" s="106"/>
    </row>
    <row r="4221" ht="15.75" customHeight="1" spans="1:12">
      <c r="A4221" s="95"/>
      <c r="B4221" s="95"/>
      <c r="C4221" s="95"/>
      <c r="D4221" s="96"/>
      <c r="E4221" s="96"/>
      <c r="F4221" s="96"/>
      <c r="G4221" s="96"/>
      <c r="H4221" s="96"/>
      <c r="I4221" s="96"/>
      <c r="J4221" s="104">
        <f t="shared" si="0"/>
        <v>0</v>
      </c>
      <c r="K4221" s="105"/>
      <c r="L4221" s="106"/>
    </row>
    <row r="4222" ht="15.75" customHeight="1" spans="1:12">
      <c r="A4222" s="95"/>
      <c r="B4222" s="95"/>
      <c r="C4222" s="95"/>
      <c r="D4222" s="96"/>
      <c r="E4222" s="96"/>
      <c r="F4222" s="96"/>
      <c r="G4222" s="96"/>
      <c r="H4222" s="96"/>
      <c r="I4222" s="96"/>
      <c r="J4222" s="104">
        <f t="shared" si="0"/>
        <v>0</v>
      </c>
      <c r="K4222" s="105"/>
      <c r="L4222" s="106"/>
    </row>
    <row r="4223" ht="15.75" customHeight="1" spans="1:12">
      <c r="A4223" s="95"/>
      <c r="B4223" s="95"/>
      <c r="C4223" s="95"/>
      <c r="D4223" s="96"/>
      <c r="E4223" s="96"/>
      <c r="F4223" s="96"/>
      <c r="G4223" s="96"/>
      <c r="H4223" s="96"/>
      <c r="I4223" s="96"/>
      <c r="J4223" s="104">
        <f t="shared" si="0"/>
        <v>0</v>
      </c>
      <c r="K4223" s="105"/>
      <c r="L4223" s="106"/>
    </row>
    <row r="4224" ht="15.75" customHeight="1" spans="1:12">
      <c r="A4224" s="95"/>
      <c r="B4224" s="95"/>
      <c r="C4224" s="95"/>
      <c r="D4224" s="96"/>
      <c r="E4224" s="96"/>
      <c r="F4224" s="96"/>
      <c r="G4224" s="96"/>
      <c r="H4224" s="96"/>
      <c r="I4224" s="96"/>
      <c r="J4224" s="104">
        <f t="shared" si="0"/>
        <v>0</v>
      </c>
      <c r="K4224" s="105"/>
      <c r="L4224" s="106"/>
    </row>
    <row r="4225" ht="15.75" customHeight="1" spans="1:12">
      <c r="A4225" s="95"/>
      <c r="B4225" s="95"/>
      <c r="C4225" s="95"/>
      <c r="D4225" s="96"/>
      <c r="E4225" s="96"/>
      <c r="F4225" s="96"/>
      <c r="G4225" s="96"/>
      <c r="H4225" s="96"/>
      <c r="I4225" s="96"/>
      <c r="J4225" s="104">
        <f t="shared" si="0"/>
        <v>0</v>
      </c>
      <c r="K4225" s="105"/>
      <c r="L4225" s="106"/>
    </row>
    <row r="4226" ht="15.75" customHeight="1" spans="1:12">
      <c r="A4226" s="95"/>
      <c r="B4226" s="95"/>
      <c r="C4226" s="95"/>
      <c r="D4226" s="96"/>
      <c r="E4226" s="96"/>
      <c r="F4226" s="96"/>
      <c r="G4226" s="96"/>
      <c r="H4226" s="96"/>
      <c r="I4226" s="96"/>
      <c r="J4226" s="104">
        <f t="shared" si="0"/>
        <v>0</v>
      </c>
      <c r="K4226" s="105"/>
      <c r="L4226" s="106"/>
    </row>
    <row r="4227" ht="15.75" customHeight="1" spans="1:12">
      <c r="A4227" s="95"/>
      <c r="B4227" s="95"/>
      <c r="C4227" s="95"/>
      <c r="D4227" s="96"/>
      <c r="E4227" s="96"/>
      <c r="F4227" s="96"/>
      <c r="G4227" s="96"/>
      <c r="H4227" s="96"/>
      <c r="I4227" s="96"/>
      <c r="J4227" s="104">
        <f t="shared" si="0"/>
        <v>0</v>
      </c>
      <c r="K4227" s="105"/>
      <c r="L4227" s="106"/>
    </row>
    <row r="4228" ht="15.75" customHeight="1" spans="1:12">
      <c r="A4228" s="95"/>
      <c r="B4228" s="95"/>
      <c r="C4228" s="95"/>
      <c r="D4228" s="96"/>
      <c r="E4228" s="96"/>
      <c r="F4228" s="96"/>
      <c r="G4228" s="96"/>
      <c r="H4228" s="96"/>
      <c r="I4228" s="96"/>
      <c r="J4228" s="104">
        <f t="shared" si="0"/>
        <v>0</v>
      </c>
      <c r="K4228" s="105"/>
      <c r="L4228" s="106"/>
    </row>
    <row r="4229" ht="15.75" customHeight="1" spans="1:12">
      <c r="A4229" s="95"/>
      <c r="B4229" s="95"/>
      <c r="C4229" s="95"/>
      <c r="D4229" s="96"/>
      <c r="E4229" s="96"/>
      <c r="F4229" s="96"/>
      <c r="G4229" s="96"/>
      <c r="H4229" s="96"/>
      <c r="I4229" s="96"/>
      <c r="J4229" s="104">
        <f t="shared" si="0"/>
        <v>0</v>
      </c>
      <c r="K4229" s="105"/>
      <c r="L4229" s="106"/>
    </row>
    <row r="4230" ht="15.75" customHeight="1" spans="1:12">
      <c r="A4230" s="95"/>
      <c r="B4230" s="95"/>
      <c r="C4230" s="95"/>
      <c r="D4230" s="96"/>
      <c r="E4230" s="96"/>
      <c r="F4230" s="96"/>
      <c r="G4230" s="96"/>
      <c r="H4230" s="96"/>
      <c r="I4230" s="96"/>
      <c r="J4230" s="104">
        <f t="shared" si="0"/>
        <v>0</v>
      </c>
      <c r="K4230" s="105"/>
      <c r="L4230" s="106"/>
    </row>
    <row r="4231" ht="15.75" customHeight="1" spans="1:12">
      <c r="A4231" s="95"/>
      <c r="B4231" s="95"/>
      <c r="C4231" s="95"/>
      <c r="D4231" s="96"/>
      <c r="E4231" s="96"/>
      <c r="F4231" s="96"/>
      <c r="G4231" s="96"/>
      <c r="H4231" s="96"/>
      <c r="I4231" s="96"/>
      <c r="J4231" s="104">
        <f t="shared" si="0"/>
        <v>0</v>
      </c>
      <c r="K4231" s="105"/>
      <c r="L4231" s="106"/>
    </row>
    <row r="4232" ht="15.75" customHeight="1" spans="1:12">
      <c r="A4232" s="95"/>
      <c r="B4232" s="95"/>
      <c r="C4232" s="95"/>
      <c r="D4232" s="96"/>
      <c r="E4232" s="96"/>
      <c r="F4232" s="96"/>
      <c r="G4232" s="96"/>
      <c r="H4232" s="96"/>
      <c r="I4232" s="96"/>
      <c r="J4232" s="104">
        <f t="shared" si="0"/>
        <v>0</v>
      </c>
      <c r="K4232" s="105"/>
      <c r="L4232" s="106"/>
    </row>
    <row r="4233" ht="15.75" customHeight="1" spans="1:12">
      <c r="A4233" s="95"/>
      <c r="B4233" s="95"/>
      <c r="C4233" s="95"/>
      <c r="D4233" s="96"/>
      <c r="E4233" s="96"/>
      <c r="F4233" s="96"/>
      <c r="G4233" s="96"/>
      <c r="H4233" s="96"/>
      <c r="I4233" s="96"/>
      <c r="J4233" s="104">
        <f t="shared" si="0"/>
        <v>0</v>
      </c>
      <c r="K4233" s="105"/>
      <c r="L4233" s="106"/>
    </row>
    <row r="4234" ht="15.75" customHeight="1" spans="1:12">
      <c r="A4234" s="95"/>
      <c r="B4234" s="95"/>
      <c r="C4234" s="95"/>
      <c r="D4234" s="96"/>
      <c r="E4234" s="96"/>
      <c r="F4234" s="96"/>
      <c r="G4234" s="96"/>
      <c r="H4234" s="96"/>
      <c r="I4234" s="96"/>
      <c r="J4234" s="104">
        <f t="shared" si="0"/>
        <v>0</v>
      </c>
      <c r="K4234" s="105"/>
      <c r="L4234" s="106"/>
    </row>
    <row r="4235" ht="15.75" customHeight="1" spans="1:12">
      <c r="A4235" s="95"/>
      <c r="B4235" s="95"/>
      <c r="C4235" s="95"/>
      <c r="D4235" s="96"/>
      <c r="E4235" s="96"/>
      <c r="F4235" s="96"/>
      <c r="G4235" s="96"/>
      <c r="H4235" s="96"/>
      <c r="I4235" s="96"/>
      <c r="J4235" s="104">
        <f t="shared" si="0"/>
        <v>0</v>
      </c>
      <c r="K4235" s="105"/>
      <c r="L4235" s="106"/>
    </row>
    <row r="4236" ht="15.75" customHeight="1" spans="1:12">
      <c r="A4236" s="95"/>
      <c r="B4236" s="95"/>
      <c r="C4236" s="95"/>
      <c r="D4236" s="96"/>
      <c r="E4236" s="96"/>
      <c r="F4236" s="96"/>
      <c r="G4236" s="96"/>
      <c r="H4236" s="96"/>
      <c r="I4236" s="96"/>
      <c r="J4236" s="104">
        <f t="shared" si="0"/>
        <v>0</v>
      </c>
      <c r="K4236" s="105"/>
      <c r="L4236" s="106"/>
    </row>
    <row r="4237" ht="15.75" customHeight="1" spans="1:12">
      <c r="A4237" s="95"/>
      <c r="B4237" s="95"/>
      <c r="C4237" s="95"/>
      <c r="D4237" s="96"/>
      <c r="E4237" s="96"/>
      <c r="F4237" s="96"/>
      <c r="G4237" s="96"/>
      <c r="H4237" s="96"/>
      <c r="I4237" s="96"/>
      <c r="J4237" s="104">
        <f t="shared" si="0"/>
        <v>0</v>
      </c>
      <c r="K4237" s="105"/>
      <c r="L4237" s="106"/>
    </row>
    <row r="4238" ht="15.75" customHeight="1" spans="1:12">
      <c r="A4238" s="95"/>
      <c r="B4238" s="95"/>
      <c r="C4238" s="95"/>
      <c r="D4238" s="96"/>
      <c r="E4238" s="96"/>
      <c r="F4238" s="96"/>
      <c r="G4238" s="96"/>
      <c r="H4238" s="96"/>
      <c r="I4238" s="96"/>
      <c r="J4238" s="104">
        <f t="shared" si="0"/>
        <v>0</v>
      </c>
      <c r="K4238" s="105"/>
      <c r="L4238" s="106"/>
    </row>
    <row r="4239" ht="15.75" customHeight="1" spans="1:12">
      <c r="A4239" s="95"/>
      <c r="B4239" s="95"/>
      <c r="C4239" s="95"/>
      <c r="D4239" s="96"/>
      <c r="E4239" s="96"/>
      <c r="F4239" s="96"/>
      <c r="G4239" s="96"/>
      <c r="H4239" s="96"/>
      <c r="I4239" s="96"/>
      <c r="J4239" s="104">
        <f t="shared" si="0"/>
        <v>0</v>
      </c>
      <c r="K4239" s="105"/>
      <c r="L4239" s="106"/>
    </row>
    <row r="4240" ht="15.75" customHeight="1" spans="1:12">
      <c r="A4240" s="95"/>
      <c r="B4240" s="95"/>
      <c r="C4240" s="95"/>
      <c r="D4240" s="96"/>
      <c r="E4240" s="96"/>
      <c r="F4240" s="96"/>
      <c r="G4240" s="96"/>
      <c r="H4240" s="96"/>
      <c r="I4240" s="96"/>
      <c r="J4240" s="104">
        <f t="shared" si="0"/>
        <v>0</v>
      </c>
      <c r="K4240" s="105"/>
      <c r="L4240" s="106"/>
    </row>
    <row r="4241" ht="15.75" customHeight="1" spans="1:12">
      <c r="A4241" s="95"/>
      <c r="B4241" s="95"/>
      <c r="C4241" s="95"/>
      <c r="D4241" s="96"/>
      <c r="E4241" s="96"/>
      <c r="F4241" s="96"/>
      <c r="G4241" s="96"/>
      <c r="H4241" s="96"/>
      <c r="I4241" s="96"/>
      <c r="J4241" s="104">
        <f t="shared" si="0"/>
        <v>0</v>
      </c>
      <c r="K4241" s="105"/>
      <c r="L4241" s="106"/>
    </row>
    <row r="4242" ht="15.75" customHeight="1" spans="1:12">
      <c r="A4242" s="95"/>
      <c r="B4242" s="95"/>
      <c r="C4242" s="95"/>
      <c r="D4242" s="96"/>
      <c r="E4242" s="96"/>
      <c r="F4242" s="96"/>
      <c r="G4242" s="96"/>
      <c r="H4242" s="96"/>
      <c r="I4242" s="96"/>
      <c r="J4242" s="104">
        <f t="shared" si="0"/>
        <v>0</v>
      </c>
      <c r="K4242" s="105"/>
      <c r="L4242" s="106"/>
    </row>
    <row r="4243" ht="15.75" customHeight="1" spans="1:12">
      <c r="A4243" s="95"/>
      <c r="B4243" s="95"/>
      <c r="C4243" s="95"/>
      <c r="D4243" s="96"/>
      <c r="E4243" s="96"/>
      <c r="F4243" s="96"/>
      <c r="G4243" s="96"/>
      <c r="H4243" s="96"/>
      <c r="I4243" s="96"/>
      <c r="J4243" s="104">
        <f t="shared" si="0"/>
        <v>0</v>
      </c>
      <c r="K4243" s="105"/>
      <c r="L4243" s="106"/>
    </row>
    <row r="4244" ht="15.75" customHeight="1" spans="1:12">
      <c r="A4244" s="95"/>
      <c r="B4244" s="95"/>
      <c r="C4244" s="95"/>
      <c r="D4244" s="96"/>
      <c r="E4244" s="96"/>
      <c r="F4244" s="96"/>
      <c r="G4244" s="96"/>
      <c r="H4244" s="96"/>
      <c r="I4244" s="96"/>
      <c r="J4244" s="104">
        <f t="shared" si="0"/>
        <v>0</v>
      </c>
      <c r="K4244" s="105"/>
      <c r="L4244" s="106"/>
    </row>
    <row r="4245" ht="15.75" customHeight="1" spans="1:12">
      <c r="A4245" s="95"/>
      <c r="B4245" s="95"/>
      <c r="C4245" s="95"/>
      <c r="D4245" s="96"/>
      <c r="E4245" s="96"/>
      <c r="F4245" s="96"/>
      <c r="G4245" s="96"/>
      <c r="H4245" s="96"/>
      <c r="I4245" s="96"/>
      <c r="J4245" s="104">
        <f t="shared" si="0"/>
        <v>0</v>
      </c>
      <c r="K4245" s="105"/>
      <c r="L4245" s="106"/>
    </row>
    <row r="4246" ht="15.75" customHeight="1" spans="1:12">
      <c r="A4246" s="95"/>
      <c r="B4246" s="95"/>
      <c r="C4246" s="95"/>
      <c r="D4246" s="96"/>
      <c r="E4246" s="96"/>
      <c r="F4246" s="96"/>
      <c r="G4246" s="96"/>
      <c r="H4246" s="96"/>
      <c r="I4246" s="96"/>
      <c r="J4246" s="104">
        <f t="shared" si="0"/>
        <v>0</v>
      </c>
      <c r="K4246" s="105"/>
      <c r="L4246" s="106"/>
    </row>
    <row r="4247" ht="15.75" customHeight="1" spans="1:12">
      <c r="A4247" s="95"/>
      <c r="B4247" s="95"/>
      <c r="C4247" s="95"/>
      <c r="D4247" s="96"/>
      <c r="E4247" s="96"/>
      <c r="F4247" s="96"/>
      <c r="G4247" s="96"/>
      <c r="H4247" s="96"/>
      <c r="I4247" s="96"/>
      <c r="J4247" s="104">
        <f t="shared" si="0"/>
        <v>0</v>
      </c>
      <c r="K4247" s="105"/>
      <c r="L4247" s="106"/>
    </row>
    <row r="4248" ht="15.75" customHeight="1" spans="1:12">
      <c r="A4248" s="95"/>
      <c r="B4248" s="95"/>
      <c r="C4248" s="95"/>
      <c r="D4248" s="96"/>
      <c r="E4248" s="96"/>
      <c r="F4248" s="96"/>
      <c r="G4248" s="96"/>
      <c r="H4248" s="96"/>
      <c r="I4248" s="96"/>
      <c r="J4248" s="104">
        <f t="shared" si="0"/>
        <v>0</v>
      </c>
      <c r="K4248" s="105"/>
      <c r="L4248" s="106"/>
    </row>
    <row r="4249" ht="15.75" customHeight="1" spans="1:12">
      <c r="A4249" s="95"/>
      <c r="B4249" s="95"/>
      <c r="C4249" s="95"/>
      <c r="D4249" s="96"/>
      <c r="E4249" s="96"/>
      <c r="F4249" s="96"/>
      <c r="G4249" s="96"/>
      <c r="H4249" s="96"/>
      <c r="I4249" s="96"/>
      <c r="J4249" s="104">
        <f t="shared" si="0"/>
        <v>0</v>
      </c>
      <c r="K4249" s="105"/>
      <c r="L4249" s="106"/>
    </row>
    <row r="4250" ht="15.75" customHeight="1" spans="1:12">
      <c r="A4250" s="95"/>
      <c r="B4250" s="95"/>
      <c r="C4250" s="95"/>
      <c r="D4250" s="96"/>
      <c r="E4250" s="96"/>
      <c r="F4250" s="96"/>
      <c r="G4250" s="96"/>
      <c r="H4250" s="96"/>
      <c r="I4250" s="96"/>
      <c r="J4250" s="104">
        <f t="shared" si="0"/>
        <v>0</v>
      </c>
      <c r="K4250" s="105"/>
      <c r="L4250" s="106"/>
    </row>
    <row r="4251" ht="15.75" customHeight="1" spans="1:12">
      <c r="A4251" s="95"/>
      <c r="B4251" s="95"/>
      <c r="C4251" s="95"/>
      <c r="D4251" s="96"/>
      <c r="E4251" s="96"/>
      <c r="F4251" s="96"/>
      <c r="G4251" s="96"/>
      <c r="H4251" s="96"/>
      <c r="I4251" s="96"/>
      <c r="J4251" s="104">
        <f t="shared" si="0"/>
        <v>0</v>
      </c>
      <c r="K4251" s="105"/>
      <c r="L4251" s="106"/>
    </row>
    <row r="4252" ht="15.75" customHeight="1" spans="1:12">
      <c r="A4252" s="95"/>
      <c r="B4252" s="95"/>
      <c r="C4252" s="95"/>
      <c r="D4252" s="96"/>
      <c r="E4252" s="96"/>
      <c r="F4252" s="96"/>
      <c r="G4252" s="96"/>
      <c r="H4252" s="96"/>
      <c r="I4252" s="96"/>
      <c r="J4252" s="104">
        <f t="shared" si="0"/>
        <v>0</v>
      </c>
      <c r="K4252" s="105"/>
      <c r="L4252" s="106"/>
    </row>
    <row r="4253" ht="15.75" customHeight="1" spans="1:12">
      <c r="A4253" s="95"/>
      <c r="B4253" s="95"/>
      <c r="C4253" s="95"/>
      <c r="D4253" s="96"/>
      <c r="E4253" s="96"/>
      <c r="F4253" s="96"/>
      <c r="G4253" s="96"/>
      <c r="H4253" s="96"/>
      <c r="I4253" s="96"/>
      <c r="J4253" s="104">
        <f t="shared" si="0"/>
        <v>0</v>
      </c>
      <c r="K4253" s="105"/>
      <c r="L4253" s="106"/>
    </row>
    <row r="4254" ht="15.75" customHeight="1" spans="1:12">
      <c r="A4254" s="95"/>
      <c r="B4254" s="95"/>
      <c r="C4254" s="95"/>
      <c r="D4254" s="96"/>
      <c r="E4254" s="96"/>
      <c r="F4254" s="96"/>
      <c r="G4254" s="96"/>
      <c r="H4254" s="96"/>
      <c r="I4254" s="96"/>
      <c r="J4254" s="104">
        <f t="shared" si="0"/>
        <v>0</v>
      </c>
      <c r="K4254" s="105"/>
      <c r="L4254" s="106"/>
    </row>
    <row r="4255" ht="15.75" customHeight="1" spans="1:12">
      <c r="A4255" s="95"/>
      <c r="B4255" s="95"/>
      <c r="C4255" s="95"/>
      <c r="D4255" s="96"/>
      <c r="E4255" s="96"/>
      <c r="F4255" s="96"/>
      <c r="G4255" s="96"/>
      <c r="H4255" s="96"/>
      <c r="I4255" s="96"/>
      <c r="J4255" s="104">
        <f t="shared" si="0"/>
        <v>0</v>
      </c>
      <c r="K4255" s="105"/>
      <c r="L4255" s="106"/>
    </row>
    <row r="4256" ht="15.75" customHeight="1" spans="1:12">
      <c r="A4256" s="95"/>
      <c r="B4256" s="95"/>
      <c r="C4256" s="95"/>
      <c r="D4256" s="96"/>
      <c r="E4256" s="96"/>
      <c r="F4256" s="96"/>
      <c r="G4256" s="96"/>
      <c r="H4256" s="96"/>
      <c r="I4256" s="96"/>
      <c r="J4256" s="104">
        <f t="shared" si="0"/>
        <v>0</v>
      </c>
      <c r="K4256" s="105"/>
      <c r="L4256" s="106"/>
    </row>
    <row r="4257" ht="15.75" customHeight="1" spans="1:12">
      <c r="A4257" s="95"/>
      <c r="B4257" s="95"/>
      <c r="C4257" s="95"/>
      <c r="D4257" s="96"/>
      <c r="E4257" s="96"/>
      <c r="F4257" s="96"/>
      <c r="G4257" s="96"/>
      <c r="H4257" s="96"/>
      <c r="I4257" s="96"/>
      <c r="J4257" s="104">
        <f t="shared" si="0"/>
        <v>0</v>
      </c>
      <c r="K4257" s="105"/>
      <c r="L4257" s="106"/>
    </row>
    <row r="4258" ht="15.75" customHeight="1" spans="1:12">
      <c r="A4258" s="95"/>
      <c r="B4258" s="95"/>
      <c r="C4258" s="95"/>
      <c r="D4258" s="96"/>
      <c r="E4258" s="96"/>
      <c r="F4258" s="96"/>
      <c r="G4258" s="96"/>
      <c r="H4258" s="96"/>
      <c r="I4258" s="96"/>
      <c r="J4258" s="104">
        <f t="shared" si="0"/>
        <v>0</v>
      </c>
      <c r="K4258" s="105"/>
      <c r="L4258" s="106"/>
    </row>
    <row r="4259" ht="15.75" customHeight="1" spans="1:12">
      <c r="A4259" s="95"/>
      <c r="B4259" s="95"/>
      <c r="C4259" s="95"/>
      <c r="D4259" s="96"/>
      <c r="E4259" s="96"/>
      <c r="F4259" s="96"/>
      <c r="G4259" s="96"/>
      <c r="H4259" s="96"/>
      <c r="I4259" s="96"/>
      <c r="J4259" s="104">
        <f t="shared" si="0"/>
        <v>0</v>
      </c>
      <c r="K4259" s="105"/>
      <c r="L4259" s="106"/>
    </row>
    <row r="4260" ht="15.75" customHeight="1" spans="1:12">
      <c r="A4260" s="95"/>
      <c r="B4260" s="95"/>
      <c r="C4260" s="95"/>
      <c r="D4260" s="96"/>
      <c r="E4260" s="96"/>
      <c r="F4260" s="96"/>
      <c r="G4260" s="96"/>
      <c r="H4260" s="96"/>
      <c r="I4260" s="96"/>
      <c r="J4260" s="104">
        <f t="shared" si="0"/>
        <v>0</v>
      </c>
      <c r="K4260" s="105"/>
      <c r="L4260" s="106"/>
    </row>
    <row r="4261" ht="15.75" customHeight="1" spans="1:12">
      <c r="A4261" s="95"/>
      <c r="B4261" s="95"/>
      <c r="C4261" s="95"/>
      <c r="D4261" s="96"/>
      <c r="E4261" s="96"/>
      <c r="F4261" s="96"/>
      <c r="G4261" s="96"/>
      <c r="H4261" s="96"/>
      <c r="I4261" s="96"/>
      <c r="J4261" s="104">
        <f t="shared" si="0"/>
        <v>0</v>
      </c>
      <c r="K4261" s="105"/>
      <c r="L4261" s="106"/>
    </row>
    <row r="4262" ht="15.75" customHeight="1" spans="1:12">
      <c r="A4262" s="95"/>
      <c r="B4262" s="95"/>
      <c r="C4262" s="95"/>
      <c r="D4262" s="96"/>
      <c r="E4262" s="96"/>
      <c r="F4262" s="96"/>
      <c r="G4262" s="96"/>
      <c r="H4262" s="96"/>
      <c r="I4262" s="96"/>
      <c r="J4262" s="104">
        <f t="shared" si="0"/>
        <v>0</v>
      </c>
      <c r="K4262" s="105"/>
      <c r="L4262" s="106"/>
    </row>
    <row r="4263" ht="15.75" customHeight="1" spans="1:12">
      <c r="A4263" s="95"/>
      <c r="B4263" s="95"/>
      <c r="C4263" s="95"/>
      <c r="D4263" s="96"/>
      <c r="E4263" s="96"/>
      <c r="F4263" s="96"/>
      <c r="G4263" s="96"/>
      <c r="H4263" s="96"/>
      <c r="I4263" s="96"/>
      <c r="J4263" s="104">
        <f t="shared" si="0"/>
        <v>0</v>
      </c>
      <c r="K4263" s="105"/>
      <c r="L4263" s="106"/>
    </row>
    <row r="4264" ht="15.75" customHeight="1" spans="1:12">
      <c r="A4264" s="95"/>
      <c r="B4264" s="95"/>
      <c r="C4264" s="95"/>
      <c r="D4264" s="96"/>
      <c r="E4264" s="96"/>
      <c r="F4264" s="96"/>
      <c r="G4264" s="96"/>
      <c r="H4264" s="96"/>
      <c r="I4264" s="96"/>
      <c r="J4264" s="104">
        <f t="shared" si="0"/>
        <v>0</v>
      </c>
      <c r="K4264" s="105"/>
      <c r="L4264" s="106"/>
    </row>
    <row r="4265" ht="15.75" customHeight="1" spans="1:12">
      <c r="A4265" s="95"/>
      <c r="B4265" s="95"/>
      <c r="C4265" s="95"/>
      <c r="D4265" s="96"/>
      <c r="E4265" s="96"/>
      <c r="F4265" s="96"/>
      <c r="G4265" s="96"/>
      <c r="H4265" s="96"/>
      <c r="I4265" s="96"/>
      <c r="J4265" s="104">
        <f t="shared" si="0"/>
        <v>0</v>
      </c>
      <c r="K4265" s="105"/>
      <c r="L4265" s="106"/>
    </row>
    <row r="4266" ht="15.75" customHeight="1" spans="1:12">
      <c r="A4266" s="95"/>
      <c r="B4266" s="95"/>
      <c r="C4266" s="95"/>
      <c r="D4266" s="96"/>
      <c r="E4266" s="96"/>
      <c r="F4266" s="96"/>
      <c r="G4266" s="96"/>
      <c r="H4266" s="96"/>
      <c r="I4266" s="96"/>
      <c r="J4266" s="104">
        <f t="shared" si="0"/>
        <v>0</v>
      </c>
      <c r="K4266" s="105"/>
      <c r="L4266" s="106"/>
    </row>
    <row r="4267" ht="15.75" customHeight="1" spans="1:12">
      <c r="A4267" s="95"/>
      <c r="B4267" s="95"/>
      <c r="C4267" s="95"/>
      <c r="D4267" s="96"/>
      <c r="E4267" s="96"/>
      <c r="F4267" s="96"/>
      <c r="G4267" s="96"/>
      <c r="H4267" s="96"/>
      <c r="I4267" s="96"/>
      <c r="J4267" s="104">
        <f t="shared" si="0"/>
        <v>0</v>
      </c>
      <c r="K4267" s="105"/>
      <c r="L4267" s="106"/>
    </row>
    <row r="4268" ht="15.75" customHeight="1" spans="1:12">
      <c r="A4268" s="95"/>
      <c r="B4268" s="95"/>
      <c r="C4268" s="95"/>
      <c r="D4268" s="96"/>
      <c r="E4268" s="96"/>
      <c r="F4268" s="96"/>
      <c r="G4268" s="96"/>
      <c r="H4268" s="96"/>
      <c r="I4268" s="96"/>
      <c r="J4268" s="104">
        <f t="shared" si="0"/>
        <v>0</v>
      </c>
      <c r="K4268" s="105"/>
      <c r="L4268" s="106"/>
    </row>
    <row r="4269" ht="15.75" customHeight="1" spans="1:12">
      <c r="A4269" s="95"/>
      <c r="B4269" s="95"/>
      <c r="C4269" s="95"/>
      <c r="D4269" s="96"/>
      <c r="E4269" s="96"/>
      <c r="F4269" s="96"/>
      <c r="G4269" s="96"/>
      <c r="H4269" s="96"/>
      <c r="I4269" s="96"/>
      <c r="J4269" s="104">
        <f t="shared" si="0"/>
        <v>0</v>
      </c>
      <c r="K4269" s="105"/>
      <c r="L4269" s="106"/>
    </row>
    <row r="4270" ht="15.75" customHeight="1" spans="1:12">
      <c r="A4270" s="95"/>
      <c r="B4270" s="95"/>
      <c r="C4270" s="95"/>
      <c r="D4270" s="96"/>
      <c r="E4270" s="96"/>
      <c r="F4270" s="96"/>
      <c r="G4270" s="96"/>
      <c r="H4270" s="96"/>
      <c r="I4270" s="96"/>
      <c r="J4270" s="104">
        <f t="shared" si="0"/>
        <v>0</v>
      </c>
      <c r="K4270" s="105"/>
      <c r="L4270" s="106"/>
    </row>
    <row r="4271" ht="15.75" customHeight="1" spans="1:12">
      <c r="A4271" s="95"/>
      <c r="B4271" s="95"/>
      <c r="C4271" s="95"/>
      <c r="D4271" s="96"/>
      <c r="E4271" s="96"/>
      <c r="F4271" s="96"/>
      <c r="G4271" s="96"/>
      <c r="H4271" s="96"/>
      <c r="I4271" s="96"/>
      <c r="J4271" s="104">
        <f t="shared" si="0"/>
        <v>0</v>
      </c>
      <c r="K4271" s="105"/>
      <c r="L4271" s="106"/>
    </row>
    <row r="4272" ht="15.75" customHeight="1" spans="1:12">
      <c r="A4272" s="95"/>
      <c r="B4272" s="95"/>
      <c r="C4272" s="95"/>
      <c r="D4272" s="96"/>
      <c r="E4272" s="96"/>
      <c r="F4272" s="96"/>
      <c r="G4272" s="96"/>
      <c r="H4272" s="96"/>
      <c r="I4272" s="96"/>
      <c r="J4272" s="104">
        <f t="shared" si="0"/>
        <v>0</v>
      </c>
      <c r="K4272" s="105"/>
      <c r="L4272" s="106"/>
    </row>
    <row r="4273" ht="15.75" customHeight="1" spans="1:12">
      <c r="A4273" s="95"/>
      <c r="B4273" s="95"/>
      <c r="C4273" s="95"/>
      <c r="D4273" s="96"/>
      <c r="E4273" s="96"/>
      <c r="F4273" s="96"/>
      <c r="G4273" s="96"/>
      <c r="H4273" s="96"/>
      <c r="I4273" s="96"/>
      <c r="J4273" s="104">
        <f t="shared" si="0"/>
        <v>0</v>
      </c>
      <c r="K4273" s="105"/>
      <c r="L4273" s="106"/>
    </row>
    <row r="4274" ht="15.75" customHeight="1" spans="1:12">
      <c r="A4274" s="95"/>
      <c r="B4274" s="95"/>
      <c r="C4274" s="95"/>
      <c r="D4274" s="96"/>
      <c r="E4274" s="96"/>
      <c r="F4274" s="96"/>
      <c r="G4274" s="96"/>
      <c r="H4274" s="96"/>
      <c r="I4274" s="96"/>
      <c r="J4274" s="104">
        <f t="shared" si="0"/>
        <v>0</v>
      </c>
      <c r="K4274" s="105"/>
      <c r="L4274" s="106"/>
    </row>
    <row r="4275" ht="15.75" customHeight="1" spans="1:12">
      <c r="A4275" s="95"/>
      <c r="B4275" s="95"/>
      <c r="C4275" s="95"/>
      <c r="D4275" s="96"/>
      <c r="E4275" s="96"/>
      <c r="F4275" s="96"/>
      <c r="G4275" s="96"/>
      <c r="H4275" s="96"/>
      <c r="I4275" s="96"/>
      <c r="J4275" s="104">
        <f t="shared" si="0"/>
        <v>0</v>
      </c>
      <c r="K4275" s="105"/>
      <c r="L4275" s="106"/>
    </row>
    <row r="4276" ht="15.75" customHeight="1" spans="1:12">
      <c r="A4276" s="95"/>
      <c r="B4276" s="95"/>
      <c r="C4276" s="95"/>
      <c r="D4276" s="96"/>
      <c r="E4276" s="96"/>
      <c r="F4276" s="96"/>
      <c r="G4276" s="96"/>
      <c r="H4276" s="96"/>
      <c r="I4276" s="96"/>
      <c r="J4276" s="104">
        <f t="shared" si="0"/>
        <v>0</v>
      </c>
      <c r="K4276" s="105"/>
      <c r="L4276" s="106"/>
    </row>
    <row r="4277" ht="15.75" customHeight="1" spans="1:12">
      <c r="A4277" s="95"/>
      <c r="B4277" s="95"/>
      <c r="C4277" s="95"/>
      <c r="D4277" s="96"/>
      <c r="E4277" s="96"/>
      <c r="F4277" s="96"/>
      <c r="G4277" s="96"/>
      <c r="H4277" s="96"/>
      <c r="I4277" s="96"/>
      <c r="J4277" s="104">
        <f t="shared" si="0"/>
        <v>0</v>
      </c>
      <c r="K4277" s="105"/>
      <c r="L4277" s="106"/>
    </row>
    <row r="4278" ht="15.75" customHeight="1" spans="1:12">
      <c r="A4278" s="95"/>
      <c r="B4278" s="95"/>
      <c r="C4278" s="95"/>
      <c r="D4278" s="96"/>
      <c r="E4278" s="96"/>
      <c r="F4278" s="96"/>
      <c r="G4278" s="96"/>
      <c r="H4278" s="96"/>
      <c r="I4278" s="96"/>
      <c r="J4278" s="104">
        <f t="shared" si="0"/>
        <v>0</v>
      </c>
      <c r="K4278" s="105"/>
      <c r="L4278" s="106"/>
    </row>
    <row r="4279" ht="15.75" customHeight="1" spans="1:12">
      <c r="A4279" s="95"/>
      <c r="B4279" s="95"/>
      <c r="C4279" s="95"/>
      <c r="D4279" s="96"/>
      <c r="E4279" s="96"/>
      <c r="F4279" s="96"/>
      <c r="G4279" s="96"/>
      <c r="H4279" s="96"/>
      <c r="I4279" s="96"/>
      <c r="J4279" s="104">
        <f t="shared" si="0"/>
        <v>0</v>
      </c>
      <c r="K4279" s="105"/>
      <c r="L4279" s="106"/>
    </row>
    <row r="4280" ht="15.75" customHeight="1" spans="1:12">
      <c r="A4280" s="95"/>
      <c r="B4280" s="95"/>
      <c r="C4280" s="95"/>
      <c r="D4280" s="96"/>
      <c r="E4280" s="96"/>
      <c r="F4280" s="96"/>
      <c r="G4280" s="96"/>
      <c r="H4280" s="96"/>
      <c r="I4280" s="96"/>
      <c r="J4280" s="104">
        <f t="shared" si="0"/>
        <v>0</v>
      </c>
      <c r="K4280" s="105"/>
      <c r="L4280" s="106"/>
    </row>
    <row r="4281" ht="15.75" customHeight="1" spans="1:12">
      <c r="A4281" s="95"/>
      <c r="B4281" s="95"/>
      <c r="C4281" s="95"/>
      <c r="D4281" s="96"/>
      <c r="E4281" s="96"/>
      <c r="F4281" s="96"/>
      <c r="G4281" s="96"/>
      <c r="H4281" s="96"/>
      <c r="I4281" s="96"/>
      <c r="J4281" s="104">
        <f t="shared" si="0"/>
        <v>0</v>
      </c>
      <c r="K4281" s="105"/>
      <c r="L4281" s="106"/>
    </row>
    <row r="4282" ht="15.75" customHeight="1" spans="1:12">
      <c r="A4282" s="95"/>
      <c r="B4282" s="95"/>
      <c r="C4282" s="95"/>
      <c r="D4282" s="96"/>
      <c r="E4282" s="96"/>
      <c r="F4282" s="96"/>
      <c r="G4282" s="96"/>
      <c r="H4282" s="96"/>
      <c r="I4282" s="96"/>
      <c r="J4282" s="104">
        <f t="shared" si="0"/>
        <v>0</v>
      </c>
      <c r="K4282" s="105"/>
      <c r="L4282" s="106"/>
    </row>
    <row r="4283" ht="15.75" customHeight="1" spans="1:12">
      <c r="A4283" s="95"/>
      <c r="B4283" s="95"/>
      <c r="C4283" s="95"/>
      <c r="D4283" s="96"/>
      <c r="E4283" s="96"/>
      <c r="F4283" s="96"/>
      <c r="G4283" s="96"/>
      <c r="H4283" s="96"/>
      <c r="I4283" s="96"/>
      <c r="J4283" s="104">
        <f t="shared" si="0"/>
        <v>0</v>
      </c>
      <c r="K4283" s="105"/>
      <c r="L4283" s="106"/>
    </row>
    <row r="4284" ht="15.75" customHeight="1" spans="1:12">
      <c r="A4284" s="95"/>
      <c r="B4284" s="95"/>
      <c r="C4284" s="95"/>
      <c r="D4284" s="96"/>
      <c r="E4284" s="96"/>
      <c r="F4284" s="96"/>
      <c r="G4284" s="96"/>
      <c r="H4284" s="96"/>
      <c r="I4284" s="96"/>
      <c r="J4284" s="104">
        <f t="shared" si="0"/>
        <v>0</v>
      </c>
      <c r="K4284" s="105"/>
      <c r="L4284" s="106"/>
    </row>
    <row r="4285" ht="15.75" customHeight="1" spans="1:12">
      <c r="A4285" s="95"/>
      <c r="B4285" s="95"/>
      <c r="C4285" s="95"/>
      <c r="D4285" s="96"/>
      <c r="E4285" s="96"/>
      <c r="F4285" s="96"/>
      <c r="G4285" s="96"/>
      <c r="H4285" s="96"/>
      <c r="I4285" s="96"/>
      <c r="J4285" s="104">
        <f t="shared" si="0"/>
        <v>0</v>
      </c>
      <c r="K4285" s="105"/>
      <c r="L4285" s="106"/>
    </row>
    <row r="4286" ht="15.75" customHeight="1" spans="1:12">
      <c r="A4286" s="95"/>
      <c r="B4286" s="95"/>
      <c r="C4286" s="95"/>
      <c r="D4286" s="96"/>
      <c r="E4286" s="96"/>
      <c r="F4286" s="96"/>
      <c r="G4286" s="96"/>
      <c r="H4286" s="96"/>
      <c r="I4286" s="96"/>
      <c r="J4286" s="104">
        <f t="shared" si="0"/>
        <v>0</v>
      </c>
      <c r="K4286" s="105"/>
      <c r="L4286" s="106"/>
    </row>
    <row r="4287" ht="15.75" customHeight="1" spans="1:12">
      <c r="A4287" s="95"/>
      <c r="B4287" s="95"/>
      <c r="C4287" s="95"/>
      <c r="D4287" s="96"/>
      <c r="E4287" s="96"/>
      <c r="F4287" s="96"/>
      <c r="G4287" s="96"/>
      <c r="H4287" s="96"/>
      <c r="I4287" s="96"/>
      <c r="J4287" s="104">
        <f t="shared" si="0"/>
        <v>0</v>
      </c>
      <c r="K4287" s="105"/>
      <c r="L4287" s="106"/>
    </row>
    <row r="4288" ht="15.75" customHeight="1" spans="1:12">
      <c r="A4288" s="95"/>
      <c r="B4288" s="95"/>
      <c r="C4288" s="95"/>
      <c r="D4288" s="96"/>
      <c r="E4288" s="96"/>
      <c r="F4288" s="96"/>
      <c r="G4288" s="96"/>
      <c r="H4288" s="96"/>
      <c r="I4288" s="96"/>
      <c r="J4288" s="104">
        <f t="shared" si="0"/>
        <v>0</v>
      </c>
      <c r="K4288" s="105"/>
      <c r="L4288" s="106"/>
    </row>
    <row r="4289" ht="15.75" customHeight="1" spans="1:12">
      <c r="A4289" s="95"/>
      <c r="B4289" s="95"/>
      <c r="C4289" s="95"/>
      <c r="D4289" s="96"/>
      <c r="E4289" s="96"/>
      <c r="F4289" s="96"/>
      <c r="G4289" s="96"/>
      <c r="H4289" s="96"/>
      <c r="I4289" s="96"/>
      <c r="J4289" s="104">
        <f t="shared" si="0"/>
        <v>0</v>
      </c>
      <c r="K4289" s="105"/>
      <c r="L4289" s="106"/>
    </row>
    <row r="4290" ht="15.75" customHeight="1" spans="1:12">
      <c r="A4290" s="95"/>
      <c r="B4290" s="95"/>
      <c r="C4290" s="95"/>
      <c r="D4290" s="96"/>
      <c r="E4290" s="96"/>
      <c r="F4290" s="96"/>
      <c r="G4290" s="96"/>
      <c r="H4290" s="96"/>
      <c r="I4290" s="96"/>
      <c r="J4290" s="104">
        <f t="shared" si="0"/>
        <v>0</v>
      </c>
      <c r="K4290" s="105"/>
      <c r="L4290" s="106"/>
    </row>
    <row r="4291" ht="15.75" customHeight="1" spans="1:12">
      <c r="A4291" s="95"/>
      <c r="B4291" s="95"/>
      <c r="C4291" s="95"/>
      <c r="D4291" s="96"/>
      <c r="E4291" s="96"/>
      <c r="F4291" s="96"/>
      <c r="G4291" s="96"/>
      <c r="H4291" s="96"/>
      <c r="I4291" s="96"/>
      <c r="J4291" s="104">
        <f t="shared" si="0"/>
        <v>0</v>
      </c>
      <c r="K4291" s="105"/>
      <c r="L4291" s="106"/>
    </row>
    <row r="4292" ht="15.75" customHeight="1" spans="1:12">
      <c r="A4292" s="95"/>
      <c r="B4292" s="95"/>
      <c r="C4292" s="95"/>
      <c r="D4292" s="96"/>
      <c r="E4292" s="96"/>
      <c r="F4292" s="96"/>
      <c r="G4292" s="96"/>
      <c r="H4292" s="96"/>
      <c r="I4292" s="96"/>
      <c r="J4292" s="104">
        <f t="shared" si="0"/>
        <v>0</v>
      </c>
      <c r="K4292" s="105"/>
      <c r="L4292" s="106"/>
    </row>
    <row r="4293" ht="15.75" customHeight="1" spans="1:12">
      <c r="A4293" s="95"/>
      <c r="B4293" s="95"/>
      <c r="C4293" s="95"/>
      <c r="D4293" s="96"/>
      <c r="E4293" s="96"/>
      <c r="F4293" s="96"/>
      <c r="G4293" s="96"/>
      <c r="H4293" s="96"/>
      <c r="I4293" s="96"/>
      <c r="J4293" s="104">
        <f t="shared" si="0"/>
        <v>0</v>
      </c>
      <c r="K4293" s="105"/>
      <c r="L4293" s="106"/>
    </row>
    <row r="4294" ht="15.75" customHeight="1" spans="1:12">
      <c r="A4294" s="95"/>
      <c r="B4294" s="95"/>
      <c r="C4294" s="95"/>
      <c r="D4294" s="96"/>
      <c r="E4294" s="96"/>
      <c r="F4294" s="96"/>
      <c r="G4294" s="96"/>
      <c r="H4294" s="96"/>
      <c r="I4294" s="96"/>
      <c r="J4294" s="104">
        <f t="shared" si="0"/>
        <v>0</v>
      </c>
      <c r="K4294" s="105"/>
      <c r="L4294" s="106"/>
    </row>
    <row r="4295" ht="15.75" customHeight="1" spans="1:12">
      <c r="A4295" s="95"/>
      <c r="B4295" s="95"/>
      <c r="C4295" s="95"/>
      <c r="D4295" s="96"/>
      <c r="E4295" s="96"/>
      <c r="F4295" s="96"/>
      <c r="G4295" s="96"/>
      <c r="H4295" s="96"/>
      <c r="I4295" s="96"/>
      <c r="J4295" s="104">
        <f t="shared" si="0"/>
        <v>0</v>
      </c>
      <c r="K4295" s="105"/>
      <c r="L4295" s="106"/>
    </row>
    <row r="4296" ht="15.75" customHeight="1" spans="1:12">
      <c r="A4296" s="95"/>
      <c r="B4296" s="95"/>
      <c r="C4296" s="95"/>
      <c r="D4296" s="96"/>
      <c r="E4296" s="96"/>
      <c r="F4296" s="96"/>
      <c r="G4296" s="96"/>
      <c r="H4296" s="96"/>
      <c r="I4296" s="96"/>
      <c r="J4296" s="104">
        <f t="shared" si="0"/>
        <v>0</v>
      </c>
      <c r="K4296" s="105"/>
      <c r="L4296" s="106"/>
    </row>
    <row r="4297" ht="15.75" customHeight="1" spans="1:12">
      <c r="A4297" s="95"/>
      <c r="B4297" s="95"/>
      <c r="C4297" s="95"/>
      <c r="D4297" s="96"/>
      <c r="E4297" s="96"/>
      <c r="F4297" s="96"/>
      <c r="G4297" s="96"/>
      <c r="H4297" s="96"/>
      <c r="I4297" s="96"/>
      <c r="J4297" s="104">
        <f t="shared" si="0"/>
        <v>0</v>
      </c>
      <c r="K4297" s="105"/>
      <c r="L4297" s="106"/>
    </row>
    <row r="4298" ht="15.75" customHeight="1" spans="1:12">
      <c r="A4298" s="95"/>
      <c r="B4298" s="95"/>
      <c r="C4298" s="95"/>
      <c r="D4298" s="96"/>
      <c r="E4298" s="96"/>
      <c r="F4298" s="96"/>
      <c r="G4298" s="96"/>
      <c r="H4298" s="96"/>
      <c r="I4298" s="96"/>
      <c r="J4298" s="104">
        <f t="shared" si="0"/>
        <v>0</v>
      </c>
      <c r="K4298" s="105"/>
      <c r="L4298" s="106"/>
    </row>
    <row r="4299" ht="15.75" customHeight="1" spans="1:12">
      <c r="A4299" s="95"/>
      <c r="B4299" s="95"/>
      <c r="C4299" s="95"/>
      <c r="D4299" s="96"/>
      <c r="E4299" s="96"/>
      <c r="F4299" s="96"/>
      <c r="G4299" s="96"/>
      <c r="H4299" s="96"/>
      <c r="I4299" s="96"/>
      <c r="J4299" s="104">
        <f t="shared" si="0"/>
        <v>0</v>
      </c>
      <c r="K4299" s="105"/>
      <c r="L4299" s="106"/>
    </row>
    <row r="4300" ht="15.75" customHeight="1" spans="1:12">
      <c r="A4300" s="95"/>
      <c r="B4300" s="95"/>
      <c r="C4300" s="95"/>
      <c r="D4300" s="96"/>
      <c r="E4300" s="96"/>
      <c r="F4300" s="96"/>
      <c r="G4300" s="96"/>
      <c r="H4300" s="96"/>
      <c r="I4300" s="96"/>
      <c r="J4300" s="104">
        <f t="shared" si="0"/>
        <v>0</v>
      </c>
      <c r="K4300" s="105"/>
      <c r="L4300" s="106"/>
    </row>
    <row r="4301" ht="15.75" customHeight="1" spans="1:12">
      <c r="A4301" s="95"/>
      <c r="B4301" s="95"/>
      <c r="C4301" s="95"/>
      <c r="D4301" s="96"/>
      <c r="E4301" s="96"/>
      <c r="F4301" s="96"/>
      <c r="G4301" s="96"/>
      <c r="H4301" s="96"/>
      <c r="I4301" s="96"/>
      <c r="J4301" s="104">
        <f t="shared" si="0"/>
        <v>0</v>
      </c>
      <c r="K4301" s="105"/>
      <c r="L4301" s="106"/>
    </row>
    <row r="4302" ht="15.75" customHeight="1" spans="1:12">
      <c r="A4302" s="95"/>
      <c r="B4302" s="95"/>
      <c r="C4302" s="95"/>
      <c r="D4302" s="96"/>
      <c r="E4302" s="96"/>
      <c r="F4302" s="96"/>
      <c r="G4302" s="96"/>
      <c r="H4302" s="96"/>
      <c r="I4302" s="96"/>
      <c r="J4302" s="104">
        <f t="shared" si="0"/>
        <v>0</v>
      </c>
      <c r="K4302" s="105"/>
      <c r="L4302" s="106"/>
    </row>
    <row r="4303" ht="15.75" customHeight="1" spans="1:12">
      <c r="A4303" s="95"/>
      <c r="B4303" s="95"/>
      <c r="C4303" s="95"/>
      <c r="D4303" s="96"/>
      <c r="E4303" s="96"/>
      <c r="F4303" s="96"/>
      <c r="G4303" s="96"/>
      <c r="H4303" s="96"/>
      <c r="I4303" s="96"/>
      <c r="J4303" s="104">
        <f t="shared" si="0"/>
        <v>0</v>
      </c>
      <c r="K4303" s="105"/>
      <c r="L4303" s="106"/>
    </row>
    <row r="4304" ht="15.75" customHeight="1" spans="1:12">
      <c r="A4304" s="95"/>
      <c r="B4304" s="95"/>
      <c r="C4304" s="95"/>
      <c r="D4304" s="96"/>
      <c r="E4304" s="96"/>
      <c r="F4304" s="96"/>
      <c r="G4304" s="96"/>
      <c r="H4304" s="96"/>
      <c r="I4304" s="96"/>
      <c r="J4304" s="104">
        <f t="shared" si="0"/>
        <v>0</v>
      </c>
      <c r="K4304" s="105"/>
      <c r="L4304" s="106"/>
    </row>
    <row r="4305" ht="15.75" customHeight="1" spans="1:12">
      <c r="A4305" s="95"/>
      <c r="B4305" s="95"/>
      <c r="C4305" s="95"/>
      <c r="D4305" s="96"/>
      <c r="E4305" s="96"/>
      <c r="F4305" s="96"/>
      <c r="G4305" s="96"/>
      <c r="H4305" s="96"/>
      <c r="I4305" s="96"/>
      <c r="J4305" s="104">
        <f t="shared" si="0"/>
        <v>0</v>
      </c>
      <c r="K4305" s="105"/>
      <c r="L4305" s="106"/>
    </row>
    <row r="4306" ht="15.75" customHeight="1" spans="1:12">
      <c r="A4306" s="95"/>
      <c r="B4306" s="95"/>
      <c r="C4306" s="95"/>
      <c r="D4306" s="96"/>
      <c r="E4306" s="96"/>
      <c r="F4306" s="96"/>
      <c r="G4306" s="96"/>
      <c r="H4306" s="96"/>
      <c r="I4306" s="96"/>
      <c r="J4306" s="104">
        <f t="shared" si="0"/>
        <v>0</v>
      </c>
      <c r="K4306" s="105"/>
      <c r="L4306" s="106"/>
    </row>
    <row r="4307" ht="15.75" customHeight="1" spans="1:12">
      <c r="A4307" s="95"/>
      <c r="B4307" s="95"/>
      <c r="C4307" s="95"/>
      <c r="D4307" s="96"/>
      <c r="E4307" s="96"/>
      <c r="F4307" s="96"/>
      <c r="G4307" s="96"/>
      <c r="H4307" s="96"/>
      <c r="I4307" s="96"/>
      <c r="J4307" s="104">
        <f t="shared" si="0"/>
        <v>0</v>
      </c>
      <c r="K4307" s="105"/>
      <c r="L4307" s="106"/>
    </row>
    <row r="4308" ht="15.75" customHeight="1" spans="1:12">
      <c r="A4308" s="95"/>
      <c r="B4308" s="95"/>
      <c r="C4308" s="95"/>
      <c r="D4308" s="96"/>
      <c r="E4308" s="96"/>
      <c r="F4308" s="96"/>
      <c r="G4308" s="96"/>
      <c r="H4308" s="96"/>
      <c r="I4308" s="96"/>
      <c r="J4308" s="104">
        <f t="shared" si="0"/>
        <v>0</v>
      </c>
      <c r="K4308" s="105"/>
      <c r="L4308" s="106"/>
    </row>
    <row r="4309" ht="15.75" customHeight="1" spans="1:12">
      <c r="A4309" s="95"/>
      <c r="B4309" s="95"/>
      <c r="C4309" s="95"/>
      <c r="D4309" s="96"/>
      <c r="E4309" s="96"/>
      <c r="F4309" s="96"/>
      <c r="G4309" s="96"/>
      <c r="H4309" s="96"/>
      <c r="I4309" s="96"/>
      <c r="J4309" s="104">
        <f t="shared" si="0"/>
        <v>0</v>
      </c>
      <c r="K4309" s="105"/>
      <c r="L4309" s="106"/>
    </row>
    <row r="4310" ht="15.75" customHeight="1" spans="1:12">
      <c r="A4310" s="95"/>
      <c r="B4310" s="95"/>
      <c r="C4310" s="95"/>
      <c r="D4310" s="96"/>
      <c r="E4310" s="96"/>
      <c r="F4310" s="96"/>
      <c r="G4310" s="96"/>
      <c r="H4310" s="96"/>
      <c r="I4310" s="96"/>
      <c r="J4310" s="104">
        <f t="shared" si="0"/>
        <v>0</v>
      </c>
      <c r="K4310" s="105"/>
      <c r="L4310" s="106"/>
    </row>
    <row r="4311" ht="15.75" customHeight="1" spans="1:12">
      <c r="A4311" s="95"/>
      <c r="B4311" s="95"/>
      <c r="C4311" s="95"/>
      <c r="D4311" s="96"/>
      <c r="E4311" s="96"/>
      <c r="F4311" s="96"/>
      <c r="G4311" s="96"/>
      <c r="H4311" s="96"/>
      <c r="I4311" s="96"/>
      <c r="J4311" s="104">
        <f t="shared" si="0"/>
        <v>0</v>
      </c>
      <c r="K4311" s="105"/>
      <c r="L4311" s="106"/>
    </row>
    <row r="4312" ht="15.75" customHeight="1" spans="1:12">
      <c r="A4312" s="95"/>
      <c r="B4312" s="95"/>
      <c r="C4312" s="95"/>
      <c r="D4312" s="96"/>
      <c r="E4312" s="96"/>
      <c r="F4312" s="96"/>
      <c r="G4312" s="96"/>
      <c r="H4312" s="96"/>
      <c r="I4312" s="96"/>
      <c r="J4312" s="104">
        <f t="shared" si="0"/>
        <v>0</v>
      </c>
      <c r="K4312" s="105"/>
      <c r="L4312" s="106"/>
    </row>
    <row r="4313" ht="15.75" customHeight="1" spans="1:12">
      <c r="A4313" s="95"/>
      <c r="B4313" s="95"/>
      <c r="C4313" s="95"/>
      <c r="D4313" s="96"/>
      <c r="E4313" s="96"/>
      <c r="F4313" s="96"/>
      <c r="G4313" s="96"/>
      <c r="H4313" s="96"/>
      <c r="I4313" s="96"/>
      <c r="J4313" s="104">
        <f t="shared" si="0"/>
        <v>0</v>
      </c>
      <c r="K4313" s="105"/>
      <c r="L4313" s="106"/>
    </row>
    <row r="4314" ht="15.75" customHeight="1" spans="1:12">
      <c r="A4314" s="95"/>
      <c r="B4314" s="95"/>
      <c r="C4314" s="95"/>
      <c r="D4314" s="96"/>
      <c r="E4314" s="96"/>
      <c r="F4314" s="96"/>
      <c r="G4314" s="96"/>
      <c r="H4314" s="96"/>
      <c r="I4314" s="96"/>
      <c r="J4314" s="104">
        <f t="shared" si="0"/>
        <v>0</v>
      </c>
      <c r="K4314" s="105"/>
      <c r="L4314" s="106"/>
    </row>
    <row r="4315" ht="15.75" customHeight="1" spans="1:12">
      <c r="A4315" s="95"/>
      <c r="B4315" s="95"/>
      <c r="C4315" s="95"/>
      <c r="D4315" s="96"/>
      <c r="E4315" s="96"/>
      <c r="F4315" s="96"/>
      <c r="G4315" s="96"/>
      <c r="H4315" s="96"/>
      <c r="I4315" s="96"/>
      <c r="J4315" s="104">
        <f t="shared" si="0"/>
        <v>0</v>
      </c>
      <c r="K4315" s="105"/>
      <c r="L4315" s="106"/>
    </row>
    <row r="4316" ht="15.75" customHeight="1" spans="1:12">
      <c r="A4316" s="95"/>
      <c r="B4316" s="95"/>
      <c r="C4316" s="95"/>
      <c r="D4316" s="96"/>
      <c r="E4316" s="96"/>
      <c r="F4316" s="96"/>
      <c r="G4316" s="96"/>
      <c r="H4316" s="96"/>
      <c r="I4316" s="96"/>
      <c r="J4316" s="104">
        <f t="shared" si="0"/>
        <v>0</v>
      </c>
      <c r="K4316" s="105"/>
      <c r="L4316" s="106"/>
    </row>
    <row r="4317" ht="15.75" customHeight="1" spans="1:12">
      <c r="A4317" s="95"/>
      <c r="B4317" s="95"/>
      <c r="C4317" s="95"/>
      <c r="D4317" s="96"/>
      <c r="E4317" s="96"/>
      <c r="F4317" s="96"/>
      <c r="G4317" s="96"/>
      <c r="H4317" s="96"/>
      <c r="I4317" s="96"/>
      <c r="J4317" s="104">
        <f t="shared" si="0"/>
        <v>0</v>
      </c>
      <c r="K4317" s="105"/>
      <c r="L4317" s="106"/>
    </row>
    <row r="4318" ht="15.75" customHeight="1" spans="1:12">
      <c r="A4318" s="95"/>
      <c r="B4318" s="95"/>
      <c r="C4318" s="95"/>
      <c r="D4318" s="96"/>
      <c r="E4318" s="96"/>
      <c r="F4318" s="96"/>
      <c r="G4318" s="96"/>
      <c r="H4318" s="96"/>
      <c r="I4318" s="96"/>
      <c r="J4318" s="104">
        <f t="shared" si="0"/>
        <v>0</v>
      </c>
      <c r="K4318" s="105"/>
      <c r="L4318" s="106"/>
    </row>
    <row r="4319" ht="15.75" customHeight="1" spans="1:12">
      <c r="A4319" s="95"/>
      <c r="B4319" s="95"/>
      <c r="C4319" s="95"/>
      <c r="D4319" s="96"/>
      <c r="E4319" s="96"/>
      <c r="F4319" s="96"/>
      <c r="G4319" s="96"/>
      <c r="H4319" s="96"/>
      <c r="I4319" s="96"/>
      <c r="J4319" s="104">
        <f t="shared" si="0"/>
        <v>0</v>
      </c>
      <c r="K4319" s="105"/>
      <c r="L4319" s="106"/>
    </row>
    <row r="4320" ht="15.75" customHeight="1" spans="1:12">
      <c r="A4320" s="95"/>
      <c r="B4320" s="95"/>
      <c r="C4320" s="95"/>
      <c r="D4320" s="96"/>
      <c r="E4320" s="96"/>
      <c r="F4320" s="96"/>
      <c r="G4320" s="96"/>
      <c r="H4320" s="96"/>
      <c r="I4320" s="96"/>
      <c r="J4320" s="104">
        <f t="shared" si="0"/>
        <v>0</v>
      </c>
      <c r="K4320" s="105"/>
      <c r="L4320" s="106"/>
    </row>
    <row r="4321" ht="15.75" customHeight="1" spans="1:12">
      <c r="A4321" s="95"/>
      <c r="B4321" s="95"/>
      <c r="C4321" s="95"/>
      <c r="D4321" s="96"/>
      <c r="E4321" s="96"/>
      <c r="F4321" s="96"/>
      <c r="G4321" s="96"/>
      <c r="H4321" s="96"/>
      <c r="I4321" s="96"/>
      <c r="J4321" s="104">
        <f t="shared" si="0"/>
        <v>0</v>
      </c>
      <c r="K4321" s="105"/>
      <c r="L4321" s="106"/>
    </row>
    <row r="4322" ht="15.75" customHeight="1" spans="1:12">
      <c r="A4322" s="95"/>
      <c r="B4322" s="95"/>
      <c r="C4322" s="95"/>
      <c r="D4322" s="96"/>
      <c r="E4322" s="96"/>
      <c r="F4322" s="96"/>
      <c r="G4322" s="96"/>
      <c r="H4322" s="96"/>
      <c r="I4322" s="96"/>
      <c r="J4322" s="104">
        <f t="shared" si="0"/>
        <v>0</v>
      </c>
      <c r="K4322" s="105"/>
      <c r="L4322" s="106"/>
    </row>
    <row r="4323" ht="15.75" customHeight="1" spans="1:12">
      <c r="A4323" s="95"/>
      <c r="B4323" s="95"/>
      <c r="C4323" s="95"/>
      <c r="D4323" s="96"/>
      <c r="E4323" s="96"/>
      <c r="F4323" s="96"/>
      <c r="G4323" s="96"/>
      <c r="H4323" s="96"/>
      <c r="I4323" s="96"/>
      <c r="J4323" s="104">
        <f t="shared" si="0"/>
        <v>0</v>
      </c>
      <c r="K4323" s="105"/>
      <c r="L4323" s="106"/>
    </row>
    <row r="4324" ht="15.75" customHeight="1" spans="1:12">
      <c r="A4324" s="95"/>
      <c r="B4324" s="95"/>
      <c r="C4324" s="95"/>
      <c r="D4324" s="96"/>
      <c r="E4324" s="96"/>
      <c r="F4324" s="96"/>
      <c r="G4324" s="96"/>
      <c r="H4324" s="96"/>
      <c r="I4324" s="96"/>
      <c r="J4324" s="104">
        <f t="shared" si="0"/>
        <v>0</v>
      </c>
      <c r="K4324" s="105"/>
      <c r="L4324" s="106"/>
    </row>
    <row r="4325" ht="15.75" customHeight="1" spans="1:12">
      <c r="A4325" s="95"/>
      <c r="B4325" s="95"/>
      <c r="C4325" s="95"/>
      <c r="D4325" s="96"/>
      <c r="E4325" s="96"/>
      <c r="F4325" s="96"/>
      <c r="G4325" s="96"/>
      <c r="H4325" s="96"/>
      <c r="I4325" s="96"/>
      <c r="J4325" s="104">
        <f t="shared" si="0"/>
        <v>0</v>
      </c>
      <c r="K4325" s="105"/>
      <c r="L4325" s="106"/>
    </row>
    <row r="4326" ht="15.75" customHeight="1" spans="1:12">
      <c r="A4326" s="95"/>
      <c r="B4326" s="95"/>
      <c r="C4326" s="95"/>
      <c r="D4326" s="96"/>
      <c r="E4326" s="96"/>
      <c r="F4326" s="96"/>
      <c r="G4326" s="96"/>
      <c r="H4326" s="96"/>
      <c r="I4326" s="96"/>
      <c r="J4326" s="104">
        <f t="shared" si="0"/>
        <v>0</v>
      </c>
      <c r="K4326" s="105"/>
      <c r="L4326" s="106"/>
    </row>
    <row r="4327" ht="15.75" customHeight="1" spans="1:12">
      <c r="A4327" s="95"/>
      <c r="B4327" s="95"/>
      <c r="C4327" s="95"/>
      <c r="D4327" s="96"/>
      <c r="E4327" s="96"/>
      <c r="F4327" s="96"/>
      <c r="G4327" s="96"/>
      <c r="H4327" s="96"/>
      <c r="I4327" s="96"/>
      <c r="J4327" s="104">
        <f t="shared" si="0"/>
        <v>0</v>
      </c>
      <c r="K4327" s="105"/>
      <c r="L4327" s="106"/>
    </row>
    <row r="4328" ht="15.75" customHeight="1" spans="1:12">
      <c r="A4328" s="95"/>
      <c r="B4328" s="95"/>
      <c r="C4328" s="95"/>
      <c r="D4328" s="96"/>
      <c r="E4328" s="96"/>
      <c r="F4328" s="96"/>
      <c r="G4328" s="96"/>
      <c r="H4328" s="96"/>
      <c r="I4328" s="96"/>
      <c r="J4328" s="104">
        <f t="shared" si="0"/>
        <v>0</v>
      </c>
      <c r="K4328" s="105"/>
      <c r="L4328" s="106"/>
    </row>
    <row r="4329" ht="15.75" customHeight="1" spans="1:12">
      <c r="A4329" s="95"/>
      <c r="B4329" s="95"/>
      <c r="C4329" s="95"/>
      <c r="D4329" s="96"/>
      <c r="E4329" s="96"/>
      <c r="F4329" s="96"/>
      <c r="G4329" s="96"/>
      <c r="H4329" s="96"/>
      <c r="I4329" s="96"/>
      <c r="J4329" s="104">
        <f t="shared" si="0"/>
        <v>0</v>
      </c>
      <c r="K4329" s="105"/>
      <c r="L4329" s="106"/>
    </row>
    <row r="4330" ht="15.75" customHeight="1" spans="1:12">
      <c r="A4330" s="95"/>
      <c r="B4330" s="95"/>
      <c r="C4330" s="95"/>
      <c r="D4330" s="96"/>
      <c r="E4330" s="96"/>
      <c r="F4330" s="96"/>
      <c r="G4330" s="96"/>
      <c r="H4330" s="96"/>
      <c r="I4330" s="96"/>
      <c r="J4330" s="104">
        <f t="shared" si="0"/>
        <v>0</v>
      </c>
      <c r="K4330" s="105"/>
      <c r="L4330" s="106"/>
    </row>
    <row r="4331" ht="15.75" customHeight="1" spans="1:12">
      <c r="A4331" s="95"/>
      <c r="B4331" s="95"/>
      <c r="C4331" s="95"/>
      <c r="D4331" s="96"/>
      <c r="E4331" s="96"/>
      <c r="F4331" s="96"/>
      <c r="G4331" s="96"/>
      <c r="H4331" s="96"/>
      <c r="I4331" s="96"/>
      <c r="J4331" s="104">
        <f t="shared" si="0"/>
        <v>0</v>
      </c>
      <c r="K4331" s="105"/>
      <c r="L4331" s="106"/>
    </row>
    <row r="4332" ht="15.75" customHeight="1" spans="1:12">
      <c r="A4332" s="95"/>
      <c r="B4332" s="95"/>
      <c r="C4332" s="95"/>
      <c r="D4332" s="96"/>
      <c r="E4332" s="96"/>
      <c r="F4332" s="96"/>
      <c r="G4332" s="96"/>
      <c r="H4332" s="96"/>
      <c r="I4332" s="96"/>
      <c r="J4332" s="104">
        <f t="shared" si="0"/>
        <v>0</v>
      </c>
      <c r="K4332" s="105"/>
      <c r="L4332" s="106"/>
    </row>
    <row r="4333" ht="15.75" customHeight="1" spans="1:12">
      <c r="A4333" s="95"/>
      <c r="B4333" s="95"/>
      <c r="C4333" s="95"/>
      <c r="D4333" s="96"/>
      <c r="E4333" s="96"/>
      <c r="F4333" s="96"/>
      <c r="G4333" s="96"/>
      <c r="H4333" s="96"/>
      <c r="I4333" s="96"/>
      <c r="J4333" s="104">
        <f t="shared" si="0"/>
        <v>0</v>
      </c>
      <c r="K4333" s="105"/>
      <c r="L4333" s="106"/>
    </row>
    <row r="4334" ht="15.75" customHeight="1" spans="1:12">
      <c r="A4334" s="95"/>
      <c r="B4334" s="95"/>
      <c r="C4334" s="95"/>
      <c r="D4334" s="96"/>
      <c r="E4334" s="96"/>
      <c r="F4334" s="96"/>
      <c r="G4334" s="96"/>
      <c r="H4334" s="96"/>
      <c r="I4334" s="96"/>
      <c r="J4334" s="104">
        <f t="shared" si="0"/>
        <v>0</v>
      </c>
      <c r="K4334" s="105"/>
      <c r="L4334" s="106"/>
    </row>
    <row r="4335" ht="15.75" customHeight="1" spans="1:12">
      <c r="A4335" s="95"/>
      <c r="B4335" s="95"/>
      <c r="C4335" s="95"/>
      <c r="D4335" s="96"/>
      <c r="E4335" s="96"/>
      <c r="F4335" s="96"/>
      <c r="G4335" s="96"/>
      <c r="H4335" s="96"/>
      <c r="I4335" s="96"/>
      <c r="J4335" s="104">
        <f t="shared" si="0"/>
        <v>0</v>
      </c>
      <c r="K4335" s="105"/>
      <c r="L4335" s="106"/>
    </row>
    <row r="4336" ht="15.75" customHeight="1" spans="1:12">
      <c r="A4336" s="95"/>
      <c r="B4336" s="95"/>
      <c r="C4336" s="95"/>
      <c r="D4336" s="96"/>
      <c r="E4336" s="96"/>
      <c r="F4336" s="96"/>
      <c r="G4336" s="96"/>
      <c r="H4336" s="96"/>
      <c r="I4336" s="96"/>
      <c r="J4336" s="104">
        <f t="shared" si="0"/>
        <v>0</v>
      </c>
      <c r="K4336" s="105"/>
      <c r="L4336" s="106"/>
    </row>
    <row r="4337" ht="15.75" customHeight="1" spans="1:12">
      <c r="A4337" s="95"/>
      <c r="B4337" s="95"/>
      <c r="C4337" s="95"/>
      <c r="D4337" s="96"/>
      <c r="E4337" s="96"/>
      <c r="F4337" s="96"/>
      <c r="G4337" s="96"/>
      <c r="H4337" s="96"/>
      <c r="I4337" s="96"/>
      <c r="J4337" s="104">
        <f t="shared" si="0"/>
        <v>0</v>
      </c>
      <c r="K4337" s="105"/>
      <c r="L4337" s="106"/>
    </row>
    <row r="4338" ht="15.75" customHeight="1" spans="1:12">
      <c r="A4338" s="95"/>
      <c r="B4338" s="95"/>
      <c r="C4338" s="95"/>
      <c r="D4338" s="96"/>
      <c r="E4338" s="96"/>
      <c r="F4338" s="96"/>
      <c r="G4338" s="96"/>
      <c r="H4338" s="96"/>
      <c r="I4338" s="96"/>
      <c r="J4338" s="104">
        <f t="shared" si="0"/>
        <v>0</v>
      </c>
      <c r="K4338" s="105"/>
      <c r="L4338" s="106"/>
    </row>
    <row r="4339" ht="15.75" customHeight="1" spans="1:12">
      <c r="A4339" s="95"/>
      <c r="B4339" s="95"/>
      <c r="C4339" s="95"/>
      <c r="D4339" s="96"/>
      <c r="E4339" s="96"/>
      <c r="F4339" s="96"/>
      <c r="G4339" s="96"/>
      <c r="H4339" s="96"/>
      <c r="I4339" s="96"/>
      <c r="J4339" s="104">
        <f t="shared" si="0"/>
        <v>0</v>
      </c>
      <c r="K4339" s="105"/>
      <c r="L4339" s="106"/>
    </row>
    <row r="4340" ht="15.75" customHeight="1" spans="1:12">
      <c r="A4340" s="95"/>
      <c r="B4340" s="95"/>
      <c r="C4340" s="95"/>
      <c r="D4340" s="96"/>
      <c r="E4340" s="96"/>
      <c r="F4340" s="96"/>
      <c r="G4340" s="96"/>
      <c r="H4340" s="96"/>
      <c r="I4340" s="96"/>
      <c r="J4340" s="104">
        <f t="shared" si="0"/>
        <v>0</v>
      </c>
      <c r="K4340" s="105"/>
      <c r="L4340" s="106"/>
    </row>
    <row r="4341" ht="15.75" customHeight="1" spans="1:12">
      <c r="A4341" s="95"/>
      <c r="B4341" s="95"/>
      <c r="C4341" s="95"/>
      <c r="D4341" s="96"/>
      <c r="E4341" s="96"/>
      <c r="F4341" s="96"/>
      <c r="G4341" s="96"/>
      <c r="H4341" s="96"/>
      <c r="I4341" s="96"/>
      <c r="J4341" s="104">
        <f t="shared" si="0"/>
        <v>0</v>
      </c>
      <c r="K4341" s="105"/>
      <c r="L4341" s="106"/>
    </row>
    <row r="4342" ht="15.75" customHeight="1" spans="1:12">
      <c r="A4342" s="95"/>
      <c r="B4342" s="95"/>
      <c r="C4342" s="95"/>
      <c r="D4342" s="96"/>
      <c r="E4342" s="96"/>
      <c r="F4342" s="96"/>
      <c r="G4342" s="96"/>
      <c r="H4342" s="96"/>
      <c r="I4342" s="96"/>
      <c r="J4342" s="104">
        <f t="shared" si="0"/>
        <v>0</v>
      </c>
      <c r="K4342" s="105"/>
      <c r="L4342" s="106"/>
    </row>
    <row r="4343" ht="15.75" customHeight="1" spans="1:12">
      <c r="A4343" s="95"/>
      <c r="B4343" s="95"/>
      <c r="C4343" s="95"/>
      <c r="D4343" s="96"/>
      <c r="E4343" s="96"/>
      <c r="F4343" s="96"/>
      <c r="G4343" s="96"/>
      <c r="H4343" s="96"/>
      <c r="I4343" s="96"/>
      <c r="J4343" s="104">
        <f t="shared" si="0"/>
        <v>0</v>
      </c>
      <c r="K4343" s="105"/>
      <c r="L4343" s="106"/>
    </row>
    <row r="4344" ht="15.75" customHeight="1" spans="1:12">
      <c r="A4344" s="95"/>
      <c r="B4344" s="95"/>
      <c r="C4344" s="95"/>
      <c r="D4344" s="96"/>
      <c r="E4344" s="96"/>
      <c r="F4344" s="96"/>
      <c r="G4344" s="96"/>
      <c r="H4344" s="96"/>
      <c r="I4344" s="96"/>
      <c r="J4344" s="104">
        <f t="shared" si="0"/>
        <v>0</v>
      </c>
      <c r="K4344" s="105"/>
      <c r="L4344" s="106"/>
    </row>
    <row r="4345" ht="15.75" customHeight="1" spans="1:12">
      <c r="A4345" s="95"/>
      <c r="B4345" s="95"/>
      <c r="C4345" s="95"/>
      <c r="D4345" s="96"/>
      <c r="E4345" s="96"/>
      <c r="F4345" s="96"/>
      <c r="G4345" s="96"/>
      <c r="H4345" s="96"/>
      <c r="I4345" s="96"/>
      <c r="J4345" s="104">
        <f t="shared" si="0"/>
        <v>0</v>
      </c>
      <c r="K4345" s="105"/>
      <c r="L4345" s="106"/>
    </row>
    <row r="4346" ht="15.75" customHeight="1" spans="1:12">
      <c r="A4346" s="95"/>
      <c r="B4346" s="95"/>
      <c r="C4346" s="95"/>
      <c r="D4346" s="96"/>
      <c r="E4346" s="96"/>
      <c r="F4346" s="96"/>
      <c r="G4346" s="96"/>
      <c r="H4346" s="96"/>
      <c r="I4346" s="96"/>
      <c r="J4346" s="104">
        <f t="shared" si="0"/>
        <v>0</v>
      </c>
      <c r="K4346" s="105"/>
      <c r="L4346" s="106"/>
    </row>
    <row r="4347" ht="15.75" customHeight="1" spans="1:12">
      <c r="A4347" s="95"/>
      <c r="B4347" s="95"/>
      <c r="C4347" s="95"/>
      <c r="D4347" s="96"/>
      <c r="E4347" s="96"/>
      <c r="F4347" s="96"/>
      <c r="G4347" s="96"/>
      <c r="H4347" s="96"/>
      <c r="I4347" s="96"/>
      <c r="J4347" s="104">
        <f t="shared" si="0"/>
        <v>0</v>
      </c>
      <c r="K4347" s="105"/>
      <c r="L4347" s="106"/>
    </row>
    <row r="4348" ht="15.75" customHeight="1" spans="1:12">
      <c r="A4348" s="95"/>
      <c r="B4348" s="95"/>
      <c r="C4348" s="95"/>
      <c r="D4348" s="96"/>
      <c r="E4348" s="96"/>
      <c r="F4348" s="96"/>
      <c r="G4348" s="96"/>
      <c r="H4348" s="96"/>
      <c r="I4348" s="96"/>
      <c r="J4348" s="104">
        <f t="shared" si="0"/>
        <v>0</v>
      </c>
      <c r="K4348" s="105"/>
      <c r="L4348" s="106"/>
    </row>
    <row r="4349" ht="15.75" customHeight="1" spans="1:12">
      <c r="A4349" s="95"/>
      <c r="B4349" s="95"/>
      <c r="C4349" s="95"/>
      <c r="D4349" s="96"/>
      <c r="E4349" s="96"/>
      <c r="F4349" s="96"/>
      <c r="G4349" s="96"/>
      <c r="H4349" s="96"/>
      <c r="I4349" s="96"/>
      <c r="J4349" s="104">
        <f t="shared" si="0"/>
        <v>0</v>
      </c>
      <c r="K4349" s="105"/>
      <c r="L4349" s="106"/>
    </row>
    <row r="4350" ht="15.75" customHeight="1" spans="1:12">
      <c r="A4350" s="95"/>
      <c r="B4350" s="95"/>
      <c r="C4350" s="95"/>
      <c r="D4350" s="96"/>
      <c r="E4350" s="96"/>
      <c r="F4350" s="96"/>
      <c r="G4350" s="96"/>
      <c r="H4350" s="96"/>
      <c r="I4350" s="96"/>
      <c r="J4350" s="104">
        <f t="shared" si="0"/>
        <v>0</v>
      </c>
      <c r="K4350" s="105"/>
      <c r="L4350" s="106"/>
    </row>
    <row r="4351" ht="15.75" customHeight="1" spans="1:12">
      <c r="A4351" s="95"/>
      <c r="B4351" s="95"/>
      <c r="C4351" s="95"/>
      <c r="D4351" s="96"/>
      <c r="E4351" s="96"/>
      <c r="F4351" s="96"/>
      <c r="G4351" s="96"/>
      <c r="H4351" s="96"/>
      <c r="I4351" s="96"/>
      <c r="J4351" s="104">
        <f t="shared" si="0"/>
        <v>0</v>
      </c>
      <c r="K4351" s="105"/>
      <c r="L4351" s="106"/>
    </row>
    <row r="4352" ht="15.75" customHeight="1" spans="1:12">
      <c r="A4352" s="95"/>
      <c r="B4352" s="95"/>
      <c r="C4352" s="95"/>
      <c r="D4352" s="96"/>
      <c r="E4352" s="96"/>
      <c r="F4352" s="96"/>
      <c r="G4352" s="96"/>
      <c r="H4352" s="96"/>
      <c r="I4352" s="96"/>
      <c r="J4352" s="104">
        <f t="shared" si="0"/>
        <v>0</v>
      </c>
      <c r="K4352" s="105"/>
      <c r="L4352" s="106"/>
    </row>
    <row r="4353" ht="15.75" customHeight="1" spans="1:12">
      <c r="A4353" s="95"/>
      <c r="B4353" s="95"/>
      <c r="C4353" s="95"/>
      <c r="D4353" s="96"/>
      <c r="E4353" s="96"/>
      <c r="F4353" s="96"/>
      <c r="G4353" s="96"/>
      <c r="H4353" s="96"/>
      <c r="I4353" s="96"/>
      <c r="J4353" s="104">
        <f t="shared" si="0"/>
        <v>0</v>
      </c>
      <c r="K4353" s="105"/>
      <c r="L4353" s="106"/>
    </row>
    <row r="4354" ht="15.75" customHeight="1" spans="1:12">
      <c r="A4354" s="95"/>
      <c r="B4354" s="95"/>
      <c r="C4354" s="95"/>
      <c r="D4354" s="96"/>
      <c r="E4354" s="96"/>
      <c r="F4354" s="96"/>
      <c r="G4354" s="96"/>
      <c r="H4354" s="96"/>
      <c r="I4354" s="96"/>
      <c r="J4354" s="104">
        <f t="shared" si="0"/>
        <v>0</v>
      </c>
      <c r="K4354" s="105"/>
      <c r="L4354" s="106"/>
    </row>
    <row r="4355" ht="15.75" customHeight="1" spans="1:12">
      <c r="A4355" s="95"/>
      <c r="B4355" s="95"/>
      <c r="C4355" s="95"/>
      <c r="D4355" s="96"/>
      <c r="E4355" s="96"/>
      <c r="F4355" s="96"/>
      <c r="G4355" s="96"/>
      <c r="H4355" s="96"/>
      <c r="I4355" s="96"/>
      <c r="J4355" s="104">
        <f t="shared" si="0"/>
        <v>0</v>
      </c>
      <c r="K4355" s="105"/>
      <c r="L4355" s="106"/>
    </row>
    <row r="4356" ht="15.75" customHeight="1" spans="1:12">
      <c r="A4356" s="95"/>
      <c r="B4356" s="95"/>
      <c r="C4356" s="95"/>
      <c r="D4356" s="96"/>
      <c r="E4356" s="96"/>
      <c r="F4356" s="96"/>
      <c r="G4356" s="96"/>
      <c r="H4356" s="96"/>
      <c r="I4356" s="96"/>
      <c r="J4356" s="104">
        <f t="shared" si="0"/>
        <v>0</v>
      </c>
      <c r="K4356" s="105"/>
      <c r="L4356" s="106"/>
    </row>
    <row r="4357" ht="15.75" customHeight="1" spans="1:12">
      <c r="A4357" s="95"/>
      <c r="B4357" s="95"/>
      <c r="C4357" s="95"/>
      <c r="D4357" s="96"/>
      <c r="E4357" s="96"/>
      <c r="F4357" s="96"/>
      <c r="G4357" s="96"/>
      <c r="H4357" s="96"/>
      <c r="I4357" s="96"/>
      <c r="J4357" s="104">
        <f t="shared" si="0"/>
        <v>0</v>
      </c>
      <c r="K4357" s="105"/>
      <c r="L4357" s="106"/>
    </row>
    <row r="4358" ht="15.75" customHeight="1" spans="1:12">
      <c r="A4358" s="95"/>
      <c r="B4358" s="95"/>
      <c r="C4358" s="95"/>
      <c r="D4358" s="96"/>
      <c r="E4358" s="96"/>
      <c r="F4358" s="96"/>
      <c r="G4358" s="96"/>
      <c r="H4358" s="96"/>
      <c r="I4358" s="96"/>
      <c r="J4358" s="104">
        <f t="shared" si="0"/>
        <v>0</v>
      </c>
      <c r="K4358" s="105"/>
      <c r="L4358" s="106"/>
    </row>
    <row r="4359" ht="15.75" customHeight="1" spans="1:12">
      <c r="A4359" s="95"/>
      <c r="B4359" s="95"/>
      <c r="C4359" s="95"/>
      <c r="D4359" s="96"/>
      <c r="E4359" s="96"/>
      <c r="F4359" s="96"/>
      <c r="G4359" s="96"/>
      <c r="H4359" s="96"/>
      <c r="I4359" s="96"/>
      <c r="J4359" s="104">
        <f t="shared" si="0"/>
        <v>0</v>
      </c>
      <c r="K4359" s="105"/>
      <c r="L4359" s="106"/>
    </row>
    <row r="4360" ht="15.75" customHeight="1" spans="1:12">
      <c r="A4360" s="95"/>
      <c r="B4360" s="95"/>
      <c r="C4360" s="95"/>
      <c r="D4360" s="96"/>
      <c r="E4360" s="96"/>
      <c r="F4360" s="96"/>
      <c r="G4360" s="96"/>
      <c r="H4360" s="96"/>
      <c r="I4360" s="96"/>
      <c r="J4360" s="104">
        <f t="shared" si="0"/>
        <v>0</v>
      </c>
      <c r="K4360" s="105"/>
      <c r="L4360" s="106"/>
    </row>
    <row r="4361" ht="15.75" customHeight="1" spans="1:12">
      <c r="A4361" s="95"/>
      <c r="B4361" s="95"/>
      <c r="C4361" s="95"/>
      <c r="D4361" s="96"/>
      <c r="E4361" s="96"/>
      <c r="F4361" s="96"/>
      <c r="G4361" s="96"/>
      <c r="H4361" s="96"/>
      <c r="I4361" s="96"/>
      <c r="J4361" s="104">
        <f t="shared" si="0"/>
        <v>0</v>
      </c>
      <c r="K4361" s="105"/>
      <c r="L4361" s="106"/>
    </row>
    <row r="4362" ht="15.75" customHeight="1" spans="1:12">
      <c r="A4362" s="95"/>
      <c r="B4362" s="95"/>
      <c r="C4362" s="95"/>
      <c r="D4362" s="96"/>
      <c r="E4362" s="96"/>
      <c r="F4362" s="96"/>
      <c r="G4362" s="96"/>
      <c r="H4362" s="96"/>
      <c r="I4362" s="96"/>
      <c r="J4362" s="104">
        <f t="shared" si="0"/>
        <v>0</v>
      </c>
      <c r="K4362" s="105"/>
      <c r="L4362" s="106"/>
    </row>
    <row r="4363" ht="15.75" customHeight="1" spans="1:12">
      <c r="A4363" s="95"/>
      <c r="B4363" s="95"/>
      <c r="C4363" s="95"/>
      <c r="D4363" s="96"/>
      <c r="E4363" s="96"/>
      <c r="F4363" s="96"/>
      <c r="G4363" s="96"/>
      <c r="H4363" s="96"/>
      <c r="I4363" s="96"/>
      <c r="J4363" s="104">
        <f t="shared" si="0"/>
        <v>0</v>
      </c>
      <c r="K4363" s="105"/>
      <c r="L4363" s="106"/>
    </row>
    <row r="4364" ht="15.75" customHeight="1" spans="1:12">
      <c r="A4364" s="95"/>
      <c r="B4364" s="95"/>
      <c r="C4364" s="95"/>
      <c r="D4364" s="96"/>
      <c r="E4364" s="96"/>
      <c r="F4364" s="96"/>
      <c r="G4364" s="96"/>
      <c r="H4364" s="96"/>
      <c r="I4364" s="96"/>
      <c r="J4364" s="104">
        <f t="shared" si="0"/>
        <v>0</v>
      </c>
      <c r="K4364" s="105"/>
      <c r="L4364" s="106"/>
    </row>
    <row r="4365" ht="15.75" customHeight="1" spans="1:12">
      <c r="A4365" s="95"/>
      <c r="B4365" s="95"/>
      <c r="C4365" s="95"/>
      <c r="D4365" s="96"/>
      <c r="E4365" s="96"/>
      <c r="F4365" s="96"/>
      <c r="G4365" s="96"/>
      <c r="H4365" s="96"/>
      <c r="I4365" s="96"/>
      <c r="J4365" s="104">
        <f t="shared" si="0"/>
        <v>0</v>
      </c>
      <c r="K4365" s="105"/>
      <c r="L4365" s="106"/>
    </row>
    <row r="4366" ht="15.75" customHeight="1" spans="1:12">
      <c r="A4366" s="95"/>
      <c r="B4366" s="95"/>
      <c r="C4366" s="95"/>
      <c r="D4366" s="96"/>
      <c r="E4366" s="96"/>
      <c r="F4366" s="96"/>
      <c r="G4366" s="96"/>
      <c r="H4366" s="96"/>
      <c r="I4366" s="96"/>
      <c r="J4366" s="104">
        <f t="shared" si="0"/>
        <v>0</v>
      </c>
      <c r="K4366" s="105"/>
      <c r="L4366" s="106"/>
    </row>
    <row r="4367" ht="15.75" customHeight="1" spans="1:12">
      <c r="A4367" s="95"/>
      <c r="B4367" s="95"/>
      <c r="C4367" s="95"/>
      <c r="D4367" s="96"/>
      <c r="E4367" s="96"/>
      <c r="F4367" s="96"/>
      <c r="G4367" s="96"/>
      <c r="H4367" s="96"/>
      <c r="I4367" s="96"/>
      <c r="J4367" s="104">
        <f t="shared" si="0"/>
        <v>0</v>
      </c>
      <c r="K4367" s="105"/>
      <c r="L4367" s="106"/>
    </row>
    <row r="4368" ht="15.75" customHeight="1" spans="1:12">
      <c r="A4368" s="95"/>
      <c r="B4368" s="95"/>
      <c r="C4368" s="95"/>
      <c r="D4368" s="96"/>
      <c r="E4368" s="96"/>
      <c r="F4368" s="96"/>
      <c r="G4368" s="96"/>
      <c r="H4368" s="96"/>
      <c r="I4368" s="96"/>
      <c r="J4368" s="104">
        <f t="shared" si="0"/>
        <v>0</v>
      </c>
      <c r="K4368" s="105"/>
      <c r="L4368" s="106"/>
    </row>
    <row r="4369" ht="15.75" customHeight="1" spans="1:12">
      <c r="A4369" s="95"/>
      <c r="B4369" s="95"/>
      <c r="C4369" s="95"/>
      <c r="D4369" s="96"/>
      <c r="E4369" s="96"/>
      <c r="F4369" s="96"/>
      <c r="G4369" s="96"/>
      <c r="H4369" s="96"/>
      <c r="I4369" s="96"/>
      <c r="J4369" s="104">
        <f t="shared" si="0"/>
        <v>0</v>
      </c>
      <c r="K4369" s="105"/>
      <c r="L4369" s="106"/>
    </row>
    <row r="4370" ht="15.75" customHeight="1" spans="1:12">
      <c r="A4370" s="95"/>
      <c r="B4370" s="95"/>
      <c r="C4370" s="95"/>
      <c r="D4370" s="96"/>
      <c r="E4370" s="96"/>
      <c r="F4370" s="96"/>
      <c r="G4370" s="96"/>
      <c r="H4370" s="96"/>
      <c r="I4370" s="96"/>
      <c r="J4370" s="104">
        <f t="shared" si="0"/>
        <v>0</v>
      </c>
      <c r="K4370" s="105"/>
      <c r="L4370" s="106"/>
    </row>
    <row r="4371" ht="15.75" customHeight="1" spans="1:12">
      <c r="A4371" s="95"/>
      <c r="B4371" s="95"/>
      <c r="C4371" s="95"/>
      <c r="D4371" s="96"/>
      <c r="E4371" s="96"/>
      <c r="F4371" s="96"/>
      <c r="G4371" s="96"/>
      <c r="H4371" s="96"/>
      <c r="I4371" s="96"/>
      <c r="J4371" s="104">
        <f t="shared" si="0"/>
        <v>0</v>
      </c>
      <c r="K4371" s="105"/>
      <c r="L4371" s="106"/>
    </row>
    <row r="4372" ht="15.75" customHeight="1" spans="1:12">
      <c r="A4372" s="95"/>
      <c r="B4372" s="95"/>
      <c r="C4372" s="95"/>
      <c r="D4372" s="96"/>
      <c r="E4372" s="96"/>
      <c r="F4372" s="96"/>
      <c r="G4372" s="96"/>
      <c r="H4372" s="96"/>
      <c r="I4372" s="96"/>
      <c r="J4372" s="104">
        <f t="shared" si="0"/>
        <v>0</v>
      </c>
      <c r="K4372" s="105"/>
      <c r="L4372" s="106"/>
    </row>
    <row r="4373" ht="15.75" customHeight="1" spans="1:12">
      <c r="A4373" s="95"/>
      <c r="B4373" s="95"/>
      <c r="C4373" s="95"/>
      <c r="D4373" s="96"/>
      <c r="E4373" s="96"/>
      <c r="F4373" s="96"/>
      <c r="G4373" s="96"/>
      <c r="H4373" s="96"/>
      <c r="I4373" s="96"/>
      <c r="J4373" s="104">
        <f t="shared" si="0"/>
        <v>0</v>
      </c>
      <c r="K4373" s="105"/>
      <c r="L4373" s="106"/>
    </row>
    <row r="4374" ht="15.75" customHeight="1" spans="1:12">
      <c r="A4374" s="95"/>
      <c r="B4374" s="95"/>
      <c r="C4374" s="95"/>
      <c r="D4374" s="96"/>
      <c r="E4374" s="96"/>
      <c r="F4374" s="96"/>
      <c r="G4374" s="96"/>
      <c r="H4374" s="96"/>
      <c r="I4374" s="96"/>
      <c r="J4374" s="104">
        <f t="shared" si="0"/>
        <v>0</v>
      </c>
      <c r="K4374" s="105"/>
      <c r="L4374" s="106"/>
    </row>
    <row r="4375" ht="15.75" customHeight="1" spans="1:12">
      <c r="A4375" s="95"/>
      <c r="B4375" s="95"/>
      <c r="C4375" s="95"/>
      <c r="D4375" s="96"/>
      <c r="E4375" s="96"/>
      <c r="F4375" s="96"/>
      <c r="G4375" s="96"/>
      <c r="H4375" s="96"/>
      <c r="I4375" s="96"/>
      <c r="J4375" s="104">
        <f t="shared" si="0"/>
        <v>0</v>
      </c>
      <c r="K4375" s="105"/>
      <c r="L4375" s="106"/>
    </row>
    <row r="4376" ht="15.75" customHeight="1" spans="1:12">
      <c r="A4376" s="95"/>
      <c r="B4376" s="95"/>
      <c r="C4376" s="95"/>
      <c r="D4376" s="96"/>
      <c r="E4376" s="96"/>
      <c r="F4376" s="96"/>
      <c r="G4376" s="96"/>
      <c r="H4376" s="96"/>
      <c r="I4376" s="96"/>
      <c r="J4376" s="104">
        <f t="shared" si="0"/>
        <v>0</v>
      </c>
      <c r="K4376" s="105"/>
      <c r="L4376" s="106"/>
    </row>
    <row r="4377" ht="15.75" customHeight="1" spans="1:12">
      <c r="A4377" s="95"/>
      <c r="B4377" s="95"/>
      <c r="C4377" s="95"/>
      <c r="D4377" s="96"/>
      <c r="E4377" s="96"/>
      <c r="F4377" s="96"/>
      <c r="G4377" s="96"/>
      <c r="H4377" s="96"/>
      <c r="I4377" s="96"/>
      <c r="J4377" s="104">
        <f t="shared" si="0"/>
        <v>0</v>
      </c>
      <c r="K4377" s="105"/>
      <c r="L4377" s="106"/>
    </row>
    <row r="4378" ht="15.75" customHeight="1" spans="1:12">
      <c r="A4378" s="95"/>
      <c r="B4378" s="95"/>
      <c r="C4378" s="95"/>
      <c r="D4378" s="96"/>
      <c r="E4378" s="96"/>
      <c r="F4378" s="96"/>
      <c r="G4378" s="96"/>
      <c r="H4378" s="96"/>
      <c r="I4378" s="96"/>
      <c r="J4378" s="104">
        <f t="shared" si="0"/>
        <v>0</v>
      </c>
      <c r="K4378" s="105"/>
      <c r="L4378" s="106"/>
    </row>
    <row r="4379" ht="15.75" customHeight="1" spans="1:12">
      <c r="A4379" s="95"/>
      <c r="B4379" s="95"/>
      <c r="C4379" s="95"/>
      <c r="D4379" s="96"/>
      <c r="E4379" s="96"/>
      <c r="F4379" s="96"/>
      <c r="G4379" s="96"/>
      <c r="H4379" s="96"/>
      <c r="I4379" s="96"/>
      <c r="J4379" s="104">
        <f t="shared" si="0"/>
        <v>0</v>
      </c>
      <c r="K4379" s="105"/>
      <c r="L4379" s="106"/>
    </row>
    <row r="4380" ht="15.75" customHeight="1" spans="1:12">
      <c r="A4380" s="95"/>
      <c r="B4380" s="95"/>
      <c r="C4380" s="95"/>
      <c r="D4380" s="96"/>
      <c r="E4380" s="96"/>
      <c r="F4380" s="96"/>
      <c r="G4380" s="96"/>
      <c r="H4380" s="96"/>
      <c r="I4380" s="96"/>
      <c r="J4380" s="104">
        <f t="shared" si="0"/>
        <v>0</v>
      </c>
      <c r="K4380" s="105"/>
      <c r="L4380" s="106"/>
    </row>
    <row r="4381" ht="15.75" customHeight="1" spans="1:12">
      <c r="A4381" s="95"/>
      <c r="B4381" s="95"/>
      <c r="C4381" s="95"/>
      <c r="D4381" s="96"/>
      <c r="E4381" s="96"/>
      <c r="F4381" s="96"/>
      <c r="G4381" s="96"/>
      <c r="H4381" s="96"/>
      <c r="I4381" s="96"/>
      <c r="J4381" s="104">
        <f t="shared" si="0"/>
        <v>0</v>
      </c>
      <c r="K4381" s="105"/>
      <c r="L4381" s="106"/>
    </row>
    <row r="4382" ht="15.75" customHeight="1" spans="1:12">
      <c r="A4382" s="95"/>
      <c r="B4382" s="95"/>
      <c r="C4382" s="95"/>
      <c r="D4382" s="96"/>
      <c r="E4382" s="96"/>
      <c r="F4382" s="96"/>
      <c r="G4382" s="96"/>
      <c r="H4382" s="96"/>
      <c r="I4382" s="96"/>
      <c r="J4382" s="104">
        <f t="shared" si="0"/>
        <v>0</v>
      </c>
      <c r="K4382" s="105"/>
      <c r="L4382" s="106"/>
    </row>
    <row r="4383" ht="15.75" customHeight="1" spans="1:12">
      <c r="A4383" s="95"/>
      <c r="B4383" s="95"/>
      <c r="C4383" s="95"/>
      <c r="D4383" s="96"/>
      <c r="E4383" s="96"/>
      <c r="F4383" s="96"/>
      <c r="G4383" s="96"/>
      <c r="H4383" s="96"/>
      <c r="I4383" s="96"/>
      <c r="J4383" s="104">
        <f t="shared" si="0"/>
        <v>0</v>
      </c>
      <c r="K4383" s="105"/>
      <c r="L4383" s="106"/>
    </row>
    <row r="4384" ht="15.75" customHeight="1" spans="1:12">
      <c r="A4384" s="95"/>
      <c r="B4384" s="95"/>
      <c r="C4384" s="95"/>
      <c r="D4384" s="96"/>
      <c r="E4384" s="96"/>
      <c r="F4384" s="96"/>
      <c r="G4384" s="96"/>
      <c r="H4384" s="96"/>
      <c r="I4384" s="96"/>
      <c r="J4384" s="104">
        <f t="shared" si="0"/>
        <v>0</v>
      </c>
      <c r="K4384" s="105"/>
      <c r="L4384" s="106"/>
    </row>
    <row r="4385" ht="15.75" customHeight="1" spans="1:12">
      <c r="A4385" s="95"/>
      <c r="B4385" s="95"/>
      <c r="C4385" s="95"/>
      <c r="D4385" s="96"/>
      <c r="E4385" s="96"/>
      <c r="F4385" s="96"/>
      <c r="G4385" s="96"/>
      <c r="H4385" s="96"/>
      <c r="I4385" s="96"/>
      <c r="J4385" s="104">
        <f t="shared" si="0"/>
        <v>0</v>
      </c>
      <c r="K4385" s="105"/>
      <c r="L4385" s="106"/>
    </row>
    <row r="4386" ht="15.75" customHeight="1" spans="1:12">
      <c r="A4386" s="95"/>
      <c r="B4386" s="95"/>
      <c r="C4386" s="95"/>
      <c r="D4386" s="96"/>
      <c r="E4386" s="96"/>
      <c r="F4386" s="96"/>
      <c r="G4386" s="96"/>
      <c r="H4386" s="96"/>
      <c r="I4386" s="96"/>
      <c r="J4386" s="104">
        <f t="shared" si="0"/>
        <v>0</v>
      </c>
      <c r="K4386" s="105"/>
      <c r="L4386" s="106"/>
    </row>
    <row r="4387" ht="15.75" customHeight="1" spans="1:12">
      <c r="A4387" s="95"/>
      <c r="B4387" s="95"/>
      <c r="C4387" s="95"/>
      <c r="D4387" s="96"/>
      <c r="E4387" s="96"/>
      <c r="F4387" s="96"/>
      <c r="G4387" s="96"/>
      <c r="H4387" s="96"/>
      <c r="I4387" s="96"/>
      <c r="J4387" s="104">
        <f t="shared" si="0"/>
        <v>0</v>
      </c>
      <c r="K4387" s="105"/>
      <c r="L4387" s="106"/>
    </row>
    <row r="4388" ht="15.75" customHeight="1" spans="1:12">
      <c r="A4388" s="95"/>
      <c r="B4388" s="95"/>
      <c r="C4388" s="95"/>
      <c r="D4388" s="96"/>
      <c r="E4388" s="96"/>
      <c r="F4388" s="96"/>
      <c r="G4388" s="96"/>
      <c r="H4388" s="96"/>
      <c r="I4388" s="96"/>
      <c r="J4388" s="104">
        <f t="shared" si="0"/>
        <v>0</v>
      </c>
      <c r="K4388" s="105"/>
      <c r="L4388" s="106"/>
    </row>
    <row r="4389" ht="15.75" customHeight="1" spans="1:12">
      <c r="A4389" s="95"/>
      <c r="B4389" s="95"/>
      <c r="C4389" s="95"/>
      <c r="D4389" s="96"/>
      <c r="E4389" s="96"/>
      <c r="F4389" s="96"/>
      <c r="G4389" s="96"/>
      <c r="H4389" s="96"/>
      <c r="I4389" s="96"/>
      <c r="J4389" s="104">
        <f t="shared" si="0"/>
        <v>0</v>
      </c>
      <c r="K4389" s="105"/>
      <c r="L4389" s="106"/>
    </row>
    <row r="4390" ht="15.75" customHeight="1" spans="1:12">
      <c r="A4390" s="95"/>
      <c r="B4390" s="95"/>
      <c r="C4390" s="95"/>
      <c r="D4390" s="96"/>
      <c r="E4390" s="96"/>
      <c r="F4390" s="96"/>
      <c r="G4390" s="96"/>
      <c r="H4390" s="96"/>
      <c r="I4390" s="96"/>
      <c r="J4390" s="104">
        <f t="shared" si="0"/>
        <v>0</v>
      </c>
      <c r="K4390" s="105"/>
      <c r="L4390" s="106"/>
    </row>
    <row r="4391" ht="15.75" customHeight="1" spans="1:12">
      <c r="A4391" s="95"/>
      <c r="B4391" s="95"/>
      <c r="C4391" s="95"/>
      <c r="D4391" s="96"/>
      <c r="E4391" s="96"/>
      <c r="F4391" s="96"/>
      <c r="G4391" s="96"/>
      <c r="H4391" s="96"/>
      <c r="I4391" s="96"/>
      <c r="J4391" s="104">
        <f t="shared" si="0"/>
        <v>0</v>
      </c>
      <c r="K4391" s="105"/>
      <c r="L4391" s="106"/>
    </row>
    <row r="4392" ht="15.75" customHeight="1" spans="1:12">
      <c r="A4392" s="95"/>
      <c r="B4392" s="95"/>
      <c r="C4392" s="95"/>
      <c r="D4392" s="96"/>
      <c r="E4392" s="96"/>
      <c r="F4392" s="96"/>
      <c r="G4392" s="96"/>
      <c r="H4392" s="96"/>
      <c r="I4392" s="96"/>
      <c r="J4392" s="104">
        <f t="shared" si="0"/>
        <v>0</v>
      </c>
      <c r="K4392" s="105"/>
      <c r="L4392" s="106"/>
    </row>
    <row r="4393" ht="15.75" customHeight="1" spans="1:12">
      <c r="A4393" s="95"/>
      <c r="B4393" s="95"/>
      <c r="C4393" s="95"/>
      <c r="D4393" s="96"/>
      <c r="E4393" s="96"/>
      <c r="F4393" s="96"/>
      <c r="G4393" s="96"/>
      <c r="H4393" s="96"/>
      <c r="I4393" s="96"/>
      <c r="J4393" s="104">
        <f t="shared" si="0"/>
        <v>0</v>
      </c>
      <c r="K4393" s="105"/>
      <c r="L4393" s="106"/>
    </row>
    <row r="4394" ht="15.75" customHeight="1" spans="1:12">
      <c r="A4394" s="95"/>
      <c r="B4394" s="95"/>
      <c r="C4394" s="95"/>
      <c r="D4394" s="96"/>
      <c r="E4394" s="96"/>
      <c r="F4394" s="96"/>
      <c r="G4394" s="96"/>
      <c r="H4394" s="96"/>
      <c r="I4394" s="96"/>
      <c r="J4394" s="104">
        <f t="shared" si="0"/>
        <v>0</v>
      </c>
      <c r="K4394" s="105"/>
      <c r="L4394" s="106"/>
    </row>
    <row r="4395" ht="15.75" customHeight="1" spans="1:12">
      <c r="A4395" s="95"/>
      <c r="B4395" s="95"/>
      <c r="C4395" s="95"/>
      <c r="D4395" s="96"/>
      <c r="E4395" s="96"/>
      <c r="F4395" s="96"/>
      <c r="G4395" s="96"/>
      <c r="H4395" s="96"/>
      <c r="I4395" s="96"/>
      <c r="J4395" s="104">
        <f t="shared" si="0"/>
        <v>0</v>
      </c>
      <c r="K4395" s="105"/>
      <c r="L4395" s="106"/>
    </row>
    <row r="4396" ht="15.75" customHeight="1" spans="1:12">
      <c r="A4396" s="95"/>
      <c r="B4396" s="95"/>
      <c r="C4396" s="95"/>
      <c r="D4396" s="96"/>
      <c r="E4396" s="96"/>
      <c r="F4396" s="96"/>
      <c r="G4396" s="96"/>
      <c r="H4396" s="96"/>
      <c r="I4396" s="96"/>
      <c r="J4396" s="104">
        <f t="shared" si="0"/>
        <v>0</v>
      </c>
      <c r="K4396" s="105"/>
      <c r="L4396" s="106"/>
    </row>
    <row r="4397" ht="15.75" customHeight="1" spans="1:12">
      <c r="A4397" s="95"/>
      <c r="B4397" s="95"/>
      <c r="C4397" s="95"/>
      <c r="D4397" s="96"/>
      <c r="E4397" s="96"/>
      <c r="F4397" s="96"/>
      <c r="G4397" s="96"/>
      <c r="H4397" s="96"/>
      <c r="I4397" s="96"/>
      <c r="J4397" s="104">
        <f t="shared" si="0"/>
        <v>0</v>
      </c>
      <c r="K4397" s="105"/>
      <c r="L4397" s="106"/>
    </row>
    <row r="4398" ht="15.75" customHeight="1" spans="1:12">
      <c r="A4398" s="95"/>
      <c r="B4398" s="95"/>
      <c r="C4398" s="95"/>
      <c r="D4398" s="96"/>
      <c r="E4398" s="96"/>
      <c r="F4398" s="96"/>
      <c r="G4398" s="96"/>
      <c r="H4398" s="96"/>
      <c r="I4398" s="96"/>
      <c r="J4398" s="104">
        <f t="shared" si="0"/>
        <v>0</v>
      </c>
      <c r="K4398" s="105"/>
      <c r="L4398" s="106"/>
    </row>
    <row r="4399" ht="15.75" customHeight="1" spans="1:12">
      <c r="A4399" s="95"/>
      <c r="B4399" s="95"/>
      <c r="C4399" s="95"/>
      <c r="D4399" s="96"/>
      <c r="E4399" s="96"/>
      <c r="F4399" s="96"/>
      <c r="G4399" s="96"/>
      <c r="H4399" s="96"/>
      <c r="I4399" s="96"/>
      <c r="J4399" s="104">
        <f t="shared" si="0"/>
        <v>0</v>
      </c>
      <c r="K4399" s="105"/>
      <c r="L4399" s="106"/>
    </row>
    <row r="4400" ht="15.75" customHeight="1" spans="1:12">
      <c r="A4400" s="95"/>
      <c r="B4400" s="95"/>
      <c r="C4400" s="95"/>
      <c r="D4400" s="96"/>
      <c r="E4400" s="96"/>
      <c r="F4400" s="96"/>
      <c r="G4400" s="96"/>
      <c r="H4400" s="96"/>
      <c r="I4400" s="96"/>
      <c r="J4400" s="104">
        <f t="shared" si="0"/>
        <v>0</v>
      </c>
      <c r="K4400" s="105"/>
      <c r="L4400" s="106"/>
    </row>
    <row r="4401" ht="15.75" customHeight="1" spans="1:12">
      <c r="A4401" s="95"/>
      <c r="B4401" s="95"/>
      <c r="C4401" s="95"/>
      <c r="D4401" s="96"/>
      <c r="E4401" s="96"/>
      <c r="F4401" s="96"/>
      <c r="G4401" s="96"/>
      <c r="H4401" s="96"/>
      <c r="I4401" s="96"/>
      <c r="J4401" s="104">
        <f t="shared" si="0"/>
        <v>0</v>
      </c>
      <c r="K4401" s="105"/>
      <c r="L4401" s="106"/>
    </row>
    <row r="4402" ht="15.75" customHeight="1" spans="1:12">
      <c r="A4402" s="95"/>
      <c r="B4402" s="95"/>
      <c r="C4402" s="95"/>
      <c r="D4402" s="96"/>
      <c r="E4402" s="96"/>
      <c r="F4402" s="96"/>
      <c r="G4402" s="96"/>
      <c r="H4402" s="96"/>
      <c r="I4402" s="96"/>
      <c r="J4402" s="104">
        <f t="shared" si="0"/>
        <v>0</v>
      </c>
      <c r="K4402" s="105"/>
      <c r="L4402" s="106"/>
    </row>
    <row r="4403" ht="15.75" customHeight="1" spans="1:12">
      <c r="A4403" s="95"/>
      <c r="B4403" s="95"/>
      <c r="C4403" s="95"/>
      <c r="D4403" s="96"/>
      <c r="E4403" s="96"/>
      <c r="F4403" s="96"/>
      <c r="G4403" s="96"/>
      <c r="H4403" s="96"/>
      <c r="I4403" s="96"/>
      <c r="J4403" s="104">
        <f t="shared" si="0"/>
        <v>0</v>
      </c>
      <c r="K4403" s="105"/>
      <c r="L4403" s="106"/>
    </row>
    <row r="4404" ht="15.75" customHeight="1" spans="1:12">
      <c r="A4404" s="95"/>
      <c r="B4404" s="95"/>
      <c r="C4404" s="95"/>
      <c r="D4404" s="96"/>
      <c r="E4404" s="96"/>
      <c r="F4404" s="96"/>
      <c r="G4404" s="96"/>
      <c r="H4404" s="96"/>
      <c r="I4404" s="96"/>
      <c r="J4404" s="104">
        <f t="shared" si="0"/>
        <v>0</v>
      </c>
      <c r="K4404" s="105"/>
      <c r="L4404" s="106"/>
    </row>
    <row r="4405" ht="15.75" customHeight="1" spans="1:12">
      <c r="A4405" s="95"/>
      <c r="B4405" s="95"/>
      <c r="C4405" s="95"/>
      <c r="D4405" s="96"/>
      <c r="E4405" s="96"/>
      <c r="F4405" s="96"/>
      <c r="G4405" s="96"/>
      <c r="H4405" s="96"/>
      <c r="I4405" s="96"/>
      <c r="J4405" s="104">
        <f t="shared" si="0"/>
        <v>0</v>
      </c>
      <c r="K4405" s="105"/>
      <c r="L4405" s="106"/>
    </row>
    <row r="4406" ht="15.75" customHeight="1" spans="1:12">
      <c r="A4406" s="95"/>
      <c r="B4406" s="95"/>
      <c r="C4406" s="95"/>
      <c r="D4406" s="96"/>
      <c r="E4406" s="96"/>
      <c r="F4406" s="96"/>
      <c r="G4406" s="96"/>
      <c r="H4406" s="96"/>
      <c r="I4406" s="96"/>
      <c r="J4406" s="104">
        <f t="shared" si="0"/>
        <v>0</v>
      </c>
      <c r="K4406" s="105"/>
      <c r="L4406" s="106"/>
    </row>
    <row r="4407" ht="15.75" customHeight="1" spans="1:12">
      <c r="A4407" s="95"/>
      <c r="B4407" s="95"/>
      <c r="C4407" s="95"/>
      <c r="D4407" s="96"/>
      <c r="E4407" s="96"/>
      <c r="F4407" s="96"/>
      <c r="G4407" s="96"/>
      <c r="H4407" s="96"/>
      <c r="I4407" s="96"/>
      <c r="J4407" s="104">
        <f t="shared" si="0"/>
        <v>0</v>
      </c>
      <c r="K4407" s="105"/>
      <c r="L4407" s="106"/>
    </row>
    <row r="4408" ht="15.75" customHeight="1" spans="1:12">
      <c r="A4408" s="95"/>
      <c r="B4408" s="95"/>
      <c r="C4408" s="95"/>
      <c r="D4408" s="96"/>
      <c r="E4408" s="96"/>
      <c r="F4408" s="96"/>
      <c r="G4408" s="96"/>
      <c r="H4408" s="96"/>
      <c r="I4408" s="96"/>
      <c r="J4408" s="104">
        <f t="shared" si="0"/>
        <v>0</v>
      </c>
      <c r="K4408" s="105"/>
      <c r="L4408" s="106"/>
    </row>
    <row r="4409" ht="15.75" customHeight="1" spans="1:12">
      <c r="A4409" s="95"/>
      <c r="B4409" s="95"/>
      <c r="C4409" s="95"/>
      <c r="D4409" s="96"/>
      <c r="E4409" s="96"/>
      <c r="F4409" s="96"/>
      <c r="G4409" s="96"/>
      <c r="H4409" s="96"/>
      <c r="I4409" s="96"/>
      <c r="J4409" s="104">
        <f t="shared" si="0"/>
        <v>0</v>
      </c>
      <c r="K4409" s="105"/>
      <c r="L4409" s="106"/>
    </row>
    <row r="4410" ht="15.75" customHeight="1" spans="1:12">
      <c r="A4410" s="95"/>
      <c r="B4410" s="95"/>
      <c r="C4410" s="95"/>
      <c r="D4410" s="96"/>
      <c r="E4410" s="96"/>
      <c r="F4410" s="96"/>
      <c r="G4410" s="96"/>
      <c r="H4410" s="96"/>
      <c r="I4410" s="96"/>
      <c r="J4410" s="104">
        <f t="shared" si="0"/>
        <v>0</v>
      </c>
      <c r="K4410" s="105"/>
      <c r="L4410" s="106"/>
    </row>
    <row r="4411" ht="15.75" customHeight="1" spans="1:12">
      <c r="A4411" s="95"/>
      <c r="B4411" s="95"/>
      <c r="C4411" s="95"/>
      <c r="D4411" s="96"/>
      <c r="E4411" s="96"/>
      <c r="F4411" s="96"/>
      <c r="G4411" s="96"/>
      <c r="H4411" s="96"/>
      <c r="I4411" s="96"/>
      <c r="J4411" s="104">
        <f t="shared" si="0"/>
        <v>0</v>
      </c>
      <c r="K4411" s="105"/>
      <c r="L4411" s="106"/>
    </row>
    <row r="4412" ht="15.75" customHeight="1" spans="1:12">
      <c r="A4412" s="95"/>
      <c r="B4412" s="95"/>
      <c r="C4412" s="95"/>
      <c r="D4412" s="96"/>
      <c r="E4412" s="96"/>
      <c r="F4412" s="96"/>
      <c r="G4412" s="96"/>
      <c r="H4412" s="96"/>
      <c r="I4412" s="96"/>
      <c r="J4412" s="104">
        <f t="shared" si="0"/>
        <v>0</v>
      </c>
      <c r="K4412" s="105"/>
      <c r="L4412" s="106"/>
    </row>
    <row r="4413" ht="15.75" customHeight="1" spans="1:12">
      <c r="A4413" s="95"/>
      <c r="B4413" s="95"/>
      <c r="C4413" s="95"/>
      <c r="D4413" s="96"/>
      <c r="E4413" s="96"/>
      <c r="F4413" s="96"/>
      <c r="G4413" s="96"/>
      <c r="H4413" s="96"/>
      <c r="I4413" s="96"/>
      <c r="J4413" s="104">
        <f t="shared" si="0"/>
        <v>0</v>
      </c>
      <c r="K4413" s="105"/>
      <c r="L4413" s="106"/>
    </row>
    <row r="4414" ht="15.75" customHeight="1" spans="1:12">
      <c r="A4414" s="95"/>
      <c r="B4414" s="95"/>
      <c r="C4414" s="95"/>
      <c r="D4414" s="96"/>
      <c r="E4414" s="96"/>
      <c r="F4414" s="96"/>
      <c r="G4414" s="96"/>
      <c r="H4414" s="96"/>
      <c r="I4414" s="96"/>
      <c r="J4414" s="104">
        <f t="shared" si="0"/>
        <v>0</v>
      </c>
      <c r="K4414" s="105"/>
      <c r="L4414" s="106"/>
    </row>
    <row r="4415" ht="15.75" customHeight="1" spans="1:12">
      <c r="A4415" s="95"/>
      <c r="B4415" s="95"/>
      <c r="C4415" s="95"/>
      <c r="D4415" s="96"/>
      <c r="E4415" s="96"/>
      <c r="F4415" s="96"/>
      <c r="G4415" s="96"/>
      <c r="H4415" s="96"/>
      <c r="I4415" s="96"/>
      <c r="J4415" s="104">
        <f t="shared" si="0"/>
        <v>0</v>
      </c>
      <c r="K4415" s="105"/>
      <c r="L4415" s="106"/>
    </row>
    <row r="4416" ht="15.75" customHeight="1" spans="1:12">
      <c r="A4416" s="95"/>
      <c r="B4416" s="95"/>
      <c r="C4416" s="95"/>
      <c r="D4416" s="96"/>
      <c r="E4416" s="96"/>
      <c r="F4416" s="96"/>
      <c r="G4416" s="96"/>
      <c r="H4416" s="96"/>
      <c r="I4416" s="96"/>
      <c r="J4416" s="104">
        <f t="shared" si="0"/>
        <v>0</v>
      </c>
      <c r="K4416" s="105"/>
      <c r="L4416" s="106"/>
    </row>
    <row r="4417" ht="15.75" customHeight="1" spans="1:12">
      <c r="A4417" s="95"/>
      <c r="B4417" s="95"/>
      <c r="C4417" s="95"/>
      <c r="D4417" s="96"/>
      <c r="E4417" s="96"/>
      <c r="F4417" s="96"/>
      <c r="G4417" s="96"/>
      <c r="H4417" s="96"/>
      <c r="I4417" s="96"/>
      <c r="J4417" s="104">
        <f t="shared" si="0"/>
        <v>0</v>
      </c>
      <c r="K4417" s="105"/>
      <c r="L4417" s="106"/>
    </row>
    <row r="4418" ht="15.75" customHeight="1" spans="1:12">
      <c r="A4418" s="95"/>
      <c r="B4418" s="95"/>
      <c r="C4418" s="95"/>
      <c r="D4418" s="96"/>
      <c r="E4418" s="96"/>
      <c r="F4418" s="96"/>
      <c r="G4418" s="96"/>
      <c r="H4418" s="96"/>
      <c r="I4418" s="96"/>
      <c r="J4418" s="104">
        <f t="shared" si="0"/>
        <v>0</v>
      </c>
      <c r="K4418" s="105"/>
      <c r="L4418" s="106"/>
    </row>
    <row r="4419" ht="15.75" customHeight="1" spans="1:12">
      <c r="A4419" s="95"/>
      <c r="B4419" s="95"/>
      <c r="C4419" s="95"/>
      <c r="D4419" s="96"/>
      <c r="E4419" s="96"/>
      <c r="F4419" s="96"/>
      <c r="G4419" s="96"/>
      <c r="H4419" s="96"/>
      <c r="I4419" s="96"/>
      <c r="J4419" s="104">
        <f t="shared" si="0"/>
        <v>0</v>
      </c>
      <c r="K4419" s="105"/>
      <c r="L4419" s="106"/>
    </row>
    <row r="4420" ht="15.75" customHeight="1" spans="1:12">
      <c r="A4420" s="95"/>
      <c r="B4420" s="95"/>
      <c r="C4420" s="95"/>
      <c r="D4420" s="96"/>
      <c r="E4420" s="96"/>
      <c r="F4420" s="96"/>
      <c r="G4420" s="96"/>
      <c r="H4420" s="96"/>
      <c r="I4420" s="96"/>
      <c r="J4420" s="104">
        <f t="shared" si="0"/>
        <v>0</v>
      </c>
      <c r="K4420" s="105"/>
      <c r="L4420" s="106"/>
    </row>
    <row r="4421" ht="15.75" customHeight="1" spans="1:12">
      <c r="A4421" s="95"/>
      <c r="B4421" s="95"/>
      <c r="C4421" s="95"/>
      <c r="D4421" s="96"/>
      <c r="E4421" s="96"/>
      <c r="F4421" s="96"/>
      <c r="G4421" s="96"/>
      <c r="H4421" s="96"/>
      <c r="I4421" s="96"/>
      <c r="J4421" s="104">
        <f t="shared" si="0"/>
        <v>0</v>
      </c>
      <c r="K4421" s="105"/>
      <c r="L4421" s="106"/>
    </row>
    <row r="4422" ht="15.75" customHeight="1" spans="1:12">
      <c r="A4422" s="95"/>
      <c r="B4422" s="95"/>
      <c r="C4422" s="95"/>
      <c r="D4422" s="96"/>
      <c r="E4422" s="96"/>
      <c r="F4422" s="96"/>
      <c r="G4422" s="96"/>
      <c r="H4422" s="96"/>
      <c r="I4422" s="96"/>
      <c r="J4422" s="104">
        <f t="shared" si="0"/>
        <v>0</v>
      </c>
      <c r="K4422" s="105"/>
      <c r="L4422" s="106"/>
    </row>
    <row r="4423" ht="15.75" customHeight="1" spans="1:12">
      <c r="A4423" s="95"/>
      <c r="B4423" s="95"/>
      <c r="C4423" s="95"/>
      <c r="D4423" s="96"/>
      <c r="E4423" s="96"/>
      <c r="F4423" s="96"/>
      <c r="G4423" s="96"/>
      <c r="H4423" s="96"/>
      <c r="I4423" s="96"/>
      <c r="J4423" s="104">
        <f t="shared" si="0"/>
        <v>0</v>
      </c>
      <c r="K4423" s="105"/>
      <c r="L4423" s="106"/>
    </row>
    <row r="4424" ht="15.75" customHeight="1" spans="1:12">
      <c r="A4424" s="95"/>
      <c r="B4424" s="95"/>
      <c r="C4424" s="95"/>
      <c r="D4424" s="96"/>
      <c r="E4424" s="96"/>
      <c r="F4424" s="96"/>
      <c r="G4424" s="96"/>
      <c r="H4424" s="96"/>
      <c r="I4424" s="96"/>
      <c r="J4424" s="104">
        <f t="shared" si="0"/>
        <v>0</v>
      </c>
      <c r="K4424" s="105"/>
      <c r="L4424" s="106"/>
    </row>
    <row r="4425" ht="15.75" customHeight="1" spans="1:12">
      <c r="A4425" s="95"/>
      <c r="B4425" s="95"/>
      <c r="C4425" s="95"/>
      <c r="D4425" s="96"/>
      <c r="E4425" s="96"/>
      <c r="F4425" s="96"/>
      <c r="G4425" s="96"/>
      <c r="H4425" s="96"/>
      <c r="I4425" s="96"/>
      <c r="J4425" s="104">
        <f t="shared" si="0"/>
        <v>0</v>
      </c>
      <c r="K4425" s="105"/>
      <c r="L4425" s="106"/>
    </row>
    <row r="4426" ht="15.75" customHeight="1" spans="1:12">
      <c r="A4426" s="95"/>
      <c r="B4426" s="95"/>
      <c r="C4426" s="95"/>
      <c r="D4426" s="96"/>
      <c r="E4426" s="96"/>
      <c r="F4426" s="96"/>
      <c r="G4426" s="96"/>
      <c r="H4426" s="96"/>
      <c r="I4426" s="96"/>
      <c r="J4426" s="104">
        <f t="shared" si="0"/>
        <v>0</v>
      </c>
      <c r="K4426" s="105"/>
      <c r="L4426" s="106"/>
    </row>
    <row r="4427" ht="15.75" customHeight="1" spans="1:12">
      <c r="A4427" s="95"/>
      <c r="B4427" s="95"/>
      <c r="C4427" s="95"/>
      <c r="D4427" s="96"/>
      <c r="E4427" s="96"/>
      <c r="F4427" s="96"/>
      <c r="G4427" s="96"/>
      <c r="H4427" s="96"/>
      <c r="I4427" s="96"/>
      <c r="J4427" s="104">
        <f t="shared" si="0"/>
        <v>0</v>
      </c>
      <c r="K4427" s="105"/>
      <c r="L4427" s="106"/>
    </row>
    <row r="4428" ht="15.75" customHeight="1" spans="1:12">
      <c r="A4428" s="95"/>
      <c r="B4428" s="95"/>
      <c r="C4428" s="95"/>
      <c r="D4428" s="96"/>
      <c r="E4428" s="96"/>
      <c r="F4428" s="96"/>
      <c r="G4428" s="96"/>
      <c r="H4428" s="96"/>
      <c r="I4428" s="96"/>
      <c r="J4428" s="104">
        <f t="shared" si="0"/>
        <v>0</v>
      </c>
      <c r="K4428" s="105"/>
      <c r="L4428" s="106"/>
    </row>
    <row r="4429" ht="15.75" customHeight="1" spans="1:12">
      <c r="A4429" s="95"/>
      <c r="B4429" s="95"/>
      <c r="C4429" s="95"/>
      <c r="D4429" s="96"/>
      <c r="E4429" s="96"/>
      <c r="F4429" s="96"/>
      <c r="G4429" s="96"/>
      <c r="H4429" s="96"/>
      <c r="I4429" s="96"/>
      <c r="J4429" s="104">
        <f t="shared" si="0"/>
        <v>0</v>
      </c>
      <c r="K4429" s="105"/>
      <c r="L4429" s="106"/>
    </row>
    <row r="4430" ht="15.75" customHeight="1" spans="1:12">
      <c r="A4430" s="95"/>
      <c r="B4430" s="95"/>
      <c r="C4430" s="95"/>
      <c r="D4430" s="96"/>
      <c r="E4430" s="96"/>
      <c r="F4430" s="96"/>
      <c r="G4430" s="96"/>
      <c r="H4430" s="96"/>
      <c r="I4430" s="96"/>
      <c r="J4430" s="104">
        <f t="shared" si="0"/>
        <v>0</v>
      </c>
      <c r="K4430" s="105"/>
      <c r="L4430" s="106"/>
    </row>
    <row r="4431" ht="15.75" customHeight="1" spans="1:12">
      <c r="A4431" s="95"/>
      <c r="B4431" s="95"/>
      <c r="C4431" s="95"/>
      <c r="D4431" s="96"/>
      <c r="E4431" s="96"/>
      <c r="F4431" s="96"/>
      <c r="G4431" s="96"/>
      <c r="H4431" s="96"/>
      <c r="I4431" s="96"/>
      <c r="J4431" s="104">
        <f t="shared" si="0"/>
        <v>0</v>
      </c>
      <c r="K4431" s="105"/>
      <c r="L4431" s="106"/>
    </row>
    <row r="4432" ht="15.75" customHeight="1" spans="1:12">
      <c r="A4432" s="95"/>
      <c r="B4432" s="95"/>
      <c r="C4432" s="95"/>
      <c r="D4432" s="96"/>
      <c r="E4432" s="96"/>
      <c r="F4432" s="96"/>
      <c r="G4432" s="96"/>
      <c r="H4432" s="96"/>
      <c r="I4432" s="96"/>
      <c r="J4432" s="104">
        <f t="shared" si="0"/>
        <v>0</v>
      </c>
      <c r="K4432" s="105"/>
      <c r="L4432" s="106"/>
    </row>
    <row r="4433" ht="15.75" customHeight="1" spans="1:12">
      <c r="A4433" s="95"/>
      <c r="B4433" s="95"/>
      <c r="C4433" s="95"/>
      <c r="D4433" s="96"/>
      <c r="E4433" s="96"/>
      <c r="F4433" s="96"/>
      <c r="G4433" s="96"/>
      <c r="H4433" s="96"/>
      <c r="I4433" s="96"/>
      <c r="J4433" s="104">
        <f t="shared" si="0"/>
        <v>0</v>
      </c>
      <c r="K4433" s="105"/>
      <c r="L4433" s="106"/>
    </row>
    <row r="4434" ht="15.75" customHeight="1" spans="1:12">
      <c r="A4434" s="95"/>
      <c r="B4434" s="95"/>
      <c r="C4434" s="95"/>
      <c r="D4434" s="96"/>
      <c r="E4434" s="96"/>
      <c r="F4434" s="96"/>
      <c r="G4434" s="96"/>
      <c r="H4434" s="96"/>
      <c r="I4434" s="96"/>
      <c r="J4434" s="104">
        <f t="shared" si="0"/>
        <v>0</v>
      </c>
      <c r="K4434" s="105"/>
      <c r="L4434" s="106"/>
    </row>
    <row r="4435" ht="15.75" customHeight="1" spans="1:12">
      <c r="A4435" s="95"/>
      <c r="B4435" s="95"/>
      <c r="C4435" s="95"/>
      <c r="D4435" s="96"/>
      <c r="E4435" s="96"/>
      <c r="F4435" s="96"/>
      <c r="G4435" s="96"/>
      <c r="H4435" s="96"/>
      <c r="I4435" s="96"/>
      <c r="J4435" s="104">
        <f t="shared" si="0"/>
        <v>0</v>
      </c>
      <c r="K4435" s="105"/>
      <c r="L4435" s="106"/>
    </row>
    <row r="4436" ht="15.75" customHeight="1" spans="1:12">
      <c r="A4436" s="95"/>
      <c r="B4436" s="95"/>
      <c r="C4436" s="95"/>
      <c r="D4436" s="96"/>
      <c r="E4436" s="96"/>
      <c r="F4436" s="96"/>
      <c r="G4436" s="96"/>
      <c r="H4436" s="96"/>
      <c r="I4436" s="96"/>
      <c r="J4436" s="104">
        <f t="shared" si="0"/>
        <v>0</v>
      </c>
      <c r="K4436" s="105"/>
      <c r="L4436" s="106"/>
    </row>
    <row r="4437" ht="15.75" customHeight="1" spans="1:12">
      <c r="A4437" s="95"/>
      <c r="B4437" s="95"/>
      <c r="C4437" s="95"/>
      <c r="D4437" s="96"/>
      <c r="E4437" s="96"/>
      <c r="F4437" s="96"/>
      <c r="G4437" s="96"/>
      <c r="H4437" s="96"/>
      <c r="I4437" s="96"/>
      <c r="J4437" s="104">
        <f t="shared" si="0"/>
        <v>0</v>
      </c>
      <c r="K4437" s="105"/>
      <c r="L4437" s="106"/>
    </row>
    <row r="4438" ht="15.75" customHeight="1" spans="1:12">
      <c r="A4438" s="95"/>
      <c r="B4438" s="95"/>
      <c r="C4438" s="95"/>
      <c r="D4438" s="96"/>
      <c r="E4438" s="96"/>
      <c r="F4438" s="96"/>
      <c r="G4438" s="96"/>
      <c r="H4438" s="96"/>
      <c r="I4438" s="96"/>
      <c r="J4438" s="104">
        <f t="shared" si="0"/>
        <v>0</v>
      </c>
      <c r="K4438" s="105"/>
      <c r="L4438" s="106"/>
    </row>
    <row r="4439" ht="15.75" customHeight="1" spans="1:12">
      <c r="A4439" s="95"/>
      <c r="B4439" s="95"/>
      <c r="C4439" s="95"/>
      <c r="D4439" s="96"/>
      <c r="E4439" s="96"/>
      <c r="F4439" s="96"/>
      <c r="G4439" s="96"/>
      <c r="H4439" s="96"/>
      <c r="I4439" s="96"/>
      <c r="J4439" s="104">
        <f t="shared" si="0"/>
        <v>0</v>
      </c>
      <c r="K4439" s="105"/>
      <c r="L4439" s="106"/>
    </row>
    <row r="4440" ht="15.75" customHeight="1" spans="1:12">
      <c r="A4440" s="95"/>
      <c r="B4440" s="95"/>
      <c r="C4440" s="95"/>
      <c r="D4440" s="96"/>
      <c r="E4440" s="96"/>
      <c r="F4440" s="96"/>
      <c r="G4440" s="96"/>
      <c r="H4440" s="96"/>
      <c r="I4440" s="96"/>
      <c r="J4440" s="104">
        <f t="shared" si="0"/>
        <v>0</v>
      </c>
      <c r="K4440" s="105"/>
      <c r="L4440" s="106"/>
    </row>
    <row r="4441" ht="15.75" customHeight="1" spans="1:12">
      <c r="A4441" s="95"/>
      <c r="B4441" s="95"/>
      <c r="C4441" s="95"/>
      <c r="D4441" s="96"/>
      <c r="E4441" s="96"/>
      <c r="F4441" s="96"/>
      <c r="G4441" s="96"/>
      <c r="H4441" s="96"/>
      <c r="I4441" s="96"/>
      <c r="J4441" s="104">
        <f t="shared" si="0"/>
        <v>0</v>
      </c>
      <c r="K4441" s="105"/>
      <c r="L4441" s="106"/>
    </row>
    <row r="4442" ht="15.75" customHeight="1" spans="1:12">
      <c r="A4442" s="95"/>
      <c r="B4442" s="95"/>
      <c r="C4442" s="95"/>
      <c r="D4442" s="96"/>
      <c r="E4442" s="96"/>
      <c r="F4442" s="96"/>
      <c r="G4442" s="96"/>
      <c r="H4442" s="96"/>
      <c r="I4442" s="96"/>
      <c r="J4442" s="104">
        <f t="shared" si="0"/>
        <v>0</v>
      </c>
      <c r="K4442" s="105"/>
      <c r="L4442" s="106"/>
    </row>
    <row r="4443" ht="15.75" customHeight="1" spans="1:12">
      <c r="A4443" s="95"/>
      <c r="B4443" s="95"/>
      <c r="C4443" s="95"/>
      <c r="D4443" s="96"/>
      <c r="E4443" s="96"/>
      <c r="F4443" s="96"/>
      <c r="G4443" s="96"/>
      <c r="H4443" s="96"/>
      <c r="I4443" s="96"/>
      <c r="J4443" s="104">
        <f t="shared" si="0"/>
        <v>0</v>
      </c>
      <c r="K4443" s="105"/>
      <c r="L4443" s="106"/>
    </row>
    <row r="4444" ht="15.75" customHeight="1" spans="1:12">
      <c r="A4444" s="95"/>
      <c r="B4444" s="95"/>
      <c r="C4444" s="95"/>
      <c r="D4444" s="96"/>
      <c r="E4444" s="96"/>
      <c r="F4444" s="96"/>
      <c r="G4444" s="96"/>
      <c r="H4444" s="96"/>
      <c r="I4444" s="96"/>
      <c r="J4444" s="104">
        <f t="shared" si="0"/>
        <v>0</v>
      </c>
      <c r="K4444" s="105"/>
      <c r="L4444" s="106"/>
    </row>
    <row r="4445" ht="15.75" customHeight="1" spans="1:12">
      <c r="A4445" s="95"/>
      <c r="B4445" s="95"/>
      <c r="C4445" s="95"/>
      <c r="D4445" s="96"/>
      <c r="E4445" s="96"/>
      <c r="F4445" s="96"/>
      <c r="G4445" s="96"/>
      <c r="H4445" s="96"/>
      <c r="I4445" s="96"/>
      <c r="J4445" s="104">
        <f t="shared" si="0"/>
        <v>0</v>
      </c>
      <c r="K4445" s="105"/>
      <c r="L4445" s="106"/>
    </row>
    <row r="4446" ht="15.75" customHeight="1" spans="1:12">
      <c r="A4446" s="95"/>
      <c r="B4446" s="95"/>
      <c r="C4446" s="95"/>
      <c r="D4446" s="96"/>
      <c r="E4446" s="96"/>
      <c r="F4446" s="96"/>
      <c r="G4446" s="96"/>
      <c r="H4446" s="96"/>
      <c r="I4446" s="96"/>
      <c r="J4446" s="104">
        <f t="shared" si="0"/>
        <v>0</v>
      </c>
      <c r="K4446" s="105"/>
      <c r="L4446" s="106"/>
    </row>
    <row r="4447" ht="15.75" customHeight="1" spans="1:12">
      <c r="A4447" s="95"/>
      <c r="B4447" s="95"/>
      <c r="C4447" s="95"/>
      <c r="D4447" s="96"/>
      <c r="E4447" s="96"/>
      <c r="F4447" s="96"/>
      <c r="G4447" s="96"/>
      <c r="H4447" s="96"/>
      <c r="I4447" s="96"/>
      <c r="J4447" s="104">
        <f t="shared" si="0"/>
        <v>0</v>
      </c>
      <c r="K4447" s="105"/>
      <c r="L4447" s="106"/>
    </row>
    <row r="4448" ht="15.75" customHeight="1" spans="1:12">
      <c r="A4448" s="95"/>
      <c r="B4448" s="95"/>
      <c r="C4448" s="95"/>
      <c r="D4448" s="96"/>
      <c r="E4448" s="96"/>
      <c r="F4448" s="96"/>
      <c r="G4448" s="96"/>
      <c r="H4448" s="96"/>
      <c r="I4448" s="96"/>
      <c r="J4448" s="104">
        <f t="shared" si="0"/>
        <v>0</v>
      </c>
      <c r="K4448" s="105"/>
      <c r="L4448" s="106"/>
    </row>
    <row r="4449" ht="15.75" customHeight="1" spans="1:12">
      <c r="A4449" s="95"/>
      <c r="B4449" s="95"/>
      <c r="C4449" s="95"/>
      <c r="D4449" s="96"/>
      <c r="E4449" s="96"/>
      <c r="F4449" s="96"/>
      <c r="G4449" s="96"/>
      <c r="H4449" s="96"/>
      <c r="I4449" s="96"/>
      <c r="J4449" s="104">
        <f t="shared" si="0"/>
        <v>0</v>
      </c>
      <c r="K4449" s="105"/>
      <c r="L4449" s="106"/>
    </row>
    <row r="4450" ht="15.75" customHeight="1" spans="1:12">
      <c r="A4450" s="95"/>
      <c r="B4450" s="95"/>
      <c r="C4450" s="95"/>
      <c r="D4450" s="96"/>
      <c r="E4450" s="96"/>
      <c r="F4450" s="96"/>
      <c r="G4450" s="96"/>
      <c r="H4450" s="96"/>
      <c r="I4450" s="96"/>
      <c r="J4450" s="104">
        <f t="shared" si="0"/>
        <v>0</v>
      </c>
      <c r="K4450" s="105"/>
      <c r="L4450" s="106"/>
    </row>
    <row r="4451" ht="15.75" customHeight="1" spans="1:12">
      <c r="A4451" s="95"/>
      <c r="B4451" s="95"/>
      <c r="C4451" s="95"/>
      <c r="D4451" s="96"/>
      <c r="E4451" s="96"/>
      <c r="F4451" s="96"/>
      <c r="G4451" s="96"/>
      <c r="H4451" s="96"/>
      <c r="I4451" s="96"/>
      <c r="J4451" s="104">
        <f t="shared" si="0"/>
        <v>0</v>
      </c>
      <c r="K4451" s="105"/>
      <c r="L4451" s="106"/>
    </row>
    <row r="4452" ht="15.75" customHeight="1" spans="1:12">
      <c r="A4452" s="95"/>
      <c r="B4452" s="95"/>
      <c r="C4452" s="95"/>
      <c r="D4452" s="96"/>
      <c r="E4452" s="96"/>
      <c r="F4452" s="96"/>
      <c r="G4452" s="96"/>
      <c r="H4452" s="96"/>
      <c r="I4452" s="96"/>
      <c r="J4452" s="104">
        <f t="shared" si="0"/>
        <v>0</v>
      </c>
      <c r="K4452" s="105"/>
      <c r="L4452" s="106"/>
    </row>
    <row r="4453" ht="15.75" customHeight="1" spans="1:12">
      <c r="A4453" s="95"/>
      <c r="B4453" s="95"/>
      <c r="C4453" s="95"/>
      <c r="D4453" s="96"/>
      <c r="E4453" s="96"/>
      <c r="F4453" s="96"/>
      <c r="G4453" s="96"/>
      <c r="H4453" s="96"/>
      <c r="I4453" s="96"/>
      <c r="J4453" s="104">
        <f t="shared" si="0"/>
        <v>0</v>
      </c>
      <c r="K4453" s="105"/>
      <c r="L4453" s="106"/>
    </row>
    <row r="4454" ht="15.75" customHeight="1" spans="1:12">
      <c r="A4454" s="95"/>
      <c r="B4454" s="95"/>
      <c r="C4454" s="95"/>
      <c r="D4454" s="96"/>
      <c r="E4454" s="96"/>
      <c r="F4454" s="96"/>
      <c r="G4454" s="96"/>
      <c r="H4454" s="96"/>
      <c r="I4454" s="96"/>
      <c r="J4454" s="104">
        <f t="shared" si="0"/>
        <v>0</v>
      </c>
      <c r="K4454" s="105"/>
      <c r="L4454" s="106"/>
    </row>
    <row r="4455" ht="15.75" customHeight="1" spans="1:12">
      <c r="A4455" s="95"/>
      <c r="B4455" s="95"/>
      <c r="C4455" s="95"/>
      <c r="D4455" s="96"/>
      <c r="E4455" s="96"/>
      <c r="F4455" s="96"/>
      <c r="G4455" s="96"/>
      <c r="H4455" s="96"/>
      <c r="I4455" s="96"/>
      <c r="J4455" s="104">
        <f t="shared" si="0"/>
        <v>0</v>
      </c>
      <c r="K4455" s="105"/>
      <c r="L4455" s="106"/>
    </row>
    <row r="4456" ht="15.75" customHeight="1" spans="1:12">
      <c r="A4456" s="95"/>
      <c r="B4456" s="95"/>
      <c r="C4456" s="95"/>
      <c r="D4456" s="96"/>
      <c r="E4456" s="96"/>
      <c r="F4456" s="96"/>
      <c r="G4456" s="96"/>
      <c r="H4456" s="96"/>
      <c r="I4456" s="96"/>
      <c r="J4456" s="104">
        <f t="shared" si="0"/>
        <v>0</v>
      </c>
      <c r="K4456" s="105"/>
      <c r="L4456" s="106"/>
    </row>
    <row r="4457" ht="15.75" customHeight="1" spans="1:12">
      <c r="A4457" s="95"/>
      <c r="B4457" s="95"/>
      <c r="C4457" s="95"/>
      <c r="D4457" s="96"/>
      <c r="E4457" s="96"/>
      <c r="F4457" s="96"/>
      <c r="G4457" s="96"/>
      <c r="H4457" s="96"/>
      <c r="I4457" s="96"/>
      <c r="J4457" s="104">
        <f t="shared" si="0"/>
        <v>0</v>
      </c>
      <c r="K4457" s="105"/>
      <c r="L4457" s="106"/>
    </row>
    <row r="4458" ht="15.75" customHeight="1" spans="1:12">
      <c r="A4458" s="95"/>
      <c r="B4458" s="95"/>
      <c r="C4458" s="95"/>
      <c r="D4458" s="96"/>
      <c r="E4458" s="96"/>
      <c r="F4458" s="96"/>
      <c r="G4458" s="96"/>
      <c r="H4458" s="96"/>
      <c r="I4458" s="96"/>
      <c r="J4458" s="104">
        <f t="shared" si="0"/>
        <v>0</v>
      </c>
      <c r="K4458" s="105"/>
      <c r="L4458" s="106"/>
    </row>
    <row r="4459" ht="15.75" customHeight="1" spans="1:12">
      <c r="A4459" s="95"/>
      <c r="B4459" s="95"/>
      <c r="C4459" s="95"/>
      <c r="D4459" s="96"/>
      <c r="E4459" s="96"/>
      <c r="F4459" s="96"/>
      <c r="G4459" s="96"/>
      <c r="H4459" s="96"/>
      <c r="I4459" s="96"/>
      <c r="J4459" s="104">
        <f t="shared" si="0"/>
        <v>0</v>
      </c>
      <c r="K4459" s="105"/>
      <c r="L4459" s="106"/>
    </row>
    <row r="4460" ht="15.75" customHeight="1" spans="1:12">
      <c r="A4460" s="95"/>
      <c r="B4460" s="95"/>
      <c r="C4460" s="95"/>
      <c r="D4460" s="96"/>
      <c r="E4460" s="96"/>
      <c r="F4460" s="96"/>
      <c r="G4460" s="96"/>
      <c r="H4460" s="96"/>
      <c r="I4460" s="96"/>
      <c r="J4460" s="104">
        <f t="shared" si="0"/>
        <v>0</v>
      </c>
      <c r="K4460" s="105"/>
      <c r="L4460" s="106"/>
    </row>
    <row r="4461" ht="15.75" customHeight="1" spans="1:12">
      <c r="A4461" s="95"/>
      <c r="B4461" s="95"/>
      <c r="C4461" s="95"/>
      <c r="D4461" s="96"/>
      <c r="E4461" s="96"/>
      <c r="F4461" s="96"/>
      <c r="G4461" s="96"/>
      <c r="H4461" s="96"/>
      <c r="I4461" s="96"/>
      <c r="J4461" s="104">
        <f t="shared" si="0"/>
        <v>0</v>
      </c>
      <c r="K4461" s="105"/>
      <c r="L4461" s="106"/>
    </row>
    <row r="4462" ht="15.75" customHeight="1" spans="1:12">
      <c r="A4462" s="95"/>
      <c r="B4462" s="95"/>
      <c r="C4462" s="95"/>
      <c r="D4462" s="96"/>
      <c r="E4462" s="96"/>
      <c r="F4462" s="96"/>
      <c r="G4462" s="96"/>
      <c r="H4462" s="96"/>
      <c r="I4462" s="96"/>
      <c r="J4462" s="104">
        <f t="shared" si="0"/>
        <v>0</v>
      </c>
      <c r="K4462" s="105"/>
      <c r="L4462" s="106"/>
    </row>
    <row r="4463" ht="15.75" customHeight="1" spans="1:12">
      <c r="A4463" s="95"/>
      <c r="B4463" s="95"/>
      <c r="C4463" s="95"/>
      <c r="D4463" s="96"/>
      <c r="E4463" s="96"/>
      <c r="F4463" s="96"/>
      <c r="G4463" s="96"/>
      <c r="H4463" s="96"/>
      <c r="I4463" s="96"/>
      <c r="J4463" s="104">
        <f t="shared" si="0"/>
        <v>0</v>
      </c>
      <c r="K4463" s="105"/>
      <c r="L4463" s="106"/>
    </row>
    <row r="4464" ht="15.75" customHeight="1" spans="1:12">
      <c r="A4464" s="95"/>
      <c r="B4464" s="95"/>
      <c r="C4464" s="95"/>
      <c r="D4464" s="96"/>
      <c r="E4464" s="96"/>
      <c r="F4464" s="96"/>
      <c r="G4464" s="96"/>
      <c r="H4464" s="96"/>
      <c r="I4464" s="96"/>
      <c r="J4464" s="104">
        <f t="shared" si="0"/>
        <v>0</v>
      </c>
      <c r="K4464" s="105"/>
      <c r="L4464" s="106"/>
    </row>
    <row r="4465" ht="15.75" customHeight="1" spans="1:12">
      <c r="A4465" s="95"/>
      <c r="B4465" s="95"/>
      <c r="C4465" s="95"/>
      <c r="D4465" s="96"/>
      <c r="E4465" s="96"/>
      <c r="F4465" s="96"/>
      <c r="G4465" s="96"/>
      <c r="H4465" s="96"/>
      <c r="I4465" s="96"/>
      <c r="J4465" s="104">
        <f t="shared" si="0"/>
        <v>0</v>
      </c>
      <c r="K4465" s="105"/>
      <c r="L4465" s="106"/>
    </row>
    <row r="4466" ht="15.75" customHeight="1" spans="1:12">
      <c r="A4466" s="95"/>
      <c r="B4466" s="95"/>
      <c r="C4466" s="95"/>
      <c r="D4466" s="96"/>
      <c r="E4466" s="96"/>
      <c r="F4466" s="96"/>
      <c r="G4466" s="96"/>
      <c r="H4466" s="96"/>
      <c r="I4466" s="96"/>
      <c r="J4466" s="104">
        <f t="shared" si="0"/>
        <v>0</v>
      </c>
      <c r="K4466" s="105"/>
      <c r="L4466" s="106"/>
    </row>
    <row r="4467" ht="15.75" customHeight="1" spans="1:12">
      <c r="A4467" s="95"/>
      <c r="B4467" s="95"/>
      <c r="C4467" s="95"/>
      <c r="D4467" s="96"/>
      <c r="E4467" s="96"/>
      <c r="F4467" s="96"/>
      <c r="G4467" s="96"/>
      <c r="H4467" s="96"/>
      <c r="I4467" s="96"/>
      <c r="J4467" s="104">
        <f t="shared" si="0"/>
        <v>0</v>
      </c>
      <c r="K4467" s="105"/>
      <c r="L4467" s="106"/>
    </row>
    <row r="4468" ht="15.75" customHeight="1" spans="1:12">
      <c r="A4468" s="95"/>
      <c r="B4468" s="95"/>
      <c r="C4468" s="95"/>
      <c r="D4468" s="96"/>
      <c r="E4468" s="96"/>
      <c r="F4468" s="96"/>
      <c r="G4468" s="96"/>
      <c r="H4468" s="96"/>
      <c r="I4468" s="96"/>
      <c r="J4468" s="104">
        <f t="shared" si="0"/>
        <v>0</v>
      </c>
      <c r="K4468" s="105"/>
      <c r="L4468" s="106"/>
    </row>
    <row r="4469" ht="15.75" customHeight="1" spans="1:12">
      <c r="A4469" s="95"/>
      <c r="B4469" s="95"/>
      <c r="C4469" s="95"/>
      <c r="D4469" s="96"/>
      <c r="E4469" s="96"/>
      <c r="F4469" s="96"/>
      <c r="G4469" s="96"/>
      <c r="H4469" s="96"/>
      <c r="I4469" s="96"/>
      <c r="J4469" s="104">
        <f t="shared" si="0"/>
        <v>0</v>
      </c>
      <c r="K4469" s="105"/>
      <c r="L4469" s="106"/>
    </row>
    <row r="4470" ht="15.75" customHeight="1" spans="1:12">
      <c r="A4470" s="95"/>
      <c r="B4470" s="95"/>
      <c r="C4470" s="95"/>
      <c r="D4470" s="96"/>
      <c r="E4470" s="96"/>
      <c r="F4470" s="96"/>
      <c r="G4470" s="96"/>
      <c r="H4470" s="96"/>
      <c r="I4470" s="96"/>
      <c r="J4470" s="104">
        <f t="shared" si="0"/>
        <v>0</v>
      </c>
      <c r="K4470" s="105"/>
      <c r="L4470" s="106"/>
    </row>
    <row r="4471" ht="15.75" customHeight="1" spans="1:12">
      <c r="A4471" s="95"/>
      <c r="B4471" s="95"/>
      <c r="C4471" s="95"/>
      <c r="D4471" s="96"/>
      <c r="E4471" s="96"/>
      <c r="F4471" s="96"/>
      <c r="G4471" s="96"/>
      <c r="H4471" s="96"/>
      <c r="I4471" s="96"/>
      <c r="J4471" s="104">
        <f t="shared" si="0"/>
        <v>0</v>
      </c>
      <c r="K4471" s="105"/>
      <c r="L4471" s="106"/>
    </row>
    <row r="4472" ht="15.75" customHeight="1" spans="1:12">
      <c r="A4472" s="95"/>
      <c r="B4472" s="95"/>
      <c r="C4472" s="95"/>
      <c r="D4472" s="96"/>
      <c r="E4472" s="96"/>
      <c r="F4472" s="96"/>
      <c r="G4472" s="96"/>
      <c r="H4472" s="96"/>
      <c r="I4472" s="96"/>
      <c r="J4472" s="104">
        <f t="shared" si="0"/>
        <v>0</v>
      </c>
      <c r="K4472" s="105"/>
      <c r="L4472" s="106"/>
    </row>
    <row r="4473" ht="15.75" customHeight="1" spans="1:12">
      <c r="A4473" s="95"/>
      <c r="B4473" s="95"/>
      <c r="C4473" s="95"/>
      <c r="D4473" s="96"/>
      <c r="E4473" s="96"/>
      <c r="F4473" s="96"/>
      <c r="G4473" s="96"/>
      <c r="H4473" s="96"/>
      <c r="I4473" s="96"/>
      <c r="J4473" s="104">
        <f t="shared" si="0"/>
        <v>0</v>
      </c>
      <c r="K4473" s="105"/>
      <c r="L4473" s="106"/>
    </row>
    <row r="4474" ht="15.75" customHeight="1" spans="1:12">
      <c r="A4474" s="95"/>
      <c r="B4474" s="95"/>
      <c r="C4474" s="95"/>
      <c r="D4474" s="96"/>
      <c r="E4474" s="96"/>
      <c r="F4474" s="96"/>
      <c r="G4474" s="96"/>
      <c r="H4474" s="96"/>
      <c r="I4474" s="96"/>
      <c r="J4474" s="104">
        <f t="shared" si="0"/>
        <v>0</v>
      </c>
      <c r="K4474" s="105"/>
      <c r="L4474" s="106"/>
    </row>
    <row r="4475" ht="15.75" customHeight="1" spans="1:12">
      <c r="A4475" s="95"/>
      <c r="B4475" s="95"/>
      <c r="C4475" s="95"/>
      <c r="D4475" s="96"/>
      <c r="E4475" s="96"/>
      <c r="F4475" s="96"/>
      <c r="G4475" s="96"/>
      <c r="H4475" s="96"/>
      <c r="I4475" s="96"/>
      <c r="J4475" s="104">
        <f t="shared" si="0"/>
        <v>0</v>
      </c>
      <c r="K4475" s="105"/>
      <c r="L4475" s="106"/>
    </row>
    <row r="4476" ht="15.75" customHeight="1" spans="1:12">
      <c r="A4476" s="95"/>
      <c r="B4476" s="95"/>
      <c r="C4476" s="95"/>
      <c r="D4476" s="96"/>
      <c r="E4476" s="96"/>
      <c r="F4476" s="96"/>
      <c r="G4476" s="96"/>
      <c r="H4476" s="96"/>
      <c r="I4476" s="96"/>
      <c r="J4476" s="104">
        <f t="shared" si="0"/>
        <v>0</v>
      </c>
      <c r="K4476" s="105"/>
      <c r="L4476" s="106"/>
    </row>
    <row r="4477" ht="15.75" customHeight="1" spans="1:12">
      <c r="A4477" s="95"/>
      <c r="B4477" s="95"/>
      <c r="C4477" s="95"/>
      <c r="D4477" s="96"/>
      <c r="E4477" s="96"/>
      <c r="F4477" s="96"/>
      <c r="G4477" s="96"/>
      <c r="H4477" s="96"/>
      <c r="I4477" s="96"/>
      <c r="J4477" s="104">
        <f t="shared" si="0"/>
        <v>0</v>
      </c>
      <c r="K4477" s="105"/>
      <c r="L4477" s="106"/>
    </row>
    <row r="4478" ht="15.75" customHeight="1" spans="1:12">
      <c r="A4478" s="95"/>
      <c r="B4478" s="95"/>
      <c r="C4478" s="95"/>
      <c r="D4478" s="96"/>
      <c r="E4478" s="96"/>
      <c r="F4478" s="96"/>
      <c r="G4478" s="96"/>
      <c r="H4478" s="96"/>
      <c r="I4478" s="96"/>
      <c r="J4478" s="104">
        <f t="shared" si="0"/>
        <v>0</v>
      </c>
      <c r="K4478" s="105"/>
      <c r="L4478" s="106"/>
    </row>
    <row r="4479" ht="15.75" customHeight="1" spans="1:12">
      <c r="A4479" s="95"/>
      <c r="B4479" s="95"/>
      <c r="C4479" s="95"/>
      <c r="D4479" s="96"/>
      <c r="E4479" s="96"/>
      <c r="F4479" s="96"/>
      <c r="G4479" s="96"/>
      <c r="H4479" s="96"/>
      <c r="I4479" s="96"/>
      <c r="J4479" s="104">
        <f t="shared" si="0"/>
        <v>0</v>
      </c>
      <c r="K4479" s="105"/>
      <c r="L4479" s="106"/>
    </row>
    <row r="4480" ht="15.75" customHeight="1" spans="1:12">
      <c r="A4480" s="95"/>
      <c r="B4480" s="95"/>
      <c r="C4480" s="95"/>
      <c r="D4480" s="96"/>
      <c r="E4480" s="96"/>
      <c r="F4480" s="96"/>
      <c r="G4480" s="96"/>
      <c r="H4480" s="96"/>
      <c r="I4480" s="96"/>
      <c r="J4480" s="104">
        <f t="shared" si="0"/>
        <v>0</v>
      </c>
      <c r="K4480" s="105"/>
      <c r="L4480" s="106"/>
    </row>
    <row r="4481" ht="15.75" customHeight="1" spans="1:12">
      <c r="A4481" s="95"/>
      <c r="B4481" s="95"/>
      <c r="C4481" s="95"/>
      <c r="D4481" s="96"/>
      <c r="E4481" s="96"/>
      <c r="F4481" s="96"/>
      <c r="G4481" s="96"/>
      <c r="H4481" s="96"/>
      <c r="I4481" s="96"/>
      <c r="J4481" s="104">
        <f t="shared" si="0"/>
        <v>0</v>
      </c>
      <c r="K4481" s="105"/>
      <c r="L4481" s="106"/>
    </row>
    <row r="4482" ht="15.75" customHeight="1" spans="1:12">
      <c r="A4482" s="95"/>
      <c r="B4482" s="95"/>
      <c r="C4482" s="95"/>
      <c r="D4482" s="96"/>
      <c r="E4482" s="96"/>
      <c r="F4482" s="96"/>
      <c r="G4482" s="96"/>
      <c r="H4482" s="96"/>
      <c r="I4482" s="96"/>
      <c r="J4482" s="104">
        <f t="shared" si="0"/>
        <v>0</v>
      </c>
      <c r="K4482" s="105"/>
      <c r="L4482" s="106"/>
    </row>
    <row r="4483" ht="15.75" customHeight="1" spans="1:12">
      <c r="A4483" s="95"/>
      <c r="B4483" s="95"/>
      <c r="C4483" s="95"/>
      <c r="D4483" s="96"/>
      <c r="E4483" s="96"/>
      <c r="F4483" s="96"/>
      <c r="G4483" s="96"/>
      <c r="H4483" s="96"/>
      <c r="I4483" s="96"/>
      <c r="J4483" s="104">
        <f t="shared" si="0"/>
        <v>0</v>
      </c>
      <c r="K4483" s="105"/>
      <c r="L4483" s="106"/>
    </row>
    <row r="4484" ht="15.75" customHeight="1" spans="1:12">
      <c r="A4484" s="95"/>
      <c r="B4484" s="95"/>
      <c r="C4484" s="95"/>
      <c r="D4484" s="96"/>
      <c r="E4484" s="96"/>
      <c r="F4484" s="96"/>
      <c r="G4484" s="96"/>
      <c r="H4484" s="96"/>
      <c r="I4484" s="96"/>
      <c r="J4484" s="104">
        <f t="shared" si="0"/>
        <v>0</v>
      </c>
      <c r="K4484" s="105"/>
      <c r="L4484" s="106"/>
    </row>
    <row r="4485" ht="15.75" customHeight="1" spans="1:12">
      <c r="A4485" s="95"/>
      <c r="B4485" s="95"/>
      <c r="C4485" s="95"/>
      <c r="D4485" s="96"/>
      <c r="E4485" s="96"/>
      <c r="F4485" s="96"/>
      <c r="G4485" s="96"/>
      <c r="H4485" s="96"/>
      <c r="I4485" s="96"/>
      <c r="J4485" s="104">
        <f t="shared" si="0"/>
        <v>0</v>
      </c>
      <c r="K4485" s="105"/>
      <c r="L4485" s="106"/>
    </row>
    <row r="4486" ht="15.75" customHeight="1" spans="1:12">
      <c r="A4486" s="95"/>
      <c r="B4486" s="95"/>
      <c r="C4486" s="95"/>
      <c r="D4486" s="96"/>
      <c r="E4486" s="96"/>
      <c r="F4486" s="96"/>
      <c r="G4486" s="96"/>
      <c r="H4486" s="96"/>
      <c r="I4486" s="96"/>
      <c r="J4486" s="104">
        <f t="shared" si="0"/>
        <v>0</v>
      </c>
      <c r="K4486" s="105"/>
      <c r="L4486" s="106"/>
    </row>
    <row r="4487" ht="15.75" customHeight="1" spans="1:12">
      <c r="A4487" s="95"/>
      <c r="B4487" s="95"/>
      <c r="C4487" s="95"/>
      <c r="D4487" s="96"/>
      <c r="E4487" s="96"/>
      <c r="F4487" s="96"/>
      <c r="G4487" s="96"/>
      <c r="H4487" s="96"/>
      <c r="I4487" s="96"/>
      <c r="J4487" s="104">
        <f t="shared" si="0"/>
        <v>0</v>
      </c>
      <c r="K4487" s="105"/>
      <c r="L4487" s="106"/>
    </row>
    <row r="4488" ht="15.75" customHeight="1" spans="1:12">
      <c r="A4488" s="95"/>
      <c r="B4488" s="95"/>
      <c r="C4488" s="95"/>
      <c r="D4488" s="96"/>
      <c r="E4488" s="96"/>
      <c r="F4488" s="96"/>
      <c r="G4488" s="96"/>
      <c r="H4488" s="96"/>
      <c r="I4488" s="96"/>
      <c r="J4488" s="104">
        <f t="shared" si="0"/>
        <v>0</v>
      </c>
      <c r="K4488" s="105"/>
      <c r="L4488" s="106"/>
    </row>
    <row r="4489" ht="15.75" customHeight="1" spans="1:12">
      <c r="A4489" s="95"/>
      <c r="B4489" s="95"/>
      <c r="C4489" s="95"/>
      <c r="D4489" s="96"/>
      <c r="E4489" s="96"/>
      <c r="F4489" s="96"/>
      <c r="G4489" s="96"/>
      <c r="H4489" s="96"/>
      <c r="I4489" s="96"/>
      <c r="J4489" s="104">
        <f t="shared" si="0"/>
        <v>0</v>
      </c>
      <c r="K4489" s="105"/>
      <c r="L4489" s="106"/>
    </row>
    <row r="4490" ht="15.75" customHeight="1" spans="1:12">
      <c r="A4490" s="95"/>
      <c r="B4490" s="95"/>
      <c r="C4490" s="95"/>
      <c r="D4490" s="96"/>
      <c r="E4490" s="96"/>
      <c r="F4490" s="96"/>
      <c r="G4490" s="96"/>
      <c r="H4490" s="96"/>
      <c r="I4490" s="96"/>
      <c r="J4490" s="104">
        <f t="shared" si="0"/>
        <v>0</v>
      </c>
      <c r="K4490" s="105"/>
      <c r="L4490" s="106"/>
    </row>
    <row r="4491" ht="15.75" customHeight="1" spans="1:12">
      <c r="A4491" s="95"/>
      <c r="B4491" s="95"/>
      <c r="C4491" s="95"/>
      <c r="D4491" s="96"/>
      <c r="E4491" s="96"/>
      <c r="F4491" s="96"/>
      <c r="G4491" s="96"/>
      <c r="H4491" s="96"/>
      <c r="I4491" s="96"/>
      <c r="J4491" s="104">
        <f t="shared" si="0"/>
        <v>0</v>
      </c>
      <c r="K4491" s="105"/>
      <c r="L4491" s="106"/>
    </row>
    <row r="4492" ht="15.75" customHeight="1" spans="1:12">
      <c r="A4492" s="95"/>
      <c r="B4492" s="95"/>
      <c r="C4492" s="95"/>
      <c r="D4492" s="96"/>
      <c r="E4492" s="96"/>
      <c r="F4492" s="96"/>
      <c r="G4492" s="96"/>
      <c r="H4492" s="96"/>
      <c r="I4492" s="96"/>
      <c r="J4492" s="104">
        <f t="shared" si="0"/>
        <v>0</v>
      </c>
      <c r="K4492" s="105"/>
      <c r="L4492" s="106"/>
    </row>
    <row r="4493" ht="15.75" customHeight="1" spans="1:12">
      <c r="A4493" s="95"/>
      <c r="B4493" s="95"/>
      <c r="C4493" s="95"/>
      <c r="D4493" s="96"/>
      <c r="E4493" s="96"/>
      <c r="F4493" s="96"/>
      <c r="G4493" s="96"/>
      <c r="H4493" s="96"/>
      <c r="I4493" s="96"/>
      <c r="J4493" s="104">
        <f t="shared" si="0"/>
        <v>0</v>
      </c>
      <c r="K4493" s="105"/>
      <c r="L4493" s="106"/>
    </row>
    <row r="4494" ht="15.75" customHeight="1" spans="1:12">
      <c r="A4494" s="95"/>
      <c r="B4494" s="95"/>
      <c r="C4494" s="95"/>
      <c r="D4494" s="96"/>
      <c r="E4494" s="96"/>
      <c r="F4494" s="96"/>
      <c r="G4494" s="96"/>
      <c r="H4494" s="96"/>
      <c r="I4494" s="96"/>
      <c r="J4494" s="104">
        <f t="shared" si="0"/>
        <v>0</v>
      </c>
      <c r="K4494" s="105"/>
      <c r="L4494" s="106"/>
    </row>
    <row r="4495" ht="15.75" customHeight="1" spans="1:12">
      <c r="A4495" s="95"/>
      <c r="B4495" s="95"/>
      <c r="C4495" s="95"/>
      <c r="D4495" s="96"/>
      <c r="E4495" s="96"/>
      <c r="F4495" s="96"/>
      <c r="G4495" s="96"/>
      <c r="H4495" s="96"/>
      <c r="I4495" s="96"/>
      <c r="J4495" s="104">
        <f t="shared" si="0"/>
        <v>0</v>
      </c>
      <c r="K4495" s="105"/>
      <c r="L4495" s="106"/>
    </row>
    <row r="4496" ht="15.75" customHeight="1" spans="1:12">
      <c r="A4496" s="95"/>
      <c r="B4496" s="95"/>
      <c r="C4496" s="95"/>
      <c r="D4496" s="96"/>
      <c r="E4496" s="96"/>
      <c r="F4496" s="96"/>
      <c r="G4496" s="96"/>
      <c r="H4496" s="96"/>
      <c r="I4496" s="96"/>
      <c r="J4496" s="104">
        <f t="shared" si="0"/>
        <v>0</v>
      </c>
      <c r="K4496" s="105"/>
      <c r="L4496" s="106"/>
    </row>
    <row r="4497" ht="15.75" customHeight="1" spans="1:12">
      <c r="A4497" s="95"/>
      <c r="B4497" s="95"/>
      <c r="C4497" s="95"/>
      <c r="D4497" s="96"/>
      <c r="E4497" s="96"/>
      <c r="F4497" s="96"/>
      <c r="G4497" s="96"/>
      <c r="H4497" s="96"/>
      <c r="I4497" s="96"/>
      <c r="J4497" s="104">
        <f t="shared" si="0"/>
        <v>0</v>
      </c>
      <c r="K4497" s="105"/>
      <c r="L4497" s="106"/>
    </row>
    <row r="4498" ht="15.75" customHeight="1" spans="1:12">
      <c r="A4498" s="95"/>
      <c r="B4498" s="95"/>
      <c r="C4498" s="95"/>
      <c r="D4498" s="96"/>
      <c r="E4498" s="96"/>
      <c r="F4498" s="96"/>
      <c r="G4498" s="96"/>
      <c r="H4498" s="96"/>
      <c r="I4498" s="96"/>
      <c r="J4498" s="104">
        <f t="shared" si="0"/>
        <v>0</v>
      </c>
      <c r="K4498" s="105"/>
      <c r="L4498" s="106"/>
    </row>
    <row r="4499" ht="15.75" customHeight="1" spans="1:12">
      <c r="A4499" s="95"/>
      <c r="B4499" s="95"/>
      <c r="C4499" s="95"/>
      <c r="D4499" s="96"/>
      <c r="E4499" s="96"/>
      <c r="F4499" s="96"/>
      <c r="G4499" s="96"/>
      <c r="H4499" s="96"/>
      <c r="I4499" s="96"/>
      <c r="J4499" s="104">
        <f t="shared" si="0"/>
        <v>0</v>
      </c>
      <c r="K4499" s="105"/>
      <c r="L4499" s="106"/>
    </row>
    <row r="4500" ht="15.75" customHeight="1" spans="1:12">
      <c r="A4500" s="95"/>
      <c r="B4500" s="95"/>
      <c r="C4500" s="95"/>
      <c r="D4500" s="96"/>
      <c r="E4500" s="96"/>
      <c r="F4500" s="96"/>
      <c r="G4500" s="96"/>
      <c r="H4500" s="96"/>
      <c r="I4500" s="96"/>
      <c r="J4500" s="104">
        <f t="shared" si="0"/>
        <v>0</v>
      </c>
      <c r="K4500" s="105"/>
      <c r="L4500" s="106"/>
    </row>
    <row r="4501" ht="15.75" customHeight="1" spans="1:12">
      <c r="A4501" s="95"/>
      <c r="B4501" s="95"/>
      <c r="C4501" s="95"/>
      <c r="D4501" s="96"/>
      <c r="E4501" s="96"/>
      <c r="F4501" s="96"/>
      <c r="G4501" s="96"/>
      <c r="H4501" s="96"/>
      <c r="I4501" s="96"/>
      <c r="J4501" s="104">
        <f t="shared" si="0"/>
        <v>0</v>
      </c>
      <c r="K4501" s="105"/>
      <c r="L4501" s="106"/>
    </row>
    <row r="4502" ht="15.75" customHeight="1" spans="1:12">
      <c r="A4502" s="95"/>
      <c r="B4502" s="95"/>
      <c r="C4502" s="95"/>
      <c r="D4502" s="96"/>
      <c r="E4502" s="96"/>
      <c r="F4502" s="96"/>
      <c r="G4502" s="96"/>
      <c r="H4502" s="96"/>
      <c r="I4502" s="96"/>
      <c r="J4502" s="104">
        <f t="shared" si="0"/>
        <v>0</v>
      </c>
      <c r="K4502" s="105"/>
      <c r="L4502" s="106"/>
    </row>
    <row r="4503" ht="15.75" customHeight="1" spans="1:12">
      <c r="A4503" s="95"/>
      <c r="B4503" s="95"/>
      <c r="C4503" s="95"/>
      <c r="D4503" s="96"/>
      <c r="E4503" s="96"/>
      <c r="F4503" s="96"/>
      <c r="G4503" s="96"/>
      <c r="H4503" s="96"/>
      <c r="I4503" s="96"/>
      <c r="J4503" s="104">
        <f t="shared" si="0"/>
        <v>0</v>
      </c>
      <c r="K4503" s="105"/>
      <c r="L4503" s="106"/>
    </row>
    <row r="4504" ht="15.75" customHeight="1" spans="1:12">
      <c r="A4504" s="95"/>
      <c r="B4504" s="95"/>
      <c r="C4504" s="95"/>
      <c r="D4504" s="96"/>
      <c r="E4504" s="96"/>
      <c r="F4504" s="96"/>
      <c r="G4504" s="96"/>
      <c r="H4504" s="96"/>
      <c r="I4504" s="96"/>
      <c r="J4504" s="104">
        <f t="shared" si="0"/>
        <v>0</v>
      </c>
      <c r="K4504" s="105"/>
      <c r="L4504" s="106"/>
    </row>
    <row r="4505" ht="15.75" customHeight="1" spans="1:12">
      <c r="A4505" s="95"/>
      <c r="B4505" s="95"/>
      <c r="C4505" s="95"/>
      <c r="D4505" s="96"/>
      <c r="E4505" s="96"/>
      <c r="F4505" s="96"/>
      <c r="G4505" s="96"/>
      <c r="H4505" s="96"/>
      <c r="I4505" s="96"/>
      <c r="J4505" s="104">
        <f t="shared" si="0"/>
        <v>0</v>
      </c>
      <c r="K4505" s="105"/>
      <c r="L4505" s="106"/>
    </row>
    <row r="4506" ht="15.75" customHeight="1" spans="1:12">
      <c r="A4506" s="95"/>
      <c r="B4506" s="95"/>
      <c r="C4506" s="95"/>
      <c r="D4506" s="96"/>
      <c r="E4506" s="96"/>
      <c r="F4506" s="96"/>
      <c r="G4506" s="96"/>
      <c r="H4506" s="96"/>
      <c r="I4506" s="96"/>
      <c r="J4506" s="104">
        <f t="shared" si="0"/>
        <v>0</v>
      </c>
      <c r="K4506" s="105"/>
      <c r="L4506" s="106"/>
    </row>
    <row r="4507" ht="15.75" customHeight="1" spans="1:12">
      <c r="A4507" s="95"/>
      <c r="B4507" s="95"/>
      <c r="C4507" s="95"/>
      <c r="D4507" s="96"/>
      <c r="E4507" s="96"/>
      <c r="F4507" s="96"/>
      <c r="G4507" s="96"/>
      <c r="H4507" s="96"/>
      <c r="I4507" s="96"/>
      <c r="J4507" s="104">
        <f t="shared" si="0"/>
        <v>0</v>
      </c>
      <c r="K4507" s="105"/>
      <c r="L4507" s="106"/>
    </row>
    <row r="4508" ht="15.75" customHeight="1" spans="1:12">
      <c r="A4508" s="95"/>
      <c r="B4508" s="95"/>
      <c r="C4508" s="95"/>
      <c r="D4508" s="96"/>
      <c r="E4508" s="96"/>
      <c r="F4508" s="96"/>
      <c r="G4508" s="96"/>
      <c r="H4508" s="96"/>
      <c r="I4508" s="96"/>
      <c r="J4508" s="104">
        <f t="shared" si="0"/>
        <v>0</v>
      </c>
      <c r="K4508" s="105"/>
      <c r="L4508" s="106"/>
    </row>
    <row r="4509" ht="15.75" customHeight="1" spans="1:12">
      <c r="A4509" s="95"/>
      <c r="B4509" s="95"/>
      <c r="C4509" s="95"/>
      <c r="D4509" s="96"/>
      <c r="E4509" s="96"/>
      <c r="F4509" s="96"/>
      <c r="G4509" s="96"/>
      <c r="H4509" s="96"/>
      <c r="I4509" s="96"/>
      <c r="J4509" s="104">
        <f t="shared" si="0"/>
        <v>0</v>
      </c>
      <c r="K4509" s="105"/>
      <c r="L4509" s="106"/>
    </row>
    <row r="4510" ht="15.75" customHeight="1" spans="1:12">
      <c r="A4510" s="95"/>
      <c r="B4510" s="95"/>
      <c r="C4510" s="95"/>
      <c r="D4510" s="96"/>
      <c r="E4510" s="96"/>
      <c r="F4510" s="96"/>
      <c r="G4510" s="96"/>
      <c r="H4510" s="96"/>
      <c r="I4510" s="96"/>
      <c r="J4510" s="104">
        <f t="shared" si="0"/>
        <v>0</v>
      </c>
      <c r="K4510" s="105"/>
      <c r="L4510" s="106"/>
    </row>
    <row r="4511" ht="15.75" customHeight="1" spans="1:12">
      <c r="A4511" s="95"/>
      <c r="B4511" s="95"/>
      <c r="C4511" s="95"/>
      <c r="D4511" s="96"/>
      <c r="E4511" s="96"/>
      <c r="F4511" s="96"/>
      <c r="G4511" s="96"/>
      <c r="H4511" s="96"/>
      <c r="I4511" s="96"/>
      <c r="J4511" s="104">
        <f t="shared" si="0"/>
        <v>0</v>
      </c>
      <c r="K4511" s="105"/>
      <c r="L4511" s="106"/>
    </row>
    <row r="4512" ht="15.75" customHeight="1" spans="1:12">
      <c r="A4512" s="95"/>
      <c r="B4512" s="95"/>
      <c r="C4512" s="95"/>
      <c r="D4512" s="96"/>
      <c r="E4512" s="96"/>
      <c r="F4512" s="96"/>
      <c r="G4512" s="96"/>
      <c r="H4512" s="96"/>
      <c r="I4512" s="96"/>
      <c r="J4512" s="104">
        <f t="shared" si="0"/>
        <v>0</v>
      </c>
      <c r="K4512" s="105"/>
      <c r="L4512" s="106"/>
    </row>
    <row r="4513" ht="15.75" customHeight="1" spans="1:12">
      <c r="A4513" s="95"/>
      <c r="B4513" s="95"/>
      <c r="C4513" s="95"/>
      <c r="D4513" s="96"/>
      <c r="E4513" s="96"/>
      <c r="F4513" s="96"/>
      <c r="G4513" s="96"/>
      <c r="H4513" s="96"/>
      <c r="I4513" s="96"/>
      <c r="J4513" s="104">
        <f t="shared" si="0"/>
        <v>0</v>
      </c>
      <c r="K4513" s="105"/>
      <c r="L4513" s="106"/>
    </row>
    <row r="4514" ht="15.75" customHeight="1" spans="1:12">
      <c r="A4514" s="95"/>
      <c r="B4514" s="95"/>
      <c r="C4514" s="95"/>
      <c r="D4514" s="96"/>
      <c r="E4514" s="96"/>
      <c r="F4514" s="96"/>
      <c r="G4514" s="96"/>
      <c r="H4514" s="96"/>
      <c r="I4514" s="96"/>
      <c r="J4514" s="104">
        <f t="shared" si="0"/>
        <v>0</v>
      </c>
      <c r="K4514" s="105"/>
      <c r="L4514" s="106"/>
    </row>
    <row r="4515" ht="15.75" customHeight="1" spans="1:12">
      <c r="A4515" s="95"/>
      <c r="B4515" s="95"/>
      <c r="C4515" s="95"/>
      <c r="D4515" s="96"/>
      <c r="E4515" s="96"/>
      <c r="F4515" s="96"/>
      <c r="G4515" s="96"/>
      <c r="H4515" s="96"/>
      <c r="I4515" s="96"/>
      <c r="J4515" s="104">
        <f t="shared" si="0"/>
        <v>0</v>
      </c>
      <c r="K4515" s="105"/>
      <c r="L4515" s="106"/>
    </row>
    <row r="4516" ht="15.75" customHeight="1" spans="1:12">
      <c r="A4516" s="95"/>
      <c r="B4516" s="95"/>
      <c r="C4516" s="95"/>
      <c r="D4516" s="96"/>
      <c r="E4516" s="96"/>
      <c r="F4516" s="96"/>
      <c r="G4516" s="96"/>
      <c r="H4516" s="96"/>
      <c r="I4516" s="96"/>
      <c r="J4516" s="104">
        <f t="shared" si="0"/>
        <v>0</v>
      </c>
      <c r="K4516" s="105"/>
      <c r="L4516" s="106"/>
    </row>
    <row r="4517" ht="15.75" customHeight="1" spans="1:12">
      <c r="A4517" s="95"/>
      <c r="B4517" s="95"/>
      <c r="C4517" s="95"/>
      <c r="D4517" s="96"/>
      <c r="E4517" s="96"/>
      <c r="F4517" s="96"/>
      <c r="G4517" s="96"/>
      <c r="H4517" s="96"/>
      <c r="I4517" s="96"/>
      <c r="J4517" s="104">
        <f t="shared" si="0"/>
        <v>0</v>
      </c>
      <c r="K4517" s="105"/>
      <c r="L4517" s="106"/>
    </row>
    <row r="4518" ht="15.75" customHeight="1" spans="1:12">
      <c r="A4518" s="95"/>
      <c r="B4518" s="95"/>
      <c r="C4518" s="95"/>
      <c r="D4518" s="96"/>
      <c r="E4518" s="96"/>
      <c r="F4518" s="96"/>
      <c r="G4518" s="96"/>
      <c r="H4518" s="96"/>
      <c r="I4518" s="96"/>
      <c r="J4518" s="104">
        <f t="shared" si="0"/>
        <v>0</v>
      </c>
      <c r="K4518" s="105"/>
      <c r="L4518" s="106"/>
    </row>
    <row r="4519" ht="15.75" customHeight="1" spans="1:12">
      <c r="A4519" s="95"/>
      <c r="B4519" s="95"/>
      <c r="C4519" s="95"/>
      <c r="D4519" s="96"/>
      <c r="E4519" s="96"/>
      <c r="F4519" s="96"/>
      <c r="G4519" s="96"/>
      <c r="H4519" s="96"/>
      <c r="I4519" s="96"/>
      <c r="J4519" s="104">
        <f t="shared" si="0"/>
        <v>0</v>
      </c>
      <c r="K4519" s="105"/>
      <c r="L4519" s="106"/>
    </row>
    <row r="4520" ht="15.75" customHeight="1" spans="1:12">
      <c r="A4520" s="95"/>
      <c r="B4520" s="95"/>
      <c r="C4520" s="95"/>
      <c r="D4520" s="96"/>
      <c r="E4520" s="96"/>
      <c r="F4520" s="96"/>
      <c r="G4520" s="96"/>
      <c r="H4520" s="96"/>
      <c r="I4520" s="96"/>
      <c r="J4520" s="104">
        <f t="shared" si="0"/>
        <v>0</v>
      </c>
      <c r="K4520" s="105"/>
      <c r="L4520" s="106"/>
    </row>
    <row r="4521" ht="15.75" customHeight="1" spans="1:12">
      <c r="A4521" s="95"/>
      <c r="B4521" s="95"/>
      <c r="C4521" s="95"/>
      <c r="D4521" s="96"/>
      <c r="E4521" s="96"/>
      <c r="F4521" s="96"/>
      <c r="G4521" s="96"/>
      <c r="H4521" s="96"/>
      <c r="I4521" s="96"/>
      <c r="J4521" s="104">
        <f t="shared" si="0"/>
        <v>0</v>
      </c>
      <c r="K4521" s="105"/>
      <c r="L4521" s="106"/>
    </row>
    <row r="4522" ht="15.75" customHeight="1" spans="1:12">
      <c r="A4522" s="95"/>
      <c r="B4522" s="95"/>
      <c r="C4522" s="95"/>
      <c r="D4522" s="96"/>
      <c r="E4522" s="96"/>
      <c r="F4522" s="96"/>
      <c r="G4522" s="96"/>
      <c r="H4522" s="96"/>
      <c r="I4522" s="96"/>
      <c r="J4522" s="104">
        <f t="shared" si="0"/>
        <v>0</v>
      </c>
      <c r="K4522" s="105"/>
      <c r="L4522" s="106"/>
    </row>
    <row r="4523" ht="15.75" customHeight="1" spans="1:12">
      <c r="A4523" s="95"/>
      <c r="B4523" s="95"/>
      <c r="C4523" s="95"/>
      <c r="D4523" s="96"/>
      <c r="E4523" s="96"/>
      <c r="F4523" s="96"/>
      <c r="G4523" s="96"/>
      <c r="H4523" s="96"/>
      <c r="I4523" s="96"/>
      <c r="J4523" s="104">
        <f t="shared" si="0"/>
        <v>0</v>
      </c>
      <c r="K4523" s="105"/>
      <c r="L4523" s="106"/>
    </row>
    <row r="4524" ht="15.75" customHeight="1" spans="1:12">
      <c r="A4524" s="95"/>
      <c r="B4524" s="95"/>
      <c r="C4524" s="95"/>
      <c r="D4524" s="96"/>
      <c r="E4524" s="96"/>
      <c r="F4524" s="96"/>
      <c r="G4524" s="96"/>
      <c r="H4524" s="96"/>
      <c r="I4524" s="96"/>
      <c r="J4524" s="104">
        <f t="shared" si="0"/>
        <v>0</v>
      </c>
      <c r="K4524" s="105"/>
      <c r="L4524" s="106"/>
    </row>
    <row r="4525" ht="15.75" customHeight="1" spans="1:12">
      <c r="A4525" s="95"/>
      <c r="B4525" s="95"/>
      <c r="C4525" s="95"/>
      <c r="D4525" s="96"/>
      <c r="E4525" s="96"/>
      <c r="F4525" s="96"/>
      <c r="G4525" s="96"/>
      <c r="H4525" s="96"/>
      <c r="I4525" s="96"/>
      <c r="J4525" s="104">
        <f t="shared" si="0"/>
        <v>0</v>
      </c>
      <c r="K4525" s="105"/>
      <c r="L4525" s="106"/>
    </row>
    <row r="4526" ht="15.75" customHeight="1" spans="1:12">
      <c r="A4526" s="95"/>
      <c r="B4526" s="95"/>
      <c r="C4526" s="95"/>
      <c r="D4526" s="96"/>
      <c r="E4526" s="96"/>
      <c r="F4526" s="96"/>
      <c r="G4526" s="96"/>
      <c r="H4526" s="96"/>
      <c r="I4526" s="96"/>
      <c r="J4526" s="104">
        <f t="shared" si="0"/>
        <v>0</v>
      </c>
      <c r="K4526" s="105"/>
      <c r="L4526" s="106"/>
    </row>
    <row r="4527" ht="15.75" customHeight="1" spans="1:12">
      <c r="A4527" s="95"/>
      <c r="B4527" s="95"/>
      <c r="C4527" s="95"/>
      <c r="D4527" s="96"/>
      <c r="E4527" s="96"/>
      <c r="F4527" s="96"/>
      <c r="G4527" s="96"/>
      <c r="H4527" s="96"/>
      <c r="I4527" s="96"/>
      <c r="J4527" s="104">
        <f t="shared" si="0"/>
        <v>0</v>
      </c>
      <c r="K4527" s="105"/>
      <c r="L4527" s="106"/>
    </row>
    <row r="4528" ht="15.75" customHeight="1" spans="1:12">
      <c r="A4528" s="95"/>
      <c r="B4528" s="95"/>
      <c r="C4528" s="95"/>
      <c r="D4528" s="96"/>
      <c r="E4528" s="96"/>
      <c r="F4528" s="96"/>
      <c r="G4528" s="96"/>
      <c r="H4528" s="96"/>
      <c r="I4528" s="96"/>
      <c r="J4528" s="104">
        <f t="shared" si="0"/>
        <v>0</v>
      </c>
      <c r="K4528" s="105"/>
      <c r="L4528" s="106"/>
    </row>
    <row r="4529" ht="15.75" customHeight="1" spans="1:12">
      <c r="A4529" s="95"/>
      <c r="B4529" s="95"/>
      <c r="C4529" s="95"/>
      <c r="D4529" s="96"/>
      <c r="E4529" s="96"/>
      <c r="F4529" s="96"/>
      <c r="G4529" s="96"/>
      <c r="H4529" s="96"/>
      <c r="I4529" s="96"/>
      <c r="J4529" s="104">
        <f t="shared" si="0"/>
        <v>0</v>
      </c>
      <c r="K4529" s="105"/>
      <c r="L4529" s="106"/>
    </row>
    <row r="4530" ht="15.75" customHeight="1" spans="1:12">
      <c r="A4530" s="95"/>
      <c r="B4530" s="95"/>
      <c r="C4530" s="95"/>
      <c r="D4530" s="96"/>
      <c r="E4530" s="96"/>
      <c r="F4530" s="96"/>
      <c r="G4530" s="96"/>
      <c r="H4530" s="96"/>
      <c r="I4530" s="96"/>
      <c r="J4530" s="104">
        <f t="shared" si="0"/>
        <v>0</v>
      </c>
      <c r="K4530" s="105"/>
      <c r="L4530" s="106"/>
    </row>
    <row r="4531" ht="15.75" customHeight="1" spans="1:12">
      <c r="A4531" s="95"/>
      <c r="B4531" s="95"/>
      <c r="C4531" s="95"/>
      <c r="D4531" s="96"/>
      <c r="E4531" s="96"/>
      <c r="F4531" s="96"/>
      <c r="G4531" s="96"/>
      <c r="H4531" s="96"/>
      <c r="I4531" s="96"/>
      <c r="J4531" s="104">
        <f t="shared" si="0"/>
        <v>0</v>
      </c>
      <c r="K4531" s="105"/>
      <c r="L4531" s="106"/>
    </row>
    <row r="4532" ht="15.75" customHeight="1" spans="1:12">
      <c r="A4532" s="95"/>
      <c r="B4532" s="95"/>
      <c r="C4532" s="95"/>
      <c r="D4532" s="96"/>
      <c r="E4532" s="96"/>
      <c r="F4532" s="96"/>
      <c r="G4532" s="96"/>
      <c r="H4532" s="96"/>
      <c r="I4532" s="96"/>
      <c r="J4532" s="104">
        <f t="shared" si="0"/>
        <v>0</v>
      </c>
      <c r="K4532" s="105"/>
      <c r="L4532" s="106"/>
    </row>
    <row r="4533" ht="15.75" customHeight="1" spans="1:12">
      <c r="A4533" s="95"/>
      <c r="B4533" s="95"/>
      <c r="C4533" s="95"/>
      <c r="D4533" s="96"/>
      <c r="E4533" s="96"/>
      <c r="F4533" s="96"/>
      <c r="G4533" s="96"/>
      <c r="H4533" s="96"/>
      <c r="I4533" s="96"/>
      <c r="J4533" s="104">
        <f t="shared" si="0"/>
        <v>0</v>
      </c>
      <c r="K4533" s="105"/>
      <c r="L4533" s="106"/>
    </row>
    <row r="4534" ht="15.75" customHeight="1" spans="1:12">
      <c r="A4534" s="95"/>
      <c r="B4534" s="95"/>
      <c r="C4534" s="95"/>
      <c r="D4534" s="96"/>
      <c r="E4534" s="96"/>
      <c r="F4534" s="96"/>
      <c r="G4534" s="96"/>
      <c r="H4534" s="96"/>
      <c r="I4534" s="96"/>
      <c r="J4534" s="104">
        <f t="shared" si="0"/>
        <v>0</v>
      </c>
      <c r="K4534" s="105"/>
      <c r="L4534" s="106"/>
    </row>
    <row r="4535" ht="15.75" customHeight="1" spans="1:12">
      <c r="A4535" s="95"/>
      <c r="B4535" s="95"/>
      <c r="C4535" s="95"/>
      <c r="D4535" s="96"/>
      <c r="E4535" s="96"/>
      <c r="F4535" s="96"/>
      <c r="G4535" s="96"/>
      <c r="H4535" s="96"/>
      <c r="I4535" s="96"/>
      <c r="J4535" s="104">
        <f t="shared" si="0"/>
        <v>0</v>
      </c>
      <c r="K4535" s="105"/>
      <c r="L4535" s="106"/>
    </row>
    <row r="4536" ht="15.75" customHeight="1" spans="1:12">
      <c r="A4536" s="95"/>
      <c r="B4536" s="95"/>
      <c r="C4536" s="95"/>
      <c r="D4536" s="96"/>
      <c r="E4536" s="96"/>
      <c r="F4536" s="96"/>
      <c r="G4536" s="96"/>
      <c r="H4536" s="96"/>
      <c r="I4536" s="96"/>
      <c r="J4536" s="104">
        <f t="shared" si="0"/>
        <v>0</v>
      </c>
      <c r="K4536" s="105"/>
      <c r="L4536" s="106"/>
    </row>
    <row r="4537" ht="15.75" customHeight="1" spans="1:12">
      <c r="A4537" s="95"/>
      <c r="B4537" s="95"/>
      <c r="C4537" s="95"/>
      <c r="D4537" s="96"/>
      <c r="E4537" s="96"/>
      <c r="F4537" s="96"/>
      <c r="G4537" s="96"/>
      <c r="H4537" s="96"/>
      <c r="I4537" s="96"/>
      <c r="J4537" s="104">
        <f t="shared" si="0"/>
        <v>0</v>
      </c>
      <c r="K4537" s="105"/>
      <c r="L4537" s="106"/>
    </row>
    <row r="4538" ht="15.75" customHeight="1" spans="1:12">
      <c r="A4538" s="95"/>
      <c r="B4538" s="95"/>
      <c r="C4538" s="95"/>
      <c r="D4538" s="96"/>
      <c r="E4538" s="96"/>
      <c r="F4538" s="96"/>
      <c r="G4538" s="96"/>
      <c r="H4538" s="96"/>
      <c r="I4538" s="96"/>
      <c r="J4538" s="104">
        <f t="shared" si="0"/>
        <v>0</v>
      </c>
      <c r="K4538" s="105"/>
      <c r="L4538" s="106"/>
    </row>
    <row r="4539" ht="15.75" customHeight="1" spans="1:12">
      <c r="A4539" s="95"/>
      <c r="B4539" s="95"/>
      <c r="C4539" s="95"/>
      <c r="D4539" s="96"/>
      <c r="E4539" s="96"/>
      <c r="F4539" s="96"/>
      <c r="G4539" s="96"/>
      <c r="H4539" s="96"/>
      <c r="I4539" s="96"/>
      <c r="J4539" s="104">
        <f t="shared" si="0"/>
        <v>0</v>
      </c>
      <c r="K4539" s="105"/>
      <c r="L4539" s="106"/>
    </row>
    <row r="4540" ht="15.75" customHeight="1" spans="1:12">
      <c r="A4540" s="95"/>
      <c r="B4540" s="95"/>
      <c r="C4540" s="95"/>
      <c r="D4540" s="96"/>
      <c r="E4540" s="96"/>
      <c r="F4540" s="96"/>
      <c r="G4540" s="96"/>
      <c r="H4540" s="96"/>
      <c r="I4540" s="96"/>
      <c r="J4540" s="104">
        <f t="shared" si="0"/>
        <v>0</v>
      </c>
      <c r="K4540" s="105"/>
      <c r="L4540" s="106"/>
    </row>
    <row r="4541" ht="15.75" customHeight="1" spans="1:12">
      <c r="A4541" s="95"/>
      <c r="B4541" s="95"/>
      <c r="C4541" s="95"/>
      <c r="D4541" s="96"/>
      <c r="E4541" s="96"/>
      <c r="F4541" s="96"/>
      <c r="G4541" s="96"/>
      <c r="H4541" s="96"/>
      <c r="I4541" s="96"/>
      <c r="J4541" s="104">
        <f t="shared" si="0"/>
        <v>0</v>
      </c>
      <c r="K4541" s="105"/>
      <c r="L4541" s="106"/>
    </row>
    <row r="4542" ht="15.75" customHeight="1" spans="1:12">
      <c r="A4542" s="95"/>
      <c r="B4542" s="95"/>
      <c r="C4542" s="95"/>
      <c r="D4542" s="96"/>
      <c r="E4542" s="96"/>
      <c r="F4542" s="96"/>
      <c r="G4542" s="96"/>
      <c r="H4542" s="96"/>
      <c r="I4542" s="96"/>
      <c r="J4542" s="104">
        <f t="shared" si="0"/>
        <v>0</v>
      </c>
      <c r="K4542" s="105"/>
      <c r="L4542" s="106"/>
    </row>
    <row r="4543" ht="15.75" customHeight="1" spans="1:12">
      <c r="A4543" s="95"/>
      <c r="B4543" s="95"/>
      <c r="C4543" s="95"/>
      <c r="D4543" s="96"/>
      <c r="E4543" s="96"/>
      <c r="F4543" s="96"/>
      <c r="G4543" s="96"/>
      <c r="H4543" s="96"/>
      <c r="I4543" s="96"/>
      <c r="J4543" s="104">
        <f t="shared" si="0"/>
        <v>0</v>
      </c>
      <c r="K4543" s="105"/>
      <c r="L4543" s="106"/>
    </row>
    <row r="4544" ht="15.75" customHeight="1" spans="1:12">
      <c r="A4544" s="95"/>
      <c r="B4544" s="95"/>
      <c r="C4544" s="95"/>
      <c r="D4544" s="96"/>
      <c r="E4544" s="96"/>
      <c r="F4544" s="96"/>
      <c r="G4544" s="96"/>
      <c r="H4544" s="96"/>
      <c r="I4544" s="96"/>
      <c r="J4544" s="104">
        <f t="shared" si="0"/>
        <v>0</v>
      </c>
      <c r="K4544" s="105"/>
      <c r="L4544" s="106"/>
    </row>
    <row r="4545" ht="15.75" customHeight="1" spans="1:12">
      <c r="A4545" s="95"/>
      <c r="B4545" s="95"/>
      <c r="C4545" s="95"/>
      <c r="D4545" s="96"/>
      <c r="E4545" s="96"/>
      <c r="F4545" s="96"/>
      <c r="G4545" s="96"/>
      <c r="H4545" s="96"/>
      <c r="I4545" s="96"/>
      <c r="J4545" s="104">
        <f t="shared" si="0"/>
        <v>0</v>
      </c>
      <c r="K4545" s="105"/>
      <c r="L4545" s="106"/>
    </row>
    <row r="4546" ht="15.75" customHeight="1" spans="1:12">
      <c r="A4546" s="95"/>
      <c r="B4546" s="95"/>
      <c r="C4546" s="95"/>
      <c r="D4546" s="96"/>
      <c r="E4546" s="96"/>
      <c r="F4546" s="96"/>
      <c r="G4546" s="96"/>
      <c r="H4546" s="96"/>
      <c r="I4546" s="96"/>
      <c r="J4546" s="104">
        <f t="shared" si="0"/>
        <v>0</v>
      </c>
      <c r="K4546" s="105"/>
      <c r="L4546" s="106"/>
    </row>
    <row r="4547" ht="15.75" customHeight="1" spans="1:12">
      <c r="A4547" s="95"/>
      <c r="B4547" s="95"/>
      <c r="C4547" s="95"/>
      <c r="D4547" s="96"/>
      <c r="E4547" s="96"/>
      <c r="F4547" s="96"/>
      <c r="G4547" s="96"/>
      <c r="H4547" s="96"/>
      <c r="I4547" s="96"/>
      <c r="J4547" s="104">
        <f t="shared" si="0"/>
        <v>0</v>
      </c>
      <c r="K4547" s="105"/>
      <c r="L4547" s="106"/>
    </row>
    <row r="4548" ht="15.75" customHeight="1" spans="1:12">
      <c r="A4548" s="95"/>
      <c r="B4548" s="95"/>
      <c r="C4548" s="95"/>
      <c r="D4548" s="96"/>
      <c r="E4548" s="96"/>
      <c r="F4548" s="96"/>
      <c r="G4548" s="96"/>
      <c r="H4548" s="96"/>
      <c r="I4548" s="96"/>
      <c r="J4548" s="104">
        <f t="shared" si="0"/>
        <v>0</v>
      </c>
      <c r="K4548" s="105"/>
      <c r="L4548" s="106"/>
    </row>
    <row r="4549" ht="15.75" customHeight="1" spans="1:12">
      <c r="A4549" s="95"/>
      <c r="B4549" s="95"/>
      <c r="C4549" s="95"/>
      <c r="D4549" s="96"/>
      <c r="E4549" s="96"/>
      <c r="F4549" s="96"/>
      <c r="G4549" s="96"/>
      <c r="H4549" s="96"/>
      <c r="I4549" s="96"/>
      <c r="J4549" s="104">
        <f t="shared" si="0"/>
        <v>0</v>
      </c>
      <c r="K4549" s="105"/>
      <c r="L4549" s="106"/>
    </row>
    <row r="4550" ht="15.75" customHeight="1" spans="1:12">
      <c r="A4550" s="95"/>
      <c r="B4550" s="95"/>
      <c r="C4550" s="95"/>
      <c r="D4550" s="96"/>
      <c r="E4550" s="96"/>
      <c r="F4550" s="96"/>
      <c r="G4550" s="96"/>
      <c r="H4550" s="96"/>
      <c r="I4550" s="96"/>
      <c r="J4550" s="104">
        <f t="shared" si="0"/>
        <v>0</v>
      </c>
      <c r="K4550" s="105"/>
      <c r="L4550" s="106"/>
    </row>
    <row r="4551" ht="15.75" customHeight="1" spans="1:12">
      <c r="A4551" s="95"/>
      <c r="B4551" s="95"/>
      <c r="C4551" s="95"/>
      <c r="D4551" s="96"/>
      <c r="E4551" s="96"/>
      <c r="F4551" s="96"/>
      <c r="G4551" s="96"/>
      <c r="H4551" s="96"/>
      <c r="I4551" s="96"/>
      <c r="J4551" s="104">
        <f t="shared" si="0"/>
        <v>0</v>
      </c>
      <c r="K4551" s="105"/>
      <c r="L4551" s="106"/>
    </row>
    <row r="4552" ht="15.75" customHeight="1" spans="1:12">
      <c r="A4552" s="95"/>
      <c r="B4552" s="95"/>
      <c r="C4552" s="95"/>
      <c r="D4552" s="96"/>
      <c r="E4552" s="96"/>
      <c r="F4552" s="96"/>
      <c r="G4552" s="96"/>
      <c r="H4552" s="96"/>
      <c r="I4552" s="96"/>
      <c r="J4552" s="104">
        <f t="shared" si="0"/>
        <v>0</v>
      </c>
      <c r="K4552" s="105"/>
      <c r="L4552" s="106"/>
    </row>
    <row r="4553" ht="15.75" customHeight="1" spans="1:12">
      <c r="A4553" s="95"/>
      <c r="B4553" s="95"/>
      <c r="C4553" s="95"/>
      <c r="D4553" s="96"/>
      <c r="E4553" s="96"/>
      <c r="F4553" s="96"/>
      <c r="G4553" s="96"/>
      <c r="H4553" s="96"/>
      <c r="I4553" s="96"/>
      <c r="J4553" s="104">
        <f t="shared" si="0"/>
        <v>0</v>
      </c>
      <c r="K4553" s="105"/>
      <c r="L4553" s="106"/>
    </row>
    <row r="4554" ht="15.75" customHeight="1" spans="1:12">
      <c r="A4554" s="95"/>
      <c r="B4554" s="95"/>
      <c r="C4554" s="95"/>
      <c r="D4554" s="96"/>
      <c r="E4554" s="96"/>
      <c r="F4554" s="96"/>
      <c r="G4554" s="96"/>
      <c r="H4554" s="96"/>
      <c r="I4554" s="96"/>
      <c r="J4554" s="104">
        <f t="shared" si="0"/>
        <v>0</v>
      </c>
      <c r="K4554" s="105"/>
      <c r="L4554" s="106"/>
    </row>
    <row r="4555" ht="15.75" customHeight="1" spans="1:12">
      <c r="A4555" s="95"/>
      <c r="B4555" s="95"/>
      <c r="C4555" s="95"/>
      <c r="D4555" s="96"/>
      <c r="E4555" s="96"/>
      <c r="F4555" s="96"/>
      <c r="G4555" s="96"/>
      <c r="H4555" s="96"/>
      <c r="I4555" s="96"/>
      <c r="J4555" s="104">
        <f t="shared" si="0"/>
        <v>0</v>
      </c>
      <c r="K4555" s="105"/>
      <c r="L4555" s="106"/>
    </row>
    <row r="4556" ht="15.75" customHeight="1" spans="1:12">
      <c r="A4556" s="95"/>
      <c r="B4556" s="95"/>
      <c r="C4556" s="95"/>
      <c r="D4556" s="96"/>
      <c r="E4556" s="96"/>
      <c r="F4556" s="96"/>
      <c r="G4556" s="96"/>
      <c r="H4556" s="96"/>
      <c r="I4556" s="96"/>
      <c r="J4556" s="104">
        <f t="shared" si="0"/>
        <v>0</v>
      </c>
      <c r="K4556" s="105"/>
      <c r="L4556" s="106"/>
    </row>
    <row r="4557" ht="15.75" customHeight="1" spans="1:12">
      <c r="A4557" s="95"/>
      <c r="B4557" s="95"/>
      <c r="C4557" s="95"/>
      <c r="D4557" s="96"/>
      <c r="E4557" s="96"/>
      <c r="F4557" s="96"/>
      <c r="G4557" s="96"/>
      <c r="H4557" s="96"/>
      <c r="I4557" s="96"/>
      <c r="J4557" s="104">
        <f t="shared" si="0"/>
        <v>0</v>
      </c>
      <c r="K4557" s="105"/>
      <c r="L4557" s="106"/>
    </row>
    <row r="4558" ht="15.75" customHeight="1" spans="1:12">
      <c r="A4558" s="95"/>
      <c r="B4558" s="95"/>
      <c r="C4558" s="95"/>
      <c r="D4558" s="96"/>
      <c r="E4558" s="96"/>
      <c r="F4558" s="96"/>
      <c r="G4558" s="96"/>
      <c r="H4558" s="96"/>
      <c r="I4558" s="96"/>
      <c r="J4558" s="104">
        <f t="shared" si="0"/>
        <v>0</v>
      </c>
      <c r="K4558" s="105"/>
      <c r="L4558" s="106"/>
    </row>
    <row r="4559" ht="15.75" customHeight="1" spans="1:12">
      <c r="A4559" s="95"/>
      <c r="B4559" s="95"/>
      <c r="C4559" s="95"/>
      <c r="D4559" s="96"/>
      <c r="E4559" s="96"/>
      <c r="F4559" s="96"/>
      <c r="G4559" s="96"/>
      <c r="H4559" s="96"/>
      <c r="I4559" s="96"/>
      <c r="J4559" s="104">
        <f t="shared" si="0"/>
        <v>0</v>
      </c>
      <c r="K4559" s="105"/>
      <c r="L4559" s="106"/>
    </row>
    <row r="4560" ht="15.75" customHeight="1" spans="1:12">
      <c r="A4560" s="95"/>
      <c r="B4560" s="95"/>
      <c r="C4560" s="95"/>
      <c r="D4560" s="96"/>
      <c r="E4560" s="96"/>
      <c r="F4560" s="96"/>
      <c r="G4560" s="96"/>
      <c r="H4560" s="96"/>
      <c r="I4560" s="96"/>
      <c r="J4560" s="104">
        <f t="shared" si="0"/>
        <v>0</v>
      </c>
      <c r="K4560" s="105"/>
      <c r="L4560" s="106"/>
    </row>
    <row r="4561" ht="15.75" customHeight="1" spans="1:12">
      <c r="A4561" s="95"/>
      <c r="B4561" s="95"/>
      <c r="C4561" s="95"/>
      <c r="D4561" s="96"/>
      <c r="E4561" s="96"/>
      <c r="F4561" s="96"/>
      <c r="G4561" s="96"/>
      <c r="H4561" s="96"/>
      <c r="I4561" s="96"/>
      <c r="J4561" s="104">
        <f t="shared" si="0"/>
        <v>0</v>
      </c>
      <c r="K4561" s="105"/>
      <c r="L4561" s="106"/>
    </row>
    <row r="4562" ht="15.75" customHeight="1" spans="1:12">
      <c r="A4562" s="95"/>
      <c r="B4562" s="95"/>
      <c r="C4562" s="95"/>
      <c r="D4562" s="96"/>
      <c r="E4562" s="96"/>
      <c r="F4562" s="96"/>
      <c r="G4562" s="96"/>
      <c r="H4562" s="96"/>
      <c r="I4562" s="96"/>
      <c r="J4562" s="104">
        <f t="shared" si="0"/>
        <v>0</v>
      </c>
      <c r="K4562" s="105"/>
      <c r="L4562" s="106"/>
    </row>
    <row r="4563" ht="15.75" customHeight="1" spans="1:12">
      <c r="A4563" s="95"/>
      <c r="B4563" s="95"/>
      <c r="C4563" s="95"/>
      <c r="D4563" s="96"/>
      <c r="E4563" s="96"/>
      <c r="F4563" s="96"/>
      <c r="G4563" s="96"/>
      <c r="H4563" s="96"/>
      <c r="I4563" s="96"/>
      <c r="J4563" s="104">
        <f t="shared" si="0"/>
        <v>0</v>
      </c>
      <c r="K4563" s="105"/>
      <c r="L4563" s="106"/>
    </row>
    <row r="4564" ht="15.75" customHeight="1" spans="1:12">
      <c r="A4564" s="95"/>
      <c r="B4564" s="95"/>
      <c r="C4564" s="95"/>
      <c r="D4564" s="96"/>
      <c r="E4564" s="96"/>
      <c r="F4564" s="96"/>
      <c r="G4564" s="96"/>
      <c r="H4564" s="96"/>
      <c r="I4564" s="96"/>
      <c r="J4564" s="104">
        <f t="shared" si="0"/>
        <v>0</v>
      </c>
      <c r="K4564" s="105"/>
      <c r="L4564" s="106"/>
    </row>
    <row r="4565" ht="15.75" customHeight="1" spans="1:12">
      <c r="A4565" s="95"/>
      <c r="B4565" s="95"/>
      <c r="C4565" s="95"/>
      <c r="D4565" s="96"/>
      <c r="E4565" s="96"/>
      <c r="F4565" s="96"/>
      <c r="G4565" s="96"/>
      <c r="H4565" s="96"/>
      <c r="I4565" s="96"/>
      <c r="J4565" s="104">
        <f t="shared" si="0"/>
        <v>0</v>
      </c>
      <c r="K4565" s="105"/>
      <c r="L4565" s="106"/>
    </row>
    <row r="4566" ht="15.75" customHeight="1" spans="1:12">
      <c r="A4566" s="95"/>
      <c r="B4566" s="95"/>
      <c r="C4566" s="95"/>
      <c r="D4566" s="96"/>
      <c r="E4566" s="96"/>
      <c r="F4566" s="96"/>
      <c r="G4566" s="96"/>
      <c r="H4566" s="96"/>
      <c r="I4566" s="96"/>
      <c r="J4566" s="104">
        <f t="shared" si="0"/>
        <v>0</v>
      </c>
      <c r="K4566" s="105"/>
      <c r="L4566" s="106"/>
    </row>
    <row r="4567" ht="15.75" customHeight="1" spans="1:12">
      <c r="A4567" s="95"/>
      <c r="B4567" s="95"/>
      <c r="C4567" s="95"/>
      <c r="D4567" s="96"/>
      <c r="E4567" s="96"/>
      <c r="F4567" s="96"/>
      <c r="G4567" s="96"/>
      <c r="H4567" s="96"/>
      <c r="I4567" s="96"/>
      <c r="J4567" s="104">
        <f t="shared" si="0"/>
        <v>0</v>
      </c>
      <c r="K4567" s="105"/>
      <c r="L4567" s="106"/>
    </row>
    <row r="4568" ht="15.75" customHeight="1" spans="1:12">
      <c r="A4568" s="95"/>
      <c r="B4568" s="95"/>
      <c r="C4568" s="95"/>
      <c r="D4568" s="96"/>
      <c r="E4568" s="96"/>
      <c r="F4568" s="96"/>
      <c r="G4568" s="96"/>
      <c r="H4568" s="96"/>
      <c r="I4568" s="96"/>
      <c r="J4568" s="104">
        <f t="shared" si="0"/>
        <v>0</v>
      </c>
      <c r="K4568" s="105"/>
      <c r="L4568" s="106"/>
    </row>
    <row r="4569" ht="15.75" customHeight="1" spans="1:12">
      <c r="A4569" s="95"/>
      <c r="B4569" s="95"/>
      <c r="C4569" s="95"/>
      <c r="D4569" s="96"/>
      <c r="E4569" s="96"/>
      <c r="F4569" s="96"/>
      <c r="G4569" s="96"/>
      <c r="H4569" s="96"/>
      <c r="I4569" s="96"/>
      <c r="J4569" s="104">
        <f t="shared" si="0"/>
        <v>0</v>
      </c>
      <c r="K4569" s="105"/>
      <c r="L4569" s="106"/>
    </row>
    <row r="4570" ht="15.75" customHeight="1" spans="1:12">
      <c r="A4570" s="95"/>
      <c r="B4570" s="95"/>
      <c r="C4570" s="95"/>
      <c r="D4570" s="96"/>
      <c r="E4570" s="96"/>
      <c r="F4570" s="96"/>
      <c r="G4570" s="96"/>
      <c r="H4570" s="96"/>
      <c r="I4570" s="96"/>
      <c r="J4570" s="104">
        <f t="shared" si="0"/>
        <v>0</v>
      </c>
      <c r="K4570" s="105"/>
      <c r="L4570" s="106"/>
    </row>
    <row r="4571" ht="15.75" customHeight="1" spans="1:12">
      <c r="A4571" s="95"/>
      <c r="B4571" s="95"/>
      <c r="C4571" s="95"/>
      <c r="D4571" s="96"/>
      <c r="E4571" s="96"/>
      <c r="F4571" s="96"/>
      <c r="G4571" s="96"/>
      <c r="H4571" s="96"/>
      <c r="I4571" s="96"/>
      <c r="J4571" s="104">
        <f t="shared" si="0"/>
        <v>0</v>
      </c>
      <c r="K4571" s="105"/>
      <c r="L4571" s="106"/>
    </row>
    <row r="4572" ht="15.75" customHeight="1" spans="1:12">
      <c r="A4572" s="95"/>
      <c r="B4572" s="95"/>
      <c r="C4572" s="95"/>
      <c r="D4572" s="96"/>
      <c r="E4572" s="96"/>
      <c r="F4572" s="96"/>
      <c r="G4572" s="96"/>
      <c r="H4572" s="96"/>
      <c r="I4572" s="96"/>
      <c r="J4572" s="104">
        <f t="shared" si="0"/>
        <v>0</v>
      </c>
      <c r="K4572" s="105"/>
      <c r="L4572" s="106"/>
    </row>
    <row r="4573" ht="15.75" customHeight="1" spans="1:12">
      <c r="A4573" s="95"/>
      <c r="B4573" s="95"/>
      <c r="C4573" s="95"/>
      <c r="D4573" s="96"/>
      <c r="E4573" s="96"/>
      <c r="F4573" s="96"/>
      <c r="G4573" s="96"/>
      <c r="H4573" s="96"/>
      <c r="I4573" s="96"/>
      <c r="J4573" s="104">
        <f t="shared" si="0"/>
        <v>0</v>
      </c>
      <c r="K4573" s="105"/>
      <c r="L4573" s="106"/>
    </row>
    <row r="4574" ht="15.75" customHeight="1" spans="1:12">
      <c r="A4574" s="95"/>
      <c r="B4574" s="95"/>
      <c r="C4574" s="95"/>
      <c r="D4574" s="96"/>
      <c r="E4574" s="96"/>
      <c r="F4574" s="96"/>
      <c r="G4574" s="96"/>
      <c r="H4574" s="96"/>
      <c r="I4574" s="96"/>
      <c r="J4574" s="104">
        <f t="shared" si="0"/>
        <v>0</v>
      </c>
      <c r="K4574" s="105"/>
      <c r="L4574" s="106"/>
    </row>
    <row r="4575" ht="15.75" customHeight="1" spans="1:12">
      <c r="A4575" s="95"/>
      <c r="B4575" s="95"/>
      <c r="C4575" s="95"/>
      <c r="D4575" s="96"/>
      <c r="E4575" s="96"/>
      <c r="F4575" s="96"/>
      <c r="G4575" s="96"/>
      <c r="H4575" s="96"/>
      <c r="I4575" s="96"/>
      <c r="J4575" s="104">
        <f t="shared" si="0"/>
        <v>0</v>
      </c>
      <c r="K4575" s="105"/>
      <c r="L4575" s="106"/>
    </row>
    <row r="4576" ht="15.75" customHeight="1" spans="1:12">
      <c r="A4576" s="95"/>
      <c r="B4576" s="95"/>
      <c r="C4576" s="95"/>
      <c r="D4576" s="96"/>
      <c r="E4576" s="96"/>
      <c r="F4576" s="96"/>
      <c r="G4576" s="96"/>
      <c r="H4576" s="96"/>
      <c r="I4576" s="96"/>
      <c r="J4576" s="104">
        <f t="shared" si="0"/>
        <v>0</v>
      </c>
      <c r="K4576" s="105"/>
      <c r="L4576" s="106"/>
    </row>
    <row r="4577" ht="15.75" customHeight="1" spans="1:12">
      <c r="A4577" s="95"/>
      <c r="B4577" s="95"/>
      <c r="C4577" s="95"/>
      <c r="D4577" s="96"/>
      <c r="E4577" s="96"/>
      <c r="F4577" s="96"/>
      <c r="G4577" s="96"/>
      <c r="H4577" s="96"/>
      <c r="I4577" s="96"/>
      <c r="J4577" s="104">
        <f t="shared" si="0"/>
        <v>0</v>
      </c>
      <c r="K4577" s="105"/>
      <c r="L4577" s="106"/>
    </row>
    <row r="4578" ht="15.75" customHeight="1" spans="1:12">
      <c r="A4578" s="95"/>
      <c r="B4578" s="95"/>
      <c r="C4578" s="95"/>
      <c r="D4578" s="96"/>
      <c r="E4578" s="96"/>
      <c r="F4578" s="96"/>
      <c r="G4578" s="96"/>
      <c r="H4578" s="96"/>
      <c r="I4578" s="96"/>
      <c r="J4578" s="104">
        <f t="shared" si="0"/>
        <v>0</v>
      </c>
      <c r="K4578" s="105"/>
      <c r="L4578" s="106"/>
    </row>
    <row r="4579" ht="15.75" customHeight="1" spans="1:12">
      <c r="A4579" s="95"/>
      <c r="B4579" s="95"/>
      <c r="C4579" s="95"/>
      <c r="D4579" s="96"/>
      <c r="E4579" s="96"/>
      <c r="F4579" s="96"/>
      <c r="G4579" s="96"/>
      <c r="H4579" s="96"/>
      <c r="I4579" s="96"/>
      <c r="J4579" s="104">
        <f t="shared" si="0"/>
        <v>0</v>
      </c>
      <c r="K4579" s="105"/>
      <c r="L4579" s="106"/>
    </row>
    <row r="4580" ht="15.75" customHeight="1" spans="1:12">
      <c r="A4580" s="95"/>
      <c r="B4580" s="95"/>
      <c r="C4580" s="95"/>
      <c r="D4580" s="96"/>
      <c r="E4580" s="96"/>
      <c r="F4580" s="96"/>
      <c r="G4580" s="96"/>
      <c r="H4580" s="96"/>
      <c r="I4580" s="96"/>
      <c r="J4580" s="104">
        <f t="shared" si="0"/>
        <v>0</v>
      </c>
      <c r="K4580" s="105"/>
      <c r="L4580" s="106"/>
    </row>
    <row r="4581" ht="15.75" customHeight="1" spans="1:12">
      <c r="A4581" s="95"/>
      <c r="B4581" s="95"/>
      <c r="C4581" s="95"/>
      <c r="D4581" s="96"/>
      <c r="E4581" s="96"/>
      <c r="F4581" s="96"/>
      <c r="G4581" s="96"/>
      <c r="H4581" s="96"/>
      <c r="I4581" s="96"/>
      <c r="J4581" s="104">
        <f t="shared" si="0"/>
        <v>0</v>
      </c>
      <c r="K4581" s="105"/>
      <c r="L4581" s="106"/>
    </row>
    <row r="4582" ht="15.75" customHeight="1" spans="1:12">
      <c r="A4582" s="95"/>
      <c r="B4582" s="95"/>
      <c r="C4582" s="95"/>
      <c r="D4582" s="96"/>
      <c r="E4582" s="96"/>
      <c r="F4582" s="96"/>
      <c r="G4582" s="96"/>
      <c r="H4582" s="96"/>
      <c r="I4582" s="96"/>
      <c r="J4582" s="104">
        <f t="shared" si="0"/>
        <v>0</v>
      </c>
      <c r="K4582" s="105"/>
      <c r="L4582" s="106"/>
    </row>
    <row r="4583" ht="15.75" customHeight="1" spans="1:12">
      <c r="A4583" s="95"/>
      <c r="B4583" s="95"/>
      <c r="C4583" s="95"/>
      <c r="D4583" s="96"/>
      <c r="E4583" s="96"/>
      <c r="F4583" s="96"/>
      <c r="G4583" s="96"/>
      <c r="H4583" s="96"/>
      <c r="I4583" s="96"/>
      <c r="J4583" s="104">
        <f t="shared" si="0"/>
        <v>0</v>
      </c>
      <c r="K4583" s="105"/>
      <c r="L4583" s="106"/>
    </row>
    <row r="4584" ht="15.75" customHeight="1" spans="1:12">
      <c r="A4584" s="95"/>
      <c r="B4584" s="95"/>
      <c r="C4584" s="95"/>
      <c r="D4584" s="96"/>
      <c r="E4584" s="96"/>
      <c r="F4584" s="96"/>
      <c r="G4584" s="96"/>
      <c r="H4584" s="96"/>
      <c r="I4584" s="96"/>
      <c r="J4584" s="104">
        <f t="shared" si="0"/>
        <v>0</v>
      </c>
      <c r="K4584" s="105"/>
      <c r="L4584" s="106"/>
    </row>
    <row r="4585" ht="15.75" customHeight="1" spans="1:12">
      <c r="A4585" s="95"/>
      <c r="B4585" s="95"/>
      <c r="C4585" s="95"/>
      <c r="D4585" s="96"/>
      <c r="E4585" s="96"/>
      <c r="F4585" s="96"/>
      <c r="G4585" s="96"/>
      <c r="H4585" s="96"/>
      <c r="I4585" s="96"/>
      <c r="J4585" s="104">
        <f t="shared" si="0"/>
        <v>0</v>
      </c>
      <c r="K4585" s="105"/>
      <c r="L4585" s="106"/>
    </row>
    <row r="4586" ht="15.75" customHeight="1" spans="1:12">
      <c r="A4586" s="95"/>
      <c r="B4586" s="95"/>
      <c r="C4586" s="95"/>
      <c r="D4586" s="96"/>
      <c r="E4586" s="96"/>
      <c r="F4586" s="96"/>
      <c r="G4586" s="96"/>
      <c r="H4586" s="96"/>
      <c r="I4586" s="96"/>
      <c r="J4586" s="104">
        <f t="shared" si="0"/>
        <v>0</v>
      </c>
      <c r="K4586" s="105"/>
      <c r="L4586" s="106"/>
    </row>
    <row r="4587" ht="15.75" customHeight="1" spans="1:12">
      <c r="A4587" s="95"/>
      <c r="B4587" s="95"/>
      <c r="C4587" s="95"/>
      <c r="D4587" s="96"/>
      <c r="E4587" s="96"/>
      <c r="F4587" s="96"/>
      <c r="G4587" s="96"/>
      <c r="H4587" s="96"/>
      <c r="I4587" s="96"/>
      <c r="J4587" s="104">
        <f t="shared" si="0"/>
        <v>0</v>
      </c>
      <c r="K4587" s="105"/>
      <c r="L4587" s="106"/>
    </row>
    <row r="4588" ht="15.75" customHeight="1" spans="1:12">
      <c r="A4588" s="95"/>
      <c r="B4588" s="95"/>
      <c r="C4588" s="95"/>
      <c r="D4588" s="96"/>
      <c r="E4588" s="96"/>
      <c r="F4588" s="96"/>
      <c r="G4588" s="96"/>
      <c r="H4588" s="96"/>
      <c r="I4588" s="96"/>
      <c r="J4588" s="104">
        <f t="shared" si="0"/>
        <v>0</v>
      </c>
      <c r="K4588" s="105"/>
      <c r="L4588" s="106"/>
    </row>
    <row r="4589" ht="15.75" customHeight="1" spans="1:12">
      <c r="A4589" s="95"/>
      <c r="B4589" s="95"/>
      <c r="C4589" s="95"/>
      <c r="D4589" s="96"/>
      <c r="E4589" s="96"/>
      <c r="F4589" s="96"/>
      <c r="G4589" s="96"/>
      <c r="H4589" s="96"/>
      <c r="I4589" s="96"/>
      <c r="J4589" s="104">
        <f t="shared" si="0"/>
        <v>0</v>
      </c>
      <c r="K4589" s="105"/>
      <c r="L4589" s="106"/>
    </row>
    <row r="4590" ht="15.75" customHeight="1" spans="1:12">
      <c r="A4590" s="95"/>
      <c r="B4590" s="95"/>
      <c r="C4590" s="95"/>
      <c r="D4590" s="96"/>
      <c r="E4590" s="96"/>
      <c r="F4590" s="96"/>
      <c r="G4590" s="96"/>
      <c r="H4590" s="96"/>
      <c r="I4590" s="96"/>
      <c r="J4590" s="104">
        <f t="shared" si="0"/>
        <v>0</v>
      </c>
      <c r="K4590" s="105"/>
      <c r="L4590" s="106"/>
    </row>
    <row r="4591" ht="15.75" customHeight="1" spans="1:12">
      <c r="A4591" s="95"/>
      <c r="B4591" s="95"/>
      <c r="C4591" s="95"/>
      <c r="D4591" s="96"/>
      <c r="E4591" s="96"/>
      <c r="F4591" s="96"/>
      <c r="G4591" s="96"/>
      <c r="H4591" s="96"/>
      <c r="I4591" s="96"/>
      <c r="J4591" s="104">
        <f t="shared" si="0"/>
        <v>0</v>
      </c>
      <c r="K4591" s="105"/>
      <c r="L4591" s="106"/>
    </row>
    <row r="4592" ht="15.75" customHeight="1" spans="1:12">
      <c r="A4592" s="95"/>
      <c r="B4592" s="95"/>
      <c r="C4592" s="95"/>
      <c r="D4592" s="96"/>
      <c r="E4592" s="96"/>
      <c r="F4592" s="96"/>
      <c r="G4592" s="96"/>
      <c r="H4592" s="96"/>
      <c r="I4592" s="96"/>
      <c r="J4592" s="104">
        <f t="shared" si="0"/>
        <v>0</v>
      </c>
      <c r="K4592" s="105"/>
      <c r="L4592" s="106"/>
    </row>
    <row r="4593" ht="15.75" customHeight="1" spans="1:12">
      <c r="A4593" s="95"/>
      <c r="B4593" s="95"/>
      <c r="C4593" s="95"/>
      <c r="D4593" s="96"/>
      <c r="E4593" s="96"/>
      <c r="F4593" s="96"/>
      <c r="G4593" s="96"/>
      <c r="H4593" s="96"/>
      <c r="I4593" s="96"/>
      <c r="J4593" s="104">
        <f t="shared" si="0"/>
        <v>0</v>
      </c>
      <c r="K4593" s="105"/>
      <c r="L4593" s="106"/>
    </row>
    <row r="4594" ht="15.75" customHeight="1" spans="1:12">
      <c r="A4594" s="95"/>
      <c r="B4594" s="95"/>
      <c r="C4594" s="95"/>
      <c r="D4594" s="96"/>
      <c r="E4594" s="96"/>
      <c r="F4594" s="96"/>
      <c r="G4594" s="96"/>
      <c r="H4594" s="96"/>
      <c r="I4594" s="96"/>
      <c r="J4594" s="104">
        <f t="shared" si="0"/>
        <v>0</v>
      </c>
      <c r="K4594" s="105"/>
      <c r="L4594" s="106"/>
    </row>
    <row r="4595" ht="15.75" customHeight="1" spans="1:12">
      <c r="A4595" s="95"/>
      <c r="B4595" s="95"/>
      <c r="C4595" s="95"/>
      <c r="D4595" s="96"/>
      <c r="E4595" s="96"/>
      <c r="F4595" s="96"/>
      <c r="G4595" s="96"/>
      <c r="H4595" s="96"/>
      <c r="I4595" s="96"/>
      <c r="J4595" s="104">
        <f t="shared" si="0"/>
        <v>0</v>
      </c>
      <c r="K4595" s="105"/>
      <c r="L4595" s="106"/>
    </row>
    <row r="4596" ht="15.75" customHeight="1" spans="1:12">
      <c r="A4596" s="95"/>
      <c r="B4596" s="95"/>
      <c r="C4596" s="95"/>
      <c r="D4596" s="96"/>
      <c r="E4596" s="96"/>
      <c r="F4596" s="96"/>
      <c r="G4596" s="96"/>
      <c r="H4596" s="96"/>
      <c r="I4596" s="96"/>
      <c r="J4596" s="104">
        <f t="shared" si="0"/>
        <v>0</v>
      </c>
      <c r="K4596" s="105"/>
      <c r="L4596" s="106"/>
    </row>
    <row r="4597" ht="15.75" customHeight="1" spans="1:12">
      <c r="A4597" s="95"/>
      <c r="B4597" s="95"/>
      <c r="C4597" s="95"/>
      <c r="D4597" s="96"/>
      <c r="E4597" s="96"/>
      <c r="F4597" s="96"/>
      <c r="G4597" s="96"/>
      <c r="H4597" s="96"/>
      <c r="I4597" s="96"/>
      <c r="J4597" s="104">
        <f t="shared" si="0"/>
        <v>0</v>
      </c>
      <c r="K4597" s="105"/>
      <c r="L4597" s="106"/>
    </row>
    <row r="4598" ht="15.75" customHeight="1" spans="1:12">
      <c r="A4598" s="95"/>
      <c r="B4598" s="95"/>
      <c r="C4598" s="95"/>
      <c r="D4598" s="96"/>
      <c r="E4598" s="96"/>
      <c r="F4598" s="96"/>
      <c r="G4598" s="96"/>
      <c r="H4598" s="96"/>
      <c r="I4598" s="96"/>
      <c r="J4598" s="104">
        <f t="shared" si="0"/>
        <v>0</v>
      </c>
      <c r="K4598" s="105"/>
      <c r="L4598" s="106"/>
    </row>
    <row r="4599" ht="15.75" customHeight="1" spans="1:12">
      <c r="A4599" s="95"/>
      <c r="B4599" s="95"/>
      <c r="C4599" s="95"/>
      <c r="D4599" s="96"/>
      <c r="E4599" s="96"/>
      <c r="F4599" s="96"/>
      <c r="G4599" s="96"/>
      <c r="H4599" s="96"/>
      <c r="I4599" s="96"/>
      <c r="J4599" s="104">
        <f t="shared" si="0"/>
        <v>0</v>
      </c>
      <c r="K4599" s="105"/>
      <c r="L4599" s="106"/>
    </row>
    <row r="4600" ht="15.75" customHeight="1" spans="1:12">
      <c r="A4600" s="95"/>
      <c r="B4600" s="95"/>
      <c r="C4600" s="95"/>
      <c r="D4600" s="96"/>
      <c r="E4600" s="96"/>
      <c r="F4600" s="96"/>
      <c r="G4600" s="96"/>
      <c r="H4600" s="96"/>
      <c r="I4600" s="96"/>
      <c r="J4600" s="104">
        <f t="shared" si="0"/>
        <v>0</v>
      </c>
      <c r="K4600" s="105"/>
      <c r="L4600" s="106"/>
    </row>
    <row r="4601" ht="15.75" customHeight="1" spans="1:12">
      <c r="A4601" s="95"/>
      <c r="B4601" s="95"/>
      <c r="C4601" s="95"/>
      <c r="D4601" s="96"/>
      <c r="E4601" s="96"/>
      <c r="F4601" s="96"/>
      <c r="G4601" s="96"/>
      <c r="H4601" s="96"/>
      <c r="I4601" s="96"/>
      <c r="J4601" s="104">
        <f t="shared" si="0"/>
        <v>0</v>
      </c>
      <c r="K4601" s="105"/>
      <c r="L4601" s="106"/>
    </row>
    <row r="4602" ht="15.75" customHeight="1" spans="1:12">
      <c r="A4602" s="95"/>
      <c r="B4602" s="95"/>
      <c r="C4602" s="95"/>
      <c r="D4602" s="96"/>
      <c r="E4602" s="96"/>
      <c r="F4602" s="96"/>
      <c r="G4602" s="96"/>
      <c r="H4602" s="96"/>
      <c r="I4602" s="96"/>
      <c r="J4602" s="104">
        <f t="shared" si="0"/>
        <v>0</v>
      </c>
      <c r="K4602" s="105"/>
      <c r="L4602" s="106"/>
    </row>
    <row r="4603" ht="15.75" customHeight="1" spans="1:12">
      <c r="A4603" s="95"/>
      <c r="B4603" s="95"/>
      <c r="C4603" s="95"/>
      <c r="D4603" s="96"/>
      <c r="E4603" s="96"/>
      <c r="F4603" s="96"/>
      <c r="G4603" s="96"/>
      <c r="H4603" s="96"/>
      <c r="I4603" s="96"/>
      <c r="J4603" s="104">
        <f t="shared" si="0"/>
        <v>0</v>
      </c>
      <c r="K4603" s="105"/>
      <c r="L4603" s="106"/>
    </row>
    <row r="4604" ht="15.75" customHeight="1" spans="1:12">
      <c r="A4604" s="95"/>
      <c r="B4604" s="95"/>
      <c r="C4604" s="95"/>
      <c r="D4604" s="96"/>
      <c r="E4604" s="96"/>
      <c r="F4604" s="96"/>
      <c r="G4604" s="96"/>
      <c r="H4604" s="96"/>
      <c r="I4604" s="96"/>
      <c r="J4604" s="104">
        <f t="shared" si="0"/>
        <v>0</v>
      </c>
      <c r="K4604" s="105"/>
      <c r="L4604" s="106"/>
    </row>
    <row r="4605" ht="15.75" customHeight="1" spans="1:12">
      <c r="A4605" s="95"/>
      <c r="B4605" s="95"/>
      <c r="C4605" s="95"/>
      <c r="D4605" s="96"/>
      <c r="E4605" s="96"/>
      <c r="F4605" s="96"/>
      <c r="G4605" s="96"/>
      <c r="H4605" s="96"/>
      <c r="I4605" s="96"/>
      <c r="J4605" s="104">
        <f t="shared" si="0"/>
        <v>0</v>
      </c>
      <c r="K4605" s="105"/>
      <c r="L4605" s="106"/>
    </row>
    <row r="4606" ht="15.75" customHeight="1" spans="1:12">
      <c r="A4606" s="95"/>
      <c r="B4606" s="95"/>
      <c r="C4606" s="95"/>
      <c r="D4606" s="96"/>
      <c r="E4606" s="96"/>
      <c r="F4606" s="96"/>
      <c r="G4606" s="96"/>
      <c r="H4606" s="96"/>
      <c r="I4606" s="96"/>
      <c r="J4606" s="104">
        <f t="shared" si="0"/>
        <v>0</v>
      </c>
      <c r="K4606" s="105"/>
      <c r="L4606" s="106"/>
    </row>
    <row r="4607" ht="15.75" customHeight="1" spans="1:12">
      <c r="A4607" s="95"/>
      <c r="B4607" s="95"/>
      <c r="C4607" s="95"/>
      <c r="D4607" s="96"/>
      <c r="E4607" s="96"/>
      <c r="F4607" s="96"/>
      <c r="G4607" s="96"/>
      <c r="H4607" s="96"/>
      <c r="I4607" s="96"/>
      <c r="J4607" s="104">
        <f t="shared" si="0"/>
        <v>0</v>
      </c>
      <c r="K4607" s="105"/>
      <c r="L4607" s="106"/>
    </row>
    <row r="4608" ht="15.75" customHeight="1" spans="1:12">
      <c r="A4608" s="95"/>
      <c r="B4608" s="95"/>
      <c r="C4608" s="95"/>
      <c r="D4608" s="96"/>
      <c r="E4608" s="96"/>
      <c r="F4608" s="96"/>
      <c r="G4608" s="96"/>
      <c r="H4608" s="96"/>
      <c r="I4608" s="96"/>
      <c r="J4608" s="104">
        <f t="shared" si="0"/>
        <v>0</v>
      </c>
      <c r="K4608" s="105"/>
      <c r="L4608" s="106"/>
    </row>
    <row r="4609" ht="15.75" customHeight="1" spans="1:12">
      <c r="A4609" s="95"/>
      <c r="B4609" s="95"/>
      <c r="C4609" s="95"/>
      <c r="D4609" s="96"/>
      <c r="E4609" s="96"/>
      <c r="F4609" s="96"/>
      <c r="G4609" s="96"/>
      <c r="H4609" s="96"/>
      <c r="I4609" s="96"/>
      <c r="J4609" s="104">
        <f t="shared" si="0"/>
        <v>0</v>
      </c>
      <c r="K4609" s="105"/>
      <c r="L4609" s="106"/>
    </row>
    <row r="4610" ht="15.75" customHeight="1" spans="1:12">
      <c r="A4610" s="95"/>
      <c r="B4610" s="95"/>
      <c r="C4610" s="95"/>
      <c r="D4610" s="96"/>
      <c r="E4610" s="96"/>
      <c r="F4610" s="96"/>
      <c r="G4610" s="96"/>
      <c r="H4610" s="96"/>
      <c r="I4610" s="96"/>
      <c r="J4610" s="104">
        <f t="shared" si="0"/>
        <v>0</v>
      </c>
      <c r="K4610" s="105"/>
      <c r="L4610" s="106"/>
    </row>
    <row r="4611" ht="15.75" customHeight="1" spans="1:12">
      <c r="A4611" s="95"/>
      <c r="B4611" s="95"/>
      <c r="C4611" s="95"/>
      <c r="D4611" s="96"/>
      <c r="E4611" s="96"/>
      <c r="F4611" s="96"/>
      <c r="G4611" s="96"/>
      <c r="H4611" s="96"/>
      <c r="I4611" s="96"/>
      <c r="J4611" s="104">
        <f t="shared" si="0"/>
        <v>0</v>
      </c>
      <c r="K4611" s="105"/>
      <c r="L4611" s="106"/>
    </row>
    <row r="4612" ht="15.75" customHeight="1" spans="1:12">
      <c r="A4612" s="95"/>
      <c r="B4612" s="95"/>
      <c r="C4612" s="95"/>
      <c r="D4612" s="96"/>
      <c r="E4612" s="96"/>
      <c r="F4612" s="96"/>
      <c r="G4612" s="96"/>
      <c r="H4612" s="96"/>
      <c r="I4612" s="96"/>
      <c r="J4612" s="104">
        <f t="shared" si="0"/>
        <v>0</v>
      </c>
      <c r="K4612" s="105"/>
      <c r="L4612" s="106"/>
    </row>
    <row r="4613" ht="15.75" customHeight="1" spans="1:12">
      <c r="A4613" s="95"/>
      <c r="B4613" s="95"/>
      <c r="C4613" s="95"/>
      <c r="D4613" s="96"/>
      <c r="E4613" s="96"/>
      <c r="F4613" s="96"/>
      <c r="G4613" s="96"/>
      <c r="H4613" s="96"/>
      <c r="I4613" s="96"/>
      <c r="J4613" s="104">
        <f t="shared" si="0"/>
        <v>0</v>
      </c>
      <c r="K4613" s="105"/>
      <c r="L4613" s="106"/>
    </row>
    <row r="4614" ht="15.75" customHeight="1" spans="1:12">
      <c r="A4614" s="95"/>
      <c r="B4614" s="95"/>
      <c r="C4614" s="95"/>
      <c r="D4614" s="96"/>
      <c r="E4614" s="96"/>
      <c r="F4614" s="96"/>
      <c r="G4614" s="96"/>
      <c r="H4614" s="96"/>
      <c r="I4614" s="96"/>
      <c r="J4614" s="104">
        <f t="shared" si="0"/>
        <v>0</v>
      </c>
      <c r="K4614" s="105"/>
      <c r="L4614" s="106"/>
    </row>
    <row r="4615" ht="15.75" customHeight="1" spans="1:12">
      <c r="A4615" s="95"/>
      <c r="B4615" s="95"/>
      <c r="C4615" s="95"/>
      <c r="D4615" s="96"/>
      <c r="E4615" s="96"/>
      <c r="F4615" s="96"/>
      <c r="G4615" s="96"/>
      <c r="H4615" s="96"/>
      <c r="I4615" s="96"/>
      <c r="J4615" s="104">
        <f t="shared" si="0"/>
        <v>0</v>
      </c>
      <c r="K4615" s="105"/>
      <c r="L4615" s="106"/>
    </row>
    <row r="4616" ht="15.75" customHeight="1" spans="1:12">
      <c r="A4616" s="95"/>
      <c r="B4616" s="95"/>
      <c r="C4616" s="95"/>
      <c r="D4616" s="96"/>
      <c r="E4616" s="96"/>
      <c r="F4616" s="96"/>
      <c r="G4616" s="96"/>
      <c r="H4616" s="96"/>
      <c r="I4616" s="96"/>
      <c r="J4616" s="104">
        <f t="shared" si="0"/>
        <v>0</v>
      </c>
      <c r="K4616" s="105"/>
      <c r="L4616" s="106"/>
    </row>
    <row r="4617" ht="15.75" customHeight="1" spans="1:12">
      <c r="A4617" s="95"/>
      <c r="B4617" s="95"/>
      <c r="C4617" s="95"/>
      <c r="D4617" s="96"/>
      <c r="E4617" s="96"/>
      <c r="F4617" s="96"/>
      <c r="G4617" s="96"/>
      <c r="H4617" s="96"/>
      <c r="I4617" s="96"/>
      <c r="J4617" s="104">
        <f t="shared" si="0"/>
        <v>0</v>
      </c>
      <c r="K4617" s="105"/>
      <c r="L4617" s="106"/>
    </row>
    <row r="4618" ht="15.75" customHeight="1" spans="1:12">
      <c r="A4618" s="95"/>
      <c r="B4618" s="95"/>
      <c r="C4618" s="95"/>
      <c r="D4618" s="96"/>
      <c r="E4618" s="96"/>
      <c r="F4618" s="96"/>
      <c r="G4618" s="96"/>
      <c r="H4618" s="96"/>
      <c r="I4618" s="96"/>
      <c r="J4618" s="104">
        <f t="shared" si="0"/>
        <v>0</v>
      </c>
      <c r="K4618" s="105"/>
      <c r="L4618" s="106"/>
    </row>
    <row r="4619" ht="15.75" customHeight="1" spans="1:12">
      <c r="A4619" s="95"/>
      <c r="B4619" s="95"/>
      <c r="C4619" s="95"/>
      <c r="D4619" s="96"/>
      <c r="E4619" s="96"/>
      <c r="F4619" s="96"/>
      <c r="G4619" s="96"/>
      <c r="H4619" s="96"/>
      <c r="I4619" s="96"/>
      <c r="J4619" s="104">
        <f t="shared" si="0"/>
        <v>0</v>
      </c>
      <c r="K4619" s="105"/>
      <c r="L4619" s="106"/>
    </row>
    <row r="4620" ht="15.75" customHeight="1" spans="1:12">
      <c r="A4620" s="95"/>
      <c r="B4620" s="95"/>
      <c r="C4620" s="95"/>
      <c r="D4620" s="96"/>
      <c r="E4620" s="96"/>
      <c r="F4620" s="96"/>
      <c r="G4620" s="96"/>
      <c r="H4620" s="96"/>
      <c r="I4620" s="96"/>
      <c r="J4620" s="104">
        <f t="shared" si="0"/>
        <v>0</v>
      </c>
      <c r="K4620" s="105"/>
      <c r="L4620" s="106"/>
    </row>
    <row r="4621" ht="15.75" customHeight="1" spans="1:12">
      <c r="A4621" s="95"/>
      <c r="B4621" s="95"/>
      <c r="C4621" s="95"/>
      <c r="D4621" s="96"/>
      <c r="E4621" s="96"/>
      <c r="F4621" s="96"/>
      <c r="G4621" s="96"/>
      <c r="H4621" s="96"/>
      <c r="I4621" s="96"/>
      <c r="J4621" s="104">
        <f t="shared" si="0"/>
        <v>0</v>
      </c>
      <c r="K4621" s="105"/>
      <c r="L4621" s="106"/>
    </row>
    <row r="4622" ht="15.75" customHeight="1" spans="1:12">
      <c r="A4622" s="95"/>
      <c r="B4622" s="95"/>
      <c r="C4622" s="95"/>
      <c r="D4622" s="96"/>
      <c r="E4622" s="96"/>
      <c r="F4622" s="96"/>
      <c r="G4622" s="96"/>
      <c r="H4622" s="96"/>
      <c r="I4622" s="96"/>
      <c r="J4622" s="104">
        <f t="shared" si="0"/>
        <v>0</v>
      </c>
      <c r="K4622" s="105"/>
      <c r="L4622" s="106"/>
    </row>
    <row r="4623" ht="15.75" customHeight="1" spans="1:12">
      <c r="A4623" s="95"/>
      <c r="B4623" s="95"/>
      <c r="C4623" s="95"/>
      <c r="D4623" s="96"/>
      <c r="E4623" s="96"/>
      <c r="F4623" s="96"/>
      <c r="G4623" s="96"/>
      <c r="H4623" s="96"/>
      <c r="I4623" s="96"/>
      <c r="J4623" s="104">
        <f t="shared" si="0"/>
        <v>0</v>
      </c>
      <c r="K4623" s="105"/>
      <c r="L4623" s="106"/>
    </row>
    <row r="4624" ht="15.75" customHeight="1" spans="1:12">
      <c r="A4624" s="95"/>
      <c r="B4624" s="95"/>
      <c r="C4624" s="95"/>
      <c r="D4624" s="96"/>
      <c r="E4624" s="96"/>
      <c r="F4624" s="96"/>
      <c r="G4624" s="96"/>
      <c r="H4624" s="96"/>
      <c r="I4624" s="96"/>
      <c r="J4624" s="104">
        <f t="shared" si="0"/>
        <v>0</v>
      </c>
      <c r="K4624" s="105"/>
      <c r="L4624" s="106"/>
    </row>
    <row r="4625" ht="15.75" customHeight="1" spans="1:12">
      <c r="A4625" s="95"/>
      <c r="B4625" s="95"/>
      <c r="C4625" s="95"/>
      <c r="D4625" s="96"/>
      <c r="E4625" s="96"/>
      <c r="F4625" s="96"/>
      <c r="G4625" s="96"/>
      <c r="H4625" s="96"/>
      <c r="I4625" s="96"/>
      <c r="J4625" s="104">
        <f t="shared" si="0"/>
        <v>0</v>
      </c>
      <c r="K4625" s="105"/>
      <c r="L4625" s="106"/>
    </row>
    <row r="4626" ht="15.75" customHeight="1" spans="1:12">
      <c r="A4626" s="95"/>
      <c r="B4626" s="95"/>
      <c r="C4626" s="95"/>
      <c r="D4626" s="96"/>
      <c r="E4626" s="96"/>
      <c r="F4626" s="96"/>
      <c r="G4626" s="96"/>
      <c r="H4626" s="96"/>
      <c r="I4626" s="96"/>
      <c r="J4626" s="104">
        <f t="shared" si="0"/>
        <v>0</v>
      </c>
      <c r="K4626" s="105"/>
      <c r="L4626" s="106"/>
    </row>
    <row r="4627" ht="15.75" customHeight="1" spans="1:12">
      <c r="A4627" s="95"/>
      <c r="B4627" s="95"/>
      <c r="C4627" s="95"/>
      <c r="D4627" s="96"/>
      <c r="E4627" s="96"/>
      <c r="F4627" s="96"/>
      <c r="G4627" s="96"/>
      <c r="H4627" s="96"/>
      <c r="I4627" s="96"/>
      <c r="J4627" s="104">
        <f t="shared" si="0"/>
        <v>0</v>
      </c>
      <c r="K4627" s="105"/>
      <c r="L4627" s="106"/>
    </row>
    <row r="4628" ht="15.75" customHeight="1" spans="1:12">
      <c r="A4628" s="95"/>
      <c r="B4628" s="95"/>
      <c r="C4628" s="95"/>
      <c r="D4628" s="96"/>
      <c r="E4628" s="96"/>
      <c r="F4628" s="96"/>
      <c r="G4628" s="96"/>
      <c r="H4628" s="96"/>
      <c r="I4628" s="96"/>
      <c r="J4628" s="104">
        <f t="shared" si="0"/>
        <v>0</v>
      </c>
      <c r="K4628" s="105"/>
      <c r="L4628" s="106"/>
    </row>
    <row r="4629" ht="15.75" customHeight="1" spans="1:12">
      <c r="A4629" s="95"/>
      <c r="B4629" s="95"/>
      <c r="C4629" s="95"/>
      <c r="D4629" s="96"/>
      <c r="E4629" s="96"/>
      <c r="F4629" s="96"/>
      <c r="G4629" s="96"/>
      <c r="H4629" s="96"/>
      <c r="I4629" s="96"/>
      <c r="J4629" s="104">
        <f t="shared" si="0"/>
        <v>0</v>
      </c>
      <c r="K4629" s="105"/>
      <c r="L4629" s="106"/>
    </row>
    <row r="4630" ht="15.75" customHeight="1" spans="1:12">
      <c r="A4630" s="95"/>
      <c r="B4630" s="95"/>
      <c r="C4630" s="95"/>
      <c r="D4630" s="96"/>
      <c r="E4630" s="96"/>
      <c r="F4630" s="96"/>
      <c r="G4630" s="96"/>
      <c r="H4630" s="96"/>
      <c r="I4630" s="96"/>
      <c r="J4630" s="104">
        <f t="shared" si="0"/>
        <v>0</v>
      </c>
      <c r="K4630" s="105"/>
      <c r="L4630" s="106"/>
    </row>
    <row r="4631" ht="15.75" customHeight="1" spans="1:12">
      <c r="A4631" s="95"/>
      <c r="B4631" s="95"/>
      <c r="C4631" s="95"/>
      <c r="D4631" s="96"/>
      <c r="E4631" s="96"/>
      <c r="F4631" s="96"/>
      <c r="G4631" s="96"/>
      <c r="H4631" s="96"/>
      <c r="I4631" s="96"/>
      <c r="J4631" s="104">
        <f t="shared" si="0"/>
        <v>0</v>
      </c>
      <c r="K4631" s="105"/>
      <c r="L4631" s="106"/>
    </row>
    <row r="4632" ht="15.75" customHeight="1" spans="1:12">
      <c r="A4632" s="95"/>
      <c r="B4632" s="95"/>
      <c r="C4632" s="95"/>
      <c r="D4632" s="96"/>
      <c r="E4632" s="96"/>
      <c r="F4632" s="96"/>
      <c r="G4632" s="96"/>
      <c r="H4632" s="96"/>
      <c r="I4632" s="96"/>
      <c r="J4632" s="104">
        <f t="shared" si="0"/>
        <v>0</v>
      </c>
      <c r="K4632" s="105"/>
      <c r="L4632" s="106"/>
    </row>
    <row r="4633" ht="15.75" customHeight="1" spans="1:12">
      <c r="A4633" s="95"/>
      <c r="B4633" s="95"/>
      <c r="C4633" s="95"/>
      <c r="D4633" s="96"/>
      <c r="E4633" s="96"/>
      <c r="F4633" s="96"/>
      <c r="G4633" s="96"/>
      <c r="H4633" s="96"/>
      <c r="I4633" s="96"/>
      <c r="J4633" s="104">
        <f t="shared" si="0"/>
        <v>0</v>
      </c>
      <c r="K4633" s="105"/>
      <c r="L4633" s="106"/>
    </row>
    <row r="4634" ht="15.75" customHeight="1" spans="1:12">
      <c r="A4634" s="95"/>
      <c r="B4634" s="95"/>
      <c r="C4634" s="95"/>
      <c r="D4634" s="96"/>
      <c r="E4634" s="96"/>
      <c r="F4634" s="96"/>
      <c r="G4634" s="96"/>
      <c r="H4634" s="96"/>
      <c r="I4634" s="96"/>
      <c r="J4634" s="104">
        <f t="shared" si="0"/>
        <v>0</v>
      </c>
      <c r="K4634" s="105"/>
      <c r="L4634" s="106"/>
    </row>
    <row r="4635" ht="15.75" customHeight="1" spans="1:12">
      <c r="A4635" s="95"/>
      <c r="B4635" s="95"/>
      <c r="C4635" s="95"/>
      <c r="D4635" s="96"/>
      <c r="E4635" s="96"/>
      <c r="F4635" s="96"/>
      <c r="G4635" s="96"/>
      <c r="H4635" s="96"/>
      <c r="I4635" s="96"/>
      <c r="J4635" s="104">
        <f t="shared" si="0"/>
        <v>0</v>
      </c>
      <c r="K4635" s="105"/>
      <c r="L4635" s="106"/>
    </row>
    <row r="4636" ht="15.75" customHeight="1" spans="1:12">
      <c r="A4636" s="95"/>
      <c r="B4636" s="95"/>
      <c r="C4636" s="95"/>
      <c r="D4636" s="96"/>
      <c r="E4636" s="96"/>
      <c r="F4636" s="96"/>
      <c r="G4636" s="96"/>
      <c r="H4636" s="96"/>
      <c r="I4636" s="96"/>
      <c r="J4636" s="104">
        <f t="shared" si="0"/>
        <v>0</v>
      </c>
      <c r="K4636" s="105"/>
      <c r="L4636" s="106"/>
    </row>
    <row r="4637" ht="15.75" customHeight="1" spans="1:12">
      <c r="A4637" s="95"/>
      <c r="B4637" s="95"/>
      <c r="C4637" s="95"/>
      <c r="D4637" s="96"/>
      <c r="E4637" s="96"/>
      <c r="F4637" s="96"/>
      <c r="G4637" s="96"/>
      <c r="H4637" s="96"/>
      <c r="I4637" s="96"/>
      <c r="J4637" s="104">
        <f t="shared" si="0"/>
        <v>0</v>
      </c>
      <c r="K4637" s="105"/>
      <c r="L4637" s="106"/>
    </row>
    <row r="4638" ht="15.75" customHeight="1" spans="1:12">
      <c r="A4638" s="95"/>
      <c r="B4638" s="95"/>
      <c r="C4638" s="95"/>
      <c r="D4638" s="96"/>
      <c r="E4638" s="96"/>
      <c r="F4638" s="96"/>
      <c r="G4638" s="96"/>
      <c r="H4638" s="96"/>
      <c r="I4638" s="96"/>
      <c r="J4638" s="104">
        <f t="shared" si="0"/>
        <v>0</v>
      </c>
      <c r="K4638" s="105"/>
      <c r="L4638" s="106"/>
    </row>
    <row r="4639" ht="15.75" customHeight="1" spans="1:12">
      <c r="A4639" s="95"/>
      <c r="B4639" s="95"/>
      <c r="C4639" s="95"/>
      <c r="D4639" s="96"/>
      <c r="E4639" s="96"/>
      <c r="F4639" s="96"/>
      <c r="G4639" s="96"/>
      <c r="H4639" s="96"/>
      <c r="I4639" s="96"/>
      <c r="J4639" s="104">
        <f t="shared" si="0"/>
        <v>0</v>
      </c>
      <c r="K4639" s="105"/>
      <c r="L4639" s="106"/>
    </row>
    <row r="4640" ht="15.75" customHeight="1" spans="1:12">
      <c r="A4640" s="95"/>
      <c r="B4640" s="95"/>
      <c r="C4640" s="95"/>
      <c r="D4640" s="96"/>
      <c r="E4640" s="96"/>
      <c r="F4640" s="96"/>
      <c r="G4640" s="96"/>
      <c r="H4640" s="96"/>
      <c r="I4640" s="96"/>
      <c r="J4640" s="104">
        <f t="shared" si="0"/>
        <v>0</v>
      </c>
      <c r="K4640" s="105"/>
      <c r="L4640" s="106"/>
    </row>
    <row r="4641" ht="15.75" customHeight="1" spans="1:12">
      <c r="A4641" s="95"/>
      <c r="B4641" s="95"/>
      <c r="C4641" s="95"/>
      <c r="D4641" s="96"/>
      <c r="E4641" s="96"/>
      <c r="F4641" s="96"/>
      <c r="G4641" s="96"/>
      <c r="H4641" s="96"/>
      <c r="I4641" s="96"/>
      <c r="J4641" s="104">
        <f t="shared" si="0"/>
        <v>0</v>
      </c>
      <c r="K4641" s="105"/>
      <c r="L4641" s="106"/>
    </row>
    <row r="4642" ht="15.75" customHeight="1" spans="1:12">
      <c r="A4642" s="95"/>
      <c r="B4642" s="95"/>
      <c r="C4642" s="95"/>
      <c r="D4642" s="96"/>
      <c r="E4642" s="96"/>
      <c r="F4642" s="96"/>
      <c r="G4642" s="96"/>
      <c r="H4642" s="96"/>
      <c r="I4642" s="96"/>
      <c r="J4642" s="104">
        <f t="shared" si="0"/>
        <v>0</v>
      </c>
      <c r="K4642" s="105"/>
      <c r="L4642" s="106"/>
    </row>
    <row r="4643" ht="15.75" customHeight="1" spans="1:12">
      <c r="A4643" s="95"/>
      <c r="B4643" s="95"/>
      <c r="C4643" s="95"/>
      <c r="D4643" s="96"/>
      <c r="E4643" s="96"/>
      <c r="F4643" s="96"/>
      <c r="G4643" s="96"/>
      <c r="H4643" s="96"/>
      <c r="I4643" s="96"/>
      <c r="J4643" s="104">
        <f t="shared" si="0"/>
        <v>0</v>
      </c>
      <c r="K4643" s="105"/>
      <c r="L4643" s="106"/>
    </row>
    <row r="4644" ht="15.75" customHeight="1" spans="1:12">
      <c r="A4644" s="95"/>
      <c r="B4644" s="95"/>
      <c r="C4644" s="95"/>
      <c r="D4644" s="96"/>
      <c r="E4644" s="96"/>
      <c r="F4644" s="96"/>
      <c r="G4644" s="96"/>
      <c r="H4644" s="96"/>
      <c r="I4644" s="96"/>
      <c r="J4644" s="104">
        <f t="shared" si="0"/>
        <v>0</v>
      </c>
      <c r="K4644" s="105"/>
      <c r="L4644" s="106"/>
    </row>
    <row r="4645" ht="15.75" customHeight="1" spans="1:12">
      <c r="A4645" s="95"/>
      <c r="B4645" s="95"/>
      <c r="C4645" s="95"/>
      <c r="D4645" s="96"/>
      <c r="E4645" s="96"/>
      <c r="F4645" s="96"/>
      <c r="G4645" s="96"/>
      <c r="H4645" s="96"/>
      <c r="I4645" s="96"/>
      <c r="J4645" s="104">
        <f t="shared" si="0"/>
        <v>0</v>
      </c>
      <c r="K4645" s="105"/>
      <c r="L4645" s="106"/>
    </row>
    <row r="4646" ht="15.75" customHeight="1" spans="1:12">
      <c r="A4646" s="95"/>
      <c r="B4646" s="95"/>
      <c r="C4646" s="95"/>
      <c r="D4646" s="96"/>
      <c r="E4646" s="96"/>
      <c r="F4646" s="96"/>
      <c r="G4646" s="96"/>
      <c r="H4646" s="96"/>
      <c r="I4646" s="96"/>
      <c r="J4646" s="104">
        <f t="shared" si="0"/>
        <v>0</v>
      </c>
      <c r="K4646" s="105"/>
      <c r="L4646" s="106"/>
    </row>
    <row r="4647" ht="15.75" customHeight="1" spans="1:12">
      <c r="A4647" s="95"/>
      <c r="B4647" s="95"/>
      <c r="C4647" s="95"/>
      <c r="D4647" s="96"/>
      <c r="E4647" s="96"/>
      <c r="F4647" s="96"/>
      <c r="G4647" s="96"/>
      <c r="H4647" s="96"/>
      <c r="I4647" s="96"/>
      <c r="J4647" s="104">
        <f t="shared" si="0"/>
        <v>0</v>
      </c>
      <c r="K4647" s="105"/>
      <c r="L4647" s="106"/>
    </row>
    <row r="4648" ht="15.75" customHeight="1" spans="1:12">
      <c r="A4648" s="95"/>
      <c r="B4648" s="95"/>
      <c r="C4648" s="95"/>
      <c r="D4648" s="96"/>
      <c r="E4648" s="96"/>
      <c r="F4648" s="96"/>
      <c r="G4648" s="96"/>
      <c r="H4648" s="96"/>
      <c r="I4648" s="96"/>
      <c r="J4648" s="104">
        <f t="shared" si="0"/>
        <v>0</v>
      </c>
      <c r="K4648" s="105"/>
      <c r="L4648" s="106"/>
    </row>
    <row r="4649" ht="15.75" customHeight="1" spans="1:12">
      <c r="A4649" s="95"/>
      <c r="B4649" s="95"/>
      <c r="C4649" s="95"/>
      <c r="D4649" s="96"/>
      <c r="E4649" s="96"/>
      <c r="F4649" s="96"/>
      <c r="G4649" s="96"/>
      <c r="H4649" s="96"/>
      <c r="I4649" s="96"/>
      <c r="J4649" s="104">
        <f t="shared" si="0"/>
        <v>0</v>
      </c>
      <c r="K4649" s="105"/>
      <c r="L4649" s="106"/>
    </row>
    <row r="4650" ht="15.75" customHeight="1" spans="1:12">
      <c r="A4650" s="95"/>
      <c r="B4650" s="95"/>
      <c r="C4650" s="95"/>
      <c r="D4650" s="96"/>
      <c r="E4650" s="96"/>
      <c r="F4650" s="96"/>
      <c r="G4650" s="96"/>
      <c r="H4650" s="96"/>
      <c r="I4650" s="96"/>
      <c r="J4650" s="104">
        <f t="shared" si="0"/>
        <v>0</v>
      </c>
      <c r="K4650" s="105"/>
      <c r="L4650" s="106"/>
    </row>
    <row r="4651" ht="15.75" customHeight="1" spans="1:12">
      <c r="A4651" s="95"/>
      <c r="B4651" s="95"/>
      <c r="C4651" s="95"/>
      <c r="D4651" s="96"/>
      <c r="E4651" s="96"/>
      <c r="F4651" s="96"/>
      <c r="G4651" s="96"/>
      <c r="H4651" s="96"/>
      <c r="I4651" s="96"/>
      <c r="J4651" s="104">
        <f t="shared" si="0"/>
        <v>0</v>
      </c>
      <c r="K4651" s="105"/>
      <c r="L4651" s="106"/>
    </row>
    <row r="4652" ht="15.75" customHeight="1" spans="1:12">
      <c r="A4652" s="95"/>
      <c r="B4652" s="95"/>
      <c r="C4652" s="95"/>
      <c r="D4652" s="96"/>
      <c r="E4652" s="96"/>
      <c r="F4652" s="96"/>
      <c r="G4652" s="96"/>
      <c r="H4652" s="96"/>
      <c r="I4652" s="96"/>
      <c r="J4652" s="104">
        <f t="shared" si="0"/>
        <v>0</v>
      </c>
      <c r="K4652" s="105"/>
      <c r="L4652" s="106"/>
    </row>
    <row r="4653" ht="15.75" customHeight="1" spans="1:12">
      <c r="A4653" s="95"/>
      <c r="B4653" s="95"/>
      <c r="C4653" s="95"/>
      <c r="D4653" s="96"/>
      <c r="E4653" s="96"/>
      <c r="F4653" s="96"/>
      <c r="G4653" s="96"/>
      <c r="H4653" s="96"/>
      <c r="I4653" s="96"/>
      <c r="J4653" s="104">
        <f t="shared" si="0"/>
        <v>0</v>
      </c>
      <c r="K4653" s="105"/>
      <c r="L4653" s="106"/>
    </row>
    <row r="4654" ht="15.75" customHeight="1" spans="1:12">
      <c r="A4654" s="95"/>
      <c r="B4654" s="95"/>
      <c r="C4654" s="95"/>
      <c r="D4654" s="96"/>
      <c r="E4654" s="96"/>
      <c r="F4654" s="96"/>
      <c r="G4654" s="96"/>
      <c r="H4654" s="96"/>
      <c r="I4654" s="96"/>
      <c r="J4654" s="104">
        <f t="shared" si="0"/>
        <v>0</v>
      </c>
      <c r="K4654" s="105"/>
      <c r="L4654" s="106"/>
    </row>
    <row r="4655" ht="15.75" customHeight="1" spans="1:12">
      <c r="A4655" s="95"/>
      <c r="B4655" s="95"/>
      <c r="C4655" s="95"/>
      <c r="D4655" s="96"/>
      <c r="E4655" s="96"/>
      <c r="F4655" s="96"/>
      <c r="G4655" s="96"/>
      <c r="H4655" s="96"/>
      <c r="I4655" s="96"/>
      <c r="J4655" s="104">
        <f t="shared" si="0"/>
        <v>0</v>
      </c>
      <c r="K4655" s="105"/>
      <c r="L4655" s="106"/>
    </row>
    <row r="4656" ht="15.75" customHeight="1" spans="1:12">
      <c r="A4656" s="95"/>
      <c r="B4656" s="95"/>
      <c r="C4656" s="95"/>
      <c r="D4656" s="96"/>
      <c r="E4656" s="96"/>
      <c r="F4656" s="96"/>
      <c r="G4656" s="96"/>
      <c r="H4656" s="96"/>
      <c r="I4656" s="96"/>
      <c r="J4656" s="104">
        <f t="shared" si="0"/>
        <v>0</v>
      </c>
      <c r="K4656" s="105"/>
      <c r="L4656" s="106"/>
    </row>
    <row r="4657" ht="15.75" customHeight="1" spans="1:12">
      <c r="A4657" s="95"/>
      <c r="B4657" s="95"/>
      <c r="C4657" s="95"/>
      <c r="D4657" s="96"/>
      <c r="E4657" s="96"/>
      <c r="F4657" s="96"/>
      <c r="G4657" s="96"/>
      <c r="H4657" s="96"/>
      <c r="I4657" s="96"/>
      <c r="J4657" s="104">
        <f t="shared" si="0"/>
        <v>0</v>
      </c>
      <c r="K4657" s="105"/>
      <c r="L4657" s="106"/>
    </row>
    <row r="4658" ht="15.75" customHeight="1" spans="1:12">
      <c r="A4658" s="95"/>
      <c r="B4658" s="95"/>
      <c r="C4658" s="95"/>
      <c r="D4658" s="96"/>
      <c r="E4658" s="96"/>
      <c r="F4658" s="96"/>
      <c r="G4658" s="96"/>
      <c r="H4658" s="96"/>
      <c r="I4658" s="96"/>
      <c r="J4658" s="104">
        <f t="shared" si="0"/>
        <v>0</v>
      </c>
      <c r="K4658" s="105"/>
      <c r="L4658" s="106"/>
    </row>
    <row r="4659" ht="15.75" customHeight="1" spans="1:12">
      <c r="A4659" s="95"/>
      <c r="B4659" s="95"/>
      <c r="C4659" s="95"/>
      <c r="D4659" s="96"/>
      <c r="E4659" s="96"/>
      <c r="F4659" s="96"/>
      <c r="G4659" s="96"/>
      <c r="H4659" s="96"/>
      <c r="I4659" s="96"/>
      <c r="J4659" s="104">
        <f t="shared" si="0"/>
        <v>0</v>
      </c>
      <c r="K4659" s="105"/>
      <c r="L4659" s="106"/>
    </row>
    <row r="4660" ht="15.75" customHeight="1" spans="1:12">
      <c r="A4660" s="95"/>
      <c r="B4660" s="95"/>
      <c r="C4660" s="95"/>
      <c r="D4660" s="96"/>
      <c r="E4660" s="96"/>
      <c r="F4660" s="96"/>
      <c r="G4660" s="96"/>
      <c r="H4660" s="96"/>
      <c r="I4660" s="96"/>
      <c r="J4660" s="104">
        <f t="shared" si="0"/>
        <v>0</v>
      </c>
      <c r="K4660" s="105"/>
      <c r="L4660" s="106"/>
    </row>
    <row r="4661" ht="15.75" customHeight="1" spans="1:12">
      <c r="A4661" s="95"/>
      <c r="B4661" s="95"/>
      <c r="C4661" s="95"/>
      <c r="D4661" s="96"/>
      <c r="E4661" s="96"/>
      <c r="F4661" s="96"/>
      <c r="G4661" s="96"/>
      <c r="H4661" s="96"/>
      <c r="I4661" s="96"/>
      <c r="J4661" s="104">
        <f t="shared" si="0"/>
        <v>0</v>
      </c>
      <c r="K4661" s="105"/>
      <c r="L4661" s="106"/>
    </row>
    <row r="4662" ht="15.75" customHeight="1" spans="1:12">
      <c r="A4662" s="95"/>
      <c r="B4662" s="95"/>
      <c r="C4662" s="95"/>
      <c r="D4662" s="96"/>
      <c r="E4662" s="96"/>
      <c r="F4662" s="96"/>
      <c r="G4662" s="96"/>
      <c r="H4662" s="96"/>
      <c r="I4662" s="96"/>
      <c r="J4662" s="104">
        <f t="shared" si="0"/>
        <v>0</v>
      </c>
      <c r="K4662" s="105"/>
      <c r="L4662" s="106"/>
    </row>
    <row r="4663" ht="15.75" customHeight="1" spans="1:12">
      <c r="A4663" s="95"/>
      <c r="B4663" s="95"/>
      <c r="C4663" s="95"/>
      <c r="D4663" s="96"/>
      <c r="E4663" s="96"/>
      <c r="F4663" s="96"/>
      <c r="G4663" s="96"/>
      <c r="H4663" s="96"/>
      <c r="I4663" s="96"/>
      <c r="J4663" s="104">
        <f t="shared" si="0"/>
        <v>0</v>
      </c>
      <c r="K4663" s="105"/>
      <c r="L4663" s="106"/>
    </row>
    <row r="4664" ht="15.75" customHeight="1" spans="1:12">
      <c r="A4664" s="95"/>
      <c r="B4664" s="95"/>
      <c r="C4664" s="95"/>
      <c r="D4664" s="96"/>
      <c r="E4664" s="96"/>
      <c r="F4664" s="96"/>
      <c r="G4664" s="96"/>
      <c r="H4664" s="96"/>
      <c r="I4664" s="96"/>
      <c r="J4664" s="104">
        <f t="shared" si="0"/>
        <v>0</v>
      </c>
      <c r="K4664" s="105"/>
      <c r="L4664" s="106"/>
    </row>
    <row r="4665" ht="15.75" customHeight="1" spans="1:12">
      <c r="A4665" s="95"/>
      <c r="B4665" s="95"/>
      <c r="C4665" s="95"/>
      <c r="D4665" s="96"/>
      <c r="E4665" s="96"/>
      <c r="F4665" s="96"/>
      <c r="G4665" s="96"/>
      <c r="H4665" s="96"/>
      <c r="I4665" s="96"/>
      <c r="J4665" s="104">
        <f t="shared" si="0"/>
        <v>0</v>
      </c>
      <c r="K4665" s="105"/>
      <c r="L4665" s="106"/>
    </row>
    <row r="4666" ht="15.75" customHeight="1" spans="1:12">
      <c r="A4666" s="95"/>
      <c r="B4666" s="95"/>
      <c r="C4666" s="95"/>
      <c r="D4666" s="96"/>
      <c r="E4666" s="96"/>
      <c r="F4666" s="96"/>
      <c r="G4666" s="96"/>
      <c r="H4666" s="96"/>
      <c r="I4666" s="96"/>
      <c r="J4666" s="104">
        <f t="shared" si="0"/>
        <v>0</v>
      </c>
      <c r="K4666" s="105"/>
      <c r="L4666" s="106"/>
    </row>
    <row r="4667" ht="15.75" customHeight="1" spans="1:12">
      <c r="A4667" s="95"/>
      <c r="B4667" s="95"/>
      <c r="C4667" s="95"/>
      <c r="D4667" s="96"/>
      <c r="E4667" s="96"/>
      <c r="F4667" s="96"/>
      <c r="G4667" s="96"/>
      <c r="H4667" s="96"/>
      <c r="I4667" s="96"/>
      <c r="J4667" s="104">
        <f t="shared" si="0"/>
        <v>0</v>
      </c>
      <c r="K4667" s="105"/>
      <c r="L4667" s="106"/>
    </row>
    <row r="4668" ht="15.75" customHeight="1" spans="1:12">
      <c r="A4668" s="95"/>
      <c r="B4668" s="95"/>
      <c r="C4668" s="95"/>
      <c r="D4668" s="96"/>
      <c r="E4668" s="96"/>
      <c r="F4668" s="96"/>
      <c r="G4668" s="96"/>
      <c r="H4668" s="96"/>
      <c r="I4668" s="96"/>
      <c r="J4668" s="104">
        <f t="shared" si="0"/>
        <v>0</v>
      </c>
      <c r="K4668" s="105"/>
      <c r="L4668" s="106"/>
    </row>
    <row r="4669" ht="15.75" customHeight="1" spans="1:12">
      <c r="A4669" s="95"/>
      <c r="B4669" s="95"/>
      <c r="C4669" s="95"/>
      <c r="D4669" s="96"/>
      <c r="E4669" s="96"/>
      <c r="F4669" s="96"/>
      <c r="G4669" s="96"/>
      <c r="H4669" s="96"/>
      <c r="I4669" s="96"/>
      <c r="J4669" s="104">
        <f t="shared" si="0"/>
        <v>0</v>
      </c>
      <c r="K4669" s="105"/>
      <c r="L4669" s="106"/>
    </row>
    <row r="4670" ht="15.75" customHeight="1" spans="1:12">
      <c r="A4670" s="95"/>
      <c r="B4670" s="95"/>
      <c r="C4670" s="95"/>
      <c r="D4670" s="96"/>
      <c r="E4670" s="96"/>
      <c r="F4670" s="96"/>
      <c r="G4670" s="96"/>
      <c r="H4670" s="96"/>
      <c r="I4670" s="96"/>
      <c r="J4670" s="104">
        <f t="shared" si="0"/>
        <v>0</v>
      </c>
      <c r="K4670" s="105"/>
      <c r="L4670" s="106"/>
    </row>
    <row r="4671" ht="15.75" customHeight="1" spans="1:12">
      <c r="A4671" s="95"/>
      <c r="B4671" s="95"/>
      <c r="C4671" s="95"/>
      <c r="D4671" s="96"/>
      <c r="E4671" s="96"/>
      <c r="F4671" s="96"/>
      <c r="G4671" s="96"/>
      <c r="H4671" s="96"/>
      <c r="I4671" s="96"/>
      <c r="J4671" s="104">
        <f t="shared" si="0"/>
        <v>0</v>
      </c>
      <c r="K4671" s="105"/>
      <c r="L4671" s="106"/>
    </row>
    <row r="4672" ht="15.75" customHeight="1" spans="1:12">
      <c r="A4672" s="95"/>
      <c r="B4672" s="95"/>
      <c r="C4672" s="95"/>
      <c r="D4672" s="96"/>
      <c r="E4672" s="96"/>
      <c r="F4672" s="96"/>
      <c r="G4672" s="96"/>
      <c r="H4672" s="96"/>
      <c r="I4672" s="96"/>
      <c r="J4672" s="104">
        <f t="shared" si="0"/>
        <v>0</v>
      </c>
      <c r="K4672" s="105"/>
      <c r="L4672" s="106"/>
    </row>
    <row r="4673" ht="15.75" customHeight="1" spans="1:12">
      <c r="A4673" s="95"/>
      <c r="B4673" s="95"/>
      <c r="C4673" s="95"/>
      <c r="D4673" s="96"/>
      <c r="E4673" s="96"/>
      <c r="F4673" s="96"/>
      <c r="G4673" s="96"/>
      <c r="H4673" s="96"/>
      <c r="I4673" s="96"/>
      <c r="J4673" s="104">
        <f t="shared" si="0"/>
        <v>0</v>
      </c>
      <c r="K4673" s="105"/>
      <c r="L4673" s="106"/>
    </row>
    <row r="4674" ht="15.75" customHeight="1" spans="1:12">
      <c r="A4674" s="95"/>
      <c r="B4674" s="95"/>
      <c r="C4674" s="95"/>
      <c r="D4674" s="96"/>
      <c r="E4674" s="96"/>
      <c r="F4674" s="96"/>
      <c r="G4674" s="96"/>
      <c r="H4674" s="96"/>
      <c r="I4674" s="96"/>
      <c r="J4674" s="104">
        <f t="shared" si="0"/>
        <v>0</v>
      </c>
      <c r="K4674" s="105"/>
      <c r="L4674" s="106"/>
    </row>
    <row r="4675" ht="15.75" customHeight="1" spans="1:12">
      <c r="A4675" s="95"/>
      <c r="B4675" s="95"/>
      <c r="C4675" s="95"/>
      <c r="D4675" s="96"/>
      <c r="E4675" s="96"/>
      <c r="F4675" s="96"/>
      <c r="G4675" s="96"/>
      <c r="H4675" s="96"/>
      <c r="I4675" s="96"/>
      <c r="J4675" s="104">
        <f t="shared" si="0"/>
        <v>0</v>
      </c>
      <c r="K4675" s="105"/>
      <c r="L4675" s="106"/>
    </row>
    <row r="4676" ht="15.75" customHeight="1" spans="1:12">
      <c r="A4676" s="95"/>
      <c r="B4676" s="95"/>
      <c r="C4676" s="95"/>
      <c r="D4676" s="96"/>
      <c r="E4676" s="96"/>
      <c r="F4676" s="96"/>
      <c r="G4676" s="96"/>
      <c r="H4676" s="96"/>
      <c r="I4676" s="96"/>
      <c r="J4676" s="104">
        <f t="shared" si="0"/>
        <v>0</v>
      </c>
      <c r="K4676" s="105"/>
      <c r="L4676" s="106"/>
    </row>
    <row r="4677" ht="15.75" customHeight="1" spans="1:12">
      <c r="A4677" s="95"/>
      <c r="B4677" s="95"/>
      <c r="C4677" s="95"/>
      <c r="D4677" s="96"/>
      <c r="E4677" s="96"/>
      <c r="F4677" s="96"/>
      <c r="G4677" s="96"/>
      <c r="H4677" s="96"/>
      <c r="I4677" s="96"/>
      <c r="J4677" s="104">
        <f t="shared" si="0"/>
        <v>0</v>
      </c>
      <c r="K4677" s="105"/>
      <c r="L4677" s="106"/>
    </row>
    <row r="4678" ht="15.75" customHeight="1" spans="1:12">
      <c r="A4678" s="95"/>
      <c r="B4678" s="95"/>
      <c r="C4678" s="95"/>
      <c r="D4678" s="96"/>
      <c r="E4678" s="96"/>
      <c r="F4678" s="96"/>
      <c r="G4678" s="96"/>
      <c r="H4678" s="96"/>
      <c r="I4678" s="96"/>
      <c r="J4678" s="104">
        <f t="shared" si="0"/>
        <v>0</v>
      </c>
      <c r="K4678" s="105"/>
      <c r="L4678" s="106"/>
    </row>
    <row r="4679" ht="15.75" customHeight="1" spans="1:12">
      <c r="A4679" s="95"/>
      <c r="B4679" s="95"/>
      <c r="C4679" s="95"/>
      <c r="D4679" s="96"/>
      <c r="E4679" s="96"/>
      <c r="F4679" s="96"/>
      <c r="G4679" s="96"/>
      <c r="H4679" s="96"/>
      <c r="I4679" s="96"/>
      <c r="J4679" s="104">
        <f t="shared" si="0"/>
        <v>0</v>
      </c>
      <c r="K4679" s="105"/>
      <c r="L4679" s="106"/>
    </row>
    <row r="4680" ht="15.75" customHeight="1" spans="1:12">
      <c r="A4680" s="95"/>
      <c r="B4680" s="95"/>
      <c r="C4680" s="95"/>
      <c r="D4680" s="96"/>
      <c r="E4680" s="96"/>
      <c r="F4680" s="96"/>
      <c r="G4680" s="96"/>
      <c r="H4680" s="96"/>
      <c r="I4680" s="96"/>
      <c r="J4680" s="104">
        <f t="shared" si="0"/>
        <v>0</v>
      </c>
      <c r="K4680" s="105"/>
      <c r="L4680" s="106"/>
    </row>
    <row r="4681" ht="15.75" customHeight="1" spans="1:12">
      <c r="A4681" s="95"/>
      <c r="B4681" s="95"/>
      <c r="C4681" s="95"/>
      <c r="D4681" s="96"/>
      <c r="E4681" s="96"/>
      <c r="F4681" s="96"/>
      <c r="G4681" s="96"/>
      <c r="H4681" s="96"/>
      <c r="I4681" s="96"/>
      <c r="J4681" s="104">
        <f t="shared" si="0"/>
        <v>0</v>
      </c>
      <c r="K4681" s="105"/>
      <c r="L4681" s="106"/>
    </row>
    <row r="4682" ht="15.75" customHeight="1" spans="1:12">
      <c r="A4682" s="95"/>
      <c r="B4682" s="95"/>
      <c r="C4682" s="95"/>
      <c r="D4682" s="96"/>
      <c r="E4682" s="96"/>
      <c r="F4682" s="96"/>
      <c r="G4682" s="96"/>
      <c r="H4682" s="96"/>
      <c r="I4682" s="96"/>
      <c r="J4682" s="104">
        <f t="shared" si="0"/>
        <v>0</v>
      </c>
      <c r="K4682" s="105"/>
      <c r="L4682" s="106"/>
    </row>
    <row r="4683" ht="15.75" customHeight="1" spans="1:12">
      <c r="A4683" s="95"/>
      <c r="B4683" s="95"/>
      <c r="C4683" s="95"/>
      <c r="D4683" s="96"/>
      <c r="E4683" s="96"/>
      <c r="F4683" s="96"/>
      <c r="G4683" s="96"/>
      <c r="H4683" s="96"/>
      <c r="I4683" s="96"/>
      <c r="J4683" s="104">
        <f t="shared" si="0"/>
        <v>0</v>
      </c>
      <c r="K4683" s="105"/>
      <c r="L4683" s="106"/>
    </row>
    <row r="4684" ht="15.75" customHeight="1" spans="1:12">
      <c r="A4684" s="95"/>
      <c r="B4684" s="95"/>
      <c r="C4684" s="95"/>
      <c r="D4684" s="96"/>
      <c r="E4684" s="96"/>
      <c r="F4684" s="96"/>
      <c r="G4684" s="96"/>
      <c r="H4684" s="96"/>
      <c r="I4684" s="96"/>
      <c r="J4684" s="104">
        <f t="shared" si="0"/>
        <v>0</v>
      </c>
      <c r="K4684" s="105"/>
      <c r="L4684" s="106"/>
    </row>
    <row r="4685" ht="15.75" customHeight="1" spans="1:12">
      <c r="A4685" s="95"/>
      <c r="B4685" s="95"/>
      <c r="C4685" s="95"/>
      <c r="D4685" s="96"/>
      <c r="E4685" s="96"/>
      <c r="F4685" s="96"/>
      <c r="G4685" s="96"/>
      <c r="H4685" s="96"/>
      <c r="I4685" s="96"/>
      <c r="J4685" s="104">
        <f t="shared" si="0"/>
        <v>0</v>
      </c>
      <c r="K4685" s="105"/>
      <c r="L4685" s="106"/>
    </row>
    <row r="4686" ht="15.75" customHeight="1" spans="1:12">
      <c r="A4686" s="95"/>
      <c r="B4686" s="95"/>
      <c r="C4686" s="95"/>
      <c r="D4686" s="96"/>
      <c r="E4686" s="96"/>
      <c r="F4686" s="96"/>
      <c r="G4686" s="96"/>
      <c r="H4686" s="96"/>
      <c r="I4686" s="96"/>
      <c r="J4686" s="104">
        <f t="shared" si="0"/>
        <v>0</v>
      </c>
      <c r="K4686" s="105"/>
      <c r="L4686" s="106"/>
    </row>
    <row r="4687" ht="15.75" customHeight="1" spans="1:12">
      <c r="A4687" s="95"/>
      <c r="B4687" s="95"/>
      <c r="C4687" s="95"/>
      <c r="D4687" s="96"/>
      <c r="E4687" s="96"/>
      <c r="F4687" s="96"/>
      <c r="G4687" s="96"/>
      <c r="H4687" s="96"/>
      <c r="I4687" s="96"/>
      <c r="J4687" s="104">
        <f t="shared" si="0"/>
        <v>0</v>
      </c>
      <c r="K4687" s="105"/>
      <c r="L4687" s="106"/>
    </row>
    <row r="4688" ht="15.75" customHeight="1" spans="1:12">
      <c r="A4688" s="95"/>
      <c r="B4688" s="95"/>
      <c r="C4688" s="95"/>
      <c r="D4688" s="96"/>
      <c r="E4688" s="96"/>
      <c r="F4688" s="96"/>
      <c r="G4688" s="96"/>
      <c r="H4688" s="96"/>
      <c r="I4688" s="96"/>
      <c r="J4688" s="104">
        <f t="shared" si="0"/>
        <v>0</v>
      </c>
      <c r="K4688" s="105"/>
      <c r="L4688" s="106"/>
    </row>
    <row r="4689" ht="15.75" customHeight="1" spans="1:12">
      <c r="A4689" s="95"/>
      <c r="B4689" s="95"/>
      <c r="C4689" s="95"/>
      <c r="D4689" s="96"/>
      <c r="E4689" s="96"/>
      <c r="F4689" s="96"/>
      <c r="G4689" s="96"/>
      <c r="H4689" s="96"/>
      <c r="I4689" s="96"/>
      <c r="J4689" s="104">
        <f t="shared" si="0"/>
        <v>0</v>
      </c>
      <c r="K4689" s="105"/>
      <c r="L4689" s="106"/>
    </row>
    <row r="4690" ht="15.75" customHeight="1" spans="1:12">
      <c r="A4690" s="95"/>
      <c r="B4690" s="95"/>
      <c r="C4690" s="95"/>
      <c r="D4690" s="96"/>
      <c r="E4690" s="96"/>
      <c r="F4690" s="96"/>
      <c r="G4690" s="96"/>
      <c r="H4690" s="96"/>
      <c r="I4690" s="96"/>
      <c r="J4690" s="104">
        <f t="shared" si="0"/>
        <v>0</v>
      </c>
      <c r="K4690" s="105"/>
      <c r="L4690" s="106"/>
    </row>
    <row r="4691" ht="15.75" customHeight="1" spans="1:12">
      <c r="A4691" s="95"/>
      <c r="B4691" s="95"/>
      <c r="C4691" s="95"/>
      <c r="D4691" s="96"/>
      <c r="E4691" s="96"/>
      <c r="F4691" s="96"/>
      <c r="G4691" s="96"/>
      <c r="H4691" s="96"/>
      <c r="I4691" s="96"/>
      <c r="J4691" s="104">
        <f t="shared" si="0"/>
        <v>0</v>
      </c>
      <c r="K4691" s="105"/>
      <c r="L4691" s="106"/>
    </row>
    <row r="4692" ht="15.75" customHeight="1" spans="1:12">
      <c r="A4692" s="95"/>
      <c r="B4692" s="95"/>
      <c r="C4692" s="95"/>
      <c r="D4692" s="96"/>
      <c r="E4692" s="96"/>
      <c r="F4692" s="96"/>
      <c r="G4692" s="96"/>
      <c r="H4692" s="96"/>
      <c r="I4692" s="96"/>
      <c r="J4692" s="104">
        <f t="shared" si="0"/>
        <v>0</v>
      </c>
      <c r="K4692" s="105"/>
      <c r="L4692" s="106"/>
    </row>
    <row r="4693" ht="15.75" customHeight="1" spans="1:12">
      <c r="A4693" s="95"/>
      <c r="B4693" s="95"/>
      <c r="C4693" s="95"/>
      <c r="D4693" s="96"/>
      <c r="E4693" s="96"/>
      <c r="F4693" s="96"/>
      <c r="G4693" s="96"/>
      <c r="H4693" s="96"/>
      <c r="I4693" s="96"/>
      <c r="J4693" s="104">
        <f t="shared" si="0"/>
        <v>0</v>
      </c>
      <c r="K4693" s="105"/>
      <c r="L4693" s="106"/>
    </row>
    <row r="4694" ht="15.75" customHeight="1" spans="1:12">
      <c r="A4694" s="95"/>
      <c r="B4694" s="95"/>
      <c r="C4694" s="95"/>
      <c r="D4694" s="96"/>
      <c r="E4694" s="96"/>
      <c r="F4694" s="96"/>
      <c r="G4694" s="96"/>
      <c r="H4694" s="96"/>
      <c r="I4694" s="96"/>
      <c r="J4694" s="104">
        <f t="shared" si="0"/>
        <v>0</v>
      </c>
      <c r="K4694" s="105"/>
      <c r="L4694" s="106"/>
    </row>
    <row r="4695" ht="15.75" customHeight="1" spans="1:12">
      <c r="A4695" s="95"/>
      <c r="B4695" s="95"/>
      <c r="C4695" s="95"/>
      <c r="D4695" s="96"/>
      <c r="E4695" s="96"/>
      <c r="F4695" s="96"/>
      <c r="G4695" s="96"/>
      <c r="H4695" s="96"/>
      <c r="I4695" s="96"/>
      <c r="J4695" s="104">
        <f t="shared" si="0"/>
        <v>0</v>
      </c>
      <c r="K4695" s="105"/>
      <c r="L4695" s="106"/>
    </row>
    <row r="4696" ht="15.75" customHeight="1" spans="1:12">
      <c r="A4696" s="95"/>
      <c r="B4696" s="95"/>
      <c r="C4696" s="95"/>
      <c r="D4696" s="96"/>
      <c r="E4696" s="96"/>
      <c r="F4696" s="96"/>
      <c r="G4696" s="96"/>
      <c r="H4696" s="96"/>
      <c r="I4696" s="96"/>
      <c r="J4696" s="104">
        <f t="shared" si="0"/>
        <v>0</v>
      </c>
      <c r="K4696" s="105"/>
      <c r="L4696" s="106"/>
    </row>
    <row r="4697" ht="15.75" customHeight="1" spans="1:12">
      <c r="A4697" s="95"/>
      <c r="B4697" s="95"/>
      <c r="C4697" s="95"/>
      <c r="D4697" s="96"/>
      <c r="E4697" s="96"/>
      <c r="F4697" s="96"/>
      <c r="G4697" s="96"/>
      <c r="H4697" s="96"/>
      <c r="I4697" s="96"/>
      <c r="J4697" s="104">
        <f t="shared" si="0"/>
        <v>0</v>
      </c>
      <c r="K4697" s="105"/>
      <c r="L4697" s="106"/>
    </row>
    <row r="4698" ht="15.75" customHeight="1" spans="1:12">
      <c r="A4698" s="95"/>
      <c r="B4698" s="95"/>
      <c r="C4698" s="95"/>
      <c r="D4698" s="96"/>
      <c r="E4698" s="96"/>
      <c r="F4698" s="96"/>
      <c r="G4698" s="96"/>
      <c r="H4698" s="96"/>
      <c r="I4698" s="96"/>
      <c r="J4698" s="104">
        <f t="shared" si="0"/>
        <v>0</v>
      </c>
      <c r="K4698" s="105"/>
      <c r="L4698" s="106"/>
    </row>
    <row r="4699" ht="15.75" customHeight="1" spans="1:12">
      <c r="A4699" s="95"/>
      <c r="B4699" s="95"/>
      <c r="C4699" s="95"/>
      <c r="D4699" s="96"/>
      <c r="E4699" s="96"/>
      <c r="F4699" s="96"/>
      <c r="G4699" s="96"/>
      <c r="H4699" s="96"/>
      <c r="I4699" s="96"/>
      <c r="J4699" s="104">
        <f t="shared" si="0"/>
        <v>0</v>
      </c>
      <c r="K4699" s="105"/>
      <c r="L4699" s="106"/>
    </row>
    <row r="4700" ht="15.75" customHeight="1" spans="1:12">
      <c r="A4700" s="95"/>
      <c r="B4700" s="95"/>
      <c r="C4700" s="95"/>
      <c r="D4700" s="96"/>
      <c r="E4700" s="96"/>
      <c r="F4700" s="96"/>
      <c r="G4700" s="96"/>
      <c r="H4700" s="96"/>
      <c r="I4700" s="96"/>
      <c r="J4700" s="104">
        <f t="shared" si="0"/>
        <v>0</v>
      </c>
      <c r="K4700" s="105"/>
      <c r="L4700" s="106"/>
    </row>
    <row r="4701" ht="15.75" customHeight="1" spans="1:12">
      <c r="A4701" s="95"/>
      <c r="B4701" s="95"/>
      <c r="C4701" s="95"/>
      <c r="D4701" s="96"/>
      <c r="E4701" s="96"/>
      <c r="F4701" s="96"/>
      <c r="G4701" s="96"/>
      <c r="H4701" s="96"/>
      <c r="I4701" s="96"/>
      <c r="J4701" s="104">
        <f t="shared" si="0"/>
        <v>0</v>
      </c>
      <c r="K4701" s="105"/>
      <c r="L4701" s="106"/>
    </row>
    <row r="4702" ht="15.75" customHeight="1" spans="1:12">
      <c r="A4702" s="95"/>
      <c r="B4702" s="95"/>
      <c r="C4702" s="95"/>
      <c r="D4702" s="96"/>
      <c r="E4702" s="96"/>
      <c r="F4702" s="96"/>
      <c r="G4702" s="96"/>
      <c r="H4702" s="96"/>
      <c r="I4702" s="96"/>
      <c r="J4702" s="104">
        <f t="shared" si="0"/>
        <v>0</v>
      </c>
      <c r="K4702" s="105"/>
      <c r="L4702" s="106"/>
    </row>
    <row r="4703" ht="15.75" customHeight="1" spans="1:12">
      <c r="A4703" s="95"/>
      <c r="B4703" s="95"/>
      <c r="C4703" s="95"/>
      <c r="D4703" s="96"/>
      <c r="E4703" s="96"/>
      <c r="F4703" s="96"/>
      <c r="G4703" s="96"/>
      <c r="H4703" s="96"/>
      <c r="I4703" s="96"/>
      <c r="J4703" s="104">
        <f t="shared" si="0"/>
        <v>0</v>
      </c>
      <c r="K4703" s="105"/>
      <c r="L4703" s="106"/>
    </row>
    <row r="4704" ht="15.75" customHeight="1" spans="1:12">
      <c r="A4704" s="95"/>
      <c r="B4704" s="95"/>
      <c r="C4704" s="95"/>
      <c r="D4704" s="96"/>
      <c r="E4704" s="96"/>
      <c r="F4704" s="96"/>
      <c r="G4704" s="96"/>
      <c r="H4704" s="96"/>
      <c r="I4704" s="96"/>
      <c r="J4704" s="104">
        <f t="shared" si="0"/>
        <v>0</v>
      </c>
      <c r="K4704" s="105"/>
      <c r="L4704" s="106"/>
    </row>
    <row r="4705" ht="15.75" customHeight="1" spans="1:12">
      <c r="A4705" s="95"/>
      <c r="B4705" s="95"/>
      <c r="C4705" s="95"/>
      <c r="D4705" s="96"/>
      <c r="E4705" s="96"/>
      <c r="F4705" s="96"/>
      <c r="G4705" s="96"/>
      <c r="H4705" s="96"/>
      <c r="I4705" s="96"/>
      <c r="J4705" s="104">
        <f t="shared" si="0"/>
        <v>0</v>
      </c>
      <c r="K4705" s="105"/>
      <c r="L4705" s="106"/>
    </row>
    <row r="4706" ht="15.75" customHeight="1" spans="1:12">
      <c r="A4706" s="95"/>
      <c r="B4706" s="95"/>
      <c r="C4706" s="95"/>
      <c r="D4706" s="96"/>
      <c r="E4706" s="96"/>
      <c r="F4706" s="96"/>
      <c r="G4706" s="96"/>
      <c r="H4706" s="96"/>
      <c r="I4706" s="96"/>
      <c r="J4706" s="104">
        <f t="shared" si="0"/>
        <v>0</v>
      </c>
      <c r="K4706" s="105"/>
      <c r="L4706" s="106"/>
    </row>
    <row r="4707" ht="15.75" customHeight="1" spans="1:12">
      <c r="A4707" s="95"/>
      <c r="B4707" s="95"/>
      <c r="C4707" s="95"/>
      <c r="D4707" s="96"/>
      <c r="E4707" s="96"/>
      <c r="F4707" s="96"/>
      <c r="G4707" s="96"/>
      <c r="H4707" s="96"/>
      <c r="I4707" s="96"/>
      <c r="J4707" s="104">
        <f t="shared" si="0"/>
        <v>0</v>
      </c>
      <c r="K4707" s="105"/>
      <c r="L4707" s="106"/>
    </row>
    <row r="4708" ht="15.75" customHeight="1" spans="1:12">
      <c r="A4708" s="95"/>
      <c r="B4708" s="95"/>
      <c r="C4708" s="95"/>
      <c r="D4708" s="96"/>
      <c r="E4708" s="96"/>
      <c r="F4708" s="96"/>
      <c r="G4708" s="96"/>
      <c r="H4708" s="96"/>
      <c r="I4708" s="96"/>
      <c r="J4708" s="104">
        <f t="shared" si="0"/>
        <v>0</v>
      </c>
      <c r="K4708" s="105"/>
      <c r="L4708" s="106"/>
    </row>
    <row r="4709" ht="15.75" customHeight="1" spans="1:12">
      <c r="A4709" s="95"/>
      <c r="B4709" s="95"/>
      <c r="C4709" s="95"/>
      <c r="D4709" s="96"/>
      <c r="E4709" s="96"/>
      <c r="F4709" s="96"/>
      <c r="G4709" s="96"/>
      <c r="H4709" s="96"/>
      <c r="I4709" s="96"/>
      <c r="J4709" s="104">
        <f t="shared" si="0"/>
        <v>0</v>
      </c>
      <c r="K4709" s="105"/>
      <c r="L4709" s="106"/>
    </row>
    <row r="4710" ht="15.75" customHeight="1" spans="1:12">
      <c r="A4710" s="95"/>
      <c r="B4710" s="95"/>
      <c r="C4710" s="95"/>
      <c r="D4710" s="96"/>
      <c r="E4710" s="96"/>
      <c r="F4710" s="96"/>
      <c r="G4710" s="96"/>
      <c r="H4710" s="96"/>
      <c r="I4710" s="96"/>
      <c r="J4710" s="104">
        <f t="shared" si="0"/>
        <v>0</v>
      </c>
      <c r="K4710" s="105"/>
      <c r="L4710" s="106"/>
    </row>
    <row r="4711" ht="15.75" customHeight="1" spans="1:12">
      <c r="A4711" s="95"/>
      <c r="B4711" s="95"/>
      <c r="C4711" s="95"/>
      <c r="D4711" s="96"/>
      <c r="E4711" s="96"/>
      <c r="F4711" s="96"/>
      <c r="G4711" s="96"/>
      <c r="H4711" s="96"/>
      <c r="I4711" s="96"/>
      <c r="J4711" s="104">
        <f t="shared" si="0"/>
        <v>0</v>
      </c>
      <c r="K4711" s="105"/>
      <c r="L4711" s="106"/>
    </row>
    <row r="4712" ht="15.75" customHeight="1" spans="1:12">
      <c r="A4712" s="95"/>
      <c r="B4712" s="95"/>
      <c r="C4712" s="95"/>
      <c r="D4712" s="96"/>
      <c r="E4712" s="96"/>
      <c r="F4712" s="96"/>
      <c r="G4712" s="96"/>
      <c r="H4712" s="96"/>
      <c r="I4712" s="96"/>
      <c r="J4712" s="104">
        <f t="shared" si="0"/>
        <v>0</v>
      </c>
      <c r="K4712" s="105"/>
      <c r="L4712" s="106"/>
    </row>
    <row r="4713" ht="15.75" customHeight="1" spans="1:12">
      <c r="A4713" s="95"/>
      <c r="B4713" s="95"/>
      <c r="C4713" s="95"/>
      <c r="D4713" s="96"/>
      <c r="E4713" s="96"/>
      <c r="F4713" s="96"/>
      <c r="G4713" s="96"/>
      <c r="H4713" s="96"/>
      <c r="I4713" s="96"/>
      <c r="J4713" s="104">
        <f t="shared" si="0"/>
        <v>0</v>
      </c>
      <c r="K4713" s="105"/>
      <c r="L4713" s="106"/>
    </row>
    <row r="4714" ht="15.75" customHeight="1" spans="1:12">
      <c r="A4714" s="95"/>
      <c r="B4714" s="95"/>
      <c r="C4714" s="95"/>
      <c r="D4714" s="96"/>
      <c r="E4714" s="96"/>
      <c r="F4714" s="96"/>
      <c r="G4714" s="96"/>
      <c r="H4714" s="96"/>
      <c r="I4714" s="96"/>
      <c r="J4714" s="104">
        <f t="shared" si="0"/>
        <v>0</v>
      </c>
      <c r="K4714" s="105"/>
      <c r="L4714" s="106"/>
    </row>
    <row r="4715" ht="15.75" customHeight="1" spans="1:12">
      <c r="A4715" s="95"/>
      <c r="B4715" s="95"/>
      <c r="C4715" s="95"/>
      <c r="D4715" s="96"/>
      <c r="E4715" s="96"/>
      <c r="F4715" s="96"/>
      <c r="G4715" s="96"/>
      <c r="H4715" s="96"/>
      <c r="I4715" s="96"/>
      <c r="J4715" s="104">
        <f t="shared" si="0"/>
        <v>0</v>
      </c>
      <c r="K4715" s="105"/>
      <c r="L4715" s="106"/>
    </row>
    <row r="4716" ht="15.75" customHeight="1" spans="1:12">
      <c r="A4716" s="95"/>
      <c r="B4716" s="95"/>
      <c r="C4716" s="95"/>
      <c r="D4716" s="96"/>
      <c r="E4716" s="96"/>
      <c r="F4716" s="96"/>
      <c r="G4716" s="96"/>
      <c r="H4716" s="96"/>
      <c r="I4716" s="96"/>
      <c r="J4716" s="104">
        <f t="shared" si="0"/>
        <v>0</v>
      </c>
      <c r="K4716" s="105"/>
      <c r="L4716" s="106"/>
    </row>
    <row r="4717" ht="15.75" customHeight="1" spans="1:12">
      <c r="A4717" s="95"/>
      <c r="B4717" s="95"/>
      <c r="C4717" s="95"/>
      <c r="D4717" s="96"/>
      <c r="E4717" s="96"/>
      <c r="F4717" s="96"/>
      <c r="G4717" s="96"/>
      <c r="H4717" s="96"/>
      <c r="I4717" s="96"/>
      <c r="J4717" s="104">
        <f t="shared" si="0"/>
        <v>0</v>
      </c>
      <c r="K4717" s="105"/>
      <c r="L4717" s="106"/>
    </row>
    <row r="4718" ht="15.75" customHeight="1" spans="1:12">
      <c r="A4718" s="95"/>
      <c r="B4718" s="95"/>
      <c r="C4718" s="95"/>
      <c r="D4718" s="96"/>
      <c r="E4718" s="96"/>
      <c r="F4718" s="96"/>
      <c r="G4718" s="96"/>
      <c r="H4718" s="96"/>
      <c r="I4718" s="96"/>
      <c r="J4718" s="104">
        <f t="shared" si="0"/>
        <v>0</v>
      </c>
      <c r="K4718" s="105"/>
      <c r="L4718" s="106"/>
    </row>
    <row r="4719" ht="15.75" customHeight="1" spans="1:12">
      <c r="A4719" s="95"/>
      <c r="B4719" s="95"/>
      <c r="C4719" s="95"/>
      <c r="D4719" s="96"/>
      <c r="E4719" s="96"/>
      <c r="F4719" s="96"/>
      <c r="G4719" s="96"/>
      <c r="H4719" s="96"/>
      <c r="I4719" s="96"/>
      <c r="J4719" s="104">
        <f t="shared" si="0"/>
        <v>0</v>
      </c>
      <c r="K4719" s="105"/>
      <c r="L4719" s="106"/>
    </row>
    <row r="4720" ht="15.75" customHeight="1" spans="1:12">
      <c r="A4720" s="95"/>
      <c r="B4720" s="95"/>
      <c r="C4720" s="95"/>
      <c r="D4720" s="96"/>
      <c r="E4720" s="96"/>
      <c r="F4720" s="96"/>
      <c r="G4720" s="96"/>
      <c r="H4720" s="96"/>
      <c r="I4720" s="96"/>
      <c r="J4720" s="104">
        <f t="shared" si="0"/>
        <v>0</v>
      </c>
      <c r="K4720" s="105"/>
      <c r="L4720" s="106"/>
    </row>
    <row r="4721" ht="15.75" customHeight="1" spans="1:12">
      <c r="A4721" s="95"/>
      <c r="B4721" s="95"/>
      <c r="C4721" s="95"/>
      <c r="D4721" s="96"/>
      <c r="E4721" s="96"/>
      <c r="F4721" s="96"/>
      <c r="G4721" s="96"/>
      <c r="H4721" s="96"/>
      <c r="I4721" s="96"/>
      <c r="J4721" s="104">
        <f t="shared" si="0"/>
        <v>0</v>
      </c>
      <c r="K4721" s="105"/>
      <c r="L4721" s="106"/>
    </row>
    <row r="4722" ht="15.75" customHeight="1" spans="1:12">
      <c r="A4722" s="95"/>
      <c r="B4722" s="95"/>
      <c r="C4722" s="95"/>
      <c r="D4722" s="96"/>
      <c r="E4722" s="96"/>
      <c r="F4722" s="96"/>
      <c r="G4722" s="96"/>
      <c r="H4722" s="96"/>
      <c r="I4722" s="96"/>
      <c r="J4722" s="104">
        <f t="shared" si="0"/>
        <v>0</v>
      </c>
      <c r="K4722" s="105"/>
      <c r="L4722" s="106"/>
    </row>
    <row r="4723" ht="15.75" customHeight="1" spans="1:12">
      <c r="A4723" s="95"/>
      <c r="B4723" s="95"/>
      <c r="C4723" s="95"/>
      <c r="D4723" s="96"/>
      <c r="E4723" s="96"/>
      <c r="F4723" s="96"/>
      <c r="G4723" s="96"/>
      <c r="H4723" s="96"/>
      <c r="I4723" s="96"/>
      <c r="J4723" s="104">
        <f t="shared" si="0"/>
        <v>0</v>
      </c>
      <c r="K4723" s="105"/>
      <c r="L4723" s="106"/>
    </row>
    <row r="4724" ht="15.75" customHeight="1" spans="1:12">
      <c r="A4724" s="95"/>
      <c r="B4724" s="95"/>
      <c r="C4724" s="95"/>
      <c r="D4724" s="96"/>
      <c r="E4724" s="96"/>
      <c r="F4724" s="96"/>
      <c r="G4724" s="96"/>
      <c r="H4724" s="96"/>
      <c r="I4724" s="96"/>
      <c r="J4724" s="104">
        <f t="shared" si="0"/>
        <v>0</v>
      </c>
      <c r="K4724" s="105"/>
      <c r="L4724" s="106"/>
    </row>
    <row r="4725" ht="15.75" customHeight="1" spans="1:12">
      <c r="A4725" s="95"/>
      <c r="B4725" s="95"/>
      <c r="C4725" s="95"/>
      <c r="D4725" s="96"/>
      <c r="E4725" s="96"/>
      <c r="F4725" s="96"/>
      <c r="G4725" s="96"/>
      <c r="H4725" s="96"/>
      <c r="I4725" s="96"/>
      <c r="J4725" s="104">
        <f t="shared" si="0"/>
        <v>0</v>
      </c>
      <c r="K4725" s="105"/>
      <c r="L4725" s="106"/>
    </row>
    <row r="4726" ht="15.75" customHeight="1" spans="1:12">
      <c r="A4726" s="95"/>
      <c r="B4726" s="95"/>
      <c r="C4726" s="95"/>
      <c r="D4726" s="96"/>
      <c r="E4726" s="96"/>
      <c r="F4726" s="96"/>
      <c r="G4726" s="96"/>
      <c r="H4726" s="96"/>
      <c r="I4726" s="96"/>
      <c r="J4726" s="104">
        <f t="shared" si="0"/>
        <v>0</v>
      </c>
      <c r="K4726" s="105"/>
      <c r="L4726" s="106"/>
    </row>
    <row r="4727" ht="15.75" customHeight="1" spans="1:12">
      <c r="A4727" s="95"/>
      <c r="B4727" s="95"/>
      <c r="C4727" s="95"/>
      <c r="D4727" s="96"/>
      <c r="E4727" s="96"/>
      <c r="F4727" s="96"/>
      <c r="G4727" s="96"/>
      <c r="H4727" s="96"/>
      <c r="I4727" s="96"/>
      <c r="J4727" s="104">
        <f t="shared" si="0"/>
        <v>0</v>
      </c>
      <c r="K4727" s="105"/>
      <c r="L4727" s="106"/>
    </row>
    <row r="4728" ht="15.75" customHeight="1" spans="1:12">
      <c r="A4728" s="95"/>
      <c r="B4728" s="95"/>
      <c r="C4728" s="95"/>
      <c r="D4728" s="96"/>
      <c r="E4728" s="96"/>
      <c r="F4728" s="96"/>
      <c r="G4728" s="96"/>
      <c r="H4728" s="96"/>
      <c r="I4728" s="96"/>
      <c r="J4728" s="104">
        <f t="shared" si="0"/>
        <v>0</v>
      </c>
      <c r="K4728" s="105"/>
      <c r="L4728" s="106"/>
    </row>
    <row r="4729" ht="15.75" customHeight="1" spans="1:12">
      <c r="A4729" s="95"/>
      <c r="B4729" s="95"/>
      <c r="C4729" s="95"/>
      <c r="D4729" s="96"/>
      <c r="E4729" s="96"/>
      <c r="F4729" s="96"/>
      <c r="G4729" s="96"/>
      <c r="H4729" s="96"/>
      <c r="I4729" s="96"/>
      <c r="J4729" s="104">
        <f t="shared" si="0"/>
        <v>0</v>
      </c>
      <c r="K4729" s="105"/>
      <c r="L4729" s="106"/>
    </row>
    <row r="4730" ht="15.75" customHeight="1" spans="1:12">
      <c r="A4730" s="95"/>
      <c r="B4730" s="95"/>
      <c r="C4730" s="95"/>
      <c r="D4730" s="96"/>
      <c r="E4730" s="96"/>
      <c r="F4730" s="96"/>
      <c r="G4730" s="96"/>
      <c r="H4730" s="96"/>
      <c r="I4730" s="96"/>
      <c r="J4730" s="104">
        <f t="shared" si="0"/>
        <v>0</v>
      </c>
      <c r="K4730" s="105"/>
      <c r="L4730" s="106"/>
    </row>
    <row r="4731" ht="15.75" customHeight="1" spans="1:12">
      <c r="A4731" s="95"/>
      <c r="B4731" s="95"/>
      <c r="C4731" s="95"/>
      <c r="D4731" s="96"/>
      <c r="E4731" s="96"/>
      <c r="F4731" s="96"/>
      <c r="G4731" s="96"/>
      <c r="H4731" s="96"/>
      <c r="I4731" s="96"/>
      <c r="J4731" s="104">
        <f t="shared" si="0"/>
        <v>0</v>
      </c>
      <c r="K4731" s="105"/>
      <c r="L4731" s="106"/>
    </row>
    <row r="4732" ht="15.75" customHeight="1" spans="1:12">
      <c r="A4732" s="95"/>
      <c r="B4732" s="95"/>
      <c r="C4732" s="95"/>
      <c r="D4732" s="96"/>
      <c r="E4732" s="96"/>
      <c r="F4732" s="96"/>
      <c r="G4732" s="96"/>
      <c r="H4732" s="96"/>
      <c r="I4732" s="96"/>
      <c r="J4732" s="104">
        <f t="shared" si="0"/>
        <v>0</v>
      </c>
      <c r="K4732" s="105"/>
      <c r="L4732" s="106"/>
    </row>
    <row r="4733" ht="15.75" customHeight="1" spans="1:12">
      <c r="A4733" s="95"/>
      <c r="B4733" s="95"/>
      <c r="C4733" s="95"/>
      <c r="D4733" s="96"/>
      <c r="E4733" s="96"/>
      <c r="F4733" s="96"/>
      <c r="G4733" s="96"/>
      <c r="H4733" s="96"/>
      <c r="I4733" s="96"/>
      <c r="J4733" s="104">
        <f t="shared" si="0"/>
        <v>0</v>
      </c>
      <c r="K4733" s="105"/>
      <c r="L4733" s="106"/>
    </row>
    <row r="4734" ht="15.75" customHeight="1" spans="1:12">
      <c r="A4734" s="95"/>
      <c r="B4734" s="95"/>
      <c r="C4734" s="95"/>
      <c r="D4734" s="96"/>
      <c r="E4734" s="96"/>
      <c r="F4734" s="96"/>
      <c r="G4734" s="96"/>
      <c r="H4734" s="96"/>
      <c r="I4734" s="96"/>
      <c r="J4734" s="104">
        <f t="shared" si="0"/>
        <v>0</v>
      </c>
      <c r="K4734" s="105"/>
      <c r="L4734" s="106"/>
    </row>
    <row r="4735" ht="15.75" customHeight="1" spans="1:12">
      <c r="A4735" s="95"/>
      <c r="B4735" s="95"/>
      <c r="C4735" s="95"/>
      <c r="D4735" s="96"/>
      <c r="E4735" s="96"/>
      <c r="F4735" s="96"/>
      <c r="G4735" s="96"/>
      <c r="H4735" s="96"/>
      <c r="I4735" s="96"/>
      <c r="J4735" s="104">
        <f t="shared" si="0"/>
        <v>0</v>
      </c>
      <c r="K4735" s="105"/>
      <c r="L4735" s="106"/>
    </row>
    <row r="4736" ht="15.75" customHeight="1" spans="1:12">
      <c r="A4736" s="95"/>
      <c r="B4736" s="95"/>
      <c r="C4736" s="95"/>
      <c r="D4736" s="96"/>
      <c r="E4736" s="96"/>
      <c r="F4736" s="96"/>
      <c r="G4736" s="96"/>
      <c r="H4736" s="96"/>
      <c r="I4736" s="96"/>
      <c r="J4736" s="104">
        <f t="shared" si="0"/>
        <v>0</v>
      </c>
      <c r="K4736" s="105"/>
      <c r="L4736" s="106"/>
    </row>
    <row r="4737" ht="15.75" customHeight="1" spans="1:12">
      <c r="A4737" s="95"/>
      <c r="B4737" s="95"/>
      <c r="C4737" s="95"/>
      <c r="D4737" s="96"/>
      <c r="E4737" s="96"/>
      <c r="F4737" s="96"/>
      <c r="G4737" s="96"/>
      <c r="H4737" s="96"/>
      <c r="I4737" s="96"/>
      <c r="J4737" s="104">
        <f t="shared" si="0"/>
        <v>0</v>
      </c>
      <c r="K4737" s="105"/>
      <c r="L4737" s="106"/>
    </row>
    <row r="4738" ht="15.75" customHeight="1" spans="1:12">
      <c r="A4738" s="95"/>
      <c r="B4738" s="95"/>
      <c r="C4738" s="95"/>
      <c r="D4738" s="96"/>
      <c r="E4738" s="96"/>
      <c r="F4738" s="96"/>
      <c r="G4738" s="96"/>
      <c r="H4738" s="96"/>
      <c r="I4738" s="96"/>
      <c r="J4738" s="104">
        <f t="shared" si="0"/>
        <v>0</v>
      </c>
      <c r="K4738" s="105"/>
      <c r="L4738" s="106"/>
    </row>
    <row r="4739" ht="15.75" customHeight="1" spans="1:12">
      <c r="A4739" s="95"/>
      <c r="B4739" s="95"/>
      <c r="C4739" s="95"/>
      <c r="D4739" s="96"/>
      <c r="E4739" s="96"/>
      <c r="F4739" s="96"/>
      <c r="G4739" s="96"/>
      <c r="H4739" s="96"/>
      <c r="I4739" s="96"/>
      <c r="J4739" s="104">
        <f t="shared" si="0"/>
        <v>0</v>
      </c>
      <c r="K4739" s="105"/>
      <c r="L4739" s="106"/>
    </row>
    <row r="4740" ht="15.75" customHeight="1" spans="1:12">
      <c r="A4740" s="95"/>
      <c r="B4740" s="95"/>
      <c r="C4740" s="95"/>
      <c r="D4740" s="96"/>
      <c r="E4740" s="96"/>
      <c r="F4740" s="96"/>
      <c r="G4740" s="96"/>
      <c r="H4740" s="96"/>
      <c r="I4740" s="96"/>
      <c r="J4740" s="104">
        <f t="shared" si="0"/>
        <v>0</v>
      </c>
      <c r="K4740" s="105"/>
      <c r="L4740" s="106"/>
    </row>
    <row r="4741" ht="15.75" customHeight="1" spans="1:12">
      <c r="A4741" s="95"/>
      <c r="B4741" s="95"/>
      <c r="C4741" s="95"/>
      <c r="D4741" s="96"/>
      <c r="E4741" s="96"/>
      <c r="F4741" s="96"/>
      <c r="G4741" s="96"/>
      <c r="H4741" s="96"/>
      <c r="I4741" s="96"/>
      <c r="J4741" s="104">
        <f t="shared" si="0"/>
        <v>0</v>
      </c>
      <c r="K4741" s="105"/>
      <c r="L4741" s="106"/>
    </row>
    <row r="4742" ht="15.75" customHeight="1" spans="1:12">
      <c r="A4742" s="95"/>
      <c r="B4742" s="95"/>
      <c r="C4742" s="95"/>
      <c r="D4742" s="96"/>
      <c r="E4742" s="96"/>
      <c r="F4742" s="96"/>
      <c r="G4742" s="96"/>
      <c r="H4742" s="96"/>
      <c r="I4742" s="96"/>
      <c r="J4742" s="104">
        <f t="shared" si="0"/>
        <v>0</v>
      </c>
      <c r="K4742" s="105"/>
      <c r="L4742" s="106"/>
    </row>
    <row r="4743" ht="15.75" customHeight="1" spans="1:12">
      <c r="A4743" s="95"/>
      <c r="B4743" s="95"/>
      <c r="C4743" s="95"/>
      <c r="D4743" s="96"/>
      <c r="E4743" s="96"/>
      <c r="F4743" s="96"/>
      <c r="G4743" s="96"/>
      <c r="H4743" s="96"/>
      <c r="I4743" s="96"/>
      <c r="J4743" s="104">
        <f t="shared" si="0"/>
        <v>0</v>
      </c>
      <c r="K4743" s="105"/>
      <c r="L4743" s="106"/>
    </row>
    <row r="4744" ht="15.75" customHeight="1" spans="1:12">
      <c r="A4744" s="95"/>
      <c r="B4744" s="95"/>
      <c r="C4744" s="95"/>
      <c r="D4744" s="96"/>
      <c r="E4744" s="96"/>
      <c r="F4744" s="96"/>
      <c r="G4744" s="96"/>
      <c r="H4744" s="96"/>
      <c r="I4744" s="96"/>
      <c r="J4744" s="104">
        <f t="shared" si="0"/>
        <v>0</v>
      </c>
      <c r="K4744" s="105"/>
      <c r="L4744" s="106"/>
    </row>
    <row r="4745" ht="15.75" customHeight="1" spans="1:12">
      <c r="A4745" s="95"/>
      <c r="B4745" s="95"/>
      <c r="C4745" s="95"/>
      <c r="D4745" s="96"/>
      <c r="E4745" s="96"/>
      <c r="F4745" s="96"/>
      <c r="G4745" s="96"/>
      <c r="H4745" s="96"/>
      <c r="I4745" s="96"/>
      <c r="J4745" s="104">
        <f t="shared" si="0"/>
        <v>0</v>
      </c>
      <c r="K4745" s="105"/>
      <c r="L4745" s="106"/>
    </row>
    <row r="4746" ht="15.75" customHeight="1" spans="1:12">
      <c r="A4746" s="95"/>
      <c r="B4746" s="95"/>
      <c r="C4746" s="95"/>
      <c r="D4746" s="96"/>
      <c r="E4746" s="96"/>
      <c r="F4746" s="96"/>
      <c r="G4746" s="96"/>
      <c r="H4746" s="96"/>
      <c r="I4746" s="96"/>
      <c r="J4746" s="104">
        <f t="shared" si="0"/>
        <v>0</v>
      </c>
      <c r="K4746" s="105"/>
      <c r="L4746" s="106"/>
    </row>
    <row r="4747" ht="15.75" customHeight="1" spans="1:12">
      <c r="A4747" s="95"/>
      <c r="B4747" s="95"/>
      <c r="C4747" s="95"/>
      <c r="D4747" s="96"/>
      <c r="E4747" s="96"/>
      <c r="F4747" s="96"/>
      <c r="G4747" s="96"/>
      <c r="H4747" s="96"/>
      <c r="I4747" s="96"/>
      <c r="J4747" s="104">
        <f t="shared" si="0"/>
        <v>0</v>
      </c>
      <c r="K4747" s="105"/>
      <c r="L4747" s="106"/>
    </row>
    <row r="4748" ht="15.75" customHeight="1" spans="1:12">
      <c r="A4748" s="95"/>
      <c r="B4748" s="95"/>
      <c r="C4748" s="95"/>
      <c r="D4748" s="96"/>
      <c r="E4748" s="96"/>
      <c r="F4748" s="96"/>
      <c r="G4748" s="96"/>
      <c r="H4748" s="96"/>
      <c r="I4748" s="96"/>
      <c r="J4748" s="104">
        <f t="shared" si="0"/>
        <v>0</v>
      </c>
      <c r="K4748" s="105"/>
      <c r="L4748" s="106"/>
    </row>
    <row r="4749" ht="15.75" customHeight="1" spans="1:12">
      <c r="A4749" s="95"/>
      <c r="B4749" s="95"/>
      <c r="C4749" s="95"/>
      <c r="D4749" s="96"/>
      <c r="E4749" s="96"/>
      <c r="F4749" s="96"/>
      <c r="G4749" s="96"/>
      <c r="H4749" s="96"/>
      <c r="I4749" s="96"/>
      <c r="J4749" s="104">
        <f t="shared" si="0"/>
        <v>0</v>
      </c>
      <c r="K4749" s="105"/>
      <c r="L4749" s="106"/>
    </row>
    <row r="4750" ht="15.75" customHeight="1" spans="1:12">
      <c r="A4750" s="95"/>
      <c r="B4750" s="95"/>
      <c r="C4750" s="95"/>
      <c r="D4750" s="96"/>
      <c r="E4750" s="96"/>
      <c r="F4750" s="96"/>
      <c r="G4750" s="96"/>
      <c r="H4750" s="96"/>
      <c r="I4750" s="96"/>
      <c r="J4750" s="104">
        <f t="shared" si="0"/>
        <v>0</v>
      </c>
      <c r="K4750" s="105"/>
      <c r="L4750" s="106"/>
    </row>
    <row r="4751" ht="15.75" customHeight="1" spans="1:12">
      <c r="A4751" s="95"/>
      <c r="B4751" s="95"/>
      <c r="C4751" s="95"/>
      <c r="D4751" s="96"/>
      <c r="E4751" s="96"/>
      <c r="F4751" s="96"/>
      <c r="G4751" s="96"/>
      <c r="H4751" s="96"/>
      <c r="I4751" s="96"/>
      <c r="J4751" s="104">
        <f t="shared" si="0"/>
        <v>0</v>
      </c>
      <c r="K4751" s="105"/>
      <c r="L4751" s="106"/>
    </row>
    <row r="4752" ht="15.75" customHeight="1" spans="1:12">
      <c r="A4752" s="95"/>
      <c r="B4752" s="95"/>
      <c r="C4752" s="95"/>
      <c r="D4752" s="96"/>
      <c r="E4752" s="96"/>
      <c r="F4752" s="96"/>
      <c r="G4752" s="96"/>
      <c r="H4752" s="96"/>
      <c r="I4752" s="96"/>
      <c r="J4752" s="104">
        <f t="shared" si="0"/>
        <v>0</v>
      </c>
      <c r="K4752" s="105"/>
      <c r="L4752" s="106"/>
    </row>
    <row r="4753" ht="15.75" customHeight="1" spans="1:12">
      <c r="A4753" s="95"/>
      <c r="B4753" s="95"/>
      <c r="C4753" s="95"/>
      <c r="D4753" s="96"/>
      <c r="E4753" s="96"/>
      <c r="F4753" s="96"/>
      <c r="G4753" s="96"/>
      <c r="H4753" s="96"/>
      <c r="I4753" s="96"/>
      <c r="J4753" s="104">
        <f t="shared" si="0"/>
        <v>0</v>
      </c>
      <c r="K4753" s="105"/>
      <c r="L4753" s="106"/>
    </row>
    <row r="4754" ht="15.75" customHeight="1" spans="1:12">
      <c r="A4754" s="95"/>
      <c r="B4754" s="95"/>
      <c r="C4754" s="95"/>
      <c r="D4754" s="96"/>
      <c r="E4754" s="96"/>
      <c r="F4754" s="96"/>
      <c r="G4754" s="96"/>
      <c r="H4754" s="96"/>
      <c r="I4754" s="96"/>
      <c r="J4754" s="104">
        <f t="shared" si="0"/>
        <v>0</v>
      </c>
      <c r="K4754" s="105"/>
      <c r="L4754" s="106"/>
    </row>
    <row r="4755" ht="15.75" customHeight="1" spans="1:12">
      <c r="A4755" s="95"/>
      <c r="B4755" s="95"/>
      <c r="C4755" s="95"/>
      <c r="D4755" s="96"/>
      <c r="E4755" s="96"/>
      <c r="F4755" s="96"/>
      <c r="G4755" s="96"/>
      <c r="H4755" s="96"/>
      <c r="I4755" s="96"/>
      <c r="J4755" s="104">
        <f t="shared" si="0"/>
        <v>0</v>
      </c>
      <c r="K4755" s="105"/>
      <c r="L4755" s="106"/>
    </row>
    <row r="4756" ht="15.75" customHeight="1" spans="1:12">
      <c r="A4756" s="95"/>
      <c r="B4756" s="95"/>
      <c r="C4756" s="95"/>
      <c r="D4756" s="96"/>
      <c r="E4756" s="96"/>
      <c r="F4756" s="96"/>
      <c r="G4756" s="96"/>
      <c r="H4756" s="96"/>
      <c r="I4756" s="96"/>
      <c r="J4756" s="104">
        <f t="shared" si="0"/>
        <v>0</v>
      </c>
      <c r="K4756" s="105"/>
      <c r="L4756" s="106"/>
    </row>
    <row r="4757" ht="15.75" customHeight="1" spans="1:12">
      <c r="A4757" s="95"/>
      <c r="B4757" s="95"/>
      <c r="C4757" s="95"/>
      <c r="D4757" s="96"/>
      <c r="E4757" s="96"/>
      <c r="F4757" s="96"/>
      <c r="G4757" s="96"/>
      <c r="H4757" s="96"/>
      <c r="I4757" s="96"/>
      <c r="J4757" s="104">
        <f t="shared" si="0"/>
        <v>0</v>
      </c>
      <c r="K4757" s="105"/>
      <c r="L4757" s="106"/>
    </row>
    <row r="4758" ht="15.75" customHeight="1" spans="1:12">
      <c r="A4758" s="95"/>
      <c r="B4758" s="95"/>
      <c r="C4758" s="95"/>
      <c r="D4758" s="96"/>
      <c r="E4758" s="96"/>
      <c r="F4758" s="96"/>
      <c r="G4758" s="96"/>
      <c r="H4758" s="96"/>
      <c r="I4758" s="96"/>
      <c r="J4758" s="104">
        <f t="shared" si="0"/>
        <v>0</v>
      </c>
      <c r="K4758" s="105"/>
      <c r="L4758" s="106"/>
    </row>
    <row r="4759" ht="15.75" customHeight="1" spans="1:12">
      <c r="A4759" s="95"/>
      <c r="B4759" s="95"/>
      <c r="C4759" s="95"/>
      <c r="D4759" s="96"/>
      <c r="E4759" s="96"/>
      <c r="F4759" s="96"/>
      <c r="G4759" s="96"/>
      <c r="H4759" s="96"/>
      <c r="I4759" s="96"/>
      <c r="J4759" s="104">
        <f t="shared" si="0"/>
        <v>0</v>
      </c>
      <c r="K4759" s="105"/>
      <c r="L4759" s="106"/>
    </row>
    <row r="4760" ht="15.75" customHeight="1" spans="1:12">
      <c r="A4760" s="95"/>
      <c r="B4760" s="95"/>
      <c r="C4760" s="95"/>
      <c r="D4760" s="96"/>
      <c r="E4760" s="96"/>
      <c r="F4760" s="96"/>
      <c r="G4760" s="96"/>
      <c r="H4760" s="96"/>
      <c r="I4760" s="96"/>
      <c r="J4760" s="104">
        <f t="shared" si="0"/>
        <v>0</v>
      </c>
      <c r="K4760" s="105"/>
      <c r="L4760" s="106"/>
    </row>
    <row r="4761" ht="15.75" customHeight="1" spans="1:12">
      <c r="A4761" s="95"/>
      <c r="B4761" s="95"/>
      <c r="C4761" s="95"/>
      <c r="D4761" s="96"/>
      <c r="E4761" s="96"/>
      <c r="F4761" s="96"/>
      <c r="G4761" s="96"/>
      <c r="H4761" s="96"/>
      <c r="I4761" s="96"/>
      <c r="J4761" s="104">
        <f t="shared" si="0"/>
        <v>0</v>
      </c>
      <c r="K4761" s="105"/>
      <c r="L4761" s="106"/>
    </row>
    <row r="4762" ht="15.75" customHeight="1" spans="1:12">
      <c r="A4762" s="95"/>
      <c r="B4762" s="95"/>
      <c r="C4762" s="95"/>
      <c r="D4762" s="96"/>
      <c r="E4762" s="96"/>
      <c r="F4762" s="96"/>
      <c r="G4762" s="96"/>
      <c r="H4762" s="96"/>
      <c r="I4762" s="96"/>
      <c r="J4762" s="104">
        <f t="shared" si="0"/>
        <v>0</v>
      </c>
      <c r="K4762" s="105"/>
      <c r="L4762" s="106"/>
    </row>
    <row r="4763" ht="15.75" customHeight="1" spans="1:12">
      <c r="A4763" s="95"/>
      <c r="B4763" s="95"/>
      <c r="C4763" s="95"/>
      <c r="D4763" s="96"/>
      <c r="E4763" s="96"/>
      <c r="F4763" s="96"/>
      <c r="G4763" s="96"/>
      <c r="H4763" s="96"/>
      <c r="I4763" s="96"/>
      <c r="J4763" s="104">
        <f t="shared" si="0"/>
        <v>0</v>
      </c>
      <c r="K4763" s="105"/>
      <c r="L4763" s="106"/>
    </row>
    <row r="4764" ht="15.75" customHeight="1" spans="1:12">
      <c r="A4764" s="95"/>
      <c r="B4764" s="95"/>
      <c r="C4764" s="95"/>
      <c r="D4764" s="96"/>
      <c r="E4764" s="96"/>
      <c r="F4764" s="96"/>
      <c r="G4764" s="96"/>
      <c r="H4764" s="96"/>
      <c r="I4764" s="96"/>
      <c r="J4764" s="104">
        <f t="shared" si="0"/>
        <v>0</v>
      </c>
      <c r="K4764" s="105"/>
      <c r="L4764" s="106"/>
    </row>
    <row r="4765" ht="15.75" customHeight="1" spans="1:12">
      <c r="A4765" s="95"/>
      <c r="B4765" s="95"/>
      <c r="C4765" s="95"/>
      <c r="D4765" s="96"/>
      <c r="E4765" s="96"/>
      <c r="F4765" s="96"/>
      <c r="G4765" s="96"/>
      <c r="H4765" s="96"/>
      <c r="I4765" s="96"/>
      <c r="J4765" s="104">
        <f t="shared" si="0"/>
        <v>0</v>
      </c>
      <c r="K4765" s="105"/>
      <c r="L4765" s="106"/>
    </row>
    <row r="4766" ht="15.75" customHeight="1" spans="1:12">
      <c r="A4766" s="95"/>
      <c r="B4766" s="95"/>
      <c r="C4766" s="95"/>
      <c r="D4766" s="96"/>
      <c r="E4766" s="96"/>
      <c r="F4766" s="96"/>
      <c r="G4766" s="96"/>
      <c r="H4766" s="96"/>
      <c r="I4766" s="96"/>
      <c r="J4766" s="104">
        <f t="shared" si="0"/>
        <v>0</v>
      </c>
      <c r="K4766" s="105"/>
      <c r="L4766" s="106"/>
    </row>
    <row r="4767" ht="15.75" customHeight="1" spans="1:12">
      <c r="A4767" s="95"/>
      <c r="B4767" s="95"/>
      <c r="C4767" s="95"/>
      <c r="D4767" s="96"/>
      <c r="E4767" s="96"/>
      <c r="F4767" s="96"/>
      <c r="G4767" s="96"/>
      <c r="H4767" s="96"/>
      <c r="I4767" s="96"/>
      <c r="J4767" s="104">
        <f t="shared" si="0"/>
        <v>0</v>
      </c>
      <c r="K4767" s="105"/>
      <c r="L4767" s="106"/>
    </row>
    <row r="4768" ht="15.75" customHeight="1" spans="1:12">
      <c r="A4768" s="95"/>
      <c r="B4768" s="95"/>
      <c r="C4768" s="95"/>
      <c r="D4768" s="96"/>
      <c r="E4768" s="96"/>
      <c r="F4768" s="96"/>
      <c r="G4768" s="96"/>
      <c r="H4768" s="96"/>
      <c r="I4768" s="96"/>
      <c r="J4768" s="104">
        <f t="shared" si="0"/>
        <v>0</v>
      </c>
      <c r="K4768" s="105"/>
      <c r="L4768" s="106"/>
    </row>
    <row r="4769" ht="15.75" customHeight="1" spans="1:12">
      <c r="A4769" s="95"/>
      <c r="B4769" s="95"/>
      <c r="C4769" s="95"/>
      <c r="D4769" s="96"/>
      <c r="E4769" s="96"/>
      <c r="F4769" s="96"/>
      <c r="G4769" s="96"/>
      <c r="H4769" s="96"/>
      <c r="I4769" s="96"/>
      <c r="J4769" s="104">
        <f t="shared" si="0"/>
        <v>0</v>
      </c>
      <c r="K4769" s="105"/>
      <c r="L4769" s="106"/>
    </row>
    <row r="4770" ht="15.75" customHeight="1" spans="1:12">
      <c r="A4770" s="95"/>
      <c r="B4770" s="95"/>
      <c r="C4770" s="95"/>
      <c r="D4770" s="96"/>
      <c r="E4770" s="96"/>
      <c r="F4770" s="96"/>
      <c r="G4770" s="96"/>
      <c r="H4770" s="96"/>
      <c r="I4770" s="96"/>
      <c r="J4770" s="104">
        <f t="shared" si="0"/>
        <v>0</v>
      </c>
      <c r="K4770" s="105"/>
      <c r="L4770" s="106"/>
    </row>
    <row r="4771" ht="15.75" customHeight="1" spans="1:12">
      <c r="A4771" s="95"/>
      <c r="B4771" s="95"/>
      <c r="C4771" s="95"/>
      <c r="D4771" s="96"/>
      <c r="E4771" s="96"/>
      <c r="F4771" s="96"/>
      <c r="G4771" s="96"/>
      <c r="H4771" s="96"/>
      <c r="I4771" s="96"/>
      <c r="J4771" s="104">
        <f t="shared" si="0"/>
        <v>0</v>
      </c>
      <c r="K4771" s="105"/>
      <c r="L4771" s="106"/>
    </row>
    <row r="4772" ht="15.75" customHeight="1" spans="1:12">
      <c r="A4772" s="95"/>
      <c r="B4772" s="95"/>
      <c r="C4772" s="95"/>
      <c r="D4772" s="96"/>
      <c r="E4772" s="96"/>
      <c r="F4772" s="96"/>
      <c r="G4772" s="96"/>
      <c r="H4772" s="96"/>
      <c r="I4772" s="96"/>
      <c r="J4772" s="104">
        <f t="shared" si="0"/>
        <v>0</v>
      </c>
      <c r="K4772" s="105"/>
      <c r="L4772" s="106"/>
    </row>
    <row r="4773" ht="15.75" customHeight="1" spans="1:12">
      <c r="A4773" s="95"/>
      <c r="B4773" s="95"/>
      <c r="C4773" s="95"/>
      <c r="D4773" s="96"/>
      <c r="E4773" s="96"/>
      <c r="F4773" s="96"/>
      <c r="G4773" s="96"/>
      <c r="H4773" s="96"/>
      <c r="I4773" s="96"/>
      <c r="J4773" s="104">
        <f t="shared" si="0"/>
        <v>0</v>
      </c>
      <c r="K4773" s="105"/>
      <c r="L4773" s="106"/>
    </row>
    <row r="4774" ht="15.75" customHeight="1" spans="1:12">
      <c r="A4774" s="95"/>
      <c r="B4774" s="95"/>
      <c r="C4774" s="95"/>
      <c r="D4774" s="96"/>
      <c r="E4774" s="96"/>
      <c r="F4774" s="96"/>
      <c r="G4774" s="96"/>
      <c r="H4774" s="96"/>
      <c r="I4774" s="96"/>
      <c r="J4774" s="104">
        <f t="shared" si="0"/>
        <v>0</v>
      </c>
      <c r="K4774" s="105"/>
      <c r="L4774" s="106"/>
    </row>
    <row r="4775" ht="15.75" customHeight="1" spans="1:12">
      <c r="A4775" s="95"/>
      <c r="B4775" s="95"/>
      <c r="C4775" s="95"/>
      <c r="D4775" s="96"/>
      <c r="E4775" s="96"/>
      <c r="F4775" s="96"/>
      <c r="G4775" s="96"/>
      <c r="H4775" s="96"/>
      <c r="I4775" s="96"/>
      <c r="J4775" s="104">
        <f t="shared" si="0"/>
        <v>0</v>
      </c>
      <c r="K4775" s="105"/>
      <c r="L4775" s="106"/>
    </row>
    <row r="4776" ht="15.75" customHeight="1" spans="1:12">
      <c r="A4776" s="95"/>
      <c r="B4776" s="95"/>
      <c r="C4776" s="95"/>
      <c r="D4776" s="96"/>
      <c r="E4776" s="96"/>
      <c r="F4776" s="96"/>
      <c r="G4776" s="96"/>
      <c r="H4776" s="96"/>
      <c r="I4776" s="96"/>
      <c r="J4776" s="104">
        <f t="shared" si="0"/>
        <v>0</v>
      </c>
      <c r="K4776" s="105"/>
      <c r="L4776" s="106"/>
    </row>
    <row r="4777" ht="15.75" customHeight="1" spans="1:12">
      <c r="A4777" s="95"/>
      <c r="B4777" s="95"/>
      <c r="C4777" s="95"/>
      <c r="D4777" s="96"/>
      <c r="E4777" s="96"/>
      <c r="F4777" s="96"/>
      <c r="G4777" s="96"/>
      <c r="H4777" s="96"/>
      <c r="I4777" s="96"/>
      <c r="J4777" s="104">
        <f t="shared" si="0"/>
        <v>0</v>
      </c>
      <c r="K4777" s="105"/>
      <c r="L4777" s="106"/>
    </row>
    <row r="4778" ht="15.75" customHeight="1" spans="1:12">
      <c r="A4778" s="95"/>
      <c r="B4778" s="95"/>
      <c r="C4778" s="95"/>
      <c r="D4778" s="96"/>
      <c r="E4778" s="96"/>
      <c r="F4778" s="96"/>
      <c r="G4778" s="96"/>
      <c r="H4778" s="96"/>
      <c r="I4778" s="96"/>
      <c r="J4778" s="104">
        <f t="shared" si="0"/>
        <v>0</v>
      </c>
      <c r="K4778" s="105"/>
      <c r="L4778" s="106"/>
    </row>
    <row r="4779" ht="15.75" customHeight="1" spans="1:12">
      <c r="A4779" s="95"/>
      <c r="B4779" s="95"/>
      <c r="C4779" s="95"/>
      <c r="D4779" s="96"/>
      <c r="E4779" s="96"/>
      <c r="F4779" s="96"/>
      <c r="G4779" s="96"/>
      <c r="H4779" s="96"/>
      <c r="I4779" s="96"/>
      <c r="J4779" s="104">
        <f t="shared" si="0"/>
        <v>0</v>
      </c>
      <c r="K4779" s="105"/>
      <c r="L4779" s="106"/>
    </row>
    <row r="4780" ht="15.75" customHeight="1" spans="1:12">
      <c r="A4780" s="95"/>
      <c r="B4780" s="95"/>
      <c r="C4780" s="95"/>
      <c r="D4780" s="96"/>
      <c r="E4780" s="96"/>
      <c r="F4780" s="96"/>
      <c r="G4780" s="96"/>
      <c r="H4780" s="96"/>
      <c r="I4780" s="96"/>
      <c r="J4780" s="104">
        <f t="shared" si="0"/>
        <v>0</v>
      </c>
      <c r="K4780" s="105"/>
      <c r="L4780" s="106"/>
    </row>
    <row r="4781" ht="15.75" customHeight="1" spans="1:12">
      <c r="A4781" s="95"/>
      <c r="B4781" s="95"/>
      <c r="C4781" s="95"/>
      <c r="D4781" s="96"/>
      <c r="E4781" s="96"/>
      <c r="F4781" s="96"/>
      <c r="G4781" s="96"/>
      <c r="H4781" s="96"/>
      <c r="I4781" s="96"/>
      <c r="J4781" s="104">
        <f t="shared" si="0"/>
        <v>0</v>
      </c>
      <c r="K4781" s="105"/>
      <c r="L4781" s="106"/>
    </row>
    <row r="4782" ht="15.75" customHeight="1" spans="1:12">
      <c r="A4782" s="95"/>
      <c r="B4782" s="95"/>
      <c r="C4782" s="95"/>
      <c r="D4782" s="96"/>
      <c r="E4782" s="96"/>
      <c r="F4782" s="96"/>
      <c r="G4782" s="96"/>
      <c r="H4782" s="96"/>
      <c r="I4782" s="96"/>
      <c r="J4782" s="104">
        <f t="shared" si="0"/>
        <v>0</v>
      </c>
      <c r="K4782" s="105"/>
      <c r="L4782" s="106"/>
    </row>
    <row r="4783" ht="15.75" customHeight="1" spans="1:12">
      <c r="A4783" s="95"/>
      <c r="B4783" s="95"/>
      <c r="C4783" s="95"/>
      <c r="D4783" s="96"/>
      <c r="E4783" s="96"/>
      <c r="F4783" s="96"/>
      <c r="G4783" s="96"/>
      <c r="H4783" s="96"/>
      <c r="I4783" s="96"/>
      <c r="J4783" s="104">
        <f t="shared" si="0"/>
        <v>0</v>
      </c>
      <c r="K4783" s="105"/>
      <c r="L4783" s="106"/>
    </row>
    <row r="4784" ht="15.75" customHeight="1" spans="1:12">
      <c r="A4784" s="95"/>
      <c r="B4784" s="95"/>
      <c r="C4784" s="95"/>
      <c r="D4784" s="96"/>
      <c r="E4784" s="96"/>
      <c r="F4784" s="96"/>
      <c r="G4784" s="96"/>
      <c r="H4784" s="96"/>
      <c r="I4784" s="96"/>
      <c r="J4784" s="104">
        <f t="shared" si="0"/>
        <v>0</v>
      </c>
      <c r="K4784" s="105"/>
      <c r="L4784" s="106"/>
    </row>
    <row r="4785" ht="15.75" customHeight="1" spans="1:12">
      <c r="A4785" s="95"/>
      <c r="B4785" s="95"/>
      <c r="C4785" s="95"/>
      <c r="D4785" s="96"/>
      <c r="E4785" s="96"/>
      <c r="F4785" s="96"/>
      <c r="G4785" s="96"/>
      <c r="H4785" s="96"/>
      <c r="I4785" s="96"/>
      <c r="J4785" s="104">
        <f t="shared" si="0"/>
        <v>0</v>
      </c>
      <c r="K4785" s="105"/>
      <c r="L4785" s="106"/>
    </row>
    <row r="4786" ht="15.75" customHeight="1" spans="1:12">
      <c r="A4786" s="95"/>
      <c r="B4786" s="95"/>
      <c r="C4786" s="95"/>
      <c r="D4786" s="96"/>
      <c r="E4786" s="96"/>
      <c r="F4786" s="96"/>
      <c r="G4786" s="96"/>
      <c r="H4786" s="96"/>
      <c r="I4786" s="96"/>
      <c r="J4786" s="104">
        <f t="shared" si="0"/>
        <v>0</v>
      </c>
      <c r="K4786" s="105"/>
      <c r="L4786" s="106"/>
    </row>
    <row r="4787" ht="15.75" customHeight="1" spans="1:12">
      <c r="A4787" s="95"/>
      <c r="B4787" s="95"/>
      <c r="C4787" s="95"/>
      <c r="D4787" s="96"/>
      <c r="E4787" s="96"/>
      <c r="F4787" s="96"/>
      <c r="G4787" s="96"/>
      <c r="H4787" s="96"/>
      <c r="I4787" s="96"/>
      <c r="J4787" s="104">
        <f t="shared" si="0"/>
        <v>0</v>
      </c>
      <c r="K4787" s="105"/>
      <c r="L4787" s="106"/>
    </row>
    <row r="4788" ht="15.75" customHeight="1" spans="1:12">
      <c r="A4788" s="95"/>
      <c r="B4788" s="95"/>
      <c r="C4788" s="95"/>
      <c r="D4788" s="96"/>
      <c r="E4788" s="96"/>
      <c r="F4788" s="96"/>
      <c r="G4788" s="96"/>
      <c r="H4788" s="96"/>
      <c r="I4788" s="96"/>
      <c r="J4788" s="104">
        <f t="shared" si="0"/>
        <v>0</v>
      </c>
      <c r="K4788" s="105"/>
      <c r="L4788" s="106"/>
    </row>
    <row r="4789" ht="15.75" customHeight="1" spans="1:12">
      <c r="A4789" s="95"/>
      <c r="B4789" s="95"/>
      <c r="C4789" s="95"/>
      <c r="D4789" s="96"/>
      <c r="E4789" s="96"/>
      <c r="F4789" s="96"/>
      <c r="G4789" s="96"/>
      <c r="H4789" s="96"/>
      <c r="I4789" s="96"/>
      <c r="J4789" s="104">
        <f t="shared" si="0"/>
        <v>0</v>
      </c>
      <c r="K4789" s="105"/>
      <c r="L4789" s="106"/>
    </row>
    <row r="4790" ht="15.75" customHeight="1" spans="1:12">
      <c r="A4790" s="95"/>
      <c r="B4790" s="95"/>
      <c r="C4790" s="95"/>
      <c r="D4790" s="96"/>
      <c r="E4790" s="96"/>
      <c r="F4790" s="96"/>
      <c r="G4790" s="96"/>
      <c r="H4790" s="96"/>
      <c r="I4790" s="96"/>
      <c r="J4790" s="104">
        <f t="shared" si="0"/>
        <v>0</v>
      </c>
      <c r="K4790" s="105"/>
      <c r="L4790" s="106"/>
    </row>
    <row r="4791" ht="15.75" customHeight="1" spans="1:12">
      <c r="A4791" s="95"/>
      <c r="B4791" s="95"/>
      <c r="C4791" s="95"/>
      <c r="D4791" s="96"/>
      <c r="E4791" s="96"/>
      <c r="F4791" s="96"/>
      <c r="G4791" s="96"/>
      <c r="H4791" s="96"/>
      <c r="I4791" s="96"/>
      <c r="J4791" s="104">
        <f t="shared" si="0"/>
        <v>0</v>
      </c>
      <c r="K4791" s="105"/>
      <c r="L4791" s="106"/>
    </row>
    <row r="4792" ht="15.75" customHeight="1" spans="1:12">
      <c r="A4792" s="95"/>
      <c r="B4792" s="95"/>
      <c r="C4792" s="95"/>
      <c r="D4792" s="96"/>
      <c r="E4792" s="96"/>
      <c r="F4792" s="96"/>
      <c r="G4792" s="96"/>
      <c r="H4792" s="96"/>
      <c r="I4792" s="96"/>
      <c r="J4792" s="104">
        <f t="shared" si="0"/>
        <v>0</v>
      </c>
      <c r="K4792" s="105"/>
      <c r="L4792" s="106"/>
    </row>
    <row r="4793" ht="15.75" customHeight="1" spans="1:12">
      <c r="A4793" s="95"/>
      <c r="B4793" s="95"/>
      <c r="C4793" s="95"/>
      <c r="D4793" s="96"/>
      <c r="E4793" s="96"/>
      <c r="F4793" s="96"/>
      <c r="G4793" s="96"/>
      <c r="H4793" s="96"/>
      <c r="I4793" s="96"/>
      <c r="J4793" s="104">
        <f t="shared" si="0"/>
        <v>0</v>
      </c>
      <c r="K4793" s="105"/>
      <c r="L4793" s="106"/>
    </row>
    <row r="4794" ht="15.75" customHeight="1" spans="1:12">
      <c r="A4794" s="95"/>
      <c r="B4794" s="95"/>
      <c r="C4794" s="95"/>
      <c r="D4794" s="96"/>
      <c r="E4794" s="96"/>
      <c r="F4794" s="96"/>
      <c r="G4794" s="96"/>
      <c r="H4794" s="96"/>
      <c r="I4794" s="96"/>
      <c r="J4794" s="104">
        <f t="shared" si="0"/>
        <v>0</v>
      </c>
      <c r="K4794" s="105"/>
      <c r="L4794" s="106"/>
    </row>
    <row r="4795" ht="15.75" customHeight="1" spans="1:12">
      <c r="A4795" s="95"/>
      <c r="B4795" s="95"/>
      <c r="C4795" s="95"/>
      <c r="D4795" s="96"/>
      <c r="E4795" s="96"/>
      <c r="F4795" s="96"/>
      <c r="G4795" s="96"/>
      <c r="H4795" s="96"/>
      <c r="I4795" s="96"/>
      <c r="J4795" s="104">
        <f t="shared" si="0"/>
        <v>0</v>
      </c>
      <c r="K4795" s="105"/>
      <c r="L4795" s="106"/>
    </row>
    <row r="4796" ht="15.75" customHeight="1" spans="1:12">
      <c r="A4796" s="95"/>
      <c r="B4796" s="95"/>
      <c r="C4796" s="95"/>
      <c r="D4796" s="96"/>
      <c r="E4796" s="96"/>
      <c r="F4796" s="96"/>
      <c r="G4796" s="96"/>
      <c r="H4796" s="96"/>
      <c r="I4796" s="96"/>
      <c r="J4796" s="104">
        <f t="shared" si="0"/>
        <v>0</v>
      </c>
      <c r="K4796" s="105"/>
      <c r="L4796" s="106"/>
    </row>
    <row r="4797" ht="15.75" customHeight="1" spans="1:12">
      <c r="A4797" s="95"/>
      <c r="B4797" s="95"/>
      <c r="C4797" s="95"/>
      <c r="D4797" s="96"/>
      <c r="E4797" s="96"/>
      <c r="F4797" s="96"/>
      <c r="G4797" s="96"/>
      <c r="H4797" s="96"/>
      <c r="I4797" s="96"/>
      <c r="J4797" s="104">
        <f t="shared" si="0"/>
        <v>0</v>
      </c>
      <c r="K4797" s="105"/>
      <c r="L4797" s="106"/>
    </row>
    <row r="4798" ht="15.75" customHeight="1" spans="1:12">
      <c r="A4798" s="95"/>
      <c r="B4798" s="95"/>
      <c r="C4798" s="95"/>
      <c r="D4798" s="96"/>
      <c r="E4798" s="96"/>
      <c r="F4798" s="96"/>
      <c r="G4798" s="96"/>
      <c r="H4798" s="96"/>
      <c r="I4798" s="96"/>
      <c r="J4798" s="104">
        <f t="shared" si="0"/>
        <v>0</v>
      </c>
      <c r="K4798" s="105"/>
      <c r="L4798" s="106"/>
    </row>
    <row r="4799" ht="15.75" customHeight="1" spans="1:12">
      <c r="A4799" s="95"/>
      <c r="B4799" s="95"/>
      <c r="C4799" s="95"/>
      <c r="D4799" s="96"/>
      <c r="E4799" s="96"/>
      <c r="F4799" s="96"/>
      <c r="G4799" s="96"/>
      <c r="H4799" s="96"/>
      <c r="I4799" s="96"/>
      <c r="J4799" s="104">
        <f t="shared" si="0"/>
        <v>0</v>
      </c>
      <c r="K4799" s="105"/>
      <c r="L4799" s="106"/>
    </row>
    <row r="4800" ht="15.75" customHeight="1" spans="1:12">
      <c r="A4800" s="95"/>
      <c r="B4800" s="95"/>
      <c r="C4800" s="95"/>
      <c r="D4800" s="96"/>
      <c r="E4800" s="96"/>
      <c r="F4800" s="96"/>
      <c r="G4800" s="96"/>
      <c r="H4800" s="96"/>
      <c r="I4800" s="96"/>
      <c r="J4800" s="104">
        <f t="shared" si="0"/>
        <v>0</v>
      </c>
      <c r="K4800" s="105"/>
      <c r="L4800" s="106"/>
    </row>
    <row r="4801" ht="15.75" customHeight="1" spans="1:12">
      <c r="A4801" s="95"/>
      <c r="B4801" s="95"/>
      <c r="C4801" s="95"/>
      <c r="D4801" s="96"/>
      <c r="E4801" s="96"/>
      <c r="F4801" s="96"/>
      <c r="G4801" s="96"/>
      <c r="H4801" s="96"/>
      <c r="I4801" s="96"/>
      <c r="J4801" s="104">
        <f t="shared" si="0"/>
        <v>0</v>
      </c>
      <c r="K4801" s="105"/>
      <c r="L4801" s="106"/>
    </row>
    <row r="4802" ht="15.75" customHeight="1" spans="1:12">
      <c r="A4802" s="95"/>
      <c r="B4802" s="95"/>
      <c r="C4802" s="95"/>
      <c r="D4802" s="96"/>
      <c r="E4802" s="96"/>
      <c r="F4802" s="96"/>
      <c r="G4802" s="96"/>
      <c r="H4802" s="96"/>
      <c r="I4802" s="96"/>
      <c r="J4802" s="104">
        <f t="shared" si="0"/>
        <v>0</v>
      </c>
      <c r="K4802" s="105"/>
      <c r="L4802" s="106"/>
    </row>
    <row r="4803" ht="15.75" customHeight="1" spans="1:12">
      <c r="A4803" s="95"/>
      <c r="B4803" s="95"/>
      <c r="C4803" s="95"/>
      <c r="D4803" s="96"/>
      <c r="E4803" s="96"/>
      <c r="F4803" s="96"/>
      <c r="G4803" s="96"/>
      <c r="H4803" s="96"/>
      <c r="I4803" s="96"/>
      <c r="J4803" s="104">
        <f t="shared" si="0"/>
        <v>0</v>
      </c>
      <c r="K4803" s="105"/>
      <c r="L4803" s="106"/>
    </row>
    <row r="4804" ht="15.75" customHeight="1" spans="1:12">
      <c r="A4804" s="95"/>
      <c r="B4804" s="95"/>
      <c r="C4804" s="95"/>
      <c r="D4804" s="96"/>
      <c r="E4804" s="96"/>
      <c r="F4804" s="96"/>
      <c r="G4804" s="96"/>
      <c r="H4804" s="96"/>
      <c r="I4804" s="96"/>
      <c r="J4804" s="104">
        <f t="shared" si="0"/>
        <v>0</v>
      </c>
      <c r="K4804" s="105"/>
      <c r="L4804" s="106"/>
    </row>
    <row r="4805" ht="15.75" customHeight="1" spans="1:12">
      <c r="A4805" s="95"/>
      <c r="B4805" s="95"/>
      <c r="C4805" s="95"/>
      <c r="D4805" s="96"/>
      <c r="E4805" s="96"/>
      <c r="F4805" s="96"/>
      <c r="G4805" s="96"/>
      <c r="H4805" s="96"/>
      <c r="I4805" s="96"/>
      <c r="J4805" s="104">
        <f t="shared" si="0"/>
        <v>0</v>
      </c>
      <c r="K4805" s="105"/>
      <c r="L4805" s="106"/>
    </row>
    <row r="4806" ht="15.75" customHeight="1" spans="1:12">
      <c r="A4806" s="95"/>
      <c r="B4806" s="95"/>
      <c r="C4806" s="95"/>
      <c r="D4806" s="96"/>
      <c r="E4806" s="96"/>
      <c r="F4806" s="96"/>
      <c r="G4806" s="96"/>
      <c r="H4806" s="96"/>
      <c r="I4806" s="96"/>
      <c r="J4806" s="104">
        <f t="shared" si="0"/>
        <v>0</v>
      </c>
      <c r="K4806" s="105"/>
      <c r="L4806" s="106"/>
    </row>
    <row r="4807" ht="15.75" customHeight="1" spans="1:12">
      <c r="A4807" s="95"/>
      <c r="B4807" s="95"/>
      <c r="C4807" s="95"/>
      <c r="D4807" s="96"/>
      <c r="E4807" s="96"/>
      <c r="F4807" s="96"/>
      <c r="G4807" s="96"/>
      <c r="H4807" s="96"/>
      <c r="I4807" s="96"/>
      <c r="J4807" s="104">
        <f t="shared" si="0"/>
        <v>0</v>
      </c>
      <c r="K4807" s="105"/>
      <c r="L4807" s="106"/>
    </row>
    <row r="4808" ht="15.75" customHeight="1" spans="1:12">
      <c r="A4808" s="95"/>
      <c r="B4808" s="95"/>
      <c r="C4808" s="95"/>
      <c r="D4808" s="96"/>
      <c r="E4808" s="96"/>
      <c r="F4808" s="96"/>
      <c r="G4808" s="96"/>
      <c r="H4808" s="96"/>
      <c r="I4808" s="96"/>
      <c r="J4808" s="104">
        <f t="shared" si="0"/>
        <v>0</v>
      </c>
      <c r="K4808" s="105"/>
      <c r="L4808" s="106"/>
    </row>
    <row r="4809" ht="15.75" customHeight="1" spans="1:12">
      <c r="A4809" s="95"/>
      <c r="B4809" s="95"/>
      <c r="C4809" s="95"/>
      <c r="D4809" s="96"/>
      <c r="E4809" s="96"/>
      <c r="F4809" s="96"/>
      <c r="G4809" s="96"/>
      <c r="H4809" s="96"/>
      <c r="I4809" s="96"/>
      <c r="J4809" s="104">
        <f t="shared" si="0"/>
        <v>0</v>
      </c>
      <c r="K4809" s="105"/>
      <c r="L4809" s="106"/>
    </row>
    <row r="4810" ht="15.75" customHeight="1" spans="1:12">
      <c r="A4810" s="95"/>
      <c r="B4810" s="95"/>
      <c r="C4810" s="95"/>
      <c r="D4810" s="96"/>
      <c r="E4810" s="96"/>
      <c r="F4810" s="96"/>
      <c r="G4810" s="96"/>
      <c r="H4810" s="96"/>
      <c r="I4810" s="96"/>
      <c r="J4810" s="104">
        <f t="shared" si="0"/>
        <v>0</v>
      </c>
      <c r="K4810" s="105"/>
      <c r="L4810" s="106"/>
    </row>
    <row r="4811" ht="15.75" customHeight="1" spans="1:12">
      <c r="A4811" s="95"/>
      <c r="B4811" s="95"/>
      <c r="C4811" s="95"/>
      <c r="D4811" s="96"/>
      <c r="E4811" s="96"/>
      <c r="F4811" s="96"/>
      <c r="G4811" s="96"/>
      <c r="H4811" s="96"/>
      <c r="I4811" s="96"/>
      <c r="J4811" s="104">
        <f t="shared" si="0"/>
        <v>0</v>
      </c>
      <c r="K4811" s="105"/>
      <c r="L4811" s="106"/>
    </row>
    <row r="4812" ht="15.75" customHeight="1" spans="1:12">
      <c r="A4812" s="95"/>
      <c r="B4812" s="95"/>
      <c r="C4812" s="95"/>
      <c r="D4812" s="96"/>
      <c r="E4812" s="96"/>
      <c r="F4812" s="96"/>
      <c r="G4812" s="96"/>
      <c r="H4812" s="96"/>
      <c r="I4812" s="96"/>
      <c r="J4812" s="104">
        <f t="shared" si="0"/>
        <v>0</v>
      </c>
      <c r="K4812" s="105"/>
      <c r="L4812" s="106"/>
    </row>
    <row r="4813" ht="15.75" customHeight="1" spans="1:12">
      <c r="A4813" s="95"/>
      <c r="B4813" s="95"/>
      <c r="C4813" s="95"/>
      <c r="D4813" s="96"/>
      <c r="E4813" s="96"/>
      <c r="F4813" s="96"/>
      <c r="G4813" s="96"/>
      <c r="H4813" s="96"/>
      <c r="I4813" s="96"/>
      <c r="J4813" s="104">
        <f t="shared" si="0"/>
        <v>0</v>
      </c>
      <c r="K4813" s="105"/>
      <c r="L4813" s="106"/>
    </row>
    <row r="4814" ht="15.75" customHeight="1" spans="1:12">
      <c r="A4814" s="95"/>
      <c r="B4814" s="95"/>
      <c r="C4814" s="95"/>
      <c r="D4814" s="96"/>
      <c r="E4814" s="96"/>
      <c r="F4814" s="96"/>
      <c r="G4814" s="96"/>
      <c r="H4814" s="96"/>
      <c r="I4814" s="96"/>
      <c r="J4814" s="104">
        <f t="shared" si="0"/>
        <v>0</v>
      </c>
      <c r="K4814" s="105"/>
      <c r="L4814" s="106"/>
    </row>
    <row r="4815" ht="15.75" customHeight="1" spans="1:12">
      <c r="A4815" s="95"/>
      <c r="B4815" s="95"/>
      <c r="C4815" s="95"/>
      <c r="D4815" s="96"/>
      <c r="E4815" s="96"/>
      <c r="F4815" s="96"/>
      <c r="G4815" s="96"/>
      <c r="H4815" s="96"/>
      <c r="I4815" s="96"/>
      <c r="J4815" s="104">
        <f t="shared" si="0"/>
        <v>0</v>
      </c>
      <c r="K4815" s="105"/>
      <c r="L4815" s="106"/>
    </row>
    <row r="4816" ht="15.75" customHeight="1" spans="1:12">
      <c r="A4816" s="95"/>
      <c r="B4816" s="95"/>
      <c r="C4816" s="95"/>
      <c r="D4816" s="96"/>
      <c r="E4816" s="96"/>
      <c r="F4816" s="96"/>
      <c r="G4816" s="96"/>
      <c r="H4816" s="96"/>
      <c r="I4816" s="96"/>
      <c r="J4816" s="104">
        <f t="shared" si="0"/>
        <v>0</v>
      </c>
      <c r="K4816" s="105"/>
      <c r="L4816" s="106"/>
    </row>
    <row r="4817" ht="15.75" customHeight="1" spans="1:12">
      <c r="A4817" s="95"/>
      <c r="B4817" s="95"/>
      <c r="C4817" s="95"/>
      <c r="D4817" s="96"/>
      <c r="E4817" s="96"/>
      <c r="F4817" s="96"/>
      <c r="G4817" s="96"/>
      <c r="H4817" s="96"/>
      <c r="I4817" s="96"/>
      <c r="J4817" s="104">
        <f t="shared" si="0"/>
        <v>0</v>
      </c>
      <c r="K4817" s="105"/>
      <c r="L4817" s="106"/>
    </row>
    <row r="4818" ht="15.75" customHeight="1" spans="1:12">
      <c r="A4818" s="95"/>
      <c r="B4818" s="95"/>
      <c r="C4818" s="95"/>
      <c r="D4818" s="96"/>
      <c r="E4818" s="96"/>
      <c r="F4818" s="96"/>
      <c r="G4818" s="96"/>
      <c r="H4818" s="96"/>
      <c r="I4818" s="96"/>
      <c r="J4818" s="104">
        <f t="shared" si="0"/>
        <v>0</v>
      </c>
      <c r="K4818" s="105"/>
      <c r="L4818" s="106"/>
    </row>
    <row r="4819" ht="15.75" customHeight="1" spans="1:12">
      <c r="A4819" s="95"/>
      <c r="B4819" s="95"/>
      <c r="C4819" s="95"/>
      <c r="D4819" s="96"/>
      <c r="E4819" s="96"/>
      <c r="F4819" s="96"/>
      <c r="G4819" s="96"/>
      <c r="H4819" s="96"/>
      <c r="I4819" s="96"/>
      <c r="J4819" s="104">
        <f t="shared" si="0"/>
        <v>0</v>
      </c>
      <c r="K4819" s="105"/>
      <c r="L4819" s="106"/>
    </row>
    <row r="4820" ht="15.75" customHeight="1" spans="1:12">
      <c r="A4820" s="95"/>
      <c r="B4820" s="95"/>
      <c r="C4820" s="95"/>
      <c r="D4820" s="96"/>
      <c r="E4820" s="96"/>
      <c r="F4820" s="96"/>
      <c r="G4820" s="96"/>
      <c r="H4820" s="96"/>
      <c r="I4820" s="96"/>
      <c r="J4820" s="104">
        <f t="shared" si="0"/>
        <v>0</v>
      </c>
      <c r="K4820" s="105"/>
      <c r="L4820" s="106"/>
    </row>
    <row r="4821" ht="15.75" customHeight="1" spans="1:12">
      <c r="A4821" s="95"/>
      <c r="B4821" s="95"/>
      <c r="C4821" s="95"/>
      <c r="D4821" s="96"/>
      <c r="E4821" s="96"/>
      <c r="F4821" s="96"/>
      <c r="G4821" s="96"/>
      <c r="H4821" s="96"/>
      <c r="I4821" s="96"/>
      <c r="J4821" s="104">
        <f t="shared" si="0"/>
        <v>0</v>
      </c>
      <c r="K4821" s="105"/>
      <c r="L4821" s="106"/>
    </row>
    <row r="4822" ht="15.75" customHeight="1" spans="1:12">
      <c r="A4822" s="95"/>
      <c r="B4822" s="95"/>
      <c r="C4822" s="95"/>
      <c r="D4822" s="96"/>
      <c r="E4822" s="96"/>
      <c r="F4822" s="96"/>
      <c r="G4822" s="96"/>
      <c r="H4822" s="96"/>
      <c r="I4822" s="96"/>
      <c r="J4822" s="104">
        <f t="shared" si="0"/>
        <v>0</v>
      </c>
      <c r="K4822" s="105"/>
      <c r="L4822" s="106"/>
    </row>
    <row r="4823" ht="15.75" customHeight="1" spans="1:12">
      <c r="A4823" s="95"/>
      <c r="B4823" s="95"/>
      <c r="C4823" s="95"/>
      <c r="D4823" s="96"/>
      <c r="E4823" s="96"/>
      <c r="F4823" s="96"/>
      <c r="G4823" s="96"/>
      <c r="H4823" s="96"/>
      <c r="I4823" s="96"/>
      <c r="J4823" s="104">
        <f t="shared" si="0"/>
        <v>0</v>
      </c>
      <c r="K4823" s="105"/>
      <c r="L4823" s="106"/>
    </row>
    <row r="4824" ht="15.75" customHeight="1" spans="1:12">
      <c r="A4824" s="95"/>
      <c r="B4824" s="95"/>
      <c r="C4824" s="95"/>
      <c r="D4824" s="96"/>
      <c r="E4824" s="96"/>
      <c r="F4824" s="96"/>
      <c r="G4824" s="96"/>
      <c r="H4824" s="96"/>
      <c r="I4824" s="96"/>
      <c r="J4824" s="104">
        <f t="shared" si="0"/>
        <v>0</v>
      </c>
      <c r="K4824" s="105"/>
      <c r="L4824" s="106"/>
    </row>
    <row r="4825" ht="15.75" customHeight="1" spans="1:12">
      <c r="A4825" s="95"/>
      <c r="B4825" s="95"/>
      <c r="C4825" s="95"/>
      <c r="D4825" s="96"/>
      <c r="E4825" s="96"/>
      <c r="F4825" s="96"/>
      <c r="G4825" s="96"/>
      <c r="H4825" s="96"/>
      <c r="I4825" s="96"/>
      <c r="J4825" s="104">
        <f t="shared" si="0"/>
        <v>0</v>
      </c>
      <c r="K4825" s="105"/>
      <c r="L4825" s="106"/>
    </row>
    <row r="4826" ht="15.75" customHeight="1" spans="1:12">
      <c r="A4826" s="95"/>
      <c r="B4826" s="95"/>
      <c r="C4826" s="95"/>
      <c r="D4826" s="96"/>
      <c r="E4826" s="96"/>
      <c r="F4826" s="96"/>
      <c r="G4826" s="96"/>
      <c r="H4826" s="96"/>
      <c r="I4826" s="96"/>
      <c r="J4826" s="104">
        <f t="shared" si="0"/>
        <v>0</v>
      </c>
      <c r="K4826" s="105"/>
      <c r="L4826" s="106"/>
    </row>
    <row r="4827" ht="15.75" customHeight="1" spans="1:12">
      <c r="A4827" s="95"/>
      <c r="B4827" s="95"/>
      <c r="C4827" s="95"/>
      <c r="D4827" s="96"/>
      <c r="E4827" s="96"/>
      <c r="F4827" s="96"/>
      <c r="G4827" s="96"/>
      <c r="H4827" s="96"/>
      <c r="I4827" s="96"/>
      <c r="J4827" s="104">
        <f t="shared" si="0"/>
        <v>0</v>
      </c>
      <c r="K4827" s="105"/>
      <c r="L4827" s="106"/>
    </row>
    <row r="4828" ht="15.75" customHeight="1" spans="1:12">
      <c r="A4828" s="95"/>
      <c r="B4828" s="95"/>
      <c r="C4828" s="95"/>
      <c r="D4828" s="96"/>
      <c r="E4828" s="96"/>
      <c r="F4828" s="96"/>
      <c r="G4828" s="96"/>
      <c r="H4828" s="96"/>
      <c r="I4828" s="96"/>
      <c r="J4828" s="104">
        <f t="shared" si="0"/>
        <v>0</v>
      </c>
      <c r="K4828" s="105"/>
      <c r="L4828" s="106"/>
    </row>
    <row r="4829" ht="15.75" customHeight="1" spans="1:12">
      <c r="A4829" s="95"/>
      <c r="B4829" s="95"/>
      <c r="C4829" s="95"/>
      <c r="D4829" s="96"/>
      <c r="E4829" s="96"/>
      <c r="F4829" s="96"/>
      <c r="G4829" s="96"/>
      <c r="H4829" s="96"/>
      <c r="I4829" s="96"/>
      <c r="J4829" s="104">
        <f t="shared" si="0"/>
        <v>0</v>
      </c>
      <c r="K4829" s="105"/>
      <c r="L4829" s="106"/>
    </row>
    <row r="4830" ht="15.75" customHeight="1" spans="1:12">
      <c r="A4830" s="95"/>
      <c r="B4830" s="95"/>
      <c r="C4830" s="95"/>
      <c r="D4830" s="96"/>
      <c r="E4830" s="96"/>
      <c r="F4830" s="96"/>
      <c r="G4830" s="96"/>
      <c r="H4830" s="96"/>
      <c r="I4830" s="96"/>
      <c r="J4830" s="104">
        <f t="shared" si="0"/>
        <v>0</v>
      </c>
      <c r="K4830" s="105"/>
      <c r="L4830" s="106"/>
    </row>
    <row r="4831" ht="15.75" customHeight="1" spans="1:12">
      <c r="A4831" s="95"/>
      <c r="B4831" s="95"/>
      <c r="C4831" s="95"/>
      <c r="D4831" s="96"/>
      <c r="E4831" s="96"/>
      <c r="F4831" s="96"/>
      <c r="G4831" s="96"/>
      <c r="H4831" s="96"/>
      <c r="I4831" s="96"/>
      <c r="J4831" s="104">
        <f t="shared" si="0"/>
        <v>0</v>
      </c>
      <c r="K4831" s="105"/>
      <c r="L4831" s="106"/>
    </row>
    <row r="4832" ht="15.75" customHeight="1" spans="1:12">
      <c r="A4832" s="95"/>
      <c r="B4832" s="95"/>
      <c r="C4832" s="95"/>
      <c r="D4832" s="96"/>
      <c r="E4832" s="96"/>
      <c r="F4832" s="96"/>
      <c r="G4832" s="96"/>
      <c r="H4832" s="96"/>
      <c r="I4832" s="96"/>
      <c r="J4832" s="104">
        <f t="shared" si="0"/>
        <v>0</v>
      </c>
      <c r="K4832" s="105"/>
      <c r="L4832" s="106"/>
    </row>
    <row r="4833" ht="15.75" customHeight="1" spans="1:12">
      <c r="A4833" s="95"/>
      <c r="B4833" s="95"/>
      <c r="C4833" s="95"/>
      <c r="D4833" s="96"/>
      <c r="E4833" s="96"/>
      <c r="F4833" s="96"/>
      <c r="G4833" s="96"/>
      <c r="H4833" s="96"/>
      <c r="I4833" s="96"/>
      <c r="J4833" s="104">
        <f t="shared" si="0"/>
        <v>0</v>
      </c>
      <c r="K4833" s="105"/>
      <c r="L4833" s="106"/>
    </row>
    <row r="4834" ht="15.75" customHeight="1" spans="1:12">
      <c r="A4834" s="95"/>
      <c r="B4834" s="95"/>
      <c r="C4834" s="95"/>
      <c r="D4834" s="96"/>
      <c r="E4834" s="96"/>
      <c r="F4834" s="96"/>
      <c r="G4834" s="96"/>
      <c r="H4834" s="96"/>
      <c r="I4834" s="96"/>
      <c r="J4834" s="104">
        <f t="shared" si="0"/>
        <v>0</v>
      </c>
      <c r="K4834" s="105"/>
      <c r="L4834" s="106"/>
    </row>
    <row r="4835" ht="15.75" customHeight="1" spans="1:12">
      <c r="A4835" s="95"/>
      <c r="B4835" s="95"/>
      <c r="C4835" s="95"/>
      <c r="D4835" s="96"/>
      <c r="E4835" s="96"/>
      <c r="F4835" s="96"/>
      <c r="G4835" s="96"/>
      <c r="H4835" s="96"/>
      <c r="I4835" s="96"/>
      <c r="J4835" s="104">
        <f t="shared" si="0"/>
        <v>0</v>
      </c>
      <c r="K4835" s="105"/>
      <c r="L4835" s="106"/>
    </row>
    <row r="4836" ht="15.75" customHeight="1" spans="1:12">
      <c r="A4836" s="95"/>
      <c r="B4836" s="95"/>
      <c r="C4836" s="95"/>
      <c r="D4836" s="96"/>
      <c r="E4836" s="96"/>
      <c r="F4836" s="96"/>
      <c r="G4836" s="96"/>
      <c r="H4836" s="96"/>
      <c r="I4836" s="96"/>
      <c r="J4836" s="104">
        <f t="shared" si="0"/>
        <v>0</v>
      </c>
      <c r="K4836" s="105"/>
      <c r="L4836" s="106"/>
    </row>
    <row r="4837" ht="15.75" customHeight="1" spans="1:12">
      <c r="A4837" s="95"/>
      <c r="B4837" s="95"/>
      <c r="C4837" s="95"/>
      <c r="D4837" s="96"/>
      <c r="E4837" s="96"/>
      <c r="F4837" s="96"/>
      <c r="G4837" s="96"/>
      <c r="H4837" s="96"/>
      <c r="I4837" s="96"/>
      <c r="J4837" s="104">
        <f t="shared" si="0"/>
        <v>0</v>
      </c>
      <c r="K4837" s="105"/>
      <c r="L4837" s="106"/>
    </row>
    <row r="4838" ht="15.75" customHeight="1" spans="1:12">
      <c r="A4838" s="95"/>
      <c r="B4838" s="95"/>
      <c r="C4838" s="95"/>
      <c r="D4838" s="96"/>
      <c r="E4838" s="96"/>
      <c r="F4838" s="96"/>
      <c r="G4838" s="96"/>
      <c r="H4838" s="96"/>
      <c r="I4838" s="96"/>
      <c r="J4838" s="104">
        <f t="shared" si="0"/>
        <v>0</v>
      </c>
      <c r="K4838" s="105"/>
      <c r="L4838" s="106"/>
    </row>
    <row r="4839" ht="15.75" customHeight="1" spans="1:12">
      <c r="A4839" s="95"/>
      <c r="B4839" s="95"/>
      <c r="C4839" s="95"/>
      <c r="D4839" s="96"/>
      <c r="E4839" s="96"/>
      <c r="F4839" s="96"/>
      <c r="G4839" s="96"/>
      <c r="H4839" s="96"/>
      <c r="I4839" s="96"/>
      <c r="J4839" s="104">
        <f t="shared" si="0"/>
        <v>0</v>
      </c>
      <c r="K4839" s="105"/>
      <c r="L4839" s="106"/>
    </row>
    <row r="4840" ht="15.75" customHeight="1" spans="1:12">
      <c r="A4840" s="95"/>
      <c r="B4840" s="95"/>
      <c r="C4840" s="95"/>
      <c r="D4840" s="96"/>
      <c r="E4840" s="96"/>
      <c r="F4840" s="96"/>
      <c r="G4840" s="96"/>
      <c r="H4840" s="96"/>
      <c r="I4840" s="96"/>
      <c r="J4840" s="104">
        <f t="shared" si="0"/>
        <v>0</v>
      </c>
      <c r="K4840" s="105"/>
      <c r="L4840" s="106"/>
    </row>
    <row r="4841" ht="15.75" customHeight="1" spans="1:12">
      <c r="A4841" s="95"/>
      <c r="B4841" s="95"/>
      <c r="C4841" s="95"/>
      <c r="D4841" s="96"/>
      <c r="E4841" s="96"/>
      <c r="F4841" s="96"/>
      <c r="G4841" s="96"/>
      <c r="H4841" s="96"/>
      <c r="I4841" s="96"/>
      <c r="J4841" s="104">
        <f t="shared" si="0"/>
        <v>0</v>
      </c>
      <c r="K4841" s="105"/>
      <c r="L4841" s="106"/>
    </row>
    <row r="4842" ht="15.75" customHeight="1" spans="1:12">
      <c r="A4842" s="95"/>
      <c r="B4842" s="95"/>
      <c r="C4842" s="95"/>
      <c r="D4842" s="96"/>
      <c r="E4842" s="96"/>
      <c r="F4842" s="96"/>
      <c r="G4842" s="96"/>
      <c r="H4842" s="96"/>
      <c r="I4842" s="96"/>
      <c r="J4842" s="104">
        <f t="shared" si="0"/>
        <v>0</v>
      </c>
      <c r="K4842" s="105"/>
      <c r="L4842" s="106"/>
    </row>
    <row r="4843" ht="15.75" customHeight="1" spans="1:12">
      <c r="A4843" s="95"/>
      <c r="B4843" s="95"/>
      <c r="C4843" s="95"/>
      <c r="D4843" s="96"/>
      <c r="E4843" s="96"/>
      <c r="F4843" s="96"/>
      <c r="G4843" s="96"/>
      <c r="H4843" s="96"/>
      <c r="I4843" s="96"/>
      <c r="J4843" s="104">
        <f t="shared" si="0"/>
        <v>0</v>
      </c>
      <c r="K4843" s="105"/>
      <c r="L4843" s="106"/>
    </row>
    <row r="4844" ht="15.75" customHeight="1" spans="1:12">
      <c r="A4844" s="95"/>
      <c r="B4844" s="95"/>
      <c r="C4844" s="95"/>
      <c r="D4844" s="96"/>
      <c r="E4844" s="96"/>
      <c r="F4844" s="96"/>
      <c r="G4844" s="96"/>
      <c r="H4844" s="96"/>
      <c r="I4844" s="96"/>
      <c r="J4844" s="104">
        <f t="shared" si="0"/>
        <v>0</v>
      </c>
      <c r="K4844" s="105"/>
      <c r="L4844" s="106"/>
    </row>
    <row r="4845" ht="15.75" customHeight="1" spans="1:12">
      <c r="A4845" s="95"/>
      <c r="B4845" s="95"/>
      <c r="C4845" s="95"/>
      <c r="D4845" s="96"/>
      <c r="E4845" s="96"/>
      <c r="F4845" s="96"/>
      <c r="G4845" s="96"/>
      <c r="H4845" s="96"/>
      <c r="I4845" s="96"/>
      <c r="J4845" s="104">
        <f t="shared" si="0"/>
        <v>0</v>
      </c>
      <c r="K4845" s="105"/>
      <c r="L4845" s="106"/>
    </row>
    <row r="4846" ht="15.75" customHeight="1" spans="1:12">
      <c r="A4846" s="95"/>
      <c r="B4846" s="95"/>
      <c r="C4846" s="95"/>
      <c r="D4846" s="96"/>
      <c r="E4846" s="96"/>
      <c r="F4846" s="96"/>
      <c r="G4846" s="96"/>
      <c r="H4846" s="96"/>
      <c r="I4846" s="96"/>
      <c r="J4846" s="104">
        <f t="shared" si="0"/>
        <v>0</v>
      </c>
      <c r="K4846" s="105"/>
      <c r="L4846" s="106"/>
    </row>
    <row r="4847" ht="15.75" customHeight="1" spans="1:12">
      <c r="A4847" s="95"/>
      <c r="B4847" s="95"/>
      <c r="C4847" s="95"/>
      <c r="D4847" s="96"/>
      <c r="E4847" s="96"/>
      <c r="F4847" s="96"/>
      <c r="G4847" s="96"/>
      <c r="H4847" s="96"/>
      <c r="I4847" s="96"/>
      <c r="J4847" s="104">
        <f t="shared" si="0"/>
        <v>0</v>
      </c>
      <c r="K4847" s="105"/>
      <c r="L4847" s="106"/>
    </row>
    <row r="4848" ht="15.75" customHeight="1" spans="1:12">
      <c r="A4848" s="95"/>
      <c r="B4848" s="95"/>
      <c r="C4848" s="95"/>
      <c r="D4848" s="96"/>
      <c r="E4848" s="96"/>
      <c r="F4848" s="96"/>
      <c r="G4848" s="96"/>
      <c r="H4848" s="96"/>
      <c r="I4848" s="96"/>
      <c r="J4848" s="104">
        <f t="shared" si="0"/>
        <v>0</v>
      </c>
      <c r="K4848" s="105"/>
      <c r="L4848" s="106"/>
    </row>
    <row r="4849" ht="15.75" customHeight="1" spans="1:12">
      <c r="A4849" s="95"/>
      <c r="B4849" s="95"/>
      <c r="C4849" s="95"/>
      <c r="D4849" s="96"/>
      <c r="E4849" s="96"/>
      <c r="F4849" s="96"/>
      <c r="G4849" s="96"/>
      <c r="H4849" s="96"/>
      <c r="I4849" s="96"/>
      <c r="J4849" s="104">
        <f t="shared" si="0"/>
        <v>0</v>
      </c>
      <c r="K4849" s="105"/>
      <c r="L4849" s="106"/>
    </row>
    <row r="4850" ht="15.75" customHeight="1" spans="1:12">
      <c r="A4850" s="95"/>
      <c r="B4850" s="95"/>
      <c r="C4850" s="95"/>
      <c r="D4850" s="96"/>
      <c r="E4850" s="96"/>
      <c r="F4850" s="96"/>
      <c r="G4850" s="96"/>
      <c r="H4850" s="96"/>
      <c r="I4850" s="96"/>
      <c r="J4850" s="104">
        <f t="shared" si="0"/>
        <v>0</v>
      </c>
      <c r="K4850" s="105"/>
      <c r="L4850" s="106"/>
    </row>
    <row r="4851" ht="15.75" customHeight="1" spans="1:12">
      <c r="A4851" s="95"/>
      <c r="B4851" s="95"/>
      <c r="C4851" s="95"/>
      <c r="D4851" s="96"/>
      <c r="E4851" s="96"/>
      <c r="F4851" s="96"/>
      <c r="G4851" s="96"/>
      <c r="H4851" s="96"/>
      <c r="I4851" s="96"/>
      <c r="J4851" s="104">
        <f t="shared" si="0"/>
        <v>0</v>
      </c>
      <c r="K4851" s="105"/>
      <c r="L4851" s="106"/>
    </row>
    <row r="4852" ht="15.75" customHeight="1" spans="1:12">
      <c r="A4852" s="95"/>
      <c r="B4852" s="95"/>
      <c r="C4852" s="95"/>
      <c r="D4852" s="96"/>
      <c r="E4852" s="96"/>
      <c r="F4852" s="96"/>
      <c r="G4852" s="96"/>
      <c r="H4852" s="96"/>
      <c r="I4852" s="96"/>
      <c r="J4852" s="104">
        <f t="shared" si="0"/>
        <v>0</v>
      </c>
      <c r="K4852" s="105"/>
      <c r="L4852" s="106"/>
    </row>
    <row r="4853" ht="15.75" customHeight="1" spans="1:12">
      <c r="A4853" s="95"/>
      <c r="B4853" s="95"/>
      <c r="C4853" s="95"/>
      <c r="D4853" s="96"/>
      <c r="E4853" s="96"/>
      <c r="F4853" s="96"/>
      <c r="G4853" s="96"/>
      <c r="H4853" s="96"/>
      <c r="I4853" s="96"/>
      <c r="J4853" s="104">
        <f t="shared" si="0"/>
        <v>0</v>
      </c>
      <c r="K4853" s="105"/>
      <c r="L4853" s="106"/>
    </row>
    <row r="4854" ht="15.75" customHeight="1" spans="1:12">
      <c r="A4854" s="95"/>
      <c r="B4854" s="95"/>
      <c r="C4854" s="95"/>
      <c r="D4854" s="96"/>
      <c r="E4854" s="96"/>
      <c r="F4854" s="96"/>
      <c r="G4854" s="96"/>
      <c r="H4854" s="96"/>
      <c r="I4854" s="96"/>
      <c r="J4854" s="104">
        <f t="shared" si="0"/>
        <v>0</v>
      </c>
      <c r="K4854" s="105"/>
      <c r="L4854" s="106"/>
    </row>
    <row r="4855" ht="15.75" customHeight="1" spans="1:12">
      <c r="A4855" s="95"/>
      <c r="B4855" s="95"/>
      <c r="C4855" s="95"/>
      <c r="D4855" s="96"/>
      <c r="E4855" s="96"/>
      <c r="F4855" s="96"/>
      <c r="G4855" s="96"/>
      <c r="H4855" s="96"/>
      <c r="I4855" s="96"/>
      <c r="J4855" s="104">
        <f t="shared" si="0"/>
        <v>0</v>
      </c>
      <c r="K4855" s="105"/>
      <c r="L4855" s="106"/>
    </row>
    <row r="4856" ht="15.75" customHeight="1" spans="1:12">
      <c r="A4856" s="95"/>
      <c r="B4856" s="95"/>
      <c r="C4856" s="95"/>
      <c r="D4856" s="96"/>
      <c r="E4856" s="96"/>
      <c r="F4856" s="96"/>
      <c r="G4856" s="96"/>
      <c r="H4856" s="96"/>
      <c r="I4856" s="96"/>
      <c r="J4856" s="104">
        <f t="shared" si="0"/>
        <v>0</v>
      </c>
      <c r="K4856" s="105"/>
      <c r="L4856" s="106"/>
    </row>
    <row r="4857" ht="15.75" customHeight="1" spans="1:12">
      <c r="A4857" s="95"/>
      <c r="B4857" s="95"/>
      <c r="C4857" s="95"/>
      <c r="D4857" s="96"/>
      <c r="E4857" s="96"/>
      <c r="F4857" s="96"/>
      <c r="G4857" s="96"/>
      <c r="H4857" s="96"/>
      <c r="I4857" s="96"/>
      <c r="J4857" s="104">
        <f t="shared" si="0"/>
        <v>0</v>
      </c>
      <c r="K4857" s="105"/>
      <c r="L4857" s="106"/>
    </row>
    <row r="4858" ht="15.75" customHeight="1" spans="1:12">
      <c r="A4858" s="95"/>
      <c r="B4858" s="95"/>
      <c r="C4858" s="95"/>
      <c r="D4858" s="96"/>
      <c r="E4858" s="96"/>
      <c r="F4858" s="96"/>
      <c r="G4858" s="96"/>
      <c r="H4858" s="96"/>
      <c r="I4858" s="96"/>
      <c r="J4858" s="104">
        <f t="shared" si="0"/>
        <v>0</v>
      </c>
      <c r="K4858" s="105"/>
      <c r="L4858" s="106"/>
    </row>
    <row r="4859" ht="15.75" customHeight="1" spans="1:12">
      <c r="A4859" s="95"/>
      <c r="B4859" s="95"/>
      <c r="C4859" s="95"/>
      <c r="D4859" s="96"/>
      <c r="E4859" s="96"/>
      <c r="F4859" s="96"/>
      <c r="G4859" s="96"/>
      <c r="H4859" s="96"/>
      <c r="I4859" s="96"/>
      <c r="J4859" s="104">
        <f t="shared" si="0"/>
        <v>0</v>
      </c>
      <c r="K4859" s="105"/>
      <c r="L4859" s="106"/>
    </row>
    <row r="4860" ht="15.75" customHeight="1" spans="1:12">
      <c r="A4860" s="95"/>
      <c r="B4860" s="95"/>
      <c r="C4860" s="95"/>
      <c r="D4860" s="96"/>
      <c r="E4860" s="96"/>
      <c r="F4860" s="96"/>
      <c r="G4860" s="96"/>
      <c r="H4860" s="96"/>
      <c r="I4860" s="96"/>
      <c r="J4860" s="104">
        <f t="shared" si="0"/>
        <v>0</v>
      </c>
      <c r="K4860" s="105"/>
      <c r="L4860" s="106"/>
    </row>
    <row r="4861" ht="15.75" customHeight="1" spans="1:12">
      <c r="A4861" s="95"/>
      <c r="B4861" s="95"/>
      <c r="C4861" s="95"/>
      <c r="D4861" s="96"/>
      <c r="E4861" s="96"/>
      <c r="F4861" s="96"/>
      <c r="G4861" s="96"/>
      <c r="H4861" s="96"/>
      <c r="I4861" s="96"/>
      <c r="J4861" s="104">
        <f t="shared" si="0"/>
        <v>0</v>
      </c>
      <c r="K4861" s="105"/>
      <c r="L4861" s="106"/>
    </row>
    <row r="4862" ht="15.75" customHeight="1" spans="1:12">
      <c r="A4862" s="95"/>
      <c r="B4862" s="95"/>
      <c r="C4862" s="95"/>
      <c r="D4862" s="96"/>
      <c r="E4862" s="96"/>
      <c r="F4862" s="96"/>
      <c r="G4862" s="96"/>
      <c r="H4862" s="96"/>
      <c r="I4862" s="96"/>
      <c r="J4862" s="104">
        <f t="shared" si="0"/>
        <v>0</v>
      </c>
      <c r="K4862" s="105"/>
      <c r="L4862" s="106"/>
    </row>
    <row r="4863" ht="15.75" customHeight="1" spans="1:12">
      <c r="A4863" s="95"/>
      <c r="B4863" s="95"/>
      <c r="C4863" s="95"/>
      <c r="D4863" s="96"/>
      <c r="E4863" s="96"/>
      <c r="F4863" s="96"/>
      <c r="G4863" s="96"/>
      <c r="H4863" s="96"/>
      <c r="I4863" s="96"/>
      <c r="J4863" s="104">
        <f t="shared" si="0"/>
        <v>0</v>
      </c>
      <c r="K4863" s="105"/>
      <c r="L4863" s="106"/>
    </row>
    <row r="4864" ht="15.75" customHeight="1" spans="1:12">
      <c r="A4864" s="95"/>
      <c r="B4864" s="95"/>
      <c r="C4864" s="95"/>
      <c r="D4864" s="96"/>
      <c r="E4864" s="96"/>
      <c r="F4864" s="96"/>
      <c r="G4864" s="96"/>
      <c r="H4864" s="96"/>
      <c r="I4864" s="96"/>
      <c r="J4864" s="104">
        <f t="shared" si="0"/>
        <v>0</v>
      </c>
      <c r="K4864" s="105"/>
      <c r="L4864" s="106"/>
    </row>
    <row r="4865" ht="15.75" customHeight="1" spans="1:12">
      <c r="A4865" s="95"/>
      <c r="B4865" s="95"/>
      <c r="C4865" s="95"/>
      <c r="D4865" s="96"/>
      <c r="E4865" s="96"/>
      <c r="F4865" s="96"/>
      <c r="G4865" s="96"/>
      <c r="H4865" s="96"/>
      <c r="I4865" s="96"/>
      <c r="J4865" s="104">
        <f t="shared" si="0"/>
        <v>0</v>
      </c>
      <c r="K4865" s="105"/>
      <c r="L4865" s="106"/>
    </row>
    <row r="4866" ht="15.75" customHeight="1" spans="1:12">
      <c r="A4866" s="95"/>
      <c r="B4866" s="95"/>
      <c r="C4866" s="95"/>
      <c r="D4866" s="96"/>
      <c r="E4866" s="96"/>
      <c r="F4866" s="96"/>
      <c r="G4866" s="96"/>
      <c r="H4866" s="96"/>
      <c r="I4866" s="96"/>
      <c r="J4866" s="104">
        <f t="shared" si="0"/>
        <v>0</v>
      </c>
      <c r="K4866" s="105"/>
      <c r="L4866" s="106"/>
    </row>
    <row r="4867" ht="15.75" customHeight="1" spans="1:12">
      <c r="A4867" s="95"/>
      <c r="B4867" s="95"/>
      <c r="C4867" s="95"/>
      <c r="D4867" s="96"/>
      <c r="E4867" s="96"/>
      <c r="F4867" s="96"/>
      <c r="G4867" s="96"/>
      <c r="H4867" s="96"/>
      <c r="I4867" s="96"/>
      <c r="J4867" s="104">
        <f t="shared" si="0"/>
        <v>0</v>
      </c>
      <c r="K4867" s="105"/>
      <c r="L4867" s="106"/>
    </row>
    <row r="4868" ht="15.75" customHeight="1" spans="1:12">
      <c r="A4868" s="95"/>
      <c r="B4868" s="95"/>
      <c r="C4868" s="95"/>
      <c r="D4868" s="96"/>
      <c r="E4868" s="96"/>
      <c r="F4868" s="96"/>
      <c r="G4868" s="96"/>
      <c r="H4868" s="96"/>
      <c r="I4868" s="96"/>
      <c r="J4868" s="104">
        <f t="shared" si="0"/>
        <v>0</v>
      </c>
      <c r="K4868" s="105"/>
      <c r="L4868" s="106"/>
    </row>
    <row r="4869" ht="15.75" customHeight="1" spans="1:12">
      <c r="A4869" s="95"/>
      <c r="B4869" s="95"/>
      <c r="C4869" s="95"/>
      <c r="D4869" s="96"/>
      <c r="E4869" s="96"/>
      <c r="F4869" s="96"/>
      <c r="G4869" s="96"/>
      <c r="H4869" s="96"/>
      <c r="I4869" s="96"/>
      <c r="J4869" s="104">
        <f t="shared" si="0"/>
        <v>0</v>
      </c>
      <c r="K4869" s="105"/>
      <c r="L4869" s="106"/>
    </row>
    <row r="4870" ht="15.75" customHeight="1" spans="1:12">
      <c r="A4870" s="95"/>
      <c r="B4870" s="95"/>
      <c r="C4870" s="95"/>
      <c r="D4870" s="96"/>
      <c r="E4870" s="96"/>
      <c r="F4870" s="96"/>
      <c r="G4870" s="96"/>
      <c r="H4870" s="96"/>
      <c r="I4870" s="96"/>
      <c r="J4870" s="104">
        <f t="shared" si="0"/>
        <v>0</v>
      </c>
      <c r="K4870" s="105"/>
      <c r="L4870" s="106"/>
    </row>
    <row r="4871" ht="15.75" customHeight="1" spans="1:12">
      <c r="A4871" s="95"/>
      <c r="B4871" s="95"/>
      <c r="C4871" s="95"/>
      <c r="D4871" s="96"/>
      <c r="E4871" s="96"/>
      <c r="F4871" s="96"/>
      <c r="G4871" s="96"/>
      <c r="H4871" s="96"/>
      <c r="I4871" s="96"/>
      <c r="J4871" s="104">
        <f t="shared" si="0"/>
        <v>0</v>
      </c>
      <c r="K4871" s="105"/>
      <c r="L4871" s="106"/>
    </row>
    <row r="4872" ht="15.75" customHeight="1" spans="1:12">
      <c r="A4872" s="95"/>
      <c r="B4872" s="95"/>
      <c r="C4872" s="95"/>
      <c r="D4872" s="96"/>
      <c r="E4872" s="96"/>
      <c r="F4872" s="96"/>
      <c r="G4872" s="96"/>
      <c r="H4872" s="96"/>
      <c r="I4872" s="96"/>
      <c r="J4872" s="104">
        <f t="shared" si="0"/>
        <v>0</v>
      </c>
      <c r="K4872" s="105"/>
      <c r="L4872" s="106"/>
    </row>
    <row r="4873" ht="15.75" customHeight="1" spans="1:12">
      <c r="A4873" s="95"/>
      <c r="B4873" s="95"/>
      <c r="C4873" s="95"/>
      <c r="D4873" s="96"/>
      <c r="E4873" s="96"/>
      <c r="F4873" s="96"/>
      <c r="G4873" s="96"/>
      <c r="H4873" s="96"/>
      <c r="I4873" s="96"/>
      <c r="J4873" s="104">
        <f t="shared" si="0"/>
        <v>0</v>
      </c>
      <c r="K4873" s="105"/>
      <c r="L4873" s="106"/>
    </row>
    <row r="4874" ht="15.75" customHeight="1" spans="1:12">
      <c r="A4874" s="95"/>
      <c r="B4874" s="95"/>
      <c r="C4874" s="95"/>
      <c r="D4874" s="96"/>
      <c r="E4874" s="96"/>
      <c r="F4874" s="96"/>
      <c r="G4874" s="96"/>
      <c r="H4874" s="96"/>
      <c r="I4874" s="96"/>
      <c r="J4874" s="104">
        <f t="shared" si="0"/>
        <v>0</v>
      </c>
      <c r="K4874" s="105"/>
      <c r="L4874" s="106"/>
    </row>
    <row r="4875" ht="15.75" customHeight="1" spans="1:12">
      <c r="A4875" s="95"/>
      <c r="B4875" s="95"/>
      <c r="C4875" s="95"/>
      <c r="D4875" s="96"/>
      <c r="E4875" s="96"/>
      <c r="F4875" s="96"/>
      <c r="G4875" s="96"/>
      <c r="H4875" s="96"/>
      <c r="I4875" s="96"/>
      <c r="J4875" s="104">
        <f t="shared" si="0"/>
        <v>0</v>
      </c>
      <c r="K4875" s="105"/>
      <c r="L4875" s="106"/>
    </row>
    <row r="4876" ht="15.75" customHeight="1" spans="1:12">
      <c r="A4876" s="95"/>
      <c r="B4876" s="95"/>
      <c r="C4876" s="95"/>
      <c r="D4876" s="96"/>
      <c r="E4876" s="96"/>
      <c r="F4876" s="96"/>
      <c r="G4876" s="96"/>
      <c r="H4876" s="96"/>
      <c r="I4876" s="96"/>
      <c r="J4876" s="104">
        <f t="shared" si="0"/>
        <v>0</v>
      </c>
      <c r="K4876" s="105"/>
      <c r="L4876" s="106"/>
    </row>
    <row r="4877" ht="15.75" customHeight="1" spans="1:12">
      <c r="A4877" s="95"/>
      <c r="B4877" s="95"/>
      <c r="C4877" s="95"/>
      <c r="D4877" s="96"/>
      <c r="E4877" s="96"/>
      <c r="F4877" s="96"/>
      <c r="G4877" s="96"/>
      <c r="H4877" s="96"/>
      <c r="I4877" s="96"/>
      <c r="J4877" s="104">
        <f t="shared" si="0"/>
        <v>0</v>
      </c>
      <c r="K4877" s="105"/>
      <c r="L4877" s="106"/>
    </row>
    <row r="4878" ht="15.75" customHeight="1" spans="1:12">
      <c r="A4878" s="95"/>
      <c r="B4878" s="95"/>
      <c r="C4878" s="95"/>
      <c r="D4878" s="96"/>
      <c r="E4878" s="96"/>
      <c r="F4878" s="96"/>
      <c r="G4878" s="96"/>
      <c r="H4878" s="96"/>
      <c r="I4878" s="96"/>
      <c r="J4878" s="104">
        <f t="shared" si="0"/>
        <v>0</v>
      </c>
      <c r="K4878" s="105"/>
      <c r="L4878" s="106"/>
    </row>
    <row r="4879" ht="15.75" customHeight="1" spans="1:12">
      <c r="A4879" s="95"/>
      <c r="B4879" s="95"/>
      <c r="C4879" s="95"/>
      <c r="D4879" s="96"/>
      <c r="E4879" s="96"/>
      <c r="F4879" s="96"/>
      <c r="G4879" s="96"/>
      <c r="H4879" s="96"/>
      <c r="I4879" s="96"/>
      <c r="J4879" s="104">
        <f t="shared" si="0"/>
        <v>0</v>
      </c>
      <c r="K4879" s="105"/>
      <c r="L4879" s="106"/>
    </row>
    <row r="4880" ht="15.75" customHeight="1" spans="1:12">
      <c r="A4880" s="95"/>
      <c r="B4880" s="95"/>
      <c r="C4880" s="95"/>
      <c r="D4880" s="96"/>
      <c r="E4880" s="96"/>
      <c r="F4880" s="96"/>
      <c r="G4880" s="96"/>
      <c r="H4880" s="96"/>
      <c r="I4880" s="96"/>
      <c r="J4880" s="104">
        <f t="shared" si="0"/>
        <v>0</v>
      </c>
      <c r="K4880" s="105"/>
      <c r="L4880" s="106"/>
    </row>
    <row r="4881" ht="15.75" customHeight="1" spans="1:12">
      <c r="A4881" s="95"/>
      <c r="B4881" s="95"/>
      <c r="C4881" s="95"/>
      <c r="D4881" s="96"/>
      <c r="E4881" s="96"/>
      <c r="F4881" s="96"/>
      <c r="G4881" s="96"/>
      <c r="H4881" s="96"/>
      <c r="I4881" s="96"/>
      <c r="J4881" s="104">
        <f t="shared" si="0"/>
        <v>0</v>
      </c>
      <c r="K4881" s="105"/>
      <c r="L4881" s="106"/>
    </row>
    <row r="4882" ht="15.75" customHeight="1" spans="1:12">
      <c r="A4882" s="95"/>
      <c r="B4882" s="95"/>
      <c r="C4882" s="95"/>
      <c r="D4882" s="96"/>
      <c r="E4882" s="96"/>
      <c r="F4882" s="96"/>
      <c r="G4882" s="96"/>
      <c r="H4882" s="96"/>
      <c r="I4882" s="96"/>
      <c r="J4882" s="104">
        <f t="shared" si="0"/>
        <v>0</v>
      </c>
      <c r="K4882" s="105"/>
      <c r="L4882" s="106"/>
    </row>
    <row r="4883" ht="15.75" customHeight="1" spans="1:12">
      <c r="A4883" s="95"/>
      <c r="B4883" s="95"/>
      <c r="C4883" s="95"/>
      <c r="D4883" s="96"/>
      <c r="E4883" s="96"/>
      <c r="F4883" s="96"/>
      <c r="G4883" s="96"/>
      <c r="H4883" s="96"/>
      <c r="I4883" s="96"/>
      <c r="J4883" s="104">
        <f t="shared" si="0"/>
        <v>0</v>
      </c>
      <c r="K4883" s="105"/>
      <c r="L4883" s="106"/>
    </row>
    <row r="4884" ht="15.75" customHeight="1" spans="1:12">
      <c r="A4884" s="95"/>
      <c r="B4884" s="95"/>
      <c r="C4884" s="95"/>
      <c r="D4884" s="96"/>
      <c r="E4884" s="96"/>
      <c r="F4884" s="96"/>
      <c r="G4884" s="96"/>
      <c r="H4884" s="96"/>
      <c r="I4884" s="96"/>
      <c r="J4884" s="104">
        <f t="shared" si="0"/>
        <v>0</v>
      </c>
      <c r="K4884" s="105"/>
      <c r="L4884" s="106"/>
    </row>
    <row r="4885" ht="15.75" customHeight="1" spans="1:12">
      <c r="A4885" s="95"/>
      <c r="B4885" s="95"/>
      <c r="C4885" s="95"/>
      <c r="D4885" s="96"/>
      <c r="E4885" s="96"/>
      <c r="F4885" s="96"/>
      <c r="G4885" s="96"/>
      <c r="H4885" s="96"/>
      <c r="I4885" s="96"/>
      <c r="J4885" s="104">
        <f t="shared" si="0"/>
        <v>0</v>
      </c>
      <c r="K4885" s="105"/>
      <c r="L4885" s="106"/>
    </row>
    <row r="4886" ht="15.75" customHeight="1" spans="1:12">
      <c r="A4886" s="95"/>
      <c r="B4886" s="95"/>
      <c r="C4886" s="95"/>
      <c r="D4886" s="96"/>
      <c r="E4886" s="96"/>
      <c r="F4886" s="96"/>
      <c r="G4886" s="96"/>
      <c r="H4886" s="96"/>
      <c r="I4886" s="96"/>
      <c r="J4886" s="104">
        <f t="shared" si="0"/>
        <v>0</v>
      </c>
      <c r="K4886" s="105"/>
      <c r="L4886" s="106"/>
    </row>
    <row r="4887" ht="15.75" customHeight="1" spans="1:12">
      <c r="A4887" s="95"/>
      <c r="B4887" s="95"/>
      <c r="C4887" s="95"/>
      <c r="D4887" s="96"/>
      <c r="E4887" s="96"/>
      <c r="F4887" s="96"/>
      <c r="G4887" s="96"/>
      <c r="H4887" s="96"/>
      <c r="I4887" s="96"/>
      <c r="J4887" s="104">
        <f t="shared" si="0"/>
        <v>0</v>
      </c>
      <c r="K4887" s="105"/>
      <c r="L4887" s="106"/>
    </row>
    <row r="4888" ht="15.75" customHeight="1" spans="1:12">
      <c r="A4888" s="95"/>
      <c r="B4888" s="95"/>
      <c r="C4888" s="95"/>
      <c r="D4888" s="96"/>
      <c r="E4888" s="96"/>
      <c r="F4888" s="96"/>
      <c r="G4888" s="96"/>
      <c r="H4888" s="96"/>
      <c r="I4888" s="96"/>
      <c r="J4888" s="104">
        <f t="shared" si="0"/>
        <v>0</v>
      </c>
      <c r="K4888" s="105"/>
      <c r="L4888" s="106"/>
    </row>
    <row r="4889" ht="15.75" customHeight="1" spans="1:12">
      <c r="A4889" s="95"/>
      <c r="B4889" s="95"/>
      <c r="C4889" s="95"/>
      <c r="D4889" s="96"/>
      <c r="E4889" s="96"/>
      <c r="F4889" s="96"/>
      <c r="G4889" s="96"/>
      <c r="H4889" s="96"/>
      <c r="I4889" s="96"/>
      <c r="J4889" s="104">
        <f t="shared" si="0"/>
        <v>0</v>
      </c>
      <c r="K4889" s="105"/>
      <c r="L4889" s="106"/>
    </row>
    <row r="4890" ht="15.75" customHeight="1" spans="1:12">
      <c r="A4890" s="95"/>
      <c r="B4890" s="95"/>
      <c r="C4890" s="95"/>
      <c r="D4890" s="96"/>
      <c r="E4890" s="96"/>
      <c r="F4890" s="96"/>
      <c r="G4890" s="96"/>
      <c r="H4890" s="96"/>
      <c r="I4890" s="96"/>
      <c r="J4890" s="104">
        <f t="shared" si="0"/>
        <v>0</v>
      </c>
      <c r="K4890" s="105"/>
      <c r="L4890" s="106"/>
    </row>
    <row r="4891" ht="15.75" customHeight="1" spans="1:12">
      <c r="A4891" s="95"/>
      <c r="B4891" s="95"/>
      <c r="C4891" s="95"/>
      <c r="D4891" s="96"/>
      <c r="E4891" s="96"/>
      <c r="F4891" s="96"/>
      <c r="G4891" s="96"/>
      <c r="H4891" s="96"/>
      <c r="I4891" s="96"/>
      <c r="J4891" s="104">
        <f t="shared" si="0"/>
        <v>0</v>
      </c>
      <c r="K4891" s="105"/>
      <c r="L4891" s="106"/>
    </row>
    <row r="4892" ht="15.75" customHeight="1" spans="1:12">
      <c r="A4892" s="95"/>
      <c r="B4892" s="95"/>
      <c r="C4892" s="95"/>
      <c r="D4892" s="96"/>
      <c r="E4892" s="96"/>
      <c r="F4892" s="96"/>
      <c r="G4892" s="96"/>
      <c r="H4892" s="96"/>
      <c r="I4892" s="96"/>
      <c r="J4892" s="104">
        <f t="shared" si="0"/>
        <v>0</v>
      </c>
      <c r="K4892" s="105"/>
      <c r="L4892" s="106"/>
    </row>
    <row r="4893" ht="15.75" customHeight="1" spans="1:12">
      <c r="A4893" s="95"/>
      <c r="B4893" s="95"/>
      <c r="C4893" s="95"/>
      <c r="D4893" s="96"/>
      <c r="E4893" s="96"/>
      <c r="F4893" s="96"/>
      <c r="G4893" s="96"/>
      <c r="H4893" s="96"/>
      <c r="I4893" s="96"/>
      <c r="J4893" s="104">
        <f t="shared" si="0"/>
        <v>0</v>
      </c>
      <c r="K4893" s="105"/>
      <c r="L4893" s="106"/>
    </row>
    <row r="4894" ht="15.75" customHeight="1" spans="1:12">
      <c r="A4894" s="95"/>
      <c r="B4894" s="95"/>
      <c r="C4894" s="95"/>
      <c r="D4894" s="96"/>
      <c r="E4894" s="96"/>
      <c r="F4894" s="96"/>
      <c r="G4894" s="96"/>
      <c r="H4894" s="96"/>
      <c r="I4894" s="96"/>
      <c r="J4894" s="104">
        <f t="shared" si="0"/>
        <v>0</v>
      </c>
      <c r="K4894" s="105"/>
      <c r="L4894" s="106"/>
    </row>
    <row r="4895" ht="15.75" customHeight="1" spans="1:12">
      <c r="A4895" s="95"/>
      <c r="B4895" s="95"/>
      <c r="C4895" s="95"/>
      <c r="D4895" s="96"/>
      <c r="E4895" s="96"/>
      <c r="F4895" s="96"/>
      <c r="G4895" s="96"/>
      <c r="H4895" s="96"/>
      <c r="I4895" s="96"/>
      <c r="J4895" s="104">
        <f t="shared" si="0"/>
        <v>0</v>
      </c>
      <c r="K4895" s="105"/>
      <c r="L4895" s="106"/>
    </row>
    <row r="4896" ht="15.75" customHeight="1" spans="1:12">
      <c r="A4896" s="95"/>
      <c r="B4896" s="95"/>
      <c r="C4896" s="95"/>
      <c r="D4896" s="96"/>
      <c r="E4896" s="96"/>
      <c r="F4896" s="96"/>
      <c r="G4896" s="96"/>
      <c r="H4896" s="96"/>
      <c r="I4896" s="96"/>
      <c r="J4896" s="104">
        <f t="shared" si="0"/>
        <v>0</v>
      </c>
      <c r="K4896" s="105"/>
      <c r="L4896" s="106"/>
    </row>
    <row r="4897" ht="15.75" customHeight="1" spans="1:12">
      <c r="A4897" s="95"/>
      <c r="B4897" s="95"/>
      <c r="C4897" s="95"/>
      <c r="D4897" s="96"/>
      <c r="E4897" s="96"/>
      <c r="F4897" s="96"/>
      <c r="G4897" s="96"/>
      <c r="H4897" s="96"/>
      <c r="I4897" s="96"/>
      <c r="J4897" s="104">
        <f t="shared" si="0"/>
        <v>0</v>
      </c>
      <c r="K4897" s="105"/>
      <c r="L4897" s="106"/>
    </row>
    <row r="4898" ht="15.75" customHeight="1" spans="1:12">
      <c r="A4898" s="95"/>
      <c r="B4898" s="95"/>
      <c r="C4898" s="95"/>
      <c r="D4898" s="96"/>
      <c r="E4898" s="96"/>
      <c r="F4898" s="96"/>
      <c r="G4898" s="96"/>
      <c r="H4898" s="96"/>
      <c r="I4898" s="96"/>
      <c r="J4898" s="104">
        <f t="shared" si="0"/>
        <v>0</v>
      </c>
      <c r="K4898" s="105"/>
      <c r="L4898" s="106"/>
    </row>
    <row r="4899" ht="15.75" customHeight="1" spans="1:12">
      <c r="A4899" s="95"/>
      <c r="B4899" s="95"/>
      <c r="C4899" s="95"/>
      <c r="D4899" s="96"/>
      <c r="E4899" s="96"/>
      <c r="F4899" s="96"/>
      <c r="G4899" s="96"/>
      <c r="H4899" s="96"/>
      <c r="I4899" s="96"/>
      <c r="J4899" s="104">
        <f t="shared" si="0"/>
        <v>0</v>
      </c>
      <c r="K4899" s="105"/>
      <c r="L4899" s="106"/>
    </row>
    <row r="4900" ht="15.75" customHeight="1" spans="1:12">
      <c r="A4900" s="95"/>
      <c r="B4900" s="95"/>
      <c r="C4900" s="95"/>
      <c r="D4900" s="96"/>
      <c r="E4900" s="96"/>
      <c r="F4900" s="96"/>
      <c r="G4900" s="96"/>
      <c r="H4900" s="96"/>
      <c r="I4900" s="96"/>
      <c r="J4900" s="104">
        <f t="shared" si="0"/>
        <v>0</v>
      </c>
      <c r="K4900" s="105"/>
      <c r="L4900" s="106"/>
    </row>
    <row r="4901" ht="15.75" customHeight="1" spans="1:12">
      <c r="A4901" s="95"/>
      <c r="B4901" s="95"/>
      <c r="C4901" s="95"/>
      <c r="D4901" s="96"/>
      <c r="E4901" s="96"/>
      <c r="F4901" s="96"/>
      <c r="G4901" s="96"/>
      <c r="H4901" s="96"/>
      <c r="I4901" s="96"/>
      <c r="J4901" s="104">
        <f t="shared" si="0"/>
        <v>0</v>
      </c>
      <c r="K4901" s="105"/>
      <c r="L4901" s="106"/>
    </row>
    <row r="4902" ht="15.75" customHeight="1" spans="1:12">
      <c r="A4902" s="95"/>
      <c r="B4902" s="95"/>
      <c r="C4902" s="95"/>
      <c r="D4902" s="96"/>
      <c r="E4902" s="96"/>
      <c r="F4902" s="96"/>
      <c r="G4902" s="96"/>
      <c r="H4902" s="96"/>
      <c r="I4902" s="96"/>
      <c r="J4902" s="104">
        <f t="shared" si="0"/>
        <v>0</v>
      </c>
      <c r="K4902" s="105"/>
      <c r="L4902" s="106"/>
    </row>
    <row r="4903" ht="15.75" customHeight="1" spans="1:12">
      <c r="A4903" s="95"/>
      <c r="B4903" s="95"/>
      <c r="C4903" s="95"/>
      <c r="D4903" s="96"/>
      <c r="E4903" s="96"/>
      <c r="F4903" s="96"/>
      <c r="G4903" s="96"/>
      <c r="H4903" s="96"/>
      <c r="I4903" s="96"/>
      <c r="J4903" s="104">
        <f t="shared" si="0"/>
        <v>0</v>
      </c>
      <c r="K4903" s="105"/>
      <c r="L4903" s="106"/>
    </row>
    <row r="4904" ht="15.75" customHeight="1" spans="1:12">
      <c r="A4904" s="95"/>
      <c r="B4904" s="95"/>
      <c r="C4904" s="95"/>
      <c r="D4904" s="96"/>
      <c r="E4904" s="96"/>
      <c r="F4904" s="96"/>
      <c r="G4904" s="96"/>
      <c r="H4904" s="96"/>
      <c r="I4904" s="96"/>
      <c r="J4904" s="104">
        <f t="shared" si="0"/>
        <v>0</v>
      </c>
      <c r="K4904" s="105"/>
      <c r="L4904" s="106"/>
    </row>
    <row r="4905" ht="15.75" customHeight="1" spans="1:12">
      <c r="A4905" s="95"/>
      <c r="B4905" s="95"/>
      <c r="C4905" s="95"/>
      <c r="D4905" s="96"/>
      <c r="E4905" s="96"/>
      <c r="F4905" s="96"/>
      <c r="G4905" s="96"/>
      <c r="H4905" s="96"/>
      <c r="I4905" s="96"/>
      <c r="J4905" s="104">
        <f t="shared" si="0"/>
        <v>0</v>
      </c>
      <c r="K4905" s="105"/>
      <c r="L4905" s="106"/>
    </row>
    <row r="4906" ht="15.75" customHeight="1" spans="1:12">
      <c r="A4906" s="95"/>
      <c r="B4906" s="95"/>
      <c r="C4906" s="95"/>
      <c r="D4906" s="96"/>
      <c r="E4906" s="96"/>
      <c r="F4906" s="96"/>
      <c r="G4906" s="96"/>
      <c r="H4906" s="96"/>
      <c r="I4906" s="96"/>
      <c r="J4906" s="104">
        <f t="shared" si="0"/>
        <v>0</v>
      </c>
      <c r="K4906" s="105"/>
      <c r="L4906" s="106"/>
    </row>
    <row r="4907" ht="15.75" customHeight="1" spans="1:12">
      <c r="A4907" s="95"/>
      <c r="B4907" s="95"/>
      <c r="C4907" s="95"/>
      <c r="D4907" s="96"/>
      <c r="E4907" s="96"/>
      <c r="F4907" s="96"/>
      <c r="G4907" s="96"/>
      <c r="H4907" s="96"/>
      <c r="I4907" s="96"/>
      <c r="J4907" s="104">
        <f t="shared" si="0"/>
        <v>0</v>
      </c>
      <c r="K4907" s="105"/>
      <c r="L4907" s="106"/>
    </row>
    <row r="4908" ht="15.75" customHeight="1" spans="1:12">
      <c r="A4908" s="95"/>
      <c r="B4908" s="95"/>
      <c r="C4908" s="95"/>
      <c r="D4908" s="96"/>
      <c r="E4908" s="96"/>
      <c r="F4908" s="96"/>
      <c r="G4908" s="96"/>
      <c r="H4908" s="96"/>
      <c r="I4908" s="96"/>
      <c r="J4908" s="104">
        <f t="shared" si="0"/>
        <v>0</v>
      </c>
      <c r="K4908" s="105"/>
      <c r="L4908" s="106"/>
    </row>
    <row r="4909" ht="15.75" customHeight="1" spans="1:12">
      <c r="A4909" s="95"/>
      <c r="B4909" s="95"/>
      <c r="C4909" s="95"/>
      <c r="D4909" s="96"/>
      <c r="E4909" s="96"/>
      <c r="F4909" s="96"/>
      <c r="G4909" s="96"/>
      <c r="H4909" s="96"/>
      <c r="I4909" s="96"/>
      <c r="J4909" s="104">
        <f t="shared" si="0"/>
        <v>0</v>
      </c>
      <c r="K4909" s="105"/>
      <c r="L4909" s="106"/>
    </row>
    <row r="4910" ht="15.75" customHeight="1" spans="1:12">
      <c r="A4910" s="95"/>
      <c r="B4910" s="95"/>
      <c r="C4910" s="95"/>
      <c r="D4910" s="96"/>
      <c r="E4910" s="96"/>
      <c r="F4910" s="96"/>
      <c r="G4910" s="96"/>
      <c r="H4910" s="96"/>
      <c r="I4910" s="96"/>
      <c r="J4910" s="104">
        <f t="shared" si="0"/>
        <v>0</v>
      </c>
      <c r="K4910" s="105"/>
      <c r="L4910" s="106"/>
    </row>
    <row r="4911" ht="15.75" customHeight="1" spans="1:12">
      <c r="A4911" s="95"/>
      <c r="B4911" s="95"/>
      <c r="C4911" s="95"/>
      <c r="D4911" s="96"/>
      <c r="E4911" s="96"/>
      <c r="F4911" s="96"/>
      <c r="G4911" s="96"/>
      <c r="H4911" s="96"/>
      <c r="I4911" s="96"/>
      <c r="J4911" s="104">
        <f t="shared" si="0"/>
        <v>0</v>
      </c>
      <c r="K4911" s="105"/>
      <c r="L4911" s="106"/>
    </row>
    <row r="4912" ht="15.75" customHeight="1" spans="1:12">
      <c r="A4912" s="95"/>
      <c r="B4912" s="95"/>
      <c r="C4912" s="95"/>
      <c r="D4912" s="96"/>
      <c r="E4912" s="96"/>
      <c r="F4912" s="96"/>
      <c r="G4912" s="96"/>
      <c r="H4912" s="96"/>
      <c r="I4912" s="96"/>
      <c r="J4912" s="104">
        <f t="shared" si="0"/>
        <v>0</v>
      </c>
      <c r="K4912" s="105"/>
      <c r="L4912" s="106"/>
    </row>
    <row r="4913" ht="15.75" customHeight="1" spans="1:12">
      <c r="A4913" s="95"/>
      <c r="B4913" s="95"/>
      <c r="C4913" s="95"/>
      <c r="D4913" s="96"/>
      <c r="E4913" s="96"/>
      <c r="F4913" s="96"/>
      <c r="G4913" s="96"/>
      <c r="H4913" s="96"/>
      <c r="I4913" s="96"/>
      <c r="J4913" s="104">
        <f t="shared" si="0"/>
        <v>0</v>
      </c>
      <c r="K4913" s="105"/>
      <c r="L4913" s="106"/>
    </row>
    <row r="4914" ht="15.75" customHeight="1" spans="1:12">
      <c r="A4914" s="95"/>
      <c r="B4914" s="95"/>
      <c r="C4914" s="95"/>
      <c r="D4914" s="96"/>
      <c r="E4914" s="96"/>
      <c r="F4914" s="96"/>
      <c r="G4914" s="96"/>
      <c r="H4914" s="96"/>
      <c r="I4914" s="96"/>
      <c r="J4914" s="104">
        <f t="shared" si="0"/>
        <v>0</v>
      </c>
      <c r="K4914" s="105"/>
      <c r="L4914" s="106"/>
    </row>
    <row r="4915" ht="15.75" customHeight="1" spans="1:12">
      <c r="A4915" s="95"/>
      <c r="B4915" s="95"/>
      <c r="C4915" s="95"/>
      <c r="D4915" s="96"/>
      <c r="E4915" s="96"/>
      <c r="F4915" s="96"/>
      <c r="G4915" s="96"/>
      <c r="H4915" s="96"/>
      <c r="I4915" s="96"/>
      <c r="J4915" s="104">
        <f t="shared" si="0"/>
        <v>0</v>
      </c>
      <c r="K4915" s="105"/>
      <c r="L4915" s="106"/>
    </row>
    <row r="4916" ht="15.75" customHeight="1" spans="1:12">
      <c r="A4916" s="95"/>
      <c r="B4916" s="95"/>
      <c r="C4916" s="95"/>
      <c r="D4916" s="96"/>
      <c r="E4916" s="96"/>
      <c r="F4916" s="96"/>
      <c r="G4916" s="96"/>
      <c r="H4916" s="96"/>
      <c r="I4916" s="96"/>
      <c r="J4916" s="104">
        <f t="shared" si="0"/>
        <v>0</v>
      </c>
      <c r="K4916" s="105"/>
      <c r="L4916" s="106"/>
    </row>
    <row r="4917" ht="15.75" customHeight="1" spans="1:12">
      <c r="A4917" s="95"/>
      <c r="B4917" s="95"/>
      <c r="C4917" s="95"/>
      <c r="D4917" s="96"/>
      <c r="E4917" s="96"/>
      <c r="F4917" s="96"/>
      <c r="G4917" s="96"/>
      <c r="H4917" s="96"/>
      <c r="I4917" s="96"/>
      <c r="J4917" s="104">
        <f t="shared" si="0"/>
        <v>0</v>
      </c>
      <c r="K4917" s="105"/>
      <c r="L4917" s="106"/>
    </row>
    <row r="4918" ht="15.75" customHeight="1" spans="1:12">
      <c r="A4918" s="95"/>
      <c r="B4918" s="95"/>
      <c r="C4918" s="95"/>
      <c r="D4918" s="96"/>
      <c r="E4918" s="96"/>
      <c r="F4918" s="96"/>
      <c r="G4918" s="96"/>
      <c r="H4918" s="96"/>
      <c r="I4918" s="96"/>
      <c r="J4918" s="104">
        <f t="shared" si="0"/>
        <v>0</v>
      </c>
      <c r="K4918" s="105"/>
      <c r="L4918" s="106"/>
    </row>
    <row r="4919" ht="15.75" customHeight="1" spans="1:12">
      <c r="A4919" s="95"/>
      <c r="B4919" s="95"/>
      <c r="C4919" s="95"/>
      <c r="D4919" s="96"/>
      <c r="E4919" s="96"/>
      <c r="F4919" s="96"/>
      <c r="G4919" s="96"/>
      <c r="H4919" s="96"/>
      <c r="I4919" s="96"/>
      <c r="J4919" s="104">
        <f t="shared" si="0"/>
        <v>0</v>
      </c>
      <c r="K4919" s="105"/>
      <c r="L4919" s="106"/>
    </row>
    <row r="4920" ht="15.75" customHeight="1" spans="1:12">
      <c r="A4920" s="95"/>
      <c r="B4920" s="95"/>
      <c r="C4920" s="95"/>
      <c r="D4920" s="96"/>
      <c r="E4920" s="96"/>
      <c r="F4920" s="96"/>
      <c r="G4920" s="96"/>
      <c r="H4920" s="96"/>
      <c r="I4920" s="96"/>
      <c r="J4920" s="104">
        <f t="shared" si="0"/>
        <v>0</v>
      </c>
      <c r="K4920" s="105"/>
      <c r="L4920" s="106"/>
    </row>
    <row r="4921" ht="15.75" customHeight="1" spans="1:12">
      <c r="A4921" s="95"/>
      <c r="B4921" s="95"/>
      <c r="C4921" s="95"/>
      <c r="D4921" s="96"/>
      <c r="E4921" s="96"/>
      <c r="F4921" s="96"/>
      <c r="G4921" s="96"/>
      <c r="H4921" s="96"/>
      <c r="I4921" s="96"/>
      <c r="J4921" s="104">
        <f t="shared" si="0"/>
        <v>0</v>
      </c>
      <c r="K4921" s="105"/>
      <c r="L4921" s="106"/>
    </row>
    <row r="4922" ht="15.75" customHeight="1" spans="1:12">
      <c r="A4922" s="95"/>
      <c r="B4922" s="95"/>
      <c r="C4922" s="95"/>
      <c r="D4922" s="96"/>
      <c r="E4922" s="96"/>
      <c r="F4922" s="96"/>
      <c r="G4922" s="96"/>
      <c r="H4922" s="96"/>
      <c r="I4922" s="96"/>
      <c r="J4922" s="104">
        <f t="shared" si="0"/>
        <v>0</v>
      </c>
      <c r="K4922" s="105"/>
      <c r="L4922" s="106"/>
    </row>
    <row r="4923" ht="15.75" customHeight="1" spans="1:12">
      <c r="A4923" s="95"/>
      <c r="B4923" s="95"/>
      <c r="C4923" s="95"/>
      <c r="D4923" s="96"/>
      <c r="E4923" s="96"/>
      <c r="F4923" s="96"/>
      <c r="G4923" s="96"/>
      <c r="H4923" s="96"/>
      <c r="I4923" s="96"/>
      <c r="J4923" s="104">
        <f t="shared" si="0"/>
        <v>0</v>
      </c>
      <c r="K4923" s="105"/>
      <c r="L4923" s="106"/>
    </row>
    <row r="4924" ht="15.75" customHeight="1" spans="1:12">
      <c r="A4924" s="95"/>
      <c r="B4924" s="95"/>
      <c r="C4924" s="95"/>
      <c r="D4924" s="96"/>
      <c r="E4924" s="96"/>
      <c r="F4924" s="96"/>
      <c r="G4924" s="96"/>
      <c r="H4924" s="96"/>
      <c r="I4924" s="96"/>
      <c r="J4924" s="104">
        <f t="shared" si="0"/>
        <v>0</v>
      </c>
      <c r="K4924" s="105"/>
      <c r="L4924" s="106"/>
    </row>
    <row r="4925" ht="15.75" customHeight="1" spans="1:12">
      <c r="A4925" s="95"/>
      <c r="B4925" s="95"/>
      <c r="C4925" s="95"/>
      <c r="D4925" s="96"/>
      <c r="E4925" s="96"/>
      <c r="F4925" s="96"/>
      <c r="G4925" s="96"/>
      <c r="H4925" s="96"/>
      <c r="I4925" s="96"/>
      <c r="J4925" s="104">
        <f t="shared" si="0"/>
        <v>0</v>
      </c>
      <c r="K4925" s="105"/>
      <c r="L4925" s="106"/>
    </row>
    <row r="4926" ht="15.75" customHeight="1" spans="1:12">
      <c r="A4926" s="95"/>
      <c r="B4926" s="95"/>
      <c r="C4926" s="95"/>
      <c r="D4926" s="96"/>
      <c r="E4926" s="96"/>
      <c r="F4926" s="96"/>
      <c r="G4926" s="96"/>
      <c r="H4926" s="96"/>
      <c r="I4926" s="96"/>
      <c r="J4926" s="104">
        <f t="shared" si="0"/>
        <v>0</v>
      </c>
      <c r="K4926" s="105"/>
      <c r="L4926" s="106"/>
    </row>
    <row r="4927" ht="15.75" customHeight="1" spans="1:12">
      <c r="A4927" s="95"/>
      <c r="B4927" s="95"/>
      <c r="C4927" s="95"/>
      <c r="D4927" s="96"/>
      <c r="E4927" s="96"/>
      <c r="F4927" s="96"/>
      <c r="G4927" s="96"/>
      <c r="H4927" s="96"/>
      <c r="I4927" s="96"/>
      <c r="J4927" s="104">
        <f t="shared" si="0"/>
        <v>0</v>
      </c>
      <c r="K4927" s="105"/>
      <c r="L4927" s="106"/>
    </row>
    <row r="4928" ht="15.75" customHeight="1" spans="1:12">
      <c r="A4928" s="95"/>
      <c r="B4928" s="95"/>
      <c r="C4928" s="95"/>
      <c r="D4928" s="96"/>
      <c r="E4928" s="96"/>
      <c r="F4928" s="96"/>
      <c r="G4928" s="96"/>
      <c r="H4928" s="96"/>
      <c r="I4928" s="96"/>
      <c r="J4928" s="104">
        <f t="shared" si="0"/>
        <v>0</v>
      </c>
      <c r="K4928" s="105"/>
      <c r="L4928" s="106"/>
    </row>
    <row r="4929" ht="15.75" customHeight="1" spans="1:12">
      <c r="A4929" s="95"/>
      <c r="B4929" s="95"/>
      <c r="C4929" s="95"/>
      <c r="D4929" s="96"/>
      <c r="E4929" s="96"/>
      <c r="F4929" s="96"/>
      <c r="G4929" s="96"/>
      <c r="H4929" s="96"/>
      <c r="I4929" s="96"/>
      <c r="J4929" s="104">
        <f t="shared" si="0"/>
        <v>0</v>
      </c>
      <c r="K4929" s="105"/>
      <c r="L4929" s="106"/>
    </row>
    <row r="4930" ht="15.75" customHeight="1" spans="1:12">
      <c r="A4930" s="95"/>
      <c r="B4930" s="95"/>
      <c r="C4930" s="95"/>
      <c r="D4930" s="96"/>
      <c r="E4930" s="96"/>
      <c r="F4930" s="96"/>
      <c r="G4930" s="96"/>
      <c r="H4930" s="96"/>
      <c r="I4930" s="96"/>
      <c r="J4930" s="104">
        <f t="shared" si="0"/>
        <v>0</v>
      </c>
      <c r="K4930" s="105"/>
      <c r="L4930" s="106"/>
    </row>
    <row r="4931" ht="15.75" customHeight="1" spans="1:12">
      <c r="A4931" s="95"/>
      <c r="B4931" s="95"/>
      <c r="C4931" s="95"/>
      <c r="D4931" s="96"/>
      <c r="E4931" s="96"/>
      <c r="F4931" s="96"/>
      <c r="G4931" s="96"/>
      <c r="H4931" s="96"/>
      <c r="I4931" s="96"/>
      <c r="J4931" s="104">
        <f t="shared" si="0"/>
        <v>0</v>
      </c>
      <c r="K4931" s="105"/>
      <c r="L4931" s="106"/>
    </row>
    <row r="4932" ht="15.75" customHeight="1" spans="1:12">
      <c r="A4932" s="95"/>
      <c r="B4932" s="95"/>
      <c r="C4932" s="95"/>
      <c r="D4932" s="96"/>
      <c r="E4932" s="96"/>
      <c r="F4932" s="96"/>
      <c r="G4932" s="96"/>
      <c r="H4932" s="96"/>
      <c r="I4932" s="96"/>
      <c r="J4932" s="104">
        <f t="shared" si="0"/>
        <v>0</v>
      </c>
      <c r="K4932" s="105"/>
      <c r="L4932" s="106"/>
    </row>
    <row r="4933" ht="15.75" customHeight="1" spans="1:12">
      <c r="A4933" s="95"/>
      <c r="B4933" s="95"/>
      <c r="C4933" s="95"/>
      <c r="D4933" s="96"/>
      <c r="E4933" s="96"/>
      <c r="F4933" s="96"/>
      <c r="G4933" s="96"/>
      <c r="H4933" s="96"/>
      <c r="I4933" s="96"/>
      <c r="J4933" s="104">
        <f t="shared" si="0"/>
        <v>0</v>
      </c>
      <c r="K4933" s="105"/>
      <c r="L4933" s="106"/>
    </row>
    <row r="4934" ht="15.75" customHeight="1" spans="1:12">
      <c r="A4934" s="95"/>
      <c r="B4934" s="95"/>
      <c r="C4934" s="95"/>
      <c r="D4934" s="96"/>
      <c r="E4934" s="96"/>
      <c r="F4934" s="96"/>
      <c r="G4934" s="96"/>
      <c r="H4934" s="96"/>
      <c r="I4934" s="96"/>
      <c r="J4934" s="104">
        <f t="shared" si="0"/>
        <v>0</v>
      </c>
      <c r="K4934" s="105"/>
      <c r="L4934" s="106"/>
    </row>
    <row r="4935" ht="15.75" customHeight="1" spans="1:12">
      <c r="A4935" s="95"/>
      <c r="B4935" s="95"/>
      <c r="C4935" s="95"/>
      <c r="D4935" s="96"/>
      <c r="E4935" s="96"/>
      <c r="F4935" s="96"/>
      <c r="G4935" s="96"/>
      <c r="H4935" s="96"/>
      <c r="I4935" s="96"/>
      <c r="J4935" s="104">
        <f t="shared" si="0"/>
        <v>0</v>
      </c>
      <c r="K4935" s="105"/>
      <c r="L4935" s="106"/>
    </row>
    <row r="4936" ht="15.75" customHeight="1" spans="1:12">
      <c r="A4936" s="95"/>
      <c r="B4936" s="95"/>
      <c r="C4936" s="95"/>
      <c r="D4936" s="96"/>
      <c r="E4936" s="96"/>
      <c r="F4936" s="96"/>
      <c r="G4936" s="96"/>
      <c r="H4936" s="96"/>
      <c r="I4936" s="96"/>
      <c r="J4936" s="104">
        <f t="shared" si="0"/>
        <v>0</v>
      </c>
      <c r="K4936" s="105"/>
      <c r="L4936" s="106"/>
    </row>
    <row r="4937" ht="15.75" customHeight="1" spans="1:12">
      <c r="A4937" s="95"/>
      <c r="B4937" s="95"/>
      <c r="C4937" s="95"/>
      <c r="D4937" s="96"/>
      <c r="E4937" s="96"/>
      <c r="F4937" s="96"/>
      <c r="G4937" s="96"/>
      <c r="H4937" s="96"/>
      <c r="I4937" s="96"/>
      <c r="J4937" s="104">
        <f t="shared" si="0"/>
        <v>0</v>
      </c>
      <c r="K4937" s="105"/>
      <c r="L4937" s="106"/>
    </row>
    <row r="4938" ht="15.75" customHeight="1" spans="1:12">
      <c r="A4938" s="95"/>
      <c r="B4938" s="95"/>
      <c r="C4938" s="95"/>
      <c r="D4938" s="96"/>
      <c r="E4938" s="96"/>
      <c r="F4938" s="96"/>
      <c r="G4938" s="96"/>
      <c r="H4938" s="96"/>
      <c r="I4938" s="96"/>
      <c r="J4938" s="104">
        <f t="shared" si="0"/>
        <v>0</v>
      </c>
      <c r="K4938" s="105"/>
      <c r="L4938" s="106"/>
    </row>
    <row r="4939" ht="15.75" customHeight="1" spans="1:12">
      <c r="A4939" s="95"/>
      <c r="B4939" s="95"/>
      <c r="C4939" s="95"/>
      <c r="D4939" s="96"/>
      <c r="E4939" s="96"/>
      <c r="F4939" s="96"/>
      <c r="G4939" s="96"/>
      <c r="H4939" s="96"/>
      <c r="I4939" s="96"/>
      <c r="J4939" s="104">
        <f t="shared" si="0"/>
        <v>0</v>
      </c>
      <c r="K4939" s="105"/>
      <c r="L4939" s="106"/>
    </row>
    <row r="4940" ht="15.75" customHeight="1" spans="1:12">
      <c r="A4940" s="95"/>
      <c r="B4940" s="95"/>
      <c r="C4940" s="95"/>
      <c r="D4940" s="96"/>
      <c r="E4940" s="96"/>
      <c r="F4940" s="96"/>
      <c r="G4940" s="96"/>
      <c r="H4940" s="96"/>
      <c r="I4940" s="96"/>
      <c r="J4940" s="104">
        <f t="shared" si="0"/>
        <v>0</v>
      </c>
      <c r="K4940" s="105"/>
      <c r="L4940" s="106"/>
    </row>
    <row r="4941" ht="15.75" customHeight="1" spans="1:12">
      <c r="A4941" s="95"/>
      <c r="B4941" s="95"/>
      <c r="C4941" s="95"/>
      <c r="D4941" s="96"/>
      <c r="E4941" s="96"/>
      <c r="F4941" s="96"/>
      <c r="G4941" s="96"/>
      <c r="H4941" s="96"/>
      <c r="I4941" s="96"/>
      <c r="J4941" s="104">
        <f t="shared" si="0"/>
        <v>0</v>
      </c>
      <c r="K4941" s="105"/>
      <c r="L4941" s="106"/>
    </row>
    <row r="4942" ht="15.75" customHeight="1" spans="1:12">
      <c r="A4942" s="95"/>
      <c r="B4942" s="95"/>
      <c r="C4942" s="95"/>
      <c r="D4942" s="96"/>
      <c r="E4942" s="96"/>
      <c r="F4942" s="96"/>
      <c r="G4942" s="96"/>
      <c r="H4942" s="96"/>
      <c r="I4942" s="96"/>
      <c r="J4942" s="104">
        <f t="shared" si="0"/>
        <v>0</v>
      </c>
      <c r="K4942" s="105"/>
      <c r="L4942" s="106"/>
    </row>
    <row r="4943" ht="15.75" customHeight="1" spans="1:12">
      <c r="A4943" s="95"/>
      <c r="B4943" s="95"/>
      <c r="C4943" s="95"/>
      <c r="D4943" s="96"/>
      <c r="E4943" s="96"/>
      <c r="F4943" s="96"/>
      <c r="G4943" s="96"/>
      <c r="H4943" s="96"/>
      <c r="I4943" s="96"/>
      <c r="J4943" s="104">
        <f t="shared" si="0"/>
        <v>0</v>
      </c>
      <c r="K4943" s="105"/>
      <c r="L4943" s="106"/>
    </row>
    <row r="4944" ht="15.75" customHeight="1" spans="1:12">
      <c r="A4944" s="95"/>
      <c r="B4944" s="95"/>
      <c r="C4944" s="95"/>
      <c r="D4944" s="96"/>
      <c r="E4944" s="96"/>
      <c r="F4944" s="96"/>
      <c r="G4944" s="96"/>
      <c r="H4944" s="96"/>
      <c r="I4944" s="96"/>
      <c r="J4944" s="104">
        <f t="shared" si="0"/>
        <v>0</v>
      </c>
      <c r="K4944" s="105"/>
      <c r="L4944" s="106"/>
    </row>
    <row r="4945" ht="15.75" customHeight="1" spans="1:12">
      <c r="A4945" s="95"/>
      <c r="B4945" s="95"/>
      <c r="C4945" s="95"/>
      <c r="D4945" s="96"/>
      <c r="E4945" s="96"/>
      <c r="F4945" s="96"/>
      <c r="G4945" s="96"/>
      <c r="H4945" s="96"/>
      <c r="I4945" s="96"/>
      <c r="J4945" s="104">
        <f t="shared" si="0"/>
        <v>0</v>
      </c>
      <c r="K4945" s="105"/>
      <c r="L4945" s="106"/>
    </row>
    <row r="4946" ht="15.75" customHeight="1" spans="1:12">
      <c r="A4946" s="95"/>
      <c r="B4946" s="95"/>
      <c r="C4946" s="95"/>
      <c r="D4946" s="96"/>
      <c r="E4946" s="96"/>
      <c r="F4946" s="96"/>
      <c r="G4946" s="96"/>
      <c r="H4946" s="96"/>
      <c r="I4946" s="96"/>
      <c r="J4946" s="104">
        <f t="shared" si="0"/>
        <v>0</v>
      </c>
      <c r="K4946" s="105"/>
      <c r="L4946" s="106"/>
    </row>
    <row r="4947" ht="15.75" customHeight="1" spans="1:12">
      <c r="A4947" s="95"/>
      <c r="B4947" s="95"/>
      <c r="C4947" s="95"/>
      <c r="D4947" s="96"/>
      <c r="E4947" s="96"/>
      <c r="F4947" s="96"/>
      <c r="G4947" s="96"/>
      <c r="H4947" s="96"/>
      <c r="I4947" s="96"/>
      <c r="J4947" s="104">
        <f t="shared" si="0"/>
        <v>0</v>
      </c>
      <c r="K4947" s="105"/>
      <c r="L4947" s="106"/>
    </row>
    <row r="4948" ht="15.75" customHeight="1" spans="1:12">
      <c r="A4948" s="95"/>
      <c r="B4948" s="95"/>
      <c r="C4948" s="95"/>
      <c r="D4948" s="96"/>
      <c r="E4948" s="96"/>
      <c r="F4948" s="96"/>
      <c r="G4948" s="96"/>
      <c r="H4948" s="96"/>
      <c r="I4948" s="96"/>
      <c r="J4948" s="104">
        <f t="shared" si="0"/>
        <v>0</v>
      </c>
      <c r="K4948" s="105"/>
      <c r="L4948" s="106"/>
    </row>
    <row r="4949" ht="15.75" customHeight="1" spans="1:12">
      <c r="A4949" s="95"/>
      <c r="B4949" s="95"/>
      <c r="C4949" s="95"/>
      <c r="D4949" s="96"/>
      <c r="E4949" s="96"/>
      <c r="F4949" s="96"/>
      <c r="G4949" s="96"/>
      <c r="H4949" s="96"/>
      <c r="I4949" s="96"/>
      <c r="J4949" s="104">
        <f t="shared" si="0"/>
        <v>0</v>
      </c>
      <c r="K4949" s="105"/>
      <c r="L4949" s="106"/>
    </row>
    <row r="4950" ht="15.75" customHeight="1" spans="1:12">
      <c r="A4950" s="95"/>
      <c r="B4950" s="95"/>
      <c r="C4950" s="95"/>
      <c r="D4950" s="96"/>
      <c r="E4950" s="96"/>
      <c r="F4950" s="96"/>
      <c r="G4950" s="96"/>
      <c r="H4950" s="96"/>
      <c r="I4950" s="96"/>
      <c r="J4950" s="104">
        <f t="shared" si="0"/>
        <v>0</v>
      </c>
      <c r="K4950" s="105"/>
      <c r="L4950" s="106"/>
    </row>
    <row r="4951" ht="15.75" customHeight="1" spans="1:12">
      <c r="A4951" s="95"/>
      <c r="B4951" s="95"/>
      <c r="C4951" s="95"/>
      <c r="D4951" s="96"/>
      <c r="E4951" s="96"/>
      <c r="F4951" s="96"/>
      <c r="G4951" s="96"/>
      <c r="H4951" s="96"/>
      <c r="I4951" s="96"/>
      <c r="J4951" s="104">
        <f t="shared" si="0"/>
        <v>0</v>
      </c>
      <c r="K4951" s="105"/>
      <c r="L4951" s="106"/>
    </row>
    <row r="4952" ht="15.75" customHeight="1" spans="1:12">
      <c r="A4952" s="95"/>
      <c r="B4952" s="95"/>
      <c r="C4952" s="95"/>
      <c r="D4952" s="96"/>
      <c r="E4952" s="96"/>
      <c r="F4952" s="96"/>
      <c r="G4952" s="96"/>
      <c r="H4952" s="96"/>
      <c r="I4952" s="96"/>
      <c r="J4952" s="104">
        <f t="shared" si="0"/>
        <v>0</v>
      </c>
      <c r="K4952" s="105"/>
      <c r="L4952" s="106"/>
    </row>
    <row r="4953" ht="15.75" customHeight="1" spans="1:12">
      <c r="A4953" s="95"/>
      <c r="B4953" s="95"/>
      <c r="C4953" s="95"/>
      <c r="D4953" s="96"/>
      <c r="E4953" s="96"/>
      <c r="F4953" s="96"/>
      <c r="G4953" s="96"/>
      <c r="H4953" s="96"/>
      <c r="I4953" s="96"/>
      <c r="J4953" s="104">
        <f t="shared" si="0"/>
        <v>0</v>
      </c>
      <c r="K4953" s="105"/>
      <c r="L4953" s="106"/>
    </row>
    <row r="4954" ht="15.75" customHeight="1" spans="1:12">
      <c r="A4954" s="95"/>
      <c r="B4954" s="95"/>
      <c r="C4954" s="95"/>
      <c r="D4954" s="96"/>
      <c r="E4954" s="96"/>
      <c r="F4954" s="96"/>
      <c r="G4954" s="96"/>
      <c r="H4954" s="96"/>
      <c r="I4954" s="96"/>
      <c r="J4954" s="104">
        <f t="shared" si="0"/>
        <v>0</v>
      </c>
      <c r="K4954" s="105"/>
      <c r="L4954" s="106"/>
    </row>
    <row r="4955" ht="15.75" customHeight="1" spans="1:12">
      <c r="A4955" s="95"/>
      <c r="B4955" s="95"/>
      <c r="C4955" s="95"/>
      <c r="D4955" s="96"/>
      <c r="E4955" s="96"/>
      <c r="F4955" s="96"/>
      <c r="G4955" s="96"/>
      <c r="H4955" s="96"/>
      <c r="I4955" s="96"/>
      <c r="J4955" s="104">
        <f t="shared" si="0"/>
        <v>0</v>
      </c>
      <c r="K4955" s="105"/>
      <c r="L4955" s="106"/>
    </row>
    <row r="4956" ht="15.75" customHeight="1" spans="1:12">
      <c r="A4956" s="95"/>
      <c r="B4956" s="95"/>
      <c r="C4956" s="95"/>
      <c r="D4956" s="96"/>
      <c r="E4956" s="96"/>
      <c r="F4956" s="96"/>
      <c r="G4956" s="96"/>
      <c r="H4956" s="96"/>
      <c r="I4956" s="96"/>
      <c r="J4956" s="104">
        <f t="shared" si="0"/>
        <v>0</v>
      </c>
      <c r="K4956" s="105"/>
      <c r="L4956" s="106"/>
    </row>
    <row r="4957" ht="15.75" customHeight="1" spans="1:12">
      <c r="A4957" s="95"/>
      <c r="B4957" s="95"/>
      <c r="C4957" s="95"/>
      <c r="D4957" s="96"/>
      <c r="E4957" s="96"/>
      <c r="F4957" s="96"/>
      <c r="G4957" s="96"/>
      <c r="H4957" s="96"/>
      <c r="I4957" s="96"/>
      <c r="J4957" s="104">
        <f t="shared" si="0"/>
        <v>0</v>
      </c>
      <c r="K4957" s="105"/>
      <c r="L4957" s="106"/>
    </row>
    <row r="4958" ht="15.75" customHeight="1" spans="1:12">
      <c r="A4958" s="95"/>
      <c r="B4958" s="95"/>
      <c r="C4958" s="95"/>
      <c r="D4958" s="96"/>
      <c r="E4958" s="96"/>
      <c r="F4958" s="96"/>
      <c r="G4958" s="96"/>
      <c r="H4958" s="96"/>
      <c r="I4958" s="96"/>
      <c r="J4958" s="104">
        <f t="shared" si="0"/>
        <v>0</v>
      </c>
      <c r="K4958" s="105"/>
      <c r="L4958" s="106"/>
    </row>
    <row r="4959" ht="15.75" customHeight="1" spans="1:12">
      <c r="A4959" s="95"/>
      <c r="B4959" s="95"/>
      <c r="C4959" s="95"/>
      <c r="D4959" s="96"/>
      <c r="E4959" s="96"/>
      <c r="F4959" s="96"/>
      <c r="G4959" s="96"/>
      <c r="H4959" s="96"/>
      <c r="I4959" s="96"/>
      <c r="J4959" s="104">
        <f t="shared" si="0"/>
        <v>0</v>
      </c>
      <c r="K4959" s="105"/>
      <c r="L4959" s="106"/>
    </row>
    <row r="4960" ht="15.75" customHeight="1" spans="1:12">
      <c r="A4960" s="95"/>
      <c r="B4960" s="95"/>
      <c r="C4960" s="95"/>
      <c r="D4960" s="96"/>
      <c r="E4960" s="96"/>
      <c r="F4960" s="96"/>
      <c r="G4960" s="96"/>
      <c r="H4960" s="96"/>
      <c r="I4960" s="96"/>
      <c r="J4960" s="104">
        <f t="shared" si="0"/>
        <v>0</v>
      </c>
      <c r="K4960" s="105"/>
      <c r="L4960" s="106"/>
    </row>
    <row r="4961" ht="15.75" customHeight="1" spans="1:12">
      <c r="A4961" s="95"/>
      <c r="B4961" s="95"/>
      <c r="C4961" s="95"/>
      <c r="D4961" s="96"/>
      <c r="E4961" s="96"/>
      <c r="F4961" s="96"/>
      <c r="G4961" s="96"/>
      <c r="H4961" s="96"/>
      <c r="I4961" s="96"/>
      <c r="J4961" s="104">
        <f t="shared" si="0"/>
        <v>0</v>
      </c>
      <c r="K4961" s="105"/>
      <c r="L4961" s="106"/>
    </row>
    <row r="4962" ht="15.75" customHeight="1" spans="1:12">
      <c r="A4962" s="95"/>
      <c r="B4962" s="95"/>
      <c r="C4962" s="95"/>
      <c r="D4962" s="96"/>
      <c r="E4962" s="96"/>
      <c r="F4962" s="96"/>
      <c r="G4962" s="96"/>
      <c r="H4962" s="96"/>
      <c r="I4962" s="96"/>
      <c r="J4962" s="104">
        <f t="shared" si="0"/>
        <v>0</v>
      </c>
      <c r="K4962" s="105"/>
      <c r="L4962" s="106"/>
    </row>
    <row r="4963" ht="15.75" customHeight="1" spans="1:12">
      <c r="A4963" s="95"/>
      <c r="B4963" s="95"/>
      <c r="C4963" s="95"/>
      <c r="D4963" s="96"/>
      <c r="E4963" s="96"/>
      <c r="F4963" s="96"/>
      <c r="G4963" s="96"/>
      <c r="H4963" s="96"/>
      <c r="I4963" s="96"/>
      <c r="J4963" s="104">
        <f t="shared" si="0"/>
        <v>0</v>
      </c>
      <c r="K4963" s="105"/>
      <c r="L4963" s="106"/>
    </row>
    <row r="4964" ht="15.75" customHeight="1" spans="1:12">
      <c r="A4964" s="95"/>
      <c r="B4964" s="95"/>
      <c r="C4964" s="95"/>
      <c r="D4964" s="96"/>
      <c r="E4964" s="96"/>
      <c r="F4964" s="96"/>
      <c r="G4964" s="96"/>
      <c r="H4964" s="96"/>
      <c r="I4964" s="96"/>
      <c r="J4964" s="104">
        <f t="shared" si="0"/>
        <v>0</v>
      </c>
      <c r="K4964" s="105"/>
      <c r="L4964" s="106"/>
    </row>
    <row r="4965" ht="15.75" customHeight="1" spans="1:12">
      <c r="A4965" s="95"/>
      <c r="B4965" s="95"/>
      <c r="C4965" s="95"/>
      <c r="D4965" s="96"/>
      <c r="E4965" s="96"/>
      <c r="F4965" s="96"/>
      <c r="G4965" s="96"/>
      <c r="H4965" s="96"/>
      <c r="I4965" s="96"/>
      <c r="J4965" s="104">
        <f t="shared" si="0"/>
        <v>0</v>
      </c>
      <c r="K4965" s="105"/>
      <c r="L4965" s="106"/>
    </row>
    <row r="4966" ht="15.75" customHeight="1" spans="1:12">
      <c r="A4966" s="95"/>
      <c r="B4966" s="95"/>
      <c r="C4966" s="95"/>
      <c r="D4966" s="96"/>
      <c r="E4966" s="96"/>
      <c r="F4966" s="96"/>
      <c r="G4966" s="96"/>
      <c r="H4966" s="96"/>
      <c r="I4966" s="96"/>
      <c r="J4966" s="104">
        <f t="shared" si="0"/>
        <v>0</v>
      </c>
      <c r="K4966" s="105"/>
      <c r="L4966" s="106"/>
    </row>
    <row r="4967" ht="15.75" customHeight="1" spans="1:12">
      <c r="A4967" s="95"/>
      <c r="B4967" s="95"/>
      <c r="C4967" s="95"/>
      <c r="D4967" s="96"/>
      <c r="E4967" s="96"/>
      <c r="F4967" s="96"/>
      <c r="G4967" s="96"/>
      <c r="H4967" s="96"/>
      <c r="I4967" s="96"/>
      <c r="J4967" s="104">
        <f t="shared" si="0"/>
        <v>0</v>
      </c>
      <c r="K4967" s="105"/>
      <c r="L4967" s="106"/>
    </row>
    <row r="4968" ht="15.75" customHeight="1" spans="1:12">
      <c r="A4968" s="95"/>
      <c r="B4968" s="95"/>
      <c r="C4968" s="95"/>
      <c r="D4968" s="96"/>
      <c r="E4968" s="96"/>
      <c r="F4968" s="96"/>
      <c r="G4968" s="96"/>
      <c r="H4968" s="96"/>
      <c r="I4968" s="96"/>
      <c r="J4968" s="104">
        <f t="shared" si="0"/>
        <v>0</v>
      </c>
      <c r="K4968" s="105"/>
      <c r="L4968" s="106"/>
    </row>
    <row r="4969" ht="15.75" customHeight="1" spans="1:12">
      <c r="A4969" s="95"/>
      <c r="B4969" s="95"/>
      <c r="C4969" s="95"/>
      <c r="D4969" s="96"/>
      <c r="E4969" s="96"/>
      <c r="F4969" s="96"/>
      <c r="G4969" s="96"/>
      <c r="H4969" s="96"/>
      <c r="I4969" s="96"/>
      <c r="J4969" s="104">
        <f t="shared" si="0"/>
        <v>0</v>
      </c>
      <c r="K4969" s="105"/>
      <c r="L4969" s="106"/>
    </row>
    <row r="4970" ht="15.75" customHeight="1" spans="1:12">
      <c r="A4970" s="95"/>
      <c r="B4970" s="95"/>
      <c r="C4970" s="95"/>
      <c r="D4970" s="96"/>
      <c r="E4970" s="96"/>
      <c r="F4970" s="96"/>
      <c r="G4970" s="96"/>
      <c r="H4970" s="96"/>
      <c r="I4970" s="96"/>
      <c r="J4970" s="104">
        <f t="shared" si="0"/>
        <v>0</v>
      </c>
      <c r="K4970" s="105"/>
      <c r="L4970" s="106"/>
    </row>
    <row r="4971" ht="15.75" customHeight="1" spans="1:12">
      <c r="A4971" s="95"/>
      <c r="B4971" s="95"/>
      <c r="C4971" s="95"/>
      <c r="D4971" s="96"/>
      <c r="E4971" s="96"/>
      <c r="F4971" s="96"/>
      <c r="G4971" s="96"/>
      <c r="H4971" s="96"/>
      <c r="I4971" s="96"/>
      <c r="J4971" s="104">
        <f t="shared" si="0"/>
        <v>0</v>
      </c>
      <c r="K4971" s="105"/>
      <c r="L4971" s="106"/>
    </row>
    <row r="4972" ht="15.75" customHeight="1" spans="1:12">
      <c r="A4972" s="95"/>
      <c r="B4972" s="95"/>
      <c r="C4972" s="95"/>
      <c r="D4972" s="96"/>
      <c r="E4972" s="96"/>
      <c r="F4972" s="96"/>
      <c r="G4972" s="96"/>
      <c r="H4972" s="96"/>
      <c r="I4972" s="96"/>
      <c r="J4972" s="104">
        <f t="shared" si="0"/>
        <v>0</v>
      </c>
      <c r="K4972" s="105"/>
      <c r="L4972" s="106"/>
    </row>
    <row r="4973" ht="15.75" customHeight="1" spans="1:12">
      <c r="A4973" s="95"/>
      <c r="B4973" s="95"/>
      <c r="C4973" s="95"/>
      <c r="D4973" s="96"/>
      <c r="E4973" s="96"/>
      <c r="F4973" s="96"/>
      <c r="G4973" s="96"/>
      <c r="H4973" s="96"/>
      <c r="I4973" s="96"/>
      <c r="J4973" s="104">
        <f t="shared" si="0"/>
        <v>0</v>
      </c>
      <c r="K4973" s="105"/>
      <c r="L4973" s="106"/>
    </row>
    <row r="4974" ht="15.75" customHeight="1" spans="1:12">
      <c r="A4974" s="95"/>
      <c r="B4974" s="95"/>
      <c r="C4974" s="95"/>
      <c r="D4974" s="96"/>
      <c r="E4974" s="96"/>
      <c r="F4974" s="96"/>
      <c r="G4974" s="96"/>
      <c r="H4974" s="96"/>
      <c r="I4974" s="96"/>
      <c r="J4974" s="104">
        <f t="shared" si="0"/>
        <v>0</v>
      </c>
      <c r="K4974" s="105"/>
      <c r="L4974" s="106"/>
    </row>
    <row r="4975" ht="15.75" customHeight="1" spans="1:12">
      <c r="A4975" s="95"/>
      <c r="B4975" s="95"/>
      <c r="C4975" s="95"/>
      <c r="D4975" s="96"/>
      <c r="E4975" s="96"/>
      <c r="F4975" s="96"/>
      <c r="G4975" s="96"/>
      <c r="H4975" s="96"/>
      <c r="I4975" s="96"/>
      <c r="J4975" s="104">
        <f t="shared" si="0"/>
        <v>0</v>
      </c>
      <c r="K4975" s="105"/>
      <c r="L4975" s="106"/>
    </row>
    <row r="4976" ht="15.75" customHeight="1" spans="1:12">
      <c r="A4976" s="95"/>
      <c r="B4976" s="95"/>
      <c r="C4976" s="95"/>
      <c r="D4976" s="96"/>
      <c r="E4976" s="96"/>
      <c r="F4976" s="96"/>
      <c r="G4976" s="96"/>
      <c r="H4976" s="96"/>
      <c r="I4976" s="96"/>
      <c r="J4976" s="104">
        <f t="shared" si="0"/>
        <v>0</v>
      </c>
      <c r="K4976" s="105"/>
      <c r="L4976" s="106"/>
    </row>
    <row r="4977" ht="15.75" customHeight="1" spans="1:12">
      <c r="A4977" s="95"/>
      <c r="B4977" s="95"/>
      <c r="C4977" s="95"/>
      <c r="D4977" s="96"/>
      <c r="E4977" s="96"/>
      <c r="F4977" s="96"/>
      <c r="G4977" s="96"/>
      <c r="H4977" s="96"/>
      <c r="I4977" s="96"/>
      <c r="J4977" s="104">
        <f t="shared" si="0"/>
        <v>0</v>
      </c>
      <c r="K4977" s="105"/>
      <c r="L4977" s="106"/>
    </row>
    <row r="4978" ht="15.75" customHeight="1" spans="1:12">
      <c r="A4978" s="95"/>
      <c r="B4978" s="95"/>
      <c r="C4978" s="95"/>
      <c r="D4978" s="96"/>
      <c r="E4978" s="96"/>
      <c r="F4978" s="96"/>
      <c r="G4978" s="96"/>
      <c r="H4978" s="96"/>
      <c r="I4978" s="96"/>
      <c r="J4978" s="104">
        <f t="shared" si="0"/>
        <v>0</v>
      </c>
      <c r="K4978" s="105"/>
      <c r="L4978" s="106"/>
    </row>
    <row r="4979" ht="15.75" customHeight="1" spans="1:12">
      <c r="A4979" s="95"/>
      <c r="B4979" s="95"/>
      <c r="C4979" s="95"/>
      <c r="D4979" s="96"/>
      <c r="E4979" s="96"/>
      <c r="F4979" s="96"/>
      <c r="G4979" s="96"/>
      <c r="H4979" s="96"/>
      <c r="I4979" s="96"/>
      <c r="J4979" s="104">
        <f t="shared" si="0"/>
        <v>0</v>
      </c>
      <c r="K4979" s="105"/>
      <c r="L4979" s="106"/>
    </row>
    <row r="4980" ht="15.75" customHeight="1" spans="1:12">
      <c r="A4980" s="95"/>
      <c r="B4980" s="95"/>
      <c r="C4980" s="95"/>
      <c r="D4980" s="96"/>
      <c r="E4980" s="96"/>
      <c r="F4980" s="96"/>
      <c r="G4980" s="96"/>
      <c r="H4980" s="96"/>
      <c r="I4980" s="96"/>
      <c r="J4980" s="104">
        <f t="shared" si="0"/>
        <v>0</v>
      </c>
      <c r="K4980" s="105"/>
      <c r="L4980" s="106"/>
    </row>
    <row r="4981" ht="15.75" customHeight="1" spans="1:12">
      <c r="A4981" s="95"/>
      <c r="B4981" s="95"/>
      <c r="C4981" s="95"/>
      <c r="D4981" s="96"/>
      <c r="E4981" s="96"/>
      <c r="F4981" s="96"/>
      <c r="G4981" s="96"/>
      <c r="H4981" s="96"/>
      <c r="I4981" s="96"/>
      <c r="J4981" s="104">
        <f t="shared" si="0"/>
        <v>0</v>
      </c>
      <c r="K4981" s="105"/>
      <c r="L4981" s="106"/>
    </row>
    <row r="4982" ht="15.75" customHeight="1" spans="1:12">
      <c r="A4982" s="95"/>
      <c r="B4982" s="95"/>
      <c r="C4982" s="95"/>
      <c r="D4982" s="96"/>
      <c r="E4982" s="96"/>
      <c r="F4982" s="96"/>
      <c r="G4982" s="96"/>
      <c r="H4982" s="96"/>
      <c r="I4982" s="96"/>
      <c r="J4982" s="104">
        <f t="shared" si="0"/>
        <v>0</v>
      </c>
      <c r="K4982" s="105"/>
      <c r="L4982" s="106"/>
    </row>
    <row r="4983" ht="15.75" customHeight="1" spans="1:12">
      <c r="A4983" s="95"/>
      <c r="B4983" s="95"/>
      <c r="C4983" s="95"/>
      <c r="D4983" s="96"/>
      <c r="E4983" s="96"/>
      <c r="F4983" s="96"/>
      <c r="G4983" s="96"/>
      <c r="H4983" s="96"/>
      <c r="I4983" s="96"/>
      <c r="J4983" s="104">
        <f t="shared" si="0"/>
        <v>0</v>
      </c>
      <c r="K4983" s="105"/>
      <c r="L4983" s="106"/>
    </row>
    <row r="4984" ht="15.75" customHeight="1" spans="1:12">
      <c r="A4984" s="95"/>
      <c r="B4984" s="95"/>
      <c r="C4984" s="95"/>
      <c r="D4984" s="96"/>
      <c r="E4984" s="96"/>
      <c r="F4984" s="96"/>
      <c r="G4984" s="96"/>
      <c r="H4984" s="96"/>
      <c r="I4984" s="96"/>
      <c r="J4984" s="104">
        <f t="shared" si="0"/>
        <v>0</v>
      </c>
      <c r="K4984" s="105"/>
      <c r="L4984" s="106"/>
    </row>
    <row r="4985" ht="15.75" customHeight="1" spans="1:12">
      <c r="A4985" s="95"/>
      <c r="B4985" s="95"/>
      <c r="C4985" s="95"/>
      <c r="D4985" s="96"/>
      <c r="E4985" s="96"/>
      <c r="F4985" s="96"/>
      <c r="G4985" s="96"/>
      <c r="H4985" s="96"/>
      <c r="I4985" s="96"/>
      <c r="J4985" s="104">
        <f t="shared" si="0"/>
        <v>0</v>
      </c>
      <c r="K4985" s="105"/>
      <c r="L4985" s="106"/>
    </row>
    <row r="4986" ht="15.75" customHeight="1" spans="1:12">
      <c r="A4986" s="95"/>
      <c r="B4986" s="95"/>
      <c r="C4986" s="95"/>
      <c r="D4986" s="96"/>
      <c r="E4986" s="96"/>
      <c r="F4986" s="96"/>
      <c r="G4986" s="96"/>
      <c r="H4986" s="96"/>
      <c r="I4986" s="96"/>
      <c r="J4986" s="104">
        <f t="shared" si="0"/>
        <v>0</v>
      </c>
      <c r="K4986" s="105"/>
      <c r="L4986" s="106"/>
    </row>
    <row r="4987" ht="15.75" customHeight="1" spans="1:12">
      <c r="A4987" s="95"/>
      <c r="B4987" s="95"/>
      <c r="C4987" s="95"/>
      <c r="D4987" s="96"/>
      <c r="E4987" s="96"/>
      <c r="F4987" s="96"/>
      <c r="G4987" s="96"/>
      <c r="H4987" s="96"/>
      <c r="I4987" s="96"/>
      <c r="J4987" s="104">
        <f t="shared" si="0"/>
        <v>0</v>
      </c>
      <c r="K4987" s="105"/>
      <c r="L4987" s="106"/>
    </row>
    <row r="4988" ht="15.75" customHeight="1" spans="1:12">
      <c r="A4988" s="95"/>
      <c r="B4988" s="95"/>
      <c r="C4988" s="95"/>
      <c r="D4988" s="96"/>
      <c r="E4988" s="96"/>
      <c r="F4988" s="96"/>
      <c r="G4988" s="96"/>
      <c r="H4988" s="96"/>
      <c r="I4988" s="96"/>
      <c r="J4988" s="104">
        <f t="shared" si="0"/>
        <v>0</v>
      </c>
      <c r="K4988" s="105"/>
      <c r="L4988" s="106"/>
    </row>
    <row r="4989" ht="15.75" customHeight="1" spans="1:12">
      <c r="A4989" s="95"/>
      <c r="B4989" s="95"/>
      <c r="C4989" s="95"/>
      <c r="D4989" s="96"/>
      <c r="E4989" s="96"/>
      <c r="F4989" s="96"/>
      <c r="G4989" s="96"/>
      <c r="H4989" s="96"/>
      <c r="I4989" s="96"/>
      <c r="J4989" s="104">
        <f t="shared" si="0"/>
        <v>0</v>
      </c>
      <c r="K4989" s="105"/>
      <c r="L4989" s="106"/>
    </row>
    <row r="4990" ht="15.75" customHeight="1" spans="1:12">
      <c r="A4990" s="95"/>
      <c r="B4990" s="95"/>
      <c r="C4990" s="95"/>
      <c r="D4990" s="96"/>
      <c r="E4990" s="96"/>
      <c r="F4990" s="96"/>
      <c r="G4990" s="96"/>
      <c r="H4990" s="96"/>
      <c r="I4990" s="96"/>
      <c r="J4990" s="104">
        <f t="shared" si="0"/>
        <v>0</v>
      </c>
      <c r="K4990" s="105"/>
      <c r="L4990" s="106"/>
    </row>
    <row r="4991" ht="15.75" customHeight="1" spans="1:12">
      <c r="A4991" s="95"/>
      <c r="B4991" s="95"/>
      <c r="C4991" s="95"/>
      <c r="D4991" s="96"/>
      <c r="E4991" s="96"/>
      <c r="F4991" s="96"/>
      <c r="G4991" s="96"/>
      <c r="H4991" s="96"/>
      <c r="I4991" s="96"/>
      <c r="J4991" s="104">
        <f t="shared" si="0"/>
        <v>0</v>
      </c>
      <c r="K4991" s="105"/>
      <c r="L4991" s="106"/>
    </row>
    <row r="4992" ht="15.75" customHeight="1" spans="1:12">
      <c r="A4992" s="95"/>
      <c r="B4992" s="95"/>
      <c r="C4992" s="95"/>
      <c r="D4992" s="96"/>
      <c r="E4992" s="96"/>
      <c r="F4992" s="96"/>
      <c r="G4992" s="96"/>
      <c r="H4992" s="96"/>
      <c r="I4992" s="96"/>
      <c r="J4992" s="104">
        <f t="shared" si="0"/>
        <v>0</v>
      </c>
      <c r="K4992" s="105"/>
      <c r="L4992" s="106"/>
    </row>
    <row r="4993" ht="15.75" customHeight="1" spans="1:12">
      <c r="A4993" s="95"/>
      <c r="B4993" s="95"/>
      <c r="C4993" s="95"/>
      <c r="D4993" s="96"/>
      <c r="E4993" s="96"/>
      <c r="F4993" s="96"/>
      <c r="G4993" s="96"/>
      <c r="H4993" s="96"/>
      <c r="I4993" s="96"/>
      <c r="J4993" s="104">
        <f t="shared" si="0"/>
        <v>0</v>
      </c>
      <c r="K4993" s="105"/>
      <c r="L4993" s="106"/>
    </row>
    <row r="4994" ht="15.75" customHeight="1" spans="1:12">
      <c r="A4994" s="95"/>
      <c r="B4994" s="95"/>
      <c r="C4994" s="95"/>
      <c r="D4994" s="96"/>
      <c r="E4994" s="96"/>
      <c r="F4994" s="96"/>
      <c r="G4994" s="96"/>
      <c r="H4994" s="96"/>
      <c r="I4994" s="96"/>
      <c r="J4994" s="104">
        <f t="shared" si="0"/>
        <v>0</v>
      </c>
      <c r="K4994" s="105"/>
      <c r="L4994" s="106"/>
    </row>
    <row r="4995" ht="15.75" customHeight="1" spans="1:12">
      <c r="A4995" s="95"/>
      <c r="B4995" s="95"/>
      <c r="C4995" s="95"/>
      <c r="D4995" s="96"/>
      <c r="E4995" s="96"/>
      <c r="F4995" s="96"/>
      <c r="G4995" s="96"/>
      <c r="H4995" s="96"/>
      <c r="I4995" s="96"/>
      <c r="J4995" s="104">
        <f t="shared" si="0"/>
        <v>0</v>
      </c>
      <c r="K4995" s="105"/>
      <c r="L4995" s="106"/>
    </row>
    <row r="4996" ht="15.75" customHeight="1" spans="1:12">
      <c r="A4996" s="95"/>
      <c r="B4996" s="95"/>
      <c r="C4996" s="95"/>
      <c r="D4996" s="96"/>
      <c r="E4996" s="96"/>
      <c r="F4996" s="96"/>
      <c r="G4996" s="96"/>
      <c r="H4996" s="96"/>
      <c r="I4996" s="96"/>
      <c r="J4996" s="104">
        <f t="shared" si="0"/>
        <v>0</v>
      </c>
      <c r="K4996" s="105"/>
      <c r="L4996" s="106"/>
    </row>
    <row r="4997" ht="15.75" customHeight="1" spans="1:12">
      <c r="A4997" s="95"/>
      <c r="B4997" s="95"/>
      <c r="C4997" s="95"/>
      <c r="D4997" s="96"/>
      <c r="E4997" s="96"/>
      <c r="F4997" s="96"/>
      <c r="G4997" s="96"/>
      <c r="H4997" s="96"/>
      <c r="I4997" s="96"/>
      <c r="J4997" s="104">
        <f t="shared" si="0"/>
        <v>0</v>
      </c>
      <c r="K4997" s="105"/>
      <c r="L4997" s="106"/>
    </row>
    <row r="4998" ht="15.75" customHeight="1" spans="1:12">
      <c r="A4998" s="95"/>
      <c r="B4998" s="95"/>
      <c r="C4998" s="95"/>
      <c r="D4998" s="96"/>
      <c r="E4998" s="96"/>
      <c r="F4998" s="96"/>
      <c r="G4998" s="96"/>
      <c r="H4998" s="96"/>
      <c r="I4998" s="96"/>
      <c r="J4998" s="104">
        <f t="shared" si="0"/>
        <v>0</v>
      </c>
      <c r="K4998" s="105"/>
      <c r="L4998" s="106"/>
    </row>
    <row r="4999" ht="15.75" customHeight="1" spans="1:12">
      <c r="A4999" s="95"/>
      <c r="B4999" s="95"/>
      <c r="C4999" s="95"/>
      <c r="D4999" s="96"/>
      <c r="E4999" s="96"/>
      <c r="F4999" s="96"/>
      <c r="G4999" s="96"/>
      <c r="H4999" s="96"/>
      <c r="I4999" s="96"/>
      <c r="J4999" s="104">
        <f t="shared" si="0"/>
        <v>0</v>
      </c>
      <c r="K4999" s="105"/>
      <c r="L4999" s="106"/>
    </row>
    <row r="5000" ht="15.75" customHeight="1" spans="1:12">
      <c r="A5000" s="95"/>
      <c r="B5000" s="95"/>
      <c r="C5000" s="95"/>
      <c r="D5000" s="96"/>
      <c r="E5000" s="96"/>
      <c r="F5000" s="96"/>
      <c r="G5000" s="96"/>
      <c r="H5000" s="96"/>
      <c r="I5000" s="96"/>
      <c r="J5000" s="104">
        <f t="shared" si="0"/>
        <v>0</v>
      </c>
      <c r="K5000" s="105"/>
      <c r="L5000" s="106"/>
    </row>
    <row r="5001" ht="15.75" customHeight="1" spans="1:12">
      <c r="A5001" s="95"/>
      <c r="B5001" s="95"/>
      <c r="C5001" s="95"/>
      <c r="D5001" s="96"/>
      <c r="E5001" s="96"/>
      <c r="F5001" s="96"/>
      <c r="G5001" s="96"/>
      <c r="H5001" s="96"/>
      <c r="I5001" s="96"/>
      <c r="J5001" s="104">
        <f t="shared" si="0"/>
        <v>0</v>
      </c>
      <c r="K5001" s="105"/>
      <c r="L5001" s="106"/>
    </row>
    <row r="5002" ht="15.75" customHeight="1" spans="1:12">
      <c r="A5002" s="95"/>
      <c r="B5002" s="95"/>
      <c r="C5002" s="95"/>
      <c r="D5002" s="96"/>
      <c r="E5002" s="96"/>
      <c r="F5002" s="96"/>
      <c r="G5002" s="96"/>
      <c r="H5002" s="96"/>
      <c r="I5002" s="96"/>
      <c r="J5002" s="104">
        <f t="shared" si="0"/>
        <v>0</v>
      </c>
      <c r="K5002" s="105"/>
      <c r="L5002" s="106"/>
    </row>
    <row r="5003" ht="15.75" customHeight="1" spans="1:12">
      <c r="A5003" s="95"/>
      <c r="B5003" s="95"/>
      <c r="C5003" s="95"/>
      <c r="D5003" s="96"/>
      <c r="E5003" s="96"/>
      <c r="F5003" s="96"/>
      <c r="G5003" s="96"/>
      <c r="H5003" s="96"/>
      <c r="I5003" s="96"/>
      <c r="J5003" s="104">
        <f t="shared" si="0"/>
        <v>0</v>
      </c>
      <c r="K5003" s="105"/>
      <c r="L5003" s="106"/>
    </row>
    <row r="5004" ht="15.75" customHeight="1" spans="1:12">
      <c r="A5004" s="95"/>
      <c r="B5004" s="95"/>
      <c r="C5004" s="95"/>
      <c r="D5004" s="96"/>
      <c r="E5004" s="96"/>
      <c r="F5004" s="96"/>
      <c r="G5004" s="96"/>
      <c r="H5004" s="96"/>
      <c r="I5004" s="96"/>
      <c r="J5004" s="104">
        <f t="shared" si="0"/>
        <v>0</v>
      </c>
      <c r="K5004" s="105"/>
      <c r="L5004" s="106"/>
    </row>
    <row r="5005" ht="15.75" customHeight="1" spans="1:12">
      <c r="A5005" s="95"/>
      <c r="B5005" s="95"/>
      <c r="C5005" s="95"/>
      <c r="D5005" s="96"/>
      <c r="E5005" s="96"/>
      <c r="F5005" s="96"/>
      <c r="G5005" s="96"/>
      <c r="H5005" s="96"/>
      <c r="I5005" s="96"/>
      <c r="J5005" s="104">
        <f t="shared" si="0"/>
        <v>0</v>
      </c>
      <c r="K5005" s="105"/>
      <c r="L5005" s="106"/>
    </row>
    <row r="5006" ht="15.75" customHeight="1" spans="1:12">
      <c r="A5006" s="95"/>
      <c r="B5006" s="95"/>
      <c r="C5006" s="95"/>
      <c r="D5006" s="96"/>
      <c r="E5006" s="96"/>
      <c r="F5006" s="96"/>
      <c r="G5006" s="96"/>
      <c r="H5006" s="96"/>
      <c r="I5006" s="96"/>
      <c r="J5006" s="104">
        <f t="shared" si="0"/>
        <v>0</v>
      </c>
      <c r="K5006" s="105"/>
      <c r="L5006" s="106"/>
    </row>
    <row r="5007" ht="15.75" customHeight="1" spans="1:12">
      <c r="A5007" s="95"/>
      <c r="B5007" s="95"/>
      <c r="C5007" s="95"/>
      <c r="D5007" s="96"/>
      <c r="E5007" s="96"/>
      <c r="F5007" s="96"/>
      <c r="G5007" s="96"/>
      <c r="H5007" s="96"/>
      <c r="I5007" s="96"/>
      <c r="J5007" s="104">
        <f t="shared" si="0"/>
        <v>0</v>
      </c>
      <c r="K5007" s="105"/>
      <c r="L5007" s="106"/>
    </row>
    <row r="5008" ht="15.75" customHeight="1" spans="1:12">
      <c r="A5008" s="95"/>
      <c r="B5008" s="95"/>
      <c r="C5008" s="95"/>
      <c r="D5008" s="96"/>
      <c r="E5008" s="96"/>
      <c r="F5008" s="96"/>
      <c r="G5008" s="96"/>
      <c r="H5008" s="96"/>
      <c r="I5008" s="96"/>
      <c r="J5008" s="104">
        <f t="shared" si="0"/>
        <v>0</v>
      </c>
      <c r="K5008" s="105"/>
      <c r="L5008" s="106"/>
    </row>
    <row r="5009" ht="15.75" customHeight="1" spans="1:12">
      <c r="A5009" s="95"/>
      <c r="B5009" s="95"/>
      <c r="C5009" s="95"/>
      <c r="D5009" s="96"/>
      <c r="E5009" s="96"/>
      <c r="F5009" s="96"/>
      <c r="G5009" s="96"/>
      <c r="H5009" s="96"/>
      <c r="I5009" s="96"/>
      <c r="J5009" s="104">
        <f t="shared" si="0"/>
        <v>0</v>
      </c>
      <c r="K5009" s="105"/>
      <c r="L5009" s="106"/>
    </row>
    <row r="5010" ht="15.75" customHeight="1" spans="1:12">
      <c r="A5010" s="95"/>
      <c r="B5010" s="95"/>
      <c r="C5010" s="95"/>
      <c r="D5010" s="96"/>
      <c r="E5010" s="96"/>
      <c r="F5010" s="96"/>
      <c r="G5010" s="96"/>
      <c r="H5010" s="96"/>
      <c r="I5010" s="96"/>
      <c r="J5010" s="104">
        <f t="shared" si="0"/>
        <v>0</v>
      </c>
      <c r="K5010" s="105"/>
      <c r="L5010" s="106"/>
    </row>
    <row r="5011" ht="15.75" customHeight="1" spans="1:12">
      <c r="A5011" s="95"/>
      <c r="B5011" s="95"/>
      <c r="C5011" s="95"/>
      <c r="D5011" s="96"/>
      <c r="E5011" s="96"/>
      <c r="F5011" s="96"/>
      <c r="G5011" s="96"/>
      <c r="H5011" s="96"/>
      <c r="I5011" s="96"/>
      <c r="J5011" s="104">
        <f t="shared" si="0"/>
        <v>0</v>
      </c>
      <c r="K5011" s="105"/>
      <c r="L5011" s="106"/>
    </row>
    <row r="5012" ht="15.75" customHeight="1" spans="1:12">
      <c r="A5012" s="95"/>
      <c r="B5012" s="95"/>
      <c r="C5012" s="95"/>
      <c r="D5012" s="96"/>
      <c r="E5012" s="96"/>
      <c r="F5012" s="96"/>
      <c r="G5012" s="96"/>
      <c r="H5012" s="96"/>
      <c r="I5012" s="96"/>
      <c r="J5012" s="104">
        <f t="shared" si="0"/>
        <v>0</v>
      </c>
      <c r="K5012" s="105"/>
      <c r="L5012" s="106"/>
    </row>
    <row r="5013" ht="15.75" customHeight="1" spans="1:12">
      <c r="A5013" s="95"/>
      <c r="B5013" s="95"/>
      <c r="C5013" s="95"/>
      <c r="D5013" s="96"/>
      <c r="E5013" s="96"/>
      <c r="F5013" s="96"/>
      <c r="G5013" s="96"/>
      <c r="H5013" s="96"/>
      <c r="I5013" s="96"/>
      <c r="J5013" s="104">
        <f t="shared" si="0"/>
        <v>0</v>
      </c>
      <c r="K5013" s="105"/>
      <c r="L5013" s="106"/>
    </row>
    <row r="5014" ht="15.75" customHeight="1" spans="1:12">
      <c r="A5014" s="95"/>
      <c r="B5014" s="95"/>
      <c r="C5014" s="95"/>
      <c r="D5014" s="96"/>
      <c r="E5014" s="96"/>
      <c r="F5014" s="96"/>
      <c r="G5014" s="96"/>
      <c r="H5014" s="96"/>
      <c r="I5014" s="96"/>
      <c r="J5014" s="104">
        <f t="shared" si="0"/>
        <v>0</v>
      </c>
      <c r="K5014" s="105"/>
      <c r="L5014" s="106"/>
    </row>
    <row r="5015" ht="15.75" customHeight="1" spans="1:12">
      <c r="A5015" s="95"/>
      <c r="B5015" s="95"/>
      <c r="C5015" s="95"/>
      <c r="D5015" s="96"/>
      <c r="E5015" s="96"/>
      <c r="F5015" s="96"/>
      <c r="G5015" s="96"/>
      <c r="H5015" s="96"/>
      <c r="I5015" s="96"/>
      <c r="J5015" s="104">
        <f t="shared" si="0"/>
        <v>0</v>
      </c>
      <c r="K5015" s="105"/>
      <c r="L5015" s="106"/>
    </row>
    <row r="5016" ht="15.75" customHeight="1" spans="1:12">
      <c r="A5016" s="95"/>
      <c r="B5016" s="95"/>
      <c r="C5016" s="95"/>
      <c r="D5016" s="96"/>
      <c r="E5016" s="96"/>
      <c r="F5016" s="96"/>
      <c r="G5016" s="96"/>
      <c r="H5016" s="96"/>
      <c r="I5016" s="96"/>
      <c r="J5016" s="104">
        <f t="shared" si="0"/>
        <v>0</v>
      </c>
      <c r="K5016" s="105"/>
      <c r="L5016" s="106"/>
    </row>
    <row r="5017" ht="15.75" customHeight="1" spans="1:12">
      <c r="A5017" s="95"/>
      <c r="B5017" s="95"/>
      <c r="C5017" s="95"/>
      <c r="D5017" s="96"/>
      <c r="E5017" s="96"/>
      <c r="F5017" s="96"/>
      <c r="G5017" s="96"/>
      <c r="H5017" s="96"/>
      <c r="I5017" s="96"/>
      <c r="J5017" s="104">
        <f t="shared" si="0"/>
        <v>0</v>
      </c>
      <c r="K5017" s="105"/>
      <c r="L5017" s="106"/>
    </row>
    <row r="5018" ht="15.75" customHeight="1" spans="1:12">
      <c r="A5018" s="95"/>
      <c r="B5018" s="95"/>
      <c r="C5018" s="95"/>
      <c r="D5018" s="96"/>
      <c r="E5018" s="96"/>
      <c r="F5018" s="96"/>
      <c r="G5018" s="96"/>
      <c r="H5018" s="96"/>
      <c r="I5018" s="96"/>
      <c r="J5018" s="104">
        <f t="shared" si="0"/>
        <v>0</v>
      </c>
      <c r="K5018" s="105"/>
      <c r="L5018" s="106"/>
    </row>
    <row r="5019" ht="15.75" customHeight="1" spans="1:12">
      <c r="A5019" s="95"/>
      <c r="B5019" s="95"/>
      <c r="C5019" s="95"/>
      <c r="D5019" s="96"/>
      <c r="E5019" s="96"/>
      <c r="F5019" s="96"/>
      <c r="G5019" s="96"/>
      <c r="H5019" s="96"/>
      <c r="I5019" s="96"/>
      <c r="J5019" s="104">
        <f t="shared" si="0"/>
        <v>0</v>
      </c>
      <c r="K5019" s="105"/>
      <c r="L5019" s="106"/>
    </row>
    <row r="5020" ht="15.75" customHeight="1" spans="1:12">
      <c r="A5020" s="95"/>
      <c r="B5020" s="95"/>
      <c r="C5020" s="95"/>
      <c r="D5020" s="96"/>
      <c r="E5020" s="96"/>
      <c r="F5020" s="96"/>
      <c r="G5020" s="96"/>
      <c r="H5020" s="96"/>
      <c r="I5020" s="96"/>
      <c r="J5020" s="104">
        <f t="shared" si="0"/>
        <v>0</v>
      </c>
      <c r="K5020" s="105"/>
      <c r="L5020" s="106"/>
    </row>
    <row r="5021" ht="15.75" customHeight="1" spans="1:12">
      <c r="A5021" s="95"/>
      <c r="B5021" s="95"/>
      <c r="C5021" s="95"/>
      <c r="D5021" s="96"/>
      <c r="E5021" s="96"/>
      <c r="F5021" s="96"/>
      <c r="G5021" s="96"/>
      <c r="H5021" s="96"/>
      <c r="I5021" s="96"/>
      <c r="J5021" s="104">
        <f t="shared" si="0"/>
        <v>0</v>
      </c>
      <c r="K5021" s="105"/>
      <c r="L5021" s="106"/>
    </row>
    <row r="5022" ht="15.75" customHeight="1" spans="1:12">
      <c r="A5022" s="95"/>
      <c r="B5022" s="95"/>
      <c r="C5022" s="95"/>
      <c r="D5022" s="96"/>
      <c r="E5022" s="96"/>
      <c r="F5022" s="96"/>
      <c r="G5022" s="96"/>
      <c r="H5022" s="96"/>
      <c r="I5022" s="96"/>
      <c r="J5022" s="104">
        <f t="shared" si="0"/>
        <v>0</v>
      </c>
      <c r="K5022" s="105"/>
      <c r="L5022" s="106"/>
    </row>
    <row r="5023" ht="15.75" customHeight="1" spans="1:12">
      <c r="A5023" s="95"/>
      <c r="B5023" s="95"/>
      <c r="C5023" s="95"/>
      <c r="D5023" s="96"/>
      <c r="E5023" s="96"/>
      <c r="F5023" s="96"/>
      <c r="G5023" s="96"/>
      <c r="H5023" s="96"/>
      <c r="I5023" s="96"/>
      <c r="J5023" s="104">
        <f t="shared" si="0"/>
        <v>0</v>
      </c>
      <c r="K5023" s="105"/>
      <c r="L5023" s="106"/>
    </row>
    <row r="5024" ht="15.75" customHeight="1" spans="1:12">
      <c r="A5024" s="95"/>
      <c r="B5024" s="95"/>
      <c r="C5024" s="95"/>
      <c r="D5024" s="96"/>
      <c r="E5024" s="96"/>
      <c r="F5024" s="96"/>
      <c r="G5024" s="96"/>
      <c r="H5024" s="96"/>
      <c r="I5024" s="96"/>
      <c r="J5024" s="104">
        <f t="shared" si="0"/>
        <v>0</v>
      </c>
      <c r="K5024" s="105"/>
      <c r="L5024" s="106"/>
    </row>
    <row r="5025" ht="15.75" customHeight="1" spans="1:12">
      <c r="A5025" s="95"/>
      <c r="B5025" s="95"/>
      <c r="C5025" s="95"/>
      <c r="D5025" s="96"/>
      <c r="E5025" s="96"/>
      <c r="F5025" s="96"/>
      <c r="G5025" s="96"/>
      <c r="H5025" s="96"/>
      <c r="I5025" s="96"/>
      <c r="J5025" s="104">
        <f t="shared" si="0"/>
        <v>0</v>
      </c>
      <c r="K5025" s="105"/>
      <c r="L5025" s="106"/>
    </row>
    <row r="5026" ht="15.75" customHeight="1" spans="1:12">
      <c r="A5026" s="95"/>
      <c r="B5026" s="95"/>
      <c r="C5026" s="95"/>
      <c r="D5026" s="96"/>
      <c r="E5026" s="96"/>
      <c r="F5026" s="96"/>
      <c r="G5026" s="96"/>
      <c r="H5026" s="96"/>
      <c r="I5026" s="96"/>
      <c r="J5026" s="104">
        <f t="shared" si="0"/>
        <v>0</v>
      </c>
      <c r="K5026" s="105"/>
      <c r="L5026" s="106"/>
    </row>
    <row r="5027" ht="15.75" customHeight="1" spans="1:12">
      <c r="A5027" s="95"/>
      <c r="B5027" s="95"/>
      <c r="C5027" s="95"/>
      <c r="D5027" s="96"/>
      <c r="E5027" s="96"/>
      <c r="F5027" s="96"/>
      <c r="G5027" s="96"/>
      <c r="H5027" s="96"/>
      <c r="I5027" s="96"/>
      <c r="J5027" s="104">
        <f t="shared" si="0"/>
        <v>0</v>
      </c>
      <c r="K5027" s="105"/>
      <c r="L5027" s="106"/>
    </row>
    <row r="5028" ht="15.75" customHeight="1" spans="1:12">
      <c r="A5028" s="95"/>
      <c r="B5028" s="95"/>
      <c r="C5028" s="95"/>
      <c r="D5028" s="96"/>
      <c r="E5028" s="96"/>
      <c r="F5028" s="96"/>
      <c r="G5028" s="96"/>
      <c r="H5028" s="96"/>
      <c r="I5028" s="96"/>
      <c r="J5028" s="104">
        <f t="shared" si="0"/>
        <v>0</v>
      </c>
      <c r="K5028" s="105"/>
      <c r="L5028" s="106"/>
    </row>
    <row r="5029" ht="15.75" customHeight="1" spans="1:12">
      <c r="A5029" s="95"/>
      <c r="B5029" s="95"/>
      <c r="C5029" s="95"/>
      <c r="D5029" s="96"/>
      <c r="E5029" s="96"/>
      <c r="F5029" s="96"/>
      <c r="G5029" s="96"/>
      <c r="H5029" s="96"/>
      <c r="I5029" s="96"/>
      <c r="J5029" s="104">
        <f t="shared" si="0"/>
        <v>0</v>
      </c>
      <c r="K5029" s="105"/>
      <c r="L5029" s="106"/>
    </row>
    <row r="5030" ht="15.75" customHeight="1" spans="1:12">
      <c r="A5030" s="95"/>
      <c r="B5030" s="95"/>
      <c r="C5030" s="95"/>
      <c r="D5030" s="96"/>
      <c r="E5030" s="96"/>
      <c r="F5030" s="96"/>
      <c r="G5030" s="96"/>
      <c r="H5030" s="96"/>
      <c r="I5030" s="96"/>
      <c r="J5030" s="104">
        <f t="shared" si="0"/>
        <v>0</v>
      </c>
      <c r="K5030" s="105"/>
      <c r="L5030" s="106"/>
    </row>
    <row r="5031" ht="15.75" customHeight="1" spans="1:12">
      <c r="A5031" s="95"/>
      <c r="B5031" s="95"/>
      <c r="C5031" s="95"/>
      <c r="D5031" s="96"/>
      <c r="E5031" s="96"/>
      <c r="F5031" s="96"/>
      <c r="G5031" s="96"/>
      <c r="H5031" s="96"/>
      <c r="I5031" s="96"/>
      <c r="J5031" s="104">
        <f t="shared" si="0"/>
        <v>0</v>
      </c>
      <c r="K5031" s="105"/>
      <c r="L5031" s="106"/>
    </row>
    <row r="5032" ht="15.75" customHeight="1" spans="1:12">
      <c r="A5032" s="95"/>
      <c r="B5032" s="95"/>
      <c r="C5032" s="95"/>
      <c r="D5032" s="96"/>
      <c r="E5032" s="96"/>
      <c r="F5032" s="96"/>
      <c r="G5032" s="96"/>
      <c r="H5032" s="96"/>
      <c r="I5032" s="96"/>
      <c r="J5032" s="104">
        <f t="shared" si="0"/>
        <v>0</v>
      </c>
      <c r="K5032" s="105"/>
      <c r="L5032" s="106"/>
    </row>
    <row r="5033" ht="15.75" customHeight="1" spans="1:12">
      <c r="A5033" s="95"/>
      <c r="B5033" s="95"/>
      <c r="C5033" s="95"/>
      <c r="D5033" s="96"/>
      <c r="E5033" s="96"/>
      <c r="F5033" s="96"/>
      <c r="G5033" s="96"/>
      <c r="H5033" s="96"/>
      <c r="I5033" s="96"/>
      <c r="J5033" s="104">
        <f t="shared" si="0"/>
        <v>0</v>
      </c>
      <c r="K5033" s="105"/>
      <c r="L5033" s="106"/>
    </row>
    <row r="5034" ht="15.75" customHeight="1" spans="1:12">
      <c r="A5034" s="95"/>
      <c r="B5034" s="95"/>
      <c r="C5034" s="95"/>
      <c r="D5034" s="96"/>
      <c r="E5034" s="96"/>
      <c r="F5034" s="96"/>
      <c r="G5034" s="96"/>
      <c r="H5034" s="96"/>
      <c r="I5034" s="96"/>
      <c r="J5034" s="104">
        <f t="shared" si="0"/>
        <v>0</v>
      </c>
      <c r="K5034" s="105"/>
      <c r="L5034" s="106"/>
    </row>
    <row r="5035" ht="15.75" customHeight="1" spans="1:12">
      <c r="A5035" s="95"/>
      <c r="B5035" s="95"/>
      <c r="C5035" s="95"/>
      <c r="D5035" s="96"/>
      <c r="E5035" s="96"/>
      <c r="F5035" s="96"/>
      <c r="G5035" s="96"/>
      <c r="H5035" s="96"/>
      <c r="I5035" s="96"/>
      <c r="J5035" s="104">
        <f t="shared" si="0"/>
        <v>0</v>
      </c>
      <c r="K5035" s="105"/>
      <c r="L5035" s="106"/>
    </row>
    <row r="5036" ht="15.75" customHeight="1" spans="1:12">
      <c r="A5036" s="95"/>
      <c r="B5036" s="95"/>
      <c r="C5036" s="95"/>
      <c r="D5036" s="96"/>
      <c r="E5036" s="96"/>
      <c r="F5036" s="96"/>
      <c r="G5036" s="96"/>
      <c r="H5036" s="96"/>
      <c r="I5036" s="96"/>
      <c r="J5036" s="104">
        <f t="shared" si="0"/>
        <v>0</v>
      </c>
      <c r="K5036" s="105"/>
      <c r="L5036" s="106"/>
    </row>
    <row r="5037" ht="15.75" customHeight="1" spans="1:12">
      <c r="A5037" s="95"/>
      <c r="B5037" s="95"/>
      <c r="C5037" s="95"/>
      <c r="D5037" s="96"/>
      <c r="E5037" s="96"/>
      <c r="F5037" s="96"/>
      <c r="G5037" s="96"/>
      <c r="H5037" s="96"/>
      <c r="I5037" s="96"/>
      <c r="J5037" s="104">
        <f t="shared" si="0"/>
        <v>0</v>
      </c>
      <c r="K5037" s="105"/>
      <c r="L5037" s="106"/>
    </row>
    <row r="5038" ht="15.75" customHeight="1" spans="1:12">
      <c r="A5038" s="95"/>
      <c r="B5038" s="95"/>
      <c r="C5038" s="95"/>
      <c r="D5038" s="96"/>
      <c r="E5038" s="96"/>
      <c r="F5038" s="96"/>
      <c r="G5038" s="96"/>
      <c r="H5038" s="96"/>
      <c r="I5038" s="96"/>
      <c r="J5038" s="104">
        <f t="shared" si="0"/>
        <v>0</v>
      </c>
      <c r="K5038" s="105"/>
      <c r="L5038" s="106"/>
    </row>
    <row r="5039" ht="15.75" customHeight="1" spans="1:12">
      <c r="A5039" s="95"/>
      <c r="B5039" s="95"/>
      <c r="C5039" s="95"/>
      <c r="D5039" s="96"/>
      <c r="E5039" s="96"/>
      <c r="F5039" s="96"/>
      <c r="G5039" s="96"/>
      <c r="H5039" s="96"/>
      <c r="I5039" s="96"/>
      <c r="J5039" s="104">
        <f t="shared" si="0"/>
        <v>0</v>
      </c>
      <c r="K5039" s="105"/>
      <c r="L5039" s="106"/>
    </row>
    <row r="5040" ht="15.75" customHeight="1" spans="1:12">
      <c r="A5040" s="95"/>
      <c r="B5040" s="95"/>
      <c r="C5040" s="95"/>
      <c r="D5040" s="96"/>
      <c r="E5040" s="96"/>
      <c r="F5040" s="96"/>
      <c r="G5040" s="96"/>
      <c r="H5040" s="96"/>
      <c r="I5040" s="96"/>
      <c r="J5040" s="104">
        <f t="shared" si="0"/>
        <v>0</v>
      </c>
      <c r="K5040" s="105"/>
      <c r="L5040" s="106"/>
    </row>
    <row r="5041" ht="15.75" customHeight="1" spans="1:12">
      <c r="A5041" s="95"/>
      <c r="B5041" s="95"/>
      <c r="C5041" s="95"/>
      <c r="D5041" s="96"/>
      <c r="E5041" s="96"/>
      <c r="F5041" s="96"/>
      <c r="G5041" s="96"/>
      <c r="H5041" s="96"/>
      <c r="I5041" s="96"/>
      <c r="J5041" s="104">
        <f t="shared" si="0"/>
        <v>0</v>
      </c>
      <c r="K5041" s="105"/>
      <c r="L5041" s="106"/>
    </row>
    <row r="5042" ht="15.75" customHeight="1" spans="1:12">
      <c r="A5042" s="95"/>
      <c r="B5042" s="95"/>
      <c r="C5042" s="95"/>
      <c r="D5042" s="96"/>
      <c r="E5042" s="96"/>
      <c r="F5042" s="96"/>
      <c r="G5042" s="96"/>
      <c r="H5042" s="96"/>
      <c r="I5042" s="96"/>
      <c r="J5042" s="104">
        <f t="shared" si="0"/>
        <v>0</v>
      </c>
      <c r="K5042" s="105"/>
      <c r="L5042" s="106"/>
    </row>
    <row r="5043" ht="15.75" customHeight="1" spans="1:12">
      <c r="A5043" s="95"/>
      <c r="B5043" s="95"/>
      <c r="C5043" s="95"/>
      <c r="D5043" s="96"/>
      <c r="E5043" s="96"/>
      <c r="F5043" s="96"/>
      <c r="G5043" s="96"/>
      <c r="H5043" s="96"/>
      <c r="I5043" s="96"/>
      <c r="J5043" s="104">
        <f t="shared" si="0"/>
        <v>0</v>
      </c>
      <c r="K5043" s="105"/>
      <c r="L5043" s="106"/>
    </row>
    <row r="5044" ht="15.75" customHeight="1" spans="1:12">
      <c r="A5044" s="95"/>
      <c r="B5044" s="95"/>
      <c r="C5044" s="95"/>
      <c r="D5044" s="96"/>
      <c r="E5044" s="96"/>
      <c r="F5044" s="96"/>
      <c r="G5044" s="96"/>
      <c r="H5044" s="96"/>
      <c r="I5044" s="96"/>
      <c r="J5044" s="104">
        <f t="shared" si="0"/>
        <v>0</v>
      </c>
      <c r="K5044" s="105"/>
      <c r="L5044" s="106"/>
    </row>
    <row r="5045" ht="15.75" customHeight="1" spans="1:12">
      <c r="A5045" s="95"/>
      <c r="B5045" s="95"/>
      <c r="C5045" s="95"/>
      <c r="D5045" s="96"/>
      <c r="E5045" s="96"/>
      <c r="F5045" s="96"/>
      <c r="G5045" s="96"/>
      <c r="H5045" s="96"/>
      <c r="I5045" s="96"/>
      <c r="J5045" s="104">
        <f t="shared" si="0"/>
        <v>0</v>
      </c>
      <c r="K5045" s="105"/>
      <c r="L5045" s="106"/>
    </row>
    <row r="5046" ht="15.75" customHeight="1" spans="1:12">
      <c r="A5046" s="95"/>
      <c r="B5046" s="95"/>
      <c r="C5046" s="95"/>
      <c r="D5046" s="96"/>
      <c r="E5046" s="96"/>
      <c r="F5046" s="96"/>
      <c r="G5046" s="96"/>
      <c r="H5046" s="96"/>
      <c r="I5046" s="96"/>
      <c r="J5046" s="104">
        <f t="shared" si="0"/>
        <v>0</v>
      </c>
      <c r="K5046" s="105"/>
      <c r="L5046" s="106"/>
    </row>
    <row r="5047" ht="15.75" customHeight="1" spans="1:12">
      <c r="A5047" s="95"/>
      <c r="B5047" s="95"/>
      <c r="C5047" s="95"/>
      <c r="D5047" s="96"/>
      <c r="E5047" s="96"/>
      <c r="F5047" s="96"/>
      <c r="G5047" s="96"/>
      <c r="H5047" s="96"/>
      <c r="I5047" s="96"/>
      <c r="J5047" s="104">
        <f t="shared" si="0"/>
        <v>0</v>
      </c>
      <c r="K5047" s="105"/>
      <c r="L5047" s="106"/>
    </row>
    <row r="5048" ht="15.75" customHeight="1" spans="1:12">
      <c r="A5048" s="95"/>
      <c r="B5048" s="95"/>
      <c r="C5048" s="95"/>
      <c r="D5048" s="96"/>
      <c r="E5048" s="96"/>
      <c r="F5048" s="96"/>
      <c r="G5048" s="96"/>
      <c r="H5048" s="96"/>
      <c r="I5048" s="96"/>
      <c r="J5048" s="104">
        <f t="shared" si="0"/>
        <v>0</v>
      </c>
      <c r="K5048" s="105"/>
      <c r="L5048" s="106"/>
    </row>
    <row r="5049" ht="15.75" customHeight="1" spans="1:12">
      <c r="A5049" s="95"/>
      <c r="B5049" s="95"/>
      <c r="C5049" s="95"/>
      <c r="D5049" s="96"/>
      <c r="E5049" s="96"/>
      <c r="F5049" s="96"/>
      <c r="G5049" s="96"/>
      <c r="H5049" s="96"/>
      <c r="I5049" s="96"/>
      <c r="J5049" s="104">
        <f t="shared" si="0"/>
        <v>0</v>
      </c>
      <c r="K5049" s="105"/>
      <c r="L5049" s="106"/>
    </row>
    <row r="5050" ht="15.75" customHeight="1" spans="1:12">
      <c r="A5050" s="95"/>
      <c r="B5050" s="95"/>
      <c r="C5050" s="95"/>
      <c r="D5050" s="96"/>
      <c r="E5050" s="96"/>
      <c r="F5050" s="96"/>
      <c r="G5050" s="96"/>
      <c r="H5050" s="96"/>
      <c r="I5050" s="96"/>
      <c r="J5050" s="104">
        <f t="shared" si="0"/>
        <v>0</v>
      </c>
      <c r="K5050" s="105"/>
      <c r="L5050" s="106"/>
    </row>
    <row r="5051" ht="15.75" customHeight="1" spans="1:12">
      <c r="A5051" s="95"/>
      <c r="B5051" s="95"/>
      <c r="C5051" s="95"/>
      <c r="D5051" s="96"/>
      <c r="E5051" s="96"/>
      <c r="F5051" s="96"/>
      <c r="G5051" s="96"/>
      <c r="H5051" s="96"/>
      <c r="I5051" s="96"/>
      <c r="J5051" s="104">
        <f t="shared" si="0"/>
        <v>0</v>
      </c>
      <c r="K5051" s="105"/>
      <c r="L5051" s="106"/>
    </row>
    <row r="5052" ht="15.75" customHeight="1" spans="1:12">
      <c r="A5052" s="95"/>
      <c r="B5052" s="95"/>
      <c r="C5052" s="95"/>
      <c r="D5052" s="96"/>
      <c r="E5052" s="96"/>
      <c r="F5052" s="96"/>
      <c r="G5052" s="96"/>
      <c r="H5052" s="96"/>
      <c r="I5052" s="96"/>
      <c r="J5052" s="104">
        <f t="shared" si="0"/>
        <v>0</v>
      </c>
      <c r="K5052" s="105"/>
      <c r="L5052" s="106"/>
    </row>
    <row r="5053" ht="15.75" customHeight="1" spans="1:12">
      <c r="A5053" s="95"/>
      <c r="B5053" s="95"/>
      <c r="C5053" s="95"/>
      <c r="D5053" s="96"/>
      <c r="E5053" s="96"/>
      <c r="F5053" s="96"/>
      <c r="G5053" s="96"/>
      <c r="H5053" s="96"/>
      <c r="I5053" s="96"/>
      <c r="J5053" s="104">
        <f t="shared" si="0"/>
        <v>0</v>
      </c>
      <c r="K5053" s="105"/>
      <c r="L5053" s="106"/>
    </row>
    <row r="5054" ht="15.75" customHeight="1" spans="1:12">
      <c r="A5054" s="95"/>
      <c r="B5054" s="95"/>
      <c r="C5054" s="95"/>
      <c r="D5054" s="96"/>
      <c r="E5054" s="96"/>
      <c r="F5054" s="96"/>
      <c r="G5054" s="96"/>
      <c r="H5054" s="96"/>
      <c r="I5054" s="96"/>
      <c r="J5054" s="104">
        <f t="shared" si="0"/>
        <v>0</v>
      </c>
      <c r="K5054" s="105"/>
      <c r="L5054" s="106"/>
    </row>
    <row r="5055" ht="15.75" customHeight="1" spans="1:12">
      <c r="A5055" s="95"/>
      <c r="B5055" s="95"/>
      <c r="C5055" s="95"/>
      <c r="D5055" s="96"/>
      <c r="E5055" s="96"/>
      <c r="F5055" s="96"/>
      <c r="G5055" s="96"/>
      <c r="H5055" s="96"/>
      <c r="I5055" s="96"/>
      <c r="J5055" s="104">
        <f t="shared" si="0"/>
        <v>0</v>
      </c>
      <c r="K5055" s="105"/>
      <c r="L5055" s="106"/>
    </row>
    <row r="5056" ht="15.75" customHeight="1" spans="1:12">
      <c r="A5056" s="95"/>
      <c r="B5056" s="95"/>
      <c r="C5056" s="95"/>
      <c r="D5056" s="96"/>
      <c r="E5056" s="96"/>
      <c r="F5056" s="96"/>
      <c r="G5056" s="96"/>
      <c r="H5056" s="96"/>
      <c r="I5056" s="96"/>
      <c r="J5056" s="104">
        <f t="shared" si="0"/>
        <v>0</v>
      </c>
      <c r="K5056" s="105"/>
      <c r="L5056" s="106"/>
    </row>
    <row r="5057" ht="15.75" customHeight="1" spans="1:12">
      <c r="A5057" s="95"/>
      <c r="B5057" s="95"/>
      <c r="C5057" s="95"/>
      <c r="D5057" s="96"/>
      <c r="E5057" s="96"/>
      <c r="F5057" s="96"/>
      <c r="G5057" s="96"/>
      <c r="H5057" s="96"/>
      <c r="I5057" s="96"/>
      <c r="J5057" s="104">
        <f t="shared" si="0"/>
        <v>0</v>
      </c>
      <c r="K5057" s="105"/>
      <c r="L5057" s="106"/>
    </row>
    <row r="5058" ht="15.75" customHeight="1" spans="1:12">
      <c r="A5058" s="95"/>
      <c r="B5058" s="95"/>
      <c r="C5058" s="95"/>
      <c r="D5058" s="96"/>
      <c r="E5058" s="96"/>
      <c r="F5058" s="96"/>
      <c r="G5058" s="96"/>
      <c r="H5058" s="96"/>
      <c r="I5058" s="96"/>
      <c r="J5058" s="104">
        <f t="shared" si="0"/>
        <v>0</v>
      </c>
      <c r="K5058" s="105"/>
      <c r="L5058" s="106"/>
    </row>
    <row r="5059" ht="15.75" customHeight="1" spans="1:12">
      <c r="A5059" s="95"/>
      <c r="B5059" s="95"/>
      <c r="C5059" s="95"/>
      <c r="D5059" s="96"/>
      <c r="E5059" s="96"/>
      <c r="F5059" s="96"/>
      <c r="G5059" s="96"/>
      <c r="H5059" s="96"/>
      <c r="I5059" s="96"/>
      <c r="J5059" s="104">
        <f t="shared" si="0"/>
        <v>0</v>
      </c>
      <c r="K5059" s="105"/>
      <c r="L5059" s="106"/>
    </row>
    <row r="5060" ht="15.75" customHeight="1" spans="1:12">
      <c r="A5060" s="95"/>
      <c r="B5060" s="95"/>
      <c r="C5060" s="95"/>
      <c r="D5060" s="96"/>
      <c r="E5060" s="96"/>
      <c r="F5060" s="96"/>
      <c r="G5060" s="96"/>
      <c r="H5060" s="96"/>
      <c r="I5060" s="96"/>
      <c r="J5060" s="104">
        <f t="shared" si="0"/>
        <v>0</v>
      </c>
      <c r="K5060" s="105"/>
      <c r="L5060" s="106"/>
    </row>
    <row r="5061" ht="15.75" customHeight="1" spans="1:12">
      <c r="A5061" s="95"/>
      <c r="B5061" s="95"/>
      <c r="C5061" s="95"/>
      <c r="D5061" s="96"/>
      <c r="E5061" s="96"/>
      <c r="F5061" s="96"/>
      <c r="G5061" s="96"/>
      <c r="H5061" s="96"/>
      <c r="I5061" s="96"/>
      <c r="J5061" s="104">
        <f t="shared" si="0"/>
        <v>0</v>
      </c>
      <c r="K5061" s="105"/>
      <c r="L5061" s="106"/>
    </row>
    <row r="5062" ht="15.75" customHeight="1" spans="1:12">
      <c r="A5062" s="95"/>
      <c r="B5062" s="95"/>
      <c r="C5062" s="95"/>
      <c r="D5062" s="96"/>
      <c r="E5062" s="96"/>
      <c r="F5062" s="96"/>
      <c r="G5062" s="96"/>
      <c r="H5062" s="96"/>
      <c r="I5062" s="96"/>
      <c r="J5062" s="104">
        <f t="shared" si="0"/>
        <v>0</v>
      </c>
      <c r="K5062" s="105"/>
      <c r="L5062" s="106"/>
    </row>
    <row r="5063" ht="15.75" customHeight="1" spans="1:12">
      <c r="A5063" s="95"/>
      <c r="B5063" s="95"/>
      <c r="C5063" s="95"/>
      <c r="D5063" s="96"/>
      <c r="E5063" s="96"/>
      <c r="F5063" s="96"/>
      <c r="G5063" s="96"/>
      <c r="H5063" s="96"/>
      <c r="I5063" s="96"/>
      <c r="J5063" s="104">
        <f t="shared" si="0"/>
        <v>0</v>
      </c>
      <c r="K5063" s="105"/>
      <c r="L5063" s="106"/>
    </row>
    <row r="5064" ht="15.75" customHeight="1" spans="1:12">
      <c r="A5064" s="95"/>
      <c r="B5064" s="95"/>
      <c r="C5064" s="95"/>
      <c r="D5064" s="96"/>
      <c r="E5064" s="96"/>
      <c r="F5064" s="96"/>
      <c r="G5064" s="96"/>
      <c r="H5064" s="96"/>
      <c r="I5064" s="96"/>
      <c r="J5064" s="104">
        <f t="shared" si="0"/>
        <v>0</v>
      </c>
      <c r="K5064" s="105"/>
      <c r="L5064" s="106"/>
    </row>
    <row r="5065" ht="15.75" customHeight="1" spans="1:12">
      <c r="A5065" s="95"/>
      <c r="B5065" s="95"/>
      <c r="C5065" s="95"/>
      <c r="D5065" s="96"/>
      <c r="E5065" s="96"/>
      <c r="F5065" s="96"/>
      <c r="G5065" s="96"/>
      <c r="H5065" s="96"/>
      <c r="I5065" s="96"/>
      <c r="J5065" s="104">
        <f t="shared" si="0"/>
        <v>0</v>
      </c>
      <c r="K5065" s="105"/>
      <c r="L5065" s="106"/>
    </row>
    <row r="5066" ht="15.75" customHeight="1" spans="1:12">
      <c r="A5066" s="95"/>
      <c r="B5066" s="95"/>
      <c r="C5066" s="95"/>
      <c r="D5066" s="96"/>
      <c r="E5066" s="96"/>
      <c r="F5066" s="96"/>
      <c r="G5066" s="96"/>
      <c r="H5066" s="96"/>
      <c r="I5066" s="96"/>
      <c r="J5066" s="104">
        <f t="shared" si="0"/>
        <v>0</v>
      </c>
      <c r="K5066" s="105"/>
      <c r="L5066" s="106"/>
    </row>
    <row r="5067" ht="15.75" customHeight="1" spans="1:12">
      <c r="A5067" s="95"/>
      <c r="B5067" s="95"/>
      <c r="C5067" s="95"/>
      <c r="D5067" s="96"/>
      <c r="E5067" s="96"/>
      <c r="F5067" s="96"/>
      <c r="G5067" s="96"/>
      <c r="H5067" s="96"/>
      <c r="I5067" s="96"/>
      <c r="J5067" s="104">
        <f t="shared" si="0"/>
        <v>0</v>
      </c>
      <c r="K5067" s="105"/>
      <c r="L5067" s="106"/>
    </row>
    <row r="5068" ht="15.75" customHeight="1" spans="1:12">
      <c r="A5068" s="95"/>
      <c r="B5068" s="95"/>
      <c r="C5068" s="95"/>
      <c r="D5068" s="96"/>
      <c r="E5068" s="96"/>
      <c r="F5068" s="96"/>
      <c r="G5068" s="96"/>
      <c r="H5068" s="96"/>
      <c r="I5068" s="96"/>
      <c r="J5068" s="104">
        <f t="shared" si="0"/>
        <v>0</v>
      </c>
      <c r="K5068" s="105"/>
      <c r="L5068" s="106"/>
    </row>
    <row r="5069" ht="15.75" customHeight="1" spans="1:12">
      <c r="A5069" s="95"/>
      <c r="B5069" s="95"/>
      <c r="C5069" s="95"/>
      <c r="D5069" s="96"/>
      <c r="E5069" s="96"/>
      <c r="F5069" s="96"/>
      <c r="G5069" s="96"/>
      <c r="H5069" s="96"/>
      <c r="I5069" s="96"/>
      <c r="J5069" s="104">
        <f t="shared" si="0"/>
        <v>0</v>
      </c>
      <c r="K5069" s="105"/>
      <c r="L5069" s="106"/>
    </row>
    <row r="5070" ht="15.75" customHeight="1" spans="1:12">
      <c r="A5070" s="95"/>
      <c r="B5070" s="95"/>
      <c r="C5070" s="95"/>
      <c r="D5070" s="96"/>
      <c r="E5070" s="96"/>
      <c r="F5070" s="96"/>
      <c r="G5070" s="96"/>
      <c r="H5070" s="96"/>
      <c r="I5070" s="96"/>
      <c r="J5070" s="104">
        <f t="shared" si="0"/>
        <v>0</v>
      </c>
      <c r="K5070" s="105"/>
      <c r="L5070" s="106"/>
    </row>
    <row r="5071" ht="15.75" customHeight="1" spans="1:12">
      <c r="A5071" s="95"/>
      <c r="B5071" s="95"/>
      <c r="C5071" s="95"/>
      <c r="D5071" s="96"/>
      <c r="E5071" s="96"/>
      <c r="F5071" s="96"/>
      <c r="G5071" s="96"/>
      <c r="H5071" s="96"/>
      <c r="I5071" s="96"/>
      <c r="J5071" s="104">
        <f t="shared" si="0"/>
        <v>0</v>
      </c>
      <c r="K5071" s="105"/>
      <c r="L5071" s="106"/>
    </row>
    <row r="5072" ht="15.75" customHeight="1" spans="1:12">
      <c r="A5072" s="95"/>
      <c r="B5072" s="95"/>
      <c r="C5072" s="95"/>
      <c r="D5072" s="96"/>
      <c r="E5072" s="96"/>
      <c r="F5072" s="96"/>
      <c r="G5072" s="96"/>
      <c r="H5072" s="96"/>
      <c r="I5072" s="96"/>
      <c r="J5072" s="104">
        <f t="shared" si="0"/>
        <v>0</v>
      </c>
      <c r="K5072" s="105"/>
      <c r="L5072" s="106"/>
    </row>
    <row r="5073" ht="15.75" customHeight="1" spans="1:12">
      <c r="A5073" s="95"/>
      <c r="B5073" s="95"/>
      <c r="C5073" s="95"/>
      <c r="D5073" s="96"/>
      <c r="E5073" s="96"/>
      <c r="F5073" s="96"/>
      <c r="G5073" s="96"/>
      <c r="H5073" s="96"/>
      <c r="I5073" s="96"/>
      <c r="J5073" s="104">
        <f t="shared" si="0"/>
        <v>0</v>
      </c>
      <c r="K5073" s="105"/>
      <c r="L5073" s="106"/>
    </row>
    <row r="5074" ht="15.75" customHeight="1" spans="1:12">
      <c r="A5074" s="95"/>
      <c r="B5074" s="95"/>
      <c r="C5074" s="95"/>
      <c r="D5074" s="96"/>
      <c r="E5074" s="96"/>
      <c r="F5074" s="96"/>
      <c r="G5074" s="96"/>
      <c r="H5074" s="96"/>
      <c r="I5074" s="96"/>
      <c r="J5074" s="104">
        <f t="shared" si="0"/>
        <v>0</v>
      </c>
      <c r="K5074" s="105"/>
      <c r="L5074" s="106"/>
    </row>
    <row r="5075" ht="15.75" customHeight="1" spans="1:12">
      <c r="A5075" s="95"/>
      <c r="B5075" s="95"/>
      <c r="C5075" s="95"/>
      <c r="D5075" s="96"/>
      <c r="E5075" s="96"/>
      <c r="F5075" s="96"/>
      <c r="G5075" s="96"/>
      <c r="H5075" s="96"/>
      <c r="I5075" s="96"/>
      <c r="J5075" s="104">
        <f t="shared" si="0"/>
        <v>0</v>
      </c>
      <c r="K5075" s="105"/>
      <c r="L5075" s="106"/>
    </row>
    <row r="5076" ht="15.75" customHeight="1" spans="1:12">
      <c r="A5076" s="95"/>
      <c r="B5076" s="95"/>
      <c r="C5076" s="95"/>
      <c r="D5076" s="96"/>
      <c r="E5076" s="96"/>
      <c r="F5076" s="96"/>
      <c r="G5076" s="96"/>
      <c r="H5076" s="96"/>
      <c r="I5076" s="96"/>
      <c r="J5076" s="104">
        <f t="shared" si="0"/>
        <v>0</v>
      </c>
      <c r="K5076" s="105"/>
      <c r="L5076" s="106"/>
    </row>
    <row r="5077" ht="15.75" customHeight="1" spans="1:12">
      <c r="A5077" s="95"/>
      <c r="B5077" s="95"/>
      <c r="C5077" s="95"/>
      <c r="D5077" s="96"/>
      <c r="E5077" s="96"/>
      <c r="F5077" s="96"/>
      <c r="G5077" s="96"/>
      <c r="H5077" s="96"/>
      <c r="I5077" s="96"/>
      <c r="J5077" s="104">
        <f t="shared" si="0"/>
        <v>0</v>
      </c>
      <c r="K5077" s="105"/>
      <c r="L5077" s="106"/>
    </row>
    <row r="5078" ht="15.75" customHeight="1" spans="1:12">
      <c r="A5078" s="95"/>
      <c r="B5078" s="95"/>
      <c r="C5078" s="95"/>
      <c r="D5078" s="96"/>
      <c r="E5078" s="96"/>
      <c r="F5078" s="96"/>
      <c r="G5078" s="96"/>
      <c r="H5078" s="96"/>
      <c r="I5078" s="96"/>
      <c r="J5078" s="104">
        <f t="shared" si="0"/>
        <v>0</v>
      </c>
      <c r="K5078" s="105"/>
      <c r="L5078" s="106"/>
    </row>
    <row r="5079" ht="15.75" customHeight="1" spans="1:12">
      <c r="A5079" s="95"/>
      <c r="B5079" s="95"/>
      <c r="C5079" s="95"/>
      <c r="D5079" s="96"/>
      <c r="E5079" s="96"/>
      <c r="F5079" s="96"/>
      <c r="G5079" s="96"/>
      <c r="H5079" s="96"/>
      <c r="I5079" s="96"/>
      <c r="J5079" s="104">
        <f t="shared" si="0"/>
        <v>0</v>
      </c>
      <c r="K5079" s="105"/>
      <c r="L5079" s="106"/>
    </row>
    <row r="5080" ht="15.75" customHeight="1" spans="1:12">
      <c r="A5080" s="95"/>
      <c r="B5080" s="95"/>
      <c r="C5080" s="95"/>
      <c r="D5080" s="96"/>
      <c r="E5080" s="96"/>
      <c r="F5080" s="96"/>
      <c r="G5080" s="96"/>
      <c r="H5080" s="96"/>
      <c r="I5080" s="96"/>
      <c r="J5080" s="104">
        <f t="shared" si="0"/>
        <v>0</v>
      </c>
      <c r="K5080" s="105"/>
      <c r="L5080" s="106"/>
    </row>
    <row r="5081" ht="15.75" customHeight="1" spans="1:12">
      <c r="A5081" s="95"/>
      <c r="B5081" s="95"/>
      <c r="C5081" s="95"/>
      <c r="D5081" s="96"/>
      <c r="E5081" s="96"/>
      <c r="F5081" s="96"/>
      <c r="G5081" s="96"/>
      <c r="H5081" s="96"/>
      <c r="I5081" s="96"/>
      <c r="J5081" s="104">
        <f t="shared" si="0"/>
        <v>0</v>
      </c>
      <c r="K5081" s="105"/>
      <c r="L5081" s="106"/>
    </row>
    <row r="5082" ht="15.75" customHeight="1" spans="1:12">
      <c r="A5082" s="95"/>
      <c r="B5082" s="95"/>
      <c r="C5082" s="95"/>
      <c r="D5082" s="96"/>
      <c r="E5082" s="96"/>
      <c r="F5082" s="96"/>
      <c r="G5082" s="96"/>
      <c r="H5082" s="96"/>
      <c r="I5082" s="96"/>
      <c r="J5082" s="104">
        <f t="shared" si="0"/>
        <v>0</v>
      </c>
      <c r="K5082" s="105"/>
      <c r="L5082" s="106"/>
    </row>
    <row r="5083" ht="15.75" customHeight="1" spans="1:12">
      <c r="A5083" s="95"/>
      <c r="B5083" s="95"/>
      <c r="C5083" s="95"/>
      <c r="D5083" s="96"/>
      <c r="E5083" s="96"/>
      <c r="F5083" s="96"/>
      <c r="G5083" s="96"/>
      <c r="H5083" s="96"/>
      <c r="I5083" s="96"/>
      <c r="J5083" s="104">
        <f t="shared" si="0"/>
        <v>0</v>
      </c>
      <c r="K5083" s="105"/>
      <c r="L5083" s="106"/>
    </row>
    <row r="5084" ht="15.75" customHeight="1" spans="1:12">
      <c r="A5084" s="95"/>
      <c r="B5084" s="95"/>
      <c r="C5084" s="95"/>
      <c r="D5084" s="96"/>
      <c r="E5084" s="96"/>
      <c r="F5084" s="96"/>
      <c r="G5084" s="96"/>
      <c r="H5084" s="96"/>
      <c r="I5084" s="96"/>
      <c r="J5084" s="104">
        <f t="shared" si="0"/>
        <v>0</v>
      </c>
      <c r="K5084" s="105"/>
      <c r="L5084" s="106"/>
    </row>
    <row r="5085" ht="15.75" customHeight="1" spans="1:12">
      <c r="A5085" s="95"/>
      <c r="B5085" s="95"/>
      <c r="C5085" s="95"/>
      <c r="D5085" s="96"/>
      <c r="E5085" s="96"/>
      <c r="F5085" s="96"/>
      <c r="G5085" s="96"/>
      <c r="H5085" s="96"/>
      <c r="I5085" s="96"/>
      <c r="J5085" s="104">
        <f t="shared" si="0"/>
        <v>0</v>
      </c>
      <c r="K5085" s="105"/>
      <c r="L5085" s="106"/>
    </row>
    <row r="5086" ht="15.75" customHeight="1" spans="1:12">
      <c r="A5086" s="95"/>
      <c r="B5086" s="95"/>
      <c r="C5086" s="95"/>
      <c r="D5086" s="96"/>
      <c r="E5086" s="96"/>
      <c r="F5086" s="96"/>
      <c r="G5086" s="96"/>
      <c r="H5086" s="96"/>
      <c r="I5086" s="96"/>
      <c r="J5086" s="104">
        <f t="shared" si="0"/>
        <v>0</v>
      </c>
      <c r="K5086" s="105"/>
      <c r="L5086" s="106"/>
    </row>
    <row r="5087" ht="15.75" customHeight="1" spans="1:12">
      <c r="A5087" s="95"/>
      <c r="B5087" s="95"/>
      <c r="C5087" s="95"/>
      <c r="D5087" s="96"/>
      <c r="E5087" s="96"/>
      <c r="F5087" s="96"/>
      <c r="G5087" s="96"/>
      <c r="H5087" s="96"/>
      <c r="I5087" s="96"/>
      <c r="J5087" s="104">
        <f t="shared" si="0"/>
        <v>0</v>
      </c>
      <c r="K5087" s="105"/>
      <c r="L5087" s="106"/>
    </row>
    <row r="5088" ht="15.75" customHeight="1" spans="1:12">
      <c r="A5088" s="95"/>
      <c r="B5088" s="95"/>
      <c r="C5088" s="95"/>
      <c r="D5088" s="96"/>
      <c r="E5088" s="96"/>
      <c r="F5088" s="96"/>
      <c r="G5088" s="96"/>
      <c r="H5088" s="96"/>
      <c r="I5088" s="96"/>
      <c r="J5088" s="104">
        <f t="shared" si="0"/>
        <v>0</v>
      </c>
      <c r="K5088" s="105"/>
      <c r="L5088" s="106"/>
    </row>
    <row r="5089" ht="15.75" customHeight="1" spans="1:12">
      <c r="A5089" s="95"/>
      <c r="B5089" s="95"/>
      <c r="C5089" s="95"/>
      <c r="D5089" s="96"/>
      <c r="E5089" s="96"/>
      <c r="F5089" s="96"/>
      <c r="G5089" s="96"/>
      <c r="H5089" s="96"/>
      <c r="I5089" s="96"/>
      <c r="J5089" s="104">
        <f t="shared" si="0"/>
        <v>0</v>
      </c>
      <c r="K5089" s="105"/>
      <c r="L5089" s="106"/>
    </row>
    <row r="5090" ht="15.75" customHeight="1" spans="1:12">
      <c r="A5090" s="95"/>
      <c r="B5090" s="95"/>
      <c r="C5090" s="95"/>
      <c r="D5090" s="96"/>
      <c r="E5090" s="96"/>
      <c r="F5090" s="96"/>
      <c r="G5090" s="96"/>
      <c r="H5090" s="96"/>
      <c r="I5090" s="96"/>
      <c r="J5090" s="104">
        <f t="shared" si="0"/>
        <v>0</v>
      </c>
      <c r="K5090" s="105"/>
      <c r="L5090" s="106"/>
    </row>
    <row r="5091" ht="15.75" customHeight="1" spans="1:12">
      <c r="A5091" s="95"/>
      <c r="B5091" s="95"/>
      <c r="C5091" s="95"/>
      <c r="D5091" s="96"/>
      <c r="E5091" s="96"/>
      <c r="F5091" s="96"/>
      <c r="G5091" s="96"/>
      <c r="H5091" s="96"/>
      <c r="I5091" s="96"/>
      <c r="J5091" s="104">
        <f t="shared" si="0"/>
        <v>0</v>
      </c>
      <c r="K5091" s="105"/>
      <c r="L5091" s="106"/>
    </row>
    <row r="5092" ht="15.75" customHeight="1" spans="1:12">
      <c r="A5092" s="95"/>
      <c r="B5092" s="95"/>
      <c r="C5092" s="95"/>
      <c r="D5092" s="96"/>
      <c r="E5092" s="96"/>
      <c r="F5092" s="96"/>
      <c r="G5092" s="96"/>
      <c r="H5092" s="96"/>
      <c r="I5092" s="96"/>
      <c r="J5092" s="104">
        <f t="shared" si="0"/>
        <v>0</v>
      </c>
      <c r="K5092" s="105"/>
      <c r="L5092" s="106"/>
    </row>
    <row r="5093" ht="15.75" customHeight="1" spans="1:12">
      <c r="A5093" s="95"/>
      <c r="B5093" s="95"/>
      <c r="C5093" s="95"/>
      <c r="D5093" s="96"/>
      <c r="E5093" s="96"/>
      <c r="F5093" s="96"/>
      <c r="G5093" s="96"/>
      <c r="H5093" s="96"/>
      <c r="I5093" s="96"/>
      <c r="J5093" s="104">
        <f t="shared" si="0"/>
        <v>0</v>
      </c>
      <c r="K5093" s="105"/>
      <c r="L5093" s="106"/>
    </row>
    <row r="5094" ht="15.75" customHeight="1" spans="1:12">
      <c r="A5094" s="95"/>
      <c r="B5094" s="95"/>
      <c r="C5094" s="95"/>
      <c r="D5094" s="96"/>
      <c r="E5094" s="96"/>
      <c r="F5094" s="96"/>
      <c r="G5094" s="96"/>
      <c r="H5094" s="96"/>
      <c r="I5094" s="96"/>
      <c r="J5094" s="104">
        <f t="shared" si="0"/>
        <v>0</v>
      </c>
      <c r="K5094" s="105"/>
      <c r="L5094" s="106"/>
    </row>
    <row r="5095" ht="15.75" customHeight="1" spans="1:12">
      <c r="A5095" s="95"/>
      <c r="B5095" s="95"/>
      <c r="C5095" s="95"/>
      <c r="D5095" s="96"/>
      <c r="E5095" s="96"/>
      <c r="F5095" s="96"/>
      <c r="G5095" s="96"/>
      <c r="H5095" s="96"/>
      <c r="I5095" s="96"/>
      <c r="J5095" s="104">
        <f t="shared" si="0"/>
        <v>0</v>
      </c>
      <c r="K5095" s="105"/>
      <c r="L5095" s="106"/>
    </row>
    <row r="5096" ht="15.75" customHeight="1" spans="1:12">
      <c r="A5096" s="95"/>
      <c r="B5096" s="95"/>
      <c r="C5096" s="95"/>
      <c r="D5096" s="96"/>
      <c r="E5096" s="96"/>
      <c r="F5096" s="96"/>
      <c r="G5096" s="96"/>
      <c r="H5096" s="96"/>
      <c r="I5096" s="96"/>
      <c r="J5096" s="104">
        <f t="shared" si="0"/>
        <v>0</v>
      </c>
      <c r="K5096" s="105"/>
      <c r="L5096" s="106"/>
    </row>
    <row r="5097" ht="15.75" customHeight="1" spans="1:12">
      <c r="A5097" s="95"/>
      <c r="B5097" s="95"/>
      <c r="C5097" s="95"/>
      <c r="D5097" s="96"/>
      <c r="E5097" s="96"/>
      <c r="F5097" s="96"/>
      <c r="G5097" s="96"/>
      <c r="H5097" s="96"/>
      <c r="I5097" s="96"/>
      <c r="J5097" s="104">
        <f t="shared" si="0"/>
        <v>0</v>
      </c>
      <c r="K5097" s="105"/>
      <c r="L5097" s="106"/>
    </row>
    <row r="5098" ht="15.75" customHeight="1" spans="1:12">
      <c r="A5098" s="95"/>
      <c r="B5098" s="95"/>
      <c r="C5098" s="95"/>
      <c r="D5098" s="96"/>
      <c r="E5098" s="96"/>
      <c r="F5098" s="96"/>
      <c r="G5098" s="96"/>
      <c r="H5098" s="96"/>
      <c r="I5098" s="96"/>
      <c r="J5098" s="104">
        <f t="shared" si="0"/>
        <v>0</v>
      </c>
      <c r="K5098" s="105"/>
      <c r="L5098" s="106"/>
    </row>
    <row r="5099" ht="15.75" customHeight="1" spans="1:12">
      <c r="A5099" s="95"/>
      <c r="B5099" s="95"/>
      <c r="C5099" s="95"/>
      <c r="D5099" s="96"/>
      <c r="E5099" s="96"/>
      <c r="F5099" s="96"/>
      <c r="G5099" s="96"/>
      <c r="H5099" s="96"/>
      <c r="I5099" s="96"/>
      <c r="J5099" s="104">
        <f t="shared" si="0"/>
        <v>0</v>
      </c>
      <c r="K5099" s="105"/>
      <c r="L5099" s="106"/>
    </row>
    <row r="5100" ht="15.75" customHeight="1" spans="1:12">
      <c r="A5100" s="95"/>
      <c r="B5100" s="95"/>
      <c r="C5100" s="95"/>
      <c r="D5100" s="96"/>
      <c r="E5100" s="96"/>
      <c r="F5100" s="96"/>
      <c r="G5100" s="96"/>
      <c r="H5100" s="96"/>
      <c r="I5100" s="96"/>
      <c r="J5100" s="104">
        <f t="shared" si="0"/>
        <v>0</v>
      </c>
      <c r="K5100" s="105"/>
      <c r="L5100" s="106"/>
    </row>
    <row r="5101" ht="15.75" customHeight="1" spans="1:12">
      <c r="A5101" s="95"/>
      <c r="B5101" s="95"/>
      <c r="C5101" s="95"/>
      <c r="D5101" s="96"/>
      <c r="E5101" s="96"/>
      <c r="F5101" s="96"/>
      <c r="G5101" s="96"/>
      <c r="H5101" s="96"/>
      <c r="I5101" s="96"/>
      <c r="J5101" s="104">
        <f t="shared" si="0"/>
        <v>0</v>
      </c>
      <c r="K5101" s="105"/>
      <c r="L5101" s="106"/>
    </row>
    <row r="5102" ht="15.75" customHeight="1" spans="1:12">
      <c r="A5102" s="95"/>
      <c r="B5102" s="95"/>
      <c r="C5102" s="95"/>
      <c r="D5102" s="96"/>
      <c r="E5102" s="96"/>
      <c r="F5102" s="96"/>
      <c r="G5102" s="96"/>
      <c r="H5102" s="96"/>
      <c r="I5102" s="96"/>
      <c r="J5102" s="104">
        <f t="shared" si="0"/>
        <v>0</v>
      </c>
      <c r="K5102" s="105"/>
      <c r="L5102" s="106"/>
    </row>
    <row r="5103" ht="15.75" customHeight="1" spans="1:12">
      <c r="A5103" s="95"/>
      <c r="B5103" s="95"/>
      <c r="C5103" s="95"/>
      <c r="D5103" s="96"/>
      <c r="E5103" s="96"/>
      <c r="F5103" s="96"/>
      <c r="G5103" s="96"/>
      <c r="H5103" s="96"/>
      <c r="I5103" s="96"/>
      <c r="J5103" s="104">
        <f t="shared" si="0"/>
        <v>0</v>
      </c>
      <c r="K5103" s="105"/>
      <c r="L5103" s="106"/>
    </row>
    <row r="5104" ht="15.75" customHeight="1" spans="1:12">
      <c r="A5104" s="95"/>
      <c r="B5104" s="95"/>
      <c r="C5104" s="95"/>
      <c r="D5104" s="96"/>
      <c r="E5104" s="96"/>
      <c r="F5104" s="96"/>
      <c r="G5104" s="96"/>
      <c r="H5104" s="96"/>
      <c r="I5104" s="96"/>
      <c r="J5104" s="104">
        <f t="shared" si="0"/>
        <v>0</v>
      </c>
      <c r="K5104" s="105"/>
      <c r="L5104" s="106"/>
    </row>
    <row r="5105" ht="15.75" customHeight="1" spans="1:12">
      <c r="A5105" s="95"/>
      <c r="B5105" s="95"/>
      <c r="C5105" s="95"/>
      <c r="D5105" s="96"/>
      <c r="E5105" s="96"/>
      <c r="F5105" s="96"/>
      <c r="G5105" s="96"/>
      <c r="H5105" s="96"/>
      <c r="I5105" s="96"/>
      <c r="J5105" s="104">
        <f t="shared" si="0"/>
        <v>0</v>
      </c>
      <c r="K5105" s="105"/>
      <c r="L5105" s="106"/>
    </row>
    <row r="5106" ht="15.75" customHeight="1" spans="1:12">
      <c r="A5106" s="95"/>
      <c r="B5106" s="95"/>
      <c r="C5106" s="95"/>
      <c r="D5106" s="96"/>
      <c r="E5106" s="96"/>
      <c r="F5106" s="96"/>
      <c r="G5106" s="96"/>
      <c r="H5106" s="96"/>
      <c r="I5106" s="96"/>
      <c r="J5106" s="104">
        <f t="shared" si="0"/>
        <v>0</v>
      </c>
      <c r="K5106" s="105"/>
      <c r="L5106" s="106"/>
    </row>
    <row r="5107" ht="15.75" customHeight="1" spans="1:12">
      <c r="A5107" s="95"/>
      <c r="B5107" s="95"/>
      <c r="C5107" s="95"/>
      <c r="D5107" s="96"/>
      <c r="E5107" s="96"/>
      <c r="F5107" s="96"/>
      <c r="G5107" s="96"/>
      <c r="H5107" s="96"/>
      <c r="I5107" s="96"/>
      <c r="J5107" s="104">
        <f t="shared" si="0"/>
        <v>0</v>
      </c>
      <c r="K5107" s="105"/>
      <c r="L5107" s="106"/>
    </row>
    <row r="5108" ht="15.75" customHeight="1" spans="1:12">
      <c r="A5108" s="95"/>
      <c r="B5108" s="95"/>
      <c r="C5108" s="95"/>
      <c r="D5108" s="96"/>
      <c r="E5108" s="96"/>
      <c r="F5108" s="96"/>
      <c r="G5108" s="96"/>
      <c r="H5108" s="96"/>
      <c r="I5108" s="96"/>
      <c r="J5108" s="104">
        <f t="shared" si="0"/>
        <v>0</v>
      </c>
      <c r="K5108" s="105"/>
      <c r="L5108" s="106"/>
    </row>
    <row r="5109" ht="15.75" customHeight="1" spans="1:12">
      <c r="A5109" s="95"/>
      <c r="B5109" s="95"/>
      <c r="C5109" s="95"/>
      <c r="D5109" s="96"/>
      <c r="E5109" s="96"/>
      <c r="F5109" s="96"/>
      <c r="G5109" s="96"/>
      <c r="H5109" s="96"/>
      <c r="I5109" s="96"/>
      <c r="J5109" s="104">
        <f t="shared" si="0"/>
        <v>0</v>
      </c>
      <c r="K5109" s="105"/>
      <c r="L5109" s="106"/>
    </row>
    <row r="5110" ht="15.75" customHeight="1" spans="1:12">
      <c r="A5110" s="95"/>
      <c r="B5110" s="95"/>
      <c r="C5110" s="95"/>
      <c r="D5110" s="96"/>
      <c r="E5110" s="96"/>
      <c r="F5110" s="96"/>
      <c r="G5110" s="96"/>
      <c r="H5110" s="96"/>
      <c r="I5110" s="96"/>
      <c r="J5110" s="104">
        <f t="shared" si="0"/>
        <v>0</v>
      </c>
      <c r="K5110" s="105"/>
      <c r="L5110" s="106"/>
    </row>
    <row r="5111" ht="15.75" customHeight="1" spans="1:12">
      <c r="A5111" s="95"/>
      <c r="B5111" s="95"/>
      <c r="C5111" s="95"/>
      <c r="D5111" s="96"/>
      <c r="E5111" s="96"/>
      <c r="F5111" s="96"/>
      <c r="G5111" s="96"/>
      <c r="H5111" s="96"/>
      <c r="I5111" s="96"/>
      <c r="J5111" s="104">
        <f t="shared" si="0"/>
        <v>0</v>
      </c>
      <c r="K5111" s="105"/>
      <c r="L5111" s="106"/>
    </row>
    <row r="5112" ht="15.75" customHeight="1" spans="1:12">
      <c r="A5112" s="95"/>
      <c r="B5112" s="95"/>
      <c r="C5112" s="95"/>
      <c r="D5112" s="96"/>
      <c r="E5112" s="96"/>
      <c r="F5112" s="96"/>
      <c r="G5112" s="96"/>
      <c r="H5112" s="96"/>
      <c r="I5112" s="96"/>
      <c r="J5112" s="104">
        <f t="shared" si="0"/>
        <v>0</v>
      </c>
      <c r="K5112" s="105"/>
      <c r="L5112" s="106"/>
    </row>
    <row r="5113" ht="15.75" customHeight="1" spans="1:12">
      <c r="A5113" s="95"/>
      <c r="B5113" s="95"/>
      <c r="C5113" s="95"/>
      <c r="D5113" s="96"/>
      <c r="E5113" s="96"/>
      <c r="F5113" s="96"/>
      <c r="G5113" s="96"/>
      <c r="H5113" s="96"/>
      <c r="I5113" s="96"/>
      <c r="J5113" s="104">
        <f t="shared" si="0"/>
        <v>0</v>
      </c>
      <c r="K5113" s="105"/>
      <c r="L5113" s="106"/>
    </row>
    <row r="5114" ht="15.75" customHeight="1" spans="1:12">
      <c r="A5114" s="95"/>
      <c r="B5114" s="95"/>
      <c r="C5114" s="95"/>
      <c r="D5114" s="96"/>
      <c r="E5114" s="96"/>
      <c r="F5114" s="96"/>
      <c r="G5114" s="96"/>
      <c r="H5114" s="96"/>
      <c r="I5114" s="96"/>
      <c r="J5114" s="104">
        <f t="shared" si="0"/>
        <v>0</v>
      </c>
      <c r="K5114" s="105"/>
      <c r="L5114" s="106"/>
    </row>
    <row r="5115" ht="15.75" customHeight="1" spans="1:12">
      <c r="A5115" s="95"/>
      <c r="B5115" s="95"/>
      <c r="C5115" s="95"/>
      <c r="D5115" s="96"/>
      <c r="E5115" s="96"/>
      <c r="F5115" s="96"/>
      <c r="G5115" s="96"/>
      <c r="H5115" s="96"/>
      <c r="I5115" s="96"/>
      <c r="J5115" s="104">
        <f t="shared" si="0"/>
        <v>0</v>
      </c>
      <c r="K5115" s="105"/>
      <c r="L5115" s="106"/>
    </row>
    <row r="5116" ht="15.75" customHeight="1" spans="1:12">
      <c r="A5116" s="95"/>
      <c r="B5116" s="95"/>
      <c r="C5116" s="95"/>
      <c r="D5116" s="96"/>
      <c r="E5116" s="96"/>
      <c r="F5116" s="96"/>
      <c r="G5116" s="96"/>
      <c r="H5116" s="96"/>
      <c r="I5116" s="96"/>
      <c r="J5116" s="104">
        <f t="shared" si="0"/>
        <v>0</v>
      </c>
      <c r="K5116" s="105"/>
      <c r="L5116" s="106"/>
    </row>
    <row r="5117" ht="15.75" customHeight="1" spans="1:12">
      <c r="A5117" s="95"/>
      <c r="B5117" s="95"/>
      <c r="C5117" s="95"/>
      <c r="D5117" s="96"/>
      <c r="E5117" s="96"/>
      <c r="F5117" s="96"/>
      <c r="G5117" s="96"/>
      <c r="H5117" s="96"/>
      <c r="I5117" s="96"/>
      <c r="J5117" s="104">
        <f t="shared" si="0"/>
        <v>0</v>
      </c>
      <c r="K5117" s="105"/>
      <c r="L5117" s="106"/>
    </row>
    <row r="5118" ht="15.75" customHeight="1" spans="1:12">
      <c r="A5118" s="95"/>
      <c r="B5118" s="95"/>
      <c r="C5118" s="95"/>
      <c r="D5118" s="96"/>
      <c r="E5118" s="96"/>
      <c r="F5118" s="96"/>
      <c r="G5118" s="96"/>
      <c r="H5118" s="96"/>
      <c r="I5118" s="96"/>
      <c r="J5118" s="104">
        <f t="shared" si="0"/>
        <v>0</v>
      </c>
      <c r="K5118" s="105"/>
      <c r="L5118" s="106"/>
    </row>
    <row r="5119" ht="15.75" customHeight="1" spans="1:12">
      <c r="A5119" s="95"/>
      <c r="B5119" s="95"/>
      <c r="C5119" s="95"/>
      <c r="D5119" s="96"/>
      <c r="E5119" s="96"/>
      <c r="F5119" s="96"/>
      <c r="G5119" s="96"/>
      <c r="H5119" s="96"/>
      <c r="I5119" s="96"/>
      <c r="J5119" s="104">
        <f t="shared" si="0"/>
        <v>0</v>
      </c>
      <c r="K5119" s="105"/>
      <c r="L5119" s="106"/>
    </row>
    <row r="5120" ht="15.75" customHeight="1" spans="1:12">
      <c r="A5120" s="95"/>
      <c r="B5120" s="95"/>
      <c r="C5120" s="95"/>
      <c r="D5120" s="96"/>
      <c r="E5120" s="96"/>
      <c r="F5120" s="96"/>
      <c r="G5120" s="96"/>
      <c r="H5120" s="96"/>
      <c r="I5120" s="96"/>
      <c r="J5120" s="104">
        <f t="shared" si="0"/>
        <v>0</v>
      </c>
      <c r="K5120" s="105"/>
      <c r="L5120" s="106"/>
    </row>
    <row r="5121" ht="15.75" customHeight="1" spans="1:12">
      <c r="A5121" s="95"/>
      <c r="B5121" s="95"/>
      <c r="C5121" s="95"/>
      <c r="D5121" s="96"/>
      <c r="E5121" s="96"/>
      <c r="F5121" s="96"/>
      <c r="G5121" s="96"/>
      <c r="H5121" s="96"/>
      <c r="I5121" s="96"/>
      <c r="J5121" s="104">
        <f t="shared" si="0"/>
        <v>0</v>
      </c>
      <c r="K5121" s="105"/>
      <c r="L5121" s="106"/>
    </row>
    <row r="5122" ht="15.75" customHeight="1" spans="1:12">
      <c r="A5122" s="95"/>
      <c r="B5122" s="95"/>
      <c r="C5122" s="95"/>
      <c r="D5122" s="96"/>
      <c r="E5122" s="96"/>
      <c r="F5122" s="96"/>
      <c r="G5122" s="96"/>
      <c r="H5122" s="96"/>
      <c r="I5122" s="96"/>
      <c r="J5122" s="104">
        <f t="shared" si="0"/>
        <v>0</v>
      </c>
      <c r="K5122" s="105"/>
      <c r="L5122" s="106"/>
    </row>
    <row r="5123" ht="15.75" customHeight="1" spans="1:12">
      <c r="A5123" s="95"/>
      <c r="B5123" s="95"/>
      <c r="C5123" s="95"/>
      <c r="D5123" s="96"/>
      <c r="E5123" s="96"/>
      <c r="F5123" s="96"/>
      <c r="G5123" s="96"/>
      <c r="H5123" s="96"/>
      <c r="I5123" s="96"/>
      <c r="J5123" s="104">
        <f t="shared" si="0"/>
        <v>0</v>
      </c>
      <c r="K5123" s="105"/>
      <c r="L5123" s="106"/>
    </row>
    <row r="5124" ht="15.75" customHeight="1" spans="1:12">
      <c r="A5124" s="95"/>
      <c r="B5124" s="95"/>
      <c r="C5124" s="95"/>
      <c r="D5124" s="96"/>
      <c r="E5124" s="96"/>
      <c r="F5124" s="96"/>
      <c r="G5124" s="96"/>
      <c r="H5124" s="96"/>
      <c r="I5124" s="96"/>
      <c r="J5124" s="104">
        <f t="shared" si="0"/>
        <v>0</v>
      </c>
      <c r="K5124" s="105"/>
      <c r="L5124" s="106"/>
    </row>
    <row r="5125" ht="15.75" customHeight="1" spans="1:12">
      <c r="A5125" s="95"/>
      <c r="B5125" s="95"/>
      <c r="C5125" s="95"/>
      <c r="D5125" s="96"/>
      <c r="E5125" s="96"/>
      <c r="F5125" s="96"/>
      <c r="G5125" s="96"/>
      <c r="H5125" s="96"/>
      <c r="I5125" s="96"/>
      <c r="J5125" s="104">
        <f t="shared" si="0"/>
        <v>0</v>
      </c>
      <c r="K5125" s="105"/>
      <c r="L5125" s="106"/>
    </row>
    <row r="5126" ht="15.75" customHeight="1" spans="1:12">
      <c r="A5126" s="95"/>
      <c r="B5126" s="95"/>
      <c r="C5126" s="95"/>
      <c r="D5126" s="96"/>
      <c r="E5126" s="96"/>
      <c r="F5126" s="96"/>
      <c r="G5126" s="96"/>
      <c r="H5126" s="96"/>
      <c r="I5126" s="96"/>
      <c r="J5126" s="104">
        <f t="shared" si="0"/>
        <v>0</v>
      </c>
      <c r="K5126" s="105"/>
      <c r="L5126" s="106"/>
    </row>
    <row r="5127" ht="15.75" customHeight="1" spans="1:12">
      <c r="A5127" s="95"/>
      <c r="B5127" s="95"/>
      <c r="C5127" s="95"/>
      <c r="D5127" s="96"/>
      <c r="E5127" s="96"/>
      <c r="F5127" s="96"/>
      <c r="G5127" s="96"/>
      <c r="H5127" s="96"/>
      <c r="I5127" s="96"/>
      <c r="J5127" s="104">
        <f t="shared" si="0"/>
        <v>0</v>
      </c>
      <c r="K5127" s="105"/>
      <c r="L5127" s="106"/>
    </row>
    <row r="5128" ht="15.75" customHeight="1" spans="1:12">
      <c r="A5128" s="95"/>
      <c r="B5128" s="95"/>
      <c r="C5128" s="95"/>
      <c r="D5128" s="96"/>
      <c r="E5128" s="96"/>
      <c r="F5128" s="96"/>
      <c r="G5128" s="96"/>
      <c r="H5128" s="96"/>
      <c r="I5128" s="96"/>
      <c r="J5128" s="104">
        <f t="shared" si="0"/>
        <v>0</v>
      </c>
      <c r="K5128" s="105"/>
      <c r="L5128" s="106"/>
    </row>
    <row r="5129" ht="15.75" customHeight="1" spans="1:12">
      <c r="A5129" s="95"/>
      <c r="B5129" s="95"/>
      <c r="C5129" s="95"/>
      <c r="D5129" s="96"/>
      <c r="E5129" s="96"/>
      <c r="F5129" s="96"/>
      <c r="G5129" s="96"/>
      <c r="H5129" s="96"/>
      <c r="I5129" s="96"/>
      <c r="J5129" s="104">
        <f t="shared" si="0"/>
        <v>0</v>
      </c>
      <c r="K5129" s="105"/>
      <c r="L5129" s="106"/>
    </row>
    <row r="5130" ht="15.75" customHeight="1" spans="1:12">
      <c r="A5130" s="95"/>
      <c r="B5130" s="95"/>
      <c r="C5130" s="95"/>
      <c r="D5130" s="96"/>
      <c r="E5130" s="96"/>
      <c r="F5130" s="96"/>
      <c r="G5130" s="96"/>
      <c r="H5130" s="96"/>
      <c r="I5130" s="96"/>
      <c r="J5130" s="104">
        <f t="shared" si="0"/>
        <v>0</v>
      </c>
      <c r="K5130" s="105"/>
      <c r="L5130" s="106"/>
    </row>
    <row r="5131" ht="15.75" customHeight="1" spans="1:12">
      <c r="A5131" s="95"/>
      <c r="B5131" s="95"/>
      <c r="C5131" s="95"/>
      <c r="D5131" s="96"/>
      <c r="E5131" s="96"/>
      <c r="F5131" s="96"/>
      <c r="G5131" s="96"/>
      <c r="H5131" s="96"/>
      <c r="I5131" s="96"/>
      <c r="J5131" s="104">
        <f t="shared" si="0"/>
        <v>0</v>
      </c>
      <c r="K5131" s="105"/>
      <c r="L5131" s="106"/>
    </row>
    <row r="5132" ht="15.75" customHeight="1" spans="1:12">
      <c r="A5132" s="95"/>
      <c r="B5132" s="95"/>
      <c r="C5132" s="95"/>
      <c r="D5132" s="96"/>
      <c r="E5132" s="96"/>
      <c r="F5132" s="96"/>
      <c r="G5132" s="96"/>
      <c r="H5132" s="96"/>
      <c r="I5132" s="96"/>
      <c r="J5132" s="104">
        <f t="shared" si="0"/>
        <v>0</v>
      </c>
      <c r="K5132" s="105"/>
      <c r="L5132" s="106"/>
    </row>
    <row r="5133" ht="15.75" customHeight="1" spans="1:12">
      <c r="A5133" s="95"/>
      <c r="B5133" s="95"/>
      <c r="C5133" s="95"/>
      <c r="D5133" s="96"/>
      <c r="E5133" s="96"/>
      <c r="F5133" s="96"/>
      <c r="G5133" s="96"/>
      <c r="H5133" s="96"/>
      <c r="I5133" s="96"/>
      <c r="J5133" s="104">
        <f t="shared" si="0"/>
        <v>0</v>
      </c>
      <c r="K5133" s="105"/>
      <c r="L5133" s="106"/>
    </row>
    <row r="5134" ht="15.75" customHeight="1" spans="1:12">
      <c r="A5134" s="95"/>
      <c r="B5134" s="95"/>
      <c r="C5134" s="95"/>
      <c r="D5134" s="96"/>
      <c r="E5134" s="96"/>
      <c r="F5134" s="96"/>
      <c r="G5134" s="96"/>
      <c r="H5134" s="96"/>
      <c r="I5134" s="96"/>
      <c r="J5134" s="104">
        <f t="shared" si="0"/>
        <v>0</v>
      </c>
      <c r="K5134" s="105"/>
      <c r="L5134" s="106"/>
    </row>
    <row r="5135" ht="15.75" customHeight="1" spans="1:12">
      <c r="A5135" s="95"/>
      <c r="B5135" s="95"/>
      <c r="C5135" s="95"/>
      <c r="D5135" s="96"/>
      <c r="E5135" s="96"/>
      <c r="F5135" s="96"/>
      <c r="G5135" s="96"/>
      <c r="H5135" s="96"/>
      <c r="I5135" s="96"/>
      <c r="J5135" s="104">
        <f t="shared" si="0"/>
        <v>0</v>
      </c>
      <c r="K5135" s="105"/>
      <c r="L5135" s="106"/>
    </row>
    <row r="5136" ht="15.75" customHeight="1" spans="1:12">
      <c r="A5136" s="95"/>
      <c r="B5136" s="95"/>
      <c r="C5136" s="95"/>
      <c r="D5136" s="96"/>
      <c r="E5136" s="96"/>
      <c r="F5136" s="96"/>
      <c r="G5136" s="96"/>
      <c r="H5136" s="96"/>
      <c r="I5136" s="96"/>
      <c r="J5136" s="104">
        <f t="shared" si="0"/>
        <v>0</v>
      </c>
      <c r="K5136" s="105"/>
      <c r="L5136" s="106"/>
    </row>
    <row r="5137" ht="15.75" customHeight="1" spans="1:12">
      <c r="A5137" s="95"/>
      <c r="B5137" s="95"/>
      <c r="C5137" s="95"/>
      <c r="D5137" s="96"/>
      <c r="E5137" s="96"/>
      <c r="F5137" s="96"/>
      <c r="G5137" s="96"/>
      <c r="H5137" s="96"/>
      <c r="I5137" s="96"/>
      <c r="J5137" s="104">
        <f t="shared" si="0"/>
        <v>0</v>
      </c>
      <c r="K5137" s="105"/>
      <c r="L5137" s="106"/>
    </row>
    <row r="5138" ht="15.75" customHeight="1" spans="1:12">
      <c r="A5138" s="95"/>
      <c r="B5138" s="95"/>
      <c r="C5138" s="95"/>
      <c r="D5138" s="96"/>
      <c r="E5138" s="96"/>
      <c r="F5138" s="96"/>
      <c r="G5138" s="96"/>
      <c r="H5138" s="96"/>
      <c r="I5138" s="96"/>
      <c r="J5138" s="104">
        <f t="shared" si="0"/>
        <v>0</v>
      </c>
      <c r="K5138" s="105"/>
      <c r="L5138" s="106"/>
    </row>
    <row r="5139" ht="15.75" customHeight="1" spans="1:12">
      <c r="A5139" s="95"/>
      <c r="B5139" s="95"/>
      <c r="C5139" s="95"/>
      <c r="D5139" s="96"/>
      <c r="E5139" s="96"/>
      <c r="F5139" s="96"/>
      <c r="G5139" s="96"/>
      <c r="H5139" s="96"/>
      <c r="I5139" s="96"/>
      <c r="J5139" s="104">
        <f t="shared" si="0"/>
        <v>0</v>
      </c>
      <c r="K5139" s="105"/>
      <c r="L5139" s="106"/>
    </row>
    <row r="5140" ht="15.75" customHeight="1" spans="1:12">
      <c r="A5140" s="95"/>
      <c r="B5140" s="95"/>
      <c r="C5140" s="95"/>
      <c r="D5140" s="96"/>
      <c r="E5140" s="96"/>
      <c r="F5140" s="96"/>
      <c r="G5140" s="96"/>
      <c r="H5140" s="96"/>
      <c r="I5140" s="96"/>
      <c r="J5140" s="104">
        <f t="shared" si="0"/>
        <v>0</v>
      </c>
      <c r="K5140" s="105"/>
      <c r="L5140" s="106"/>
    </row>
    <row r="5141" ht="15.75" customHeight="1" spans="1:12">
      <c r="A5141" s="95"/>
      <c r="B5141" s="95"/>
      <c r="C5141" s="95"/>
      <c r="D5141" s="96"/>
      <c r="E5141" s="96"/>
      <c r="F5141" s="96"/>
      <c r="G5141" s="96"/>
      <c r="H5141" s="96"/>
      <c r="I5141" s="96"/>
      <c r="J5141" s="104">
        <f t="shared" si="0"/>
        <v>0</v>
      </c>
      <c r="K5141" s="105"/>
      <c r="L5141" s="106"/>
    </row>
    <row r="5142" ht="15.75" customHeight="1" spans="1:12">
      <c r="A5142" s="95"/>
      <c r="B5142" s="95"/>
      <c r="C5142" s="95"/>
      <c r="D5142" s="96"/>
      <c r="E5142" s="96"/>
      <c r="F5142" s="96"/>
      <c r="G5142" s="96"/>
      <c r="H5142" s="96"/>
      <c r="I5142" s="96"/>
      <c r="J5142" s="104">
        <f t="shared" si="0"/>
        <v>0</v>
      </c>
      <c r="K5142" s="105"/>
      <c r="L5142" s="106"/>
    </row>
    <row r="5143" ht="15.75" customHeight="1" spans="1:12">
      <c r="A5143" s="95"/>
      <c r="B5143" s="95"/>
      <c r="C5143" s="95"/>
      <c r="D5143" s="96"/>
      <c r="E5143" s="96"/>
      <c r="F5143" s="96"/>
      <c r="G5143" s="96"/>
      <c r="H5143" s="96"/>
      <c r="I5143" s="96"/>
      <c r="J5143" s="104">
        <f t="shared" si="0"/>
        <v>0</v>
      </c>
      <c r="K5143" s="105"/>
      <c r="L5143" s="106"/>
    </row>
    <row r="5144" ht="15.75" customHeight="1" spans="1:12">
      <c r="A5144" s="95"/>
      <c r="B5144" s="95"/>
      <c r="C5144" s="95"/>
      <c r="D5144" s="96"/>
      <c r="E5144" s="96"/>
      <c r="F5144" s="96"/>
      <c r="G5144" s="96"/>
      <c r="H5144" s="96"/>
      <c r="I5144" s="96"/>
      <c r="J5144" s="104">
        <f t="shared" si="0"/>
        <v>0</v>
      </c>
      <c r="K5144" s="105"/>
      <c r="L5144" s="106"/>
    </row>
    <row r="5145" ht="15.75" customHeight="1" spans="1:12">
      <c r="A5145" s="95"/>
      <c r="B5145" s="95"/>
      <c r="C5145" s="95"/>
      <c r="D5145" s="96"/>
      <c r="E5145" s="96"/>
      <c r="F5145" s="96"/>
      <c r="G5145" s="96"/>
      <c r="H5145" s="96"/>
      <c r="I5145" s="96"/>
      <c r="J5145" s="104">
        <f t="shared" si="0"/>
        <v>0</v>
      </c>
      <c r="K5145" s="105"/>
      <c r="L5145" s="106"/>
    </row>
    <row r="5146" ht="15.75" customHeight="1" spans="1:12">
      <c r="A5146" s="95"/>
      <c r="B5146" s="95"/>
      <c r="C5146" s="95"/>
      <c r="D5146" s="96"/>
      <c r="E5146" s="96"/>
      <c r="F5146" s="96"/>
      <c r="G5146" s="96"/>
      <c r="H5146" s="96"/>
      <c r="I5146" s="96"/>
      <c r="J5146" s="104">
        <f t="shared" si="0"/>
        <v>0</v>
      </c>
      <c r="K5146" s="105"/>
      <c r="L5146" s="106"/>
    </row>
    <row r="5147" ht="15.75" customHeight="1" spans="1:12">
      <c r="A5147" s="95"/>
      <c r="B5147" s="95"/>
      <c r="C5147" s="95"/>
      <c r="D5147" s="96"/>
      <c r="E5147" s="96"/>
      <c r="F5147" s="96"/>
      <c r="G5147" s="96"/>
      <c r="H5147" s="96"/>
      <c r="I5147" s="96"/>
      <c r="J5147" s="104">
        <f t="shared" si="0"/>
        <v>0</v>
      </c>
      <c r="K5147" s="105"/>
      <c r="L5147" s="106"/>
    </row>
    <row r="5148" ht="15.75" customHeight="1" spans="1:12">
      <c r="A5148" s="95"/>
      <c r="B5148" s="95"/>
      <c r="C5148" s="95"/>
      <c r="D5148" s="96"/>
      <c r="E5148" s="96"/>
      <c r="F5148" s="96"/>
      <c r="G5148" s="96"/>
      <c r="H5148" s="96"/>
      <c r="I5148" s="96"/>
      <c r="J5148" s="104">
        <f t="shared" si="0"/>
        <v>0</v>
      </c>
      <c r="K5148" s="105"/>
      <c r="L5148" s="106"/>
    </row>
    <row r="5149" ht="15.75" customHeight="1" spans="1:12">
      <c r="A5149" s="95"/>
      <c r="B5149" s="95"/>
      <c r="C5149" s="95"/>
      <c r="D5149" s="96"/>
      <c r="E5149" s="96"/>
      <c r="F5149" s="96"/>
      <c r="G5149" s="96"/>
      <c r="H5149" s="96"/>
      <c r="I5149" s="96"/>
      <c r="J5149" s="104">
        <f t="shared" si="0"/>
        <v>0</v>
      </c>
      <c r="K5149" s="105"/>
      <c r="L5149" s="106"/>
    </row>
    <row r="5150" ht="15.75" customHeight="1" spans="1:12">
      <c r="A5150" s="95"/>
      <c r="B5150" s="95"/>
      <c r="C5150" s="95"/>
      <c r="D5150" s="96"/>
      <c r="E5150" s="96"/>
      <c r="F5150" s="96"/>
      <c r="G5150" s="96"/>
      <c r="H5150" s="96"/>
      <c r="I5150" s="96"/>
      <c r="J5150" s="104">
        <f t="shared" si="0"/>
        <v>0</v>
      </c>
      <c r="K5150" s="105"/>
      <c r="L5150" s="106"/>
    </row>
    <row r="5151" ht="15.75" customHeight="1" spans="1:12">
      <c r="A5151" s="95"/>
      <c r="B5151" s="95"/>
      <c r="C5151" s="95"/>
      <c r="D5151" s="96"/>
      <c r="E5151" s="96"/>
      <c r="F5151" s="96"/>
      <c r="G5151" s="96"/>
      <c r="H5151" s="96"/>
      <c r="I5151" s="96"/>
      <c r="J5151" s="104">
        <f t="shared" si="0"/>
        <v>0</v>
      </c>
      <c r="K5151" s="105"/>
      <c r="L5151" s="106"/>
    </row>
    <row r="5152" ht="15.75" customHeight="1" spans="1:12">
      <c r="A5152" s="95"/>
      <c r="B5152" s="95"/>
      <c r="C5152" s="95"/>
      <c r="D5152" s="96"/>
      <c r="E5152" s="96"/>
      <c r="F5152" s="96"/>
      <c r="G5152" s="96"/>
      <c r="H5152" s="96"/>
      <c r="I5152" s="96"/>
      <c r="J5152" s="104">
        <f t="shared" si="0"/>
        <v>0</v>
      </c>
      <c r="K5152" s="105"/>
      <c r="L5152" s="106"/>
    </row>
    <row r="5153" ht="15.75" customHeight="1" spans="1:12">
      <c r="A5153" s="95"/>
      <c r="B5153" s="95"/>
      <c r="C5153" s="95"/>
      <c r="D5153" s="96"/>
      <c r="E5153" s="96"/>
      <c r="F5153" s="96"/>
      <c r="G5153" s="96"/>
      <c r="H5153" s="96"/>
      <c r="I5153" s="96"/>
      <c r="J5153" s="104">
        <f t="shared" si="0"/>
        <v>0</v>
      </c>
      <c r="K5153" s="105"/>
      <c r="L5153" s="106"/>
    </row>
    <row r="5154" ht="15.75" customHeight="1" spans="1:12">
      <c r="A5154" s="95"/>
      <c r="B5154" s="95"/>
      <c r="C5154" s="95"/>
      <c r="D5154" s="96"/>
      <c r="E5154" s="96"/>
      <c r="F5154" s="96"/>
      <c r="G5154" s="96"/>
      <c r="H5154" s="96"/>
      <c r="I5154" s="96"/>
      <c r="J5154" s="104">
        <f t="shared" si="0"/>
        <v>0</v>
      </c>
      <c r="K5154" s="105"/>
      <c r="L5154" s="106"/>
    </row>
    <row r="5155" ht="15.75" customHeight="1" spans="1:12">
      <c r="A5155" s="95"/>
      <c r="B5155" s="95"/>
      <c r="C5155" s="95"/>
      <c r="D5155" s="96"/>
      <c r="E5155" s="96"/>
      <c r="F5155" s="96"/>
      <c r="G5155" s="96"/>
      <c r="H5155" s="96"/>
      <c r="I5155" s="96"/>
      <c r="J5155" s="104">
        <f t="shared" si="0"/>
        <v>0</v>
      </c>
      <c r="K5155" s="105"/>
      <c r="L5155" s="106"/>
    </row>
    <row r="5156" ht="15.75" customHeight="1" spans="1:12">
      <c r="A5156" s="95"/>
      <c r="B5156" s="95"/>
      <c r="C5156" s="95"/>
      <c r="D5156" s="96"/>
      <c r="E5156" s="96"/>
      <c r="F5156" s="96"/>
      <c r="G5156" s="96"/>
      <c r="H5156" s="96"/>
      <c r="I5156" s="96"/>
      <c r="J5156" s="104">
        <f t="shared" si="0"/>
        <v>0</v>
      </c>
      <c r="K5156" s="105"/>
      <c r="L5156" s="106"/>
    </row>
    <row r="5157" ht="15.75" customHeight="1" spans="1:12">
      <c r="A5157" s="95"/>
      <c r="B5157" s="95"/>
      <c r="C5157" s="95"/>
      <c r="D5157" s="96"/>
      <c r="E5157" s="96"/>
      <c r="F5157" s="96"/>
      <c r="G5157" s="96"/>
      <c r="H5157" s="96"/>
      <c r="I5157" s="96"/>
      <c r="J5157" s="104">
        <f t="shared" si="0"/>
        <v>0</v>
      </c>
      <c r="K5157" s="105"/>
      <c r="L5157" s="106"/>
    </row>
    <row r="5158" ht="15.75" customHeight="1" spans="1:12">
      <c r="A5158" s="95"/>
      <c r="B5158" s="95"/>
      <c r="C5158" s="95"/>
      <c r="D5158" s="96"/>
      <c r="E5158" s="96"/>
      <c r="F5158" s="96"/>
      <c r="G5158" s="96"/>
      <c r="H5158" s="96"/>
      <c r="I5158" s="96"/>
      <c r="J5158" s="104">
        <f t="shared" si="0"/>
        <v>0</v>
      </c>
      <c r="K5158" s="105"/>
      <c r="L5158" s="106"/>
    </row>
    <row r="5159" ht="15.75" customHeight="1" spans="1:12">
      <c r="A5159" s="95"/>
      <c r="B5159" s="95"/>
      <c r="C5159" s="95"/>
      <c r="D5159" s="96"/>
      <c r="E5159" s="96"/>
      <c r="F5159" s="96"/>
      <c r="G5159" s="96"/>
      <c r="H5159" s="96"/>
      <c r="I5159" s="96"/>
      <c r="J5159" s="104">
        <f t="shared" si="0"/>
        <v>0</v>
      </c>
      <c r="K5159" s="105"/>
      <c r="L5159" s="106"/>
    </row>
    <row r="5160" ht="15.75" customHeight="1" spans="1:12">
      <c r="A5160" s="95"/>
      <c r="B5160" s="95"/>
      <c r="C5160" s="95"/>
      <c r="D5160" s="96"/>
      <c r="E5160" s="96"/>
      <c r="F5160" s="96"/>
      <c r="G5160" s="96"/>
      <c r="H5160" s="96"/>
      <c r="I5160" s="96"/>
      <c r="J5160" s="104">
        <f t="shared" si="0"/>
        <v>0</v>
      </c>
      <c r="K5160" s="105"/>
      <c r="L5160" s="106"/>
    </row>
    <row r="5161" ht="15.75" customHeight="1" spans="1:12">
      <c r="A5161" s="95"/>
      <c r="B5161" s="95"/>
      <c r="C5161" s="95"/>
      <c r="D5161" s="96"/>
      <c r="E5161" s="96"/>
      <c r="F5161" s="96"/>
      <c r="G5161" s="96"/>
      <c r="H5161" s="96"/>
      <c r="I5161" s="96"/>
      <c r="J5161" s="104">
        <f t="shared" si="0"/>
        <v>0</v>
      </c>
      <c r="K5161" s="105"/>
      <c r="L5161" s="106"/>
    </row>
    <row r="5162" ht="15.75" customHeight="1" spans="1:12">
      <c r="A5162" s="95"/>
      <c r="B5162" s="95"/>
      <c r="C5162" s="95"/>
      <c r="D5162" s="96"/>
      <c r="E5162" s="96"/>
      <c r="F5162" s="96"/>
      <c r="G5162" s="96"/>
      <c r="H5162" s="96"/>
      <c r="I5162" s="96"/>
      <c r="J5162" s="104">
        <f t="shared" si="0"/>
        <v>0</v>
      </c>
      <c r="K5162" s="105"/>
      <c r="L5162" s="106"/>
    </row>
    <row r="5163" ht="15.75" customHeight="1" spans="1:12">
      <c r="A5163" s="95"/>
      <c r="B5163" s="95"/>
      <c r="C5163" s="95"/>
      <c r="D5163" s="96"/>
      <c r="E5163" s="96"/>
      <c r="F5163" s="96"/>
      <c r="G5163" s="96"/>
      <c r="H5163" s="96"/>
      <c r="I5163" s="96"/>
      <c r="J5163" s="104">
        <f t="shared" si="0"/>
        <v>0</v>
      </c>
      <c r="K5163" s="105"/>
      <c r="L5163" s="106"/>
    </row>
    <row r="5164" ht="15.75" customHeight="1" spans="1:12">
      <c r="A5164" s="95"/>
      <c r="B5164" s="95"/>
      <c r="C5164" s="95"/>
      <c r="D5164" s="96"/>
      <c r="E5164" s="96"/>
      <c r="F5164" s="96"/>
      <c r="G5164" s="96"/>
      <c r="H5164" s="96"/>
      <c r="I5164" s="96"/>
      <c r="J5164" s="104">
        <f t="shared" si="0"/>
        <v>0</v>
      </c>
      <c r="K5164" s="105"/>
      <c r="L5164" s="106"/>
    </row>
    <row r="5165" ht="15.75" customHeight="1" spans="1:12">
      <c r="A5165" s="95"/>
      <c r="B5165" s="95"/>
      <c r="C5165" s="95"/>
      <c r="D5165" s="96"/>
      <c r="E5165" s="96"/>
      <c r="F5165" s="96"/>
      <c r="G5165" s="96"/>
      <c r="H5165" s="96"/>
      <c r="I5165" s="96"/>
      <c r="J5165" s="104">
        <f t="shared" si="0"/>
        <v>0</v>
      </c>
      <c r="K5165" s="105"/>
      <c r="L5165" s="106"/>
    </row>
    <row r="5166" ht="15.75" customHeight="1" spans="1:12">
      <c r="A5166" s="95"/>
      <c r="B5166" s="95"/>
      <c r="C5166" s="95"/>
      <c r="D5166" s="96"/>
      <c r="E5166" s="96"/>
      <c r="F5166" s="96"/>
      <c r="G5166" s="96"/>
      <c r="H5166" s="96"/>
      <c r="I5166" s="96"/>
      <c r="J5166" s="104">
        <f t="shared" si="0"/>
        <v>0</v>
      </c>
      <c r="K5166" s="105"/>
      <c r="L5166" s="106"/>
    </row>
    <row r="5167" ht="15.75" customHeight="1" spans="1:12">
      <c r="A5167" s="95"/>
      <c r="B5167" s="95"/>
      <c r="C5167" s="95"/>
      <c r="D5167" s="96"/>
      <c r="E5167" s="96"/>
      <c r="F5167" s="96"/>
      <c r="G5167" s="96"/>
      <c r="H5167" s="96"/>
      <c r="I5167" s="96"/>
      <c r="J5167" s="104">
        <f t="shared" si="0"/>
        <v>0</v>
      </c>
      <c r="K5167" s="105"/>
      <c r="L5167" s="106"/>
    </row>
    <row r="5168" ht="15.75" customHeight="1" spans="1:12">
      <c r="A5168" s="95"/>
      <c r="B5168" s="95"/>
      <c r="C5168" s="95"/>
      <c r="D5168" s="96"/>
      <c r="E5168" s="96"/>
      <c r="F5168" s="96"/>
      <c r="G5168" s="96"/>
      <c r="H5168" s="96"/>
      <c r="I5168" s="96"/>
      <c r="J5168" s="104">
        <f t="shared" si="0"/>
        <v>0</v>
      </c>
      <c r="K5168" s="105"/>
      <c r="L5168" s="106"/>
    </row>
    <row r="5169" ht="15.75" customHeight="1" spans="1:12">
      <c r="A5169" s="95"/>
      <c r="B5169" s="95"/>
      <c r="C5169" s="95"/>
      <c r="D5169" s="96"/>
      <c r="E5169" s="96"/>
      <c r="F5169" s="96"/>
      <c r="G5169" s="96"/>
      <c r="H5169" s="96"/>
      <c r="I5169" s="96"/>
      <c r="J5169" s="104">
        <f t="shared" si="0"/>
        <v>0</v>
      </c>
      <c r="K5169" s="105"/>
      <c r="L5169" s="106"/>
    </row>
    <row r="5170" ht="15.75" customHeight="1" spans="1:12">
      <c r="A5170" s="95"/>
      <c r="B5170" s="95"/>
      <c r="C5170" s="95"/>
      <c r="D5170" s="96"/>
      <c r="E5170" s="96"/>
      <c r="F5170" s="96"/>
      <c r="G5170" s="96"/>
      <c r="H5170" s="96"/>
      <c r="I5170" s="96"/>
      <c r="J5170" s="104">
        <f t="shared" si="0"/>
        <v>0</v>
      </c>
      <c r="K5170" s="105"/>
      <c r="L5170" s="106"/>
    </row>
    <row r="5171" ht="15.75" customHeight="1" spans="1:12">
      <c r="A5171" s="95"/>
      <c r="B5171" s="95"/>
      <c r="C5171" s="95"/>
      <c r="D5171" s="96"/>
      <c r="E5171" s="96"/>
      <c r="F5171" s="96"/>
      <c r="G5171" s="96"/>
      <c r="H5171" s="96"/>
      <c r="I5171" s="96"/>
      <c r="J5171" s="104">
        <f t="shared" si="0"/>
        <v>0</v>
      </c>
      <c r="K5171" s="105"/>
      <c r="L5171" s="106"/>
    </row>
    <row r="5172" ht="15.75" customHeight="1" spans="1:12">
      <c r="A5172" s="95"/>
      <c r="B5172" s="95"/>
      <c r="C5172" s="95"/>
      <c r="D5172" s="96"/>
      <c r="E5172" s="96"/>
      <c r="F5172" s="96"/>
      <c r="G5172" s="96"/>
      <c r="H5172" s="96"/>
      <c r="I5172" s="96"/>
      <c r="J5172" s="104">
        <f t="shared" si="0"/>
        <v>0</v>
      </c>
      <c r="K5172" s="105"/>
      <c r="L5172" s="106"/>
    </row>
    <row r="5173" ht="15.75" customHeight="1" spans="1:12">
      <c r="A5173" s="95"/>
      <c r="B5173" s="95"/>
      <c r="C5173" s="95"/>
      <c r="D5173" s="96"/>
      <c r="E5173" s="96"/>
      <c r="F5173" s="96"/>
      <c r="G5173" s="96"/>
      <c r="H5173" s="96"/>
      <c r="I5173" s="96"/>
      <c r="J5173" s="104">
        <f t="shared" si="0"/>
        <v>0</v>
      </c>
      <c r="K5173" s="105"/>
      <c r="L5173" s="106"/>
    </row>
    <row r="5174" ht="15.75" customHeight="1" spans="1:12">
      <c r="A5174" s="95"/>
      <c r="B5174" s="95"/>
      <c r="C5174" s="95"/>
      <c r="D5174" s="96"/>
      <c r="E5174" s="96"/>
      <c r="F5174" s="96"/>
      <c r="G5174" s="96"/>
      <c r="H5174" s="96"/>
      <c r="I5174" s="96"/>
      <c r="J5174" s="104">
        <f t="shared" si="0"/>
        <v>0</v>
      </c>
      <c r="K5174" s="105"/>
      <c r="L5174" s="106"/>
    </row>
    <row r="5175" ht="15.75" customHeight="1" spans="1:12">
      <c r="A5175" s="95"/>
      <c r="B5175" s="95"/>
      <c r="C5175" s="95"/>
      <c r="D5175" s="96"/>
      <c r="E5175" s="96"/>
      <c r="F5175" s="96"/>
      <c r="G5175" s="96"/>
      <c r="H5175" s="96"/>
      <c r="I5175" s="96"/>
      <c r="J5175" s="104">
        <f t="shared" si="0"/>
        <v>0</v>
      </c>
      <c r="K5175" s="105"/>
      <c r="L5175" s="106"/>
    </row>
    <row r="5176" ht="15.75" customHeight="1" spans="1:12">
      <c r="A5176" s="95"/>
      <c r="B5176" s="95"/>
      <c r="C5176" s="95"/>
      <c r="D5176" s="96"/>
      <c r="E5176" s="96"/>
      <c r="F5176" s="96"/>
      <c r="G5176" s="96"/>
      <c r="H5176" s="96"/>
      <c r="I5176" s="96"/>
      <c r="J5176" s="104">
        <f t="shared" si="0"/>
        <v>0</v>
      </c>
      <c r="K5176" s="105"/>
      <c r="L5176" s="106"/>
    </row>
    <row r="5177" ht="15.75" customHeight="1" spans="1:12">
      <c r="A5177" s="95"/>
      <c r="B5177" s="95"/>
      <c r="C5177" s="95"/>
      <c r="D5177" s="96"/>
      <c r="E5177" s="96"/>
      <c r="F5177" s="96"/>
      <c r="G5177" s="96"/>
      <c r="H5177" s="96"/>
      <c r="I5177" s="96"/>
      <c r="J5177" s="104">
        <f t="shared" si="0"/>
        <v>0</v>
      </c>
      <c r="K5177" s="105"/>
      <c r="L5177" s="106"/>
    </row>
    <row r="5178" ht="15.75" customHeight="1" spans="1:12">
      <c r="A5178" s="95"/>
      <c r="B5178" s="95"/>
      <c r="C5178" s="95"/>
      <c r="D5178" s="96"/>
      <c r="E5178" s="96"/>
      <c r="F5178" s="96"/>
      <c r="G5178" s="96"/>
      <c r="H5178" s="96"/>
      <c r="I5178" s="96"/>
      <c r="J5178" s="104">
        <f t="shared" si="0"/>
        <v>0</v>
      </c>
      <c r="K5178" s="105"/>
      <c r="L5178" s="106"/>
    </row>
    <row r="5179" ht="15.75" customHeight="1" spans="1:12">
      <c r="A5179" s="95"/>
      <c r="B5179" s="95"/>
      <c r="C5179" s="95"/>
      <c r="D5179" s="96"/>
      <c r="E5179" s="96"/>
      <c r="F5179" s="96"/>
      <c r="G5179" s="96"/>
      <c r="H5179" s="96"/>
      <c r="I5179" s="96"/>
      <c r="J5179" s="104">
        <f t="shared" si="0"/>
        <v>0</v>
      </c>
      <c r="K5179" s="105"/>
      <c r="L5179" s="106"/>
    </row>
    <row r="5180" ht="15.75" customHeight="1" spans="1:12">
      <c r="A5180" s="95"/>
      <c r="B5180" s="95"/>
      <c r="C5180" s="95"/>
      <c r="D5180" s="96"/>
      <c r="E5180" s="96"/>
      <c r="F5180" s="96"/>
      <c r="G5180" s="96"/>
      <c r="H5180" s="96"/>
      <c r="I5180" s="96"/>
      <c r="J5180" s="104">
        <f t="shared" si="0"/>
        <v>0</v>
      </c>
      <c r="K5180" s="105"/>
      <c r="L5180" s="106"/>
    </row>
    <row r="5181" ht="15.75" customHeight="1" spans="1:12">
      <c r="A5181" s="95"/>
      <c r="B5181" s="95"/>
      <c r="C5181" s="95"/>
      <c r="D5181" s="96"/>
      <c r="E5181" s="96"/>
      <c r="F5181" s="96"/>
      <c r="G5181" s="96"/>
      <c r="H5181" s="96"/>
      <c r="I5181" s="96"/>
      <c r="J5181" s="104">
        <f t="shared" si="0"/>
        <v>0</v>
      </c>
      <c r="K5181" s="105"/>
      <c r="L5181" s="106"/>
    </row>
    <row r="5182" ht="15.75" customHeight="1" spans="1:12">
      <c r="A5182" s="95"/>
      <c r="B5182" s="95"/>
      <c r="C5182" s="95"/>
      <c r="D5182" s="96"/>
      <c r="E5182" s="96"/>
      <c r="F5182" s="96"/>
      <c r="G5182" s="96"/>
      <c r="H5182" s="96"/>
      <c r="I5182" s="96"/>
      <c r="J5182" s="104">
        <f t="shared" si="0"/>
        <v>0</v>
      </c>
      <c r="K5182" s="105"/>
      <c r="L5182" s="106"/>
    </row>
    <row r="5183" ht="15.75" customHeight="1" spans="1:12">
      <c r="A5183" s="95"/>
      <c r="B5183" s="95"/>
      <c r="C5183" s="95"/>
      <c r="D5183" s="96"/>
      <c r="E5183" s="96"/>
      <c r="F5183" s="96"/>
      <c r="G5183" s="96"/>
      <c r="H5183" s="96"/>
      <c r="I5183" s="96"/>
      <c r="J5183" s="104">
        <f t="shared" si="0"/>
        <v>0</v>
      </c>
      <c r="K5183" s="105"/>
      <c r="L5183" s="106"/>
    </row>
    <row r="5184" ht="15.75" customHeight="1" spans="1:12">
      <c r="A5184" s="95"/>
      <c r="B5184" s="95"/>
      <c r="C5184" s="95"/>
      <c r="D5184" s="96"/>
      <c r="E5184" s="96"/>
      <c r="F5184" s="96"/>
      <c r="G5184" s="96"/>
      <c r="H5184" s="96"/>
      <c r="I5184" s="96"/>
      <c r="J5184" s="104">
        <f t="shared" si="0"/>
        <v>0</v>
      </c>
      <c r="K5184" s="105"/>
      <c r="L5184" s="106"/>
    </row>
    <row r="5185" ht="15.75" customHeight="1" spans="1:12">
      <c r="A5185" s="95"/>
      <c r="B5185" s="95"/>
      <c r="C5185" s="95"/>
      <c r="D5185" s="96"/>
      <c r="E5185" s="96"/>
      <c r="F5185" s="96"/>
      <c r="G5185" s="96"/>
      <c r="H5185" s="96"/>
      <c r="I5185" s="96"/>
      <c r="J5185" s="104">
        <f t="shared" si="0"/>
        <v>0</v>
      </c>
      <c r="K5185" s="105"/>
      <c r="L5185" s="106"/>
    </row>
    <row r="5186" ht="15.75" customHeight="1" spans="1:12">
      <c r="A5186" s="95"/>
      <c r="B5186" s="95"/>
      <c r="C5186" s="95"/>
      <c r="D5186" s="96"/>
      <c r="E5186" s="96"/>
      <c r="F5186" s="96"/>
      <c r="G5186" s="96"/>
      <c r="H5186" s="96"/>
      <c r="I5186" s="96"/>
      <c r="J5186" s="104">
        <f t="shared" si="0"/>
        <v>0</v>
      </c>
      <c r="K5186" s="105"/>
      <c r="L5186" s="106"/>
    </row>
    <row r="5187" ht="15.75" customHeight="1" spans="1:12">
      <c r="A5187" s="95"/>
      <c r="B5187" s="95"/>
      <c r="C5187" s="95"/>
      <c r="D5187" s="96"/>
      <c r="E5187" s="96"/>
      <c r="F5187" s="96"/>
      <c r="G5187" s="96"/>
      <c r="H5187" s="96"/>
      <c r="I5187" s="96"/>
      <c r="J5187" s="104">
        <f t="shared" si="0"/>
        <v>0</v>
      </c>
      <c r="K5187" s="105"/>
      <c r="L5187" s="106"/>
    </row>
    <row r="5188" ht="15.75" customHeight="1" spans="1:12">
      <c r="A5188" s="95"/>
      <c r="B5188" s="95"/>
      <c r="C5188" s="95"/>
      <c r="D5188" s="96"/>
      <c r="E5188" s="96"/>
      <c r="F5188" s="96"/>
      <c r="G5188" s="96"/>
      <c r="H5188" s="96"/>
      <c r="I5188" s="96"/>
      <c r="J5188" s="104">
        <f t="shared" si="0"/>
        <v>0</v>
      </c>
      <c r="K5188" s="105"/>
      <c r="L5188" s="106"/>
    </row>
    <row r="5189" ht="15.75" customHeight="1" spans="1:12">
      <c r="A5189" s="95"/>
      <c r="B5189" s="95"/>
      <c r="C5189" s="95"/>
      <c r="D5189" s="96"/>
      <c r="E5189" s="96"/>
      <c r="F5189" s="96"/>
      <c r="G5189" s="96"/>
      <c r="H5189" s="96"/>
      <c r="I5189" s="96"/>
      <c r="J5189" s="104">
        <f t="shared" si="0"/>
        <v>0</v>
      </c>
      <c r="K5189" s="105"/>
      <c r="L5189" s="106"/>
    </row>
    <row r="5190" ht="15.75" customHeight="1" spans="1:12">
      <c r="A5190" s="95"/>
      <c r="B5190" s="95"/>
      <c r="C5190" s="95"/>
      <c r="D5190" s="96"/>
      <c r="E5190" s="96"/>
      <c r="F5190" s="96"/>
      <c r="G5190" s="96"/>
      <c r="H5190" s="96"/>
      <c r="I5190" s="96"/>
      <c r="J5190" s="104">
        <f t="shared" si="0"/>
        <v>0</v>
      </c>
      <c r="K5190" s="105"/>
      <c r="L5190" s="106"/>
    </row>
    <row r="5191" ht="15.75" customHeight="1" spans="1:12">
      <c r="A5191" s="95"/>
      <c r="B5191" s="95"/>
      <c r="C5191" s="95"/>
      <c r="D5191" s="96"/>
      <c r="E5191" s="96"/>
      <c r="F5191" s="96"/>
      <c r="G5191" s="96"/>
      <c r="H5191" s="96"/>
      <c r="I5191" s="96"/>
      <c r="J5191" s="104">
        <f t="shared" si="0"/>
        <v>0</v>
      </c>
      <c r="K5191" s="105"/>
      <c r="L5191" s="106"/>
    </row>
    <row r="5192" ht="15.75" customHeight="1" spans="1:12">
      <c r="A5192" s="95"/>
      <c r="B5192" s="95"/>
      <c r="C5192" s="95"/>
      <c r="D5192" s="96"/>
      <c r="E5192" s="96"/>
      <c r="F5192" s="96"/>
      <c r="G5192" s="96"/>
      <c r="H5192" s="96"/>
      <c r="I5192" s="96"/>
      <c r="J5192" s="104">
        <f t="shared" si="0"/>
        <v>0</v>
      </c>
      <c r="K5192" s="105"/>
      <c r="L5192" s="106"/>
    </row>
    <row r="5193" ht="15.75" customHeight="1" spans="1:12">
      <c r="A5193" s="95"/>
      <c r="B5193" s="95"/>
      <c r="C5193" s="95"/>
      <c r="D5193" s="96"/>
      <c r="E5193" s="96"/>
      <c r="F5193" s="96"/>
      <c r="G5193" s="96"/>
      <c r="H5193" s="96"/>
      <c r="I5193" s="96"/>
      <c r="J5193" s="104">
        <f t="shared" si="0"/>
        <v>0</v>
      </c>
      <c r="K5193" s="105"/>
      <c r="L5193" s="106"/>
    </row>
    <row r="5194" ht="15.75" customHeight="1" spans="1:12">
      <c r="A5194" s="95"/>
      <c r="B5194" s="95"/>
      <c r="C5194" s="95"/>
      <c r="D5194" s="96"/>
      <c r="E5194" s="96"/>
      <c r="F5194" s="96"/>
      <c r="G5194" s="96"/>
      <c r="H5194" s="96"/>
      <c r="I5194" s="96"/>
      <c r="J5194" s="104">
        <f t="shared" si="0"/>
        <v>0</v>
      </c>
      <c r="K5194" s="105"/>
      <c r="L5194" s="106"/>
    </row>
    <row r="5195" ht="15.75" customHeight="1" spans="1:12">
      <c r="A5195" s="95"/>
      <c r="B5195" s="95"/>
      <c r="C5195" s="95"/>
      <c r="D5195" s="96"/>
      <c r="E5195" s="96"/>
      <c r="F5195" s="96"/>
      <c r="G5195" s="96"/>
      <c r="H5195" s="96"/>
      <c r="I5195" s="96"/>
      <c r="J5195" s="104">
        <f t="shared" si="0"/>
        <v>0</v>
      </c>
      <c r="K5195" s="105"/>
      <c r="L5195" s="106"/>
    </row>
    <row r="5196" ht="15.75" customHeight="1" spans="1:12">
      <c r="A5196" s="95"/>
      <c r="B5196" s="95"/>
      <c r="C5196" s="95"/>
      <c r="D5196" s="96"/>
      <c r="E5196" s="96"/>
      <c r="F5196" s="96"/>
      <c r="G5196" s="96"/>
      <c r="H5196" s="96"/>
      <c r="I5196" s="96"/>
      <c r="J5196" s="104">
        <f t="shared" si="0"/>
        <v>0</v>
      </c>
      <c r="K5196" s="105"/>
      <c r="L5196" s="106"/>
    </row>
    <row r="5197" ht="15.75" customHeight="1" spans="1:12">
      <c r="A5197" s="95"/>
      <c r="B5197" s="95"/>
      <c r="C5197" s="95"/>
      <c r="D5197" s="96"/>
      <c r="E5197" s="96"/>
      <c r="F5197" s="96"/>
      <c r="G5197" s="96"/>
      <c r="H5197" s="96"/>
      <c r="I5197" s="96"/>
      <c r="J5197" s="104">
        <f t="shared" si="0"/>
        <v>0</v>
      </c>
      <c r="K5197" s="105"/>
      <c r="L5197" s="106"/>
    </row>
    <row r="5198" ht="15.75" customHeight="1" spans="1:12">
      <c r="A5198" s="95"/>
      <c r="B5198" s="95"/>
      <c r="C5198" s="95"/>
      <c r="D5198" s="96"/>
      <c r="E5198" s="96"/>
      <c r="F5198" s="96"/>
      <c r="G5198" s="96"/>
      <c r="H5198" s="96"/>
      <c r="I5198" s="96"/>
      <c r="J5198" s="104">
        <f t="shared" si="0"/>
        <v>0</v>
      </c>
      <c r="K5198" s="105"/>
      <c r="L5198" s="106"/>
    </row>
    <row r="5199" ht="15.75" customHeight="1" spans="1:12">
      <c r="A5199" s="95"/>
      <c r="B5199" s="95"/>
      <c r="C5199" s="95"/>
      <c r="D5199" s="96"/>
      <c r="E5199" s="96"/>
      <c r="F5199" s="96"/>
      <c r="G5199" s="96"/>
      <c r="H5199" s="96"/>
      <c r="I5199" s="96"/>
      <c r="J5199" s="104">
        <f t="shared" si="0"/>
        <v>0</v>
      </c>
      <c r="K5199" s="105"/>
      <c r="L5199" s="106"/>
    </row>
    <row r="5200" ht="15.75" customHeight="1" spans="1:12">
      <c r="A5200" s="95"/>
      <c r="B5200" s="95"/>
      <c r="C5200" s="95"/>
      <c r="D5200" s="96"/>
      <c r="E5200" s="96"/>
      <c r="F5200" s="96"/>
      <c r="G5200" s="96"/>
      <c r="H5200" s="96"/>
      <c r="I5200" s="96"/>
      <c r="J5200" s="104">
        <f t="shared" si="0"/>
        <v>0</v>
      </c>
      <c r="K5200" s="105"/>
      <c r="L5200" s="106"/>
    </row>
    <row r="5201" ht="15.75" customHeight="1" spans="1:12">
      <c r="A5201" s="95"/>
      <c r="B5201" s="95"/>
      <c r="C5201" s="95"/>
      <c r="D5201" s="96"/>
      <c r="E5201" s="96"/>
      <c r="F5201" s="96"/>
      <c r="G5201" s="96"/>
      <c r="H5201" s="96"/>
      <c r="I5201" s="96"/>
      <c r="J5201" s="104">
        <f t="shared" si="0"/>
        <v>0</v>
      </c>
      <c r="K5201" s="105"/>
      <c r="L5201" s="106"/>
    </row>
    <row r="5202" ht="15.75" customHeight="1" spans="1:12">
      <c r="A5202" s="95"/>
      <c r="B5202" s="95"/>
      <c r="C5202" s="95"/>
      <c r="D5202" s="96"/>
      <c r="E5202" s="96"/>
      <c r="F5202" s="96"/>
      <c r="G5202" s="96"/>
      <c r="H5202" s="96"/>
      <c r="I5202" s="96"/>
      <c r="J5202" s="104">
        <f t="shared" si="0"/>
        <v>0</v>
      </c>
      <c r="K5202" s="105"/>
      <c r="L5202" s="106"/>
    </row>
    <row r="5203" ht="15.75" customHeight="1" spans="1:12">
      <c r="A5203" s="95"/>
      <c r="B5203" s="95"/>
      <c r="C5203" s="95"/>
      <c r="D5203" s="96"/>
      <c r="E5203" s="96"/>
      <c r="F5203" s="96"/>
      <c r="G5203" s="96"/>
      <c r="H5203" s="96"/>
      <c r="I5203" s="96"/>
      <c r="J5203" s="104">
        <f t="shared" si="0"/>
        <v>0</v>
      </c>
      <c r="K5203" s="105"/>
      <c r="L5203" s="106"/>
    </row>
    <row r="5204" ht="15.75" customHeight="1" spans="1:12">
      <c r="A5204" s="95"/>
      <c r="B5204" s="95"/>
      <c r="C5204" s="95"/>
      <c r="D5204" s="96"/>
      <c r="E5204" s="96"/>
      <c r="F5204" s="96"/>
      <c r="G5204" s="96"/>
      <c r="H5204" s="96"/>
      <c r="I5204" s="96"/>
      <c r="J5204" s="104">
        <f t="shared" si="0"/>
        <v>0</v>
      </c>
      <c r="K5204" s="105"/>
      <c r="L5204" s="106"/>
    </row>
    <row r="5205" ht="15.75" customHeight="1" spans="1:12">
      <c r="A5205" s="95"/>
      <c r="B5205" s="95"/>
      <c r="C5205" s="95"/>
      <c r="D5205" s="96"/>
      <c r="E5205" s="96"/>
      <c r="F5205" s="96"/>
      <c r="G5205" s="96"/>
      <c r="H5205" s="96"/>
      <c r="I5205" s="96"/>
      <c r="J5205" s="104">
        <f t="shared" si="0"/>
        <v>0</v>
      </c>
      <c r="K5205" s="105"/>
      <c r="L5205" s="106"/>
    </row>
    <row r="5206" ht="15.75" customHeight="1" spans="1:12">
      <c r="A5206" s="95"/>
      <c r="B5206" s="95"/>
      <c r="C5206" s="95"/>
      <c r="D5206" s="96"/>
      <c r="E5206" s="96"/>
      <c r="F5206" s="96"/>
      <c r="G5206" s="96"/>
      <c r="H5206" s="96"/>
      <c r="I5206" s="96"/>
      <c r="J5206" s="104">
        <f t="shared" si="0"/>
        <v>0</v>
      </c>
      <c r="K5206" s="105"/>
      <c r="L5206" s="106"/>
    </row>
    <row r="5207" ht="15.75" customHeight="1" spans="1:12">
      <c r="A5207" s="95"/>
      <c r="B5207" s="95"/>
      <c r="C5207" s="95"/>
      <c r="D5207" s="96"/>
      <c r="E5207" s="96"/>
      <c r="F5207" s="96"/>
      <c r="G5207" s="96"/>
      <c r="H5207" s="96"/>
      <c r="I5207" s="96"/>
      <c r="J5207" s="104">
        <f t="shared" si="0"/>
        <v>0</v>
      </c>
      <c r="K5207" s="105"/>
      <c r="L5207" s="106"/>
    </row>
    <row r="5208" ht="15.75" customHeight="1" spans="1:12">
      <c r="A5208" s="95"/>
      <c r="B5208" s="95"/>
      <c r="C5208" s="95"/>
      <c r="D5208" s="96"/>
      <c r="E5208" s="96"/>
      <c r="F5208" s="96"/>
      <c r="G5208" s="96"/>
      <c r="H5208" s="96"/>
      <c r="I5208" s="96"/>
      <c r="J5208" s="104">
        <f t="shared" si="0"/>
        <v>0</v>
      </c>
      <c r="K5208" s="105"/>
      <c r="L5208" s="106"/>
    </row>
    <row r="5209" ht="15.75" customHeight="1" spans="1:12">
      <c r="A5209" s="95"/>
      <c r="B5209" s="95"/>
      <c r="C5209" s="95"/>
      <c r="D5209" s="96"/>
      <c r="E5209" s="96"/>
      <c r="F5209" s="96"/>
      <c r="G5209" s="96"/>
      <c r="H5209" s="96"/>
      <c r="I5209" s="96"/>
      <c r="J5209" s="104">
        <f t="shared" si="0"/>
        <v>0</v>
      </c>
      <c r="K5209" s="105"/>
      <c r="L5209" s="106"/>
    </row>
    <row r="5210" ht="15.75" customHeight="1" spans="1:12">
      <c r="A5210" s="95"/>
      <c r="B5210" s="95"/>
      <c r="C5210" s="95"/>
      <c r="D5210" s="96"/>
      <c r="E5210" s="96"/>
      <c r="F5210" s="96"/>
      <c r="G5210" s="96"/>
      <c r="H5210" s="96"/>
      <c r="I5210" s="96"/>
      <c r="J5210" s="104">
        <f t="shared" si="0"/>
        <v>0</v>
      </c>
      <c r="K5210" s="105"/>
      <c r="L5210" s="106"/>
    </row>
    <row r="5211" ht="15.75" customHeight="1" spans="1:12">
      <c r="A5211" s="95"/>
      <c r="B5211" s="95"/>
      <c r="C5211" s="95"/>
      <c r="D5211" s="96"/>
      <c r="E5211" s="96"/>
      <c r="F5211" s="96"/>
      <c r="G5211" s="96"/>
      <c r="H5211" s="96"/>
      <c r="I5211" s="96"/>
      <c r="J5211" s="104">
        <f t="shared" si="0"/>
        <v>0</v>
      </c>
      <c r="K5211" s="105"/>
      <c r="L5211" s="106"/>
    </row>
    <row r="5212" ht="15.75" customHeight="1" spans="1:12">
      <c r="A5212" s="95"/>
      <c r="B5212" s="95"/>
      <c r="C5212" s="95"/>
      <c r="D5212" s="96"/>
      <c r="E5212" s="96"/>
      <c r="F5212" s="96"/>
      <c r="G5212" s="96"/>
      <c r="H5212" s="96"/>
      <c r="I5212" s="96"/>
      <c r="J5212" s="104">
        <f t="shared" si="0"/>
        <v>0</v>
      </c>
      <c r="K5212" s="105"/>
      <c r="L5212" s="106"/>
    </row>
    <row r="5213" ht="15.75" customHeight="1" spans="1:12">
      <c r="A5213" s="95"/>
      <c r="B5213" s="95"/>
      <c r="C5213" s="95"/>
      <c r="D5213" s="96"/>
      <c r="E5213" s="96"/>
      <c r="F5213" s="96"/>
      <c r="G5213" s="96"/>
      <c r="H5213" s="96"/>
      <c r="I5213" s="96"/>
      <c r="J5213" s="104">
        <f t="shared" si="0"/>
        <v>0</v>
      </c>
      <c r="K5213" s="105"/>
      <c r="L5213" s="106"/>
    </row>
    <row r="5214" ht="15.75" customHeight="1" spans="1:12">
      <c r="A5214" s="95"/>
      <c r="B5214" s="95"/>
      <c r="C5214" s="95"/>
      <c r="D5214" s="96"/>
      <c r="E5214" s="96"/>
      <c r="F5214" s="96"/>
      <c r="G5214" s="96"/>
      <c r="H5214" s="96"/>
      <c r="I5214" s="96"/>
      <c r="J5214" s="104">
        <f t="shared" si="0"/>
        <v>0</v>
      </c>
      <c r="K5214" s="105"/>
      <c r="L5214" s="106"/>
    </row>
    <row r="5215" ht="15.75" customHeight="1" spans="1:12">
      <c r="A5215" s="95"/>
      <c r="B5215" s="95"/>
      <c r="C5215" s="95"/>
      <c r="D5215" s="96"/>
      <c r="E5215" s="96"/>
      <c r="F5215" s="96"/>
      <c r="G5215" s="96"/>
      <c r="H5215" s="96"/>
      <c r="I5215" s="96"/>
      <c r="J5215" s="104">
        <f t="shared" si="0"/>
        <v>0</v>
      </c>
      <c r="K5215" s="105"/>
      <c r="L5215" s="106"/>
    </row>
    <row r="5216" ht="15.75" customHeight="1" spans="1:12">
      <c r="A5216" s="95"/>
      <c r="B5216" s="95"/>
      <c r="C5216" s="95"/>
      <c r="D5216" s="96"/>
      <c r="E5216" s="96"/>
      <c r="F5216" s="96"/>
      <c r="G5216" s="96"/>
      <c r="H5216" s="96"/>
      <c r="I5216" s="96"/>
      <c r="J5216" s="104">
        <f t="shared" si="0"/>
        <v>0</v>
      </c>
      <c r="K5216" s="105"/>
      <c r="L5216" s="106"/>
    </row>
    <row r="5217" ht="15.75" customHeight="1" spans="1:12">
      <c r="A5217" s="95"/>
      <c r="B5217" s="95"/>
      <c r="C5217" s="95"/>
      <c r="D5217" s="96"/>
      <c r="E5217" s="96"/>
      <c r="F5217" s="96"/>
      <c r="G5217" s="96"/>
      <c r="H5217" s="96"/>
      <c r="I5217" s="96"/>
      <c r="J5217" s="104">
        <f t="shared" si="0"/>
        <v>0</v>
      </c>
      <c r="K5217" s="105"/>
      <c r="L5217" s="106"/>
    </row>
    <row r="5218" ht="15.75" customHeight="1" spans="1:12">
      <c r="A5218" s="95"/>
      <c r="B5218" s="95"/>
      <c r="C5218" s="95"/>
      <c r="D5218" s="96"/>
      <c r="E5218" s="96"/>
      <c r="F5218" s="96"/>
      <c r="G5218" s="96"/>
      <c r="H5218" s="96"/>
      <c r="I5218" s="96"/>
      <c r="J5218" s="104">
        <f t="shared" si="0"/>
        <v>0</v>
      </c>
      <c r="K5218" s="105"/>
      <c r="L5218" s="106"/>
    </row>
    <row r="5219" ht="15.75" customHeight="1" spans="1:12">
      <c r="A5219" s="95"/>
      <c r="B5219" s="95"/>
      <c r="C5219" s="95"/>
      <c r="D5219" s="96"/>
      <c r="E5219" s="96"/>
      <c r="F5219" s="96"/>
      <c r="G5219" s="96"/>
      <c r="H5219" s="96"/>
      <c r="I5219" s="96"/>
      <c r="J5219" s="104">
        <f t="shared" si="0"/>
        <v>0</v>
      </c>
      <c r="K5219" s="105"/>
      <c r="L5219" s="106"/>
    </row>
    <row r="5220" ht="15.75" customHeight="1" spans="1:12">
      <c r="A5220" s="95"/>
      <c r="B5220" s="95"/>
      <c r="C5220" s="95"/>
      <c r="D5220" s="96"/>
      <c r="E5220" s="96"/>
      <c r="F5220" s="96"/>
      <c r="G5220" s="96"/>
      <c r="H5220" s="96"/>
      <c r="I5220" s="96"/>
      <c r="J5220" s="104">
        <f t="shared" si="0"/>
        <v>0</v>
      </c>
      <c r="K5220" s="105"/>
      <c r="L5220" s="106"/>
    </row>
    <row r="5221" ht="15.75" customHeight="1" spans="1:12">
      <c r="A5221" s="95"/>
      <c r="B5221" s="95"/>
      <c r="C5221" s="95"/>
      <c r="D5221" s="96"/>
      <c r="E5221" s="96"/>
      <c r="F5221" s="96"/>
      <c r="G5221" s="96"/>
      <c r="H5221" s="96"/>
      <c r="I5221" s="96"/>
      <c r="J5221" s="104">
        <f t="shared" si="0"/>
        <v>0</v>
      </c>
      <c r="K5221" s="105"/>
      <c r="L5221" s="106"/>
    </row>
    <row r="5222" ht="15.75" customHeight="1" spans="1:12">
      <c r="A5222" s="95"/>
      <c r="B5222" s="95"/>
      <c r="C5222" s="95"/>
      <c r="D5222" s="96"/>
      <c r="E5222" s="96"/>
      <c r="F5222" s="96"/>
      <c r="G5222" s="96"/>
      <c r="H5222" s="96"/>
      <c r="I5222" s="96"/>
      <c r="J5222" s="104">
        <f t="shared" si="0"/>
        <v>0</v>
      </c>
      <c r="K5222" s="105"/>
      <c r="L5222" s="106"/>
    </row>
    <row r="5223" ht="15.75" customHeight="1" spans="1:12">
      <c r="A5223" s="95"/>
      <c r="B5223" s="95"/>
      <c r="C5223" s="95"/>
      <c r="D5223" s="96"/>
      <c r="E5223" s="96"/>
      <c r="F5223" s="96"/>
      <c r="G5223" s="96"/>
      <c r="H5223" s="96"/>
      <c r="I5223" s="96"/>
      <c r="J5223" s="104">
        <f t="shared" si="0"/>
        <v>0</v>
      </c>
      <c r="K5223" s="105"/>
      <c r="L5223" s="106"/>
    </row>
    <row r="5224" ht="15.75" customHeight="1" spans="1:12">
      <c r="A5224" s="95"/>
      <c r="B5224" s="95"/>
      <c r="C5224" s="95"/>
      <c r="D5224" s="96"/>
      <c r="E5224" s="96"/>
      <c r="F5224" s="96"/>
      <c r="G5224" s="96"/>
      <c r="H5224" s="96"/>
      <c r="I5224" s="96"/>
      <c r="J5224" s="104">
        <f t="shared" si="0"/>
        <v>0</v>
      </c>
      <c r="K5224" s="105"/>
      <c r="L5224" s="106"/>
    </row>
    <row r="5225" ht="15.75" customHeight="1" spans="1:12">
      <c r="A5225" s="95"/>
      <c r="B5225" s="95"/>
      <c r="C5225" s="95"/>
      <c r="D5225" s="96"/>
      <c r="E5225" s="96"/>
      <c r="F5225" s="96"/>
      <c r="G5225" s="96"/>
      <c r="H5225" s="96"/>
      <c r="I5225" s="96"/>
      <c r="J5225" s="104">
        <f t="shared" si="0"/>
        <v>0</v>
      </c>
      <c r="K5225" s="105"/>
      <c r="L5225" s="106"/>
    </row>
    <row r="5226" ht="15.75" customHeight="1" spans="1:12">
      <c r="A5226" s="95"/>
      <c r="B5226" s="95"/>
      <c r="C5226" s="95"/>
      <c r="D5226" s="96"/>
      <c r="E5226" s="96"/>
      <c r="F5226" s="96"/>
      <c r="G5226" s="96"/>
      <c r="H5226" s="96"/>
      <c r="I5226" s="96"/>
      <c r="J5226" s="104">
        <f t="shared" si="0"/>
        <v>0</v>
      </c>
      <c r="K5226" s="105"/>
      <c r="L5226" s="106"/>
    </row>
    <row r="5227" ht="15.75" customHeight="1" spans="1:12">
      <c r="A5227" s="95"/>
      <c r="B5227" s="95"/>
      <c r="C5227" s="95"/>
      <c r="D5227" s="96"/>
      <c r="E5227" s="96"/>
      <c r="F5227" s="96"/>
      <c r="G5227" s="96"/>
      <c r="H5227" s="96"/>
      <c r="I5227" s="96"/>
      <c r="J5227" s="104">
        <f t="shared" si="0"/>
        <v>0</v>
      </c>
      <c r="K5227" s="105"/>
      <c r="L5227" s="106"/>
    </row>
    <row r="5228" ht="15.75" customHeight="1" spans="1:12">
      <c r="A5228" s="95"/>
      <c r="B5228" s="95"/>
      <c r="C5228" s="95"/>
      <c r="D5228" s="96"/>
      <c r="E5228" s="96"/>
      <c r="F5228" s="96"/>
      <c r="G5228" s="96"/>
      <c r="H5228" s="96"/>
      <c r="I5228" s="96"/>
      <c r="J5228" s="104">
        <f t="shared" si="0"/>
        <v>0</v>
      </c>
      <c r="K5228" s="105"/>
      <c r="L5228" s="106"/>
    </row>
    <row r="5229" ht="15.75" customHeight="1" spans="1:12">
      <c r="A5229" s="95"/>
      <c r="B5229" s="95"/>
      <c r="C5229" s="95"/>
      <c r="D5229" s="96"/>
      <c r="E5229" s="96"/>
      <c r="F5229" s="96"/>
      <c r="G5229" s="96"/>
      <c r="H5229" s="96"/>
      <c r="I5229" s="96"/>
      <c r="J5229" s="104">
        <f t="shared" si="0"/>
        <v>0</v>
      </c>
      <c r="K5229" s="105"/>
      <c r="L5229" s="106"/>
    </row>
    <row r="5230" ht="15.75" customHeight="1" spans="1:12">
      <c r="A5230" s="95"/>
      <c r="B5230" s="95"/>
      <c r="C5230" s="95"/>
      <c r="D5230" s="96"/>
      <c r="E5230" s="96"/>
      <c r="F5230" s="96"/>
      <c r="G5230" s="96"/>
      <c r="H5230" s="96"/>
      <c r="I5230" s="96"/>
      <c r="J5230" s="104">
        <f t="shared" si="0"/>
        <v>0</v>
      </c>
      <c r="K5230" s="105"/>
      <c r="L5230" s="106"/>
    </row>
    <row r="5231" ht="15.75" customHeight="1" spans="1:12">
      <c r="A5231" s="95"/>
      <c r="B5231" s="95"/>
      <c r="C5231" s="95"/>
      <c r="D5231" s="96"/>
      <c r="E5231" s="96"/>
      <c r="F5231" s="96"/>
      <c r="G5231" s="96"/>
      <c r="H5231" s="96"/>
      <c r="I5231" s="96"/>
      <c r="J5231" s="104">
        <f t="shared" si="0"/>
        <v>0</v>
      </c>
      <c r="K5231" s="105"/>
      <c r="L5231" s="106"/>
    </row>
    <row r="5232" ht="15.75" customHeight="1" spans="1:12">
      <c r="A5232" s="95"/>
      <c r="B5232" s="95"/>
      <c r="C5232" s="95"/>
      <c r="D5232" s="96"/>
      <c r="E5232" s="96"/>
      <c r="F5232" s="96"/>
      <c r="G5232" s="96"/>
      <c r="H5232" s="96"/>
      <c r="I5232" s="96"/>
      <c r="J5232" s="104">
        <f t="shared" si="0"/>
        <v>0</v>
      </c>
      <c r="K5232" s="105"/>
      <c r="L5232" s="106"/>
    </row>
    <row r="5233" ht="15.75" customHeight="1" spans="1:12">
      <c r="A5233" s="95"/>
      <c r="B5233" s="95"/>
      <c r="C5233" s="95"/>
      <c r="D5233" s="96"/>
      <c r="E5233" s="96"/>
      <c r="F5233" s="96"/>
      <c r="G5233" s="96"/>
      <c r="H5233" s="96"/>
      <c r="I5233" s="96"/>
      <c r="J5233" s="104">
        <f t="shared" si="0"/>
        <v>0</v>
      </c>
      <c r="K5233" s="105"/>
      <c r="L5233" s="106"/>
    </row>
    <row r="5234" ht="15.75" customHeight="1" spans="1:12">
      <c r="A5234" s="95"/>
      <c r="B5234" s="95"/>
      <c r="C5234" s="95"/>
      <c r="D5234" s="96"/>
      <c r="E5234" s="96"/>
      <c r="F5234" s="96"/>
      <c r="G5234" s="96"/>
      <c r="H5234" s="96"/>
      <c r="I5234" s="96"/>
      <c r="J5234" s="104">
        <f t="shared" si="0"/>
        <v>0</v>
      </c>
      <c r="K5234" s="105"/>
      <c r="L5234" s="106"/>
    </row>
    <row r="5235" ht="15.75" customHeight="1" spans="1:12">
      <c r="A5235" s="95"/>
      <c r="B5235" s="95"/>
      <c r="C5235" s="95"/>
      <c r="D5235" s="96"/>
      <c r="E5235" s="96"/>
      <c r="F5235" s="96"/>
      <c r="G5235" s="96"/>
      <c r="H5235" s="96"/>
      <c r="I5235" s="96"/>
      <c r="J5235" s="104">
        <f t="shared" si="0"/>
        <v>0</v>
      </c>
      <c r="K5235" s="105"/>
      <c r="L5235" s="106"/>
    </row>
    <row r="5236" ht="15.75" customHeight="1" spans="1:12">
      <c r="A5236" s="95"/>
      <c r="B5236" s="95"/>
      <c r="C5236" s="95"/>
      <c r="D5236" s="96"/>
      <c r="E5236" s="96"/>
      <c r="F5236" s="96"/>
      <c r="G5236" s="96"/>
      <c r="H5236" s="96"/>
      <c r="I5236" s="96"/>
      <c r="J5236" s="104">
        <f t="shared" si="0"/>
        <v>0</v>
      </c>
      <c r="K5236" s="105"/>
      <c r="L5236" s="106"/>
    </row>
    <row r="5237" ht="15.75" customHeight="1" spans="1:12">
      <c r="A5237" s="95"/>
      <c r="B5237" s="95"/>
      <c r="C5237" s="95"/>
      <c r="D5237" s="96"/>
      <c r="E5237" s="96"/>
      <c r="F5237" s="96"/>
      <c r="G5237" s="96"/>
      <c r="H5237" s="96"/>
      <c r="I5237" s="96"/>
      <c r="J5237" s="104">
        <f t="shared" si="0"/>
        <v>0</v>
      </c>
      <c r="K5237" s="105"/>
      <c r="L5237" s="106"/>
    </row>
    <row r="5238" ht="15.75" customHeight="1" spans="1:12">
      <c r="A5238" s="95"/>
      <c r="B5238" s="95"/>
      <c r="C5238" s="95"/>
      <c r="D5238" s="96"/>
      <c r="E5238" s="96"/>
      <c r="F5238" s="96"/>
      <c r="G5238" s="96"/>
      <c r="H5238" s="96"/>
      <c r="I5238" s="96"/>
      <c r="J5238" s="104">
        <f t="shared" si="0"/>
        <v>0</v>
      </c>
      <c r="K5238" s="105"/>
      <c r="L5238" s="106"/>
    </row>
    <row r="5239" ht="15.75" customHeight="1" spans="1:12">
      <c r="A5239" s="95"/>
      <c r="B5239" s="95"/>
      <c r="C5239" s="95"/>
      <c r="D5239" s="96"/>
      <c r="E5239" s="96"/>
      <c r="F5239" s="96"/>
      <c r="G5239" s="96"/>
      <c r="H5239" s="96"/>
      <c r="I5239" s="96"/>
      <c r="J5239" s="104">
        <f t="shared" si="0"/>
        <v>0</v>
      </c>
      <c r="K5239" s="105"/>
      <c r="L5239" s="106"/>
    </row>
    <row r="5240" ht="15.75" customHeight="1" spans="1:12">
      <c r="A5240" s="95"/>
      <c r="B5240" s="95"/>
      <c r="C5240" s="95"/>
      <c r="D5240" s="96"/>
      <c r="E5240" s="96"/>
      <c r="F5240" s="96"/>
      <c r="G5240" s="96"/>
      <c r="H5240" s="96"/>
      <c r="I5240" s="96"/>
      <c r="J5240" s="104">
        <f t="shared" si="0"/>
        <v>0</v>
      </c>
      <c r="K5240" s="105"/>
      <c r="L5240" s="106"/>
    </row>
    <row r="5241" ht="15.75" customHeight="1" spans="1:12">
      <c r="A5241" s="95"/>
      <c r="B5241" s="95"/>
      <c r="C5241" s="95"/>
      <c r="D5241" s="96"/>
      <c r="E5241" s="96"/>
      <c r="F5241" s="96"/>
      <c r="G5241" s="96"/>
      <c r="H5241" s="96"/>
      <c r="I5241" s="96"/>
      <c r="J5241" s="104">
        <f t="shared" si="0"/>
        <v>0</v>
      </c>
      <c r="K5241" s="105"/>
      <c r="L5241" s="106"/>
    </row>
    <row r="5242" ht="15.75" customHeight="1" spans="1:12">
      <c r="A5242" s="95"/>
      <c r="B5242" s="95"/>
      <c r="C5242" s="95"/>
      <c r="D5242" s="96"/>
      <c r="E5242" s="96"/>
      <c r="F5242" s="96"/>
      <c r="G5242" s="96"/>
      <c r="H5242" s="96"/>
      <c r="I5242" s="96"/>
      <c r="J5242" s="104">
        <f t="shared" si="0"/>
        <v>0</v>
      </c>
      <c r="K5242" s="105"/>
      <c r="L5242" s="106"/>
    </row>
    <row r="5243" ht="15.75" customHeight="1" spans="1:12">
      <c r="A5243" s="95"/>
      <c r="B5243" s="95"/>
      <c r="C5243" s="95"/>
      <c r="D5243" s="96"/>
      <c r="E5243" s="96"/>
      <c r="F5243" s="96"/>
      <c r="G5243" s="96"/>
      <c r="H5243" s="96"/>
      <c r="I5243" s="96"/>
      <c r="J5243" s="104">
        <f t="shared" si="0"/>
        <v>0</v>
      </c>
      <c r="K5243" s="105"/>
      <c r="L5243" s="106"/>
    </row>
    <row r="5244" ht="15.75" customHeight="1" spans="1:12">
      <c r="A5244" s="95"/>
      <c r="B5244" s="95"/>
      <c r="C5244" s="95"/>
      <c r="D5244" s="96"/>
      <c r="E5244" s="96"/>
      <c r="F5244" s="96"/>
      <c r="G5244" s="96"/>
      <c r="H5244" s="96"/>
      <c r="I5244" s="96"/>
      <c r="J5244" s="104">
        <f t="shared" si="0"/>
        <v>0</v>
      </c>
      <c r="K5244" s="105"/>
      <c r="L5244" s="106"/>
    </row>
    <row r="5245" ht="15.75" customHeight="1" spans="1:12">
      <c r="A5245" s="95"/>
      <c r="B5245" s="95"/>
      <c r="C5245" s="95"/>
      <c r="D5245" s="96"/>
      <c r="E5245" s="96"/>
      <c r="F5245" s="96"/>
      <c r="G5245" s="96"/>
      <c r="H5245" s="96"/>
      <c r="I5245" s="96"/>
      <c r="J5245" s="104">
        <f t="shared" si="0"/>
        <v>0</v>
      </c>
      <c r="K5245" s="105"/>
      <c r="L5245" s="106"/>
    </row>
    <row r="5246" ht="15.75" customHeight="1" spans="1:12">
      <c r="A5246" s="95"/>
      <c r="B5246" s="95"/>
      <c r="C5246" s="95"/>
      <c r="D5246" s="96"/>
      <c r="E5246" s="96"/>
      <c r="F5246" s="96"/>
      <c r="G5246" s="96"/>
      <c r="H5246" s="96"/>
      <c r="I5246" s="96"/>
      <c r="J5246" s="104">
        <f t="shared" si="0"/>
        <v>0</v>
      </c>
      <c r="K5246" s="105"/>
      <c r="L5246" s="106"/>
    </row>
    <row r="5247" ht="15.75" customHeight="1" spans="1:12">
      <c r="A5247" s="95"/>
      <c r="B5247" s="95"/>
      <c r="C5247" s="95"/>
      <c r="D5247" s="96"/>
      <c r="E5247" s="96"/>
      <c r="F5247" s="96"/>
      <c r="G5247" s="96"/>
      <c r="H5247" s="96"/>
      <c r="I5247" s="96"/>
      <c r="J5247" s="104">
        <f t="shared" si="0"/>
        <v>0</v>
      </c>
      <c r="K5247" s="105"/>
      <c r="L5247" s="106"/>
    </row>
    <row r="5248" ht="15.75" customHeight="1" spans="1:12">
      <c r="A5248" s="95"/>
      <c r="B5248" s="95"/>
      <c r="C5248" s="95"/>
      <c r="D5248" s="96"/>
      <c r="E5248" s="96"/>
      <c r="F5248" s="96"/>
      <c r="G5248" s="96"/>
      <c r="H5248" s="96"/>
      <c r="I5248" s="96"/>
      <c r="J5248" s="104">
        <f t="shared" si="0"/>
        <v>0</v>
      </c>
      <c r="K5248" s="105"/>
      <c r="L5248" s="106"/>
    </row>
    <row r="5249" ht="15.75" customHeight="1" spans="1:12">
      <c r="A5249" s="95"/>
      <c r="B5249" s="95"/>
      <c r="C5249" s="95"/>
      <c r="D5249" s="96"/>
      <c r="E5249" s="96"/>
      <c r="F5249" s="96"/>
      <c r="G5249" s="96"/>
      <c r="H5249" s="96"/>
      <c r="I5249" s="96"/>
      <c r="J5249" s="104">
        <f t="shared" si="0"/>
        <v>0</v>
      </c>
      <c r="K5249" s="105"/>
      <c r="L5249" s="106"/>
    </row>
    <row r="5250" ht="15.75" customHeight="1" spans="1:12">
      <c r="A5250" s="95"/>
      <c r="B5250" s="95"/>
      <c r="C5250" s="95"/>
      <c r="D5250" s="96"/>
      <c r="E5250" s="96"/>
      <c r="F5250" s="96"/>
      <c r="G5250" s="96"/>
      <c r="H5250" s="96"/>
      <c r="I5250" s="96"/>
      <c r="J5250" s="104">
        <f t="shared" si="0"/>
        <v>0</v>
      </c>
      <c r="K5250" s="105"/>
      <c r="L5250" s="106"/>
    </row>
    <row r="5251" ht="15.75" customHeight="1" spans="1:12">
      <c r="A5251" s="95"/>
      <c r="B5251" s="95"/>
      <c r="C5251" s="95"/>
      <c r="D5251" s="96"/>
      <c r="E5251" s="96"/>
      <c r="F5251" s="96"/>
      <c r="G5251" s="96"/>
      <c r="H5251" s="96"/>
      <c r="I5251" s="96"/>
      <c r="J5251" s="104">
        <f t="shared" si="0"/>
        <v>0</v>
      </c>
      <c r="K5251" s="105"/>
      <c r="L5251" s="106"/>
    </row>
    <row r="5252" ht="15.75" customHeight="1" spans="1:12">
      <c r="A5252" s="95"/>
      <c r="B5252" s="95"/>
      <c r="C5252" s="95"/>
      <c r="D5252" s="96"/>
      <c r="E5252" s="96"/>
      <c r="F5252" s="96"/>
      <c r="G5252" s="96"/>
      <c r="H5252" s="96"/>
      <c r="I5252" s="96"/>
      <c r="J5252" s="104">
        <f t="shared" si="0"/>
        <v>0</v>
      </c>
      <c r="K5252" s="105"/>
      <c r="L5252" s="106"/>
    </row>
    <row r="5253" ht="15.75" customHeight="1" spans="1:12">
      <c r="A5253" s="95"/>
      <c r="B5253" s="95"/>
      <c r="C5253" s="95"/>
      <c r="D5253" s="96"/>
      <c r="E5253" s="96"/>
      <c r="F5253" s="96"/>
      <c r="G5253" s="96"/>
      <c r="H5253" s="96"/>
      <c r="I5253" s="96"/>
      <c r="J5253" s="104">
        <f t="shared" si="0"/>
        <v>0</v>
      </c>
      <c r="K5253" s="105"/>
      <c r="L5253" s="106"/>
    </row>
    <row r="5254" ht="15.75" customHeight="1" spans="1:12">
      <c r="A5254" s="95"/>
      <c r="B5254" s="95"/>
      <c r="C5254" s="95"/>
      <c r="D5254" s="96"/>
      <c r="E5254" s="96"/>
      <c r="F5254" s="96"/>
      <c r="G5254" s="96"/>
      <c r="H5254" s="96"/>
      <c r="I5254" s="96"/>
      <c r="J5254" s="104">
        <f t="shared" si="0"/>
        <v>0</v>
      </c>
      <c r="K5254" s="105"/>
      <c r="L5254" s="106"/>
    </row>
    <row r="5255" ht="15.75" customHeight="1" spans="1:12">
      <c r="A5255" s="95"/>
      <c r="B5255" s="95"/>
      <c r="C5255" s="95"/>
      <c r="D5255" s="96"/>
      <c r="E5255" s="96"/>
      <c r="F5255" s="96"/>
      <c r="G5255" s="96"/>
      <c r="H5255" s="96"/>
      <c r="I5255" s="96"/>
      <c r="J5255" s="104">
        <f t="shared" si="0"/>
        <v>0</v>
      </c>
      <c r="K5255" s="105"/>
      <c r="L5255" s="106"/>
    </row>
    <row r="5256" ht="15.75" customHeight="1" spans="1:12">
      <c r="A5256" s="95"/>
      <c r="B5256" s="95"/>
      <c r="C5256" s="95"/>
      <c r="D5256" s="96"/>
      <c r="E5256" s="96"/>
      <c r="F5256" s="96"/>
      <c r="G5256" s="96"/>
      <c r="H5256" s="96"/>
      <c r="I5256" s="96"/>
      <c r="J5256" s="104">
        <f t="shared" si="0"/>
        <v>0</v>
      </c>
      <c r="K5256" s="105"/>
      <c r="L5256" s="106"/>
    </row>
    <row r="5257" ht="15.75" customHeight="1" spans="1:12">
      <c r="A5257" s="95"/>
      <c r="B5257" s="95"/>
      <c r="C5257" s="95"/>
      <c r="D5257" s="96"/>
      <c r="E5257" s="96"/>
      <c r="F5257" s="96"/>
      <c r="G5257" s="96"/>
      <c r="H5257" s="96"/>
      <c r="I5257" s="96"/>
      <c r="J5257" s="104">
        <f t="shared" si="0"/>
        <v>0</v>
      </c>
      <c r="K5257" s="105"/>
      <c r="L5257" s="106"/>
    </row>
    <row r="5258" ht="15.75" customHeight="1" spans="1:12">
      <c r="A5258" s="95"/>
      <c r="B5258" s="95"/>
      <c r="C5258" s="95"/>
      <c r="D5258" s="96"/>
      <c r="E5258" s="96"/>
      <c r="F5258" s="96"/>
      <c r="G5258" s="96"/>
      <c r="H5258" s="96"/>
      <c r="I5258" s="96"/>
      <c r="J5258" s="104">
        <f t="shared" si="0"/>
        <v>0</v>
      </c>
      <c r="K5258" s="105"/>
      <c r="L5258" s="106"/>
    </row>
    <row r="5259" ht="15.75" customHeight="1" spans="1:12">
      <c r="A5259" s="95"/>
      <c r="B5259" s="95"/>
      <c r="C5259" s="95"/>
      <c r="D5259" s="96"/>
      <c r="E5259" s="96"/>
      <c r="F5259" s="96"/>
      <c r="G5259" s="96"/>
      <c r="H5259" s="96"/>
      <c r="I5259" s="96"/>
      <c r="J5259" s="104">
        <f t="shared" si="0"/>
        <v>0</v>
      </c>
      <c r="K5259" s="105"/>
      <c r="L5259" s="106"/>
    </row>
    <row r="5260" ht="15.75" customHeight="1" spans="1:12">
      <c r="A5260" s="95"/>
      <c r="B5260" s="95"/>
      <c r="C5260" s="95"/>
      <c r="D5260" s="96"/>
      <c r="E5260" s="96"/>
      <c r="F5260" s="96"/>
      <c r="G5260" s="96"/>
      <c r="H5260" s="96"/>
      <c r="I5260" s="96"/>
      <c r="J5260" s="104">
        <f t="shared" si="0"/>
        <v>0</v>
      </c>
      <c r="K5260" s="105"/>
      <c r="L5260" s="106"/>
    </row>
    <row r="5261" ht="15.75" customHeight="1" spans="1:12">
      <c r="A5261" s="95"/>
      <c r="B5261" s="95"/>
      <c r="C5261" s="95"/>
      <c r="D5261" s="96"/>
      <c r="E5261" s="96"/>
      <c r="F5261" s="96"/>
      <c r="G5261" s="96"/>
      <c r="H5261" s="96"/>
      <c r="I5261" s="96"/>
      <c r="J5261" s="104">
        <f t="shared" si="0"/>
        <v>0</v>
      </c>
      <c r="K5261" s="105"/>
      <c r="L5261" s="106"/>
    </row>
    <row r="5262" ht="15.75" customHeight="1" spans="1:12">
      <c r="A5262" s="95"/>
      <c r="B5262" s="95"/>
      <c r="C5262" s="95"/>
      <c r="D5262" s="96"/>
      <c r="E5262" s="96"/>
      <c r="F5262" s="96"/>
      <c r="G5262" s="96"/>
      <c r="H5262" s="96"/>
      <c r="I5262" s="96"/>
      <c r="J5262" s="104">
        <f t="shared" si="0"/>
        <v>0</v>
      </c>
      <c r="K5262" s="105"/>
      <c r="L5262" s="106"/>
    </row>
    <row r="5263" ht="15.75" customHeight="1" spans="1:12">
      <c r="A5263" s="95"/>
      <c r="B5263" s="95"/>
      <c r="C5263" s="95"/>
      <c r="D5263" s="96"/>
      <c r="E5263" s="96"/>
      <c r="F5263" s="96"/>
      <c r="G5263" s="96"/>
      <c r="H5263" s="96"/>
      <c r="I5263" s="96"/>
      <c r="J5263" s="104">
        <f t="shared" si="0"/>
        <v>0</v>
      </c>
      <c r="K5263" s="105"/>
      <c r="L5263" s="106"/>
    </row>
    <row r="5264" ht="15.75" customHeight="1" spans="1:12">
      <c r="A5264" s="95"/>
      <c r="B5264" s="95"/>
      <c r="C5264" s="95"/>
      <c r="D5264" s="96"/>
      <c r="E5264" s="96"/>
      <c r="F5264" s="96"/>
      <c r="G5264" s="96"/>
      <c r="H5264" s="96"/>
      <c r="I5264" s="96"/>
      <c r="J5264" s="104">
        <f t="shared" si="0"/>
        <v>0</v>
      </c>
      <c r="K5264" s="105"/>
      <c r="L5264" s="106"/>
    </row>
    <row r="5265" ht="15.75" customHeight="1" spans="1:12">
      <c r="A5265" s="95"/>
      <c r="B5265" s="95"/>
      <c r="C5265" s="95"/>
      <c r="D5265" s="96"/>
      <c r="E5265" s="96"/>
      <c r="F5265" s="96"/>
      <c r="G5265" s="96"/>
      <c r="H5265" s="96"/>
      <c r="I5265" s="96"/>
      <c r="J5265" s="104">
        <f t="shared" si="0"/>
        <v>0</v>
      </c>
      <c r="K5265" s="105"/>
      <c r="L5265" s="106"/>
    </row>
    <row r="5266" ht="15.75" customHeight="1" spans="1:12">
      <c r="A5266" s="95"/>
      <c r="B5266" s="95"/>
      <c r="C5266" s="95"/>
      <c r="D5266" s="96"/>
      <c r="E5266" s="96"/>
      <c r="F5266" s="96"/>
      <c r="G5266" s="96"/>
      <c r="H5266" s="96"/>
      <c r="I5266" s="96"/>
      <c r="J5266" s="104">
        <f t="shared" si="0"/>
        <v>0</v>
      </c>
      <c r="K5266" s="105"/>
      <c r="L5266" s="106"/>
    </row>
    <row r="5267" ht="15.75" customHeight="1" spans="1:12">
      <c r="A5267" s="95"/>
      <c r="B5267" s="95"/>
      <c r="C5267" s="95"/>
      <c r="D5267" s="96"/>
      <c r="E5267" s="96"/>
      <c r="F5267" s="96"/>
      <c r="G5267" s="96"/>
      <c r="H5267" s="96"/>
      <c r="I5267" s="96"/>
      <c r="J5267" s="104">
        <f t="shared" si="0"/>
        <v>0</v>
      </c>
      <c r="K5267" s="105"/>
      <c r="L5267" s="106"/>
    </row>
    <row r="5268" ht="15.75" customHeight="1" spans="1:12">
      <c r="A5268" s="95"/>
      <c r="B5268" s="95"/>
      <c r="C5268" s="95"/>
      <c r="D5268" s="96"/>
      <c r="E5268" s="96"/>
      <c r="F5268" s="96"/>
      <c r="G5268" s="96"/>
      <c r="H5268" s="96"/>
      <c r="I5268" s="96"/>
      <c r="J5268" s="104">
        <f t="shared" si="0"/>
        <v>0</v>
      </c>
      <c r="K5268" s="105"/>
      <c r="L5268" s="106"/>
    </row>
    <row r="5269" ht="15.75" customHeight="1" spans="1:12">
      <c r="A5269" s="95"/>
      <c r="B5269" s="95"/>
      <c r="C5269" s="95"/>
      <c r="D5269" s="96"/>
      <c r="E5269" s="96"/>
      <c r="F5269" s="96"/>
      <c r="G5269" s="96"/>
      <c r="H5269" s="96"/>
      <c r="I5269" s="96"/>
      <c r="J5269" s="104">
        <f t="shared" si="0"/>
        <v>0</v>
      </c>
      <c r="K5269" s="105"/>
      <c r="L5269" s="106"/>
    </row>
    <row r="5270" ht="15.75" customHeight="1" spans="1:12">
      <c r="A5270" s="95"/>
      <c r="B5270" s="95"/>
      <c r="C5270" s="95"/>
      <c r="D5270" s="96"/>
      <c r="E5270" s="96"/>
      <c r="F5270" s="96"/>
      <c r="G5270" s="96"/>
      <c r="H5270" s="96"/>
      <c r="I5270" s="96"/>
      <c r="J5270" s="104">
        <f t="shared" si="0"/>
        <v>0</v>
      </c>
      <c r="K5270" s="105"/>
      <c r="L5270" s="106"/>
    </row>
    <row r="5271" ht="15.75" customHeight="1" spans="1:12">
      <c r="A5271" s="95"/>
      <c r="B5271" s="95"/>
      <c r="C5271" s="95"/>
      <c r="D5271" s="96"/>
      <c r="E5271" s="96"/>
      <c r="F5271" s="96"/>
      <c r="G5271" s="96"/>
      <c r="H5271" s="96"/>
      <c r="I5271" s="96"/>
      <c r="J5271" s="104">
        <f t="shared" si="0"/>
        <v>0</v>
      </c>
      <c r="K5271" s="105"/>
      <c r="L5271" s="106"/>
    </row>
    <row r="5272" ht="15.75" customHeight="1" spans="1:12">
      <c r="A5272" s="95"/>
      <c r="B5272" s="95"/>
      <c r="C5272" s="95"/>
      <c r="D5272" s="96"/>
      <c r="E5272" s="96"/>
      <c r="F5272" s="96"/>
      <c r="G5272" s="96"/>
      <c r="H5272" s="96"/>
      <c r="I5272" s="96"/>
      <c r="J5272" s="104">
        <f t="shared" si="0"/>
        <v>0</v>
      </c>
      <c r="K5272" s="105"/>
      <c r="L5272" s="106"/>
    </row>
    <row r="5273" ht="15.75" customHeight="1" spans="1:12">
      <c r="A5273" s="95"/>
      <c r="B5273" s="95"/>
      <c r="C5273" s="95"/>
      <c r="D5273" s="96"/>
      <c r="E5273" s="96"/>
      <c r="F5273" s="96"/>
      <c r="G5273" s="96"/>
      <c r="H5273" s="96"/>
      <c r="I5273" s="96"/>
      <c r="J5273" s="104">
        <f t="shared" si="0"/>
        <v>0</v>
      </c>
      <c r="K5273" s="105"/>
      <c r="L5273" s="106"/>
    </row>
    <row r="5274" ht="15.75" customHeight="1" spans="1:12">
      <c r="A5274" s="95"/>
      <c r="B5274" s="95"/>
      <c r="C5274" s="95"/>
      <c r="D5274" s="96"/>
      <c r="E5274" s="96"/>
      <c r="F5274" s="96"/>
      <c r="G5274" s="96"/>
      <c r="H5274" s="96"/>
      <c r="I5274" s="96"/>
      <c r="J5274" s="104">
        <f t="shared" si="0"/>
        <v>0</v>
      </c>
      <c r="K5274" s="105"/>
      <c r="L5274" s="106"/>
    </row>
    <row r="5275" ht="15.75" customHeight="1" spans="1:12">
      <c r="A5275" s="95"/>
      <c r="B5275" s="95"/>
      <c r="C5275" s="95"/>
      <c r="D5275" s="96"/>
      <c r="E5275" s="96"/>
      <c r="F5275" s="96"/>
      <c r="G5275" s="96"/>
      <c r="H5275" s="96"/>
      <c r="I5275" s="96"/>
      <c r="J5275" s="104">
        <f t="shared" si="0"/>
        <v>0</v>
      </c>
      <c r="K5275" s="105"/>
      <c r="L5275" s="106"/>
    </row>
    <row r="5276" ht="15.75" customHeight="1" spans="1:12">
      <c r="A5276" s="95"/>
      <c r="B5276" s="95"/>
      <c r="C5276" s="95"/>
      <c r="D5276" s="96"/>
      <c r="E5276" s="96"/>
      <c r="F5276" s="96"/>
      <c r="G5276" s="96"/>
      <c r="H5276" s="96"/>
      <c r="I5276" s="96"/>
      <c r="J5276" s="104">
        <f t="shared" si="0"/>
        <v>0</v>
      </c>
      <c r="K5276" s="105"/>
      <c r="L5276" s="106"/>
    </row>
    <row r="5277" ht="15.75" customHeight="1" spans="1:12">
      <c r="A5277" s="95"/>
      <c r="B5277" s="95"/>
      <c r="C5277" s="95"/>
      <c r="D5277" s="96"/>
      <c r="E5277" s="96"/>
      <c r="F5277" s="96"/>
      <c r="G5277" s="96"/>
      <c r="H5277" s="96"/>
      <c r="I5277" s="96"/>
      <c r="J5277" s="104">
        <f t="shared" si="0"/>
        <v>0</v>
      </c>
      <c r="K5277" s="105"/>
      <c r="L5277" s="106"/>
    </row>
    <row r="5278" ht="15.75" customHeight="1" spans="1:12">
      <c r="A5278" s="95"/>
      <c r="B5278" s="95"/>
      <c r="C5278" s="95"/>
      <c r="D5278" s="96"/>
      <c r="E5278" s="96"/>
      <c r="F5278" s="96"/>
      <c r="G5278" s="96"/>
      <c r="H5278" s="96"/>
      <c r="I5278" s="96"/>
      <c r="J5278" s="104">
        <f t="shared" si="0"/>
        <v>0</v>
      </c>
      <c r="K5278" s="105"/>
      <c r="L5278" s="106"/>
    </row>
    <row r="5279" ht="15.75" customHeight="1" spans="1:12">
      <c r="A5279" s="95"/>
      <c r="B5279" s="95"/>
      <c r="C5279" s="95"/>
      <c r="D5279" s="96"/>
      <c r="E5279" s="96"/>
      <c r="F5279" s="96"/>
      <c r="G5279" s="96"/>
      <c r="H5279" s="96"/>
      <c r="I5279" s="96"/>
      <c r="J5279" s="104">
        <f t="shared" si="0"/>
        <v>0</v>
      </c>
      <c r="K5279" s="105"/>
      <c r="L5279" s="106"/>
    </row>
    <row r="5280" ht="15.75" customHeight="1" spans="1:12">
      <c r="A5280" s="95"/>
      <c r="B5280" s="95"/>
      <c r="C5280" s="95"/>
      <c r="D5280" s="96"/>
      <c r="E5280" s="96"/>
      <c r="F5280" s="96"/>
      <c r="G5280" s="96"/>
      <c r="H5280" s="96"/>
      <c r="I5280" s="96"/>
      <c r="J5280" s="104">
        <f t="shared" si="0"/>
        <v>0</v>
      </c>
      <c r="K5280" s="105"/>
      <c r="L5280" s="106"/>
    </row>
    <row r="5281" ht="15.75" customHeight="1" spans="1:12">
      <c r="A5281" s="95"/>
      <c r="B5281" s="95"/>
      <c r="C5281" s="95"/>
      <c r="D5281" s="96"/>
      <c r="E5281" s="96"/>
      <c r="F5281" s="96"/>
      <c r="G5281" s="96"/>
      <c r="H5281" s="96"/>
      <c r="I5281" s="96"/>
      <c r="J5281" s="104">
        <f t="shared" si="0"/>
        <v>0</v>
      </c>
      <c r="K5281" s="105"/>
      <c r="L5281" s="106"/>
    </row>
    <row r="5282" ht="15.75" customHeight="1" spans="1:12">
      <c r="A5282" s="95"/>
      <c r="B5282" s="95"/>
      <c r="C5282" s="95"/>
      <c r="D5282" s="96"/>
      <c r="E5282" s="96"/>
      <c r="F5282" s="96"/>
      <c r="G5282" s="96"/>
      <c r="H5282" s="96"/>
      <c r="I5282" s="96"/>
      <c r="J5282" s="104">
        <f t="shared" si="0"/>
        <v>0</v>
      </c>
      <c r="K5282" s="105"/>
      <c r="L5282" s="106"/>
    </row>
    <row r="5283" ht="15.75" customHeight="1" spans="1:12">
      <c r="A5283" s="95"/>
      <c r="B5283" s="95"/>
      <c r="C5283" s="95"/>
      <c r="D5283" s="96"/>
      <c r="E5283" s="96"/>
      <c r="F5283" s="96"/>
      <c r="G5283" s="96"/>
      <c r="H5283" s="96"/>
      <c r="I5283" s="96"/>
      <c r="J5283" s="104">
        <f t="shared" si="0"/>
        <v>0</v>
      </c>
      <c r="K5283" s="105"/>
      <c r="L5283" s="106"/>
    </row>
    <row r="5284" ht="15.75" customHeight="1" spans="1:12">
      <c r="A5284" s="95"/>
      <c r="B5284" s="95"/>
      <c r="C5284" s="95"/>
      <c r="D5284" s="96"/>
      <c r="E5284" s="96"/>
      <c r="F5284" s="96"/>
      <c r="G5284" s="96"/>
      <c r="H5284" s="96"/>
      <c r="I5284" s="96"/>
      <c r="J5284" s="104">
        <f t="shared" si="0"/>
        <v>0</v>
      </c>
      <c r="K5284" s="105"/>
      <c r="L5284" s="106"/>
    </row>
    <row r="5285" ht="15.75" customHeight="1" spans="1:12">
      <c r="A5285" s="95"/>
      <c r="B5285" s="95"/>
      <c r="C5285" s="95"/>
      <c r="D5285" s="96"/>
      <c r="E5285" s="96"/>
      <c r="F5285" s="96"/>
      <c r="G5285" s="96"/>
      <c r="H5285" s="96"/>
      <c r="I5285" s="96"/>
      <c r="J5285" s="104">
        <f t="shared" si="0"/>
        <v>0</v>
      </c>
      <c r="K5285" s="105"/>
      <c r="L5285" s="106"/>
    </row>
    <row r="5286" ht="15.75" customHeight="1" spans="1:12">
      <c r="A5286" s="95"/>
      <c r="B5286" s="95"/>
      <c r="C5286" s="95"/>
      <c r="D5286" s="96"/>
      <c r="E5286" s="96"/>
      <c r="F5286" s="96"/>
      <c r="G5286" s="96"/>
      <c r="H5286" s="96"/>
      <c r="I5286" s="96"/>
      <c r="J5286" s="104">
        <f t="shared" si="0"/>
        <v>0</v>
      </c>
      <c r="K5286" s="105"/>
      <c r="L5286" s="106"/>
    </row>
    <row r="5287" ht="15.75" customHeight="1" spans="1:12">
      <c r="A5287" s="95"/>
      <c r="B5287" s="95"/>
      <c r="C5287" s="95"/>
      <c r="D5287" s="96"/>
      <c r="E5287" s="96"/>
      <c r="F5287" s="96"/>
      <c r="G5287" s="96"/>
      <c r="H5287" s="96"/>
      <c r="I5287" s="96"/>
      <c r="J5287" s="104">
        <f t="shared" si="0"/>
        <v>0</v>
      </c>
      <c r="K5287" s="105"/>
      <c r="L5287" s="106"/>
    </row>
    <row r="5288" ht="15.75" customHeight="1" spans="1:12">
      <c r="A5288" s="95"/>
      <c r="B5288" s="95"/>
      <c r="C5288" s="95"/>
      <c r="D5288" s="96"/>
      <c r="E5288" s="96"/>
      <c r="F5288" s="96"/>
      <c r="G5288" s="96"/>
      <c r="H5288" s="96"/>
      <c r="I5288" s="96"/>
      <c r="J5288" s="104">
        <f t="shared" si="0"/>
        <v>0</v>
      </c>
      <c r="K5288" s="105"/>
      <c r="L5288" s="106"/>
    </row>
    <row r="5289" ht="15.75" customHeight="1" spans="1:12">
      <c r="A5289" s="95"/>
      <c r="B5289" s="95"/>
      <c r="C5289" s="95"/>
      <c r="D5289" s="96"/>
      <c r="E5289" s="96"/>
      <c r="F5289" s="96"/>
      <c r="G5289" s="96"/>
      <c r="H5289" s="96"/>
      <c r="I5289" s="96"/>
      <c r="J5289" s="104">
        <f t="shared" si="0"/>
        <v>0</v>
      </c>
      <c r="K5289" s="105"/>
      <c r="L5289" s="106"/>
    </row>
    <row r="5290" ht="15.75" customHeight="1" spans="1:12">
      <c r="A5290" s="95"/>
      <c r="B5290" s="95"/>
      <c r="C5290" s="95"/>
      <c r="D5290" s="96"/>
      <c r="E5290" s="96"/>
      <c r="F5290" s="96"/>
      <c r="G5290" s="96"/>
      <c r="H5290" s="96"/>
      <c r="I5290" s="96"/>
      <c r="J5290" s="104">
        <f t="shared" si="0"/>
        <v>0</v>
      </c>
      <c r="K5290" s="105"/>
      <c r="L5290" s="106"/>
    </row>
    <row r="5291" ht="15.75" customHeight="1" spans="1:12">
      <c r="A5291" s="95"/>
      <c r="B5291" s="95"/>
      <c r="C5291" s="95"/>
      <c r="D5291" s="96"/>
      <c r="E5291" s="96"/>
      <c r="F5291" s="96"/>
      <c r="G5291" s="96"/>
      <c r="H5291" s="96"/>
      <c r="I5291" s="96"/>
      <c r="J5291" s="104">
        <f t="shared" si="0"/>
        <v>0</v>
      </c>
      <c r="K5291" s="105"/>
      <c r="L5291" s="106"/>
    </row>
    <row r="5292" ht="15.75" customHeight="1" spans="1:12">
      <c r="A5292" s="95"/>
      <c r="B5292" s="95"/>
      <c r="C5292" s="95"/>
      <c r="D5292" s="96"/>
      <c r="E5292" s="96"/>
      <c r="F5292" s="96"/>
      <c r="G5292" s="96"/>
      <c r="H5292" s="96"/>
      <c r="I5292" s="96"/>
      <c r="J5292" s="104">
        <f t="shared" si="0"/>
        <v>0</v>
      </c>
      <c r="K5292" s="105"/>
      <c r="L5292" s="106"/>
    </row>
    <row r="5293" ht="15.75" customHeight="1" spans="1:12">
      <c r="A5293" s="95"/>
      <c r="B5293" s="95"/>
      <c r="C5293" s="95"/>
      <c r="D5293" s="96"/>
      <c r="E5293" s="96"/>
      <c r="F5293" s="96"/>
      <c r="G5293" s="96"/>
      <c r="H5293" s="96"/>
      <c r="I5293" s="96"/>
      <c r="J5293" s="104">
        <f t="shared" si="0"/>
        <v>0</v>
      </c>
      <c r="K5293" s="105"/>
      <c r="L5293" s="106"/>
    </row>
    <row r="5294" ht="15.75" customHeight="1" spans="1:12">
      <c r="A5294" s="95"/>
      <c r="B5294" s="95"/>
      <c r="C5294" s="95"/>
      <c r="D5294" s="96"/>
      <c r="E5294" s="96"/>
      <c r="F5294" s="96"/>
      <c r="G5294" s="96"/>
      <c r="H5294" s="96"/>
      <c r="I5294" s="96"/>
      <c r="J5294" s="104">
        <f t="shared" si="0"/>
        <v>0</v>
      </c>
      <c r="K5294" s="105"/>
      <c r="L5294" s="106"/>
    </row>
    <row r="5295" ht="15.75" customHeight="1" spans="1:12">
      <c r="A5295" s="95"/>
      <c r="B5295" s="95"/>
      <c r="C5295" s="95"/>
      <c r="D5295" s="96"/>
      <c r="E5295" s="96"/>
      <c r="F5295" s="96"/>
      <c r="G5295" s="96"/>
      <c r="H5295" s="96"/>
      <c r="I5295" s="96"/>
      <c r="J5295" s="104">
        <f t="shared" si="0"/>
        <v>0</v>
      </c>
      <c r="K5295" s="105"/>
      <c r="L5295" s="106"/>
    </row>
    <row r="5296" ht="15.75" customHeight="1" spans="1:12">
      <c r="A5296" s="95"/>
      <c r="B5296" s="95"/>
      <c r="C5296" s="95"/>
      <c r="D5296" s="96"/>
      <c r="E5296" s="96"/>
      <c r="F5296" s="96"/>
      <c r="G5296" s="96"/>
      <c r="H5296" s="96"/>
      <c r="I5296" s="96"/>
      <c r="J5296" s="104">
        <f t="shared" si="0"/>
        <v>0</v>
      </c>
      <c r="K5296" s="105"/>
      <c r="L5296" s="106"/>
    </row>
    <row r="5297" ht="15.75" customHeight="1" spans="1:12">
      <c r="A5297" s="95"/>
      <c r="B5297" s="95"/>
      <c r="C5297" s="95"/>
      <c r="D5297" s="96"/>
      <c r="E5297" s="96"/>
      <c r="F5297" s="96"/>
      <c r="G5297" s="96"/>
      <c r="H5297" s="96"/>
      <c r="I5297" s="96"/>
      <c r="J5297" s="104">
        <f t="shared" si="0"/>
        <v>0</v>
      </c>
      <c r="K5297" s="105"/>
      <c r="L5297" s="106"/>
    </row>
    <row r="5298" ht="15.75" customHeight="1" spans="1:12">
      <c r="A5298" s="95"/>
      <c r="B5298" s="95"/>
      <c r="C5298" s="95"/>
      <c r="D5298" s="96"/>
      <c r="E5298" s="96"/>
      <c r="F5298" s="96"/>
      <c r="G5298" s="96"/>
      <c r="H5298" s="96"/>
      <c r="I5298" s="96"/>
      <c r="J5298" s="104">
        <f t="shared" si="0"/>
        <v>0</v>
      </c>
      <c r="K5298" s="105"/>
      <c r="L5298" s="106"/>
    </row>
    <row r="5299" ht="15.75" customHeight="1" spans="1:12">
      <c r="A5299" s="95"/>
      <c r="B5299" s="95"/>
      <c r="C5299" s="95"/>
      <c r="D5299" s="96"/>
      <c r="E5299" s="96"/>
      <c r="F5299" s="96"/>
      <c r="G5299" s="96"/>
      <c r="H5299" s="96"/>
      <c r="I5299" s="96"/>
      <c r="J5299" s="104">
        <f t="shared" si="0"/>
        <v>0</v>
      </c>
      <c r="K5299" s="105"/>
      <c r="L5299" s="106"/>
    </row>
    <row r="5300" ht="15.75" customHeight="1" spans="1:12">
      <c r="A5300" s="95"/>
      <c r="B5300" s="95"/>
      <c r="C5300" s="95"/>
      <c r="D5300" s="96"/>
      <c r="E5300" s="96"/>
      <c r="F5300" s="96"/>
      <c r="G5300" s="96"/>
      <c r="H5300" s="96"/>
      <c r="I5300" s="96"/>
      <c r="J5300" s="104">
        <f t="shared" si="0"/>
        <v>0</v>
      </c>
      <c r="K5300" s="105"/>
      <c r="L5300" s="106"/>
    </row>
    <row r="5301" ht="15.75" customHeight="1" spans="1:12">
      <c r="A5301" s="95"/>
      <c r="B5301" s="95"/>
      <c r="C5301" s="95"/>
      <c r="D5301" s="96"/>
      <c r="E5301" s="96"/>
      <c r="F5301" s="96"/>
      <c r="G5301" s="96"/>
      <c r="H5301" s="96"/>
      <c r="I5301" s="96"/>
      <c r="J5301" s="104">
        <f t="shared" si="0"/>
        <v>0</v>
      </c>
      <c r="K5301" s="105"/>
      <c r="L5301" s="106"/>
    </row>
    <row r="5302" ht="15.75" customHeight="1" spans="1:12">
      <c r="A5302" s="95"/>
      <c r="B5302" s="95"/>
      <c r="C5302" s="95"/>
      <c r="D5302" s="96"/>
      <c r="E5302" s="96"/>
      <c r="F5302" s="96"/>
      <c r="G5302" s="96"/>
      <c r="H5302" s="96"/>
      <c r="I5302" s="96"/>
      <c r="J5302" s="104">
        <f t="shared" si="0"/>
        <v>0</v>
      </c>
      <c r="K5302" s="105"/>
      <c r="L5302" s="106"/>
    </row>
    <row r="5303" ht="15.75" customHeight="1" spans="1:12">
      <c r="A5303" s="95"/>
      <c r="B5303" s="95"/>
      <c r="C5303" s="95"/>
      <c r="D5303" s="96"/>
      <c r="E5303" s="96"/>
      <c r="F5303" s="96"/>
      <c r="G5303" s="96"/>
      <c r="H5303" s="96"/>
      <c r="I5303" s="96"/>
      <c r="J5303" s="104">
        <f t="shared" si="0"/>
        <v>0</v>
      </c>
      <c r="K5303" s="105"/>
      <c r="L5303" s="106"/>
    </row>
    <row r="5304" ht="15.75" customHeight="1" spans="1:12">
      <c r="A5304" s="95"/>
      <c r="B5304" s="95"/>
      <c r="C5304" s="95"/>
      <c r="D5304" s="96"/>
      <c r="E5304" s="96"/>
      <c r="F5304" s="96"/>
      <c r="G5304" s="96"/>
      <c r="H5304" s="96"/>
      <c r="I5304" s="96"/>
      <c r="J5304" s="104">
        <f t="shared" si="0"/>
        <v>0</v>
      </c>
      <c r="K5304" s="105"/>
      <c r="L5304" s="106"/>
    </row>
    <row r="5305" ht="15.75" customHeight="1" spans="1:12">
      <c r="A5305" s="95"/>
      <c r="B5305" s="95"/>
      <c r="C5305" s="95"/>
      <c r="D5305" s="96"/>
      <c r="E5305" s="96"/>
      <c r="F5305" s="96"/>
      <c r="G5305" s="96"/>
      <c r="H5305" s="96"/>
      <c r="I5305" s="96"/>
      <c r="J5305" s="104">
        <f t="shared" si="0"/>
        <v>0</v>
      </c>
      <c r="K5305" s="105"/>
      <c r="L5305" s="106"/>
    </row>
    <row r="5306" ht="15.75" customHeight="1" spans="1:12">
      <c r="A5306" s="95"/>
      <c r="B5306" s="95"/>
      <c r="C5306" s="95"/>
      <c r="D5306" s="96"/>
      <c r="E5306" s="96"/>
      <c r="F5306" s="96"/>
      <c r="G5306" s="96"/>
      <c r="H5306" s="96"/>
      <c r="I5306" s="96"/>
      <c r="J5306" s="104">
        <f t="shared" si="0"/>
        <v>0</v>
      </c>
      <c r="K5306" s="105"/>
      <c r="L5306" s="106"/>
    </row>
    <row r="5307" ht="15.75" customHeight="1" spans="1:12">
      <c r="A5307" s="95"/>
      <c r="B5307" s="95"/>
      <c r="C5307" s="95"/>
      <c r="D5307" s="96"/>
      <c r="E5307" s="96"/>
      <c r="F5307" s="96"/>
      <c r="G5307" s="96"/>
      <c r="H5307" s="96"/>
      <c r="I5307" s="96"/>
      <c r="J5307" s="104">
        <f t="shared" si="0"/>
        <v>0</v>
      </c>
      <c r="K5307" s="105"/>
      <c r="L5307" s="106"/>
    </row>
    <row r="5308" ht="15.75" customHeight="1" spans="1:12">
      <c r="A5308" s="95"/>
      <c r="B5308" s="95"/>
      <c r="C5308" s="95"/>
      <c r="D5308" s="96"/>
      <c r="E5308" s="96"/>
      <c r="F5308" s="96"/>
      <c r="G5308" s="96"/>
      <c r="H5308" s="96"/>
      <c r="I5308" s="96"/>
      <c r="J5308" s="104">
        <f t="shared" si="0"/>
        <v>0</v>
      </c>
      <c r="K5308" s="105"/>
      <c r="L5308" s="106"/>
    </row>
    <row r="5309" ht="15.75" customHeight="1" spans="1:12">
      <c r="A5309" s="95"/>
      <c r="B5309" s="95"/>
      <c r="C5309" s="95"/>
      <c r="D5309" s="96"/>
      <c r="E5309" s="96"/>
      <c r="F5309" s="96"/>
      <c r="G5309" s="96"/>
      <c r="H5309" s="96"/>
      <c r="I5309" s="96"/>
      <c r="J5309" s="104">
        <f t="shared" si="0"/>
        <v>0</v>
      </c>
      <c r="K5309" s="105"/>
      <c r="L5309" s="106"/>
    </row>
    <row r="5310" ht="15.75" customHeight="1" spans="1:12">
      <c r="A5310" s="95"/>
      <c r="B5310" s="95"/>
      <c r="C5310" s="95"/>
      <c r="D5310" s="96"/>
      <c r="E5310" s="96"/>
      <c r="F5310" s="96"/>
      <c r="G5310" s="96"/>
      <c r="H5310" s="96"/>
      <c r="I5310" s="96"/>
      <c r="J5310" s="104">
        <f t="shared" si="0"/>
        <v>0</v>
      </c>
      <c r="K5310" s="105"/>
      <c r="L5310" s="106"/>
    </row>
    <row r="5311" ht="15.75" customHeight="1" spans="1:12">
      <c r="A5311" s="95"/>
      <c r="B5311" s="95"/>
      <c r="C5311" s="95"/>
      <c r="D5311" s="96"/>
      <c r="E5311" s="96"/>
      <c r="F5311" s="96"/>
      <c r="G5311" s="96"/>
      <c r="H5311" s="96"/>
      <c r="I5311" s="96"/>
      <c r="J5311" s="104">
        <f t="shared" si="0"/>
        <v>0</v>
      </c>
      <c r="K5311" s="105"/>
      <c r="L5311" s="106"/>
    </row>
    <row r="5312" ht="15.75" customHeight="1" spans="1:12">
      <c r="A5312" s="95"/>
      <c r="B5312" s="95"/>
      <c r="C5312" s="95"/>
      <c r="D5312" s="96"/>
      <c r="E5312" s="96"/>
      <c r="F5312" s="96"/>
      <c r="G5312" s="96"/>
      <c r="H5312" s="96"/>
      <c r="I5312" s="96"/>
      <c r="J5312" s="104">
        <f t="shared" si="0"/>
        <v>0</v>
      </c>
      <c r="K5312" s="105"/>
      <c r="L5312" s="106"/>
    </row>
    <row r="5313" ht="15.75" customHeight="1" spans="1:12">
      <c r="A5313" s="95"/>
      <c r="B5313" s="95"/>
      <c r="C5313" s="95"/>
      <c r="D5313" s="96"/>
      <c r="E5313" s="96"/>
      <c r="F5313" s="96"/>
      <c r="G5313" s="96"/>
      <c r="H5313" s="96"/>
      <c r="I5313" s="96"/>
      <c r="J5313" s="104">
        <f t="shared" si="0"/>
        <v>0</v>
      </c>
      <c r="K5313" s="105"/>
      <c r="L5313" s="106"/>
    </row>
    <row r="5314" ht="15.75" customHeight="1" spans="1:12">
      <c r="A5314" s="95"/>
      <c r="B5314" s="95"/>
      <c r="C5314" s="95"/>
      <c r="D5314" s="96"/>
      <c r="E5314" s="96"/>
      <c r="F5314" s="96"/>
      <c r="G5314" s="96"/>
      <c r="H5314" s="96"/>
      <c r="I5314" s="96"/>
      <c r="J5314" s="104">
        <f t="shared" si="0"/>
        <v>0</v>
      </c>
      <c r="K5314" s="105"/>
      <c r="L5314" s="106"/>
    </row>
    <row r="5315" ht="15.75" customHeight="1" spans="1:12">
      <c r="A5315" s="95"/>
      <c r="B5315" s="95"/>
      <c r="C5315" s="95"/>
      <c r="D5315" s="96"/>
      <c r="E5315" s="96"/>
      <c r="F5315" s="96"/>
      <c r="G5315" s="96"/>
      <c r="H5315" s="96"/>
      <c r="I5315" s="96"/>
      <c r="J5315" s="104">
        <f t="shared" si="0"/>
        <v>0</v>
      </c>
      <c r="K5315" s="105"/>
      <c r="L5315" s="106"/>
    </row>
    <row r="5316" ht="15.75" customHeight="1" spans="1:12">
      <c r="A5316" s="95"/>
      <c r="B5316" s="95"/>
      <c r="C5316" s="95"/>
      <c r="D5316" s="96"/>
      <c r="E5316" s="96"/>
      <c r="F5316" s="96"/>
      <c r="G5316" s="96"/>
      <c r="H5316" s="96"/>
      <c r="I5316" s="96"/>
      <c r="J5316" s="104">
        <f t="shared" si="0"/>
        <v>0</v>
      </c>
      <c r="K5316" s="105"/>
      <c r="L5316" s="106"/>
    </row>
    <row r="5317" ht="15.75" customHeight="1" spans="1:12">
      <c r="A5317" s="95"/>
      <c r="B5317" s="95"/>
      <c r="C5317" s="95"/>
      <c r="D5317" s="96"/>
      <c r="E5317" s="96"/>
      <c r="F5317" s="96"/>
      <c r="G5317" s="96"/>
      <c r="H5317" s="96"/>
      <c r="I5317" s="96"/>
      <c r="J5317" s="104">
        <f t="shared" si="0"/>
        <v>0</v>
      </c>
      <c r="K5317" s="105"/>
      <c r="L5317" s="106"/>
    </row>
    <row r="5318" ht="15.75" customHeight="1" spans="1:12">
      <c r="A5318" s="95"/>
      <c r="B5318" s="95"/>
      <c r="C5318" s="95"/>
      <c r="D5318" s="96"/>
      <c r="E5318" s="96"/>
      <c r="F5318" s="96"/>
      <c r="G5318" s="96"/>
      <c r="H5318" s="96"/>
      <c r="I5318" s="96"/>
      <c r="J5318" s="104">
        <f t="shared" si="0"/>
        <v>0</v>
      </c>
      <c r="K5318" s="105"/>
      <c r="L5318" s="106"/>
    </row>
    <row r="5319" ht="15.75" customHeight="1" spans="1:12">
      <c r="A5319" s="95"/>
      <c r="B5319" s="95"/>
      <c r="C5319" s="95"/>
      <c r="D5319" s="96"/>
      <c r="E5319" s="96"/>
      <c r="F5319" s="96"/>
      <c r="G5319" s="96"/>
      <c r="H5319" s="96"/>
      <c r="I5319" s="96"/>
      <c r="J5319" s="104">
        <f t="shared" si="0"/>
        <v>0</v>
      </c>
      <c r="K5319" s="105"/>
      <c r="L5319" s="106"/>
    </row>
    <row r="5320" ht="15.75" customHeight="1" spans="1:12">
      <c r="A5320" s="95"/>
      <c r="B5320" s="95"/>
      <c r="C5320" s="95"/>
      <c r="D5320" s="96"/>
      <c r="E5320" s="96"/>
      <c r="F5320" s="96"/>
      <c r="G5320" s="96"/>
      <c r="H5320" s="96"/>
      <c r="I5320" s="96"/>
      <c r="J5320" s="104">
        <f t="shared" si="0"/>
        <v>0</v>
      </c>
      <c r="K5320" s="105"/>
      <c r="L5320" s="106"/>
    </row>
    <row r="5321" ht="15.75" customHeight="1" spans="1:12">
      <c r="A5321" s="95"/>
      <c r="B5321" s="95"/>
      <c r="C5321" s="95"/>
      <c r="D5321" s="96"/>
      <c r="E5321" s="96"/>
      <c r="F5321" s="96"/>
      <c r="G5321" s="96"/>
      <c r="H5321" s="96"/>
      <c r="I5321" s="96"/>
      <c r="J5321" s="104">
        <f t="shared" si="0"/>
        <v>0</v>
      </c>
      <c r="K5321" s="105"/>
      <c r="L5321" s="106"/>
    </row>
    <row r="5322" ht="15.75" customHeight="1" spans="1:12">
      <c r="A5322" s="95"/>
      <c r="B5322" s="95"/>
      <c r="C5322" s="95"/>
      <c r="D5322" s="96"/>
      <c r="E5322" s="96"/>
      <c r="F5322" s="96"/>
      <c r="G5322" s="96"/>
      <c r="H5322" s="96"/>
      <c r="I5322" s="96"/>
      <c r="J5322" s="104">
        <f t="shared" si="0"/>
        <v>0</v>
      </c>
      <c r="K5322" s="105"/>
      <c r="L5322" s="106"/>
    </row>
    <row r="5323" ht="15.75" customHeight="1" spans="1:12">
      <c r="A5323" s="95"/>
      <c r="B5323" s="95"/>
      <c r="C5323" s="95"/>
      <c r="D5323" s="96"/>
      <c r="E5323" s="96"/>
      <c r="F5323" s="96"/>
      <c r="G5323" s="96"/>
      <c r="H5323" s="96"/>
      <c r="I5323" s="96"/>
      <c r="J5323" s="104">
        <f t="shared" si="0"/>
        <v>0</v>
      </c>
      <c r="K5323" s="105"/>
      <c r="L5323" s="106"/>
    </row>
    <row r="5324" ht="15.75" customHeight="1" spans="1:12">
      <c r="A5324" s="95"/>
      <c r="B5324" s="95"/>
      <c r="C5324" s="95"/>
      <c r="D5324" s="96"/>
      <c r="E5324" s="96"/>
      <c r="F5324" s="96"/>
      <c r="G5324" s="96"/>
      <c r="H5324" s="96"/>
      <c r="I5324" s="96"/>
      <c r="J5324" s="104">
        <f t="shared" si="0"/>
        <v>0</v>
      </c>
      <c r="K5324" s="105"/>
      <c r="L5324" s="106"/>
    </row>
    <row r="5325" ht="15.75" customHeight="1" spans="1:12">
      <c r="A5325" s="95"/>
      <c r="B5325" s="95"/>
      <c r="C5325" s="95"/>
      <c r="D5325" s="96"/>
      <c r="E5325" s="96"/>
      <c r="F5325" s="96"/>
      <c r="G5325" s="96"/>
      <c r="H5325" s="96"/>
      <c r="I5325" s="96"/>
      <c r="J5325" s="104">
        <f t="shared" si="0"/>
        <v>0</v>
      </c>
      <c r="K5325" s="105"/>
      <c r="L5325" s="106"/>
    </row>
    <row r="5326" ht="15.75" customHeight="1" spans="1:12">
      <c r="A5326" s="95"/>
      <c r="B5326" s="95"/>
      <c r="C5326" s="95"/>
      <c r="D5326" s="96"/>
      <c r="E5326" s="96"/>
      <c r="F5326" s="96"/>
      <c r="G5326" s="96"/>
      <c r="H5326" s="96"/>
      <c r="I5326" s="96"/>
      <c r="J5326" s="104">
        <f t="shared" si="0"/>
        <v>0</v>
      </c>
      <c r="K5326" s="105"/>
      <c r="L5326" s="106"/>
    </row>
    <row r="5327" ht="15.75" customHeight="1" spans="1:12">
      <c r="A5327" s="95"/>
      <c r="B5327" s="95"/>
      <c r="C5327" s="95"/>
      <c r="D5327" s="96"/>
      <c r="E5327" s="96"/>
      <c r="F5327" s="96"/>
      <c r="G5327" s="96"/>
      <c r="H5327" s="96"/>
      <c r="I5327" s="96"/>
      <c r="J5327" s="104">
        <f t="shared" si="0"/>
        <v>0</v>
      </c>
      <c r="K5327" s="105"/>
      <c r="L5327" s="106"/>
    </row>
    <row r="5328" ht="15.75" customHeight="1" spans="1:12">
      <c r="A5328" s="95"/>
      <c r="B5328" s="95"/>
      <c r="C5328" s="95"/>
      <c r="D5328" s="96"/>
      <c r="E5328" s="96"/>
      <c r="F5328" s="96"/>
      <c r="G5328" s="96"/>
      <c r="H5328" s="96"/>
      <c r="I5328" s="96"/>
      <c r="J5328" s="104">
        <f t="shared" si="0"/>
        <v>0</v>
      </c>
      <c r="K5328" s="105"/>
      <c r="L5328" s="106"/>
    </row>
    <row r="5329" ht="15.75" customHeight="1" spans="1:12">
      <c r="A5329" s="95"/>
      <c r="B5329" s="95"/>
      <c r="C5329" s="95"/>
      <c r="D5329" s="96"/>
      <c r="E5329" s="96"/>
      <c r="F5329" s="96"/>
      <c r="G5329" s="96"/>
      <c r="H5329" s="96"/>
      <c r="I5329" s="96"/>
      <c r="J5329" s="104">
        <f t="shared" si="0"/>
        <v>0</v>
      </c>
      <c r="K5329" s="105"/>
      <c r="L5329" s="106"/>
    </row>
    <row r="5330" ht="15.75" customHeight="1" spans="1:12">
      <c r="A5330" s="95"/>
      <c r="B5330" s="95"/>
      <c r="C5330" s="95"/>
      <c r="D5330" s="96"/>
      <c r="E5330" s="96"/>
      <c r="F5330" s="96"/>
      <c r="G5330" s="96"/>
      <c r="H5330" s="96"/>
      <c r="I5330" s="96"/>
      <c r="J5330" s="104">
        <f t="shared" si="0"/>
        <v>0</v>
      </c>
      <c r="K5330" s="105"/>
      <c r="L5330" s="106"/>
    </row>
    <row r="5331" ht="15.75" customHeight="1" spans="1:12">
      <c r="A5331" s="95"/>
      <c r="B5331" s="95"/>
      <c r="C5331" s="95"/>
      <c r="D5331" s="96"/>
      <c r="E5331" s="96"/>
      <c r="F5331" s="96"/>
      <c r="G5331" s="96"/>
      <c r="H5331" s="96"/>
      <c r="I5331" s="96"/>
      <c r="J5331" s="104">
        <f t="shared" si="0"/>
        <v>0</v>
      </c>
      <c r="K5331" s="105"/>
      <c r="L5331" s="106"/>
    </row>
    <row r="5332" ht="15.75" customHeight="1" spans="1:12">
      <c r="A5332" s="95"/>
      <c r="B5332" s="95"/>
      <c r="C5332" s="95"/>
      <c r="D5332" s="96"/>
      <c r="E5332" s="96"/>
      <c r="F5332" s="96"/>
      <c r="G5332" s="96"/>
      <c r="H5332" s="96"/>
      <c r="I5332" s="96"/>
      <c r="J5332" s="104">
        <f t="shared" si="0"/>
        <v>0</v>
      </c>
      <c r="K5332" s="105"/>
      <c r="L5332" s="106"/>
    </row>
    <row r="5333" ht="15.75" customHeight="1" spans="1:12">
      <c r="A5333" s="95"/>
      <c r="B5333" s="95"/>
      <c r="C5333" s="95"/>
      <c r="D5333" s="96"/>
      <c r="E5333" s="96"/>
      <c r="F5333" s="96"/>
      <c r="G5333" s="96"/>
      <c r="H5333" s="96"/>
      <c r="I5333" s="96"/>
      <c r="J5333" s="104">
        <f t="shared" si="0"/>
        <v>0</v>
      </c>
      <c r="K5333" s="105"/>
      <c r="L5333" s="106"/>
    </row>
    <row r="5334" ht="15.75" customHeight="1" spans="1:12">
      <c r="A5334" s="95"/>
      <c r="B5334" s="95"/>
      <c r="C5334" s="95"/>
      <c r="D5334" s="96"/>
      <c r="E5334" s="96"/>
      <c r="F5334" s="96"/>
      <c r="G5334" s="96"/>
      <c r="H5334" s="96"/>
      <c r="I5334" s="96"/>
      <c r="J5334" s="104">
        <f t="shared" si="0"/>
        <v>0</v>
      </c>
      <c r="K5334" s="105"/>
      <c r="L5334" s="106"/>
    </row>
    <row r="5335" ht="15.75" customHeight="1" spans="1:12">
      <c r="A5335" s="95"/>
      <c r="B5335" s="95"/>
      <c r="C5335" s="95"/>
      <c r="D5335" s="96"/>
      <c r="E5335" s="96"/>
      <c r="F5335" s="96"/>
      <c r="G5335" s="96"/>
      <c r="H5335" s="96"/>
      <c r="I5335" s="96"/>
      <c r="J5335" s="104">
        <f t="shared" si="0"/>
        <v>0</v>
      </c>
      <c r="K5335" s="105"/>
      <c r="L5335" s="106"/>
    </row>
    <row r="5336" ht="15.75" customHeight="1" spans="1:12">
      <c r="A5336" s="95"/>
      <c r="B5336" s="95"/>
      <c r="C5336" s="95"/>
      <c r="D5336" s="96"/>
      <c r="E5336" s="96"/>
      <c r="F5336" s="96"/>
      <c r="G5336" s="96"/>
      <c r="H5336" s="96"/>
      <c r="I5336" s="96"/>
      <c r="J5336" s="104">
        <f t="shared" si="0"/>
        <v>0</v>
      </c>
      <c r="K5336" s="105"/>
      <c r="L5336" s="106"/>
    </row>
    <row r="5337" ht="15.75" customHeight="1" spans="1:12">
      <c r="A5337" s="95"/>
      <c r="B5337" s="95"/>
      <c r="C5337" s="95"/>
      <c r="D5337" s="96"/>
      <c r="E5337" s="96"/>
      <c r="F5337" s="96"/>
      <c r="G5337" s="96"/>
      <c r="H5337" s="96"/>
      <c r="I5337" s="96"/>
      <c r="J5337" s="104">
        <f t="shared" si="0"/>
        <v>0</v>
      </c>
      <c r="K5337" s="105"/>
      <c r="L5337" s="106"/>
    </row>
    <row r="5338" ht="15.75" customHeight="1" spans="1:12">
      <c r="A5338" s="95"/>
      <c r="B5338" s="95"/>
      <c r="C5338" s="95"/>
      <c r="D5338" s="96"/>
      <c r="E5338" s="96"/>
      <c r="F5338" s="96"/>
      <c r="G5338" s="96"/>
      <c r="H5338" s="96"/>
      <c r="I5338" s="96"/>
      <c r="J5338" s="104">
        <f t="shared" si="0"/>
        <v>0</v>
      </c>
      <c r="K5338" s="105"/>
      <c r="L5338" s="106"/>
    </row>
    <row r="5339" ht="15.75" customHeight="1" spans="1:12">
      <c r="A5339" s="95"/>
      <c r="B5339" s="95"/>
      <c r="C5339" s="95"/>
      <c r="D5339" s="96"/>
      <c r="E5339" s="96"/>
      <c r="F5339" s="96"/>
      <c r="G5339" s="96"/>
      <c r="H5339" s="96"/>
      <c r="I5339" s="96"/>
      <c r="J5339" s="104">
        <f t="shared" si="0"/>
        <v>0</v>
      </c>
      <c r="K5339" s="105"/>
      <c r="L5339" s="106"/>
    </row>
    <row r="5340" ht="15.75" customHeight="1" spans="1:12">
      <c r="A5340" s="95"/>
      <c r="B5340" s="95"/>
      <c r="C5340" s="95"/>
      <c r="D5340" s="96"/>
      <c r="E5340" s="96"/>
      <c r="F5340" s="96"/>
      <c r="G5340" s="96"/>
      <c r="H5340" s="96"/>
      <c r="I5340" s="96"/>
      <c r="J5340" s="104">
        <f t="shared" si="0"/>
        <v>0</v>
      </c>
      <c r="K5340" s="105"/>
      <c r="L5340" s="106"/>
    </row>
    <row r="5341" ht="15.75" customHeight="1" spans="1:12">
      <c r="A5341" s="95"/>
      <c r="B5341" s="95"/>
      <c r="C5341" s="95"/>
      <c r="D5341" s="96"/>
      <c r="E5341" s="96"/>
      <c r="F5341" s="96"/>
      <c r="G5341" s="96"/>
      <c r="H5341" s="96"/>
      <c r="I5341" s="96"/>
      <c r="J5341" s="104">
        <f t="shared" si="0"/>
        <v>0</v>
      </c>
      <c r="K5341" s="105"/>
      <c r="L5341" s="106"/>
    </row>
    <row r="5342" ht="15.75" customHeight="1" spans="1:12">
      <c r="A5342" s="95"/>
      <c r="B5342" s="95"/>
      <c r="C5342" s="95"/>
      <c r="D5342" s="96"/>
      <c r="E5342" s="96"/>
      <c r="F5342" s="96"/>
      <c r="G5342" s="96"/>
      <c r="H5342" s="96"/>
      <c r="I5342" s="96"/>
      <c r="J5342" s="104">
        <f t="shared" si="0"/>
        <v>0</v>
      </c>
      <c r="K5342" s="105"/>
      <c r="L5342" s="106"/>
    </row>
    <row r="5343" ht="15.75" customHeight="1" spans="1:12">
      <c r="A5343" s="95"/>
      <c r="B5343" s="95"/>
      <c r="C5343" s="95"/>
      <c r="D5343" s="96"/>
      <c r="E5343" s="96"/>
      <c r="F5343" s="96"/>
      <c r="G5343" s="96"/>
      <c r="H5343" s="96"/>
      <c r="I5343" s="96"/>
      <c r="J5343" s="104">
        <f t="shared" si="0"/>
        <v>0</v>
      </c>
      <c r="K5343" s="105"/>
      <c r="L5343" s="106"/>
    </row>
    <row r="5344" ht="15.75" customHeight="1" spans="1:12">
      <c r="A5344" s="95"/>
      <c r="B5344" s="95"/>
      <c r="C5344" s="95"/>
      <c r="D5344" s="96"/>
      <c r="E5344" s="96"/>
      <c r="F5344" s="96"/>
      <c r="G5344" s="96"/>
      <c r="H5344" s="96"/>
      <c r="I5344" s="96"/>
      <c r="J5344" s="104">
        <f t="shared" si="0"/>
        <v>0</v>
      </c>
      <c r="K5344" s="105"/>
      <c r="L5344" s="106"/>
    </row>
    <row r="5345" ht="15.75" customHeight="1" spans="1:12">
      <c r="A5345" s="95"/>
      <c r="B5345" s="95"/>
      <c r="C5345" s="95"/>
      <c r="D5345" s="96"/>
      <c r="E5345" s="96"/>
      <c r="F5345" s="96"/>
      <c r="G5345" s="96"/>
      <c r="H5345" s="96"/>
      <c r="I5345" s="96"/>
      <c r="J5345" s="104">
        <f t="shared" si="0"/>
        <v>0</v>
      </c>
      <c r="K5345" s="105"/>
      <c r="L5345" s="106"/>
    </row>
    <row r="5346" ht="15.75" customHeight="1" spans="1:12">
      <c r="A5346" s="95"/>
      <c r="B5346" s="95"/>
      <c r="C5346" s="95"/>
      <c r="D5346" s="96"/>
      <c r="E5346" s="96"/>
      <c r="F5346" s="96"/>
      <c r="G5346" s="96"/>
      <c r="H5346" s="96"/>
      <c r="I5346" s="96"/>
      <c r="J5346" s="104">
        <f t="shared" si="0"/>
        <v>0</v>
      </c>
      <c r="K5346" s="105"/>
      <c r="L5346" s="106"/>
    </row>
    <row r="5347" ht="15.75" customHeight="1" spans="1:12">
      <c r="A5347" s="95"/>
      <c r="B5347" s="95"/>
      <c r="C5347" s="95"/>
      <c r="D5347" s="96"/>
      <c r="E5347" s="96"/>
      <c r="F5347" s="96"/>
      <c r="G5347" s="96"/>
      <c r="H5347" s="96"/>
      <c r="I5347" s="96"/>
      <c r="J5347" s="104">
        <f t="shared" si="0"/>
        <v>0</v>
      </c>
      <c r="K5347" s="105"/>
      <c r="L5347" s="106"/>
    </row>
    <row r="5348" ht="15.75" customHeight="1" spans="1:12">
      <c r="A5348" s="95"/>
      <c r="B5348" s="95"/>
      <c r="C5348" s="95"/>
      <c r="D5348" s="96"/>
      <c r="E5348" s="96"/>
      <c r="F5348" s="96"/>
      <c r="G5348" s="96"/>
      <c r="H5348" s="96"/>
      <c r="I5348" s="96"/>
      <c r="J5348" s="104">
        <f t="shared" si="0"/>
        <v>0</v>
      </c>
      <c r="K5348" s="105"/>
      <c r="L5348" s="106"/>
    </row>
    <row r="5349" ht="15.75" customHeight="1" spans="1:12">
      <c r="A5349" s="95"/>
      <c r="B5349" s="95"/>
      <c r="C5349" s="95"/>
      <c r="D5349" s="96"/>
      <c r="E5349" s="96"/>
      <c r="F5349" s="96"/>
      <c r="G5349" s="96"/>
      <c r="H5349" s="96"/>
      <c r="I5349" s="96"/>
      <c r="J5349" s="104">
        <f t="shared" si="0"/>
        <v>0</v>
      </c>
      <c r="K5349" s="105"/>
      <c r="L5349" s="106"/>
    </row>
    <row r="5350" ht="15.75" customHeight="1" spans="1:12">
      <c r="A5350" s="95"/>
      <c r="B5350" s="95"/>
      <c r="C5350" s="95"/>
      <c r="D5350" s="96"/>
      <c r="E5350" s="96"/>
      <c r="F5350" s="96"/>
      <c r="G5350" s="96"/>
      <c r="H5350" s="96"/>
      <c r="I5350" s="96"/>
      <c r="J5350" s="104">
        <f t="shared" si="0"/>
        <v>0</v>
      </c>
      <c r="K5350" s="105"/>
      <c r="L5350" s="106"/>
    </row>
    <row r="5351" ht="15.75" customHeight="1" spans="1:12">
      <c r="A5351" s="95"/>
      <c r="B5351" s="95"/>
      <c r="C5351" s="95"/>
      <c r="D5351" s="96"/>
      <c r="E5351" s="96"/>
      <c r="F5351" s="96"/>
      <c r="G5351" s="96"/>
      <c r="H5351" s="96"/>
      <c r="I5351" s="96"/>
      <c r="J5351" s="104">
        <f t="shared" si="0"/>
        <v>0</v>
      </c>
      <c r="K5351" s="105"/>
      <c r="L5351" s="106"/>
    </row>
    <row r="5352" ht="15.75" customHeight="1" spans="1:12">
      <c r="A5352" s="95"/>
      <c r="B5352" s="95"/>
      <c r="C5352" s="95"/>
      <c r="D5352" s="96"/>
      <c r="E5352" s="96"/>
      <c r="F5352" s="96"/>
      <c r="G5352" s="96"/>
      <c r="H5352" s="96"/>
      <c r="I5352" s="96"/>
      <c r="J5352" s="104">
        <f t="shared" si="0"/>
        <v>0</v>
      </c>
      <c r="K5352" s="105"/>
      <c r="L5352" s="106"/>
    </row>
    <row r="5353" ht="15.75" customHeight="1" spans="1:12">
      <c r="A5353" s="95"/>
      <c r="B5353" s="95"/>
      <c r="C5353" s="95"/>
      <c r="D5353" s="96"/>
      <c r="E5353" s="96"/>
      <c r="F5353" s="96"/>
      <c r="G5353" s="96"/>
      <c r="H5353" s="96"/>
      <c r="I5353" s="96"/>
      <c r="J5353" s="104">
        <f t="shared" si="0"/>
        <v>0</v>
      </c>
      <c r="K5353" s="105"/>
      <c r="L5353" s="106"/>
    </row>
    <row r="5354" ht="15.75" customHeight="1" spans="1:12">
      <c r="A5354" s="95"/>
      <c r="B5354" s="95"/>
      <c r="C5354" s="95"/>
      <c r="D5354" s="96"/>
      <c r="E5354" s="96"/>
      <c r="F5354" s="96"/>
      <c r="G5354" s="96"/>
      <c r="H5354" s="96"/>
      <c r="I5354" s="96"/>
      <c r="J5354" s="104">
        <f t="shared" si="0"/>
        <v>0</v>
      </c>
      <c r="K5354" s="105"/>
      <c r="L5354" s="106"/>
    </row>
    <row r="5355" ht="15.75" customHeight="1" spans="1:12">
      <c r="A5355" s="95"/>
      <c r="B5355" s="95"/>
      <c r="C5355" s="95"/>
      <c r="D5355" s="96"/>
      <c r="E5355" s="96"/>
      <c r="F5355" s="96"/>
      <c r="G5355" s="96"/>
      <c r="H5355" s="96"/>
      <c r="I5355" s="96"/>
      <c r="J5355" s="104">
        <f t="shared" si="0"/>
        <v>0</v>
      </c>
      <c r="K5355" s="105"/>
      <c r="L5355" s="106"/>
    </row>
    <row r="5356" ht="15.75" customHeight="1" spans="1:12">
      <c r="A5356" s="95"/>
      <c r="B5356" s="95"/>
      <c r="C5356" s="95"/>
      <c r="D5356" s="96"/>
      <c r="E5356" s="96"/>
      <c r="F5356" s="96"/>
      <c r="G5356" s="96"/>
      <c r="H5356" s="96"/>
      <c r="I5356" s="96"/>
      <c r="J5356" s="104">
        <f t="shared" si="0"/>
        <v>0</v>
      </c>
      <c r="K5356" s="105"/>
      <c r="L5356" s="106"/>
    </row>
    <row r="5357" ht="15.75" customHeight="1" spans="1:12">
      <c r="A5357" s="95"/>
      <c r="B5357" s="95"/>
      <c r="C5357" s="95"/>
      <c r="D5357" s="96"/>
      <c r="E5357" s="96"/>
      <c r="F5357" s="96"/>
      <c r="G5357" s="96"/>
      <c r="H5357" s="96"/>
      <c r="I5357" s="96"/>
      <c r="J5357" s="104">
        <f t="shared" si="0"/>
        <v>0</v>
      </c>
      <c r="K5357" s="105"/>
      <c r="L5357" s="106"/>
    </row>
    <row r="5358" ht="15.75" customHeight="1" spans="1:12">
      <c r="A5358" s="95"/>
      <c r="B5358" s="95"/>
      <c r="C5358" s="95"/>
      <c r="D5358" s="96"/>
      <c r="E5358" s="96"/>
      <c r="F5358" s="96"/>
      <c r="G5358" s="96"/>
      <c r="H5358" s="96"/>
      <c r="I5358" s="96"/>
      <c r="J5358" s="104">
        <f t="shared" si="0"/>
        <v>0</v>
      </c>
      <c r="K5358" s="105"/>
      <c r="L5358" s="106"/>
    </row>
    <row r="5359" ht="15.75" customHeight="1" spans="1:12">
      <c r="A5359" s="95"/>
      <c r="B5359" s="95"/>
      <c r="C5359" s="95"/>
      <c r="D5359" s="96"/>
      <c r="E5359" s="96"/>
      <c r="F5359" s="96"/>
      <c r="G5359" s="96"/>
      <c r="H5359" s="96"/>
      <c r="I5359" s="96"/>
      <c r="J5359" s="104">
        <f t="shared" si="0"/>
        <v>0</v>
      </c>
      <c r="K5359" s="105"/>
      <c r="L5359" s="106"/>
    </row>
    <row r="5360" ht="15.75" customHeight="1" spans="1:12">
      <c r="A5360" s="95"/>
      <c r="B5360" s="95"/>
      <c r="C5360" s="95"/>
      <c r="D5360" s="96"/>
      <c r="E5360" s="96"/>
      <c r="F5360" s="96"/>
      <c r="G5360" s="96"/>
      <c r="H5360" s="96"/>
      <c r="I5360" s="96"/>
      <c r="J5360" s="104">
        <f t="shared" si="0"/>
        <v>0</v>
      </c>
      <c r="K5360" s="105"/>
      <c r="L5360" s="106"/>
    </row>
    <row r="5361" ht="15.75" customHeight="1" spans="1:12">
      <c r="A5361" s="95"/>
      <c r="B5361" s="95"/>
      <c r="C5361" s="95"/>
      <c r="D5361" s="96"/>
      <c r="E5361" s="96"/>
      <c r="F5361" s="96"/>
      <c r="G5361" s="96"/>
      <c r="H5361" s="96"/>
      <c r="I5361" s="96"/>
      <c r="J5361" s="104">
        <f t="shared" si="0"/>
        <v>0</v>
      </c>
      <c r="K5361" s="105"/>
      <c r="L5361" s="106"/>
    </row>
    <row r="5362" ht="15.75" customHeight="1" spans="1:12">
      <c r="A5362" s="95"/>
      <c r="B5362" s="95"/>
      <c r="C5362" s="95"/>
      <c r="D5362" s="96"/>
      <c r="E5362" s="96"/>
      <c r="F5362" s="96"/>
      <c r="G5362" s="96"/>
      <c r="H5362" s="96"/>
      <c r="I5362" s="96"/>
      <c r="J5362" s="104">
        <f t="shared" si="0"/>
        <v>0</v>
      </c>
      <c r="K5362" s="105"/>
      <c r="L5362" s="106"/>
    </row>
    <row r="5363" ht="15.75" customHeight="1" spans="1:12">
      <c r="A5363" s="95"/>
      <c r="B5363" s="95"/>
      <c r="C5363" s="95"/>
      <c r="D5363" s="96"/>
      <c r="E5363" s="96"/>
      <c r="F5363" s="96"/>
      <c r="G5363" s="96"/>
      <c r="H5363" s="96"/>
      <c r="I5363" s="96"/>
      <c r="J5363" s="104">
        <f t="shared" si="0"/>
        <v>0</v>
      </c>
      <c r="K5363" s="105"/>
      <c r="L5363" s="106"/>
    </row>
    <row r="5364" ht="15.75" customHeight="1" spans="1:12">
      <c r="A5364" s="95"/>
      <c r="B5364" s="95"/>
      <c r="C5364" s="95"/>
      <c r="D5364" s="96"/>
      <c r="E5364" s="96"/>
      <c r="F5364" s="96"/>
      <c r="G5364" s="96"/>
      <c r="H5364" s="96"/>
      <c r="I5364" s="96"/>
      <c r="J5364" s="104">
        <f t="shared" si="0"/>
        <v>0</v>
      </c>
      <c r="K5364" s="105"/>
      <c r="L5364" s="106"/>
    </row>
    <row r="5365" ht="15.75" customHeight="1" spans="1:12">
      <c r="A5365" s="95"/>
      <c r="B5365" s="95"/>
      <c r="C5365" s="95"/>
      <c r="D5365" s="96"/>
      <c r="E5365" s="96"/>
      <c r="F5365" s="96"/>
      <c r="G5365" s="96"/>
      <c r="H5365" s="96"/>
      <c r="I5365" s="96"/>
      <c r="J5365" s="104">
        <f t="shared" si="0"/>
        <v>0</v>
      </c>
      <c r="K5365" s="105"/>
      <c r="L5365" s="106"/>
    </row>
    <row r="5366" ht="15.75" customHeight="1" spans="1:12">
      <c r="A5366" s="95"/>
      <c r="B5366" s="95"/>
      <c r="C5366" s="95"/>
      <c r="D5366" s="96"/>
      <c r="E5366" s="96"/>
      <c r="F5366" s="96"/>
      <c r="G5366" s="96"/>
      <c r="H5366" s="96"/>
      <c r="I5366" s="96"/>
      <c r="J5366" s="104">
        <f t="shared" si="0"/>
        <v>0</v>
      </c>
      <c r="K5366" s="105"/>
      <c r="L5366" s="106"/>
    </row>
    <row r="5367" ht="15.75" customHeight="1" spans="1:12">
      <c r="A5367" s="95"/>
      <c r="B5367" s="95"/>
      <c r="C5367" s="95"/>
      <c r="D5367" s="96"/>
      <c r="E5367" s="96"/>
      <c r="F5367" s="96"/>
      <c r="G5367" s="96"/>
      <c r="H5367" s="96"/>
      <c r="I5367" s="96"/>
      <c r="J5367" s="104">
        <f t="shared" si="0"/>
        <v>0</v>
      </c>
      <c r="K5367" s="105"/>
      <c r="L5367" s="106"/>
    </row>
    <row r="5368" ht="15.75" customHeight="1" spans="1:12">
      <c r="A5368" s="95"/>
      <c r="B5368" s="95"/>
      <c r="C5368" s="95"/>
      <c r="D5368" s="96"/>
      <c r="E5368" s="96"/>
      <c r="F5368" s="96"/>
      <c r="G5368" s="96"/>
      <c r="H5368" s="96"/>
      <c r="I5368" s="96"/>
      <c r="J5368" s="104">
        <f t="shared" si="0"/>
        <v>0</v>
      </c>
      <c r="K5368" s="105"/>
      <c r="L5368" s="106"/>
    </row>
    <row r="5369" ht="15.75" customHeight="1" spans="1:12">
      <c r="A5369" s="95"/>
      <c r="B5369" s="95"/>
      <c r="C5369" s="95"/>
      <c r="D5369" s="96"/>
      <c r="E5369" s="96"/>
      <c r="F5369" s="96"/>
      <c r="G5369" s="96"/>
      <c r="H5369" s="96"/>
      <c r="I5369" s="96"/>
      <c r="J5369" s="104">
        <f t="shared" si="0"/>
        <v>0</v>
      </c>
      <c r="K5369" s="105"/>
      <c r="L5369" s="106"/>
    </row>
    <row r="5370" ht="15.75" customHeight="1" spans="1:12">
      <c r="A5370" s="95"/>
      <c r="B5370" s="95"/>
      <c r="C5370" s="95"/>
      <c r="D5370" s="96"/>
      <c r="E5370" s="96"/>
      <c r="F5370" s="96"/>
      <c r="G5370" s="96"/>
      <c r="H5370" s="96"/>
      <c r="I5370" s="96"/>
      <c r="J5370" s="104">
        <f t="shared" si="0"/>
        <v>0</v>
      </c>
      <c r="K5370" s="105"/>
      <c r="L5370" s="106"/>
    </row>
    <row r="5371" ht="15.75" customHeight="1" spans="1:12">
      <c r="A5371" s="95"/>
      <c r="B5371" s="95"/>
      <c r="C5371" s="95"/>
      <c r="D5371" s="96"/>
      <c r="E5371" s="96"/>
      <c r="F5371" s="96"/>
      <c r="G5371" s="96"/>
      <c r="H5371" s="96"/>
      <c r="I5371" s="96"/>
      <c r="J5371" s="104">
        <f t="shared" si="0"/>
        <v>0</v>
      </c>
      <c r="K5371" s="105"/>
      <c r="L5371" s="106"/>
    </row>
    <row r="5372" ht="15.75" customHeight="1" spans="1:12">
      <c r="A5372" s="95"/>
      <c r="B5372" s="95"/>
      <c r="C5372" s="95"/>
      <c r="D5372" s="96"/>
      <c r="E5372" s="96"/>
      <c r="F5372" s="96"/>
      <c r="G5372" s="96"/>
      <c r="H5372" s="96"/>
      <c r="I5372" s="96"/>
      <c r="J5372" s="104">
        <f t="shared" si="0"/>
        <v>0</v>
      </c>
      <c r="K5372" s="105"/>
      <c r="L5372" s="106"/>
    </row>
    <row r="5373" ht="15.75" customHeight="1" spans="1:12">
      <c r="A5373" s="95"/>
      <c r="B5373" s="95"/>
      <c r="C5373" s="95"/>
      <c r="D5373" s="96"/>
      <c r="E5373" s="96"/>
      <c r="F5373" s="96"/>
      <c r="G5373" s="96"/>
      <c r="H5373" s="96"/>
      <c r="I5373" s="96"/>
      <c r="J5373" s="104">
        <f t="shared" si="0"/>
        <v>0</v>
      </c>
      <c r="K5373" s="105"/>
      <c r="L5373" s="106"/>
    </row>
    <row r="5374" ht="15.75" customHeight="1" spans="1:12">
      <c r="A5374" s="95"/>
      <c r="B5374" s="95"/>
      <c r="C5374" s="95"/>
      <c r="D5374" s="96"/>
      <c r="E5374" s="96"/>
      <c r="F5374" s="96"/>
      <c r="G5374" s="96"/>
      <c r="H5374" s="96"/>
      <c r="I5374" s="96"/>
      <c r="J5374" s="104">
        <f t="shared" si="0"/>
        <v>0</v>
      </c>
      <c r="K5374" s="105"/>
      <c r="L5374" s="106"/>
    </row>
    <row r="5375" ht="15.75" customHeight="1" spans="1:12">
      <c r="A5375" s="95"/>
      <c r="B5375" s="95"/>
      <c r="C5375" s="95"/>
      <c r="D5375" s="96"/>
      <c r="E5375" s="96"/>
      <c r="F5375" s="96"/>
      <c r="G5375" s="96"/>
      <c r="H5375" s="96"/>
      <c r="I5375" s="96"/>
      <c r="J5375" s="104">
        <f t="shared" si="0"/>
        <v>0</v>
      </c>
      <c r="K5375" s="105"/>
      <c r="L5375" s="106"/>
    </row>
    <row r="5376" ht="15.75" customHeight="1" spans="1:12">
      <c r="A5376" s="95"/>
      <c r="B5376" s="95"/>
      <c r="C5376" s="95"/>
      <c r="D5376" s="96"/>
      <c r="E5376" s="96"/>
      <c r="F5376" s="96"/>
      <c r="G5376" s="96"/>
      <c r="H5376" s="96"/>
      <c r="I5376" s="96"/>
      <c r="J5376" s="104">
        <f t="shared" si="0"/>
        <v>0</v>
      </c>
      <c r="K5376" s="105"/>
      <c r="L5376" s="106"/>
    </row>
    <row r="5377" ht="15.75" customHeight="1" spans="1:12">
      <c r="A5377" s="95"/>
      <c r="B5377" s="95"/>
      <c r="C5377" s="95"/>
      <c r="D5377" s="96"/>
      <c r="E5377" s="96"/>
      <c r="F5377" s="96"/>
      <c r="G5377" s="96"/>
      <c r="H5377" s="96"/>
      <c r="I5377" s="96"/>
      <c r="J5377" s="104">
        <f t="shared" si="0"/>
        <v>0</v>
      </c>
      <c r="K5377" s="105"/>
      <c r="L5377" s="106"/>
    </row>
    <row r="5378" ht="15.75" customHeight="1" spans="1:12">
      <c r="A5378" s="95"/>
      <c r="B5378" s="95"/>
      <c r="C5378" s="95"/>
      <c r="D5378" s="96"/>
      <c r="E5378" s="96"/>
      <c r="F5378" s="96"/>
      <c r="G5378" s="96"/>
      <c r="H5378" s="96"/>
      <c r="I5378" s="96"/>
      <c r="J5378" s="104">
        <f t="shared" si="0"/>
        <v>0</v>
      </c>
      <c r="K5378" s="105"/>
      <c r="L5378" s="106"/>
    </row>
    <row r="5379" ht="15.75" customHeight="1" spans="1:12">
      <c r="A5379" s="95"/>
      <c r="B5379" s="95"/>
      <c r="C5379" s="95"/>
      <c r="D5379" s="96"/>
      <c r="E5379" s="96"/>
      <c r="F5379" s="96"/>
      <c r="G5379" s="96"/>
      <c r="H5379" s="96"/>
      <c r="I5379" s="96"/>
      <c r="J5379" s="104">
        <f t="shared" si="0"/>
        <v>0</v>
      </c>
      <c r="K5379" s="105"/>
      <c r="L5379" s="106"/>
    </row>
    <row r="5380" ht="15.75" customHeight="1" spans="1:12">
      <c r="A5380" s="95"/>
      <c r="B5380" s="95"/>
      <c r="C5380" s="95"/>
      <c r="D5380" s="96"/>
      <c r="E5380" s="96"/>
      <c r="F5380" s="96"/>
      <c r="G5380" s="96"/>
      <c r="H5380" s="96"/>
      <c r="I5380" s="96"/>
      <c r="J5380" s="104">
        <f t="shared" si="0"/>
        <v>0</v>
      </c>
      <c r="K5380" s="105"/>
      <c r="L5380" s="106"/>
    </row>
    <row r="5381" ht="15.75" customHeight="1" spans="1:12">
      <c r="A5381" s="95"/>
      <c r="B5381" s="95"/>
      <c r="C5381" s="95"/>
      <c r="D5381" s="96"/>
      <c r="E5381" s="96"/>
      <c r="F5381" s="96"/>
      <c r="G5381" s="96"/>
      <c r="H5381" s="96"/>
      <c r="I5381" s="96"/>
      <c r="J5381" s="104">
        <f t="shared" si="0"/>
        <v>0</v>
      </c>
      <c r="K5381" s="105"/>
      <c r="L5381" s="106"/>
    </row>
    <row r="5382" ht="15.75" customHeight="1" spans="1:12">
      <c r="A5382" s="95"/>
      <c r="B5382" s="95"/>
      <c r="C5382" s="95"/>
      <c r="D5382" s="96"/>
      <c r="E5382" s="96"/>
      <c r="F5382" s="96"/>
      <c r="G5382" s="96"/>
      <c r="H5382" s="96"/>
      <c r="I5382" s="96"/>
      <c r="J5382" s="104">
        <f t="shared" si="0"/>
        <v>0</v>
      </c>
      <c r="K5382" s="105"/>
      <c r="L5382" s="106"/>
    </row>
    <row r="5383" ht="15.75" customHeight="1" spans="1:12">
      <c r="A5383" s="95"/>
      <c r="B5383" s="95"/>
      <c r="C5383" s="95"/>
      <c r="D5383" s="96"/>
      <c r="E5383" s="96"/>
      <c r="F5383" s="96"/>
      <c r="G5383" s="96"/>
      <c r="H5383" s="96"/>
      <c r="I5383" s="96"/>
      <c r="J5383" s="104">
        <f t="shared" si="0"/>
        <v>0</v>
      </c>
      <c r="K5383" s="105"/>
      <c r="L5383" s="106"/>
    </row>
    <row r="5384" ht="15.75" customHeight="1" spans="1:12">
      <c r="A5384" s="95"/>
      <c r="B5384" s="95"/>
      <c r="C5384" s="95"/>
      <c r="D5384" s="96"/>
      <c r="E5384" s="96"/>
      <c r="F5384" s="96"/>
      <c r="G5384" s="96"/>
      <c r="H5384" s="96"/>
      <c r="I5384" s="96"/>
      <c r="J5384" s="104">
        <f t="shared" si="0"/>
        <v>0</v>
      </c>
      <c r="K5384" s="105"/>
      <c r="L5384" s="106"/>
    </row>
    <row r="5385" ht="15.75" customHeight="1" spans="1:12">
      <c r="A5385" s="95"/>
      <c r="B5385" s="95"/>
      <c r="C5385" s="95"/>
      <c r="D5385" s="96"/>
      <c r="E5385" s="96"/>
      <c r="F5385" s="96"/>
      <c r="G5385" s="96"/>
      <c r="H5385" s="96"/>
      <c r="I5385" s="96"/>
      <c r="J5385" s="104">
        <f t="shared" si="0"/>
        <v>0</v>
      </c>
      <c r="K5385" s="105"/>
      <c r="L5385" s="106"/>
    </row>
    <row r="5386" ht="15.75" customHeight="1" spans="1:12">
      <c r="A5386" s="95"/>
      <c r="B5386" s="95"/>
      <c r="C5386" s="95"/>
      <c r="D5386" s="96"/>
      <c r="E5386" s="96"/>
      <c r="F5386" s="96"/>
      <c r="G5386" s="96"/>
      <c r="H5386" s="96"/>
      <c r="I5386" s="96"/>
      <c r="J5386" s="104">
        <f t="shared" si="0"/>
        <v>0</v>
      </c>
      <c r="K5386" s="105"/>
      <c r="L5386" s="106"/>
    </row>
    <row r="5387" ht="15.75" customHeight="1" spans="1:12">
      <c r="A5387" s="95"/>
      <c r="B5387" s="95"/>
      <c r="C5387" s="95"/>
      <c r="D5387" s="96"/>
      <c r="E5387" s="96"/>
      <c r="F5387" s="96"/>
      <c r="G5387" s="96"/>
      <c r="H5387" s="96"/>
      <c r="I5387" s="96"/>
      <c r="J5387" s="104">
        <f t="shared" si="0"/>
        <v>0</v>
      </c>
      <c r="K5387" s="105"/>
      <c r="L5387" s="106"/>
    </row>
    <row r="5388" ht="15.75" customHeight="1" spans="1:12">
      <c r="A5388" s="95"/>
      <c r="B5388" s="95"/>
      <c r="C5388" s="95"/>
      <c r="D5388" s="96"/>
      <c r="E5388" s="96"/>
      <c r="F5388" s="96"/>
      <c r="G5388" s="96"/>
      <c r="H5388" s="96"/>
      <c r="I5388" s="96"/>
      <c r="J5388" s="104">
        <f t="shared" si="0"/>
        <v>0</v>
      </c>
      <c r="K5388" s="105"/>
      <c r="L5388" s="106"/>
    </row>
    <row r="5389" ht="15.75" customHeight="1" spans="1:12">
      <c r="A5389" s="95"/>
      <c r="B5389" s="95"/>
      <c r="C5389" s="95"/>
      <c r="D5389" s="96"/>
      <c r="E5389" s="96"/>
      <c r="F5389" s="96"/>
      <c r="G5389" s="96"/>
      <c r="H5389" s="96"/>
      <c r="I5389" s="96"/>
      <c r="J5389" s="104">
        <f t="shared" si="0"/>
        <v>0</v>
      </c>
      <c r="K5389" s="105"/>
      <c r="L5389" s="106"/>
    </row>
    <row r="5390" ht="15.75" customHeight="1" spans="1:12">
      <c r="A5390" s="95"/>
      <c r="B5390" s="95"/>
      <c r="C5390" s="95"/>
      <c r="D5390" s="96"/>
      <c r="E5390" s="96"/>
      <c r="F5390" s="96"/>
      <c r="G5390" s="96"/>
      <c r="H5390" s="96"/>
      <c r="I5390" s="96"/>
      <c r="J5390" s="104">
        <f t="shared" si="0"/>
        <v>0</v>
      </c>
      <c r="K5390" s="105"/>
      <c r="L5390" s="106"/>
    </row>
    <row r="5391" ht="15.75" customHeight="1" spans="1:12">
      <c r="A5391" s="95"/>
      <c r="B5391" s="95"/>
      <c r="C5391" s="95"/>
      <c r="D5391" s="96"/>
      <c r="E5391" s="96"/>
      <c r="F5391" s="96"/>
      <c r="G5391" s="96"/>
      <c r="H5391" s="96"/>
      <c r="I5391" s="96"/>
      <c r="J5391" s="104">
        <f t="shared" si="0"/>
        <v>0</v>
      </c>
      <c r="K5391" s="105"/>
      <c r="L5391" s="106"/>
    </row>
    <row r="5392" ht="15.75" customHeight="1" spans="1:12">
      <c r="A5392" s="95"/>
      <c r="B5392" s="95"/>
      <c r="C5392" s="95"/>
      <c r="D5392" s="96"/>
      <c r="E5392" s="96"/>
      <c r="F5392" s="96"/>
      <c r="G5392" s="96"/>
      <c r="H5392" s="96"/>
      <c r="I5392" s="96"/>
      <c r="J5392" s="104">
        <f t="shared" si="0"/>
        <v>0</v>
      </c>
      <c r="K5392" s="105"/>
      <c r="L5392" s="106"/>
    </row>
    <row r="5393" ht="15.75" customHeight="1" spans="1:12">
      <c r="A5393" s="95"/>
      <c r="B5393" s="95"/>
      <c r="C5393" s="95"/>
      <c r="D5393" s="96"/>
      <c r="E5393" s="96"/>
      <c r="F5393" s="96"/>
      <c r="G5393" s="96"/>
      <c r="H5393" s="96"/>
      <c r="I5393" s="96"/>
      <c r="J5393" s="104">
        <f t="shared" si="0"/>
        <v>0</v>
      </c>
      <c r="K5393" s="105"/>
      <c r="L5393" s="106"/>
    </row>
    <row r="5394" ht="15.75" customHeight="1" spans="1:12">
      <c r="A5394" s="95"/>
      <c r="B5394" s="95"/>
      <c r="C5394" s="95"/>
      <c r="D5394" s="96"/>
      <c r="E5394" s="96"/>
      <c r="F5394" s="96"/>
      <c r="G5394" s="96"/>
      <c r="H5394" s="96"/>
      <c r="I5394" s="96"/>
      <c r="J5394" s="104">
        <f t="shared" si="0"/>
        <v>0</v>
      </c>
      <c r="K5394" s="105"/>
      <c r="L5394" s="106"/>
    </row>
    <row r="5395" ht="15.75" customHeight="1" spans="1:12">
      <c r="A5395" s="95"/>
      <c r="B5395" s="95"/>
      <c r="C5395" s="95"/>
      <c r="D5395" s="96"/>
      <c r="E5395" s="96"/>
      <c r="F5395" s="96"/>
      <c r="G5395" s="96"/>
      <c r="H5395" s="96"/>
      <c r="I5395" s="96"/>
      <c r="J5395" s="104">
        <f t="shared" si="0"/>
        <v>0</v>
      </c>
      <c r="K5395" s="105"/>
      <c r="L5395" s="106"/>
    </row>
    <row r="5396" ht="15.75" customHeight="1" spans="1:12">
      <c r="A5396" s="95"/>
      <c r="B5396" s="95"/>
      <c r="C5396" s="95"/>
      <c r="D5396" s="96"/>
      <c r="E5396" s="96"/>
      <c r="F5396" s="96"/>
      <c r="G5396" s="96"/>
      <c r="H5396" s="96"/>
      <c r="I5396" s="96"/>
      <c r="J5396" s="104">
        <f t="shared" si="0"/>
        <v>0</v>
      </c>
      <c r="K5396" s="105"/>
      <c r="L5396" s="106"/>
    </row>
    <row r="5397" ht="15.75" customHeight="1" spans="1:12">
      <c r="A5397" s="95"/>
      <c r="B5397" s="95"/>
      <c r="C5397" s="95"/>
      <c r="D5397" s="96"/>
      <c r="E5397" s="96"/>
      <c r="F5397" s="96"/>
      <c r="G5397" s="96"/>
      <c r="H5397" s="96"/>
      <c r="I5397" s="96"/>
      <c r="J5397" s="104">
        <f t="shared" si="0"/>
        <v>0</v>
      </c>
      <c r="K5397" s="105"/>
      <c r="L5397" s="106"/>
    </row>
    <row r="5398" ht="15.75" customHeight="1" spans="1:12">
      <c r="A5398" s="95"/>
      <c r="B5398" s="95"/>
      <c r="C5398" s="95"/>
      <c r="D5398" s="96"/>
      <c r="E5398" s="96"/>
      <c r="F5398" s="96"/>
      <c r="G5398" s="96"/>
      <c r="H5398" s="96"/>
      <c r="I5398" s="96"/>
      <c r="J5398" s="104">
        <f t="shared" si="0"/>
        <v>0</v>
      </c>
      <c r="K5398" s="105"/>
      <c r="L5398" s="106"/>
    </row>
    <row r="5399" ht="15.75" customHeight="1" spans="1:12">
      <c r="A5399" s="95"/>
      <c r="B5399" s="95"/>
      <c r="C5399" s="95"/>
      <c r="D5399" s="96"/>
      <c r="E5399" s="96"/>
      <c r="F5399" s="96"/>
      <c r="G5399" s="96"/>
      <c r="H5399" s="96"/>
      <c r="I5399" s="96"/>
      <c r="J5399" s="104">
        <f t="shared" si="0"/>
        <v>0</v>
      </c>
      <c r="K5399" s="105"/>
      <c r="L5399" s="106"/>
    </row>
    <row r="5400" ht="15.75" customHeight="1" spans="1:12">
      <c r="A5400" s="95"/>
      <c r="B5400" s="95"/>
      <c r="C5400" s="95"/>
      <c r="D5400" s="96"/>
      <c r="E5400" s="96"/>
      <c r="F5400" s="96"/>
      <c r="G5400" s="96"/>
      <c r="H5400" s="96"/>
      <c r="I5400" s="96"/>
      <c r="J5400" s="104">
        <f t="shared" si="0"/>
        <v>0</v>
      </c>
      <c r="K5400" s="105"/>
      <c r="L5400" s="106"/>
    </row>
    <row r="5401" ht="15.75" customHeight="1" spans="1:12">
      <c r="A5401" s="95"/>
      <c r="B5401" s="95"/>
      <c r="C5401" s="95"/>
      <c r="D5401" s="96"/>
      <c r="E5401" s="96"/>
      <c r="F5401" s="96"/>
      <c r="G5401" s="96"/>
      <c r="H5401" s="96"/>
      <c r="I5401" s="96"/>
      <c r="J5401" s="104">
        <f t="shared" si="0"/>
        <v>0</v>
      </c>
      <c r="K5401" s="105"/>
      <c r="L5401" s="106"/>
    </row>
    <row r="5402" ht="15.75" customHeight="1" spans="1:12">
      <c r="A5402" s="95"/>
      <c r="B5402" s="95"/>
      <c r="C5402" s="95"/>
      <c r="D5402" s="96"/>
      <c r="E5402" s="96"/>
      <c r="F5402" s="96"/>
      <c r="G5402" s="96"/>
      <c r="H5402" s="96"/>
      <c r="I5402" s="96"/>
      <c r="J5402" s="104">
        <f t="shared" si="0"/>
        <v>0</v>
      </c>
      <c r="K5402" s="105"/>
      <c r="L5402" s="106"/>
    </row>
    <row r="5403" ht="15.75" customHeight="1" spans="1:12">
      <c r="A5403" s="95"/>
      <c r="B5403" s="95"/>
      <c r="C5403" s="95"/>
      <c r="D5403" s="96"/>
      <c r="E5403" s="96"/>
      <c r="F5403" s="96"/>
      <c r="G5403" s="96"/>
      <c r="H5403" s="96"/>
      <c r="I5403" s="96"/>
      <c r="J5403" s="104">
        <f t="shared" si="0"/>
        <v>0</v>
      </c>
      <c r="K5403" s="105"/>
      <c r="L5403" s="106"/>
    </row>
    <row r="5404" ht="15.75" customHeight="1" spans="1:12">
      <c r="A5404" s="95"/>
      <c r="B5404" s="95"/>
      <c r="C5404" s="95"/>
      <c r="D5404" s="96"/>
      <c r="E5404" s="96"/>
      <c r="F5404" s="96"/>
      <c r="G5404" s="96"/>
      <c r="H5404" s="96"/>
      <c r="I5404" s="96"/>
      <c r="J5404" s="104">
        <f t="shared" si="0"/>
        <v>0</v>
      </c>
      <c r="K5404" s="105"/>
      <c r="L5404" s="106"/>
    </row>
    <row r="5405" ht="15.75" customHeight="1" spans="1:12">
      <c r="A5405" s="95"/>
      <c r="B5405" s="95"/>
      <c r="C5405" s="95"/>
      <c r="D5405" s="96"/>
      <c r="E5405" s="96"/>
      <c r="F5405" s="96"/>
      <c r="G5405" s="96"/>
      <c r="H5405" s="96"/>
      <c r="I5405" s="96"/>
      <c r="J5405" s="104">
        <f t="shared" si="0"/>
        <v>0</v>
      </c>
      <c r="K5405" s="105"/>
      <c r="L5405" s="106"/>
    </row>
    <row r="5406" ht="15.75" customHeight="1" spans="1:12">
      <c r="A5406" s="95"/>
      <c r="B5406" s="95"/>
      <c r="C5406" s="95"/>
      <c r="D5406" s="96"/>
      <c r="E5406" s="96"/>
      <c r="F5406" s="96"/>
      <c r="G5406" s="96"/>
      <c r="H5406" s="96"/>
      <c r="I5406" s="96"/>
      <c r="J5406" s="104">
        <f t="shared" si="0"/>
        <v>0</v>
      </c>
      <c r="K5406" s="105"/>
      <c r="L5406" s="106"/>
    </row>
    <row r="5407" ht="15.75" customHeight="1" spans="1:12">
      <c r="A5407" s="95"/>
      <c r="B5407" s="95"/>
      <c r="C5407" s="95"/>
      <c r="D5407" s="96"/>
      <c r="E5407" s="96"/>
      <c r="F5407" s="96"/>
      <c r="G5407" s="96"/>
      <c r="H5407" s="96"/>
      <c r="I5407" s="96"/>
      <c r="J5407" s="104">
        <f t="shared" si="0"/>
        <v>0</v>
      </c>
      <c r="K5407" s="105"/>
      <c r="L5407" s="106"/>
    </row>
    <row r="5408" ht="15.75" customHeight="1" spans="1:12">
      <c r="A5408" s="95"/>
      <c r="B5408" s="95"/>
      <c r="C5408" s="95"/>
      <c r="D5408" s="96"/>
      <c r="E5408" s="96"/>
      <c r="F5408" s="96"/>
      <c r="G5408" s="96"/>
      <c r="H5408" s="96"/>
      <c r="I5408" s="96"/>
      <c r="J5408" s="104">
        <f t="shared" si="0"/>
        <v>0</v>
      </c>
      <c r="K5408" s="105"/>
      <c r="L5408" s="106"/>
    </row>
    <row r="5409" ht="15.75" customHeight="1" spans="1:12">
      <c r="A5409" s="95"/>
      <c r="B5409" s="95"/>
      <c r="C5409" s="95"/>
      <c r="D5409" s="96"/>
      <c r="E5409" s="96"/>
      <c r="F5409" s="96"/>
      <c r="G5409" s="96"/>
      <c r="H5409" s="96"/>
      <c r="I5409" s="96"/>
      <c r="J5409" s="104">
        <f t="shared" si="0"/>
        <v>0</v>
      </c>
      <c r="K5409" s="105"/>
      <c r="L5409" s="106"/>
    </row>
    <row r="5410" ht="15.75" customHeight="1" spans="1:12">
      <c r="A5410" s="95"/>
      <c r="B5410" s="95"/>
      <c r="C5410" s="95"/>
      <c r="D5410" s="96"/>
      <c r="E5410" s="96"/>
      <c r="F5410" s="96"/>
      <c r="G5410" s="96"/>
      <c r="H5410" s="96"/>
      <c r="I5410" s="96"/>
      <c r="J5410" s="104">
        <f t="shared" si="0"/>
        <v>0</v>
      </c>
      <c r="K5410" s="105"/>
      <c r="L5410" s="106"/>
    </row>
    <row r="5411" ht="15.75" customHeight="1" spans="1:12">
      <c r="A5411" s="95"/>
      <c r="B5411" s="95"/>
      <c r="C5411" s="95"/>
      <c r="D5411" s="96"/>
      <c r="E5411" s="96"/>
      <c r="F5411" s="96"/>
      <c r="G5411" s="96"/>
      <c r="H5411" s="96"/>
      <c r="I5411" s="96"/>
      <c r="J5411" s="104">
        <f t="shared" si="0"/>
        <v>0</v>
      </c>
      <c r="K5411" s="105"/>
      <c r="L5411" s="106"/>
    </row>
    <row r="5412" ht="15.75" customHeight="1" spans="1:12">
      <c r="A5412" s="95"/>
      <c r="B5412" s="95"/>
      <c r="C5412" s="95"/>
      <c r="D5412" s="96"/>
      <c r="E5412" s="96"/>
      <c r="F5412" s="96"/>
      <c r="G5412" s="96"/>
      <c r="H5412" s="96"/>
      <c r="I5412" s="96"/>
      <c r="J5412" s="104">
        <f t="shared" si="0"/>
        <v>0</v>
      </c>
      <c r="K5412" s="105"/>
      <c r="L5412" s="106"/>
    </row>
    <row r="5413" ht="15.75" customHeight="1" spans="1:12">
      <c r="A5413" s="95"/>
      <c r="B5413" s="95"/>
      <c r="C5413" s="95"/>
      <c r="D5413" s="96"/>
      <c r="E5413" s="96"/>
      <c r="F5413" s="96"/>
      <c r="G5413" s="96"/>
      <c r="H5413" s="96"/>
      <c r="I5413" s="96"/>
      <c r="J5413" s="104">
        <f t="shared" si="0"/>
        <v>0</v>
      </c>
      <c r="K5413" s="105"/>
      <c r="L5413" s="106"/>
    </row>
    <row r="5414" ht="15.75" customHeight="1" spans="1:12">
      <c r="A5414" s="95"/>
      <c r="B5414" s="95"/>
      <c r="C5414" s="95"/>
      <c r="D5414" s="96"/>
      <c r="E5414" s="96"/>
      <c r="F5414" s="96"/>
      <c r="G5414" s="96"/>
      <c r="H5414" s="96"/>
      <c r="I5414" s="96"/>
      <c r="J5414" s="104">
        <f t="shared" si="0"/>
        <v>0</v>
      </c>
      <c r="K5414" s="105"/>
      <c r="L5414" s="106"/>
    </row>
    <row r="5415" ht="15.75" customHeight="1" spans="1:12">
      <c r="A5415" s="95"/>
      <c r="B5415" s="95"/>
      <c r="C5415" s="95"/>
      <c r="D5415" s="96"/>
      <c r="E5415" s="96"/>
      <c r="F5415" s="96"/>
      <c r="G5415" s="96"/>
      <c r="H5415" s="96"/>
      <c r="I5415" s="96"/>
      <c r="J5415" s="104">
        <f t="shared" si="0"/>
        <v>0</v>
      </c>
      <c r="K5415" s="105"/>
      <c r="L5415" s="106"/>
    </row>
    <row r="5416" ht="15.75" customHeight="1" spans="1:12">
      <c r="A5416" s="95"/>
      <c r="B5416" s="95"/>
      <c r="C5416" s="95"/>
      <c r="D5416" s="96"/>
      <c r="E5416" s="96"/>
      <c r="F5416" s="96"/>
      <c r="G5416" s="96"/>
      <c r="H5416" s="96"/>
      <c r="I5416" s="96"/>
      <c r="J5416" s="104">
        <f t="shared" si="0"/>
        <v>0</v>
      </c>
      <c r="K5416" s="105"/>
      <c r="L5416" s="106"/>
    </row>
    <row r="5417" ht="15.75" customHeight="1" spans="1:12">
      <c r="A5417" s="95"/>
      <c r="B5417" s="95"/>
      <c r="C5417" s="95"/>
      <c r="D5417" s="96"/>
      <c r="E5417" s="96"/>
      <c r="F5417" s="96"/>
      <c r="G5417" s="96"/>
      <c r="H5417" s="96"/>
      <c r="I5417" s="96"/>
      <c r="J5417" s="104">
        <f t="shared" si="0"/>
        <v>0</v>
      </c>
      <c r="K5417" s="105"/>
      <c r="L5417" s="106"/>
    </row>
    <row r="5418" ht="15.75" customHeight="1" spans="1:12">
      <c r="A5418" s="95"/>
      <c r="B5418" s="95"/>
      <c r="C5418" s="95"/>
      <c r="D5418" s="96"/>
      <c r="E5418" s="96"/>
      <c r="F5418" s="96"/>
      <c r="G5418" s="96"/>
      <c r="H5418" s="96"/>
      <c r="I5418" s="96"/>
      <c r="J5418" s="104">
        <f t="shared" si="0"/>
        <v>0</v>
      </c>
      <c r="K5418" s="105"/>
      <c r="L5418" s="106"/>
    </row>
    <row r="5419" ht="15.75" customHeight="1" spans="1:12">
      <c r="A5419" s="95"/>
      <c r="B5419" s="95"/>
      <c r="C5419" s="95"/>
      <c r="D5419" s="96"/>
      <c r="E5419" s="96"/>
      <c r="F5419" s="96"/>
      <c r="G5419" s="96"/>
      <c r="H5419" s="96"/>
      <c r="I5419" s="96"/>
      <c r="J5419" s="104">
        <f t="shared" si="0"/>
        <v>0</v>
      </c>
      <c r="K5419" s="105"/>
      <c r="L5419" s="106"/>
    </row>
    <row r="5420" ht="15.75" customHeight="1" spans="1:12">
      <c r="A5420" s="95"/>
      <c r="B5420" s="95"/>
      <c r="C5420" s="95"/>
      <c r="D5420" s="96"/>
      <c r="E5420" s="96"/>
      <c r="F5420" s="96"/>
      <c r="G5420" s="96"/>
      <c r="H5420" s="96"/>
      <c r="I5420" s="96"/>
      <c r="J5420" s="104">
        <f t="shared" si="0"/>
        <v>0</v>
      </c>
      <c r="K5420" s="105"/>
      <c r="L5420" s="106"/>
    </row>
    <row r="5421" ht="15.75" customHeight="1" spans="1:12">
      <c r="A5421" s="95"/>
      <c r="B5421" s="95"/>
      <c r="C5421" s="95"/>
      <c r="D5421" s="96"/>
      <c r="E5421" s="96"/>
      <c r="F5421" s="96"/>
      <c r="G5421" s="96"/>
      <c r="H5421" s="96"/>
      <c r="I5421" s="96"/>
      <c r="J5421" s="104">
        <f t="shared" si="0"/>
        <v>0</v>
      </c>
      <c r="K5421" s="105"/>
      <c r="L5421" s="106"/>
    </row>
    <row r="5422" ht="15.75" customHeight="1" spans="1:12">
      <c r="A5422" s="95"/>
      <c r="B5422" s="95"/>
      <c r="C5422" s="95"/>
      <c r="D5422" s="96"/>
      <c r="E5422" s="96"/>
      <c r="F5422" s="96"/>
      <c r="G5422" s="96"/>
      <c r="H5422" s="96"/>
      <c r="I5422" s="96"/>
      <c r="J5422" s="104">
        <f t="shared" si="0"/>
        <v>0</v>
      </c>
      <c r="K5422" s="105"/>
      <c r="L5422" s="106"/>
    </row>
    <row r="5423" ht="15.75" customHeight="1" spans="1:12">
      <c r="A5423" s="95"/>
      <c r="B5423" s="95"/>
      <c r="C5423" s="95"/>
      <c r="D5423" s="96"/>
      <c r="E5423" s="96"/>
      <c r="F5423" s="96"/>
      <c r="G5423" s="96"/>
      <c r="H5423" s="96"/>
      <c r="I5423" s="96"/>
      <c r="J5423" s="104">
        <f t="shared" si="0"/>
        <v>0</v>
      </c>
      <c r="K5423" s="105"/>
      <c r="L5423" s="106"/>
    </row>
    <row r="5424" ht="15.75" customHeight="1" spans="1:12">
      <c r="A5424" s="95"/>
      <c r="B5424" s="95"/>
      <c r="C5424" s="95"/>
      <c r="D5424" s="96"/>
      <c r="E5424" s="96"/>
      <c r="F5424" s="96"/>
      <c r="G5424" s="96"/>
      <c r="H5424" s="96"/>
      <c r="I5424" s="96"/>
      <c r="J5424" s="104">
        <f t="shared" si="0"/>
        <v>0</v>
      </c>
      <c r="K5424" s="105"/>
      <c r="L5424" s="106"/>
    </row>
    <row r="5425" ht="15.75" customHeight="1" spans="1:12">
      <c r="A5425" s="95"/>
      <c r="B5425" s="95"/>
      <c r="C5425" s="95"/>
      <c r="D5425" s="96"/>
      <c r="E5425" s="96"/>
      <c r="F5425" s="96"/>
      <c r="G5425" s="96"/>
      <c r="H5425" s="96"/>
      <c r="I5425" s="96"/>
      <c r="J5425" s="104">
        <f t="shared" si="0"/>
        <v>0</v>
      </c>
      <c r="K5425" s="105"/>
      <c r="L5425" s="106"/>
    </row>
    <row r="5426" ht="15.75" customHeight="1" spans="1:12">
      <c r="A5426" s="95"/>
      <c r="B5426" s="95"/>
      <c r="C5426" s="95"/>
      <c r="D5426" s="96"/>
      <c r="E5426" s="96"/>
      <c r="F5426" s="96"/>
      <c r="G5426" s="96"/>
      <c r="H5426" s="96"/>
      <c r="I5426" s="96"/>
      <c r="J5426" s="104">
        <f t="shared" si="0"/>
        <v>0</v>
      </c>
      <c r="K5426" s="105"/>
      <c r="L5426" s="106"/>
    </row>
    <row r="5427" ht="15.75" customHeight="1" spans="1:12">
      <c r="A5427" s="95"/>
      <c r="B5427" s="95"/>
      <c r="C5427" s="95"/>
      <c r="D5427" s="96"/>
      <c r="E5427" s="96"/>
      <c r="F5427" s="96"/>
      <c r="G5427" s="96"/>
      <c r="H5427" s="96"/>
      <c r="I5427" s="96"/>
      <c r="J5427" s="104">
        <f t="shared" si="0"/>
        <v>0</v>
      </c>
      <c r="K5427" s="105"/>
      <c r="L5427" s="106"/>
    </row>
    <row r="5428" ht="15.75" customHeight="1" spans="1:12">
      <c r="A5428" s="95"/>
      <c r="B5428" s="95"/>
      <c r="C5428" s="95"/>
      <c r="D5428" s="96"/>
      <c r="E5428" s="96"/>
      <c r="F5428" s="96"/>
      <c r="G5428" s="96"/>
      <c r="H5428" s="96"/>
      <c r="I5428" s="96"/>
      <c r="J5428" s="104">
        <f t="shared" si="0"/>
        <v>0</v>
      </c>
      <c r="K5428" s="105"/>
      <c r="L5428" s="106"/>
    </row>
    <row r="5429" ht="15.75" customHeight="1" spans="1:12">
      <c r="A5429" s="95"/>
      <c r="B5429" s="95"/>
      <c r="C5429" s="95"/>
      <c r="D5429" s="96"/>
      <c r="E5429" s="96"/>
      <c r="F5429" s="96"/>
      <c r="G5429" s="96"/>
      <c r="H5429" s="96"/>
      <c r="I5429" s="96"/>
      <c r="J5429" s="104">
        <f t="shared" si="0"/>
        <v>0</v>
      </c>
      <c r="K5429" s="105"/>
      <c r="L5429" s="106"/>
    </row>
    <row r="5430" ht="15.75" customHeight="1" spans="1:12">
      <c r="A5430" s="95"/>
      <c r="B5430" s="95"/>
      <c r="C5430" s="95"/>
      <c r="D5430" s="96"/>
      <c r="E5430" s="96"/>
      <c r="F5430" s="96"/>
      <c r="G5430" s="96"/>
      <c r="H5430" s="96"/>
      <c r="I5430" s="96"/>
      <c r="J5430" s="104">
        <f t="shared" si="0"/>
        <v>0</v>
      </c>
      <c r="K5430" s="105"/>
      <c r="L5430" s="106"/>
    </row>
    <row r="5431" ht="15.75" customHeight="1" spans="1:12">
      <c r="A5431" s="95"/>
      <c r="B5431" s="95"/>
      <c r="C5431" s="95"/>
      <c r="D5431" s="96"/>
      <c r="E5431" s="96"/>
      <c r="F5431" s="96"/>
      <c r="G5431" s="96"/>
      <c r="H5431" s="96"/>
      <c r="I5431" s="96"/>
      <c r="J5431" s="104">
        <f t="shared" si="0"/>
        <v>0</v>
      </c>
      <c r="K5431" s="105"/>
      <c r="L5431" s="106"/>
    </row>
    <row r="5432" ht="15.75" customHeight="1" spans="1:12">
      <c r="A5432" s="95"/>
      <c r="B5432" s="95"/>
      <c r="C5432" s="95"/>
      <c r="D5432" s="96"/>
      <c r="E5432" s="96"/>
      <c r="F5432" s="96"/>
      <c r="G5432" s="96"/>
      <c r="H5432" s="96"/>
      <c r="I5432" s="96"/>
      <c r="J5432" s="104">
        <f t="shared" si="0"/>
        <v>0</v>
      </c>
      <c r="K5432" s="105"/>
      <c r="L5432" s="106"/>
    </row>
    <row r="5433" ht="15.75" customHeight="1" spans="1:12">
      <c r="A5433" s="95"/>
      <c r="B5433" s="95"/>
      <c r="C5433" s="95"/>
      <c r="D5433" s="96"/>
      <c r="E5433" s="96"/>
      <c r="F5433" s="96"/>
      <c r="G5433" s="96"/>
      <c r="H5433" s="96"/>
      <c r="I5433" s="96"/>
      <c r="J5433" s="104">
        <f t="shared" si="0"/>
        <v>0</v>
      </c>
      <c r="K5433" s="105"/>
      <c r="L5433" s="106"/>
    </row>
    <row r="5434" ht="15.75" customHeight="1" spans="1:12">
      <c r="A5434" s="95"/>
      <c r="B5434" s="95"/>
      <c r="C5434" s="95"/>
      <c r="D5434" s="96"/>
      <c r="E5434" s="96"/>
      <c r="F5434" s="96"/>
      <c r="G5434" s="96"/>
      <c r="H5434" s="96"/>
      <c r="I5434" s="96"/>
      <c r="J5434" s="104">
        <f t="shared" si="0"/>
        <v>0</v>
      </c>
      <c r="K5434" s="105"/>
      <c r="L5434" s="106"/>
    </row>
    <row r="5435" ht="15.75" customHeight="1" spans="1:12">
      <c r="A5435" s="95"/>
      <c r="B5435" s="95"/>
      <c r="C5435" s="95"/>
      <c r="D5435" s="96"/>
      <c r="E5435" s="96"/>
      <c r="F5435" s="96"/>
      <c r="G5435" s="96"/>
      <c r="H5435" s="96"/>
      <c r="I5435" s="96"/>
      <c r="J5435" s="104">
        <f t="shared" si="0"/>
        <v>0</v>
      </c>
      <c r="K5435" s="105"/>
      <c r="L5435" s="106"/>
    </row>
    <row r="5436" ht="15.75" customHeight="1" spans="1:12">
      <c r="A5436" s="95"/>
      <c r="B5436" s="95"/>
      <c r="C5436" s="95"/>
      <c r="D5436" s="96"/>
      <c r="E5436" s="96"/>
      <c r="F5436" s="96"/>
      <c r="G5436" s="96"/>
      <c r="H5436" s="96"/>
      <c r="I5436" s="96"/>
      <c r="J5436" s="104">
        <f t="shared" si="0"/>
        <v>0</v>
      </c>
      <c r="K5436" s="105"/>
      <c r="L5436" s="106"/>
    </row>
    <row r="5437" ht="15.75" customHeight="1" spans="1:12">
      <c r="A5437" s="95"/>
      <c r="B5437" s="95"/>
      <c r="C5437" s="95"/>
      <c r="D5437" s="96"/>
      <c r="E5437" s="96"/>
      <c r="F5437" s="96"/>
      <c r="G5437" s="96"/>
      <c r="H5437" s="96"/>
      <c r="I5437" s="96"/>
      <c r="J5437" s="104">
        <f t="shared" si="0"/>
        <v>0</v>
      </c>
      <c r="K5437" s="105"/>
      <c r="L5437" s="106"/>
    </row>
    <row r="5438" ht="15.75" customHeight="1" spans="1:12">
      <c r="A5438" s="95"/>
      <c r="B5438" s="95"/>
      <c r="C5438" s="95"/>
      <c r="D5438" s="96"/>
      <c r="E5438" s="96"/>
      <c r="F5438" s="96"/>
      <c r="G5438" s="96"/>
      <c r="H5438" s="96"/>
      <c r="I5438" s="96"/>
      <c r="J5438" s="104">
        <f t="shared" si="0"/>
        <v>0</v>
      </c>
      <c r="K5438" s="105"/>
      <c r="L5438" s="106"/>
    </row>
    <row r="5439" ht="15.75" customHeight="1" spans="1:12">
      <c r="A5439" s="95"/>
      <c r="B5439" s="95"/>
      <c r="C5439" s="95"/>
      <c r="D5439" s="96"/>
      <c r="E5439" s="96"/>
      <c r="F5439" s="96"/>
      <c r="G5439" s="96"/>
      <c r="H5439" s="96"/>
      <c r="I5439" s="96"/>
      <c r="J5439" s="104">
        <f t="shared" si="0"/>
        <v>0</v>
      </c>
      <c r="K5439" s="105"/>
      <c r="L5439" s="106"/>
    </row>
    <row r="5440" ht="15.75" customHeight="1" spans="1:12">
      <c r="A5440" s="95"/>
      <c r="B5440" s="95"/>
      <c r="C5440" s="95"/>
      <c r="D5440" s="96"/>
      <c r="E5440" s="96"/>
      <c r="F5440" s="96"/>
      <c r="G5440" s="96"/>
      <c r="H5440" s="96"/>
      <c r="I5440" s="96"/>
      <c r="J5440" s="104">
        <f t="shared" si="0"/>
        <v>0</v>
      </c>
      <c r="K5440" s="105"/>
      <c r="L5440" s="106"/>
    </row>
    <row r="5441" ht="15.75" customHeight="1" spans="1:12">
      <c r="A5441" s="95"/>
      <c r="B5441" s="95"/>
      <c r="C5441" s="95"/>
      <c r="D5441" s="96"/>
      <c r="E5441" s="96"/>
      <c r="F5441" s="96"/>
      <c r="G5441" s="96"/>
      <c r="H5441" s="96"/>
      <c r="I5441" s="96"/>
      <c r="J5441" s="104">
        <f t="shared" si="0"/>
        <v>0</v>
      </c>
      <c r="K5441" s="105"/>
      <c r="L5441" s="106"/>
    </row>
    <row r="5442" ht="15.75" customHeight="1" spans="1:12">
      <c r="A5442" s="95"/>
      <c r="B5442" s="95"/>
      <c r="C5442" s="95"/>
      <c r="D5442" s="96"/>
      <c r="E5442" s="96"/>
      <c r="F5442" s="96"/>
      <c r="G5442" s="96"/>
      <c r="H5442" s="96"/>
      <c r="I5442" s="96"/>
      <c r="J5442" s="104">
        <f t="shared" si="0"/>
        <v>0</v>
      </c>
      <c r="K5442" s="105"/>
      <c r="L5442" s="106"/>
    </row>
    <row r="5443" ht="15.75" customHeight="1" spans="1:12">
      <c r="A5443" s="95"/>
      <c r="B5443" s="95"/>
      <c r="C5443" s="95"/>
      <c r="D5443" s="96"/>
      <c r="E5443" s="96"/>
      <c r="F5443" s="96"/>
      <c r="G5443" s="96"/>
      <c r="H5443" s="96"/>
      <c r="I5443" s="96"/>
      <c r="J5443" s="104">
        <f t="shared" si="0"/>
        <v>0</v>
      </c>
      <c r="K5443" s="105"/>
      <c r="L5443" s="106"/>
    </row>
    <row r="5444" ht="15.75" customHeight="1" spans="1:12">
      <c r="A5444" s="95"/>
      <c r="B5444" s="95"/>
      <c r="C5444" s="95"/>
      <c r="D5444" s="96"/>
      <c r="E5444" s="96"/>
      <c r="F5444" s="96"/>
      <c r="G5444" s="96"/>
      <c r="H5444" s="96"/>
      <c r="I5444" s="96"/>
      <c r="J5444" s="104">
        <f t="shared" si="0"/>
        <v>0</v>
      </c>
      <c r="K5444" s="105"/>
      <c r="L5444" s="106"/>
    </row>
    <row r="5445" ht="15.75" customHeight="1" spans="1:12">
      <c r="A5445" s="95"/>
      <c r="B5445" s="95"/>
      <c r="C5445" s="95"/>
      <c r="D5445" s="96"/>
      <c r="E5445" s="96"/>
      <c r="F5445" s="96"/>
      <c r="G5445" s="96"/>
      <c r="H5445" s="96"/>
      <c r="I5445" s="96"/>
      <c r="J5445" s="104">
        <f t="shared" si="0"/>
        <v>0</v>
      </c>
      <c r="K5445" s="105"/>
      <c r="L5445" s="106"/>
    </row>
    <row r="5446" ht="15.75" customHeight="1" spans="1:12">
      <c r="A5446" s="95"/>
      <c r="B5446" s="95"/>
      <c r="C5446" s="95"/>
      <c r="D5446" s="96"/>
      <c r="E5446" s="96"/>
      <c r="F5446" s="96"/>
      <c r="G5446" s="96"/>
      <c r="H5446" s="96"/>
      <c r="I5446" s="96"/>
      <c r="J5446" s="104">
        <f t="shared" si="0"/>
        <v>0</v>
      </c>
      <c r="K5446" s="105"/>
      <c r="L5446" s="106"/>
    </row>
    <row r="5447" ht="15.75" customHeight="1" spans="1:12">
      <c r="A5447" s="95"/>
      <c r="B5447" s="95"/>
      <c r="C5447" s="95"/>
      <c r="D5447" s="96"/>
      <c r="E5447" s="96"/>
      <c r="F5447" s="96"/>
      <c r="G5447" s="96"/>
      <c r="H5447" s="96"/>
      <c r="I5447" s="96"/>
      <c r="J5447" s="104">
        <f t="shared" si="0"/>
        <v>0</v>
      </c>
      <c r="K5447" s="105"/>
      <c r="L5447" s="106"/>
    </row>
    <row r="5448" ht="15.75" customHeight="1" spans="1:12">
      <c r="A5448" s="95"/>
      <c r="B5448" s="95"/>
      <c r="C5448" s="95"/>
      <c r="D5448" s="96"/>
      <c r="E5448" s="96"/>
      <c r="F5448" s="96"/>
      <c r="G5448" s="96"/>
      <c r="H5448" s="96"/>
      <c r="I5448" s="96"/>
      <c r="J5448" s="104">
        <f t="shared" si="0"/>
        <v>0</v>
      </c>
      <c r="K5448" s="105"/>
      <c r="L5448" s="106"/>
    </row>
    <row r="5449" ht="15.75" customHeight="1" spans="1:12">
      <c r="A5449" s="95"/>
      <c r="B5449" s="95"/>
      <c r="C5449" s="95"/>
      <c r="D5449" s="96"/>
      <c r="E5449" s="96"/>
      <c r="F5449" s="96"/>
      <c r="G5449" s="96"/>
      <c r="H5449" s="96"/>
      <c r="I5449" s="96"/>
      <c r="J5449" s="104">
        <f t="shared" si="0"/>
        <v>0</v>
      </c>
      <c r="K5449" s="105"/>
      <c r="L5449" s="106"/>
    </row>
    <row r="5450" ht="15.75" customHeight="1" spans="1:12">
      <c r="A5450" s="95"/>
      <c r="B5450" s="95"/>
      <c r="C5450" s="95"/>
      <c r="D5450" s="96"/>
      <c r="E5450" s="96"/>
      <c r="F5450" s="96"/>
      <c r="G5450" s="96"/>
      <c r="H5450" s="96"/>
      <c r="I5450" s="96"/>
      <c r="J5450" s="104">
        <f t="shared" si="0"/>
        <v>0</v>
      </c>
      <c r="K5450" s="105"/>
      <c r="L5450" s="106"/>
    </row>
    <row r="5451" ht="15.75" customHeight="1" spans="1:12">
      <c r="A5451" s="95"/>
      <c r="B5451" s="95"/>
      <c r="C5451" s="95"/>
      <c r="D5451" s="96"/>
      <c r="E5451" s="96"/>
      <c r="F5451" s="96"/>
      <c r="G5451" s="96"/>
      <c r="H5451" s="96"/>
      <c r="I5451" s="96"/>
      <c r="J5451" s="104">
        <f t="shared" si="0"/>
        <v>0</v>
      </c>
      <c r="K5451" s="105"/>
      <c r="L5451" s="106"/>
    </row>
    <row r="5452" ht="15.75" customHeight="1" spans="1:12">
      <c r="A5452" s="95"/>
      <c r="B5452" s="95"/>
      <c r="C5452" s="95"/>
      <c r="D5452" s="96"/>
      <c r="E5452" s="96"/>
      <c r="F5452" s="96"/>
      <c r="G5452" s="96"/>
      <c r="H5452" s="96"/>
      <c r="I5452" s="96"/>
      <c r="J5452" s="104">
        <f t="shared" si="0"/>
        <v>0</v>
      </c>
      <c r="K5452" s="105"/>
      <c r="L5452" s="106"/>
    </row>
    <row r="5453" ht="15.75" customHeight="1" spans="1:12">
      <c r="A5453" s="95"/>
      <c r="B5453" s="95"/>
      <c r="C5453" s="95"/>
      <c r="D5453" s="96"/>
      <c r="E5453" s="96"/>
      <c r="F5453" s="96"/>
      <c r="G5453" s="96"/>
      <c r="H5453" s="96"/>
      <c r="I5453" s="96"/>
      <c r="J5453" s="104">
        <f t="shared" si="0"/>
        <v>0</v>
      </c>
      <c r="K5453" s="105"/>
      <c r="L5453" s="106"/>
    </row>
    <row r="5454" ht="15.75" customHeight="1" spans="1:12">
      <c r="A5454" s="95"/>
      <c r="B5454" s="95"/>
      <c r="C5454" s="95"/>
      <c r="D5454" s="96"/>
      <c r="E5454" s="96"/>
      <c r="F5454" s="96"/>
      <c r="G5454" s="96"/>
      <c r="H5454" s="96"/>
      <c r="I5454" s="96"/>
      <c r="J5454" s="104">
        <f t="shared" si="0"/>
        <v>0</v>
      </c>
      <c r="K5454" s="105"/>
      <c r="L5454" s="106"/>
    </row>
    <row r="5455" ht="15.75" customHeight="1" spans="1:12">
      <c r="A5455" s="95"/>
      <c r="B5455" s="95"/>
      <c r="C5455" s="95"/>
      <c r="D5455" s="96"/>
      <c r="E5455" s="96"/>
      <c r="F5455" s="96"/>
      <c r="G5455" s="96"/>
      <c r="H5455" s="96"/>
      <c r="I5455" s="96"/>
      <c r="J5455" s="104">
        <f t="shared" si="0"/>
        <v>0</v>
      </c>
      <c r="K5455" s="105"/>
      <c r="L5455" s="106"/>
    </row>
    <row r="5456" ht="15.75" customHeight="1" spans="1:12">
      <c r="A5456" s="95"/>
      <c r="B5456" s="95"/>
      <c r="C5456" s="95"/>
      <c r="D5456" s="96"/>
      <c r="E5456" s="96"/>
      <c r="F5456" s="96"/>
      <c r="G5456" s="96"/>
      <c r="H5456" s="96"/>
      <c r="I5456" s="96"/>
      <c r="J5456" s="104">
        <f t="shared" si="0"/>
        <v>0</v>
      </c>
      <c r="K5456" s="105"/>
      <c r="L5456" s="106"/>
    </row>
    <row r="5457" ht="15.75" customHeight="1" spans="1:12">
      <c r="A5457" s="95"/>
      <c r="B5457" s="95"/>
      <c r="C5457" s="95"/>
      <c r="D5457" s="96"/>
      <c r="E5457" s="96"/>
      <c r="F5457" s="96"/>
      <c r="G5457" s="96"/>
      <c r="H5457" s="96"/>
      <c r="I5457" s="96"/>
      <c r="J5457" s="104">
        <f t="shared" si="0"/>
        <v>0</v>
      </c>
      <c r="K5457" s="105"/>
      <c r="L5457" s="106"/>
    </row>
    <row r="5458" ht="15.75" customHeight="1" spans="1:12">
      <c r="A5458" s="95"/>
      <c r="B5458" s="95"/>
      <c r="C5458" s="95"/>
      <c r="D5458" s="96"/>
      <c r="E5458" s="96"/>
      <c r="F5458" s="96"/>
      <c r="G5458" s="96"/>
      <c r="H5458" s="96"/>
      <c r="I5458" s="96"/>
      <c r="J5458" s="104">
        <f t="shared" si="0"/>
        <v>0</v>
      </c>
      <c r="K5458" s="105"/>
      <c r="L5458" s="106"/>
    </row>
    <row r="5459" ht="15.75" customHeight="1" spans="1:12">
      <c r="A5459" s="95"/>
      <c r="B5459" s="95"/>
      <c r="C5459" s="95"/>
      <c r="D5459" s="96"/>
      <c r="E5459" s="96"/>
      <c r="F5459" s="96"/>
      <c r="G5459" s="96"/>
      <c r="H5459" s="96"/>
      <c r="I5459" s="96"/>
      <c r="J5459" s="104">
        <f t="shared" si="0"/>
        <v>0</v>
      </c>
      <c r="K5459" s="105"/>
      <c r="L5459" s="106"/>
    </row>
    <row r="5460" ht="15.75" customHeight="1" spans="1:12">
      <c r="A5460" s="95"/>
      <c r="B5460" s="95"/>
      <c r="C5460" s="95"/>
      <c r="D5460" s="96"/>
      <c r="E5460" s="96"/>
      <c r="F5460" s="96"/>
      <c r="G5460" s="96"/>
      <c r="H5460" s="96"/>
      <c r="I5460" s="96"/>
      <c r="J5460" s="104">
        <f t="shared" si="0"/>
        <v>0</v>
      </c>
      <c r="K5460" s="105"/>
      <c r="L5460" s="106"/>
    </row>
    <row r="5461" ht="15.75" customHeight="1" spans="1:12">
      <c r="A5461" s="95"/>
      <c r="B5461" s="95"/>
      <c r="C5461" s="95"/>
      <c r="D5461" s="96"/>
      <c r="E5461" s="96"/>
      <c r="F5461" s="96"/>
      <c r="G5461" s="96"/>
      <c r="H5461" s="96"/>
      <c r="I5461" s="96"/>
      <c r="J5461" s="104">
        <f t="shared" si="0"/>
        <v>0</v>
      </c>
      <c r="K5461" s="105"/>
      <c r="L5461" s="106"/>
    </row>
    <row r="5462" ht="15.75" customHeight="1" spans="1:12">
      <c r="A5462" s="95"/>
      <c r="B5462" s="95"/>
      <c r="C5462" s="95"/>
      <c r="D5462" s="96"/>
      <c r="E5462" s="96"/>
      <c r="F5462" s="96"/>
      <c r="G5462" s="96"/>
      <c r="H5462" s="96"/>
      <c r="I5462" s="96"/>
      <c r="J5462" s="104">
        <f t="shared" si="0"/>
        <v>0</v>
      </c>
      <c r="K5462" s="105"/>
      <c r="L5462" s="106"/>
    </row>
    <row r="5463" ht="15.75" customHeight="1" spans="1:12">
      <c r="A5463" s="95"/>
      <c r="B5463" s="95"/>
      <c r="C5463" s="95"/>
      <c r="D5463" s="96"/>
      <c r="E5463" s="96"/>
      <c r="F5463" s="96"/>
      <c r="G5463" s="96"/>
      <c r="H5463" s="96"/>
      <c r="I5463" s="96"/>
      <c r="J5463" s="104">
        <f t="shared" si="0"/>
        <v>0</v>
      </c>
      <c r="K5463" s="105"/>
      <c r="L5463" s="106"/>
    </row>
    <row r="5464" ht="15.75" customHeight="1" spans="1:12">
      <c r="A5464" s="95"/>
      <c r="B5464" s="95"/>
      <c r="C5464" s="95"/>
      <c r="D5464" s="96"/>
      <c r="E5464" s="96"/>
      <c r="F5464" s="96"/>
      <c r="G5464" s="96"/>
      <c r="H5464" s="96"/>
      <c r="I5464" s="96"/>
      <c r="J5464" s="104">
        <f t="shared" si="0"/>
        <v>0</v>
      </c>
      <c r="K5464" s="105"/>
      <c r="L5464" s="106"/>
    </row>
    <row r="5465" ht="15.75" customHeight="1" spans="1:12">
      <c r="A5465" s="95"/>
      <c r="B5465" s="95"/>
      <c r="C5465" s="95"/>
      <c r="D5465" s="96"/>
      <c r="E5465" s="96"/>
      <c r="F5465" s="96"/>
      <c r="G5465" s="96"/>
      <c r="H5465" s="96"/>
      <c r="I5465" s="96"/>
      <c r="J5465" s="104">
        <f t="shared" si="0"/>
        <v>0</v>
      </c>
      <c r="K5465" s="105"/>
      <c r="L5465" s="106"/>
    </row>
    <row r="5466" ht="15.75" customHeight="1" spans="1:12">
      <c r="A5466" s="95"/>
      <c r="B5466" s="95"/>
      <c r="C5466" s="95"/>
      <c r="D5466" s="96"/>
      <c r="E5466" s="96"/>
      <c r="F5466" s="96"/>
      <c r="G5466" s="96"/>
      <c r="H5466" s="96"/>
      <c r="I5466" s="96"/>
      <c r="J5466" s="104">
        <f t="shared" si="0"/>
        <v>0</v>
      </c>
      <c r="K5466" s="105"/>
      <c r="L5466" s="106"/>
    </row>
    <row r="5467" ht="15.75" customHeight="1" spans="1:12">
      <c r="A5467" s="95"/>
      <c r="B5467" s="95"/>
      <c r="C5467" s="95"/>
      <c r="D5467" s="96"/>
      <c r="E5467" s="96"/>
      <c r="F5467" s="96"/>
      <c r="G5467" s="96"/>
      <c r="H5467" s="96"/>
      <c r="I5467" s="96"/>
      <c r="J5467" s="104">
        <f t="shared" si="0"/>
        <v>0</v>
      </c>
      <c r="K5467" s="105"/>
      <c r="L5467" s="106"/>
    </row>
    <row r="5468" ht="15.75" customHeight="1" spans="1:12">
      <c r="A5468" s="95"/>
      <c r="B5468" s="95"/>
      <c r="C5468" s="95"/>
      <c r="D5468" s="96"/>
      <c r="E5468" s="96"/>
      <c r="F5468" s="96"/>
      <c r="G5468" s="96"/>
      <c r="H5468" s="96"/>
      <c r="I5468" s="96"/>
      <c r="J5468" s="104">
        <f t="shared" si="0"/>
        <v>0</v>
      </c>
      <c r="K5468" s="105"/>
      <c r="L5468" s="106"/>
    </row>
    <row r="5469" ht="15.75" customHeight="1" spans="1:12">
      <c r="A5469" s="95"/>
      <c r="B5469" s="95"/>
      <c r="C5469" s="95"/>
      <c r="D5469" s="96"/>
      <c r="E5469" s="96"/>
      <c r="F5469" s="96"/>
      <c r="G5469" s="96"/>
      <c r="H5469" s="96"/>
      <c r="I5469" s="96"/>
      <c r="J5469" s="104">
        <f t="shared" si="0"/>
        <v>0</v>
      </c>
      <c r="K5469" s="105"/>
      <c r="L5469" s="106"/>
    </row>
    <row r="5470" ht="15.75" customHeight="1" spans="1:12">
      <c r="A5470" s="95"/>
      <c r="B5470" s="95"/>
      <c r="C5470" s="95"/>
      <c r="D5470" s="96"/>
      <c r="E5470" s="96"/>
      <c r="F5470" s="96"/>
      <c r="G5470" s="96"/>
      <c r="H5470" s="96"/>
      <c r="I5470" s="96"/>
      <c r="J5470" s="104">
        <f t="shared" si="0"/>
        <v>0</v>
      </c>
      <c r="K5470" s="105"/>
      <c r="L5470" s="106"/>
    </row>
    <row r="5471" ht="15.75" customHeight="1" spans="1:12">
      <c r="A5471" s="95"/>
      <c r="B5471" s="95"/>
      <c r="C5471" s="95"/>
      <c r="D5471" s="96"/>
      <c r="E5471" s="96"/>
      <c r="F5471" s="96"/>
      <c r="G5471" s="96"/>
      <c r="H5471" s="96"/>
      <c r="I5471" s="96"/>
      <c r="J5471" s="104">
        <f t="shared" si="0"/>
        <v>0</v>
      </c>
      <c r="K5471" s="105"/>
      <c r="L5471" s="106"/>
    </row>
    <row r="5472" ht="15.75" customHeight="1" spans="1:12">
      <c r="A5472" s="95"/>
      <c r="B5472" s="95"/>
      <c r="C5472" s="95"/>
      <c r="D5472" s="96"/>
      <c r="E5472" s="96"/>
      <c r="F5472" s="96"/>
      <c r="G5472" s="96"/>
      <c r="H5472" s="96"/>
      <c r="I5472" s="96"/>
      <c r="J5472" s="104">
        <f t="shared" si="0"/>
        <v>0</v>
      </c>
      <c r="K5472" s="105"/>
      <c r="L5472" s="106"/>
    </row>
    <row r="5473" ht="15.75" customHeight="1" spans="1:12">
      <c r="A5473" s="95"/>
      <c r="B5473" s="95"/>
      <c r="C5473" s="95"/>
      <c r="D5473" s="96"/>
      <c r="E5473" s="96"/>
      <c r="F5473" s="96"/>
      <c r="G5473" s="96"/>
      <c r="H5473" s="96"/>
      <c r="I5473" s="96"/>
      <c r="J5473" s="104">
        <f t="shared" si="0"/>
        <v>0</v>
      </c>
      <c r="K5473" s="105"/>
      <c r="L5473" s="106"/>
    </row>
    <row r="5474" ht="15.75" customHeight="1" spans="1:12">
      <c r="A5474" s="95"/>
      <c r="B5474" s="95"/>
      <c r="C5474" s="95"/>
      <c r="D5474" s="96"/>
      <c r="E5474" s="96"/>
      <c r="F5474" s="96"/>
      <c r="G5474" s="96"/>
      <c r="H5474" s="96"/>
      <c r="I5474" s="96"/>
      <c r="J5474" s="104">
        <f t="shared" si="0"/>
        <v>0</v>
      </c>
      <c r="K5474" s="105"/>
      <c r="L5474" s="106"/>
    </row>
    <row r="5475" ht="15.75" customHeight="1" spans="1:12">
      <c r="A5475" s="95"/>
      <c r="B5475" s="95"/>
      <c r="C5475" s="95"/>
      <c r="D5475" s="96"/>
      <c r="E5475" s="96"/>
      <c r="F5475" s="96"/>
      <c r="G5475" s="96"/>
      <c r="H5475" s="96"/>
      <c r="I5475" s="96"/>
      <c r="J5475" s="104">
        <f t="shared" si="0"/>
        <v>0</v>
      </c>
      <c r="K5475" s="105"/>
      <c r="L5475" s="106"/>
    </row>
    <row r="5476" ht="15.75" customHeight="1" spans="1:12">
      <c r="A5476" s="95"/>
      <c r="B5476" s="95"/>
      <c r="C5476" s="95"/>
      <c r="D5476" s="96"/>
      <c r="E5476" s="96"/>
      <c r="F5476" s="96"/>
      <c r="G5476" s="96"/>
      <c r="H5476" s="96"/>
      <c r="I5476" s="96"/>
      <c r="J5476" s="104">
        <f t="shared" si="0"/>
        <v>0</v>
      </c>
      <c r="K5476" s="105"/>
      <c r="L5476" s="106"/>
    </row>
    <row r="5477" ht="15.75" customHeight="1" spans="1:12">
      <c r="A5477" s="95"/>
      <c r="B5477" s="95"/>
      <c r="C5477" s="95"/>
      <c r="D5477" s="96"/>
      <c r="E5477" s="96"/>
      <c r="F5477" s="96"/>
      <c r="G5477" s="96"/>
      <c r="H5477" s="96"/>
      <c r="I5477" s="96"/>
      <c r="J5477" s="104">
        <f t="shared" si="0"/>
        <v>0</v>
      </c>
      <c r="K5477" s="105"/>
      <c r="L5477" s="106"/>
    </row>
    <row r="5478" ht="15.75" customHeight="1" spans="1:12">
      <c r="A5478" s="95"/>
      <c r="B5478" s="95"/>
      <c r="C5478" s="95"/>
      <c r="D5478" s="96"/>
      <c r="E5478" s="96"/>
      <c r="F5478" s="96"/>
      <c r="G5478" s="96"/>
      <c r="H5478" s="96"/>
      <c r="I5478" s="96"/>
      <c r="J5478" s="104">
        <f t="shared" si="0"/>
        <v>0</v>
      </c>
      <c r="K5478" s="105"/>
      <c r="L5478" s="106"/>
    </row>
    <row r="5479" ht="15.75" customHeight="1" spans="1:12">
      <c r="A5479" s="95"/>
      <c r="B5479" s="95"/>
      <c r="C5479" s="95"/>
      <c r="D5479" s="96"/>
      <c r="E5479" s="96"/>
      <c r="F5479" s="96"/>
      <c r="G5479" s="96"/>
      <c r="H5479" s="96"/>
      <c r="I5479" s="96"/>
      <c r="J5479" s="104">
        <f t="shared" si="0"/>
        <v>0</v>
      </c>
      <c r="K5479" s="105"/>
      <c r="L5479" s="106"/>
    </row>
    <row r="5480" ht="15.75" customHeight="1" spans="1:12">
      <c r="A5480" s="95"/>
      <c r="B5480" s="95"/>
      <c r="C5480" s="95"/>
      <c r="D5480" s="96"/>
      <c r="E5480" s="96"/>
      <c r="F5480" s="96"/>
      <c r="G5480" s="96"/>
      <c r="H5480" s="96"/>
      <c r="I5480" s="96"/>
      <c r="J5480" s="104">
        <f t="shared" si="0"/>
        <v>0</v>
      </c>
      <c r="K5480" s="105"/>
      <c r="L5480" s="106"/>
    </row>
    <row r="5481" ht="15.75" customHeight="1" spans="1:12">
      <c r="A5481" s="95"/>
      <c r="B5481" s="95"/>
      <c r="C5481" s="95"/>
      <c r="D5481" s="96"/>
      <c r="E5481" s="96"/>
      <c r="F5481" s="96"/>
      <c r="G5481" s="96"/>
      <c r="H5481" s="96"/>
      <c r="I5481" s="96"/>
      <c r="J5481" s="104">
        <f t="shared" si="0"/>
        <v>0</v>
      </c>
      <c r="K5481" s="105"/>
      <c r="L5481" s="106"/>
    </row>
    <row r="5482" ht="15.75" customHeight="1" spans="1:12">
      <c r="A5482" s="95"/>
      <c r="B5482" s="95"/>
      <c r="C5482" s="95"/>
      <c r="D5482" s="96"/>
      <c r="E5482" s="96"/>
      <c r="F5482" s="96"/>
      <c r="G5482" s="96"/>
      <c r="H5482" s="96"/>
      <c r="I5482" s="96"/>
      <c r="J5482" s="104">
        <f t="shared" si="0"/>
        <v>0</v>
      </c>
      <c r="K5482" s="105"/>
      <c r="L5482" s="106"/>
    </row>
    <row r="5483" ht="15.75" customHeight="1" spans="1:12">
      <c r="A5483" s="95"/>
      <c r="B5483" s="95"/>
      <c r="C5483" s="95"/>
      <c r="D5483" s="96"/>
      <c r="E5483" s="96"/>
      <c r="F5483" s="96"/>
      <c r="G5483" s="96"/>
      <c r="H5483" s="96"/>
      <c r="I5483" s="96"/>
      <c r="J5483" s="104">
        <f t="shared" si="0"/>
        <v>0</v>
      </c>
      <c r="K5483" s="105"/>
      <c r="L5483" s="106"/>
    </row>
    <row r="5484" ht="15.75" customHeight="1" spans="1:12">
      <c r="A5484" s="95"/>
      <c r="B5484" s="95"/>
      <c r="C5484" s="95"/>
      <c r="D5484" s="96"/>
      <c r="E5484" s="96"/>
      <c r="F5484" s="96"/>
      <c r="G5484" s="96"/>
      <c r="H5484" s="96"/>
      <c r="I5484" s="96"/>
      <c r="J5484" s="104">
        <f t="shared" si="0"/>
        <v>0</v>
      </c>
      <c r="K5484" s="105"/>
      <c r="L5484" s="106"/>
    </row>
    <row r="5485" ht="15.75" customHeight="1" spans="1:12">
      <c r="A5485" s="95"/>
      <c r="B5485" s="95"/>
      <c r="C5485" s="95"/>
      <c r="D5485" s="96"/>
      <c r="E5485" s="96"/>
      <c r="F5485" s="96"/>
      <c r="G5485" s="96"/>
      <c r="H5485" s="96"/>
      <c r="I5485" s="96"/>
      <c r="J5485" s="104">
        <f t="shared" si="0"/>
        <v>0</v>
      </c>
      <c r="K5485" s="105"/>
      <c r="L5485" s="106"/>
    </row>
    <row r="5486" ht="15.75" customHeight="1" spans="1:12">
      <c r="A5486" s="95"/>
      <c r="B5486" s="95"/>
      <c r="C5486" s="95"/>
      <c r="D5486" s="96"/>
      <c r="E5486" s="96"/>
      <c r="F5486" s="96"/>
      <c r="G5486" s="96"/>
      <c r="H5486" s="96"/>
      <c r="I5486" s="96"/>
      <c r="J5486" s="104">
        <f t="shared" si="0"/>
        <v>0</v>
      </c>
      <c r="K5486" s="105"/>
      <c r="L5486" s="106"/>
    </row>
    <row r="5487" ht="15.75" customHeight="1" spans="1:12">
      <c r="A5487" s="95"/>
      <c r="B5487" s="95"/>
      <c r="C5487" s="95"/>
      <c r="D5487" s="96"/>
      <c r="E5487" s="96"/>
      <c r="F5487" s="96"/>
      <c r="G5487" s="96"/>
      <c r="H5487" s="96"/>
      <c r="I5487" s="96"/>
      <c r="J5487" s="104">
        <f t="shared" si="0"/>
        <v>0</v>
      </c>
      <c r="K5487" s="105"/>
      <c r="L5487" s="106"/>
    </row>
    <row r="5488" ht="15.75" customHeight="1" spans="1:12">
      <c r="A5488" s="95"/>
      <c r="B5488" s="95"/>
      <c r="C5488" s="95"/>
      <c r="D5488" s="96"/>
      <c r="E5488" s="96"/>
      <c r="F5488" s="96"/>
      <c r="G5488" s="96"/>
      <c r="H5488" s="96"/>
      <c r="I5488" s="96"/>
      <c r="J5488" s="104">
        <f t="shared" si="0"/>
        <v>0</v>
      </c>
      <c r="K5488" s="105"/>
      <c r="L5488" s="106"/>
    </row>
    <row r="5489" ht="15.75" customHeight="1" spans="1:12">
      <c r="A5489" s="95"/>
      <c r="B5489" s="95"/>
      <c r="C5489" s="95"/>
      <c r="D5489" s="96"/>
      <c r="E5489" s="96"/>
      <c r="F5489" s="96"/>
      <c r="G5489" s="96"/>
      <c r="H5489" s="96"/>
      <c r="I5489" s="96"/>
      <c r="J5489" s="104">
        <f t="shared" si="0"/>
        <v>0</v>
      </c>
      <c r="K5489" s="105"/>
      <c r="L5489" s="106"/>
    </row>
    <row r="5490" ht="15.75" customHeight="1" spans="1:12">
      <c r="A5490" s="95"/>
      <c r="B5490" s="95"/>
      <c r="C5490" s="95"/>
      <c r="D5490" s="96"/>
      <c r="E5490" s="96"/>
      <c r="F5490" s="96"/>
      <c r="G5490" s="96"/>
      <c r="H5490" s="96"/>
      <c r="I5490" s="96"/>
      <c r="J5490" s="104">
        <f t="shared" si="0"/>
        <v>0</v>
      </c>
      <c r="K5490" s="105"/>
      <c r="L5490" s="106"/>
    </row>
    <row r="5491" ht="15.75" customHeight="1" spans="1:12">
      <c r="A5491" s="95"/>
      <c r="B5491" s="95"/>
      <c r="C5491" s="95"/>
      <c r="D5491" s="96"/>
      <c r="E5491" s="96"/>
      <c r="F5491" s="96"/>
      <c r="G5491" s="96"/>
      <c r="H5491" s="96"/>
      <c r="I5491" s="96"/>
      <c r="J5491" s="104">
        <f t="shared" si="0"/>
        <v>0</v>
      </c>
      <c r="K5491" s="105"/>
      <c r="L5491" s="106"/>
    </row>
    <row r="5492" ht="15.75" customHeight="1" spans="1:12">
      <c r="A5492" s="95"/>
      <c r="B5492" s="95"/>
      <c r="C5492" s="95"/>
      <c r="D5492" s="96"/>
      <c r="E5492" s="96"/>
      <c r="F5492" s="96"/>
      <c r="G5492" s="96"/>
      <c r="H5492" s="96"/>
      <c r="I5492" s="96"/>
      <c r="J5492" s="104">
        <f t="shared" si="0"/>
        <v>0</v>
      </c>
      <c r="K5492" s="105"/>
      <c r="L5492" s="106"/>
    </row>
    <row r="5493" ht="15.75" customHeight="1" spans="1:12">
      <c r="A5493" s="95"/>
      <c r="B5493" s="95"/>
      <c r="C5493" s="95"/>
      <c r="D5493" s="96"/>
      <c r="E5493" s="96"/>
      <c r="F5493" s="96"/>
      <c r="G5493" s="96"/>
      <c r="H5493" s="96"/>
      <c r="I5493" s="96"/>
      <c r="J5493" s="104">
        <f t="shared" si="0"/>
        <v>0</v>
      </c>
      <c r="K5493" s="105"/>
      <c r="L5493" s="106"/>
    </row>
    <row r="5494" ht="15.75" customHeight="1" spans="1:12">
      <c r="A5494" s="95"/>
      <c r="B5494" s="95"/>
      <c r="C5494" s="95"/>
      <c r="D5494" s="96"/>
      <c r="E5494" s="96"/>
      <c r="F5494" s="96"/>
      <c r="G5494" s="96"/>
      <c r="H5494" s="96"/>
      <c r="I5494" s="96"/>
      <c r="J5494" s="104">
        <f t="shared" si="0"/>
        <v>0</v>
      </c>
      <c r="K5494" s="105"/>
      <c r="L5494" s="106"/>
    </row>
    <row r="5495" ht="15.75" customHeight="1" spans="1:12">
      <c r="A5495" s="95"/>
      <c r="B5495" s="95"/>
      <c r="C5495" s="95"/>
      <c r="D5495" s="96"/>
      <c r="E5495" s="96"/>
      <c r="F5495" s="96"/>
      <c r="G5495" s="96"/>
      <c r="H5495" s="96"/>
      <c r="I5495" s="96"/>
      <c r="J5495" s="104">
        <f t="shared" si="0"/>
        <v>0</v>
      </c>
      <c r="K5495" s="105"/>
      <c r="L5495" s="106"/>
    </row>
    <row r="5496" ht="15.75" customHeight="1" spans="1:12">
      <c r="A5496" s="95"/>
      <c r="B5496" s="95"/>
      <c r="C5496" s="95"/>
      <c r="D5496" s="96"/>
      <c r="E5496" s="96"/>
      <c r="F5496" s="96"/>
      <c r="G5496" s="96"/>
      <c r="H5496" s="96"/>
      <c r="I5496" s="96"/>
      <c r="J5496" s="104">
        <f t="shared" si="0"/>
        <v>0</v>
      </c>
      <c r="K5496" s="105"/>
      <c r="L5496" s="106"/>
    </row>
    <row r="5497" ht="15.75" customHeight="1" spans="1:12">
      <c r="A5497" s="95"/>
      <c r="B5497" s="95"/>
      <c r="C5497" s="95"/>
      <c r="D5497" s="96"/>
      <c r="E5497" s="96"/>
      <c r="F5497" s="96"/>
      <c r="G5497" s="96"/>
      <c r="H5497" s="96"/>
      <c r="I5497" s="96"/>
      <c r="J5497" s="104">
        <f t="shared" si="0"/>
        <v>0</v>
      </c>
      <c r="K5497" s="105"/>
      <c r="L5497" s="106"/>
    </row>
    <row r="5498" ht="15.75" customHeight="1" spans="1:12">
      <c r="A5498" s="95"/>
      <c r="B5498" s="95"/>
      <c r="C5498" s="95"/>
      <c r="D5498" s="96"/>
      <c r="E5498" s="96"/>
      <c r="F5498" s="96"/>
      <c r="G5498" s="96"/>
      <c r="H5498" s="96"/>
      <c r="I5498" s="96"/>
      <c r="J5498" s="104">
        <f t="shared" si="0"/>
        <v>0</v>
      </c>
      <c r="K5498" s="105"/>
      <c r="L5498" s="106"/>
    </row>
    <row r="5499" ht="15.75" customHeight="1" spans="1:12">
      <c r="A5499" s="95"/>
      <c r="B5499" s="95"/>
      <c r="C5499" s="95"/>
      <c r="D5499" s="96"/>
      <c r="E5499" s="96"/>
      <c r="F5499" s="96"/>
      <c r="G5499" s="96"/>
      <c r="H5499" s="96"/>
      <c r="I5499" s="96"/>
      <c r="J5499" s="104">
        <f t="shared" si="0"/>
        <v>0</v>
      </c>
      <c r="K5499" s="105"/>
      <c r="L5499" s="106"/>
    </row>
    <row r="5500" ht="15.75" customHeight="1" spans="1:12">
      <c r="A5500" s="95"/>
      <c r="B5500" s="95"/>
      <c r="C5500" s="95"/>
      <c r="D5500" s="96"/>
      <c r="E5500" s="96"/>
      <c r="F5500" s="96"/>
      <c r="G5500" s="96"/>
      <c r="H5500" s="96"/>
      <c r="I5500" s="96"/>
      <c r="J5500" s="104">
        <f t="shared" si="0"/>
        <v>0</v>
      </c>
      <c r="K5500" s="105"/>
      <c r="L5500" s="106"/>
    </row>
    <row r="5501" ht="15.75" customHeight="1" spans="1:12">
      <c r="A5501" s="95"/>
      <c r="B5501" s="95"/>
      <c r="C5501" s="95"/>
      <c r="D5501" s="96"/>
      <c r="E5501" s="96"/>
      <c r="F5501" s="96"/>
      <c r="G5501" s="96"/>
      <c r="H5501" s="96"/>
      <c r="I5501" s="96"/>
      <c r="J5501" s="104">
        <f t="shared" si="0"/>
        <v>0</v>
      </c>
      <c r="K5501" s="105"/>
      <c r="L5501" s="106"/>
    </row>
    <row r="5502" ht="15.75" customHeight="1" spans="1:12">
      <c r="A5502" s="95"/>
      <c r="B5502" s="95"/>
      <c r="C5502" s="95"/>
      <c r="D5502" s="96"/>
      <c r="E5502" s="96"/>
      <c r="F5502" s="96"/>
      <c r="G5502" s="96"/>
      <c r="H5502" s="96"/>
      <c r="I5502" s="96"/>
      <c r="J5502" s="104">
        <f t="shared" si="0"/>
        <v>0</v>
      </c>
      <c r="K5502" s="105"/>
      <c r="L5502" s="106"/>
    </row>
    <row r="5503" ht="15.75" customHeight="1" spans="1:12">
      <c r="A5503" s="95"/>
      <c r="B5503" s="95"/>
      <c r="C5503" s="95"/>
      <c r="D5503" s="96"/>
      <c r="E5503" s="96"/>
      <c r="F5503" s="96"/>
      <c r="G5503" s="96"/>
      <c r="H5503" s="96"/>
      <c r="I5503" s="96"/>
      <c r="J5503" s="104">
        <f t="shared" si="0"/>
        <v>0</v>
      </c>
      <c r="K5503" s="105"/>
      <c r="L5503" s="106"/>
    </row>
    <row r="5504" ht="15.75" customHeight="1" spans="1:12">
      <c r="A5504" s="95"/>
      <c r="B5504" s="95"/>
      <c r="C5504" s="95"/>
      <c r="D5504" s="96"/>
      <c r="E5504" s="96"/>
      <c r="F5504" s="96"/>
      <c r="G5504" s="96"/>
      <c r="H5504" s="96"/>
      <c r="I5504" s="96"/>
      <c r="J5504" s="104">
        <f t="shared" si="0"/>
        <v>0</v>
      </c>
      <c r="K5504" s="105"/>
      <c r="L5504" s="106"/>
    </row>
    <row r="5505" ht="15.75" customHeight="1" spans="1:12">
      <c r="A5505" s="95"/>
      <c r="B5505" s="95"/>
      <c r="C5505" s="95"/>
      <c r="D5505" s="96"/>
      <c r="E5505" s="96"/>
      <c r="F5505" s="96"/>
      <c r="G5505" s="96"/>
      <c r="H5505" s="96"/>
      <c r="I5505" s="96"/>
      <c r="J5505" s="104">
        <f t="shared" si="0"/>
        <v>0</v>
      </c>
      <c r="K5505" s="105"/>
      <c r="L5505" s="106"/>
    </row>
    <row r="5506" ht="15.75" customHeight="1" spans="1:12">
      <c r="A5506" s="95"/>
      <c r="B5506" s="95"/>
      <c r="C5506" s="95"/>
      <c r="D5506" s="96"/>
      <c r="E5506" s="96"/>
      <c r="F5506" s="96"/>
      <c r="G5506" s="96"/>
      <c r="H5506" s="96"/>
      <c r="I5506" s="96"/>
      <c r="J5506" s="104">
        <f t="shared" si="0"/>
        <v>0</v>
      </c>
      <c r="K5506" s="105"/>
      <c r="L5506" s="106"/>
    </row>
    <row r="5507" ht="15.75" customHeight="1" spans="1:12">
      <c r="A5507" s="95"/>
      <c r="B5507" s="95"/>
      <c r="C5507" s="95"/>
      <c r="D5507" s="96"/>
      <c r="E5507" s="96"/>
      <c r="F5507" s="96"/>
      <c r="G5507" s="96"/>
      <c r="H5507" s="96"/>
      <c r="I5507" s="96"/>
      <c r="J5507" s="104">
        <f t="shared" si="0"/>
        <v>0</v>
      </c>
      <c r="K5507" s="105"/>
      <c r="L5507" s="106"/>
    </row>
    <row r="5508" ht="15.75" customHeight="1" spans="1:12">
      <c r="A5508" s="95"/>
      <c r="B5508" s="95"/>
      <c r="C5508" s="95"/>
      <c r="D5508" s="96"/>
      <c r="E5508" s="96"/>
      <c r="F5508" s="96"/>
      <c r="G5508" s="96"/>
      <c r="H5508" s="96"/>
      <c r="I5508" s="96"/>
      <c r="J5508" s="104">
        <f t="shared" si="0"/>
        <v>0</v>
      </c>
      <c r="K5508" s="105"/>
      <c r="L5508" s="106"/>
    </row>
    <row r="5509" ht="15.75" customHeight="1" spans="1:12">
      <c r="A5509" s="95"/>
      <c r="B5509" s="95"/>
      <c r="C5509" s="95"/>
      <c r="D5509" s="96"/>
      <c r="E5509" s="96"/>
      <c r="F5509" s="96"/>
      <c r="G5509" s="96"/>
      <c r="H5509" s="96"/>
      <c r="I5509" s="96"/>
      <c r="J5509" s="104">
        <f t="shared" si="0"/>
        <v>0</v>
      </c>
      <c r="K5509" s="105"/>
      <c r="L5509" s="106"/>
    </row>
    <row r="5510" ht="15.75" customHeight="1" spans="1:12">
      <c r="A5510" s="95"/>
      <c r="B5510" s="95"/>
      <c r="C5510" s="95"/>
      <c r="D5510" s="96"/>
      <c r="E5510" s="96"/>
      <c r="F5510" s="96"/>
      <c r="G5510" s="96"/>
      <c r="H5510" s="96"/>
      <c r="I5510" s="96"/>
      <c r="J5510" s="104">
        <f t="shared" si="0"/>
        <v>0</v>
      </c>
      <c r="K5510" s="105"/>
      <c r="L5510" s="106"/>
    </row>
    <row r="5511" ht="15.75" customHeight="1" spans="1:12">
      <c r="A5511" s="95"/>
      <c r="B5511" s="95"/>
      <c r="C5511" s="95"/>
      <c r="D5511" s="96"/>
      <c r="E5511" s="96"/>
      <c r="F5511" s="96"/>
      <c r="G5511" s="96"/>
      <c r="H5511" s="96"/>
      <c r="I5511" s="96"/>
      <c r="J5511" s="104">
        <f t="shared" si="0"/>
        <v>0</v>
      </c>
      <c r="K5511" s="105"/>
      <c r="L5511" s="106"/>
    </row>
    <row r="5512" ht="15.75" customHeight="1" spans="1:12">
      <c r="A5512" s="95"/>
      <c r="B5512" s="95"/>
      <c r="C5512" s="95"/>
      <c r="D5512" s="96"/>
      <c r="E5512" s="96"/>
      <c r="F5512" s="96"/>
      <c r="G5512" s="96"/>
      <c r="H5512" s="96"/>
      <c r="I5512" s="96"/>
      <c r="J5512" s="104">
        <f t="shared" si="0"/>
        <v>0</v>
      </c>
      <c r="K5512" s="105"/>
      <c r="L5512" s="106"/>
    </row>
    <row r="5513" ht="15.75" customHeight="1" spans="1:12">
      <c r="A5513" s="95"/>
      <c r="B5513" s="95"/>
      <c r="C5513" s="95"/>
      <c r="D5513" s="96"/>
      <c r="E5513" s="96"/>
      <c r="F5513" s="96"/>
      <c r="G5513" s="96"/>
      <c r="H5513" s="96"/>
      <c r="I5513" s="96"/>
      <c r="J5513" s="104">
        <f t="shared" si="0"/>
        <v>0</v>
      </c>
      <c r="K5513" s="105"/>
      <c r="L5513" s="106"/>
    </row>
    <row r="5514" ht="15.75" customHeight="1" spans="1:12">
      <c r="A5514" s="95"/>
      <c r="B5514" s="95"/>
      <c r="C5514" s="95"/>
      <c r="D5514" s="96"/>
      <c r="E5514" s="96"/>
      <c r="F5514" s="96"/>
      <c r="G5514" s="96"/>
      <c r="H5514" s="96"/>
      <c r="I5514" s="96"/>
      <c r="J5514" s="104">
        <f t="shared" si="0"/>
        <v>0</v>
      </c>
      <c r="K5514" s="105"/>
      <c r="L5514" s="106"/>
    </row>
    <row r="5515" ht="15.75" customHeight="1" spans="1:12">
      <c r="A5515" s="95"/>
      <c r="B5515" s="95"/>
      <c r="C5515" s="95"/>
      <c r="D5515" s="96"/>
      <c r="E5515" s="96"/>
      <c r="F5515" s="96"/>
      <c r="G5515" s="96"/>
      <c r="H5515" s="96"/>
      <c r="I5515" s="96"/>
      <c r="J5515" s="104">
        <f t="shared" si="0"/>
        <v>0</v>
      </c>
      <c r="K5515" s="105"/>
      <c r="L5515" s="106"/>
    </row>
    <row r="5516" ht="15.75" customHeight="1" spans="1:12">
      <c r="A5516" s="95"/>
      <c r="B5516" s="95"/>
      <c r="C5516" s="95"/>
      <c r="D5516" s="96"/>
      <c r="E5516" s="96"/>
      <c r="F5516" s="96"/>
      <c r="G5516" s="96"/>
      <c r="H5516" s="96"/>
      <c r="I5516" s="96"/>
      <c r="J5516" s="104">
        <f t="shared" si="0"/>
        <v>0</v>
      </c>
      <c r="K5516" s="105"/>
      <c r="L5516" s="106"/>
    </row>
    <row r="5517" ht="15.75" customHeight="1" spans="1:12">
      <c r="A5517" s="95"/>
      <c r="B5517" s="95"/>
      <c r="C5517" s="95"/>
      <c r="D5517" s="96"/>
      <c r="E5517" s="96"/>
      <c r="F5517" s="96"/>
      <c r="G5517" s="96"/>
      <c r="H5517" s="96"/>
      <c r="I5517" s="96"/>
      <c r="J5517" s="104">
        <f t="shared" si="0"/>
        <v>0</v>
      </c>
      <c r="K5517" s="105"/>
      <c r="L5517" s="106"/>
    </row>
    <row r="5518" ht="15.75" customHeight="1" spans="1:12">
      <c r="A5518" s="95"/>
      <c r="B5518" s="95"/>
      <c r="C5518" s="95"/>
      <c r="D5518" s="96"/>
      <c r="E5518" s="96"/>
      <c r="F5518" s="96"/>
      <c r="G5518" s="96"/>
      <c r="H5518" s="96"/>
      <c r="I5518" s="96"/>
      <c r="J5518" s="104">
        <f t="shared" si="0"/>
        <v>0</v>
      </c>
      <c r="K5518" s="105"/>
      <c r="L5518" s="106"/>
    </row>
    <row r="5519" ht="15.75" customHeight="1" spans="1:12">
      <c r="A5519" s="95"/>
      <c r="B5519" s="95"/>
      <c r="C5519" s="95"/>
      <c r="D5519" s="96"/>
      <c r="E5519" s="96"/>
      <c r="F5519" s="96"/>
      <c r="G5519" s="96"/>
      <c r="H5519" s="96"/>
      <c r="I5519" s="96"/>
      <c r="J5519" s="104">
        <f t="shared" si="0"/>
        <v>0</v>
      </c>
      <c r="K5519" s="105"/>
      <c r="L5519" s="106"/>
    </row>
    <row r="5520" ht="15.75" customHeight="1" spans="1:12">
      <c r="A5520" s="95"/>
      <c r="B5520" s="95"/>
      <c r="C5520" s="95"/>
      <c r="D5520" s="96"/>
      <c r="E5520" s="96"/>
      <c r="F5520" s="96"/>
      <c r="G5520" s="96"/>
      <c r="H5520" s="96"/>
      <c r="I5520" s="96"/>
      <c r="J5520" s="104">
        <f t="shared" si="0"/>
        <v>0</v>
      </c>
      <c r="K5520" s="105"/>
      <c r="L5520" s="106"/>
    </row>
    <row r="5521" ht="15.75" customHeight="1" spans="1:12">
      <c r="A5521" s="95"/>
      <c r="B5521" s="95"/>
      <c r="C5521" s="95"/>
      <c r="D5521" s="96"/>
      <c r="E5521" s="96"/>
      <c r="F5521" s="96"/>
      <c r="G5521" s="96"/>
      <c r="H5521" s="96"/>
      <c r="I5521" s="96"/>
      <c r="J5521" s="104">
        <f t="shared" si="0"/>
        <v>0</v>
      </c>
      <c r="K5521" s="105"/>
      <c r="L5521" s="106"/>
    </row>
    <row r="5522" ht="15.75" customHeight="1" spans="1:12">
      <c r="A5522" s="95"/>
      <c r="B5522" s="95"/>
      <c r="C5522" s="95"/>
      <c r="D5522" s="96"/>
      <c r="E5522" s="96"/>
      <c r="F5522" s="96"/>
      <c r="G5522" s="96"/>
      <c r="H5522" s="96"/>
      <c r="I5522" s="96"/>
      <c r="J5522" s="104">
        <f t="shared" si="0"/>
        <v>0</v>
      </c>
      <c r="K5522" s="105"/>
      <c r="L5522" s="106"/>
    </row>
    <row r="5523" ht="15.75" customHeight="1" spans="1:12">
      <c r="A5523" s="95"/>
      <c r="B5523" s="95"/>
      <c r="C5523" s="95"/>
      <c r="D5523" s="96"/>
      <c r="E5523" s="96"/>
      <c r="F5523" s="96"/>
      <c r="G5523" s="96"/>
      <c r="H5523" s="96"/>
      <c r="I5523" s="96"/>
      <c r="J5523" s="104">
        <f t="shared" si="0"/>
        <v>0</v>
      </c>
      <c r="K5523" s="105"/>
      <c r="L5523" s="106"/>
    </row>
    <row r="5524" ht="15.75" customHeight="1" spans="1:12">
      <c r="A5524" s="95"/>
      <c r="B5524" s="95"/>
      <c r="C5524" s="95"/>
      <c r="D5524" s="96"/>
      <c r="E5524" s="96"/>
      <c r="F5524" s="96"/>
      <c r="G5524" s="96"/>
      <c r="H5524" s="96"/>
      <c r="I5524" s="96"/>
      <c r="J5524" s="104">
        <f t="shared" si="0"/>
        <v>0</v>
      </c>
      <c r="K5524" s="105"/>
      <c r="L5524" s="106"/>
    </row>
    <row r="5525" ht="15.75" customHeight="1" spans="1:12">
      <c r="A5525" s="95"/>
      <c r="B5525" s="95"/>
      <c r="C5525" s="95"/>
      <c r="D5525" s="96"/>
      <c r="E5525" s="96"/>
      <c r="F5525" s="96"/>
      <c r="G5525" s="96"/>
      <c r="H5525" s="96"/>
      <c r="I5525" s="96"/>
      <c r="J5525" s="104">
        <f t="shared" si="0"/>
        <v>0</v>
      </c>
      <c r="K5525" s="105"/>
      <c r="L5525" s="106"/>
    </row>
    <row r="5526" ht="15.75" customHeight="1" spans="1:12">
      <c r="A5526" s="95"/>
      <c r="B5526" s="95"/>
      <c r="C5526" s="95"/>
      <c r="D5526" s="96"/>
      <c r="E5526" s="96"/>
      <c r="F5526" s="96"/>
      <c r="G5526" s="96"/>
      <c r="H5526" s="96"/>
      <c r="I5526" s="96"/>
      <c r="J5526" s="104">
        <f t="shared" si="0"/>
        <v>0</v>
      </c>
      <c r="K5526" s="105"/>
      <c r="L5526" s="106"/>
    </row>
    <row r="5527" ht="15.75" customHeight="1" spans="1:12">
      <c r="A5527" s="95"/>
      <c r="B5527" s="95"/>
      <c r="C5527" s="95"/>
      <c r="D5527" s="96"/>
      <c r="E5527" s="96"/>
      <c r="F5527" s="96"/>
      <c r="G5527" s="96"/>
      <c r="H5527" s="96"/>
      <c r="I5527" s="96"/>
      <c r="J5527" s="104">
        <f t="shared" si="0"/>
        <v>0</v>
      </c>
      <c r="K5527" s="105"/>
      <c r="L5527" s="106"/>
    </row>
    <row r="5528" ht="15.75" customHeight="1" spans="1:12">
      <c r="A5528" s="95"/>
      <c r="B5528" s="95"/>
      <c r="C5528" s="95"/>
      <c r="D5528" s="96"/>
      <c r="E5528" s="96"/>
      <c r="F5528" s="96"/>
      <c r="G5528" s="96"/>
      <c r="H5528" s="96"/>
      <c r="I5528" s="96"/>
      <c r="J5528" s="104">
        <f t="shared" si="0"/>
        <v>0</v>
      </c>
      <c r="K5528" s="105"/>
      <c r="L5528" s="106"/>
    </row>
    <row r="5529" ht="15.75" customHeight="1" spans="1:12">
      <c r="A5529" s="95"/>
      <c r="B5529" s="95"/>
      <c r="C5529" s="95"/>
      <c r="D5529" s="96"/>
      <c r="E5529" s="96"/>
      <c r="F5529" s="96"/>
      <c r="G5529" s="96"/>
      <c r="H5529" s="96"/>
      <c r="I5529" s="96"/>
      <c r="J5529" s="104">
        <f t="shared" si="0"/>
        <v>0</v>
      </c>
      <c r="K5529" s="105"/>
      <c r="L5529" s="106"/>
    </row>
    <row r="5530" ht="15.75" customHeight="1" spans="1:12">
      <c r="A5530" s="95"/>
      <c r="B5530" s="95"/>
      <c r="C5530" s="95"/>
      <c r="D5530" s="96"/>
      <c r="E5530" s="96"/>
      <c r="F5530" s="96"/>
      <c r="G5530" s="96"/>
      <c r="H5530" s="96"/>
      <c r="I5530" s="96"/>
      <c r="J5530" s="104">
        <f t="shared" si="0"/>
        <v>0</v>
      </c>
      <c r="K5530" s="105"/>
      <c r="L5530" s="106"/>
    </row>
    <row r="5531" ht="15.75" customHeight="1" spans="1:12">
      <c r="A5531" s="95"/>
      <c r="B5531" s="95"/>
      <c r="C5531" s="95"/>
      <c r="D5531" s="96"/>
      <c r="E5531" s="96"/>
      <c r="F5531" s="96"/>
      <c r="G5531" s="96"/>
      <c r="H5531" s="96"/>
      <c r="I5531" s="96"/>
      <c r="J5531" s="104">
        <f t="shared" si="0"/>
        <v>0</v>
      </c>
      <c r="K5531" s="105"/>
      <c r="L5531" s="106"/>
    </row>
    <row r="5532" ht="15.75" customHeight="1" spans="1:12">
      <c r="A5532" s="95"/>
      <c r="B5532" s="95"/>
      <c r="C5532" s="95"/>
      <c r="D5532" s="96"/>
      <c r="E5532" s="96"/>
      <c r="F5532" s="96"/>
      <c r="G5532" s="96"/>
      <c r="H5532" s="96"/>
      <c r="I5532" s="96"/>
      <c r="J5532" s="104">
        <f t="shared" si="0"/>
        <v>0</v>
      </c>
      <c r="K5532" s="105"/>
      <c r="L5532" s="106"/>
    </row>
    <row r="5533" ht="15.75" customHeight="1" spans="1:12">
      <c r="A5533" s="95"/>
      <c r="B5533" s="95"/>
      <c r="C5533" s="95"/>
      <c r="D5533" s="96"/>
      <c r="E5533" s="96"/>
      <c r="F5533" s="96"/>
      <c r="G5533" s="96"/>
      <c r="H5533" s="96"/>
      <c r="I5533" s="96"/>
      <c r="J5533" s="104">
        <f t="shared" si="0"/>
        <v>0</v>
      </c>
      <c r="K5533" s="105"/>
      <c r="L5533" s="106"/>
    </row>
    <row r="5534" ht="15.75" customHeight="1" spans="1:12">
      <c r="A5534" s="95"/>
      <c r="B5534" s="95"/>
      <c r="C5534" s="95"/>
      <c r="D5534" s="96"/>
      <c r="E5534" s="96"/>
      <c r="F5534" s="96"/>
      <c r="G5534" s="96"/>
      <c r="H5534" s="96"/>
      <c r="I5534" s="96"/>
      <c r="J5534" s="104">
        <f t="shared" si="0"/>
        <v>0</v>
      </c>
      <c r="K5534" s="105"/>
      <c r="L5534" s="106"/>
    </row>
    <row r="5535" ht="15.75" customHeight="1" spans="1:12">
      <c r="A5535" s="95"/>
      <c r="B5535" s="95"/>
      <c r="C5535" s="95"/>
      <c r="D5535" s="96"/>
      <c r="E5535" s="96"/>
      <c r="F5535" s="96"/>
      <c r="G5535" s="96"/>
      <c r="H5535" s="96"/>
      <c r="I5535" s="96"/>
      <c r="J5535" s="104">
        <f t="shared" si="0"/>
        <v>0</v>
      </c>
      <c r="K5535" s="105"/>
      <c r="L5535" s="106"/>
    </row>
    <row r="5536" ht="15.75" customHeight="1" spans="1:12">
      <c r="A5536" s="95"/>
      <c r="B5536" s="95"/>
      <c r="C5536" s="95"/>
      <c r="D5536" s="96"/>
      <c r="E5536" s="96"/>
      <c r="F5536" s="96"/>
      <c r="G5536" s="96"/>
      <c r="H5536" s="96"/>
      <c r="I5536" s="96"/>
      <c r="J5536" s="104">
        <f t="shared" si="0"/>
        <v>0</v>
      </c>
      <c r="K5536" s="105"/>
      <c r="L5536" s="106"/>
    </row>
    <row r="5537" ht="15.75" customHeight="1" spans="1:12">
      <c r="A5537" s="95"/>
      <c r="B5537" s="95"/>
      <c r="C5537" s="95"/>
      <c r="D5537" s="96"/>
      <c r="E5537" s="96"/>
      <c r="F5537" s="96"/>
      <c r="G5537" s="96"/>
      <c r="H5537" s="96"/>
      <c r="I5537" s="96"/>
      <c r="J5537" s="104">
        <f t="shared" si="0"/>
        <v>0</v>
      </c>
      <c r="K5537" s="105"/>
      <c r="L5537" s="106"/>
    </row>
    <row r="5538" ht="15.75" customHeight="1" spans="1:12">
      <c r="A5538" s="95"/>
      <c r="B5538" s="95"/>
      <c r="C5538" s="95"/>
      <c r="D5538" s="96"/>
      <c r="E5538" s="96"/>
      <c r="F5538" s="96"/>
      <c r="G5538" s="96"/>
      <c r="H5538" s="96"/>
      <c r="I5538" s="96"/>
      <c r="J5538" s="104">
        <f t="shared" si="0"/>
        <v>0</v>
      </c>
      <c r="K5538" s="105"/>
      <c r="L5538" s="106"/>
    </row>
    <row r="5539" ht="15.75" customHeight="1" spans="1:12">
      <c r="A5539" s="95"/>
      <c r="B5539" s="95"/>
      <c r="C5539" s="95"/>
      <c r="D5539" s="96"/>
      <c r="E5539" s="96"/>
      <c r="F5539" s="96"/>
      <c r="G5539" s="96"/>
      <c r="H5539" s="96"/>
      <c r="I5539" s="96"/>
      <c r="J5539" s="104">
        <f t="shared" si="0"/>
        <v>0</v>
      </c>
      <c r="K5539" s="105"/>
      <c r="L5539" s="106"/>
    </row>
    <row r="5540" ht="15.75" customHeight="1" spans="1:12">
      <c r="A5540" s="95"/>
      <c r="B5540" s="95"/>
      <c r="C5540" s="95"/>
      <c r="D5540" s="96"/>
      <c r="E5540" s="96"/>
      <c r="F5540" s="96"/>
      <c r="G5540" s="96"/>
      <c r="H5540" s="96"/>
      <c r="I5540" s="96"/>
      <c r="J5540" s="104">
        <f t="shared" si="0"/>
        <v>0</v>
      </c>
      <c r="K5540" s="105"/>
      <c r="L5540" s="106"/>
    </row>
    <row r="5541" ht="15.75" customHeight="1" spans="1:12">
      <c r="A5541" s="95"/>
      <c r="B5541" s="95"/>
      <c r="C5541" s="95"/>
      <c r="D5541" s="96"/>
      <c r="E5541" s="96"/>
      <c r="F5541" s="96"/>
      <c r="G5541" s="96"/>
      <c r="H5541" s="96"/>
      <c r="I5541" s="96"/>
      <c r="J5541" s="104">
        <f t="shared" si="0"/>
        <v>0</v>
      </c>
      <c r="K5541" s="105"/>
      <c r="L5541" s="106"/>
    </row>
    <row r="5542" ht="15.75" customHeight="1" spans="1:12">
      <c r="A5542" s="95"/>
      <c r="B5542" s="95"/>
      <c r="C5542" s="95"/>
      <c r="D5542" s="96"/>
      <c r="E5542" s="96"/>
      <c r="F5542" s="96"/>
      <c r="G5542" s="96"/>
      <c r="H5542" s="96"/>
      <c r="I5542" s="96"/>
      <c r="J5542" s="104">
        <f t="shared" si="0"/>
        <v>0</v>
      </c>
      <c r="K5542" s="105"/>
      <c r="L5542" s="106"/>
    </row>
    <row r="5543" ht="15.75" customHeight="1" spans="1:12">
      <c r="A5543" s="95"/>
      <c r="B5543" s="95"/>
      <c r="C5543" s="95"/>
      <c r="D5543" s="96"/>
      <c r="E5543" s="96"/>
      <c r="F5543" s="96"/>
      <c r="G5543" s="96"/>
      <c r="H5543" s="96"/>
      <c r="I5543" s="96"/>
      <c r="J5543" s="104">
        <f t="shared" si="0"/>
        <v>0</v>
      </c>
      <c r="K5543" s="105"/>
      <c r="L5543" s="106"/>
    </row>
    <row r="5544" ht="15.75" customHeight="1" spans="1:12">
      <c r="A5544" s="95"/>
      <c r="B5544" s="95"/>
      <c r="C5544" s="95"/>
      <c r="D5544" s="96"/>
      <c r="E5544" s="96"/>
      <c r="F5544" s="96"/>
      <c r="G5544" s="96"/>
      <c r="H5544" s="96"/>
      <c r="I5544" s="96"/>
      <c r="J5544" s="104">
        <f t="shared" si="0"/>
        <v>0</v>
      </c>
      <c r="K5544" s="105"/>
      <c r="L5544" s="106"/>
    </row>
    <row r="5545" ht="15.75" customHeight="1" spans="1:12">
      <c r="A5545" s="95"/>
      <c r="B5545" s="95"/>
      <c r="C5545" s="95"/>
      <c r="D5545" s="96"/>
      <c r="E5545" s="96"/>
      <c r="F5545" s="96"/>
      <c r="G5545" s="96"/>
      <c r="H5545" s="96"/>
      <c r="I5545" s="96"/>
      <c r="J5545" s="104">
        <f t="shared" si="0"/>
        <v>0</v>
      </c>
      <c r="K5545" s="105"/>
      <c r="L5545" s="106"/>
    </row>
    <row r="5546" ht="15.75" customHeight="1" spans="1:12">
      <c r="A5546" s="95"/>
      <c r="B5546" s="95"/>
      <c r="C5546" s="95"/>
      <c r="D5546" s="96"/>
      <c r="E5546" s="96"/>
      <c r="F5546" s="96"/>
      <c r="G5546" s="96"/>
      <c r="H5546" s="96"/>
      <c r="I5546" s="96"/>
      <c r="J5546" s="104">
        <f t="shared" si="0"/>
        <v>0</v>
      </c>
      <c r="K5546" s="105"/>
      <c r="L5546" s="106"/>
    </row>
    <row r="5547" ht="15.75" customHeight="1" spans="1:12">
      <c r="A5547" s="95"/>
      <c r="B5547" s="95"/>
      <c r="C5547" s="95"/>
      <c r="D5547" s="96"/>
      <c r="E5547" s="96"/>
      <c r="F5547" s="96"/>
      <c r="G5547" s="96"/>
      <c r="H5547" s="96"/>
      <c r="I5547" s="96"/>
      <c r="J5547" s="104">
        <f t="shared" si="0"/>
        <v>0</v>
      </c>
      <c r="K5547" s="105"/>
      <c r="L5547" s="106"/>
    </row>
    <row r="5548" ht="15.75" customHeight="1" spans="1:12">
      <c r="A5548" s="95"/>
      <c r="B5548" s="95"/>
      <c r="C5548" s="95"/>
      <c r="D5548" s="96"/>
      <c r="E5548" s="96"/>
      <c r="F5548" s="96"/>
      <c r="G5548" s="96"/>
      <c r="H5548" s="96"/>
      <c r="I5548" s="96"/>
      <c r="J5548" s="104">
        <f t="shared" si="0"/>
        <v>0</v>
      </c>
      <c r="K5548" s="105"/>
      <c r="L5548" s="106"/>
    </row>
    <row r="5549" ht="15.75" customHeight="1" spans="1:12">
      <c r="A5549" s="95"/>
      <c r="B5549" s="95"/>
      <c r="C5549" s="95"/>
      <c r="D5549" s="96"/>
      <c r="E5549" s="96"/>
      <c r="F5549" s="96"/>
      <c r="G5549" s="96"/>
      <c r="H5549" s="96"/>
      <c r="I5549" s="96"/>
      <c r="J5549" s="104">
        <f t="shared" si="0"/>
        <v>0</v>
      </c>
      <c r="K5549" s="105"/>
      <c r="L5549" s="106"/>
    </row>
    <row r="5550" ht="15.75" customHeight="1" spans="1:12">
      <c r="A5550" s="95"/>
      <c r="B5550" s="95"/>
      <c r="C5550" s="95"/>
      <c r="D5550" s="96"/>
      <c r="E5550" s="96"/>
      <c r="F5550" s="96"/>
      <c r="G5550" s="96"/>
      <c r="H5550" s="96"/>
      <c r="I5550" s="96"/>
      <c r="J5550" s="104">
        <f t="shared" si="0"/>
        <v>0</v>
      </c>
      <c r="K5550" s="105"/>
      <c r="L5550" s="106"/>
    </row>
    <row r="5551" ht="15.75" customHeight="1" spans="1:12">
      <c r="A5551" s="95"/>
      <c r="B5551" s="95"/>
      <c r="C5551" s="95"/>
      <c r="D5551" s="96"/>
      <c r="E5551" s="96"/>
      <c r="F5551" s="96"/>
      <c r="G5551" s="96"/>
      <c r="H5551" s="96"/>
      <c r="I5551" s="96"/>
      <c r="J5551" s="104">
        <f t="shared" si="0"/>
        <v>0</v>
      </c>
      <c r="K5551" s="105"/>
      <c r="L5551" s="106"/>
    </row>
    <row r="5552" ht="15.75" customHeight="1" spans="1:12">
      <c r="A5552" s="95"/>
      <c r="B5552" s="95"/>
      <c r="C5552" s="95"/>
      <c r="D5552" s="96"/>
      <c r="E5552" s="96"/>
      <c r="F5552" s="96"/>
      <c r="G5552" s="96"/>
      <c r="H5552" s="96"/>
      <c r="I5552" s="96"/>
      <c r="J5552" s="104">
        <f t="shared" si="0"/>
        <v>0</v>
      </c>
      <c r="K5552" s="105"/>
      <c r="L5552" s="106"/>
    </row>
    <row r="5553" ht="15.75" customHeight="1" spans="1:12">
      <c r="A5553" s="95"/>
      <c r="B5553" s="95"/>
      <c r="C5553" s="95"/>
      <c r="D5553" s="96"/>
      <c r="E5553" s="96"/>
      <c r="F5553" s="96"/>
      <c r="G5553" s="96"/>
      <c r="H5553" s="96"/>
      <c r="I5553" s="96"/>
      <c r="J5553" s="104">
        <f t="shared" si="0"/>
        <v>0</v>
      </c>
      <c r="K5553" s="105"/>
      <c r="L5553" s="106"/>
    </row>
    <row r="5554" ht="15.75" customHeight="1" spans="1:12">
      <c r="A5554" s="95"/>
      <c r="B5554" s="95"/>
      <c r="C5554" s="95"/>
      <c r="D5554" s="96"/>
      <c r="E5554" s="96"/>
      <c r="F5554" s="96"/>
      <c r="G5554" s="96"/>
      <c r="H5554" s="96"/>
      <c r="I5554" s="96"/>
      <c r="J5554" s="104">
        <f t="shared" si="0"/>
        <v>0</v>
      </c>
      <c r="K5554" s="105"/>
      <c r="L5554" s="106"/>
    </row>
    <row r="5555" ht="15.75" customHeight="1" spans="1:12">
      <c r="A5555" s="95"/>
      <c r="B5555" s="95"/>
      <c r="C5555" s="95"/>
      <c r="D5555" s="96"/>
      <c r="E5555" s="96"/>
      <c r="F5555" s="96"/>
      <c r="G5555" s="96"/>
      <c r="H5555" s="96"/>
      <c r="I5555" s="96"/>
      <c r="J5555" s="104">
        <f t="shared" si="0"/>
        <v>0</v>
      </c>
      <c r="K5555" s="105"/>
      <c r="L5555" s="106"/>
    </row>
    <row r="5556" ht="15.75" customHeight="1" spans="1:12">
      <c r="A5556" s="95"/>
      <c r="B5556" s="95"/>
      <c r="C5556" s="95"/>
      <c r="D5556" s="96"/>
      <c r="E5556" s="96"/>
      <c r="F5556" s="96"/>
      <c r="G5556" s="96"/>
      <c r="H5556" s="96"/>
      <c r="I5556" s="96"/>
      <c r="J5556" s="104">
        <f t="shared" si="0"/>
        <v>0</v>
      </c>
      <c r="K5556" s="105"/>
      <c r="L5556" s="106"/>
    </row>
    <row r="5557" ht="15.75" customHeight="1" spans="1:12">
      <c r="A5557" s="95"/>
      <c r="B5557" s="95"/>
      <c r="C5557" s="95"/>
      <c r="D5557" s="96"/>
      <c r="E5557" s="96"/>
      <c r="F5557" s="96"/>
      <c r="G5557" s="96"/>
      <c r="H5557" s="96"/>
      <c r="I5557" s="96"/>
      <c r="J5557" s="104">
        <f t="shared" si="0"/>
        <v>0</v>
      </c>
      <c r="K5557" s="105"/>
      <c r="L5557" s="106"/>
    </row>
    <row r="5558" ht="15.75" customHeight="1" spans="1:12">
      <c r="A5558" s="95"/>
      <c r="B5558" s="95"/>
      <c r="C5558" s="95"/>
      <c r="D5558" s="96"/>
      <c r="E5558" s="96"/>
      <c r="F5558" s="96"/>
      <c r="G5558" s="96"/>
      <c r="H5558" s="96"/>
      <c r="I5558" s="96"/>
      <c r="J5558" s="104">
        <f t="shared" si="0"/>
        <v>0</v>
      </c>
      <c r="K5558" s="105"/>
      <c r="L5558" s="106"/>
    </row>
    <row r="5559" ht="15.75" customHeight="1" spans="1:12">
      <c r="A5559" s="95"/>
      <c r="B5559" s="95"/>
      <c r="C5559" s="95"/>
      <c r="D5559" s="96"/>
      <c r="E5559" s="96"/>
      <c r="F5559" s="96"/>
      <c r="G5559" s="96"/>
      <c r="H5559" s="96"/>
      <c r="I5559" s="96"/>
      <c r="J5559" s="104">
        <f t="shared" si="0"/>
        <v>0</v>
      </c>
      <c r="K5559" s="105"/>
      <c r="L5559" s="106"/>
    </row>
    <row r="5560" ht="15.75" customHeight="1" spans="1:12">
      <c r="A5560" s="95"/>
      <c r="B5560" s="95"/>
      <c r="C5560" s="95"/>
      <c r="D5560" s="96"/>
      <c r="E5560" s="96"/>
      <c r="F5560" s="96"/>
      <c r="G5560" s="96"/>
      <c r="H5560" s="96"/>
      <c r="I5560" s="96"/>
      <c r="J5560" s="104">
        <f t="shared" si="0"/>
        <v>0</v>
      </c>
      <c r="K5560" s="105"/>
      <c r="L5560" s="106"/>
    </row>
    <row r="5561" ht="15.75" customHeight="1" spans="1:12">
      <c r="A5561" s="95"/>
      <c r="B5561" s="95"/>
      <c r="C5561" s="95"/>
      <c r="D5561" s="96"/>
      <c r="E5561" s="96"/>
      <c r="F5561" s="96"/>
      <c r="G5561" s="96"/>
      <c r="H5561" s="96"/>
      <c r="I5561" s="96"/>
      <c r="J5561" s="104">
        <f t="shared" si="0"/>
        <v>0</v>
      </c>
      <c r="K5561" s="105"/>
      <c r="L5561" s="106"/>
    </row>
    <row r="5562" ht="15.75" customHeight="1" spans="1:12">
      <c r="A5562" s="95"/>
      <c r="B5562" s="95"/>
      <c r="C5562" s="95"/>
      <c r="D5562" s="96"/>
      <c r="E5562" s="96"/>
      <c r="F5562" s="96"/>
      <c r="G5562" s="96"/>
      <c r="H5562" s="96"/>
      <c r="I5562" s="96"/>
      <c r="J5562" s="104">
        <f t="shared" si="0"/>
        <v>0</v>
      </c>
      <c r="K5562" s="105"/>
      <c r="L5562" s="106"/>
    </row>
    <row r="5563" ht="15.75" customHeight="1" spans="1:12">
      <c r="A5563" s="95"/>
      <c r="B5563" s="95"/>
      <c r="C5563" s="95"/>
      <c r="D5563" s="96"/>
      <c r="E5563" s="96"/>
      <c r="F5563" s="96"/>
      <c r="G5563" s="96"/>
      <c r="H5563" s="96"/>
      <c r="I5563" s="96"/>
      <c r="J5563" s="104">
        <f t="shared" si="0"/>
        <v>0</v>
      </c>
      <c r="K5563" s="105"/>
      <c r="L5563" s="106"/>
    </row>
    <row r="5564" ht="15.75" customHeight="1" spans="1:12">
      <c r="A5564" s="95"/>
      <c r="B5564" s="95"/>
      <c r="C5564" s="95"/>
      <c r="D5564" s="96"/>
      <c r="E5564" s="96"/>
      <c r="F5564" s="96"/>
      <c r="G5564" s="96"/>
      <c r="H5564" s="96"/>
      <c r="I5564" s="96"/>
      <c r="J5564" s="104">
        <f t="shared" si="0"/>
        <v>0</v>
      </c>
      <c r="K5564" s="105"/>
      <c r="L5564" s="106"/>
    </row>
    <row r="5565" ht="15.75" customHeight="1" spans="1:12">
      <c r="A5565" s="95"/>
      <c r="B5565" s="95"/>
      <c r="C5565" s="95"/>
      <c r="D5565" s="96"/>
      <c r="E5565" s="96"/>
      <c r="F5565" s="96"/>
      <c r="G5565" s="96"/>
      <c r="H5565" s="96"/>
      <c r="I5565" s="96"/>
      <c r="J5565" s="104">
        <f t="shared" si="0"/>
        <v>0</v>
      </c>
      <c r="K5565" s="105"/>
      <c r="L5565" s="106"/>
    </row>
    <row r="5566" ht="15.75" customHeight="1" spans="1:12">
      <c r="A5566" s="95"/>
      <c r="B5566" s="95"/>
      <c r="C5566" s="95"/>
      <c r="D5566" s="96"/>
      <c r="E5566" s="96"/>
      <c r="F5566" s="96"/>
      <c r="G5566" s="96"/>
      <c r="H5566" s="96"/>
      <c r="I5566" s="96"/>
      <c r="J5566" s="104">
        <f t="shared" si="0"/>
        <v>0</v>
      </c>
      <c r="K5566" s="105"/>
      <c r="L5566" s="106"/>
    </row>
    <row r="5567" ht="15.75" customHeight="1" spans="1:12">
      <c r="A5567" s="95"/>
      <c r="B5567" s="95"/>
      <c r="C5567" s="95"/>
      <c r="D5567" s="96"/>
      <c r="E5567" s="96"/>
      <c r="F5567" s="96"/>
      <c r="G5567" s="96"/>
      <c r="H5567" s="96"/>
      <c r="I5567" s="96"/>
      <c r="J5567" s="104">
        <f t="shared" si="0"/>
        <v>0</v>
      </c>
      <c r="K5567" s="105"/>
      <c r="L5567" s="106"/>
    </row>
    <row r="5568" ht="15.75" customHeight="1" spans="1:12">
      <c r="A5568" s="95"/>
      <c r="B5568" s="95"/>
      <c r="C5568" s="95"/>
      <c r="D5568" s="96"/>
      <c r="E5568" s="96"/>
      <c r="F5568" s="96"/>
      <c r="G5568" s="96"/>
      <c r="H5568" s="96"/>
      <c r="I5568" s="96"/>
      <c r="J5568" s="104">
        <f t="shared" si="0"/>
        <v>0</v>
      </c>
      <c r="K5568" s="105"/>
      <c r="L5568" s="106"/>
    </row>
    <row r="5569" ht="15.75" customHeight="1" spans="1:12">
      <c r="A5569" s="95"/>
      <c r="B5569" s="95"/>
      <c r="C5569" s="95"/>
      <c r="D5569" s="96"/>
      <c r="E5569" s="96"/>
      <c r="F5569" s="96"/>
      <c r="G5569" s="96"/>
      <c r="H5569" s="96"/>
      <c r="I5569" s="96"/>
      <c r="J5569" s="104">
        <f t="shared" si="0"/>
        <v>0</v>
      </c>
      <c r="K5569" s="105"/>
      <c r="L5569" s="106"/>
    </row>
    <row r="5570" ht="15.75" customHeight="1" spans="1:12">
      <c r="A5570" s="95"/>
      <c r="B5570" s="95"/>
      <c r="C5570" s="95"/>
      <c r="D5570" s="96"/>
      <c r="E5570" s="96"/>
      <c r="F5570" s="96"/>
      <c r="G5570" s="96"/>
      <c r="H5570" s="96"/>
      <c r="I5570" s="96"/>
      <c r="J5570" s="104">
        <f t="shared" si="0"/>
        <v>0</v>
      </c>
      <c r="K5570" s="105"/>
      <c r="L5570" s="106"/>
    </row>
    <row r="5571" ht="15.75" customHeight="1" spans="1:12">
      <c r="A5571" s="95"/>
      <c r="B5571" s="95"/>
      <c r="C5571" s="95"/>
      <c r="D5571" s="96"/>
      <c r="E5571" s="96"/>
      <c r="F5571" s="96"/>
      <c r="G5571" s="96"/>
      <c r="H5571" s="96"/>
      <c r="I5571" s="96"/>
      <c r="J5571" s="104">
        <f t="shared" si="0"/>
        <v>0</v>
      </c>
      <c r="K5571" s="105"/>
      <c r="L5571" s="106"/>
    </row>
    <row r="5572" ht="15.75" customHeight="1" spans="1:12">
      <c r="A5572" s="95"/>
      <c r="B5572" s="95"/>
      <c r="C5572" s="95"/>
      <c r="D5572" s="96"/>
      <c r="E5572" s="96"/>
      <c r="F5572" s="96"/>
      <c r="G5572" s="96"/>
      <c r="H5572" s="96"/>
      <c r="I5572" s="96"/>
      <c r="J5572" s="104">
        <f t="shared" si="0"/>
        <v>0</v>
      </c>
      <c r="K5572" s="105"/>
      <c r="L5572" s="106"/>
    </row>
    <row r="5573" ht="15.75" customHeight="1" spans="1:12">
      <c r="A5573" s="95"/>
      <c r="B5573" s="95"/>
      <c r="C5573" s="95"/>
      <c r="D5573" s="96"/>
      <c r="E5573" s="96"/>
      <c r="F5573" s="96"/>
      <c r="G5573" s="96"/>
      <c r="H5573" s="96"/>
      <c r="I5573" s="96"/>
      <c r="J5573" s="104">
        <f t="shared" si="0"/>
        <v>0</v>
      </c>
      <c r="K5573" s="105"/>
      <c r="L5573" s="106"/>
    </row>
    <row r="5574" ht="15.75" customHeight="1" spans="1:12">
      <c r="A5574" s="95"/>
      <c r="B5574" s="95"/>
      <c r="C5574" s="95"/>
      <c r="D5574" s="96"/>
      <c r="E5574" s="96"/>
      <c r="F5574" s="96"/>
      <c r="G5574" s="96"/>
      <c r="H5574" s="96"/>
      <c r="I5574" s="96"/>
      <c r="J5574" s="104">
        <f t="shared" si="0"/>
        <v>0</v>
      </c>
      <c r="K5574" s="105"/>
      <c r="L5574" s="106"/>
    </row>
    <row r="5575" ht="15.75" customHeight="1" spans="1:12">
      <c r="A5575" s="95"/>
      <c r="B5575" s="95"/>
      <c r="C5575" s="95"/>
      <c r="D5575" s="96"/>
      <c r="E5575" s="96"/>
      <c r="F5575" s="96"/>
      <c r="G5575" s="96"/>
      <c r="H5575" s="96"/>
      <c r="I5575" s="96"/>
      <c r="J5575" s="104">
        <f t="shared" si="0"/>
        <v>0</v>
      </c>
      <c r="K5575" s="105"/>
      <c r="L5575" s="106"/>
    </row>
    <row r="5576" ht="15.75" customHeight="1" spans="1:12">
      <c r="A5576" s="95"/>
      <c r="B5576" s="95"/>
      <c r="C5576" s="95"/>
      <c r="D5576" s="96"/>
      <c r="E5576" s="96"/>
      <c r="F5576" s="96"/>
      <c r="G5576" s="96"/>
      <c r="H5576" s="96"/>
      <c r="I5576" s="96"/>
      <c r="J5576" s="104">
        <f t="shared" si="0"/>
        <v>0</v>
      </c>
      <c r="K5576" s="105"/>
      <c r="L5576" s="106"/>
    </row>
    <row r="5577" ht="15.75" customHeight="1" spans="1:12">
      <c r="A5577" s="95"/>
      <c r="B5577" s="95"/>
      <c r="C5577" s="95"/>
      <c r="D5577" s="96"/>
      <c r="E5577" s="96"/>
      <c r="F5577" s="96"/>
      <c r="G5577" s="96"/>
      <c r="H5577" s="96"/>
      <c r="I5577" s="96"/>
      <c r="J5577" s="104">
        <f t="shared" si="0"/>
        <v>0</v>
      </c>
      <c r="K5577" s="105"/>
      <c r="L5577" s="106"/>
    </row>
    <row r="5578" ht="15.75" customHeight="1" spans="1:12">
      <c r="A5578" s="95"/>
      <c r="B5578" s="95"/>
      <c r="C5578" s="95"/>
      <c r="D5578" s="96"/>
      <c r="E5578" s="96"/>
      <c r="F5578" s="96"/>
      <c r="G5578" s="96"/>
      <c r="H5578" s="96"/>
      <c r="I5578" s="96"/>
      <c r="J5578" s="104">
        <f t="shared" si="0"/>
        <v>0</v>
      </c>
      <c r="K5578" s="105"/>
      <c r="L5578" s="106"/>
    </row>
    <row r="5579" ht="15.75" customHeight="1" spans="1:12">
      <c r="A5579" s="95"/>
      <c r="B5579" s="95"/>
      <c r="C5579" s="95"/>
      <c r="D5579" s="96"/>
      <c r="E5579" s="96"/>
      <c r="F5579" s="96"/>
      <c r="G5579" s="96"/>
      <c r="H5579" s="96"/>
      <c r="I5579" s="96"/>
      <c r="J5579" s="104">
        <f t="shared" si="0"/>
        <v>0</v>
      </c>
      <c r="K5579" s="105"/>
      <c r="L5579" s="106"/>
    </row>
    <row r="5580" ht="15.75" customHeight="1" spans="1:12">
      <c r="A5580" s="95"/>
      <c r="B5580" s="95"/>
      <c r="C5580" s="95"/>
      <c r="D5580" s="96"/>
      <c r="E5580" s="96"/>
      <c r="F5580" s="96"/>
      <c r="G5580" s="96"/>
      <c r="H5580" s="96"/>
      <c r="I5580" s="96"/>
      <c r="J5580" s="104">
        <f t="shared" si="0"/>
        <v>0</v>
      </c>
      <c r="K5580" s="105"/>
      <c r="L5580" s="106"/>
    </row>
    <row r="5581" ht="15.75" customHeight="1" spans="1:12">
      <c r="A5581" s="95"/>
      <c r="B5581" s="95"/>
      <c r="C5581" s="95"/>
      <c r="D5581" s="96"/>
      <c r="E5581" s="96"/>
      <c r="F5581" s="96"/>
      <c r="G5581" s="96"/>
      <c r="H5581" s="96"/>
      <c r="I5581" s="96"/>
      <c r="J5581" s="104">
        <f t="shared" si="0"/>
        <v>0</v>
      </c>
      <c r="K5581" s="105"/>
      <c r="L5581" s="106"/>
    </row>
    <row r="5582" ht="15.75" customHeight="1" spans="1:12">
      <c r="A5582" s="95"/>
      <c r="B5582" s="95"/>
      <c r="C5582" s="95"/>
      <c r="D5582" s="96"/>
      <c r="E5582" s="96"/>
      <c r="F5582" s="96"/>
      <c r="G5582" s="96"/>
      <c r="H5582" s="96"/>
      <c r="I5582" s="96"/>
      <c r="J5582" s="104">
        <f t="shared" si="0"/>
        <v>0</v>
      </c>
      <c r="K5582" s="105"/>
      <c r="L5582" s="106"/>
    </row>
    <row r="5583" ht="15.75" customHeight="1" spans="1:12">
      <c r="A5583" s="95"/>
      <c r="B5583" s="95"/>
      <c r="C5583" s="95"/>
      <c r="D5583" s="96"/>
      <c r="E5583" s="96"/>
      <c r="F5583" s="96"/>
      <c r="G5583" s="96"/>
      <c r="H5583" s="96"/>
      <c r="I5583" s="96"/>
      <c r="J5583" s="104">
        <f t="shared" si="0"/>
        <v>0</v>
      </c>
      <c r="K5583" s="105"/>
      <c r="L5583" s="106"/>
    </row>
    <row r="5584" ht="15.75" customHeight="1" spans="1:12">
      <c r="A5584" s="95"/>
      <c r="B5584" s="95"/>
      <c r="C5584" s="95"/>
      <c r="D5584" s="96"/>
      <c r="E5584" s="96"/>
      <c r="F5584" s="96"/>
      <c r="G5584" s="96"/>
      <c r="H5584" s="96"/>
      <c r="I5584" s="96"/>
      <c r="J5584" s="104">
        <f t="shared" si="0"/>
        <v>0</v>
      </c>
      <c r="K5584" s="105"/>
      <c r="L5584" s="106"/>
    </row>
    <row r="5585" ht="15.75" customHeight="1" spans="1:12">
      <c r="A5585" s="95"/>
      <c r="B5585" s="95"/>
      <c r="C5585" s="95"/>
      <c r="D5585" s="96"/>
      <c r="E5585" s="96"/>
      <c r="F5585" s="96"/>
      <c r="G5585" s="96"/>
      <c r="H5585" s="96"/>
      <c r="I5585" s="96"/>
      <c r="J5585" s="104">
        <f t="shared" si="0"/>
        <v>0</v>
      </c>
      <c r="K5585" s="105"/>
      <c r="L5585" s="106"/>
    </row>
    <row r="5586" ht="15.75" customHeight="1" spans="1:12">
      <c r="A5586" s="95"/>
      <c r="B5586" s="95"/>
      <c r="C5586" s="95"/>
      <c r="D5586" s="96"/>
      <c r="E5586" s="96"/>
      <c r="F5586" s="96"/>
      <c r="G5586" s="96"/>
      <c r="H5586" s="96"/>
      <c r="I5586" s="96"/>
      <c r="J5586" s="104">
        <f t="shared" si="0"/>
        <v>0</v>
      </c>
      <c r="K5586" s="105"/>
      <c r="L5586" s="106"/>
    </row>
    <row r="5587" ht="15.75" customHeight="1" spans="1:12">
      <c r="A5587" s="95"/>
      <c r="B5587" s="95"/>
      <c r="C5587" s="95"/>
      <c r="D5587" s="96"/>
      <c r="E5587" s="96"/>
      <c r="F5587" s="96"/>
      <c r="G5587" s="96"/>
      <c r="H5587" s="96"/>
      <c r="I5587" s="96"/>
      <c r="J5587" s="104">
        <f t="shared" si="0"/>
        <v>0</v>
      </c>
      <c r="K5587" s="105"/>
      <c r="L5587" s="106"/>
    </row>
    <row r="5588" ht="15.75" customHeight="1" spans="1:12">
      <c r="A5588" s="95"/>
      <c r="B5588" s="95"/>
      <c r="C5588" s="95"/>
      <c r="D5588" s="96"/>
      <c r="E5588" s="96"/>
      <c r="F5588" s="96"/>
      <c r="G5588" s="96"/>
      <c r="H5588" s="96"/>
      <c r="I5588" s="96"/>
      <c r="J5588" s="104">
        <f t="shared" si="0"/>
        <v>0</v>
      </c>
      <c r="K5588" s="105"/>
      <c r="L5588" s="106"/>
    </row>
    <row r="5589" ht="15.75" customHeight="1" spans="1:12">
      <c r="A5589" s="95"/>
      <c r="B5589" s="95"/>
      <c r="C5589" s="95"/>
      <c r="D5589" s="96"/>
      <c r="E5589" s="96"/>
      <c r="F5589" s="96"/>
      <c r="G5589" s="96"/>
      <c r="H5589" s="96"/>
      <c r="I5589" s="96"/>
      <c r="J5589" s="104">
        <f t="shared" si="0"/>
        <v>0</v>
      </c>
      <c r="K5589" s="105"/>
      <c r="L5589" s="106"/>
    </row>
    <row r="5590" ht="15.75" customHeight="1" spans="1:12">
      <c r="A5590" s="95"/>
      <c r="B5590" s="95"/>
      <c r="C5590" s="95"/>
      <c r="D5590" s="96"/>
      <c r="E5590" s="96"/>
      <c r="F5590" s="96"/>
      <c r="G5590" s="96"/>
      <c r="H5590" s="96"/>
      <c r="I5590" s="96"/>
      <c r="J5590" s="104">
        <f t="shared" si="0"/>
        <v>0</v>
      </c>
      <c r="K5590" s="105"/>
      <c r="L5590" s="106"/>
    </row>
    <row r="5591" ht="15.75" customHeight="1" spans="1:12">
      <c r="A5591" s="95"/>
      <c r="B5591" s="95"/>
      <c r="C5591" s="95"/>
      <c r="D5591" s="96"/>
      <c r="E5591" s="96"/>
      <c r="F5591" s="96"/>
      <c r="G5591" s="96"/>
      <c r="H5591" s="96"/>
      <c r="I5591" s="96"/>
      <c r="J5591" s="104">
        <f t="shared" si="0"/>
        <v>0</v>
      </c>
      <c r="K5591" s="105"/>
      <c r="L5591" s="106"/>
    </row>
    <row r="5592" ht="15.75" customHeight="1" spans="1:12">
      <c r="A5592" s="95"/>
      <c r="B5592" s="95"/>
      <c r="C5592" s="95"/>
      <c r="D5592" s="96"/>
      <c r="E5592" s="96"/>
      <c r="F5592" s="96"/>
      <c r="G5592" s="96"/>
      <c r="H5592" s="96"/>
      <c r="I5592" s="96"/>
      <c r="J5592" s="104">
        <f t="shared" si="0"/>
        <v>0</v>
      </c>
      <c r="K5592" s="105"/>
      <c r="L5592" s="106"/>
    </row>
    <row r="5593" ht="15.75" customHeight="1" spans="1:12">
      <c r="A5593" s="95"/>
      <c r="B5593" s="95"/>
      <c r="C5593" s="95"/>
      <c r="D5593" s="96"/>
      <c r="E5593" s="96"/>
      <c r="F5593" s="96"/>
      <c r="G5593" s="96"/>
      <c r="H5593" s="96"/>
      <c r="I5593" s="96"/>
      <c r="J5593" s="104">
        <f t="shared" si="0"/>
        <v>0</v>
      </c>
      <c r="K5593" s="105"/>
      <c r="L5593" s="106"/>
    </row>
    <row r="5594" ht="15.75" customHeight="1" spans="1:12">
      <c r="A5594" s="95"/>
      <c r="B5594" s="95"/>
      <c r="C5594" s="95"/>
      <c r="D5594" s="96"/>
      <c r="E5594" s="96"/>
      <c r="F5594" s="96"/>
      <c r="G5594" s="96"/>
      <c r="H5594" s="96"/>
      <c r="I5594" s="96"/>
      <c r="J5594" s="104">
        <f t="shared" si="0"/>
        <v>0</v>
      </c>
      <c r="K5594" s="105"/>
      <c r="L5594" s="106"/>
    </row>
    <row r="5595" ht="15.75" customHeight="1" spans="1:12">
      <c r="A5595" s="95"/>
      <c r="B5595" s="95"/>
      <c r="C5595" s="95"/>
      <c r="D5595" s="96"/>
      <c r="E5595" s="96"/>
      <c r="F5595" s="96"/>
      <c r="G5595" s="96"/>
      <c r="H5595" s="96"/>
      <c r="I5595" s="96"/>
      <c r="J5595" s="104">
        <f t="shared" si="0"/>
        <v>0</v>
      </c>
      <c r="K5595" s="105"/>
      <c r="L5595" s="106"/>
    </row>
    <row r="5596" ht="15.75" customHeight="1" spans="1:12">
      <c r="A5596" s="95"/>
      <c r="B5596" s="95"/>
      <c r="C5596" s="95"/>
      <c r="D5596" s="96"/>
      <c r="E5596" s="96"/>
      <c r="F5596" s="96"/>
      <c r="G5596" s="96"/>
      <c r="H5596" s="96"/>
      <c r="I5596" s="96"/>
      <c r="J5596" s="104">
        <f t="shared" si="0"/>
        <v>0</v>
      </c>
      <c r="K5596" s="105"/>
      <c r="L5596" s="106"/>
    </row>
    <row r="5597" ht="15.75" customHeight="1" spans="1:12">
      <c r="A5597" s="95"/>
      <c r="B5597" s="95"/>
      <c r="C5597" s="95"/>
      <c r="D5597" s="96"/>
      <c r="E5597" s="96"/>
      <c r="F5597" s="96"/>
      <c r="G5597" s="96"/>
      <c r="H5597" s="96"/>
      <c r="I5597" s="96"/>
      <c r="J5597" s="104">
        <f t="shared" si="0"/>
        <v>0</v>
      </c>
      <c r="K5597" s="105"/>
      <c r="L5597" s="106"/>
    </row>
    <row r="5598" ht="15.75" customHeight="1" spans="1:12">
      <c r="A5598" s="95"/>
      <c r="B5598" s="95"/>
      <c r="C5598" s="95"/>
      <c r="D5598" s="96"/>
      <c r="E5598" s="96"/>
      <c r="F5598" s="96"/>
      <c r="G5598" s="96"/>
      <c r="H5598" s="96"/>
      <c r="I5598" s="96"/>
      <c r="J5598" s="104">
        <f t="shared" si="0"/>
        <v>0</v>
      </c>
      <c r="K5598" s="105"/>
      <c r="L5598" s="106"/>
    </row>
    <row r="5599" ht="15.75" customHeight="1" spans="1:12">
      <c r="A5599" s="95"/>
      <c r="B5599" s="95"/>
      <c r="C5599" s="95"/>
      <c r="D5599" s="96"/>
      <c r="E5599" s="96"/>
      <c r="F5599" s="96"/>
      <c r="G5599" s="96"/>
      <c r="H5599" s="96"/>
      <c r="I5599" s="96"/>
      <c r="J5599" s="104">
        <f t="shared" si="0"/>
        <v>0</v>
      </c>
      <c r="K5599" s="105"/>
      <c r="L5599" s="106"/>
    </row>
    <row r="5600" ht="15.75" customHeight="1" spans="1:12">
      <c r="A5600" s="95"/>
      <c r="B5600" s="95"/>
      <c r="C5600" s="95"/>
      <c r="D5600" s="96"/>
      <c r="E5600" s="96"/>
      <c r="F5600" s="96"/>
      <c r="G5600" s="96"/>
      <c r="H5600" s="96"/>
      <c r="I5600" s="96"/>
      <c r="J5600" s="104">
        <f t="shared" si="0"/>
        <v>0</v>
      </c>
      <c r="K5600" s="105"/>
      <c r="L5600" s="106"/>
    </row>
    <row r="5601" ht="15.75" customHeight="1" spans="1:12">
      <c r="A5601" s="95"/>
      <c r="B5601" s="95"/>
      <c r="C5601" s="95"/>
      <c r="D5601" s="96"/>
      <c r="E5601" s="96"/>
      <c r="F5601" s="96"/>
      <c r="G5601" s="96"/>
      <c r="H5601" s="96"/>
      <c r="I5601" s="96"/>
      <c r="J5601" s="104">
        <f t="shared" si="0"/>
        <v>0</v>
      </c>
      <c r="K5601" s="105"/>
      <c r="L5601" s="106"/>
    </row>
    <row r="5602" ht="15.75" customHeight="1" spans="1:12">
      <c r="A5602" s="95"/>
      <c r="B5602" s="95"/>
      <c r="C5602" s="95"/>
      <c r="D5602" s="96"/>
      <c r="E5602" s="96"/>
      <c r="F5602" s="96"/>
      <c r="G5602" s="96"/>
      <c r="H5602" s="96"/>
      <c r="I5602" s="96"/>
      <c r="J5602" s="104">
        <f t="shared" si="0"/>
        <v>0</v>
      </c>
      <c r="K5602" s="105"/>
      <c r="L5602" s="106"/>
    </row>
    <row r="5603" ht="15.75" customHeight="1" spans="1:12">
      <c r="A5603" s="95"/>
      <c r="B5603" s="95"/>
      <c r="C5603" s="95"/>
      <c r="D5603" s="96"/>
      <c r="E5603" s="96"/>
      <c r="F5603" s="96"/>
      <c r="G5603" s="96"/>
      <c r="H5603" s="96"/>
      <c r="I5603" s="96"/>
      <c r="J5603" s="104">
        <f t="shared" si="0"/>
        <v>0</v>
      </c>
      <c r="K5603" s="105"/>
      <c r="L5603" s="106"/>
    </row>
    <row r="5604" ht="15.75" customHeight="1" spans="1:12">
      <c r="A5604" s="95"/>
      <c r="B5604" s="95"/>
      <c r="C5604" s="95"/>
      <c r="D5604" s="96"/>
      <c r="E5604" s="96"/>
      <c r="F5604" s="96"/>
      <c r="G5604" s="96"/>
      <c r="H5604" s="96"/>
      <c r="I5604" s="96"/>
      <c r="J5604" s="104">
        <f t="shared" si="0"/>
        <v>0</v>
      </c>
      <c r="K5604" s="105"/>
      <c r="L5604" s="106"/>
    </row>
    <row r="5605" ht="15.75" customHeight="1" spans="1:12">
      <c r="A5605" s="95"/>
      <c r="B5605" s="95"/>
      <c r="C5605" s="95"/>
      <c r="D5605" s="96"/>
      <c r="E5605" s="96"/>
      <c r="F5605" s="96"/>
      <c r="G5605" s="96"/>
      <c r="H5605" s="96"/>
      <c r="I5605" s="96"/>
      <c r="J5605" s="104">
        <f t="shared" si="0"/>
        <v>0</v>
      </c>
      <c r="K5605" s="105"/>
      <c r="L5605" s="106"/>
    </row>
    <row r="5606" ht="15.75" customHeight="1" spans="1:12">
      <c r="A5606" s="95"/>
      <c r="B5606" s="95"/>
      <c r="C5606" s="95"/>
      <c r="D5606" s="96"/>
      <c r="E5606" s="96"/>
      <c r="F5606" s="96"/>
      <c r="G5606" s="96"/>
      <c r="H5606" s="96"/>
      <c r="I5606" s="96"/>
      <c r="J5606" s="104">
        <f t="shared" si="0"/>
        <v>0</v>
      </c>
      <c r="K5606" s="105"/>
      <c r="L5606" s="106"/>
    </row>
    <row r="5607" ht="15.75" customHeight="1" spans="1:12">
      <c r="A5607" s="95"/>
      <c r="B5607" s="95"/>
      <c r="C5607" s="95"/>
      <c r="D5607" s="96"/>
      <c r="E5607" s="96"/>
      <c r="F5607" s="96"/>
      <c r="G5607" s="96"/>
      <c r="H5607" s="96"/>
      <c r="I5607" s="96"/>
      <c r="J5607" s="104">
        <f t="shared" si="0"/>
        <v>0</v>
      </c>
      <c r="K5607" s="105"/>
      <c r="L5607" s="106"/>
    </row>
    <row r="5608" ht="15.75" customHeight="1" spans="1:12">
      <c r="A5608" s="95"/>
      <c r="B5608" s="95"/>
      <c r="C5608" s="95"/>
      <c r="D5608" s="96"/>
      <c r="E5608" s="96"/>
      <c r="F5608" s="96"/>
      <c r="G5608" s="96"/>
      <c r="H5608" s="96"/>
      <c r="I5608" s="96"/>
      <c r="J5608" s="104">
        <f t="shared" si="0"/>
        <v>0</v>
      </c>
      <c r="K5608" s="105"/>
      <c r="L5608" s="106"/>
    </row>
    <row r="5609" ht="15.75" customHeight="1" spans="1:12">
      <c r="A5609" s="95"/>
      <c r="B5609" s="95"/>
      <c r="C5609" s="95"/>
      <c r="D5609" s="96"/>
      <c r="E5609" s="96"/>
      <c r="F5609" s="96"/>
      <c r="G5609" s="96"/>
      <c r="H5609" s="96"/>
      <c r="I5609" s="96"/>
      <c r="J5609" s="104">
        <f t="shared" si="0"/>
        <v>0</v>
      </c>
      <c r="K5609" s="105"/>
      <c r="L5609" s="106"/>
    </row>
    <row r="5610" ht="15.75" customHeight="1" spans="1:12">
      <c r="A5610" s="95"/>
      <c r="B5610" s="95"/>
      <c r="C5610" s="95"/>
      <c r="D5610" s="96"/>
      <c r="E5610" s="96"/>
      <c r="F5610" s="96"/>
      <c r="G5610" s="96"/>
      <c r="H5610" s="96"/>
      <c r="I5610" s="96"/>
      <c r="J5610" s="104">
        <f t="shared" si="0"/>
        <v>0</v>
      </c>
      <c r="K5610" s="105"/>
      <c r="L5610" s="106"/>
    </row>
    <row r="5611" ht="15.75" customHeight="1" spans="1:12">
      <c r="A5611" s="95"/>
      <c r="B5611" s="95"/>
      <c r="C5611" s="95"/>
      <c r="D5611" s="96"/>
      <c r="E5611" s="96"/>
      <c r="F5611" s="96"/>
      <c r="G5611" s="96"/>
      <c r="H5611" s="96"/>
      <c r="I5611" s="96"/>
      <c r="J5611" s="104">
        <f t="shared" si="0"/>
        <v>0</v>
      </c>
      <c r="K5611" s="105"/>
      <c r="L5611" s="106"/>
    </row>
    <row r="5612" ht="15.75" customHeight="1" spans="1:12">
      <c r="A5612" s="95"/>
      <c r="B5612" s="95"/>
      <c r="C5612" s="95"/>
      <c r="D5612" s="96"/>
      <c r="E5612" s="96"/>
      <c r="F5612" s="96"/>
      <c r="G5612" s="96"/>
      <c r="H5612" s="96"/>
      <c r="I5612" s="96"/>
      <c r="J5612" s="104">
        <f t="shared" si="0"/>
        <v>0</v>
      </c>
      <c r="K5612" s="105"/>
      <c r="L5612" s="106"/>
    </row>
    <row r="5613" ht="15.75" customHeight="1" spans="1:12">
      <c r="A5613" s="95"/>
      <c r="B5613" s="95"/>
      <c r="C5613" s="95"/>
      <c r="D5613" s="96"/>
      <c r="E5613" s="96"/>
      <c r="F5613" s="96"/>
      <c r="G5613" s="96"/>
      <c r="H5613" s="96"/>
      <c r="I5613" s="96"/>
      <c r="J5613" s="104">
        <f t="shared" si="0"/>
        <v>0</v>
      </c>
      <c r="K5613" s="105"/>
      <c r="L5613" s="106"/>
    </row>
    <row r="5614" ht="15.75" customHeight="1" spans="1:12">
      <c r="A5614" s="95"/>
      <c r="B5614" s="95"/>
      <c r="C5614" s="95"/>
      <c r="D5614" s="96"/>
      <c r="E5614" s="96"/>
      <c r="F5614" s="96"/>
      <c r="G5614" s="96"/>
      <c r="H5614" s="96"/>
      <c r="I5614" s="96"/>
      <c r="J5614" s="104">
        <f t="shared" si="0"/>
        <v>0</v>
      </c>
      <c r="K5614" s="105"/>
      <c r="L5614" s="106"/>
    </row>
    <row r="5615" ht="15.75" customHeight="1" spans="1:12">
      <c r="A5615" s="95"/>
      <c r="B5615" s="95"/>
      <c r="C5615" s="95"/>
      <c r="D5615" s="96"/>
      <c r="E5615" s="96"/>
      <c r="F5615" s="96"/>
      <c r="G5615" s="96"/>
      <c r="H5615" s="96"/>
      <c r="I5615" s="96"/>
      <c r="J5615" s="104">
        <f t="shared" si="0"/>
        <v>0</v>
      </c>
      <c r="K5615" s="105"/>
      <c r="L5615" s="106"/>
    </row>
    <row r="5616" ht="15.75" customHeight="1" spans="1:12">
      <c r="A5616" s="95"/>
      <c r="B5616" s="95"/>
      <c r="C5616" s="95"/>
      <c r="D5616" s="96"/>
      <c r="E5616" s="96"/>
      <c r="F5616" s="96"/>
      <c r="G5616" s="96"/>
      <c r="H5616" s="96"/>
      <c r="I5616" s="96"/>
      <c r="J5616" s="104">
        <f t="shared" si="0"/>
        <v>0</v>
      </c>
      <c r="K5616" s="105"/>
      <c r="L5616" s="106"/>
    </row>
    <row r="5617" ht="15.75" customHeight="1" spans="1:12">
      <c r="A5617" s="95"/>
      <c r="B5617" s="95"/>
      <c r="C5617" s="95"/>
      <c r="D5617" s="96"/>
      <c r="E5617" s="96"/>
      <c r="F5617" s="96"/>
      <c r="G5617" s="96"/>
      <c r="H5617" s="96"/>
      <c r="I5617" s="96"/>
      <c r="J5617" s="104">
        <f t="shared" si="0"/>
        <v>0</v>
      </c>
      <c r="K5617" s="105"/>
      <c r="L5617" s="106"/>
    </row>
    <row r="5618" ht="15.75" customHeight="1" spans="1:12">
      <c r="A5618" s="95"/>
      <c r="B5618" s="95"/>
      <c r="C5618" s="95"/>
      <c r="D5618" s="96"/>
      <c r="E5618" s="96"/>
      <c r="F5618" s="96"/>
      <c r="G5618" s="96"/>
      <c r="H5618" s="96"/>
      <c r="I5618" s="96"/>
      <c r="J5618" s="104">
        <f t="shared" si="0"/>
        <v>0</v>
      </c>
      <c r="K5618" s="105"/>
      <c r="L5618" s="106"/>
    </row>
    <row r="5619" ht="15.75" customHeight="1" spans="1:12">
      <c r="A5619" s="95"/>
      <c r="B5619" s="95"/>
      <c r="C5619" s="95"/>
      <c r="D5619" s="96"/>
      <c r="E5619" s="96"/>
      <c r="F5619" s="96"/>
      <c r="G5619" s="96"/>
      <c r="H5619" s="96"/>
      <c r="I5619" s="96"/>
      <c r="J5619" s="104">
        <f t="shared" si="0"/>
        <v>0</v>
      </c>
      <c r="K5619" s="105"/>
      <c r="L5619" s="106"/>
    </row>
    <row r="5620" ht="15.75" customHeight="1" spans="1:12">
      <c r="A5620" s="95"/>
      <c r="B5620" s="95"/>
      <c r="C5620" s="95"/>
      <c r="D5620" s="96"/>
      <c r="E5620" s="96"/>
      <c r="F5620" s="96"/>
      <c r="G5620" s="96"/>
      <c r="H5620" s="96"/>
      <c r="I5620" s="96"/>
      <c r="J5620" s="104">
        <f t="shared" si="0"/>
        <v>0</v>
      </c>
      <c r="K5620" s="105"/>
      <c r="L5620" s="106"/>
    </row>
    <row r="5621" ht="15.75" customHeight="1" spans="1:12">
      <c r="A5621" s="95"/>
      <c r="B5621" s="95"/>
      <c r="C5621" s="95"/>
      <c r="D5621" s="96"/>
      <c r="E5621" s="96"/>
      <c r="F5621" s="96"/>
      <c r="G5621" s="96"/>
      <c r="H5621" s="96"/>
      <c r="I5621" s="96"/>
      <c r="J5621" s="104">
        <f t="shared" si="0"/>
        <v>0</v>
      </c>
      <c r="K5621" s="105"/>
      <c r="L5621" s="106"/>
    </row>
    <row r="5622" ht="15.75" customHeight="1" spans="1:12">
      <c r="A5622" s="95"/>
      <c r="B5622" s="95"/>
      <c r="C5622" s="95"/>
      <c r="D5622" s="96"/>
      <c r="E5622" s="96"/>
      <c r="F5622" s="96"/>
      <c r="G5622" s="96"/>
      <c r="H5622" s="96"/>
      <c r="I5622" s="96"/>
      <c r="J5622" s="104">
        <f t="shared" si="0"/>
        <v>0</v>
      </c>
      <c r="K5622" s="105"/>
      <c r="L5622" s="106"/>
    </row>
    <row r="5623" ht="15.75" customHeight="1" spans="1:12">
      <c r="A5623" s="95"/>
      <c r="B5623" s="95"/>
      <c r="C5623" s="95"/>
      <c r="D5623" s="96"/>
      <c r="E5623" s="96"/>
      <c r="F5623" s="96"/>
      <c r="G5623" s="96"/>
      <c r="H5623" s="96"/>
      <c r="I5623" s="96"/>
      <c r="J5623" s="104">
        <f t="shared" si="0"/>
        <v>0</v>
      </c>
      <c r="K5623" s="105"/>
      <c r="L5623" s="106"/>
    </row>
    <row r="5624" ht="15.75" customHeight="1" spans="1:12">
      <c r="A5624" s="95"/>
      <c r="B5624" s="95"/>
      <c r="C5624" s="95"/>
      <c r="D5624" s="96"/>
      <c r="E5624" s="96"/>
      <c r="F5624" s="96"/>
      <c r="G5624" s="96"/>
      <c r="H5624" s="96"/>
      <c r="I5624" s="96"/>
      <c r="J5624" s="104">
        <f t="shared" si="0"/>
        <v>0</v>
      </c>
      <c r="K5624" s="105"/>
      <c r="L5624" s="106"/>
    </row>
    <row r="5625" ht="15.75" customHeight="1" spans="1:12">
      <c r="A5625" s="95"/>
      <c r="B5625" s="95"/>
      <c r="C5625" s="95"/>
      <c r="D5625" s="96"/>
      <c r="E5625" s="96"/>
      <c r="F5625" s="96"/>
      <c r="G5625" s="96"/>
      <c r="H5625" s="96"/>
      <c r="I5625" s="96"/>
      <c r="J5625" s="104">
        <f t="shared" si="0"/>
        <v>0</v>
      </c>
      <c r="K5625" s="105"/>
      <c r="L5625" s="106"/>
    </row>
    <row r="5626" ht="15.75" customHeight="1" spans="1:12">
      <c r="A5626" s="95"/>
      <c r="B5626" s="95"/>
      <c r="C5626" s="95"/>
      <c r="D5626" s="96"/>
      <c r="E5626" s="96"/>
      <c r="F5626" s="96"/>
      <c r="G5626" s="96"/>
      <c r="H5626" s="96"/>
      <c r="I5626" s="96"/>
      <c r="J5626" s="104">
        <f t="shared" si="0"/>
        <v>0</v>
      </c>
      <c r="K5626" s="105"/>
      <c r="L5626" s="106"/>
    </row>
    <row r="5627" ht="15.75" customHeight="1" spans="1:12">
      <c r="A5627" s="95"/>
      <c r="B5627" s="95"/>
      <c r="C5627" s="95"/>
      <c r="D5627" s="96"/>
      <c r="E5627" s="96"/>
      <c r="F5627" s="96"/>
      <c r="G5627" s="96"/>
      <c r="H5627" s="96"/>
      <c r="I5627" s="96"/>
      <c r="J5627" s="104">
        <f t="shared" si="0"/>
        <v>0</v>
      </c>
      <c r="K5627" s="105"/>
      <c r="L5627" s="106"/>
    </row>
    <row r="5628" ht="15.75" customHeight="1" spans="1:12">
      <c r="A5628" s="95"/>
      <c r="B5628" s="95"/>
      <c r="C5628" s="95"/>
      <c r="D5628" s="96"/>
      <c r="E5628" s="96"/>
      <c r="F5628" s="96"/>
      <c r="G5628" s="96"/>
      <c r="H5628" s="96"/>
      <c r="I5628" s="96"/>
      <c r="J5628" s="104">
        <f t="shared" si="0"/>
        <v>0</v>
      </c>
      <c r="K5628" s="105"/>
      <c r="L5628" s="106"/>
    </row>
    <row r="5629" ht="15.75" customHeight="1" spans="1:12">
      <c r="A5629" s="95"/>
      <c r="B5629" s="95"/>
      <c r="C5629" s="95"/>
      <c r="D5629" s="96"/>
      <c r="E5629" s="96"/>
      <c r="F5629" s="96"/>
      <c r="G5629" s="96"/>
      <c r="H5629" s="96"/>
      <c r="I5629" s="96"/>
      <c r="J5629" s="104">
        <f t="shared" si="0"/>
        <v>0</v>
      </c>
      <c r="K5629" s="105"/>
      <c r="L5629" s="106"/>
    </row>
    <row r="5630" ht="15.75" customHeight="1" spans="1:12">
      <c r="A5630" s="95"/>
      <c r="B5630" s="95"/>
      <c r="C5630" s="95"/>
      <c r="D5630" s="96"/>
      <c r="E5630" s="96"/>
      <c r="F5630" s="96"/>
      <c r="G5630" s="96"/>
      <c r="H5630" s="96"/>
      <c r="I5630" s="96"/>
      <c r="J5630" s="104">
        <f t="shared" si="0"/>
        <v>0</v>
      </c>
      <c r="K5630" s="105"/>
      <c r="L5630" s="106"/>
    </row>
    <row r="5631" ht="15.75" customHeight="1" spans="1:12">
      <c r="A5631" s="95"/>
      <c r="B5631" s="95"/>
      <c r="C5631" s="95"/>
      <c r="D5631" s="96"/>
      <c r="E5631" s="96"/>
      <c r="F5631" s="96"/>
      <c r="G5631" s="96"/>
      <c r="H5631" s="96"/>
      <c r="I5631" s="96"/>
      <c r="J5631" s="104">
        <f t="shared" si="0"/>
        <v>0</v>
      </c>
      <c r="K5631" s="105"/>
      <c r="L5631" s="106"/>
    </row>
    <row r="5632" ht="15.75" customHeight="1" spans="1:12">
      <c r="A5632" s="95"/>
      <c r="B5632" s="95"/>
      <c r="C5632" s="95"/>
      <c r="D5632" s="96"/>
      <c r="E5632" s="96"/>
      <c r="F5632" s="96"/>
      <c r="G5632" s="96"/>
      <c r="H5632" s="96"/>
      <c r="I5632" s="96"/>
      <c r="J5632" s="104">
        <f t="shared" si="0"/>
        <v>0</v>
      </c>
      <c r="K5632" s="105"/>
      <c r="L5632" s="106"/>
    </row>
    <row r="5633" ht="15.75" customHeight="1" spans="1:12">
      <c r="A5633" s="95"/>
      <c r="B5633" s="95"/>
      <c r="C5633" s="95"/>
      <c r="D5633" s="96"/>
      <c r="E5633" s="96"/>
      <c r="F5633" s="96"/>
      <c r="G5633" s="96"/>
      <c r="H5633" s="96"/>
      <c r="I5633" s="96"/>
      <c r="J5633" s="104">
        <f t="shared" si="0"/>
        <v>0</v>
      </c>
      <c r="K5633" s="105"/>
      <c r="L5633" s="106"/>
    </row>
    <row r="5634" ht="15.75" customHeight="1" spans="1:12">
      <c r="A5634" s="95"/>
      <c r="B5634" s="95"/>
      <c r="C5634" s="95"/>
      <c r="D5634" s="96"/>
      <c r="E5634" s="96"/>
      <c r="F5634" s="96"/>
      <c r="G5634" s="96"/>
      <c r="H5634" s="96"/>
      <c r="I5634" s="96"/>
      <c r="J5634" s="104">
        <f t="shared" si="0"/>
        <v>0</v>
      </c>
      <c r="K5634" s="105"/>
      <c r="L5634" s="106"/>
    </row>
    <row r="5635" ht="15.75" customHeight="1" spans="1:12">
      <c r="A5635" s="95"/>
      <c r="B5635" s="95"/>
      <c r="C5635" s="95"/>
      <c r="D5635" s="96"/>
      <c r="E5635" s="96"/>
      <c r="F5635" s="96"/>
      <c r="G5635" s="96"/>
      <c r="H5635" s="96"/>
      <c r="I5635" s="96"/>
      <c r="J5635" s="104">
        <f t="shared" si="0"/>
        <v>0</v>
      </c>
      <c r="K5635" s="105"/>
      <c r="L5635" s="106"/>
    </row>
    <row r="5636" ht="15.75" customHeight="1" spans="1:12">
      <c r="A5636" s="95"/>
      <c r="B5636" s="95"/>
      <c r="C5636" s="95"/>
      <c r="D5636" s="96"/>
      <c r="E5636" s="96"/>
      <c r="F5636" s="96"/>
      <c r="G5636" s="96"/>
      <c r="H5636" s="96"/>
      <c r="I5636" s="96"/>
      <c r="J5636" s="104">
        <f t="shared" si="0"/>
        <v>0</v>
      </c>
      <c r="K5636" s="105"/>
      <c r="L5636" s="106"/>
    </row>
    <row r="5637" ht="15.75" customHeight="1" spans="1:12">
      <c r="A5637" s="95"/>
      <c r="B5637" s="95"/>
      <c r="C5637" s="95"/>
      <c r="D5637" s="96"/>
      <c r="E5637" s="96"/>
      <c r="F5637" s="96"/>
      <c r="G5637" s="96"/>
      <c r="H5637" s="96"/>
      <c r="I5637" s="96"/>
      <c r="J5637" s="104">
        <f t="shared" si="0"/>
        <v>0</v>
      </c>
      <c r="K5637" s="105"/>
      <c r="L5637" s="106"/>
    </row>
    <row r="5638" ht="15.75" customHeight="1" spans="1:12">
      <c r="A5638" s="95"/>
      <c r="B5638" s="95"/>
      <c r="C5638" s="95"/>
      <c r="D5638" s="96"/>
      <c r="E5638" s="96"/>
      <c r="F5638" s="96"/>
      <c r="G5638" s="96"/>
      <c r="H5638" s="96"/>
      <c r="I5638" s="96"/>
      <c r="J5638" s="104">
        <f t="shared" si="0"/>
        <v>0</v>
      </c>
      <c r="K5638" s="105"/>
      <c r="L5638" s="106"/>
    </row>
    <row r="5639" ht="15.75" customHeight="1" spans="1:12">
      <c r="A5639" s="95"/>
      <c r="B5639" s="95"/>
      <c r="C5639" s="95"/>
      <c r="D5639" s="96"/>
      <c r="E5639" s="96"/>
      <c r="F5639" s="96"/>
      <c r="G5639" s="96"/>
      <c r="H5639" s="96"/>
      <c r="I5639" s="96"/>
      <c r="J5639" s="104">
        <f t="shared" si="0"/>
        <v>0</v>
      </c>
      <c r="K5639" s="105"/>
      <c r="L5639" s="106"/>
    </row>
    <row r="5640" ht="15.75" customHeight="1" spans="1:12">
      <c r="A5640" s="95"/>
      <c r="B5640" s="95"/>
      <c r="C5640" s="95"/>
      <c r="D5640" s="96"/>
      <c r="E5640" s="96"/>
      <c r="F5640" s="96"/>
      <c r="G5640" s="96"/>
      <c r="H5640" s="96"/>
      <c r="I5640" s="96"/>
      <c r="J5640" s="104">
        <f t="shared" si="0"/>
        <v>0</v>
      </c>
      <c r="K5640" s="105"/>
      <c r="L5640" s="106"/>
    </row>
    <row r="5641" ht="15.75" customHeight="1" spans="1:12">
      <c r="A5641" s="95"/>
      <c r="B5641" s="95"/>
      <c r="C5641" s="95"/>
      <c r="D5641" s="96"/>
      <c r="E5641" s="96"/>
      <c r="F5641" s="96"/>
      <c r="G5641" s="96"/>
      <c r="H5641" s="96"/>
      <c r="I5641" s="96"/>
      <c r="J5641" s="104">
        <f t="shared" si="0"/>
        <v>0</v>
      </c>
      <c r="K5641" s="105"/>
      <c r="L5641" s="106"/>
    </row>
    <row r="5642" ht="15.75" customHeight="1" spans="1:12">
      <c r="A5642" s="95"/>
      <c r="B5642" s="95"/>
      <c r="C5642" s="95"/>
      <c r="D5642" s="96"/>
      <c r="E5642" s="96"/>
      <c r="F5642" s="96"/>
      <c r="G5642" s="96"/>
      <c r="H5642" s="96"/>
      <c r="I5642" s="96"/>
      <c r="J5642" s="104">
        <f t="shared" si="0"/>
        <v>0</v>
      </c>
      <c r="K5642" s="105"/>
      <c r="L5642" s="106"/>
    </row>
    <row r="5643" ht="15.75" customHeight="1" spans="1:12">
      <c r="A5643" s="95"/>
      <c r="B5643" s="95"/>
      <c r="C5643" s="95"/>
      <c r="D5643" s="96"/>
      <c r="E5643" s="96"/>
      <c r="F5643" s="96"/>
      <c r="G5643" s="96"/>
      <c r="H5643" s="96"/>
      <c r="I5643" s="96"/>
      <c r="J5643" s="104">
        <f t="shared" si="0"/>
        <v>0</v>
      </c>
      <c r="K5643" s="105"/>
      <c r="L5643" s="106"/>
    </row>
    <row r="5644" ht="15.75" customHeight="1" spans="1:12">
      <c r="A5644" s="95"/>
      <c r="B5644" s="95"/>
      <c r="C5644" s="95"/>
      <c r="D5644" s="96"/>
      <c r="E5644" s="96"/>
      <c r="F5644" s="96"/>
      <c r="G5644" s="96"/>
      <c r="H5644" s="96"/>
      <c r="I5644" s="96"/>
      <c r="J5644" s="104">
        <f t="shared" si="0"/>
        <v>0</v>
      </c>
      <c r="K5644" s="105"/>
      <c r="L5644" s="106"/>
    </row>
    <row r="5645" ht="15.75" customHeight="1" spans="1:12">
      <c r="A5645" s="95"/>
      <c r="B5645" s="95"/>
      <c r="C5645" s="95"/>
      <c r="D5645" s="96"/>
      <c r="E5645" s="96"/>
      <c r="F5645" s="96"/>
      <c r="G5645" s="96"/>
      <c r="H5645" s="96"/>
      <c r="I5645" s="96"/>
      <c r="J5645" s="104">
        <f t="shared" si="0"/>
        <v>0</v>
      </c>
      <c r="K5645" s="105"/>
      <c r="L5645" s="106"/>
    </row>
    <row r="5646" ht="15.75" customHeight="1" spans="1:12">
      <c r="A5646" s="95"/>
      <c r="B5646" s="95"/>
      <c r="C5646" s="95"/>
      <c r="D5646" s="96"/>
      <c r="E5646" s="96"/>
      <c r="F5646" s="96"/>
      <c r="G5646" s="96"/>
      <c r="H5646" s="96"/>
      <c r="I5646" s="96"/>
      <c r="J5646" s="104">
        <f t="shared" si="0"/>
        <v>0</v>
      </c>
      <c r="K5646" s="105"/>
      <c r="L5646" s="106"/>
    </row>
    <row r="5647" ht="15.75" customHeight="1" spans="1:12">
      <c r="A5647" s="95"/>
      <c r="B5647" s="95"/>
      <c r="C5647" s="95"/>
      <c r="D5647" s="96"/>
      <c r="E5647" s="96"/>
      <c r="F5647" s="96"/>
      <c r="G5647" s="96"/>
      <c r="H5647" s="96"/>
      <c r="I5647" s="96"/>
      <c r="J5647" s="104">
        <f t="shared" si="0"/>
        <v>0</v>
      </c>
      <c r="K5647" s="105"/>
      <c r="L5647" s="106"/>
    </row>
    <row r="5648" ht="15.75" customHeight="1" spans="1:12">
      <c r="A5648" s="95"/>
      <c r="B5648" s="95"/>
      <c r="C5648" s="95"/>
      <c r="D5648" s="96"/>
      <c r="E5648" s="96"/>
      <c r="F5648" s="96"/>
      <c r="G5648" s="96"/>
      <c r="H5648" s="96"/>
      <c r="I5648" s="96"/>
      <c r="J5648" s="104">
        <f t="shared" si="0"/>
        <v>0</v>
      </c>
      <c r="K5648" s="105"/>
      <c r="L5648" s="106"/>
    </row>
    <row r="5649" ht="15.75" customHeight="1" spans="1:12">
      <c r="A5649" s="95"/>
      <c r="B5649" s="95"/>
      <c r="C5649" s="95"/>
      <c r="D5649" s="96"/>
      <c r="E5649" s="96"/>
      <c r="F5649" s="96"/>
      <c r="G5649" s="96"/>
      <c r="H5649" s="96"/>
      <c r="I5649" s="96"/>
      <c r="J5649" s="104">
        <f t="shared" si="0"/>
        <v>0</v>
      </c>
      <c r="K5649" s="105"/>
      <c r="L5649" s="106"/>
    </row>
    <row r="5650" ht="15.75" customHeight="1" spans="1:12">
      <c r="A5650" s="95"/>
      <c r="B5650" s="95"/>
      <c r="C5650" s="95"/>
      <c r="D5650" s="96"/>
      <c r="E5650" s="96"/>
      <c r="F5650" s="96"/>
      <c r="G5650" s="96"/>
      <c r="H5650" s="96"/>
      <c r="I5650" s="96"/>
      <c r="J5650" s="104">
        <f t="shared" si="0"/>
        <v>0</v>
      </c>
      <c r="K5650" s="105"/>
      <c r="L5650" s="106"/>
    </row>
    <row r="5651" ht="15.75" customHeight="1" spans="1:12">
      <c r="A5651" s="95"/>
      <c r="B5651" s="95"/>
      <c r="C5651" s="95"/>
      <c r="D5651" s="96"/>
      <c r="E5651" s="96"/>
      <c r="F5651" s="96"/>
      <c r="G5651" s="96"/>
      <c r="H5651" s="96"/>
      <c r="I5651" s="96"/>
      <c r="J5651" s="104">
        <f t="shared" si="0"/>
        <v>0</v>
      </c>
      <c r="K5651" s="105"/>
      <c r="L5651" s="106"/>
    </row>
    <row r="5652" ht="15.75" customHeight="1" spans="1:12">
      <c r="A5652" s="95"/>
      <c r="B5652" s="95"/>
      <c r="C5652" s="95"/>
      <c r="D5652" s="96"/>
      <c r="E5652" s="96"/>
      <c r="F5652" s="96"/>
      <c r="G5652" s="96"/>
      <c r="H5652" s="96"/>
      <c r="I5652" s="96"/>
      <c r="J5652" s="104">
        <f t="shared" si="0"/>
        <v>0</v>
      </c>
      <c r="K5652" s="105"/>
      <c r="L5652" s="106"/>
    </row>
    <row r="5653" ht="15.75" customHeight="1" spans="1:12">
      <c r="A5653" s="95"/>
      <c r="B5653" s="95"/>
      <c r="C5653" s="95"/>
      <c r="D5653" s="96"/>
      <c r="E5653" s="96"/>
      <c r="F5653" s="96"/>
      <c r="G5653" s="96"/>
      <c r="H5653" s="96"/>
      <c r="I5653" s="96"/>
      <c r="J5653" s="104">
        <f t="shared" si="0"/>
        <v>0</v>
      </c>
      <c r="K5653" s="105"/>
      <c r="L5653" s="106"/>
    </row>
    <row r="5654" ht="15.75" customHeight="1" spans="1:12">
      <c r="A5654" s="95"/>
      <c r="B5654" s="95"/>
      <c r="C5654" s="95"/>
      <c r="D5654" s="96"/>
      <c r="E5654" s="96"/>
      <c r="F5654" s="96"/>
      <c r="G5654" s="96"/>
      <c r="H5654" s="96"/>
      <c r="I5654" s="96"/>
      <c r="J5654" s="104">
        <f t="shared" si="0"/>
        <v>0</v>
      </c>
      <c r="K5654" s="105"/>
      <c r="L5654" s="106"/>
    </row>
    <row r="5655" ht="15.75" customHeight="1" spans="1:12">
      <c r="A5655" s="95"/>
      <c r="B5655" s="95"/>
      <c r="C5655" s="95"/>
      <c r="D5655" s="96"/>
      <c r="E5655" s="96"/>
      <c r="F5655" s="96"/>
      <c r="G5655" s="96"/>
      <c r="H5655" s="96"/>
      <c r="I5655" s="96"/>
      <c r="J5655" s="104">
        <f t="shared" si="0"/>
        <v>0</v>
      </c>
      <c r="K5655" s="105"/>
      <c r="L5655" s="106"/>
    </row>
    <row r="5656" ht="15.75" customHeight="1" spans="1:12">
      <c r="A5656" s="95"/>
      <c r="B5656" s="95"/>
      <c r="C5656" s="95"/>
      <c r="D5656" s="96"/>
      <c r="E5656" s="96"/>
      <c r="F5656" s="96"/>
      <c r="G5656" s="96"/>
      <c r="H5656" s="96"/>
      <c r="I5656" s="96"/>
      <c r="J5656" s="104">
        <f t="shared" si="0"/>
        <v>0</v>
      </c>
      <c r="K5656" s="105"/>
      <c r="L5656" s="106"/>
    </row>
    <row r="5657" ht="15.75" customHeight="1" spans="1:12">
      <c r="A5657" s="95"/>
      <c r="B5657" s="95"/>
      <c r="C5657" s="95"/>
      <c r="D5657" s="96"/>
      <c r="E5657" s="96"/>
      <c r="F5657" s="96"/>
      <c r="G5657" s="96"/>
      <c r="H5657" s="96"/>
      <c r="I5657" s="96"/>
      <c r="J5657" s="104">
        <f t="shared" si="0"/>
        <v>0</v>
      </c>
      <c r="K5657" s="105"/>
      <c r="L5657" s="106"/>
    </row>
    <row r="5658" ht="15.75" customHeight="1" spans="1:12">
      <c r="A5658" s="95"/>
      <c r="B5658" s="95"/>
      <c r="C5658" s="95"/>
      <c r="D5658" s="96"/>
      <c r="E5658" s="96"/>
      <c r="F5658" s="96"/>
      <c r="G5658" s="96"/>
      <c r="H5658" s="96"/>
      <c r="I5658" s="96"/>
      <c r="J5658" s="104">
        <f t="shared" si="0"/>
        <v>0</v>
      </c>
      <c r="K5658" s="105"/>
      <c r="L5658" s="106"/>
    </row>
    <row r="5659" ht="15.75" customHeight="1" spans="1:12">
      <c r="A5659" s="95"/>
      <c r="B5659" s="95"/>
      <c r="C5659" s="95"/>
      <c r="D5659" s="96"/>
      <c r="E5659" s="96"/>
      <c r="F5659" s="96"/>
      <c r="G5659" s="96"/>
      <c r="H5659" s="96"/>
      <c r="I5659" s="96"/>
      <c r="J5659" s="104">
        <f t="shared" si="0"/>
        <v>0</v>
      </c>
      <c r="K5659" s="105"/>
      <c r="L5659" s="106"/>
    </row>
    <row r="5660" ht="15.75" customHeight="1" spans="1:12">
      <c r="A5660" s="95"/>
      <c r="B5660" s="95"/>
      <c r="C5660" s="95"/>
      <c r="D5660" s="96"/>
      <c r="E5660" s="96"/>
      <c r="F5660" s="96"/>
      <c r="G5660" s="96"/>
      <c r="H5660" s="96"/>
      <c r="I5660" s="96"/>
      <c r="J5660" s="104">
        <f t="shared" si="0"/>
        <v>0</v>
      </c>
      <c r="K5660" s="105"/>
      <c r="L5660" s="106"/>
    </row>
    <row r="5661" ht="15.75" customHeight="1" spans="1:12">
      <c r="A5661" s="95"/>
      <c r="B5661" s="95"/>
      <c r="C5661" s="95"/>
      <c r="D5661" s="96"/>
      <c r="E5661" s="96"/>
      <c r="F5661" s="96"/>
      <c r="G5661" s="96"/>
      <c r="H5661" s="96"/>
      <c r="I5661" s="96"/>
      <c r="J5661" s="104">
        <f t="shared" si="0"/>
        <v>0</v>
      </c>
      <c r="K5661" s="105"/>
      <c r="L5661" s="106"/>
    </row>
    <row r="5662" ht="15.75" customHeight="1" spans="1:12">
      <c r="A5662" s="95"/>
      <c r="B5662" s="95"/>
      <c r="C5662" s="95"/>
      <c r="D5662" s="96"/>
      <c r="E5662" s="96"/>
      <c r="F5662" s="96"/>
      <c r="G5662" s="96"/>
      <c r="H5662" s="96"/>
      <c r="I5662" s="96"/>
      <c r="J5662" s="104">
        <f t="shared" si="0"/>
        <v>0</v>
      </c>
      <c r="K5662" s="105"/>
      <c r="L5662" s="106"/>
    </row>
    <row r="5663" ht="15.75" customHeight="1" spans="1:12">
      <c r="A5663" s="95"/>
      <c r="B5663" s="95"/>
      <c r="C5663" s="95"/>
      <c r="D5663" s="96"/>
      <c r="E5663" s="96"/>
      <c r="F5663" s="96"/>
      <c r="G5663" s="96"/>
      <c r="H5663" s="96"/>
      <c r="I5663" s="96"/>
      <c r="J5663" s="104">
        <f t="shared" si="0"/>
        <v>0</v>
      </c>
      <c r="K5663" s="105"/>
      <c r="L5663" s="106"/>
    </row>
    <row r="5664" ht="15.75" customHeight="1" spans="1:12">
      <c r="A5664" s="95"/>
      <c r="B5664" s="95"/>
      <c r="C5664" s="95"/>
      <c r="D5664" s="96"/>
      <c r="E5664" s="96"/>
      <c r="F5664" s="96"/>
      <c r="G5664" s="96"/>
      <c r="H5664" s="96"/>
      <c r="I5664" s="96"/>
      <c r="J5664" s="104">
        <f t="shared" si="0"/>
        <v>0</v>
      </c>
      <c r="K5664" s="105"/>
      <c r="L5664" s="106"/>
    </row>
    <row r="5665" ht="15.75" customHeight="1" spans="1:12">
      <c r="A5665" s="95"/>
      <c r="B5665" s="95"/>
      <c r="C5665" s="95"/>
      <c r="D5665" s="96"/>
      <c r="E5665" s="96"/>
      <c r="F5665" s="96"/>
      <c r="G5665" s="96"/>
      <c r="H5665" s="96"/>
      <c r="I5665" s="96"/>
      <c r="J5665" s="104">
        <f t="shared" si="0"/>
        <v>0</v>
      </c>
      <c r="K5665" s="105"/>
      <c r="L5665" s="106"/>
    </row>
    <row r="5666" ht="15.75" customHeight="1" spans="1:12">
      <c r="A5666" s="95"/>
      <c r="B5666" s="95"/>
      <c r="C5666" s="95"/>
      <c r="D5666" s="96"/>
      <c r="E5666" s="96"/>
      <c r="F5666" s="96"/>
      <c r="G5666" s="96"/>
      <c r="H5666" s="96"/>
      <c r="I5666" s="96"/>
      <c r="J5666" s="104">
        <f t="shared" si="0"/>
        <v>0</v>
      </c>
      <c r="K5666" s="105"/>
      <c r="L5666" s="106"/>
    </row>
    <row r="5667" ht="15.75" customHeight="1" spans="1:12">
      <c r="A5667" s="95"/>
      <c r="B5667" s="95"/>
      <c r="C5667" s="95"/>
      <c r="D5667" s="96"/>
      <c r="E5667" s="96"/>
      <c r="F5667" s="96"/>
      <c r="G5667" s="96"/>
      <c r="H5667" s="96"/>
      <c r="I5667" s="96"/>
      <c r="J5667" s="104">
        <f t="shared" si="0"/>
        <v>0</v>
      </c>
      <c r="K5667" s="105"/>
      <c r="L5667" s="106"/>
    </row>
    <row r="5668" ht="15.75" customHeight="1" spans="1:12">
      <c r="A5668" s="95"/>
      <c r="B5668" s="95"/>
      <c r="C5668" s="95"/>
      <c r="D5668" s="96"/>
      <c r="E5668" s="96"/>
      <c r="F5668" s="96"/>
      <c r="G5668" s="96"/>
      <c r="H5668" s="96"/>
      <c r="I5668" s="96"/>
      <c r="J5668" s="104">
        <f t="shared" si="0"/>
        <v>0</v>
      </c>
      <c r="K5668" s="105"/>
      <c r="L5668" s="106"/>
    </row>
    <row r="5669" ht="15.75" customHeight="1" spans="1:12">
      <c r="A5669" s="95"/>
      <c r="B5669" s="95"/>
      <c r="C5669" s="95"/>
      <c r="D5669" s="96"/>
      <c r="E5669" s="96"/>
      <c r="F5669" s="96"/>
      <c r="G5669" s="96"/>
      <c r="H5669" s="96"/>
      <c r="I5669" s="96"/>
      <c r="J5669" s="104">
        <f t="shared" si="0"/>
        <v>0</v>
      </c>
      <c r="K5669" s="105"/>
      <c r="L5669" s="106"/>
    </row>
    <row r="5670" ht="15.75" customHeight="1" spans="1:12">
      <c r="A5670" s="95"/>
      <c r="B5670" s="95"/>
      <c r="C5670" s="95"/>
      <c r="D5670" s="96"/>
      <c r="E5670" s="96"/>
      <c r="F5670" s="96"/>
      <c r="G5670" s="96"/>
      <c r="H5670" s="96"/>
      <c r="I5670" s="96"/>
      <c r="J5670" s="104">
        <f t="shared" si="0"/>
        <v>0</v>
      </c>
      <c r="K5670" s="105"/>
      <c r="L5670" s="106"/>
    </row>
    <row r="5671" ht="15.75" customHeight="1" spans="1:12">
      <c r="A5671" s="95"/>
      <c r="B5671" s="95"/>
      <c r="C5671" s="95"/>
      <c r="D5671" s="96"/>
      <c r="E5671" s="96"/>
      <c r="F5671" s="96"/>
      <c r="G5671" s="96"/>
      <c r="H5671" s="96"/>
      <c r="I5671" s="96"/>
      <c r="J5671" s="104">
        <f t="shared" si="0"/>
        <v>0</v>
      </c>
      <c r="K5671" s="105"/>
      <c r="L5671" s="106"/>
    </row>
    <row r="5672" ht="15.75" customHeight="1" spans="1:12">
      <c r="A5672" s="95"/>
      <c r="B5672" s="95"/>
      <c r="C5672" s="95"/>
      <c r="D5672" s="96"/>
      <c r="E5672" s="96"/>
      <c r="F5672" s="96"/>
      <c r="G5672" s="96"/>
      <c r="H5672" s="96"/>
      <c r="I5672" s="96"/>
      <c r="J5672" s="104">
        <f t="shared" si="0"/>
        <v>0</v>
      </c>
      <c r="K5672" s="105"/>
      <c r="L5672" s="106"/>
    </row>
    <row r="5673" ht="15.75" customHeight="1" spans="1:12">
      <c r="A5673" s="95"/>
      <c r="B5673" s="95"/>
      <c r="C5673" s="95"/>
      <c r="D5673" s="96"/>
      <c r="E5673" s="96"/>
      <c r="F5673" s="96"/>
      <c r="G5673" s="96"/>
      <c r="H5673" s="96"/>
      <c r="I5673" s="96"/>
      <c r="J5673" s="104">
        <f t="shared" si="0"/>
        <v>0</v>
      </c>
      <c r="K5673" s="105"/>
      <c r="L5673" s="106"/>
    </row>
    <row r="5674" ht="15.75" customHeight="1" spans="1:12">
      <c r="A5674" s="95"/>
      <c r="B5674" s="95"/>
      <c r="C5674" s="95"/>
      <c r="D5674" s="96"/>
      <c r="E5674" s="96"/>
      <c r="F5674" s="96"/>
      <c r="G5674" s="96"/>
      <c r="H5674" s="96"/>
      <c r="I5674" s="96"/>
      <c r="J5674" s="104">
        <f t="shared" si="0"/>
        <v>0</v>
      </c>
      <c r="K5674" s="105"/>
      <c r="L5674" s="106"/>
    </row>
    <row r="5675" ht="15.75" customHeight="1" spans="1:12">
      <c r="A5675" s="95"/>
      <c r="B5675" s="95"/>
      <c r="C5675" s="95"/>
      <c r="D5675" s="96"/>
      <c r="E5675" s="96"/>
      <c r="F5675" s="96"/>
      <c r="G5675" s="96"/>
      <c r="H5675" s="96"/>
      <c r="I5675" s="96"/>
      <c r="J5675" s="104">
        <f t="shared" si="0"/>
        <v>0</v>
      </c>
      <c r="K5675" s="105"/>
      <c r="L5675" s="106"/>
    </row>
    <row r="5676" ht="15.75" customHeight="1" spans="1:12">
      <c r="A5676" s="95"/>
      <c r="B5676" s="95"/>
      <c r="C5676" s="95"/>
      <c r="D5676" s="96"/>
      <c r="E5676" s="96"/>
      <c r="F5676" s="96"/>
      <c r="G5676" s="96"/>
      <c r="H5676" s="96"/>
      <c r="I5676" s="96"/>
      <c r="J5676" s="104">
        <f t="shared" si="0"/>
        <v>0</v>
      </c>
      <c r="K5676" s="105"/>
      <c r="L5676" s="106"/>
    </row>
    <row r="5677" ht="15.75" customHeight="1" spans="1:12">
      <c r="A5677" s="95"/>
      <c r="B5677" s="95"/>
      <c r="C5677" s="95"/>
      <c r="D5677" s="96"/>
      <c r="E5677" s="96"/>
      <c r="F5677" s="96"/>
      <c r="G5677" s="96"/>
      <c r="H5677" s="96"/>
      <c r="I5677" s="96"/>
      <c r="J5677" s="104">
        <f t="shared" si="0"/>
        <v>0</v>
      </c>
      <c r="K5677" s="105"/>
      <c r="L5677" s="106"/>
    </row>
    <row r="5678" ht="15.75" customHeight="1" spans="1:12">
      <c r="A5678" s="95"/>
      <c r="B5678" s="95"/>
      <c r="C5678" s="95"/>
      <c r="D5678" s="96"/>
      <c r="E5678" s="96"/>
      <c r="F5678" s="96"/>
      <c r="G5678" s="96"/>
      <c r="H5678" s="96"/>
      <c r="I5678" s="96"/>
      <c r="J5678" s="104">
        <f t="shared" si="0"/>
        <v>0</v>
      </c>
      <c r="K5678" s="105"/>
      <c r="L5678" s="106"/>
    </row>
    <row r="5679" ht="15.75" customHeight="1" spans="1:12">
      <c r="A5679" s="95"/>
      <c r="B5679" s="95"/>
      <c r="C5679" s="95"/>
      <c r="D5679" s="96"/>
      <c r="E5679" s="96"/>
      <c r="F5679" s="96"/>
      <c r="G5679" s="96"/>
      <c r="H5679" s="96"/>
      <c r="I5679" s="96"/>
      <c r="J5679" s="104">
        <f t="shared" si="0"/>
        <v>0</v>
      </c>
      <c r="K5679" s="105"/>
      <c r="L5679" s="106"/>
    </row>
    <row r="5680" ht="15.75" customHeight="1" spans="1:12">
      <c r="A5680" s="95"/>
      <c r="B5680" s="95"/>
      <c r="C5680" s="95"/>
      <c r="D5680" s="96"/>
      <c r="E5680" s="96"/>
      <c r="F5680" s="96"/>
      <c r="G5680" s="96"/>
      <c r="H5680" s="96"/>
      <c r="I5680" s="96"/>
      <c r="J5680" s="104">
        <f t="shared" si="0"/>
        <v>0</v>
      </c>
      <c r="K5680" s="105"/>
      <c r="L5680" s="106"/>
    </row>
    <row r="5681" ht="15.75" customHeight="1" spans="1:12">
      <c r="A5681" s="95"/>
      <c r="B5681" s="95"/>
      <c r="C5681" s="95"/>
      <c r="D5681" s="96"/>
      <c r="E5681" s="96"/>
      <c r="F5681" s="96"/>
      <c r="G5681" s="96"/>
      <c r="H5681" s="96"/>
      <c r="I5681" s="96"/>
      <c r="J5681" s="104">
        <f t="shared" si="0"/>
        <v>0</v>
      </c>
      <c r="K5681" s="105"/>
      <c r="L5681" s="106"/>
    </row>
    <row r="5682" ht="15.75" customHeight="1" spans="1:12">
      <c r="A5682" s="95"/>
      <c r="B5682" s="95"/>
      <c r="C5682" s="95"/>
      <c r="D5682" s="96"/>
      <c r="E5682" s="96"/>
      <c r="F5682" s="96"/>
      <c r="G5682" s="96"/>
      <c r="H5682" s="96"/>
      <c r="I5682" s="96"/>
      <c r="J5682" s="104">
        <f t="shared" si="0"/>
        <v>0</v>
      </c>
      <c r="K5682" s="105"/>
      <c r="L5682" s="106"/>
    </row>
    <row r="5683" ht="15.75" customHeight="1" spans="1:12">
      <c r="A5683" s="95"/>
      <c r="B5683" s="95"/>
      <c r="C5683" s="95"/>
      <c r="D5683" s="96"/>
      <c r="E5683" s="96"/>
      <c r="F5683" s="96"/>
      <c r="G5683" s="96"/>
      <c r="H5683" s="96"/>
      <c r="I5683" s="96"/>
      <c r="J5683" s="104">
        <f t="shared" si="0"/>
        <v>0</v>
      </c>
      <c r="K5683" s="105"/>
      <c r="L5683" s="106"/>
    </row>
    <row r="5684" ht="15.75" customHeight="1" spans="1:12">
      <c r="A5684" s="95"/>
      <c r="B5684" s="95"/>
      <c r="C5684" s="95"/>
      <c r="D5684" s="96"/>
      <c r="E5684" s="96"/>
      <c r="F5684" s="96"/>
      <c r="G5684" s="96"/>
      <c r="H5684" s="96"/>
      <c r="I5684" s="96"/>
      <c r="J5684" s="104">
        <f t="shared" si="0"/>
        <v>0</v>
      </c>
      <c r="K5684" s="105"/>
      <c r="L5684" s="106"/>
    </row>
    <row r="5685" ht="15.75" customHeight="1" spans="1:12">
      <c r="A5685" s="95"/>
      <c r="B5685" s="95"/>
      <c r="C5685" s="95"/>
      <c r="D5685" s="96"/>
      <c r="E5685" s="96"/>
      <c r="F5685" s="96"/>
      <c r="G5685" s="96"/>
      <c r="H5685" s="96"/>
      <c r="I5685" s="96"/>
      <c r="J5685" s="104">
        <f t="shared" si="0"/>
        <v>0</v>
      </c>
      <c r="K5685" s="105"/>
      <c r="L5685" s="106"/>
    </row>
    <row r="5686" ht="15.75" customHeight="1" spans="1:12">
      <c r="A5686" s="95"/>
      <c r="B5686" s="95"/>
      <c r="C5686" s="95"/>
      <c r="D5686" s="96"/>
      <c r="E5686" s="96"/>
      <c r="F5686" s="96"/>
      <c r="G5686" s="96"/>
      <c r="H5686" s="96"/>
      <c r="I5686" s="96"/>
      <c r="J5686" s="104">
        <f t="shared" si="0"/>
        <v>0</v>
      </c>
      <c r="K5686" s="105"/>
      <c r="L5686" s="106"/>
    </row>
    <row r="5687" ht="15.75" customHeight="1" spans="1:12">
      <c r="A5687" s="95"/>
      <c r="B5687" s="95"/>
      <c r="C5687" s="95"/>
      <c r="D5687" s="96"/>
      <c r="E5687" s="96"/>
      <c r="F5687" s="96"/>
      <c r="G5687" s="96"/>
      <c r="H5687" s="96"/>
      <c r="I5687" s="96"/>
      <c r="J5687" s="104">
        <f t="shared" si="0"/>
        <v>0</v>
      </c>
      <c r="K5687" s="105"/>
      <c r="L5687" s="106"/>
    </row>
    <row r="5688" ht="15.75" customHeight="1" spans="1:12">
      <c r="A5688" s="95"/>
      <c r="B5688" s="95"/>
      <c r="C5688" s="95"/>
      <c r="D5688" s="96"/>
      <c r="E5688" s="96"/>
      <c r="F5688" s="96"/>
      <c r="G5688" s="96"/>
      <c r="H5688" s="96"/>
      <c r="I5688" s="96"/>
      <c r="J5688" s="104">
        <f t="shared" si="0"/>
        <v>0</v>
      </c>
      <c r="K5688" s="105"/>
      <c r="L5688" s="106"/>
    </row>
    <row r="5689" ht="15.75" customHeight="1" spans="1:12">
      <c r="A5689" s="95"/>
      <c r="B5689" s="95"/>
      <c r="C5689" s="95"/>
      <c r="D5689" s="96"/>
      <c r="E5689" s="96"/>
      <c r="F5689" s="96"/>
      <c r="G5689" s="96"/>
      <c r="H5689" s="96"/>
      <c r="I5689" s="96"/>
      <c r="J5689" s="104">
        <f t="shared" si="0"/>
        <v>0</v>
      </c>
      <c r="K5689" s="105"/>
      <c r="L5689" s="106"/>
    </row>
    <row r="5690" ht="15.75" customHeight="1" spans="1:12">
      <c r="A5690" s="95"/>
      <c r="B5690" s="95"/>
      <c r="C5690" s="95"/>
      <c r="D5690" s="96"/>
      <c r="E5690" s="96"/>
      <c r="F5690" s="96"/>
      <c r="G5690" s="96"/>
      <c r="H5690" s="96"/>
      <c r="I5690" s="96"/>
      <c r="J5690" s="104">
        <f t="shared" si="0"/>
        <v>0</v>
      </c>
      <c r="K5690" s="105"/>
      <c r="L5690" s="106"/>
    </row>
    <row r="5691" ht="15.75" customHeight="1" spans="1:12">
      <c r="A5691" s="95"/>
      <c r="B5691" s="95"/>
      <c r="C5691" s="95"/>
      <c r="D5691" s="96"/>
      <c r="E5691" s="96"/>
      <c r="F5691" s="96"/>
      <c r="G5691" s="96"/>
      <c r="H5691" s="96"/>
      <c r="I5691" s="96"/>
      <c r="J5691" s="104">
        <f t="shared" si="0"/>
        <v>0</v>
      </c>
      <c r="K5691" s="105"/>
      <c r="L5691" s="106"/>
    </row>
    <row r="5692" ht="15.75" customHeight="1" spans="1:12">
      <c r="A5692" s="95"/>
      <c r="B5692" s="95"/>
      <c r="C5692" s="95"/>
      <c r="D5692" s="96"/>
      <c r="E5692" s="96"/>
      <c r="F5692" s="96"/>
      <c r="G5692" s="96"/>
      <c r="H5692" s="96"/>
      <c r="I5692" s="96"/>
      <c r="J5692" s="104">
        <f t="shared" si="0"/>
        <v>0</v>
      </c>
      <c r="K5692" s="105"/>
      <c r="L5692" s="106"/>
    </row>
    <row r="5693" ht="15.75" customHeight="1" spans="1:12">
      <c r="A5693" s="95"/>
      <c r="B5693" s="95"/>
      <c r="C5693" s="95"/>
      <c r="D5693" s="96"/>
      <c r="E5693" s="96"/>
      <c r="F5693" s="96"/>
      <c r="G5693" s="96"/>
      <c r="H5693" s="96"/>
      <c r="I5693" s="96"/>
      <c r="J5693" s="104">
        <f t="shared" si="0"/>
        <v>0</v>
      </c>
      <c r="K5693" s="105"/>
      <c r="L5693" s="106"/>
    </row>
    <row r="5694" ht="15.75" customHeight="1" spans="1:12">
      <c r="A5694" s="95"/>
      <c r="B5694" s="95"/>
      <c r="C5694" s="95"/>
      <c r="D5694" s="96"/>
      <c r="E5694" s="96"/>
      <c r="F5694" s="96"/>
      <c r="G5694" s="96"/>
      <c r="H5694" s="96"/>
      <c r="I5694" s="96"/>
      <c r="J5694" s="104">
        <f t="shared" si="0"/>
        <v>0</v>
      </c>
      <c r="K5694" s="105"/>
      <c r="L5694" s="106"/>
    </row>
    <row r="5695" ht="15.75" customHeight="1" spans="1:12">
      <c r="A5695" s="95"/>
      <c r="B5695" s="95"/>
      <c r="C5695" s="95"/>
      <c r="D5695" s="96"/>
      <c r="E5695" s="96"/>
      <c r="F5695" s="96"/>
      <c r="G5695" s="96"/>
      <c r="H5695" s="96"/>
      <c r="I5695" s="96"/>
      <c r="J5695" s="104">
        <f t="shared" si="0"/>
        <v>0</v>
      </c>
      <c r="K5695" s="105"/>
      <c r="L5695" s="106"/>
    </row>
    <row r="5696" ht="15.75" customHeight="1" spans="1:12">
      <c r="A5696" s="95"/>
      <c r="B5696" s="95"/>
      <c r="C5696" s="95"/>
      <c r="D5696" s="96"/>
      <c r="E5696" s="96"/>
      <c r="F5696" s="96"/>
      <c r="G5696" s="96"/>
      <c r="H5696" s="96"/>
      <c r="I5696" s="96"/>
      <c r="J5696" s="104">
        <f t="shared" si="0"/>
        <v>0</v>
      </c>
      <c r="K5696" s="105"/>
      <c r="L5696" s="106"/>
    </row>
    <row r="5697" ht="15.75" customHeight="1" spans="1:12">
      <c r="A5697" s="95"/>
      <c r="B5697" s="95"/>
      <c r="C5697" s="95"/>
      <c r="D5697" s="96"/>
      <c r="E5697" s="96"/>
      <c r="F5697" s="96"/>
      <c r="G5697" s="96"/>
      <c r="H5697" s="96"/>
      <c r="I5697" s="96"/>
      <c r="J5697" s="104">
        <f t="shared" si="0"/>
        <v>0</v>
      </c>
      <c r="K5697" s="105"/>
      <c r="L5697" s="106"/>
    </row>
    <row r="5698" ht="15.75" customHeight="1" spans="1:12">
      <c r="A5698" s="95"/>
      <c r="B5698" s="95"/>
      <c r="C5698" s="95"/>
      <c r="D5698" s="96"/>
      <c r="E5698" s="96"/>
      <c r="F5698" s="96"/>
      <c r="G5698" s="96"/>
      <c r="H5698" s="96"/>
      <c r="I5698" s="96"/>
      <c r="J5698" s="104">
        <f t="shared" si="0"/>
        <v>0</v>
      </c>
      <c r="K5698" s="105"/>
      <c r="L5698" s="106"/>
    </row>
    <row r="5699" ht="15.75" customHeight="1" spans="1:12">
      <c r="A5699" s="95"/>
      <c r="B5699" s="95"/>
      <c r="C5699" s="95"/>
      <c r="D5699" s="96"/>
      <c r="E5699" s="96"/>
      <c r="F5699" s="96"/>
      <c r="G5699" s="96"/>
      <c r="H5699" s="96"/>
      <c r="I5699" s="96"/>
      <c r="J5699" s="104">
        <f t="shared" si="0"/>
        <v>0</v>
      </c>
      <c r="K5699" s="105"/>
      <c r="L5699" s="106"/>
    </row>
    <row r="5700" ht="15.75" customHeight="1" spans="1:12">
      <c r="A5700" s="95"/>
      <c r="B5700" s="95"/>
      <c r="C5700" s="95"/>
      <c r="D5700" s="96"/>
      <c r="E5700" s="96"/>
      <c r="F5700" s="96"/>
      <c r="G5700" s="96"/>
      <c r="H5700" s="96"/>
      <c r="I5700" s="96"/>
      <c r="J5700" s="104">
        <f t="shared" si="0"/>
        <v>0</v>
      </c>
      <c r="K5700" s="105"/>
      <c r="L5700" s="106"/>
    </row>
    <row r="5701" ht="15.75" customHeight="1" spans="1:12">
      <c r="A5701" s="95"/>
      <c r="B5701" s="95"/>
      <c r="C5701" s="95"/>
      <c r="D5701" s="96"/>
      <c r="E5701" s="96"/>
      <c r="F5701" s="96"/>
      <c r="G5701" s="96"/>
      <c r="H5701" s="96"/>
      <c r="I5701" s="96"/>
      <c r="J5701" s="104">
        <f t="shared" si="0"/>
        <v>0</v>
      </c>
      <c r="K5701" s="105"/>
      <c r="L5701" s="106"/>
    </row>
    <row r="5702" ht="15.75" customHeight="1" spans="1:12">
      <c r="A5702" s="95"/>
      <c r="B5702" s="95"/>
      <c r="C5702" s="95"/>
      <c r="D5702" s="96"/>
      <c r="E5702" s="96"/>
      <c r="F5702" s="96"/>
      <c r="G5702" s="96"/>
      <c r="H5702" s="96"/>
      <c r="I5702" s="96"/>
      <c r="J5702" s="104">
        <f t="shared" si="0"/>
        <v>0</v>
      </c>
      <c r="K5702" s="105"/>
      <c r="L5702" s="106"/>
    </row>
    <row r="5703" ht="15.75" customHeight="1" spans="1:12">
      <c r="A5703" s="95"/>
      <c r="B5703" s="95"/>
      <c r="C5703" s="95"/>
      <c r="D5703" s="96"/>
      <c r="E5703" s="96"/>
      <c r="F5703" s="96"/>
      <c r="G5703" s="96"/>
      <c r="H5703" s="96"/>
      <c r="I5703" s="96"/>
      <c r="J5703" s="104">
        <f t="shared" si="0"/>
        <v>0</v>
      </c>
      <c r="K5703" s="105"/>
      <c r="L5703" s="106"/>
    </row>
    <row r="5704" ht="15.75" customHeight="1" spans="1:12">
      <c r="A5704" s="95"/>
      <c r="B5704" s="95"/>
      <c r="C5704" s="95"/>
      <c r="D5704" s="96"/>
      <c r="E5704" s="96"/>
      <c r="F5704" s="96"/>
      <c r="G5704" s="96"/>
      <c r="H5704" s="96"/>
      <c r="I5704" s="96"/>
      <c r="J5704" s="104">
        <f t="shared" si="0"/>
        <v>0</v>
      </c>
      <c r="K5704" s="105"/>
      <c r="L5704" s="106"/>
    </row>
    <row r="5705" ht="15.75" customHeight="1" spans="1:12">
      <c r="A5705" s="95"/>
      <c r="B5705" s="95"/>
      <c r="C5705" s="95"/>
      <c r="D5705" s="96"/>
      <c r="E5705" s="96"/>
      <c r="F5705" s="96"/>
      <c r="G5705" s="96"/>
      <c r="H5705" s="96"/>
      <c r="I5705" s="96"/>
      <c r="J5705" s="104">
        <f t="shared" si="0"/>
        <v>0</v>
      </c>
      <c r="K5705" s="105"/>
      <c r="L5705" s="106"/>
    </row>
    <row r="5706" ht="15.75" customHeight="1" spans="1:12">
      <c r="A5706" s="95"/>
      <c r="B5706" s="95"/>
      <c r="C5706" s="95"/>
      <c r="D5706" s="96"/>
      <c r="E5706" s="96"/>
      <c r="F5706" s="96"/>
      <c r="G5706" s="96"/>
      <c r="H5706" s="96"/>
      <c r="I5706" s="96"/>
      <c r="J5706" s="104">
        <f t="shared" si="0"/>
        <v>0</v>
      </c>
      <c r="K5706" s="105"/>
      <c r="L5706" s="106"/>
    </row>
    <row r="5707" ht="15.75" customHeight="1" spans="1:12">
      <c r="A5707" s="95"/>
      <c r="B5707" s="95"/>
      <c r="C5707" s="95"/>
      <c r="D5707" s="96"/>
      <c r="E5707" s="96"/>
      <c r="F5707" s="96"/>
      <c r="G5707" s="96"/>
      <c r="H5707" s="96"/>
      <c r="I5707" s="96"/>
      <c r="J5707" s="104">
        <f t="shared" si="0"/>
        <v>0</v>
      </c>
      <c r="K5707" s="105"/>
      <c r="L5707" s="106"/>
    </row>
    <row r="5708" ht="15.75" customHeight="1" spans="1:12">
      <c r="A5708" s="95"/>
      <c r="B5708" s="95"/>
      <c r="C5708" s="95"/>
      <c r="D5708" s="96"/>
      <c r="E5708" s="96"/>
      <c r="F5708" s="96"/>
      <c r="G5708" s="96"/>
      <c r="H5708" s="96"/>
      <c r="I5708" s="96"/>
      <c r="J5708" s="104">
        <f t="shared" si="0"/>
        <v>0</v>
      </c>
      <c r="K5708" s="105"/>
      <c r="L5708" s="106"/>
    </row>
    <row r="5709" ht="15.75" customHeight="1" spans="1:12">
      <c r="A5709" s="95"/>
      <c r="B5709" s="95"/>
      <c r="C5709" s="95"/>
      <c r="D5709" s="96"/>
      <c r="E5709" s="96"/>
      <c r="F5709" s="96"/>
      <c r="G5709" s="96"/>
      <c r="H5709" s="96"/>
      <c r="I5709" s="96"/>
      <c r="J5709" s="104">
        <f t="shared" si="0"/>
        <v>0</v>
      </c>
      <c r="K5709" s="105"/>
      <c r="L5709" s="106"/>
    </row>
    <row r="5710" ht="15.75" customHeight="1" spans="1:12">
      <c r="A5710" s="95"/>
      <c r="B5710" s="95"/>
      <c r="C5710" s="95"/>
      <c r="D5710" s="96"/>
      <c r="E5710" s="96"/>
      <c r="F5710" s="96"/>
      <c r="G5710" s="96"/>
      <c r="H5710" s="96"/>
      <c r="I5710" s="96"/>
      <c r="J5710" s="104">
        <f t="shared" si="0"/>
        <v>0</v>
      </c>
      <c r="K5710" s="105"/>
      <c r="L5710" s="106"/>
    </row>
    <row r="5711" ht="15.75" customHeight="1" spans="1:12">
      <c r="A5711" s="95"/>
      <c r="B5711" s="95"/>
      <c r="C5711" s="95"/>
      <c r="D5711" s="96"/>
      <c r="E5711" s="96"/>
      <c r="F5711" s="96"/>
      <c r="G5711" s="96"/>
      <c r="H5711" s="96"/>
      <c r="I5711" s="96"/>
      <c r="J5711" s="104">
        <f t="shared" si="0"/>
        <v>0</v>
      </c>
      <c r="K5711" s="105"/>
      <c r="L5711" s="106"/>
    </row>
    <row r="5712" ht="15.75" customHeight="1" spans="1:12">
      <c r="A5712" s="95"/>
      <c r="B5712" s="95"/>
      <c r="C5712" s="95"/>
      <c r="D5712" s="96"/>
      <c r="E5712" s="96"/>
      <c r="F5712" s="96"/>
      <c r="G5712" s="96"/>
      <c r="H5712" s="96"/>
      <c r="I5712" s="96"/>
      <c r="J5712" s="104">
        <f t="shared" si="0"/>
        <v>0</v>
      </c>
      <c r="K5712" s="105"/>
      <c r="L5712" s="106"/>
    </row>
    <row r="5713" ht="15.75" customHeight="1" spans="1:12">
      <c r="A5713" s="95"/>
      <c r="B5713" s="95"/>
      <c r="C5713" s="95"/>
      <c r="D5713" s="96"/>
      <c r="E5713" s="96"/>
      <c r="F5713" s="96"/>
      <c r="G5713" s="96"/>
      <c r="H5713" s="96"/>
      <c r="I5713" s="96"/>
      <c r="J5713" s="104">
        <f t="shared" si="0"/>
        <v>0</v>
      </c>
      <c r="K5713" s="105"/>
      <c r="L5713" s="106"/>
    </row>
    <row r="5714" ht="15.75" customHeight="1" spans="1:12">
      <c r="A5714" s="95"/>
      <c r="B5714" s="95"/>
      <c r="C5714" s="95"/>
      <c r="D5714" s="96"/>
      <c r="E5714" s="96"/>
      <c r="F5714" s="96"/>
      <c r="G5714" s="96"/>
      <c r="H5714" s="96"/>
      <c r="I5714" s="96"/>
      <c r="J5714" s="104">
        <f t="shared" si="0"/>
        <v>0</v>
      </c>
      <c r="K5714" s="105"/>
      <c r="L5714" s="106"/>
    </row>
    <row r="5715" ht="15.75" customHeight="1" spans="1:12">
      <c r="A5715" s="95"/>
      <c r="B5715" s="95"/>
      <c r="C5715" s="95"/>
      <c r="D5715" s="96"/>
      <c r="E5715" s="96"/>
      <c r="F5715" s="96"/>
      <c r="G5715" s="96"/>
      <c r="H5715" s="96"/>
      <c r="I5715" s="96"/>
      <c r="J5715" s="104">
        <f t="shared" si="0"/>
        <v>0</v>
      </c>
      <c r="K5715" s="105"/>
      <c r="L5715" s="106"/>
    </row>
    <row r="5716" ht="15.75" customHeight="1" spans="1:12">
      <c r="A5716" s="95"/>
      <c r="B5716" s="95"/>
      <c r="C5716" s="95"/>
      <c r="D5716" s="96"/>
      <c r="E5716" s="96"/>
      <c r="F5716" s="96"/>
      <c r="G5716" s="96"/>
      <c r="H5716" s="96"/>
      <c r="I5716" s="96"/>
      <c r="J5716" s="104">
        <f t="shared" si="0"/>
        <v>0</v>
      </c>
      <c r="K5716" s="105"/>
      <c r="L5716" s="106"/>
    </row>
    <row r="5717" ht="15.75" customHeight="1" spans="1:12">
      <c r="A5717" s="95"/>
      <c r="B5717" s="95"/>
      <c r="C5717" s="95"/>
      <c r="D5717" s="96"/>
      <c r="E5717" s="96"/>
      <c r="F5717" s="96"/>
      <c r="G5717" s="96"/>
      <c r="H5717" s="96"/>
      <c r="I5717" s="96"/>
      <c r="J5717" s="104">
        <f t="shared" si="0"/>
        <v>0</v>
      </c>
      <c r="K5717" s="105"/>
      <c r="L5717" s="106"/>
    </row>
    <row r="5718" ht="15.75" customHeight="1" spans="1:12">
      <c r="A5718" s="95"/>
      <c r="B5718" s="95"/>
      <c r="C5718" s="95"/>
      <c r="D5718" s="96"/>
      <c r="E5718" s="96"/>
      <c r="F5718" s="96"/>
      <c r="G5718" s="96"/>
      <c r="H5718" s="96"/>
      <c r="I5718" s="96"/>
      <c r="J5718" s="104">
        <f t="shared" si="0"/>
        <v>0</v>
      </c>
      <c r="K5718" s="105"/>
      <c r="L5718" s="106"/>
    </row>
    <row r="5719" ht="15.75" customHeight="1" spans="1:12">
      <c r="A5719" s="95"/>
      <c r="B5719" s="95"/>
      <c r="C5719" s="95"/>
      <c r="D5719" s="96"/>
      <c r="E5719" s="96"/>
      <c r="F5719" s="96"/>
      <c r="G5719" s="96"/>
      <c r="H5719" s="96"/>
      <c r="I5719" s="96"/>
      <c r="J5719" s="104">
        <f t="shared" si="0"/>
        <v>0</v>
      </c>
      <c r="K5719" s="105"/>
      <c r="L5719" s="106"/>
    </row>
    <row r="5720" ht="15.75" customHeight="1" spans="1:12">
      <c r="A5720" s="95"/>
      <c r="B5720" s="95"/>
      <c r="C5720" s="95"/>
      <c r="D5720" s="96"/>
      <c r="E5720" s="96"/>
      <c r="F5720" s="96"/>
      <c r="G5720" s="96"/>
      <c r="H5720" s="96"/>
      <c r="I5720" s="96"/>
      <c r="J5720" s="104">
        <f t="shared" si="0"/>
        <v>0</v>
      </c>
      <c r="K5720" s="105"/>
      <c r="L5720" s="106"/>
    </row>
    <row r="5721" ht="15.75" customHeight="1" spans="1:12">
      <c r="A5721" s="95"/>
      <c r="B5721" s="95"/>
      <c r="C5721" s="95"/>
      <c r="D5721" s="96"/>
      <c r="E5721" s="96"/>
      <c r="F5721" s="96"/>
      <c r="G5721" s="96"/>
      <c r="H5721" s="96"/>
      <c r="I5721" s="96"/>
      <c r="J5721" s="104">
        <f t="shared" si="0"/>
        <v>0</v>
      </c>
      <c r="K5721" s="105"/>
      <c r="L5721" s="106"/>
    </row>
    <row r="5722" ht="15.75" customHeight="1" spans="1:12">
      <c r="A5722" s="95"/>
      <c r="B5722" s="95"/>
      <c r="C5722" s="95"/>
      <c r="D5722" s="96"/>
      <c r="E5722" s="96"/>
      <c r="F5722" s="96"/>
      <c r="G5722" s="96"/>
      <c r="H5722" s="96"/>
      <c r="I5722" s="96"/>
      <c r="J5722" s="104">
        <f t="shared" si="0"/>
        <v>0</v>
      </c>
      <c r="K5722" s="105"/>
      <c r="L5722" s="106"/>
    </row>
    <row r="5723" ht="15.75" customHeight="1" spans="1:12">
      <c r="A5723" s="95"/>
      <c r="B5723" s="95"/>
      <c r="C5723" s="95"/>
      <c r="D5723" s="96"/>
      <c r="E5723" s="96"/>
      <c r="F5723" s="96"/>
      <c r="G5723" s="96"/>
      <c r="H5723" s="96"/>
      <c r="I5723" s="96"/>
      <c r="J5723" s="104">
        <f t="shared" si="0"/>
        <v>0</v>
      </c>
      <c r="K5723" s="105"/>
      <c r="L5723" s="106"/>
    </row>
    <row r="5724" ht="15.75" customHeight="1" spans="1:12">
      <c r="A5724" s="95"/>
      <c r="B5724" s="95"/>
      <c r="C5724" s="95"/>
      <c r="D5724" s="96"/>
      <c r="E5724" s="96"/>
      <c r="F5724" s="96"/>
      <c r="G5724" s="96"/>
      <c r="H5724" s="96"/>
      <c r="I5724" s="96"/>
      <c r="J5724" s="104">
        <f t="shared" si="0"/>
        <v>0</v>
      </c>
      <c r="K5724" s="105"/>
      <c r="L5724" s="106"/>
    </row>
    <row r="5725" ht="15.75" customHeight="1" spans="1:12">
      <c r="A5725" s="95"/>
      <c r="B5725" s="95"/>
      <c r="C5725" s="95"/>
      <c r="D5725" s="96"/>
      <c r="E5725" s="96"/>
      <c r="F5725" s="96"/>
      <c r="G5725" s="96"/>
      <c r="H5725" s="96"/>
      <c r="I5725" s="96"/>
      <c r="J5725" s="104">
        <f t="shared" si="0"/>
        <v>0</v>
      </c>
      <c r="K5725" s="105"/>
      <c r="L5725" s="106"/>
    </row>
    <row r="5726" ht="15.75" customHeight="1" spans="1:12">
      <c r="A5726" s="95"/>
      <c r="B5726" s="95"/>
      <c r="C5726" s="95"/>
      <c r="D5726" s="96"/>
      <c r="E5726" s="96"/>
      <c r="F5726" s="96"/>
      <c r="G5726" s="96"/>
      <c r="H5726" s="96"/>
      <c r="I5726" s="96"/>
      <c r="J5726" s="104">
        <f t="shared" si="0"/>
        <v>0</v>
      </c>
      <c r="K5726" s="105"/>
      <c r="L5726" s="106"/>
    </row>
    <row r="5727" ht="15.75" customHeight="1" spans="1:12">
      <c r="A5727" s="95"/>
      <c r="B5727" s="95"/>
      <c r="C5727" s="95"/>
      <c r="D5727" s="96"/>
      <c r="E5727" s="96"/>
      <c r="F5727" s="96"/>
      <c r="G5727" s="96"/>
      <c r="H5727" s="96"/>
      <c r="I5727" s="96"/>
      <c r="J5727" s="104">
        <f t="shared" si="0"/>
        <v>0</v>
      </c>
      <c r="K5727" s="105"/>
      <c r="L5727" s="106"/>
    </row>
    <row r="5728" ht="15.75" customHeight="1" spans="1:12">
      <c r="A5728" s="95"/>
      <c r="B5728" s="95"/>
      <c r="C5728" s="95"/>
      <c r="D5728" s="96"/>
      <c r="E5728" s="96"/>
      <c r="F5728" s="96"/>
      <c r="G5728" s="96"/>
      <c r="H5728" s="96"/>
      <c r="I5728" s="96"/>
      <c r="J5728" s="104">
        <f t="shared" si="0"/>
        <v>0</v>
      </c>
      <c r="K5728" s="105"/>
      <c r="L5728" s="106"/>
    </row>
    <row r="5729" ht="15.75" customHeight="1" spans="1:12">
      <c r="A5729" s="95"/>
      <c r="B5729" s="95"/>
      <c r="C5729" s="95"/>
      <c r="D5729" s="96"/>
      <c r="E5729" s="96"/>
      <c r="F5729" s="96"/>
      <c r="G5729" s="96"/>
      <c r="H5729" s="96"/>
      <c r="I5729" s="96"/>
      <c r="J5729" s="104">
        <f t="shared" si="0"/>
        <v>0</v>
      </c>
      <c r="K5729" s="105"/>
      <c r="L5729" s="106"/>
    </row>
    <row r="5730" ht="15.75" customHeight="1" spans="1:12">
      <c r="A5730" s="95"/>
      <c r="B5730" s="95"/>
      <c r="C5730" s="95"/>
      <c r="D5730" s="96"/>
      <c r="E5730" s="96"/>
      <c r="F5730" s="96"/>
      <c r="G5730" s="96"/>
      <c r="H5730" s="96"/>
      <c r="I5730" s="96"/>
      <c r="J5730" s="104">
        <f t="shared" si="0"/>
        <v>0</v>
      </c>
      <c r="K5730" s="105"/>
      <c r="L5730" s="106"/>
    </row>
    <row r="5731" ht="15.75" customHeight="1" spans="1:12">
      <c r="A5731" s="95"/>
      <c r="B5731" s="95"/>
      <c r="C5731" s="95"/>
      <c r="D5731" s="96"/>
      <c r="E5731" s="96"/>
      <c r="F5731" s="96"/>
      <c r="G5731" s="96"/>
      <c r="H5731" s="96"/>
      <c r="I5731" s="96"/>
      <c r="J5731" s="104">
        <f t="shared" si="0"/>
        <v>0</v>
      </c>
      <c r="K5731" s="105"/>
      <c r="L5731" s="106"/>
    </row>
    <row r="5732" ht="15.75" customHeight="1" spans="1:12">
      <c r="A5732" s="95"/>
      <c r="B5732" s="95"/>
      <c r="C5732" s="95"/>
      <c r="D5732" s="96"/>
      <c r="E5732" s="96"/>
      <c r="F5732" s="96"/>
      <c r="G5732" s="96"/>
      <c r="H5732" s="96"/>
      <c r="I5732" s="96"/>
      <c r="J5732" s="104">
        <f t="shared" si="0"/>
        <v>0</v>
      </c>
      <c r="K5732" s="105"/>
      <c r="L5732" s="106"/>
    </row>
    <row r="5733" ht="15.75" customHeight="1" spans="1:12">
      <c r="A5733" s="95"/>
      <c r="B5733" s="95"/>
      <c r="C5733" s="95"/>
      <c r="D5733" s="96"/>
      <c r="E5733" s="96"/>
      <c r="F5733" s="96"/>
      <c r="G5733" s="96"/>
      <c r="H5733" s="96"/>
      <c r="I5733" s="96"/>
      <c r="J5733" s="104">
        <f t="shared" si="0"/>
        <v>0</v>
      </c>
      <c r="K5733" s="105"/>
      <c r="L5733" s="106"/>
    </row>
    <row r="5734" ht="15.75" customHeight="1" spans="1:12">
      <c r="A5734" s="95"/>
      <c r="B5734" s="95"/>
      <c r="C5734" s="95"/>
      <c r="D5734" s="96"/>
      <c r="E5734" s="96"/>
      <c r="F5734" s="96"/>
      <c r="G5734" s="96"/>
      <c r="H5734" s="96"/>
      <c r="I5734" s="96"/>
      <c r="J5734" s="104">
        <f t="shared" si="0"/>
        <v>0</v>
      </c>
      <c r="K5734" s="105"/>
      <c r="L5734" s="106"/>
    </row>
    <row r="5735" ht="15.75" customHeight="1" spans="1:12">
      <c r="A5735" s="95"/>
      <c r="B5735" s="95"/>
      <c r="C5735" s="95"/>
      <c r="D5735" s="96"/>
      <c r="E5735" s="96"/>
      <c r="F5735" s="96"/>
      <c r="G5735" s="96"/>
      <c r="H5735" s="96"/>
      <c r="I5735" s="96"/>
      <c r="J5735" s="104">
        <f t="shared" si="0"/>
        <v>0</v>
      </c>
      <c r="K5735" s="105"/>
      <c r="L5735" s="106"/>
    </row>
    <row r="5736" ht="15.75" customHeight="1" spans="1:12">
      <c r="A5736" s="95"/>
      <c r="B5736" s="95"/>
      <c r="C5736" s="95"/>
      <c r="D5736" s="96"/>
      <c r="E5736" s="96"/>
      <c r="F5736" s="96"/>
      <c r="G5736" s="96"/>
      <c r="H5736" s="96"/>
      <c r="I5736" s="96"/>
      <c r="J5736" s="104">
        <f t="shared" si="0"/>
        <v>0</v>
      </c>
      <c r="K5736" s="105"/>
      <c r="L5736" s="106"/>
    </row>
    <row r="5737" ht="15.75" customHeight="1" spans="1:12">
      <c r="A5737" s="95"/>
      <c r="B5737" s="95"/>
      <c r="C5737" s="95"/>
      <c r="D5737" s="96"/>
      <c r="E5737" s="96"/>
      <c r="F5737" s="96"/>
      <c r="G5737" s="96"/>
      <c r="H5737" s="96"/>
      <c r="I5737" s="96"/>
      <c r="J5737" s="104">
        <f t="shared" si="0"/>
        <v>0</v>
      </c>
      <c r="K5737" s="105"/>
      <c r="L5737" s="106"/>
    </row>
    <row r="5738" ht="15.75" customHeight="1" spans="1:12">
      <c r="A5738" s="95"/>
      <c r="B5738" s="95"/>
      <c r="C5738" s="95"/>
      <c r="D5738" s="96"/>
      <c r="E5738" s="96"/>
      <c r="F5738" s="96"/>
      <c r="G5738" s="96"/>
      <c r="H5738" s="96"/>
      <c r="I5738" s="96"/>
      <c r="J5738" s="104">
        <f t="shared" si="0"/>
        <v>0</v>
      </c>
      <c r="K5738" s="105"/>
      <c r="L5738" s="106"/>
    </row>
    <row r="5739" ht="15.75" customHeight="1" spans="1:12">
      <c r="A5739" s="95"/>
      <c r="B5739" s="95"/>
      <c r="C5739" s="95"/>
      <c r="D5739" s="96"/>
      <c r="E5739" s="96"/>
      <c r="F5739" s="96"/>
      <c r="G5739" s="96"/>
      <c r="H5739" s="96"/>
      <c r="I5739" s="96"/>
      <c r="J5739" s="104">
        <f t="shared" si="0"/>
        <v>0</v>
      </c>
      <c r="K5739" s="105"/>
      <c r="L5739" s="106"/>
    </row>
    <row r="5740" ht="15.75" customHeight="1" spans="1:12">
      <c r="A5740" s="95"/>
      <c r="B5740" s="95"/>
      <c r="C5740" s="95"/>
      <c r="D5740" s="96"/>
      <c r="E5740" s="96"/>
      <c r="F5740" s="96"/>
      <c r="G5740" s="96"/>
      <c r="H5740" s="96"/>
      <c r="I5740" s="96"/>
      <c r="J5740" s="104">
        <f t="shared" si="0"/>
        <v>0</v>
      </c>
      <c r="K5740" s="105"/>
      <c r="L5740" s="106"/>
    </row>
    <row r="5741" ht="15.75" customHeight="1" spans="1:12">
      <c r="A5741" s="95"/>
      <c r="B5741" s="95"/>
      <c r="C5741" s="95"/>
      <c r="D5741" s="96"/>
      <c r="E5741" s="96"/>
      <c r="F5741" s="96"/>
      <c r="G5741" s="96"/>
      <c r="H5741" s="96"/>
      <c r="I5741" s="96"/>
      <c r="J5741" s="104">
        <f t="shared" si="0"/>
        <v>0</v>
      </c>
      <c r="K5741" s="105"/>
      <c r="L5741" s="106"/>
    </row>
    <row r="5742" ht="15.75" customHeight="1" spans="1:12">
      <c r="A5742" s="95"/>
      <c r="B5742" s="95"/>
      <c r="C5742" s="95"/>
      <c r="D5742" s="96"/>
      <c r="E5742" s="96"/>
      <c r="F5742" s="96"/>
      <c r="G5742" s="96"/>
      <c r="H5742" s="96"/>
      <c r="I5742" s="96"/>
      <c r="J5742" s="104">
        <f t="shared" si="0"/>
        <v>0</v>
      </c>
      <c r="K5742" s="105"/>
      <c r="L5742" s="106"/>
    </row>
    <row r="5743" ht="15.75" customHeight="1" spans="1:12">
      <c r="A5743" s="95"/>
      <c r="B5743" s="95"/>
      <c r="C5743" s="95"/>
      <c r="D5743" s="96"/>
      <c r="E5743" s="96"/>
      <c r="F5743" s="96"/>
      <c r="G5743" s="96"/>
      <c r="H5743" s="96"/>
      <c r="I5743" s="96"/>
      <c r="J5743" s="104">
        <f t="shared" si="0"/>
        <v>0</v>
      </c>
      <c r="K5743" s="105"/>
      <c r="L5743" s="106"/>
    </row>
    <row r="5744" ht="15.75" customHeight="1" spans="1:12">
      <c r="A5744" s="95"/>
      <c r="B5744" s="95"/>
      <c r="C5744" s="95"/>
      <c r="D5744" s="96"/>
      <c r="E5744" s="96"/>
      <c r="F5744" s="96"/>
      <c r="G5744" s="96"/>
      <c r="H5744" s="96"/>
      <c r="I5744" s="96"/>
      <c r="J5744" s="104">
        <f t="shared" si="0"/>
        <v>0</v>
      </c>
      <c r="K5744" s="105"/>
      <c r="L5744" s="106"/>
    </row>
    <row r="5745" ht="15.75" customHeight="1" spans="1:12">
      <c r="A5745" s="95"/>
      <c r="B5745" s="95"/>
      <c r="C5745" s="95"/>
      <c r="D5745" s="96"/>
      <c r="E5745" s="96"/>
      <c r="F5745" s="96"/>
      <c r="G5745" s="96"/>
      <c r="H5745" s="96"/>
      <c r="I5745" s="96"/>
      <c r="J5745" s="104">
        <f t="shared" si="0"/>
        <v>0</v>
      </c>
      <c r="K5745" s="105"/>
      <c r="L5745" s="106"/>
    </row>
    <row r="5746" ht="15.75" customHeight="1" spans="1:12">
      <c r="A5746" s="95"/>
      <c r="B5746" s="95"/>
      <c r="C5746" s="95"/>
      <c r="D5746" s="96"/>
      <c r="E5746" s="96"/>
      <c r="F5746" s="96"/>
      <c r="G5746" s="96"/>
      <c r="H5746" s="96"/>
      <c r="I5746" s="96"/>
      <c r="J5746" s="104">
        <f t="shared" si="0"/>
        <v>0</v>
      </c>
      <c r="K5746" s="105"/>
      <c r="L5746" s="106"/>
    </row>
    <row r="5747" ht="15.75" customHeight="1" spans="1:12">
      <c r="A5747" s="95"/>
      <c r="B5747" s="95"/>
      <c r="C5747" s="95"/>
      <c r="D5747" s="96"/>
      <c r="E5747" s="96"/>
      <c r="F5747" s="96"/>
      <c r="G5747" s="96"/>
      <c r="H5747" s="96"/>
      <c r="I5747" s="96"/>
      <c r="J5747" s="104">
        <f t="shared" si="0"/>
        <v>0</v>
      </c>
      <c r="K5747" s="105"/>
      <c r="L5747" s="106"/>
    </row>
    <row r="5748" ht="15.75" customHeight="1" spans="1:12">
      <c r="A5748" s="95"/>
      <c r="B5748" s="95"/>
      <c r="C5748" s="95"/>
      <c r="D5748" s="96"/>
      <c r="E5748" s="96"/>
      <c r="F5748" s="96"/>
      <c r="G5748" s="96"/>
      <c r="H5748" s="96"/>
      <c r="I5748" s="96"/>
      <c r="J5748" s="104">
        <f t="shared" si="0"/>
        <v>0</v>
      </c>
      <c r="K5748" s="105"/>
      <c r="L5748" s="106"/>
    </row>
    <row r="5749" ht="15.75" customHeight="1" spans="1:12">
      <c r="A5749" s="95"/>
      <c r="B5749" s="95"/>
      <c r="C5749" s="95"/>
      <c r="D5749" s="96"/>
      <c r="E5749" s="96"/>
      <c r="F5749" s="96"/>
      <c r="G5749" s="96"/>
      <c r="H5749" s="96"/>
      <c r="I5749" s="96"/>
      <c r="J5749" s="104">
        <f t="shared" si="0"/>
        <v>0</v>
      </c>
      <c r="K5749" s="105"/>
      <c r="L5749" s="106"/>
    </row>
    <row r="5750" ht="15.75" customHeight="1" spans="1:12">
      <c r="A5750" s="95"/>
      <c r="B5750" s="95"/>
      <c r="C5750" s="95"/>
      <c r="D5750" s="96"/>
      <c r="E5750" s="96"/>
      <c r="F5750" s="96"/>
      <c r="G5750" s="96"/>
      <c r="H5750" s="96"/>
      <c r="I5750" s="96"/>
      <c r="J5750" s="104">
        <f t="shared" si="0"/>
        <v>0</v>
      </c>
      <c r="K5750" s="105"/>
      <c r="L5750" s="106"/>
    </row>
    <row r="5751" ht="15.75" customHeight="1" spans="1:12">
      <c r="A5751" s="95"/>
      <c r="B5751" s="95"/>
      <c r="C5751" s="95"/>
      <c r="D5751" s="96"/>
      <c r="E5751" s="96"/>
      <c r="F5751" s="96"/>
      <c r="G5751" s="96"/>
      <c r="H5751" s="96"/>
      <c r="I5751" s="96"/>
      <c r="J5751" s="104">
        <f t="shared" si="0"/>
        <v>0</v>
      </c>
      <c r="K5751" s="105"/>
      <c r="L5751" s="106"/>
    </row>
    <row r="5752" ht="15.75" customHeight="1" spans="1:12">
      <c r="A5752" s="95"/>
      <c r="B5752" s="95"/>
      <c r="C5752" s="95"/>
      <c r="D5752" s="96"/>
      <c r="E5752" s="96"/>
      <c r="F5752" s="96"/>
      <c r="G5752" s="96"/>
      <c r="H5752" s="96"/>
      <c r="I5752" s="96"/>
      <c r="J5752" s="104">
        <f t="shared" si="0"/>
        <v>0</v>
      </c>
      <c r="K5752" s="105"/>
      <c r="L5752" s="106"/>
    </row>
    <row r="5753" ht="15.75" customHeight="1" spans="1:12">
      <c r="A5753" s="95"/>
      <c r="B5753" s="95"/>
      <c r="C5753" s="95"/>
      <c r="D5753" s="96"/>
      <c r="E5753" s="96"/>
      <c r="F5753" s="96"/>
      <c r="G5753" s="96"/>
      <c r="H5753" s="96"/>
      <c r="I5753" s="96"/>
      <c r="J5753" s="104">
        <f t="shared" si="0"/>
        <v>0</v>
      </c>
      <c r="K5753" s="105"/>
      <c r="L5753" s="106"/>
    </row>
    <row r="5754" ht="15.75" customHeight="1" spans="1:12">
      <c r="A5754" s="95"/>
      <c r="B5754" s="95"/>
      <c r="C5754" s="95"/>
      <c r="D5754" s="96"/>
      <c r="E5754" s="96"/>
      <c r="F5754" s="96"/>
      <c r="G5754" s="96"/>
      <c r="H5754" s="96"/>
      <c r="I5754" s="96"/>
      <c r="J5754" s="104">
        <f t="shared" si="0"/>
        <v>0</v>
      </c>
      <c r="K5754" s="105"/>
      <c r="L5754" s="106"/>
    </row>
    <row r="5755" ht="15.75" customHeight="1" spans="1:12">
      <c r="A5755" s="95"/>
      <c r="B5755" s="95"/>
      <c r="C5755" s="95"/>
      <c r="D5755" s="96"/>
      <c r="E5755" s="96"/>
      <c r="F5755" s="96"/>
      <c r="G5755" s="96"/>
      <c r="H5755" s="96"/>
      <c r="I5755" s="96"/>
      <c r="J5755" s="104">
        <f t="shared" si="0"/>
        <v>0</v>
      </c>
      <c r="K5755" s="105"/>
      <c r="L5755" s="106"/>
    </row>
    <row r="5756" ht="15.75" customHeight="1" spans="1:12">
      <c r="A5756" s="95"/>
      <c r="B5756" s="95"/>
      <c r="C5756" s="95"/>
      <c r="D5756" s="96"/>
      <c r="E5756" s="96"/>
      <c r="F5756" s="96"/>
      <c r="G5756" s="96"/>
      <c r="H5756" s="96"/>
      <c r="I5756" s="96"/>
      <c r="J5756" s="104">
        <f t="shared" si="0"/>
        <v>0</v>
      </c>
      <c r="K5756" s="105"/>
      <c r="L5756" s="106"/>
    </row>
    <row r="5757" ht="15.75" customHeight="1" spans="1:12">
      <c r="A5757" s="95"/>
      <c r="B5757" s="95"/>
      <c r="C5757" s="95"/>
      <c r="D5757" s="96"/>
      <c r="E5757" s="96"/>
      <c r="F5757" s="96"/>
      <c r="G5757" s="96"/>
      <c r="H5757" s="96"/>
      <c r="I5757" s="96"/>
      <c r="J5757" s="104">
        <f t="shared" si="0"/>
        <v>0</v>
      </c>
      <c r="K5757" s="105"/>
      <c r="L5757" s="106"/>
    </row>
    <row r="5758" ht="15.75" customHeight="1" spans="1:12">
      <c r="A5758" s="95"/>
      <c r="B5758" s="95"/>
      <c r="C5758" s="95"/>
      <c r="D5758" s="96"/>
      <c r="E5758" s="96"/>
      <c r="F5758" s="96"/>
      <c r="G5758" s="96"/>
      <c r="H5758" s="96"/>
      <c r="I5758" s="96"/>
      <c r="J5758" s="104">
        <f t="shared" si="0"/>
        <v>0</v>
      </c>
      <c r="K5758" s="105"/>
      <c r="L5758" s="106"/>
    </row>
    <row r="5759" ht="15.75" customHeight="1" spans="1:12">
      <c r="A5759" s="95"/>
      <c r="B5759" s="95"/>
      <c r="C5759" s="95"/>
      <c r="D5759" s="96"/>
      <c r="E5759" s="96"/>
      <c r="F5759" s="96"/>
      <c r="G5759" s="96"/>
      <c r="H5759" s="96"/>
      <c r="I5759" s="96"/>
      <c r="J5759" s="104">
        <f t="shared" si="0"/>
        <v>0</v>
      </c>
      <c r="K5759" s="105"/>
      <c r="L5759" s="106"/>
    </row>
    <row r="5760" ht="15.75" customHeight="1" spans="1:12">
      <c r="A5760" s="95"/>
      <c r="B5760" s="95"/>
      <c r="C5760" s="95"/>
      <c r="D5760" s="96"/>
      <c r="E5760" s="96"/>
      <c r="F5760" s="96"/>
      <c r="G5760" s="96"/>
      <c r="H5760" s="96"/>
      <c r="I5760" s="96"/>
      <c r="J5760" s="104">
        <f t="shared" si="0"/>
        <v>0</v>
      </c>
      <c r="K5760" s="105"/>
      <c r="L5760" s="106"/>
    </row>
    <row r="5761" ht="15.75" customHeight="1" spans="1:12">
      <c r="A5761" s="95"/>
      <c r="B5761" s="95"/>
      <c r="C5761" s="95"/>
      <c r="D5761" s="96"/>
      <c r="E5761" s="96"/>
      <c r="F5761" s="96"/>
      <c r="G5761" s="96"/>
      <c r="H5761" s="96"/>
      <c r="I5761" s="96"/>
      <c r="J5761" s="104">
        <f t="shared" si="0"/>
        <v>0</v>
      </c>
      <c r="K5761" s="105"/>
      <c r="L5761" s="106"/>
    </row>
    <row r="5762" ht="15.75" customHeight="1" spans="1:12">
      <c r="A5762" s="95"/>
      <c r="B5762" s="95"/>
      <c r="C5762" s="95"/>
      <c r="D5762" s="96"/>
      <c r="E5762" s="96"/>
      <c r="F5762" s="96"/>
      <c r="G5762" s="96"/>
      <c r="H5762" s="96"/>
      <c r="I5762" s="96"/>
      <c r="J5762" s="104">
        <f t="shared" si="0"/>
        <v>0</v>
      </c>
      <c r="K5762" s="105"/>
      <c r="L5762" s="106"/>
    </row>
    <row r="5763" ht="15.75" customHeight="1" spans="1:12">
      <c r="A5763" s="95"/>
      <c r="B5763" s="95"/>
      <c r="C5763" s="95"/>
      <c r="D5763" s="96"/>
      <c r="E5763" s="96"/>
      <c r="F5763" s="96"/>
      <c r="G5763" s="96"/>
      <c r="H5763" s="96"/>
      <c r="I5763" s="96"/>
      <c r="J5763" s="104">
        <f t="shared" si="0"/>
        <v>0</v>
      </c>
      <c r="K5763" s="105"/>
      <c r="L5763" s="106"/>
    </row>
    <row r="5764" ht="15.75" customHeight="1" spans="1:12">
      <c r="A5764" s="95"/>
      <c r="B5764" s="95"/>
      <c r="C5764" s="95"/>
      <c r="D5764" s="96"/>
      <c r="E5764" s="96"/>
      <c r="F5764" s="96"/>
      <c r="G5764" s="96"/>
      <c r="H5764" s="96"/>
      <c r="I5764" s="96"/>
      <c r="J5764" s="104">
        <f t="shared" si="0"/>
        <v>0</v>
      </c>
      <c r="K5764" s="105"/>
      <c r="L5764" s="106"/>
    </row>
    <row r="5765" ht="15.75" customHeight="1" spans="1:12">
      <c r="A5765" s="95"/>
      <c r="B5765" s="95"/>
      <c r="C5765" s="95"/>
      <c r="D5765" s="96"/>
      <c r="E5765" s="96"/>
      <c r="F5765" s="96"/>
      <c r="G5765" s="96"/>
      <c r="H5765" s="96"/>
      <c r="I5765" s="96"/>
      <c r="J5765" s="104">
        <f t="shared" si="0"/>
        <v>0</v>
      </c>
      <c r="K5765" s="105"/>
      <c r="L5765" s="106"/>
    </row>
    <row r="5766" ht="15.75" customHeight="1" spans="1:12">
      <c r="A5766" s="95"/>
      <c r="B5766" s="95"/>
      <c r="C5766" s="95"/>
      <c r="D5766" s="96"/>
      <c r="E5766" s="96"/>
      <c r="F5766" s="96"/>
      <c r="G5766" s="96"/>
      <c r="H5766" s="96"/>
      <c r="I5766" s="96"/>
      <c r="J5766" s="104">
        <f t="shared" si="0"/>
        <v>0</v>
      </c>
      <c r="K5766" s="105"/>
      <c r="L5766" s="106"/>
    </row>
    <row r="5767" ht="15.75" customHeight="1" spans="1:12">
      <c r="A5767" s="95"/>
      <c r="B5767" s="95"/>
      <c r="C5767" s="95"/>
      <c r="D5767" s="96"/>
      <c r="E5767" s="96"/>
      <c r="F5767" s="96"/>
      <c r="G5767" s="96"/>
      <c r="H5767" s="96"/>
      <c r="I5767" s="96"/>
      <c r="J5767" s="104">
        <f t="shared" si="0"/>
        <v>0</v>
      </c>
      <c r="K5767" s="105"/>
      <c r="L5767" s="106"/>
    </row>
    <row r="5768" ht="15.75" customHeight="1" spans="1:12">
      <c r="A5768" s="95"/>
      <c r="B5768" s="95"/>
      <c r="C5768" s="95"/>
      <c r="D5768" s="96"/>
      <c r="E5768" s="96"/>
      <c r="F5768" s="96"/>
      <c r="G5768" s="96"/>
      <c r="H5768" s="96"/>
      <c r="I5768" s="96"/>
      <c r="J5768" s="104">
        <f t="shared" si="0"/>
        <v>0</v>
      </c>
      <c r="K5768" s="105"/>
      <c r="L5768" s="106"/>
    </row>
    <row r="5769" ht="15.75" customHeight="1" spans="1:12">
      <c r="A5769" s="95"/>
      <c r="B5769" s="95"/>
      <c r="C5769" s="95"/>
      <c r="D5769" s="96"/>
      <c r="E5769" s="96"/>
      <c r="F5769" s="96"/>
      <c r="G5769" s="96"/>
      <c r="H5769" s="96"/>
      <c r="I5769" s="96"/>
      <c r="J5769" s="104">
        <f t="shared" si="0"/>
        <v>0</v>
      </c>
      <c r="K5769" s="105"/>
      <c r="L5769" s="106"/>
    </row>
    <row r="5770" ht="15.75" customHeight="1" spans="1:12">
      <c r="A5770" s="95"/>
      <c r="B5770" s="95"/>
      <c r="C5770" s="95"/>
      <c r="D5770" s="96"/>
      <c r="E5770" s="96"/>
      <c r="F5770" s="96"/>
      <c r="G5770" s="96"/>
      <c r="H5770" s="96"/>
      <c r="I5770" s="96"/>
      <c r="J5770" s="104">
        <f t="shared" si="0"/>
        <v>0</v>
      </c>
      <c r="K5770" s="105"/>
      <c r="L5770" s="106"/>
    </row>
    <row r="5771" ht="15.75" customHeight="1" spans="1:12">
      <c r="A5771" s="95"/>
      <c r="B5771" s="95"/>
      <c r="C5771" s="95"/>
      <c r="D5771" s="96"/>
      <c r="E5771" s="96"/>
      <c r="F5771" s="96"/>
      <c r="G5771" s="96"/>
      <c r="H5771" s="96"/>
      <c r="I5771" s="96"/>
      <c r="J5771" s="104">
        <f t="shared" si="0"/>
        <v>0</v>
      </c>
      <c r="K5771" s="105"/>
      <c r="L5771" s="106"/>
    </row>
    <row r="5772" ht="15.75" customHeight="1" spans="1:12">
      <c r="A5772" s="95"/>
      <c r="B5772" s="95"/>
      <c r="C5772" s="95"/>
      <c r="D5772" s="96"/>
      <c r="E5772" s="96"/>
      <c r="F5772" s="96"/>
      <c r="G5772" s="96"/>
      <c r="H5772" s="96"/>
      <c r="I5772" s="96"/>
      <c r="J5772" s="104">
        <f t="shared" si="0"/>
        <v>0</v>
      </c>
      <c r="K5772" s="105"/>
      <c r="L5772" s="106"/>
    </row>
    <row r="5773" ht="15.75" customHeight="1" spans="1:12">
      <c r="A5773" s="95"/>
      <c r="B5773" s="95"/>
      <c r="C5773" s="95"/>
      <c r="D5773" s="96"/>
      <c r="E5773" s="96"/>
      <c r="F5773" s="96"/>
      <c r="G5773" s="96"/>
      <c r="H5773" s="96"/>
      <c r="I5773" s="96"/>
      <c r="J5773" s="104">
        <f t="shared" si="0"/>
        <v>0</v>
      </c>
      <c r="K5773" s="105"/>
      <c r="L5773" s="106"/>
    </row>
    <row r="5774" ht="15.75" customHeight="1" spans="1:12">
      <c r="A5774" s="95"/>
      <c r="B5774" s="95"/>
      <c r="C5774" s="95"/>
      <c r="D5774" s="96"/>
      <c r="E5774" s="96"/>
      <c r="F5774" s="96"/>
      <c r="G5774" s="96"/>
      <c r="H5774" s="96"/>
      <c r="I5774" s="96"/>
      <c r="J5774" s="104">
        <f t="shared" si="0"/>
        <v>0</v>
      </c>
      <c r="K5774" s="105"/>
      <c r="L5774" s="106"/>
    </row>
    <row r="5775" ht="15.75" customHeight="1" spans="1:12">
      <c r="A5775" s="95"/>
      <c r="B5775" s="95"/>
      <c r="C5775" s="95"/>
      <c r="D5775" s="96"/>
      <c r="E5775" s="96"/>
      <c r="F5775" s="96"/>
      <c r="G5775" s="96"/>
      <c r="H5775" s="96"/>
      <c r="I5775" s="96"/>
      <c r="J5775" s="104">
        <f t="shared" si="0"/>
        <v>0</v>
      </c>
      <c r="K5775" s="105"/>
      <c r="L5775" s="106"/>
    </row>
    <row r="5776" ht="15.75" customHeight="1" spans="1:12">
      <c r="A5776" s="95"/>
      <c r="B5776" s="95"/>
      <c r="C5776" s="95"/>
      <c r="D5776" s="96"/>
      <c r="E5776" s="96"/>
      <c r="F5776" s="96"/>
      <c r="G5776" s="96"/>
      <c r="H5776" s="96"/>
      <c r="I5776" s="96"/>
      <c r="J5776" s="104">
        <f t="shared" si="0"/>
        <v>0</v>
      </c>
      <c r="K5776" s="105"/>
      <c r="L5776" s="106"/>
    </row>
    <row r="5777" ht="15.75" customHeight="1" spans="1:12">
      <c r="A5777" s="95"/>
      <c r="B5777" s="95"/>
      <c r="C5777" s="95"/>
      <c r="D5777" s="96"/>
      <c r="E5777" s="96"/>
      <c r="F5777" s="96"/>
      <c r="G5777" s="96"/>
      <c r="H5777" s="96"/>
      <c r="I5777" s="96"/>
      <c r="J5777" s="104">
        <f t="shared" si="0"/>
        <v>0</v>
      </c>
      <c r="K5777" s="105"/>
      <c r="L5777" s="106"/>
    </row>
    <row r="5778" ht="15.75" customHeight="1" spans="1:12">
      <c r="A5778" s="95"/>
      <c r="B5778" s="95"/>
      <c r="C5778" s="95"/>
      <c r="D5778" s="96"/>
      <c r="E5778" s="96"/>
      <c r="F5778" s="96"/>
      <c r="G5778" s="96"/>
      <c r="H5778" s="96"/>
      <c r="I5778" s="96"/>
      <c r="J5778" s="104">
        <f t="shared" si="0"/>
        <v>0</v>
      </c>
      <c r="K5778" s="105"/>
      <c r="L5778" s="106"/>
    </row>
    <row r="5779" ht="15.75" customHeight="1" spans="1:12">
      <c r="A5779" s="95"/>
      <c r="B5779" s="95"/>
      <c r="C5779" s="95"/>
      <c r="D5779" s="96"/>
      <c r="E5779" s="96"/>
      <c r="F5779" s="96"/>
      <c r="G5779" s="96"/>
      <c r="H5779" s="96"/>
      <c r="I5779" s="96"/>
      <c r="J5779" s="104">
        <f t="shared" si="0"/>
        <v>0</v>
      </c>
      <c r="K5779" s="105"/>
      <c r="L5779" s="106"/>
    </row>
    <row r="5780" ht="15.75" customHeight="1" spans="1:12">
      <c r="A5780" s="95"/>
      <c r="B5780" s="95"/>
      <c r="C5780" s="95"/>
      <c r="D5780" s="96"/>
      <c r="E5780" s="96"/>
      <c r="F5780" s="96"/>
      <c r="G5780" s="96"/>
      <c r="H5780" s="96"/>
      <c r="I5780" s="96"/>
      <c r="J5780" s="104">
        <f t="shared" si="0"/>
        <v>0</v>
      </c>
      <c r="K5780" s="105"/>
      <c r="L5780" s="106"/>
    </row>
    <row r="5781" ht="15.75" customHeight="1" spans="1:12">
      <c r="A5781" s="95"/>
      <c r="B5781" s="95"/>
      <c r="C5781" s="95"/>
      <c r="D5781" s="96"/>
      <c r="E5781" s="96"/>
      <c r="F5781" s="96"/>
      <c r="G5781" s="96"/>
      <c r="H5781" s="96"/>
      <c r="I5781" s="96"/>
      <c r="J5781" s="104">
        <f t="shared" si="0"/>
        <v>0</v>
      </c>
      <c r="K5781" s="105"/>
      <c r="L5781" s="106"/>
    </row>
    <row r="5782" ht="15.75" customHeight="1" spans="1:12">
      <c r="A5782" s="95"/>
      <c r="B5782" s="95"/>
      <c r="C5782" s="95"/>
      <c r="D5782" s="96"/>
      <c r="E5782" s="96"/>
      <c r="F5782" s="96"/>
      <c r="G5782" s="96"/>
      <c r="H5782" s="96"/>
      <c r="I5782" s="96"/>
      <c r="J5782" s="104">
        <f t="shared" si="0"/>
        <v>0</v>
      </c>
      <c r="K5782" s="105"/>
      <c r="L5782" s="106"/>
    </row>
    <row r="5783" ht="15.75" customHeight="1" spans="1:12">
      <c r="A5783" s="95"/>
      <c r="B5783" s="95"/>
      <c r="C5783" s="95"/>
      <c r="D5783" s="96"/>
      <c r="E5783" s="96"/>
      <c r="F5783" s="96"/>
      <c r="G5783" s="96"/>
      <c r="H5783" s="96"/>
      <c r="I5783" s="96"/>
      <c r="J5783" s="104">
        <f t="shared" si="0"/>
        <v>0</v>
      </c>
      <c r="K5783" s="105"/>
      <c r="L5783" s="106"/>
    </row>
    <row r="5784" ht="15.75" customHeight="1" spans="1:12">
      <c r="A5784" s="95"/>
      <c r="B5784" s="95"/>
      <c r="C5784" s="95"/>
      <c r="D5784" s="96"/>
      <c r="E5784" s="96"/>
      <c r="F5784" s="96"/>
      <c r="G5784" s="96"/>
      <c r="H5784" s="96"/>
      <c r="I5784" s="96"/>
      <c r="J5784" s="104">
        <f t="shared" si="0"/>
        <v>0</v>
      </c>
      <c r="K5784" s="105"/>
      <c r="L5784" s="106"/>
    </row>
    <row r="5785" ht="15.75" customHeight="1" spans="1:12">
      <c r="A5785" s="95"/>
      <c r="B5785" s="95"/>
      <c r="C5785" s="95"/>
      <c r="D5785" s="96"/>
      <c r="E5785" s="96"/>
      <c r="F5785" s="96"/>
      <c r="G5785" s="96"/>
      <c r="H5785" s="96"/>
      <c r="I5785" s="96"/>
      <c r="J5785" s="104">
        <f t="shared" si="0"/>
        <v>0</v>
      </c>
      <c r="K5785" s="105"/>
      <c r="L5785" s="106"/>
    </row>
    <row r="5786" ht="15.75" customHeight="1" spans="1:12">
      <c r="A5786" s="95"/>
      <c r="B5786" s="95"/>
      <c r="C5786" s="95"/>
      <c r="D5786" s="96"/>
      <c r="E5786" s="96"/>
      <c r="F5786" s="96"/>
      <c r="G5786" s="96"/>
      <c r="H5786" s="96"/>
      <c r="I5786" s="96"/>
      <c r="J5786" s="104">
        <f t="shared" si="0"/>
        <v>0</v>
      </c>
      <c r="K5786" s="105"/>
      <c r="L5786" s="106"/>
    </row>
    <row r="5787" ht="15.75" customHeight="1" spans="1:12">
      <c r="A5787" s="95"/>
      <c r="B5787" s="95"/>
      <c r="C5787" s="95"/>
      <c r="D5787" s="96"/>
      <c r="E5787" s="96"/>
      <c r="F5787" s="96"/>
      <c r="G5787" s="96"/>
      <c r="H5787" s="96"/>
      <c r="I5787" s="96"/>
      <c r="J5787" s="104">
        <f t="shared" si="0"/>
        <v>0</v>
      </c>
      <c r="K5787" s="105"/>
      <c r="L5787" s="106"/>
    </row>
    <row r="5788" ht="15.75" customHeight="1" spans="1:12">
      <c r="A5788" s="95"/>
      <c r="B5788" s="95"/>
      <c r="C5788" s="95"/>
      <c r="D5788" s="96"/>
      <c r="E5788" s="96"/>
      <c r="F5788" s="96"/>
      <c r="G5788" s="96"/>
      <c r="H5788" s="96"/>
      <c r="I5788" s="96"/>
      <c r="J5788" s="104">
        <f t="shared" si="0"/>
        <v>0</v>
      </c>
      <c r="K5788" s="105"/>
      <c r="L5788" s="106"/>
    </row>
    <row r="5789" ht="15.75" customHeight="1" spans="1:12">
      <c r="A5789" s="95"/>
      <c r="B5789" s="95"/>
      <c r="C5789" s="95"/>
      <c r="D5789" s="96"/>
      <c r="E5789" s="96"/>
      <c r="F5789" s="96"/>
      <c r="G5789" s="96"/>
      <c r="H5789" s="96"/>
      <c r="I5789" s="96"/>
      <c r="J5789" s="104">
        <f t="shared" si="0"/>
        <v>0</v>
      </c>
      <c r="K5789" s="105"/>
      <c r="L5789" s="106"/>
    </row>
    <row r="5790" ht="15.75" customHeight="1" spans="1:12">
      <c r="A5790" s="95"/>
      <c r="B5790" s="95"/>
      <c r="C5790" s="95"/>
      <c r="D5790" s="96"/>
      <c r="E5790" s="96"/>
      <c r="F5790" s="96"/>
      <c r="G5790" s="96"/>
      <c r="H5790" s="96"/>
      <c r="I5790" s="96"/>
      <c r="J5790" s="104">
        <f t="shared" si="0"/>
        <v>0</v>
      </c>
      <c r="K5790" s="105"/>
      <c r="L5790" s="106"/>
    </row>
    <row r="5791" ht="15.75" customHeight="1" spans="1:12">
      <c r="A5791" s="95"/>
      <c r="B5791" s="95"/>
      <c r="C5791" s="95"/>
      <c r="D5791" s="96"/>
      <c r="E5791" s="96"/>
      <c r="F5791" s="96"/>
      <c r="G5791" s="96"/>
      <c r="H5791" s="96"/>
      <c r="I5791" s="96"/>
      <c r="J5791" s="104">
        <f t="shared" si="0"/>
        <v>0</v>
      </c>
      <c r="K5791" s="105"/>
      <c r="L5791" s="106"/>
    </row>
    <row r="5792" ht="15.75" customHeight="1" spans="1:12">
      <c r="A5792" s="95"/>
      <c r="B5792" s="95"/>
      <c r="C5792" s="95"/>
      <c r="D5792" s="96"/>
      <c r="E5792" s="96"/>
      <c r="F5792" s="96"/>
      <c r="G5792" s="96"/>
      <c r="H5792" s="96"/>
      <c r="I5792" s="96"/>
      <c r="J5792" s="104">
        <f t="shared" si="0"/>
        <v>0</v>
      </c>
      <c r="K5792" s="105"/>
      <c r="L5792" s="106"/>
    </row>
    <row r="5793" ht="15.75" customHeight="1" spans="1:12">
      <c r="A5793" s="95"/>
      <c r="B5793" s="95"/>
      <c r="C5793" s="95"/>
      <c r="D5793" s="96"/>
      <c r="E5793" s="96"/>
      <c r="F5793" s="96"/>
      <c r="G5793" s="96"/>
      <c r="H5793" s="96"/>
      <c r="I5793" s="96"/>
      <c r="J5793" s="104">
        <f t="shared" si="0"/>
        <v>0</v>
      </c>
      <c r="K5793" s="105"/>
      <c r="L5793" s="106"/>
    </row>
    <row r="5794" ht="15.75" customHeight="1" spans="1:12">
      <c r="A5794" s="95"/>
      <c r="B5794" s="95"/>
      <c r="C5794" s="95"/>
      <c r="D5794" s="96"/>
      <c r="E5794" s="96"/>
      <c r="F5794" s="96"/>
      <c r="G5794" s="96"/>
      <c r="H5794" s="96"/>
      <c r="I5794" s="96"/>
      <c r="J5794" s="104">
        <f t="shared" si="0"/>
        <v>0</v>
      </c>
      <c r="K5794" s="105"/>
      <c r="L5794" s="106"/>
    </row>
    <row r="5795" ht="15.75" customHeight="1" spans="1:12">
      <c r="A5795" s="95"/>
      <c r="B5795" s="95"/>
      <c r="C5795" s="95"/>
      <c r="D5795" s="96"/>
      <c r="E5795" s="96"/>
      <c r="F5795" s="96"/>
      <c r="G5795" s="96"/>
      <c r="H5795" s="96"/>
      <c r="I5795" s="96"/>
      <c r="J5795" s="104">
        <f t="shared" si="0"/>
        <v>0</v>
      </c>
      <c r="K5795" s="105"/>
      <c r="L5795" s="106"/>
    </row>
    <row r="5796" ht="15.75" customHeight="1" spans="1:12">
      <c r="A5796" s="95"/>
      <c r="B5796" s="95"/>
      <c r="C5796" s="95"/>
      <c r="D5796" s="96"/>
      <c r="E5796" s="96"/>
      <c r="F5796" s="96"/>
      <c r="G5796" s="96"/>
      <c r="H5796" s="96"/>
      <c r="I5796" s="96"/>
      <c r="J5796" s="104">
        <f t="shared" si="0"/>
        <v>0</v>
      </c>
      <c r="K5796" s="105"/>
      <c r="L5796" s="106"/>
    </row>
    <row r="5797" ht="15.75" customHeight="1" spans="1:12">
      <c r="A5797" s="95"/>
      <c r="B5797" s="95"/>
      <c r="C5797" s="95"/>
      <c r="D5797" s="96"/>
      <c r="E5797" s="96"/>
      <c r="F5797" s="96"/>
      <c r="G5797" s="96"/>
      <c r="H5797" s="96"/>
      <c r="I5797" s="96"/>
      <c r="J5797" s="104">
        <f t="shared" si="0"/>
        <v>0</v>
      </c>
      <c r="K5797" s="105"/>
      <c r="L5797" s="106"/>
    </row>
    <row r="5798" ht="15.75" customHeight="1" spans="1:12">
      <c r="A5798" s="95"/>
      <c r="B5798" s="95"/>
      <c r="C5798" s="95"/>
      <c r="D5798" s="96"/>
      <c r="E5798" s="96"/>
      <c r="F5798" s="96"/>
      <c r="G5798" s="96"/>
      <c r="H5798" s="96"/>
      <c r="I5798" s="96"/>
      <c r="J5798" s="104">
        <f t="shared" si="0"/>
        <v>0</v>
      </c>
      <c r="K5798" s="105"/>
      <c r="L5798" s="106"/>
    </row>
    <row r="5799" ht="15.75" customHeight="1" spans="1:12">
      <c r="A5799" s="95"/>
      <c r="B5799" s="95"/>
      <c r="C5799" s="95"/>
      <c r="D5799" s="96"/>
      <c r="E5799" s="96"/>
      <c r="F5799" s="96"/>
      <c r="G5799" s="96"/>
      <c r="H5799" s="96"/>
      <c r="I5799" s="96"/>
      <c r="J5799" s="104">
        <f t="shared" si="0"/>
        <v>0</v>
      </c>
      <c r="K5799" s="105"/>
      <c r="L5799" s="106"/>
    </row>
    <row r="5800" ht="15.75" customHeight="1" spans="1:12">
      <c r="A5800" s="95"/>
      <c r="B5800" s="95"/>
      <c r="C5800" s="95"/>
      <c r="D5800" s="96"/>
      <c r="E5800" s="96"/>
      <c r="F5800" s="96"/>
      <c r="G5800" s="96"/>
      <c r="H5800" s="96"/>
      <c r="I5800" s="96"/>
      <c r="J5800" s="104">
        <f t="shared" si="0"/>
        <v>0</v>
      </c>
      <c r="K5800" s="105"/>
      <c r="L5800" s="106"/>
    </row>
    <row r="5801" ht="15.75" customHeight="1" spans="1:12">
      <c r="A5801" s="95"/>
      <c r="B5801" s="95"/>
      <c r="C5801" s="95"/>
      <c r="D5801" s="96"/>
      <c r="E5801" s="96"/>
      <c r="F5801" s="96"/>
      <c r="G5801" s="96"/>
      <c r="H5801" s="96"/>
      <c r="I5801" s="96"/>
      <c r="J5801" s="104">
        <f t="shared" si="0"/>
        <v>0</v>
      </c>
      <c r="K5801" s="105"/>
      <c r="L5801" s="106"/>
    </row>
    <row r="5802" ht="15.75" customHeight="1" spans="1:12">
      <c r="A5802" s="95"/>
      <c r="B5802" s="95"/>
      <c r="C5802" s="95"/>
      <c r="D5802" s="96"/>
      <c r="E5802" s="96"/>
      <c r="F5802" s="96"/>
      <c r="G5802" s="96"/>
      <c r="H5802" s="96"/>
      <c r="I5802" s="96"/>
      <c r="J5802" s="104">
        <f t="shared" si="0"/>
        <v>0</v>
      </c>
      <c r="K5802" s="105"/>
      <c r="L5802" s="106"/>
    </row>
    <row r="5803" ht="15.75" customHeight="1" spans="1:12">
      <c r="A5803" s="95"/>
      <c r="B5803" s="95"/>
      <c r="C5803" s="95"/>
      <c r="D5803" s="96"/>
      <c r="E5803" s="96"/>
      <c r="F5803" s="96"/>
      <c r="G5803" s="96"/>
      <c r="H5803" s="96"/>
      <c r="I5803" s="96"/>
      <c r="J5803" s="104">
        <f t="shared" si="0"/>
        <v>0</v>
      </c>
      <c r="K5803" s="105"/>
      <c r="L5803" s="106"/>
    </row>
    <row r="5804" ht="15.75" customHeight="1" spans="1:12">
      <c r="A5804" s="95"/>
      <c r="B5804" s="95"/>
      <c r="C5804" s="95"/>
      <c r="D5804" s="96"/>
      <c r="E5804" s="96"/>
      <c r="F5804" s="96"/>
      <c r="G5804" s="96"/>
      <c r="H5804" s="96"/>
      <c r="I5804" s="96"/>
      <c r="J5804" s="104">
        <f t="shared" si="0"/>
        <v>0</v>
      </c>
      <c r="K5804" s="105"/>
      <c r="L5804" s="106"/>
    </row>
    <row r="5805" ht="15.75" customHeight="1" spans="1:12">
      <c r="A5805" s="95"/>
      <c r="B5805" s="95"/>
      <c r="C5805" s="95"/>
      <c r="D5805" s="96"/>
      <c r="E5805" s="96"/>
      <c r="F5805" s="96"/>
      <c r="G5805" s="96"/>
      <c r="H5805" s="96"/>
      <c r="I5805" s="96"/>
      <c r="J5805" s="104">
        <f t="shared" si="0"/>
        <v>0</v>
      </c>
      <c r="K5805" s="105"/>
      <c r="L5805" s="106"/>
    </row>
    <row r="5806" ht="15.75" customHeight="1" spans="1:12">
      <c r="A5806" s="95"/>
      <c r="B5806" s="95"/>
      <c r="C5806" s="95"/>
      <c r="D5806" s="96"/>
      <c r="E5806" s="96"/>
      <c r="F5806" s="96"/>
      <c r="G5806" s="96"/>
      <c r="H5806" s="96"/>
      <c r="I5806" s="96"/>
      <c r="J5806" s="104">
        <f t="shared" si="0"/>
        <v>0</v>
      </c>
      <c r="K5806" s="105"/>
      <c r="L5806" s="106"/>
    </row>
    <row r="5807" ht="15.75" customHeight="1" spans="1:12">
      <c r="A5807" s="95"/>
      <c r="B5807" s="95"/>
      <c r="C5807" s="95"/>
      <c r="D5807" s="96"/>
      <c r="E5807" s="96"/>
      <c r="F5807" s="96"/>
      <c r="G5807" s="96"/>
      <c r="H5807" s="96"/>
      <c r="I5807" s="96"/>
      <c r="J5807" s="104">
        <f t="shared" si="0"/>
        <v>0</v>
      </c>
      <c r="K5807" s="105"/>
      <c r="L5807" s="106"/>
    </row>
    <row r="5808" ht="15.75" customHeight="1" spans="1:12">
      <c r="A5808" s="95"/>
      <c r="B5808" s="95"/>
      <c r="C5808" s="95"/>
      <c r="D5808" s="96"/>
      <c r="E5808" s="96"/>
      <c r="F5808" s="96"/>
      <c r="G5808" s="96"/>
      <c r="H5808" s="96"/>
      <c r="I5808" s="96"/>
      <c r="J5808" s="104">
        <f t="shared" si="0"/>
        <v>0</v>
      </c>
      <c r="K5808" s="105"/>
      <c r="L5808" s="106"/>
    </row>
    <row r="5809" ht="15.75" customHeight="1" spans="1:12">
      <c r="A5809" s="95"/>
      <c r="B5809" s="95"/>
      <c r="C5809" s="95"/>
      <c r="D5809" s="96"/>
      <c r="E5809" s="96"/>
      <c r="F5809" s="96"/>
      <c r="G5809" s="96"/>
      <c r="H5809" s="96"/>
      <c r="I5809" s="96"/>
      <c r="J5809" s="104">
        <f t="shared" si="0"/>
        <v>0</v>
      </c>
      <c r="K5809" s="105"/>
      <c r="L5809" s="106"/>
    </row>
    <row r="5810" ht="15.75" customHeight="1" spans="1:12">
      <c r="A5810" s="95"/>
      <c r="B5810" s="95"/>
      <c r="C5810" s="95"/>
      <c r="D5810" s="96"/>
      <c r="E5810" s="96"/>
      <c r="F5810" s="96"/>
      <c r="G5810" s="96"/>
      <c r="H5810" s="96"/>
      <c r="I5810" s="96"/>
      <c r="J5810" s="104">
        <f t="shared" si="0"/>
        <v>0</v>
      </c>
      <c r="K5810" s="105"/>
      <c r="L5810" s="106"/>
    </row>
    <row r="5811" ht="15.75" customHeight="1" spans="1:12">
      <c r="A5811" s="95"/>
      <c r="B5811" s="95"/>
      <c r="C5811" s="95"/>
      <c r="D5811" s="96"/>
      <c r="E5811" s="96"/>
      <c r="F5811" s="96"/>
      <c r="G5811" s="96"/>
      <c r="H5811" s="96"/>
      <c r="I5811" s="96"/>
      <c r="J5811" s="104">
        <f t="shared" si="0"/>
        <v>0</v>
      </c>
      <c r="K5811" s="105"/>
      <c r="L5811" s="106"/>
    </row>
    <row r="5812" ht="15.75" customHeight="1" spans="1:12">
      <c r="A5812" s="95"/>
      <c r="B5812" s="95"/>
      <c r="C5812" s="95"/>
      <c r="D5812" s="96"/>
      <c r="E5812" s="96"/>
      <c r="F5812" s="96"/>
      <c r="G5812" s="96"/>
      <c r="H5812" s="96"/>
      <c r="I5812" s="96"/>
      <c r="J5812" s="104">
        <f t="shared" si="0"/>
        <v>0</v>
      </c>
      <c r="K5812" s="105"/>
      <c r="L5812" s="106"/>
    </row>
    <row r="5813" ht="15.75" customHeight="1" spans="1:12">
      <c r="A5813" s="95"/>
      <c r="B5813" s="95"/>
      <c r="C5813" s="95"/>
      <c r="D5813" s="96"/>
      <c r="E5813" s="96"/>
      <c r="F5813" s="96"/>
      <c r="G5813" s="96"/>
      <c r="H5813" s="96"/>
      <c r="I5813" s="96"/>
      <c r="J5813" s="104">
        <f t="shared" si="0"/>
        <v>0</v>
      </c>
      <c r="K5813" s="105"/>
      <c r="L5813" s="106"/>
    </row>
    <row r="5814" ht="15.75" customHeight="1" spans="1:12">
      <c r="A5814" s="95"/>
      <c r="B5814" s="95"/>
      <c r="C5814" s="95"/>
      <c r="D5814" s="96"/>
      <c r="E5814" s="96"/>
      <c r="F5814" s="96"/>
      <c r="G5814" s="96"/>
      <c r="H5814" s="96"/>
      <c r="I5814" s="96"/>
      <c r="J5814" s="104">
        <f t="shared" si="0"/>
        <v>0</v>
      </c>
      <c r="K5814" s="105"/>
      <c r="L5814" s="106"/>
    </row>
    <row r="5815" ht="15.75" customHeight="1" spans="1:12">
      <c r="A5815" s="95"/>
      <c r="B5815" s="95"/>
      <c r="C5815" s="95"/>
      <c r="D5815" s="96"/>
      <c r="E5815" s="96"/>
      <c r="F5815" s="96"/>
      <c r="G5815" s="96"/>
      <c r="H5815" s="96"/>
      <c r="I5815" s="96"/>
      <c r="J5815" s="104">
        <f t="shared" si="0"/>
        <v>0</v>
      </c>
      <c r="K5815" s="105"/>
      <c r="L5815" s="106"/>
    </row>
    <row r="5816" ht="15.75" customHeight="1" spans="1:12">
      <c r="A5816" s="95"/>
      <c r="B5816" s="95"/>
      <c r="C5816" s="95"/>
      <c r="D5816" s="96"/>
      <c r="E5816" s="96"/>
      <c r="F5816" s="96"/>
      <c r="G5816" s="96"/>
      <c r="H5816" s="96"/>
      <c r="I5816" s="96"/>
      <c r="J5816" s="104">
        <f t="shared" si="0"/>
        <v>0</v>
      </c>
      <c r="K5816" s="105"/>
      <c r="L5816" s="106"/>
    </row>
    <row r="5817" ht="15.75" customHeight="1" spans="1:12">
      <c r="A5817" s="95"/>
      <c r="B5817" s="95"/>
      <c r="C5817" s="95"/>
      <c r="D5817" s="96"/>
      <c r="E5817" s="96"/>
      <c r="F5817" s="96"/>
      <c r="G5817" s="96"/>
      <c r="H5817" s="96"/>
      <c r="I5817" s="96"/>
      <c r="J5817" s="104">
        <f t="shared" si="0"/>
        <v>0</v>
      </c>
      <c r="K5817" s="105"/>
      <c r="L5817" s="106"/>
    </row>
    <row r="5818" ht="15.75" customHeight="1" spans="1:12">
      <c r="A5818" s="95"/>
      <c r="B5818" s="95"/>
      <c r="C5818" s="95"/>
      <c r="D5818" s="96"/>
      <c r="E5818" s="96"/>
      <c r="F5818" s="96"/>
      <c r="G5818" s="96"/>
      <c r="H5818" s="96"/>
      <c r="I5818" s="96"/>
      <c r="J5818" s="104">
        <f t="shared" si="0"/>
        <v>0</v>
      </c>
      <c r="K5818" s="105"/>
      <c r="L5818" s="106"/>
    </row>
    <row r="5819" ht="15.75" customHeight="1" spans="1:12">
      <c r="A5819" s="95"/>
      <c r="B5819" s="95"/>
      <c r="C5819" s="95"/>
      <c r="D5819" s="96"/>
      <c r="E5819" s="96"/>
      <c r="F5819" s="96"/>
      <c r="G5819" s="96"/>
      <c r="H5819" s="96"/>
      <c r="I5819" s="96"/>
      <c r="J5819" s="104">
        <f t="shared" si="0"/>
        <v>0</v>
      </c>
      <c r="K5819" s="105"/>
      <c r="L5819" s="106"/>
    </row>
    <row r="5820" ht="15.75" customHeight="1" spans="1:12">
      <c r="A5820" s="95"/>
      <c r="B5820" s="95"/>
      <c r="C5820" s="95"/>
      <c r="D5820" s="96"/>
      <c r="E5820" s="96"/>
      <c r="F5820" s="96"/>
      <c r="G5820" s="96"/>
      <c r="H5820" s="96"/>
      <c r="I5820" s="96"/>
      <c r="J5820" s="104">
        <f t="shared" si="0"/>
        <v>0</v>
      </c>
      <c r="K5820" s="105"/>
      <c r="L5820" s="106"/>
    </row>
    <row r="5821" ht="15.75" customHeight="1" spans="1:12">
      <c r="A5821" s="95"/>
      <c r="B5821" s="95"/>
      <c r="C5821" s="95"/>
      <c r="D5821" s="96"/>
      <c r="E5821" s="96"/>
      <c r="F5821" s="96"/>
      <c r="G5821" s="96"/>
      <c r="H5821" s="96"/>
      <c r="I5821" s="96"/>
      <c r="J5821" s="104">
        <f t="shared" si="0"/>
        <v>0</v>
      </c>
      <c r="K5821" s="105"/>
      <c r="L5821" s="106"/>
    </row>
    <row r="5822" ht="15.75" customHeight="1" spans="1:12">
      <c r="A5822" s="95"/>
      <c r="B5822" s="95"/>
      <c r="C5822" s="95"/>
      <c r="D5822" s="96"/>
      <c r="E5822" s="96"/>
      <c r="F5822" s="96"/>
      <c r="G5822" s="96"/>
      <c r="H5822" s="96"/>
      <c r="I5822" s="96"/>
      <c r="J5822" s="104">
        <f t="shared" si="0"/>
        <v>0</v>
      </c>
      <c r="K5822" s="105"/>
      <c r="L5822" s="106"/>
    </row>
    <row r="5823" ht="15.75" customHeight="1" spans="1:12">
      <c r="A5823" s="95"/>
      <c r="B5823" s="95"/>
      <c r="C5823" s="95"/>
      <c r="D5823" s="96"/>
      <c r="E5823" s="96"/>
      <c r="F5823" s="96"/>
      <c r="G5823" s="96"/>
      <c r="H5823" s="96"/>
      <c r="I5823" s="96"/>
      <c r="J5823" s="104">
        <f t="shared" si="0"/>
        <v>0</v>
      </c>
      <c r="K5823" s="105"/>
      <c r="L5823" s="106"/>
    </row>
    <row r="5824" ht="15.75" customHeight="1" spans="1:12">
      <c r="A5824" s="95"/>
      <c r="B5824" s="95"/>
      <c r="C5824" s="95"/>
      <c r="D5824" s="96"/>
      <c r="E5824" s="96"/>
      <c r="F5824" s="96"/>
      <c r="G5824" s="96"/>
      <c r="H5824" s="96"/>
      <c r="I5824" s="96"/>
      <c r="J5824" s="104">
        <f t="shared" si="0"/>
        <v>0</v>
      </c>
      <c r="K5824" s="105"/>
      <c r="L5824" s="106"/>
    </row>
    <row r="5825" ht="15.75" customHeight="1" spans="1:12">
      <c r="A5825" s="95"/>
      <c r="B5825" s="95"/>
      <c r="C5825" s="95"/>
      <c r="D5825" s="96"/>
      <c r="E5825" s="96"/>
      <c r="F5825" s="96"/>
      <c r="G5825" s="96"/>
      <c r="H5825" s="96"/>
      <c r="I5825" s="96"/>
      <c r="J5825" s="104">
        <f t="shared" si="0"/>
        <v>0</v>
      </c>
      <c r="K5825" s="105"/>
      <c r="L5825" s="106"/>
    </row>
    <row r="5826" ht="15.75" customHeight="1" spans="1:12">
      <c r="A5826" s="95"/>
      <c r="B5826" s="95"/>
      <c r="C5826" s="95"/>
      <c r="D5826" s="96"/>
      <c r="E5826" s="96"/>
      <c r="F5826" s="96"/>
      <c r="G5826" s="96"/>
      <c r="H5826" s="96"/>
      <c r="I5826" s="96"/>
      <c r="J5826" s="104">
        <f t="shared" si="0"/>
        <v>0</v>
      </c>
      <c r="K5826" s="105"/>
      <c r="L5826" s="106"/>
    </row>
    <row r="5827" ht="15.75" customHeight="1" spans="1:12">
      <c r="A5827" s="95"/>
      <c r="B5827" s="95"/>
      <c r="C5827" s="95"/>
      <c r="D5827" s="96"/>
      <c r="E5827" s="96"/>
      <c r="F5827" s="96"/>
      <c r="G5827" s="96"/>
      <c r="H5827" s="96"/>
      <c r="I5827" s="96"/>
      <c r="J5827" s="104">
        <f t="shared" si="0"/>
        <v>0</v>
      </c>
      <c r="K5827" s="105"/>
      <c r="L5827" s="106"/>
    </row>
    <row r="5828" ht="15.75" customHeight="1" spans="1:12">
      <c r="A5828" s="95"/>
      <c r="B5828" s="95"/>
      <c r="C5828" s="95"/>
      <c r="D5828" s="96"/>
      <c r="E5828" s="96"/>
      <c r="F5828" s="96"/>
      <c r="G5828" s="96"/>
      <c r="H5828" s="96"/>
      <c r="I5828" s="96"/>
      <c r="J5828" s="104">
        <f t="shared" si="0"/>
        <v>0</v>
      </c>
      <c r="K5828" s="105"/>
      <c r="L5828" s="106"/>
    </row>
    <row r="5829" ht="15.75" customHeight="1" spans="1:12">
      <c r="A5829" s="95"/>
      <c r="B5829" s="95"/>
      <c r="C5829" s="95"/>
      <c r="D5829" s="96"/>
      <c r="E5829" s="96"/>
      <c r="F5829" s="96"/>
      <c r="G5829" s="96"/>
      <c r="H5829" s="96"/>
      <c r="I5829" s="96"/>
      <c r="J5829" s="104">
        <f t="shared" si="0"/>
        <v>0</v>
      </c>
      <c r="K5829" s="105"/>
      <c r="L5829" s="106"/>
    </row>
    <row r="5830" ht="15.75" customHeight="1" spans="1:12">
      <c r="A5830" s="95"/>
      <c r="B5830" s="95"/>
      <c r="C5830" s="95"/>
      <c r="D5830" s="96"/>
      <c r="E5830" s="96"/>
      <c r="F5830" s="96"/>
      <c r="G5830" s="96"/>
      <c r="H5830" s="96"/>
      <c r="I5830" s="96"/>
      <c r="J5830" s="104">
        <f t="shared" si="0"/>
        <v>0</v>
      </c>
      <c r="K5830" s="105"/>
      <c r="L5830" s="106"/>
    </row>
    <row r="5831" ht="15.75" customHeight="1" spans="1:12">
      <c r="A5831" s="95"/>
      <c r="B5831" s="95"/>
      <c r="C5831" s="95"/>
      <c r="D5831" s="96"/>
      <c r="E5831" s="96"/>
      <c r="F5831" s="96"/>
      <c r="G5831" s="96"/>
      <c r="H5831" s="96"/>
      <c r="I5831" s="96"/>
      <c r="J5831" s="104">
        <f t="shared" si="0"/>
        <v>0</v>
      </c>
      <c r="K5831" s="105"/>
      <c r="L5831" s="106"/>
    </row>
    <row r="5832" ht="15.75" customHeight="1" spans="1:12">
      <c r="A5832" s="95"/>
      <c r="B5832" s="95"/>
      <c r="C5832" s="95"/>
      <c r="D5832" s="96"/>
      <c r="E5832" s="96"/>
      <c r="F5832" s="96"/>
      <c r="G5832" s="96"/>
      <c r="H5832" s="96"/>
      <c r="I5832" s="96"/>
      <c r="J5832" s="104">
        <f t="shared" si="0"/>
        <v>0</v>
      </c>
      <c r="K5832" s="105"/>
      <c r="L5832" s="106"/>
    </row>
    <row r="5833" ht="15.75" customHeight="1" spans="1:12">
      <c r="A5833" s="95"/>
      <c r="B5833" s="95"/>
      <c r="C5833" s="95"/>
      <c r="D5833" s="96"/>
      <c r="E5833" s="96"/>
      <c r="F5833" s="96"/>
      <c r="G5833" s="96"/>
      <c r="H5833" s="96"/>
      <c r="I5833" s="96"/>
      <c r="J5833" s="104">
        <f t="shared" si="0"/>
        <v>0</v>
      </c>
      <c r="K5833" s="105"/>
      <c r="L5833" s="106"/>
    </row>
    <row r="5834" ht="15.75" customHeight="1" spans="1:12">
      <c r="A5834" s="95"/>
      <c r="B5834" s="95"/>
      <c r="C5834" s="95"/>
      <c r="D5834" s="96"/>
      <c r="E5834" s="96"/>
      <c r="F5834" s="96"/>
      <c r="G5834" s="96"/>
      <c r="H5834" s="96"/>
      <c r="I5834" s="96"/>
      <c r="J5834" s="104">
        <f t="shared" si="0"/>
        <v>0</v>
      </c>
      <c r="K5834" s="105"/>
      <c r="L5834" s="106"/>
    </row>
    <row r="5835" ht="15.75" customHeight="1" spans="1:12">
      <c r="A5835" s="95"/>
      <c r="B5835" s="95"/>
      <c r="C5835" s="95"/>
      <c r="D5835" s="96"/>
      <c r="E5835" s="96"/>
      <c r="F5835" s="96"/>
      <c r="G5835" s="96"/>
      <c r="H5835" s="96"/>
      <c r="I5835" s="96"/>
      <c r="J5835" s="104">
        <f t="shared" si="0"/>
        <v>0</v>
      </c>
      <c r="K5835" s="105"/>
      <c r="L5835" s="106"/>
    </row>
    <row r="5836" ht="15.75" customHeight="1" spans="1:12">
      <c r="A5836" s="95"/>
      <c r="B5836" s="95"/>
      <c r="C5836" s="95"/>
      <c r="D5836" s="96"/>
      <c r="E5836" s="96"/>
      <c r="F5836" s="96"/>
      <c r="G5836" s="96"/>
      <c r="H5836" s="96"/>
      <c r="I5836" s="96"/>
      <c r="J5836" s="104">
        <f t="shared" si="0"/>
        <v>0</v>
      </c>
      <c r="K5836" s="105"/>
      <c r="L5836" s="106"/>
    </row>
    <row r="5837" ht="15.75" customHeight="1" spans="1:12">
      <c r="A5837" s="95"/>
      <c r="B5837" s="95"/>
      <c r="C5837" s="95"/>
      <c r="D5837" s="96"/>
      <c r="E5837" s="96"/>
      <c r="F5837" s="96"/>
      <c r="G5837" s="96"/>
      <c r="H5837" s="96"/>
      <c r="I5837" s="96"/>
      <c r="J5837" s="104">
        <f t="shared" si="0"/>
        <v>0</v>
      </c>
      <c r="K5837" s="105"/>
      <c r="L5837" s="106"/>
    </row>
    <row r="5838" ht="15.75" customHeight="1" spans="1:12">
      <c r="A5838" s="95"/>
      <c r="B5838" s="95"/>
      <c r="C5838" s="95"/>
      <c r="D5838" s="96"/>
      <c r="E5838" s="96"/>
      <c r="F5838" s="96"/>
      <c r="G5838" s="96"/>
      <c r="H5838" s="96"/>
      <c r="I5838" s="96"/>
      <c r="J5838" s="104">
        <f t="shared" si="0"/>
        <v>0</v>
      </c>
      <c r="K5838" s="105"/>
      <c r="L5838" s="106"/>
    </row>
    <row r="5839" ht="15.75" customHeight="1" spans="1:12">
      <c r="A5839" s="95"/>
      <c r="B5839" s="95"/>
      <c r="C5839" s="95"/>
      <c r="D5839" s="96"/>
      <c r="E5839" s="96"/>
      <c r="F5839" s="96"/>
      <c r="G5839" s="96"/>
      <c r="H5839" s="96"/>
      <c r="I5839" s="96"/>
      <c r="J5839" s="104">
        <f t="shared" si="0"/>
        <v>0</v>
      </c>
      <c r="K5839" s="105"/>
      <c r="L5839" s="106"/>
    </row>
    <row r="5840" ht="15.75" customHeight="1" spans="1:12">
      <c r="A5840" s="95"/>
      <c r="B5840" s="95"/>
      <c r="C5840" s="95"/>
      <c r="D5840" s="96"/>
      <c r="E5840" s="96"/>
      <c r="F5840" s="96"/>
      <c r="G5840" s="96"/>
      <c r="H5840" s="96"/>
      <c r="I5840" s="96"/>
      <c r="J5840" s="104">
        <f t="shared" si="0"/>
        <v>0</v>
      </c>
      <c r="K5840" s="105"/>
      <c r="L5840" s="106"/>
    </row>
    <row r="5841" ht="15.75" customHeight="1" spans="1:12">
      <c r="A5841" s="95"/>
      <c r="B5841" s="95"/>
      <c r="C5841" s="95"/>
      <c r="D5841" s="96"/>
      <c r="E5841" s="96"/>
      <c r="F5841" s="96"/>
      <c r="G5841" s="96"/>
      <c r="H5841" s="96"/>
      <c r="I5841" s="96"/>
      <c r="J5841" s="104">
        <f t="shared" si="0"/>
        <v>0</v>
      </c>
      <c r="K5841" s="105"/>
      <c r="L5841" s="106"/>
    </row>
    <row r="5842" ht="15.75" customHeight="1" spans="1:12">
      <c r="A5842" s="95"/>
      <c r="B5842" s="95"/>
      <c r="C5842" s="95"/>
      <c r="D5842" s="96"/>
      <c r="E5842" s="96"/>
      <c r="F5842" s="96"/>
      <c r="G5842" s="96"/>
      <c r="H5842" s="96"/>
      <c r="I5842" s="96"/>
      <c r="J5842" s="104">
        <f t="shared" si="0"/>
        <v>0</v>
      </c>
      <c r="K5842" s="105"/>
      <c r="L5842" s="106"/>
    </row>
    <row r="5843" ht="15.75" customHeight="1" spans="1:12">
      <c r="A5843" s="95"/>
      <c r="B5843" s="95"/>
      <c r="C5843" s="95"/>
      <c r="D5843" s="96"/>
      <c r="E5843" s="96"/>
      <c r="F5843" s="96"/>
      <c r="G5843" s="96"/>
      <c r="H5843" s="96"/>
      <c r="I5843" s="96"/>
      <c r="J5843" s="104">
        <f t="shared" si="0"/>
        <v>0</v>
      </c>
      <c r="K5843" s="105"/>
      <c r="L5843" s="106"/>
    </row>
    <row r="5844" ht="15.75" customHeight="1" spans="1:12">
      <c r="A5844" s="95"/>
      <c r="B5844" s="95"/>
      <c r="C5844" s="95"/>
      <c r="D5844" s="96"/>
      <c r="E5844" s="96"/>
      <c r="F5844" s="96"/>
      <c r="G5844" s="96"/>
      <c r="H5844" s="96"/>
      <c r="I5844" s="96"/>
      <c r="J5844" s="104">
        <f t="shared" si="0"/>
        <v>0</v>
      </c>
      <c r="K5844" s="105"/>
      <c r="L5844" s="106"/>
    </row>
    <row r="5845" ht="15.75" customHeight="1" spans="1:12">
      <c r="A5845" s="95"/>
      <c r="B5845" s="95"/>
      <c r="C5845" s="95"/>
      <c r="D5845" s="96"/>
      <c r="E5845" s="96"/>
      <c r="F5845" s="96"/>
      <c r="G5845" s="96"/>
      <c r="H5845" s="96"/>
      <c r="I5845" s="96"/>
      <c r="J5845" s="104">
        <f t="shared" si="0"/>
        <v>0</v>
      </c>
      <c r="K5845" s="105"/>
      <c r="L5845" s="106"/>
    </row>
    <row r="5846" ht="15.75" customHeight="1" spans="1:12">
      <c r="A5846" s="95"/>
      <c r="B5846" s="95"/>
      <c r="C5846" s="95"/>
      <c r="D5846" s="96"/>
      <c r="E5846" s="96"/>
      <c r="F5846" s="96"/>
      <c r="G5846" s="96"/>
      <c r="H5846" s="96"/>
      <c r="I5846" s="96"/>
      <c r="J5846" s="104">
        <f t="shared" si="0"/>
        <v>0</v>
      </c>
      <c r="K5846" s="105"/>
      <c r="L5846" s="106"/>
    </row>
    <row r="5847" ht="15.75" customHeight="1" spans="1:12">
      <c r="A5847" s="95"/>
      <c r="B5847" s="95"/>
      <c r="C5847" s="95"/>
      <c r="D5847" s="96"/>
      <c r="E5847" s="96"/>
      <c r="F5847" s="96"/>
      <c r="G5847" s="96"/>
      <c r="H5847" s="96"/>
      <c r="I5847" s="96"/>
      <c r="J5847" s="104">
        <f t="shared" si="0"/>
        <v>0</v>
      </c>
      <c r="K5847" s="105"/>
      <c r="L5847" s="106"/>
    </row>
    <row r="5848" ht="15.75" customHeight="1" spans="1:12">
      <c r="A5848" s="95"/>
      <c r="B5848" s="95"/>
      <c r="C5848" s="95"/>
      <c r="D5848" s="96"/>
      <c r="E5848" s="96"/>
      <c r="F5848" s="96"/>
      <c r="G5848" s="96"/>
      <c r="H5848" s="96"/>
      <c r="I5848" s="96"/>
      <c r="J5848" s="104">
        <f t="shared" si="0"/>
        <v>0</v>
      </c>
      <c r="K5848" s="105"/>
      <c r="L5848" s="106"/>
    </row>
    <row r="5849" ht="15.75" customHeight="1" spans="1:12">
      <c r="A5849" s="95"/>
      <c r="B5849" s="95"/>
      <c r="C5849" s="95"/>
      <c r="D5849" s="96"/>
      <c r="E5849" s="96"/>
      <c r="F5849" s="96"/>
      <c r="G5849" s="96"/>
      <c r="H5849" s="96"/>
      <c r="I5849" s="96"/>
      <c r="J5849" s="104">
        <f t="shared" si="0"/>
        <v>0</v>
      </c>
      <c r="K5849" s="105"/>
      <c r="L5849" s="106"/>
    </row>
    <row r="5850" ht="15.75" customHeight="1" spans="1:12">
      <c r="A5850" s="95"/>
      <c r="B5850" s="95"/>
      <c r="C5850" s="95"/>
      <c r="D5850" s="96"/>
      <c r="E5850" s="96"/>
      <c r="F5850" s="96"/>
      <c r="G5850" s="96"/>
      <c r="H5850" s="96"/>
      <c r="I5850" s="96"/>
      <c r="J5850" s="104">
        <f t="shared" si="0"/>
        <v>0</v>
      </c>
      <c r="K5850" s="105"/>
      <c r="L5850" s="106"/>
    </row>
    <row r="5851" ht="15.75" customHeight="1" spans="1:12">
      <c r="A5851" s="95"/>
      <c r="B5851" s="95"/>
      <c r="C5851" s="95"/>
      <c r="D5851" s="96"/>
      <c r="E5851" s="96"/>
      <c r="F5851" s="96"/>
      <c r="G5851" s="96"/>
      <c r="H5851" s="96"/>
      <c r="I5851" s="96"/>
      <c r="J5851" s="104">
        <f t="shared" si="0"/>
        <v>0</v>
      </c>
      <c r="K5851" s="105"/>
      <c r="L5851" s="106"/>
    </row>
    <row r="5852" ht="15.75" customHeight="1" spans="1:12">
      <c r="A5852" s="95"/>
      <c r="B5852" s="95"/>
      <c r="C5852" s="95"/>
      <c r="D5852" s="96"/>
      <c r="E5852" s="96"/>
      <c r="F5852" s="96"/>
      <c r="G5852" s="96"/>
      <c r="H5852" s="96"/>
      <c r="I5852" s="96"/>
      <c r="J5852" s="104">
        <f t="shared" si="0"/>
        <v>0</v>
      </c>
      <c r="K5852" s="105"/>
      <c r="L5852" s="106"/>
    </row>
    <row r="5853" ht="15.75" customHeight="1" spans="1:12">
      <c r="A5853" s="95"/>
      <c r="B5853" s="95"/>
      <c r="C5853" s="95"/>
      <c r="D5853" s="96"/>
      <c r="E5853" s="96"/>
      <c r="F5853" s="96"/>
      <c r="G5853" s="96"/>
      <c r="H5853" s="96"/>
      <c r="I5853" s="96"/>
      <c r="J5853" s="104">
        <f t="shared" si="0"/>
        <v>0</v>
      </c>
      <c r="K5853" s="105"/>
      <c r="L5853" s="106"/>
    </row>
    <row r="5854" ht="15.75" customHeight="1" spans="1:12">
      <c r="A5854" s="95"/>
      <c r="B5854" s="95"/>
      <c r="C5854" s="95"/>
      <c r="D5854" s="96"/>
      <c r="E5854" s="96"/>
      <c r="F5854" s="96"/>
      <c r="G5854" s="96"/>
      <c r="H5854" s="96"/>
      <c r="I5854" s="96"/>
      <c r="J5854" s="104">
        <f t="shared" si="0"/>
        <v>0</v>
      </c>
      <c r="K5854" s="105"/>
      <c r="L5854" s="106"/>
    </row>
    <row r="5855" ht="15.75" customHeight="1" spans="1:12">
      <c r="A5855" s="95"/>
      <c r="B5855" s="95"/>
      <c r="C5855" s="95"/>
      <c r="D5855" s="96"/>
      <c r="E5855" s="96"/>
      <c r="F5855" s="96"/>
      <c r="G5855" s="96"/>
      <c r="H5855" s="96"/>
      <c r="I5855" s="96"/>
      <c r="J5855" s="104">
        <f t="shared" si="0"/>
        <v>0</v>
      </c>
      <c r="K5855" s="105"/>
      <c r="L5855" s="106"/>
    </row>
    <row r="5856" ht="15.75" customHeight="1" spans="1:12">
      <c r="A5856" s="95"/>
      <c r="B5856" s="95"/>
      <c r="C5856" s="95"/>
      <c r="D5856" s="96"/>
      <c r="E5856" s="96"/>
      <c r="F5856" s="96"/>
      <c r="G5856" s="96"/>
      <c r="H5856" s="96"/>
      <c r="I5856" s="96"/>
      <c r="J5856" s="104">
        <f t="shared" si="0"/>
        <v>0</v>
      </c>
      <c r="K5856" s="105"/>
      <c r="L5856" s="106"/>
    </row>
    <row r="5857" ht="15.75" customHeight="1" spans="1:12">
      <c r="A5857" s="95"/>
      <c r="B5857" s="95"/>
      <c r="C5857" s="95"/>
      <c r="D5857" s="96"/>
      <c r="E5857" s="96"/>
      <c r="F5857" s="96"/>
      <c r="G5857" s="96"/>
      <c r="H5857" s="96"/>
      <c r="I5857" s="96"/>
      <c r="J5857" s="104">
        <f t="shared" si="0"/>
        <v>0</v>
      </c>
      <c r="K5857" s="105"/>
      <c r="L5857" s="106"/>
    </row>
    <row r="5858" ht="15.75" customHeight="1" spans="1:12">
      <c r="A5858" s="95"/>
      <c r="B5858" s="95"/>
      <c r="C5858" s="95"/>
      <c r="D5858" s="96"/>
      <c r="E5858" s="96"/>
      <c r="F5858" s="96"/>
      <c r="G5858" s="96"/>
      <c r="H5858" s="96"/>
      <c r="I5858" s="96"/>
      <c r="J5858" s="104">
        <f t="shared" si="0"/>
        <v>0</v>
      </c>
      <c r="K5858" s="105"/>
      <c r="L5858" s="106"/>
    </row>
    <row r="5859" ht="15.75" customHeight="1" spans="1:12">
      <c r="A5859" s="95"/>
      <c r="B5859" s="95"/>
      <c r="C5859" s="95"/>
      <c r="D5859" s="96"/>
      <c r="E5859" s="96"/>
      <c r="F5859" s="96"/>
      <c r="G5859" s="96"/>
      <c r="H5859" s="96"/>
      <c r="I5859" s="96"/>
      <c r="J5859" s="104">
        <f t="shared" si="0"/>
        <v>0</v>
      </c>
      <c r="K5859" s="105"/>
      <c r="L5859" s="106"/>
    </row>
    <row r="5860" ht="15.75" customHeight="1" spans="1:12">
      <c r="A5860" s="95"/>
      <c r="B5860" s="95"/>
      <c r="C5860" s="95"/>
      <c r="D5860" s="96"/>
      <c r="E5860" s="96"/>
      <c r="F5860" s="96"/>
      <c r="G5860" s="96"/>
      <c r="H5860" s="96"/>
      <c r="I5860" s="96"/>
      <c r="J5860" s="104">
        <f t="shared" si="0"/>
        <v>0</v>
      </c>
      <c r="K5860" s="105"/>
      <c r="L5860" s="106"/>
    </row>
    <row r="5861" ht="15.75" customHeight="1" spans="1:12">
      <c r="A5861" s="95"/>
      <c r="B5861" s="95"/>
      <c r="C5861" s="95"/>
      <c r="D5861" s="96"/>
      <c r="E5861" s="96"/>
      <c r="F5861" s="96"/>
      <c r="G5861" s="96"/>
      <c r="H5861" s="96"/>
      <c r="I5861" s="96"/>
      <c r="J5861" s="104">
        <f t="shared" si="0"/>
        <v>0</v>
      </c>
      <c r="K5861" s="105"/>
      <c r="L5861" s="106"/>
    </row>
    <row r="5862" ht="15.75" customHeight="1" spans="1:12">
      <c r="A5862" s="95"/>
      <c r="B5862" s="95"/>
      <c r="C5862" s="95"/>
      <c r="D5862" s="96"/>
      <c r="E5862" s="96"/>
      <c r="F5862" s="96"/>
      <c r="G5862" s="96"/>
      <c r="H5862" s="96"/>
      <c r="I5862" s="96"/>
      <c r="J5862" s="104">
        <f t="shared" si="0"/>
        <v>0</v>
      </c>
      <c r="K5862" s="105"/>
      <c r="L5862" s="106"/>
    </row>
    <row r="5863" ht="15.75" customHeight="1" spans="1:12">
      <c r="A5863" s="95"/>
      <c r="B5863" s="95"/>
      <c r="C5863" s="95"/>
      <c r="D5863" s="96"/>
      <c r="E5863" s="96"/>
      <c r="F5863" s="96"/>
      <c r="G5863" s="96"/>
      <c r="H5863" s="96"/>
      <c r="I5863" s="96"/>
      <c r="J5863" s="104">
        <f t="shared" si="0"/>
        <v>0</v>
      </c>
      <c r="K5863" s="105"/>
      <c r="L5863" s="106"/>
    </row>
    <row r="5864" ht="15.75" customHeight="1" spans="1:12">
      <c r="A5864" s="95"/>
      <c r="B5864" s="95"/>
      <c r="C5864" s="95"/>
      <c r="D5864" s="96"/>
      <c r="E5864" s="96"/>
      <c r="F5864" s="96"/>
      <c r="G5864" s="96"/>
      <c r="H5864" s="96"/>
      <c r="I5864" s="96"/>
      <c r="J5864" s="104">
        <f t="shared" si="0"/>
        <v>0</v>
      </c>
      <c r="K5864" s="105"/>
      <c r="L5864" s="106"/>
    </row>
    <row r="5865" ht="15.75" customHeight="1" spans="1:12">
      <c r="A5865" s="95"/>
      <c r="B5865" s="95"/>
      <c r="C5865" s="95"/>
      <c r="D5865" s="96"/>
      <c r="E5865" s="96"/>
      <c r="F5865" s="96"/>
      <c r="G5865" s="96"/>
      <c r="H5865" s="96"/>
      <c r="I5865" s="96"/>
      <c r="J5865" s="104">
        <f t="shared" si="0"/>
        <v>0</v>
      </c>
      <c r="K5865" s="105"/>
      <c r="L5865" s="106"/>
    </row>
    <row r="5866" ht="15.75" customHeight="1" spans="1:12">
      <c r="A5866" s="95"/>
      <c r="B5866" s="95"/>
      <c r="C5866" s="95"/>
      <c r="D5866" s="96"/>
      <c r="E5866" s="96"/>
      <c r="F5866" s="96"/>
      <c r="G5866" s="96"/>
      <c r="H5866" s="96"/>
      <c r="I5866" s="96"/>
      <c r="J5866" s="104">
        <f t="shared" si="0"/>
        <v>0</v>
      </c>
      <c r="K5866" s="105"/>
      <c r="L5866" s="106"/>
    </row>
    <row r="5867" ht="15.75" customHeight="1" spans="1:12">
      <c r="A5867" s="95"/>
      <c r="B5867" s="95"/>
      <c r="C5867" s="95"/>
      <c r="D5867" s="96"/>
      <c r="E5867" s="96"/>
      <c r="F5867" s="96"/>
      <c r="G5867" s="96"/>
      <c r="H5867" s="96"/>
      <c r="I5867" s="96"/>
      <c r="J5867" s="104">
        <f t="shared" si="0"/>
        <v>0</v>
      </c>
      <c r="K5867" s="105"/>
      <c r="L5867" s="106"/>
    </row>
    <row r="5868" ht="15.75" customHeight="1" spans="1:12">
      <c r="A5868" s="95"/>
      <c r="B5868" s="95"/>
      <c r="C5868" s="95"/>
      <c r="D5868" s="96"/>
      <c r="E5868" s="96"/>
      <c r="F5868" s="96"/>
      <c r="G5868" s="96"/>
      <c r="H5868" s="96"/>
      <c r="I5868" s="96"/>
      <c r="J5868" s="104">
        <f t="shared" si="0"/>
        <v>0</v>
      </c>
      <c r="K5868" s="105"/>
      <c r="L5868" s="106"/>
    </row>
    <row r="5869" ht="15.75" customHeight="1" spans="1:12">
      <c r="A5869" s="95"/>
      <c r="B5869" s="95"/>
      <c r="C5869" s="95"/>
      <c r="D5869" s="96"/>
      <c r="E5869" s="96"/>
      <c r="F5869" s="96"/>
      <c r="G5869" s="96"/>
      <c r="H5869" s="96"/>
      <c r="I5869" s="96"/>
      <c r="J5869" s="104">
        <f t="shared" si="0"/>
        <v>0</v>
      </c>
      <c r="K5869" s="105"/>
      <c r="L5869" s="106"/>
    </row>
    <row r="5870" ht="15.75" customHeight="1" spans="1:12">
      <c r="A5870" s="95"/>
      <c r="B5870" s="95"/>
      <c r="C5870" s="95"/>
      <c r="D5870" s="96"/>
      <c r="E5870" s="96"/>
      <c r="F5870" s="96"/>
      <c r="G5870" s="96"/>
      <c r="H5870" s="96"/>
      <c r="I5870" s="96"/>
      <c r="J5870" s="104">
        <f t="shared" si="0"/>
        <v>0</v>
      </c>
      <c r="K5870" s="105"/>
      <c r="L5870" s="106"/>
    </row>
    <row r="5871" ht="15.75" customHeight="1" spans="1:12">
      <c r="A5871" s="95"/>
      <c r="B5871" s="95"/>
      <c r="C5871" s="95"/>
      <c r="D5871" s="96"/>
      <c r="E5871" s="96"/>
      <c r="F5871" s="96"/>
      <c r="G5871" s="96"/>
      <c r="H5871" s="96"/>
      <c r="I5871" s="96"/>
      <c r="J5871" s="104">
        <f t="shared" si="0"/>
        <v>0</v>
      </c>
      <c r="K5871" s="105"/>
      <c r="L5871" s="106"/>
    </row>
    <row r="5872" ht="15.75" customHeight="1" spans="1:12">
      <c r="A5872" s="95"/>
      <c r="B5872" s="95"/>
      <c r="C5872" s="95"/>
      <c r="D5872" s="96"/>
      <c r="E5872" s="96"/>
      <c r="F5872" s="96"/>
      <c r="G5872" s="96"/>
      <c r="H5872" s="96"/>
      <c r="I5872" s="96"/>
      <c r="J5872" s="104">
        <f t="shared" si="0"/>
        <v>0</v>
      </c>
      <c r="K5872" s="105"/>
      <c r="L5872" s="106"/>
    </row>
    <row r="5873" ht="15.75" customHeight="1" spans="1:12">
      <c r="A5873" s="95"/>
      <c r="B5873" s="95"/>
      <c r="C5873" s="95"/>
      <c r="D5873" s="96"/>
      <c r="E5873" s="96"/>
      <c r="F5873" s="96"/>
      <c r="G5873" s="96"/>
      <c r="H5873" s="96"/>
      <c r="I5873" s="96"/>
      <c r="J5873" s="104">
        <f t="shared" si="0"/>
        <v>0</v>
      </c>
      <c r="K5873" s="105"/>
      <c r="L5873" s="106"/>
    </row>
    <row r="5874" ht="15.75" customHeight="1" spans="1:12">
      <c r="A5874" s="95"/>
      <c r="B5874" s="95"/>
      <c r="C5874" s="95"/>
      <c r="D5874" s="96"/>
      <c r="E5874" s="96"/>
      <c r="F5874" s="96"/>
      <c r="G5874" s="96"/>
      <c r="H5874" s="96"/>
      <c r="I5874" s="96"/>
      <c r="J5874" s="104">
        <f t="shared" si="0"/>
        <v>0</v>
      </c>
      <c r="K5874" s="105"/>
      <c r="L5874" s="106"/>
    </row>
    <row r="5875" ht="15.75" customHeight="1" spans="1:12">
      <c r="A5875" s="95"/>
      <c r="B5875" s="95"/>
      <c r="C5875" s="95"/>
      <c r="D5875" s="96"/>
      <c r="E5875" s="96"/>
      <c r="F5875" s="96"/>
      <c r="G5875" s="96"/>
      <c r="H5875" s="96"/>
      <c r="I5875" s="96"/>
      <c r="J5875" s="104">
        <f t="shared" si="0"/>
        <v>0</v>
      </c>
      <c r="K5875" s="105"/>
      <c r="L5875" s="106"/>
    </row>
    <row r="5876" ht="15.75" customHeight="1" spans="1:12">
      <c r="A5876" s="95"/>
      <c r="B5876" s="95"/>
      <c r="C5876" s="95"/>
      <c r="D5876" s="96"/>
      <c r="E5876" s="96"/>
      <c r="F5876" s="96"/>
      <c r="G5876" s="96"/>
      <c r="H5876" s="96"/>
      <c r="I5876" s="96"/>
      <c r="J5876" s="104">
        <f t="shared" si="0"/>
        <v>0</v>
      </c>
      <c r="K5876" s="105"/>
      <c r="L5876" s="106"/>
    </row>
    <row r="5877" ht="15.75" customHeight="1" spans="1:12">
      <c r="A5877" s="95"/>
      <c r="B5877" s="95"/>
      <c r="C5877" s="95"/>
      <c r="D5877" s="96"/>
      <c r="E5877" s="96"/>
      <c r="F5877" s="96"/>
      <c r="G5877" s="96"/>
      <c r="H5877" s="96"/>
      <c r="I5877" s="96"/>
      <c r="J5877" s="104">
        <f t="shared" si="0"/>
        <v>0</v>
      </c>
      <c r="K5877" s="105"/>
      <c r="L5877" s="106"/>
    </row>
    <row r="5878" ht="15.75" customHeight="1" spans="1:12">
      <c r="A5878" s="95"/>
      <c r="B5878" s="95"/>
      <c r="C5878" s="95"/>
      <c r="D5878" s="96"/>
      <c r="E5878" s="96"/>
      <c r="F5878" s="96"/>
      <c r="G5878" s="96"/>
      <c r="H5878" s="96"/>
      <c r="I5878" s="96"/>
      <c r="J5878" s="104">
        <f t="shared" si="0"/>
        <v>0</v>
      </c>
      <c r="K5878" s="105"/>
      <c r="L5878" s="106"/>
    </row>
    <row r="5879" ht="15.75" customHeight="1" spans="1:12">
      <c r="A5879" s="95"/>
      <c r="B5879" s="95"/>
      <c r="C5879" s="95"/>
      <c r="D5879" s="96"/>
      <c r="E5879" s="96"/>
      <c r="F5879" s="96"/>
      <c r="G5879" s="96"/>
      <c r="H5879" s="96"/>
      <c r="I5879" s="96"/>
      <c r="J5879" s="104">
        <f t="shared" si="0"/>
        <v>0</v>
      </c>
      <c r="K5879" s="105"/>
      <c r="L5879" s="106"/>
    </row>
    <row r="5880" ht="15.75" customHeight="1" spans="1:12">
      <c r="A5880" s="95"/>
      <c r="B5880" s="95"/>
      <c r="C5880" s="95"/>
      <c r="D5880" s="96"/>
      <c r="E5880" s="96"/>
      <c r="F5880" s="96"/>
      <c r="G5880" s="96"/>
      <c r="H5880" s="96"/>
      <c r="I5880" s="96"/>
      <c r="J5880" s="104">
        <f t="shared" si="0"/>
        <v>0</v>
      </c>
      <c r="K5880" s="105"/>
      <c r="L5880" s="106"/>
    </row>
    <row r="5881" ht="15.75" customHeight="1" spans="1:12">
      <c r="A5881" s="95"/>
      <c r="B5881" s="95"/>
      <c r="C5881" s="95"/>
      <c r="D5881" s="96"/>
      <c r="E5881" s="96"/>
      <c r="F5881" s="96"/>
      <c r="G5881" s="96"/>
      <c r="H5881" s="96"/>
      <c r="I5881" s="96"/>
      <c r="J5881" s="104">
        <f t="shared" si="0"/>
        <v>0</v>
      </c>
      <c r="K5881" s="105"/>
      <c r="L5881" s="106"/>
    </row>
    <row r="5882" ht="15.75" customHeight="1" spans="1:12">
      <c r="A5882" s="95"/>
      <c r="B5882" s="95"/>
      <c r="C5882" s="95"/>
      <c r="D5882" s="96"/>
      <c r="E5882" s="96"/>
      <c r="F5882" s="96"/>
      <c r="G5882" s="96"/>
      <c r="H5882" s="96"/>
      <c r="I5882" s="96"/>
      <c r="J5882" s="104">
        <f t="shared" si="0"/>
        <v>0</v>
      </c>
      <c r="K5882" s="105"/>
      <c r="L5882" s="106"/>
    </row>
    <row r="5883" ht="15.75" customHeight="1" spans="1:12">
      <c r="A5883" s="95"/>
      <c r="B5883" s="95"/>
      <c r="C5883" s="95"/>
      <c r="D5883" s="96"/>
      <c r="E5883" s="96"/>
      <c r="F5883" s="96"/>
      <c r="G5883" s="96"/>
      <c r="H5883" s="96"/>
      <c r="I5883" s="96"/>
      <c r="J5883" s="104">
        <f t="shared" si="0"/>
        <v>0</v>
      </c>
      <c r="K5883" s="105"/>
      <c r="L5883" s="106"/>
    </row>
    <row r="5884" ht="15.75" customHeight="1" spans="1:12">
      <c r="A5884" s="95"/>
      <c r="B5884" s="95"/>
      <c r="C5884" s="95"/>
      <c r="D5884" s="96"/>
      <c r="E5884" s="96"/>
      <c r="F5884" s="96"/>
      <c r="G5884" s="96"/>
      <c r="H5884" s="96"/>
      <c r="I5884" s="96"/>
      <c r="J5884" s="104">
        <f t="shared" si="0"/>
        <v>0</v>
      </c>
      <c r="K5884" s="105"/>
      <c r="L5884" s="106"/>
    </row>
    <row r="5885" ht="15.75" customHeight="1" spans="1:12">
      <c r="A5885" s="95"/>
      <c r="B5885" s="95"/>
      <c r="C5885" s="95"/>
      <c r="D5885" s="96"/>
      <c r="E5885" s="96"/>
      <c r="F5885" s="96"/>
      <c r="G5885" s="96"/>
      <c r="H5885" s="96"/>
      <c r="I5885" s="96"/>
      <c r="J5885" s="104">
        <f t="shared" si="0"/>
        <v>0</v>
      </c>
      <c r="K5885" s="105"/>
      <c r="L5885" s="106"/>
    </row>
    <row r="5886" ht="15.75" customHeight="1" spans="1:12">
      <c r="A5886" s="95"/>
      <c r="B5886" s="95"/>
      <c r="C5886" s="95"/>
      <c r="D5886" s="96"/>
      <c r="E5886" s="96"/>
      <c r="F5886" s="96"/>
      <c r="G5886" s="96"/>
      <c r="H5886" s="96"/>
      <c r="I5886" s="96"/>
      <c r="J5886" s="104">
        <f t="shared" si="0"/>
        <v>0</v>
      </c>
      <c r="K5886" s="105"/>
      <c r="L5886" s="106"/>
    </row>
    <row r="5887" ht="15.75" customHeight="1" spans="1:12">
      <c r="A5887" s="95"/>
      <c r="B5887" s="95"/>
      <c r="C5887" s="95"/>
      <c r="D5887" s="96"/>
      <c r="E5887" s="96"/>
      <c r="F5887" s="96"/>
      <c r="G5887" s="96"/>
      <c r="H5887" s="96"/>
      <c r="I5887" s="96"/>
      <c r="J5887" s="104">
        <f t="shared" si="0"/>
        <v>0</v>
      </c>
      <c r="K5887" s="105"/>
      <c r="L5887" s="106"/>
    </row>
    <row r="5888" ht="15.75" customHeight="1" spans="1:12">
      <c r="A5888" s="95"/>
      <c r="B5888" s="95"/>
      <c r="C5888" s="95"/>
      <c r="D5888" s="96"/>
      <c r="E5888" s="96"/>
      <c r="F5888" s="96"/>
      <c r="G5888" s="96"/>
      <c r="H5888" s="96"/>
      <c r="I5888" s="96"/>
      <c r="J5888" s="104">
        <f t="shared" si="0"/>
        <v>0</v>
      </c>
      <c r="K5888" s="105"/>
      <c r="L5888" s="106"/>
    </row>
    <row r="5889" ht="15.75" customHeight="1" spans="1:12">
      <c r="A5889" s="95"/>
      <c r="B5889" s="95"/>
      <c r="C5889" s="95"/>
      <c r="D5889" s="96"/>
      <c r="E5889" s="96"/>
      <c r="F5889" s="96"/>
      <c r="G5889" s="96"/>
      <c r="H5889" s="96"/>
      <c r="I5889" s="96"/>
      <c r="J5889" s="104">
        <f t="shared" si="0"/>
        <v>0</v>
      </c>
      <c r="K5889" s="105"/>
      <c r="L5889" s="106"/>
    </row>
    <row r="5890" ht="15.75" customHeight="1" spans="1:12">
      <c r="A5890" s="95"/>
      <c r="B5890" s="95"/>
      <c r="C5890" s="95"/>
      <c r="D5890" s="96"/>
      <c r="E5890" s="96"/>
      <c r="F5890" s="96"/>
      <c r="G5890" s="96"/>
      <c r="H5890" s="96"/>
      <c r="I5890" s="96"/>
      <c r="J5890" s="104">
        <f t="shared" si="0"/>
        <v>0</v>
      </c>
      <c r="K5890" s="105"/>
      <c r="L5890" s="106"/>
    </row>
    <row r="5891" ht="15.75" customHeight="1" spans="1:12">
      <c r="A5891" s="95"/>
      <c r="B5891" s="95"/>
      <c r="C5891" s="95"/>
      <c r="D5891" s="96"/>
      <c r="E5891" s="96"/>
      <c r="F5891" s="96"/>
      <c r="G5891" s="96"/>
      <c r="H5891" s="96"/>
      <c r="I5891" s="96"/>
      <c r="J5891" s="104">
        <f t="shared" si="0"/>
        <v>0</v>
      </c>
      <c r="K5891" s="105"/>
      <c r="L5891" s="106"/>
    </row>
    <row r="5892" ht="15.75" customHeight="1" spans="1:12">
      <c r="A5892" s="95"/>
      <c r="B5892" s="95"/>
      <c r="C5892" s="95"/>
      <c r="D5892" s="96"/>
      <c r="E5892" s="96"/>
      <c r="F5892" s="96"/>
      <c r="G5892" s="96"/>
      <c r="H5892" s="96"/>
      <c r="I5892" s="96"/>
      <c r="J5892" s="104">
        <f t="shared" si="0"/>
        <v>0</v>
      </c>
      <c r="K5892" s="105"/>
      <c r="L5892" s="106"/>
    </row>
    <row r="5893" ht="15.75" customHeight="1" spans="1:12">
      <c r="A5893" s="95"/>
      <c r="B5893" s="95"/>
      <c r="C5893" s="95"/>
      <c r="D5893" s="96"/>
      <c r="E5893" s="96"/>
      <c r="F5893" s="96"/>
      <c r="G5893" s="96"/>
      <c r="H5893" s="96"/>
      <c r="I5893" s="96"/>
      <c r="J5893" s="104">
        <f t="shared" si="0"/>
        <v>0</v>
      </c>
      <c r="K5893" s="105"/>
      <c r="L5893" s="106"/>
    </row>
    <row r="5894" ht="15.75" customHeight="1" spans="1:12">
      <c r="A5894" s="95"/>
      <c r="B5894" s="95"/>
      <c r="C5894" s="95"/>
      <c r="D5894" s="96"/>
      <c r="E5894" s="96"/>
      <c r="F5894" s="96"/>
      <c r="G5894" s="96"/>
      <c r="H5894" s="96"/>
      <c r="I5894" s="96"/>
      <c r="J5894" s="104">
        <f t="shared" si="0"/>
        <v>0</v>
      </c>
      <c r="K5894" s="105"/>
      <c r="L5894" s="106"/>
    </row>
    <row r="5895" ht="15.75" customHeight="1" spans="1:12">
      <c r="A5895" s="95"/>
      <c r="B5895" s="95"/>
      <c r="C5895" s="95"/>
      <c r="D5895" s="96"/>
      <c r="E5895" s="96"/>
      <c r="F5895" s="96"/>
      <c r="G5895" s="96"/>
      <c r="H5895" s="96"/>
      <c r="I5895" s="96"/>
      <c r="J5895" s="104">
        <f t="shared" si="0"/>
        <v>0</v>
      </c>
      <c r="K5895" s="105"/>
      <c r="L5895" s="106"/>
    </row>
    <row r="5896" ht="15.75" customHeight="1" spans="1:12">
      <c r="A5896" s="95"/>
      <c r="B5896" s="95"/>
      <c r="C5896" s="95"/>
      <c r="D5896" s="96"/>
      <c r="E5896" s="96"/>
      <c r="F5896" s="96"/>
      <c r="G5896" s="96"/>
      <c r="H5896" s="96"/>
      <c r="I5896" s="96"/>
      <c r="J5896" s="104">
        <f t="shared" si="0"/>
        <v>0</v>
      </c>
      <c r="K5896" s="105"/>
      <c r="L5896" s="106"/>
    </row>
    <row r="5897" ht="15.75" customHeight="1" spans="1:12">
      <c r="A5897" s="95"/>
      <c r="B5897" s="95"/>
      <c r="C5897" s="95"/>
      <c r="D5897" s="96"/>
      <c r="E5897" s="96"/>
      <c r="F5897" s="96"/>
      <c r="G5897" s="96"/>
      <c r="H5897" s="96"/>
      <c r="I5897" s="96"/>
      <c r="J5897" s="104">
        <f t="shared" si="0"/>
        <v>0</v>
      </c>
      <c r="K5897" s="105"/>
      <c r="L5897" s="106"/>
    </row>
    <row r="5898" ht="15.75" customHeight="1" spans="1:12">
      <c r="A5898" s="95"/>
      <c r="B5898" s="95"/>
      <c r="C5898" s="95"/>
      <c r="D5898" s="96"/>
      <c r="E5898" s="96"/>
      <c r="F5898" s="96"/>
      <c r="G5898" s="96"/>
      <c r="H5898" s="96"/>
      <c r="I5898" s="96"/>
      <c r="J5898" s="104">
        <f t="shared" si="0"/>
        <v>0</v>
      </c>
      <c r="K5898" s="105"/>
      <c r="L5898" s="106"/>
    </row>
    <row r="5899" ht="15.75" customHeight="1" spans="1:12">
      <c r="A5899" s="95"/>
      <c r="B5899" s="95"/>
      <c r="C5899" s="95"/>
      <c r="D5899" s="96"/>
      <c r="E5899" s="96"/>
      <c r="F5899" s="96"/>
      <c r="G5899" s="96"/>
      <c r="H5899" s="96"/>
      <c r="I5899" s="96"/>
      <c r="J5899" s="104">
        <f t="shared" si="0"/>
        <v>0</v>
      </c>
      <c r="K5899" s="105"/>
      <c r="L5899" s="106"/>
    </row>
    <row r="5900" ht="15.75" customHeight="1" spans="1:12">
      <c r="A5900" s="95"/>
      <c r="B5900" s="95"/>
      <c r="C5900" s="95"/>
      <c r="D5900" s="96"/>
      <c r="E5900" s="96"/>
      <c r="F5900" s="96"/>
      <c r="G5900" s="96"/>
      <c r="H5900" s="96"/>
      <c r="I5900" s="96"/>
      <c r="J5900" s="104">
        <f t="shared" si="0"/>
        <v>0</v>
      </c>
      <c r="K5900" s="105"/>
      <c r="L5900" s="106"/>
    </row>
    <row r="5901" ht="15.75" customHeight="1" spans="1:12">
      <c r="A5901" s="95"/>
      <c r="B5901" s="95"/>
      <c r="C5901" s="95"/>
      <c r="D5901" s="96"/>
      <c r="E5901" s="96"/>
      <c r="F5901" s="96"/>
      <c r="G5901" s="96"/>
      <c r="H5901" s="96"/>
      <c r="I5901" s="96"/>
      <c r="J5901" s="104">
        <f t="shared" si="0"/>
        <v>0</v>
      </c>
      <c r="K5901" s="105"/>
      <c r="L5901" s="106"/>
    </row>
    <row r="5902" ht="15.75" customHeight="1" spans="1:12">
      <c r="A5902" s="95"/>
      <c r="B5902" s="95"/>
      <c r="C5902" s="95"/>
      <c r="D5902" s="96"/>
      <c r="E5902" s="96"/>
      <c r="F5902" s="96"/>
      <c r="G5902" s="96"/>
      <c r="H5902" s="96"/>
      <c r="I5902" s="96"/>
      <c r="J5902" s="104">
        <f t="shared" si="0"/>
        <v>0</v>
      </c>
      <c r="K5902" s="105"/>
      <c r="L5902" s="106"/>
    </row>
    <row r="5903" ht="15.75" customHeight="1" spans="1:12">
      <c r="A5903" s="95"/>
      <c r="B5903" s="95"/>
      <c r="C5903" s="95"/>
      <c r="D5903" s="96"/>
      <c r="E5903" s="96"/>
      <c r="F5903" s="96"/>
      <c r="G5903" s="96"/>
      <c r="H5903" s="96"/>
      <c r="I5903" s="96"/>
      <c r="J5903" s="104">
        <f t="shared" si="0"/>
        <v>0</v>
      </c>
      <c r="K5903" s="105"/>
      <c r="L5903" s="106"/>
    </row>
    <row r="5904" ht="15.75" customHeight="1" spans="1:12">
      <c r="A5904" s="95"/>
      <c r="B5904" s="95"/>
      <c r="C5904" s="95"/>
      <c r="D5904" s="96"/>
      <c r="E5904" s="96"/>
      <c r="F5904" s="96"/>
      <c r="G5904" s="96"/>
      <c r="H5904" s="96"/>
      <c r="I5904" s="96"/>
      <c r="J5904" s="104">
        <f t="shared" si="0"/>
        <v>0</v>
      </c>
      <c r="K5904" s="105"/>
      <c r="L5904" s="106"/>
    </row>
    <row r="5905" ht="15.75" customHeight="1" spans="1:12">
      <c r="A5905" s="95"/>
      <c r="B5905" s="95"/>
      <c r="C5905" s="95"/>
      <c r="D5905" s="96"/>
      <c r="E5905" s="96"/>
      <c r="F5905" s="96"/>
      <c r="G5905" s="96"/>
      <c r="H5905" s="96"/>
      <c r="I5905" s="96"/>
      <c r="J5905" s="104">
        <f t="shared" si="0"/>
        <v>0</v>
      </c>
      <c r="K5905" s="105"/>
      <c r="L5905" s="106"/>
    </row>
    <row r="5906" ht="15.75" customHeight="1" spans="1:12">
      <c r="A5906" s="95"/>
      <c r="B5906" s="95"/>
      <c r="C5906" s="95"/>
      <c r="D5906" s="96"/>
      <c r="E5906" s="96"/>
      <c r="F5906" s="96"/>
      <c r="G5906" s="96"/>
      <c r="H5906" s="96"/>
      <c r="I5906" s="96"/>
      <c r="J5906" s="104">
        <f t="shared" si="0"/>
        <v>0</v>
      </c>
      <c r="K5906" s="105"/>
      <c r="L5906" s="106"/>
    </row>
    <row r="5907" ht="15.75" customHeight="1" spans="1:12">
      <c r="A5907" s="95"/>
      <c r="B5907" s="95"/>
      <c r="C5907" s="95"/>
      <c r="D5907" s="96"/>
      <c r="E5907" s="96"/>
      <c r="F5907" s="96"/>
      <c r="G5907" s="96"/>
      <c r="H5907" s="96"/>
      <c r="I5907" s="96"/>
      <c r="J5907" s="104">
        <f t="shared" si="0"/>
        <v>0</v>
      </c>
      <c r="K5907" s="105"/>
      <c r="L5907" s="106"/>
    </row>
    <row r="5908" ht="15.75" customHeight="1" spans="1:12">
      <c r="A5908" s="95"/>
      <c r="B5908" s="95"/>
      <c r="C5908" s="95"/>
      <c r="D5908" s="96"/>
      <c r="E5908" s="96"/>
      <c r="F5908" s="96"/>
      <c r="G5908" s="96"/>
      <c r="H5908" s="96"/>
      <c r="I5908" s="96"/>
      <c r="J5908" s="104">
        <f t="shared" si="0"/>
        <v>0</v>
      </c>
      <c r="K5908" s="105"/>
      <c r="L5908" s="106"/>
    </row>
    <row r="5909" ht="15.75" customHeight="1" spans="1:12">
      <c r="A5909" s="95"/>
      <c r="B5909" s="95"/>
      <c r="C5909" s="95"/>
      <c r="D5909" s="96"/>
      <c r="E5909" s="96"/>
      <c r="F5909" s="96"/>
      <c r="G5909" s="96"/>
      <c r="H5909" s="96"/>
      <c r="I5909" s="96"/>
      <c r="J5909" s="104">
        <f t="shared" si="0"/>
        <v>0</v>
      </c>
      <c r="K5909" s="105"/>
      <c r="L5909" s="106"/>
    </row>
    <row r="5910" ht="15.75" customHeight="1" spans="1:12">
      <c r="A5910" s="95"/>
      <c r="B5910" s="95"/>
      <c r="C5910" s="95"/>
      <c r="D5910" s="96"/>
      <c r="E5910" s="96"/>
      <c r="F5910" s="96"/>
      <c r="G5910" s="96"/>
      <c r="H5910" s="96"/>
      <c r="I5910" s="96"/>
      <c r="J5910" s="104">
        <f t="shared" si="0"/>
        <v>0</v>
      </c>
      <c r="K5910" s="105"/>
      <c r="L5910" s="106"/>
    </row>
    <row r="5911" ht="15.75" customHeight="1" spans="1:12">
      <c r="A5911" s="95"/>
      <c r="B5911" s="95"/>
      <c r="C5911" s="95"/>
      <c r="D5911" s="96"/>
      <c r="E5911" s="96"/>
      <c r="F5911" s="96"/>
      <c r="G5911" s="96"/>
      <c r="H5911" s="96"/>
      <c r="I5911" s="96"/>
      <c r="J5911" s="104">
        <f t="shared" si="0"/>
        <v>0</v>
      </c>
      <c r="K5911" s="105"/>
      <c r="L5911" s="106"/>
    </row>
    <row r="5912" ht="15.75" customHeight="1" spans="1:12">
      <c r="A5912" s="95"/>
      <c r="B5912" s="95"/>
      <c r="C5912" s="95"/>
      <c r="D5912" s="96"/>
      <c r="E5912" s="96"/>
      <c r="F5912" s="96"/>
      <c r="G5912" s="96"/>
      <c r="H5912" s="96"/>
      <c r="I5912" s="96"/>
      <c r="J5912" s="104">
        <f t="shared" si="0"/>
        <v>0</v>
      </c>
      <c r="K5912" s="105"/>
      <c r="L5912" s="106"/>
    </row>
    <row r="5913" ht="15.75" customHeight="1" spans="1:12">
      <c r="A5913" s="95"/>
      <c r="B5913" s="95"/>
      <c r="C5913" s="95"/>
      <c r="D5913" s="96"/>
      <c r="E5913" s="96"/>
      <c r="F5913" s="96"/>
      <c r="G5913" s="96"/>
      <c r="H5913" s="96"/>
      <c r="I5913" s="96"/>
      <c r="J5913" s="104">
        <f t="shared" si="0"/>
        <v>0</v>
      </c>
      <c r="K5913" s="105"/>
      <c r="L5913" s="106"/>
    </row>
    <row r="5914" ht="15.75" customHeight="1" spans="1:12">
      <c r="A5914" s="95"/>
      <c r="B5914" s="95"/>
      <c r="C5914" s="95"/>
      <c r="D5914" s="96"/>
      <c r="E5914" s="96"/>
      <c r="F5914" s="96"/>
      <c r="G5914" s="96"/>
      <c r="H5914" s="96"/>
      <c r="I5914" s="96"/>
      <c r="J5914" s="104">
        <f t="shared" si="0"/>
        <v>0</v>
      </c>
      <c r="K5914" s="105"/>
      <c r="L5914" s="106"/>
    </row>
    <row r="5915" ht="15.75" customHeight="1" spans="1:12">
      <c r="A5915" s="95"/>
      <c r="B5915" s="95"/>
      <c r="C5915" s="95"/>
      <c r="D5915" s="96"/>
      <c r="E5915" s="96"/>
      <c r="F5915" s="96"/>
      <c r="G5915" s="96"/>
      <c r="H5915" s="96"/>
      <c r="I5915" s="96"/>
      <c r="J5915" s="104">
        <f t="shared" si="0"/>
        <v>0</v>
      </c>
      <c r="K5915" s="105"/>
      <c r="L5915" s="106"/>
    </row>
    <row r="5916" ht="15.75" customHeight="1" spans="1:12">
      <c r="A5916" s="95"/>
      <c r="B5916" s="95"/>
      <c r="C5916" s="95"/>
      <c r="D5916" s="96"/>
      <c r="E5916" s="96"/>
      <c r="F5916" s="96"/>
      <c r="G5916" s="96"/>
      <c r="H5916" s="96"/>
      <c r="I5916" s="96"/>
      <c r="J5916" s="104">
        <f t="shared" si="0"/>
        <v>0</v>
      </c>
      <c r="K5916" s="105"/>
      <c r="L5916" s="106"/>
    </row>
    <row r="5917" ht="15.75" customHeight="1" spans="1:12">
      <c r="A5917" s="95"/>
      <c r="B5917" s="95"/>
      <c r="C5917" s="95"/>
      <c r="D5917" s="96"/>
      <c r="E5917" s="96"/>
      <c r="F5917" s="96"/>
      <c r="G5917" s="96"/>
      <c r="H5917" s="96"/>
      <c r="I5917" s="96"/>
      <c r="J5917" s="104">
        <f t="shared" si="0"/>
        <v>0</v>
      </c>
      <c r="K5917" s="105"/>
      <c r="L5917" s="106"/>
    </row>
    <row r="5918" ht="15.75" customHeight="1" spans="1:12">
      <c r="A5918" s="95"/>
      <c r="B5918" s="95"/>
      <c r="C5918" s="95"/>
      <c r="D5918" s="96"/>
      <c r="E5918" s="96"/>
      <c r="F5918" s="96"/>
      <c r="G5918" s="96"/>
      <c r="H5918" s="96"/>
      <c r="I5918" s="96"/>
      <c r="J5918" s="104">
        <f t="shared" si="0"/>
        <v>0</v>
      </c>
      <c r="K5918" s="105"/>
      <c r="L5918" s="106"/>
    </row>
    <row r="5919" ht="15.75" customHeight="1" spans="1:12">
      <c r="A5919" s="95"/>
      <c r="B5919" s="95"/>
      <c r="C5919" s="95"/>
      <c r="D5919" s="96"/>
      <c r="E5919" s="96"/>
      <c r="F5919" s="96"/>
      <c r="G5919" s="96"/>
      <c r="H5919" s="96"/>
      <c r="I5919" s="96"/>
      <c r="J5919" s="104">
        <f t="shared" si="0"/>
        <v>0</v>
      </c>
      <c r="K5919" s="105"/>
      <c r="L5919" s="106"/>
    </row>
    <row r="5920" ht="15.75" customHeight="1" spans="1:12">
      <c r="A5920" s="95"/>
      <c r="B5920" s="95"/>
      <c r="C5920" s="95"/>
      <c r="D5920" s="96"/>
      <c r="E5920" s="96"/>
      <c r="F5920" s="96"/>
      <c r="G5920" s="96"/>
      <c r="H5920" s="96"/>
      <c r="I5920" s="96"/>
      <c r="J5920" s="104">
        <f t="shared" si="0"/>
        <v>0</v>
      </c>
      <c r="K5920" s="105"/>
      <c r="L5920" s="106"/>
    </row>
    <row r="5921" ht="15.75" customHeight="1" spans="1:12">
      <c r="A5921" s="95"/>
      <c r="B5921" s="95"/>
      <c r="C5921" s="95"/>
      <c r="D5921" s="96"/>
      <c r="E5921" s="96"/>
      <c r="F5921" s="96"/>
      <c r="G5921" s="96"/>
      <c r="H5921" s="96"/>
      <c r="I5921" s="96"/>
      <c r="J5921" s="104">
        <f t="shared" si="0"/>
        <v>0</v>
      </c>
      <c r="K5921" s="105"/>
      <c r="L5921" s="106"/>
    </row>
    <row r="5922" ht="15.75" customHeight="1" spans="1:12">
      <c r="A5922" s="95"/>
      <c r="B5922" s="95"/>
      <c r="C5922" s="95"/>
      <c r="D5922" s="96"/>
      <c r="E5922" s="96"/>
      <c r="F5922" s="96"/>
      <c r="G5922" s="96"/>
      <c r="H5922" s="96"/>
      <c r="I5922" s="96"/>
      <c r="J5922" s="104">
        <f t="shared" si="0"/>
        <v>0</v>
      </c>
      <c r="K5922" s="105"/>
      <c r="L5922" s="106"/>
    </row>
    <row r="5923" ht="15.75" customHeight="1" spans="1:12">
      <c r="A5923" s="95"/>
      <c r="B5923" s="95"/>
      <c r="C5923" s="95"/>
      <c r="D5923" s="96"/>
      <c r="E5923" s="96"/>
      <c r="F5923" s="96"/>
      <c r="G5923" s="96"/>
      <c r="H5923" s="96"/>
      <c r="I5923" s="96"/>
      <c r="J5923" s="104">
        <f t="shared" si="0"/>
        <v>0</v>
      </c>
      <c r="K5923" s="105"/>
      <c r="L5923" s="106"/>
    </row>
    <row r="5924" ht="15.75" customHeight="1" spans="1:12">
      <c r="A5924" s="95"/>
      <c r="B5924" s="95"/>
      <c r="C5924" s="95"/>
      <c r="D5924" s="96"/>
      <c r="E5924" s="96"/>
      <c r="F5924" s="96"/>
      <c r="G5924" s="96"/>
      <c r="H5924" s="96"/>
      <c r="I5924" s="96"/>
      <c r="J5924" s="104">
        <f t="shared" si="0"/>
        <v>0</v>
      </c>
      <c r="K5924" s="105"/>
      <c r="L5924" s="106"/>
    </row>
    <row r="5925" ht="15.75" customHeight="1" spans="1:12">
      <c r="A5925" s="95"/>
      <c r="B5925" s="95"/>
      <c r="C5925" s="95"/>
      <c r="D5925" s="96"/>
      <c r="E5925" s="96"/>
      <c r="F5925" s="96"/>
      <c r="G5925" s="96"/>
      <c r="H5925" s="96"/>
      <c r="I5925" s="96"/>
      <c r="J5925" s="104">
        <f t="shared" si="0"/>
        <v>0</v>
      </c>
      <c r="K5925" s="105"/>
      <c r="L5925" s="106"/>
    </row>
    <row r="5926" ht="15.75" customHeight="1" spans="1:12">
      <c r="A5926" s="95"/>
      <c r="B5926" s="95"/>
      <c r="C5926" s="95"/>
      <c r="D5926" s="96"/>
      <c r="E5926" s="96"/>
      <c r="F5926" s="96"/>
      <c r="G5926" s="96"/>
      <c r="H5926" s="96"/>
      <c r="I5926" s="96"/>
      <c r="J5926" s="104">
        <f t="shared" si="0"/>
        <v>0</v>
      </c>
      <c r="K5926" s="105"/>
      <c r="L5926" s="106"/>
    </row>
    <row r="5927" ht="15.75" customHeight="1" spans="1:12">
      <c r="A5927" s="95"/>
      <c r="B5927" s="95"/>
      <c r="C5927" s="95"/>
      <c r="D5927" s="96"/>
      <c r="E5927" s="96"/>
      <c r="F5927" s="96"/>
      <c r="G5927" s="96"/>
      <c r="H5927" s="96"/>
      <c r="I5927" s="96"/>
      <c r="J5927" s="104">
        <f t="shared" si="0"/>
        <v>0</v>
      </c>
      <c r="K5927" s="105"/>
      <c r="L5927" s="106"/>
    </row>
    <row r="5928" ht="15.75" customHeight="1" spans="1:12">
      <c r="A5928" s="95"/>
      <c r="B5928" s="95"/>
      <c r="C5928" s="95"/>
      <c r="D5928" s="96"/>
      <c r="E5928" s="96"/>
      <c r="F5928" s="96"/>
      <c r="G5928" s="96"/>
      <c r="H5928" s="96"/>
      <c r="I5928" s="96"/>
      <c r="J5928" s="104">
        <f t="shared" si="0"/>
        <v>0</v>
      </c>
      <c r="K5928" s="105"/>
      <c r="L5928" s="106"/>
    </row>
    <row r="5929" ht="15.75" customHeight="1" spans="1:12">
      <c r="A5929" s="95"/>
      <c r="B5929" s="95"/>
      <c r="C5929" s="95"/>
      <c r="D5929" s="96"/>
      <c r="E5929" s="96"/>
      <c r="F5929" s="96"/>
      <c r="G5929" s="96"/>
      <c r="H5929" s="96"/>
      <c r="I5929" s="96"/>
      <c r="J5929" s="104">
        <f t="shared" si="0"/>
        <v>0</v>
      </c>
      <c r="K5929" s="105"/>
      <c r="L5929" s="106"/>
    </row>
    <row r="5930" ht="15.75" customHeight="1" spans="1:12">
      <c r="A5930" s="95"/>
      <c r="B5930" s="95"/>
      <c r="C5930" s="95"/>
      <c r="D5930" s="96"/>
      <c r="E5930" s="96"/>
      <c r="F5930" s="96"/>
      <c r="G5930" s="96"/>
      <c r="H5930" s="96"/>
      <c r="I5930" s="96"/>
      <c r="J5930" s="104">
        <f t="shared" si="0"/>
        <v>0</v>
      </c>
      <c r="K5930" s="105"/>
      <c r="L5930" s="106"/>
    </row>
    <row r="5931" ht="15.75" customHeight="1" spans="1:12">
      <c r="A5931" s="95"/>
      <c r="B5931" s="95"/>
      <c r="C5931" s="95"/>
      <c r="D5931" s="96"/>
      <c r="E5931" s="96"/>
      <c r="F5931" s="96"/>
      <c r="G5931" s="96"/>
      <c r="H5931" s="96"/>
      <c r="I5931" s="96"/>
      <c r="J5931" s="104">
        <f t="shared" si="0"/>
        <v>0</v>
      </c>
      <c r="K5931" s="105"/>
      <c r="L5931" s="106"/>
    </row>
    <row r="5932" ht="15.75" customHeight="1" spans="1:12">
      <c r="A5932" s="95"/>
      <c r="B5932" s="95"/>
      <c r="C5932" s="95"/>
      <c r="D5932" s="96"/>
      <c r="E5932" s="96"/>
      <c r="F5932" s="96"/>
      <c r="G5932" s="96"/>
      <c r="H5932" s="96"/>
      <c r="I5932" s="96"/>
      <c r="J5932" s="104">
        <f t="shared" si="0"/>
        <v>0</v>
      </c>
      <c r="K5932" s="105"/>
      <c r="L5932" s="106"/>
    </row>
    <row r="5933" ht="15.75" customHeight="1" spans="1:12">
      <c r="A5933" s="95"/>
      <c r="B5933" s="95"/>
      <c r="C5933" s="95"/>
      <c r="D5933" s="96"/>
      <c r="E5933" s="96"/>
      <c r="F5933" s="96"/>
      <c r="G5933" s="96"/>
      <c r="H5933" s="96"/>
      <c r="I5933" s="96"/>
      <c r="J5933" s="104">
        <f t="shared" si="0"/>
        <v>0</v>
      </c>
      <c r="K5933" s="105"/>
      <c r="L5933" s="106"/>
    </row>
    <row r="5934" ht="15.75" customHeight="1" spans="1:12">
      <c r="A5934" s="95"/>
      <c r="B5934" s="95"/>
      <c r="C5934" s="95"/>
      <c r="D5934" s="96"/>
      <c r="E5934" s="96"/>
      <c r="F5934" s="96"/>
      <c r="G5934" s="96"/>
      <c r="H5934" s="96"/>
      <c r="I5934" s="96"/>
      <c r="J5934" s="104">
        <f t="shared" si="0"/>
        <v>0</v>
      </c>
      <c r="K5934" s="105"/>
      <c r="L5934" s="106"/>
    </row>
    <row r="5935" ht="15.75" customHeight="1" spans="1:12">
      <c r="A5935" s="95"/>
      <c r="B5935" s="95"/>
      <c r="C5935" s="95"/>
      <c r="D5935" s="96"/>
      <c r="E5935" s="96"/>
      <c r="F5935" s="96"/>
      <c r="G5935" s="96"/>
      <c r="H5935" s="96"/>
      <c r="I5935" s="96"/>
      <c r="J5935" s="104">
        <f t="shared" si="0"/>
        <v>0</v>
      </c>
      <c r="K5935" s="105"/>
      <c r="L5935" s="106"/>
    </row>
    <row r="5936" ht="15.75" customHeight="1" spans="1:12">
      <c r="A5936" s="95"/>
      <c r="B5936" s="95"/>
      <c r="C5936" s="95"/>
      <c r="D5936" s="96"/>
      <c r="E5936" s="96"/>
      <c r="F5936" s="96"/>
      <c r="G5936" s="96"/>
      <c r="H5936" s="96"/>
      <c r="I5936" s="96"/>
      <c r="J5936" s="104">
        <f t="shared" si="0"/>
        <v>0</v>
      </c>
      <c r="K5936" s="105"/>
      <c r="L5936" s="106"/>
    </row>
    <row r="5937" ht="15.75" customHeight="1" spans="1:12">
      <c r="A5937" s="95"/>
      <c r="B5937" s="95"/>
      <c r="C5937" s="95"/>
      <c r="D5937" s="96"/>
      <c r="E5937" s="96"/>
      <c r="F5937" s="96"/>
      <c r="G5937" s="96"/>
      <c r="H5937" s="96"/>
      <c r="I5937" s="96"/>
      <c r="J5937" s="104">
        <f t="shared" si="0"/>
        <v>0</v>
      </c>
      <c r="K5937" s="105"/>
      <c r="L5937" s="106"/>
    </row>
    <row r="5938" ht="15.75" customHeight="1" spans="1:12">
      <c r="A5938" s="95"/>
      <c r="B5938" s="95"/>
      <c r="C5938" s="95"/>
      <c r="D5938" s="96"/>
      <c r="E5938" s="96"/>
      <c r="F5938" s="96"/>
      <c r="G5938" s="96"/>
      <c r="H5938" s="96"/>
      <c r="I5938" s="96"/>
      <c r="J5938" s="104">
        <f t="shared" si="0"/>
        <v>0</v>
      </c>
      <c r="K5938" s="105"/>
      <c r="L5938" s="106"/>
    </row>
    <row r="5939" ht="15.75" customHeight="1" spans="1:12">
      <c r="A5939" s="95"/>
      <c r="B5939" s="95"/>
      <c r="C5939" s="95"/>
      <c r="D5939" s="96"/>
      <c r="E5939" s="96"/>
      <c r="F5939" s="96"/>
      <c r="G5939" s="96"/>
      <c r="H5939" s="96"/>
      <c r="I5939" s="96"/>
      <c r="J5939" s="104">
        <f t="shared" si="0"/>
        <v>0</v>
      </c>
      <c r="K5939" s="105"/>
      <c r="L5939" s="106"/>
    </row>
    <row r="5940" ht="15.75" customHeight="1" spans="1:12">
      <c r="A5940" s="95"/>
      <c r="B5940" s="95"/>
      <c r="C5940" s="95"/>
      <c r="D5940" s="96"/>
      <c r="E5940" s="96"/>
      <c r="F5940" s="96"/>
      <c r="G5940" s="96"/>
      <c r="H5940" s="96"/>
      <c r="I5940" s="96"/>
      <c r="J5940" s="104">
        <f t="shared" si="0"/>
        <v>0</v>
      </c>
      <c r="K5940" s="105"/>
      <c r="L5940" s="106"/>
    </row>
    <row r="5941" ht="15.75" customHeight="1" spans="1:12">
      <c r="A5941" s="95"/>
      <c r="B5941" s="95"/>
      <c r="C5941" s="95"/>
      <c r="D5941" s="96"/>
      <c r="E5941" s="96"/>
      <c r="F5941" s="96"/>
      <c r="G5941" s="96"/>
      <c r="H5941" s="96"/>
      <c r="I5941" s="96"/>
      <c r="J5941" s="104">
        <f t="shared" si="0"/>
        <v>0</v>
      </c>
      <c r="K5941" s="105"/>
      <c r="L5941" s="106"/>
    </row>
    <row r="5942" ht="15.75" customHeight="1" spans="1:12">
      <c r="A5942" s="95"/>
      <c r="B5942" s="95"/>
      <c r="C5942" s="95"/>
      <c r="D5942" s="96"/>
      <c r="E5942" s="96"/>
      <c r="F5942" s="96"/>
      <c r="G5942" s="96"/>
      <c r="H5942" s="96"/>
      <c r="I5942" s="96"/>
      <c r="J5942" s="104">
        <f t="shared" si="0"/>
        <v>0</v>
      </c>
      <c r="K5942" s="105"/>
      <c r="L5942" s="106"/>
    </row>
    <row r="5943" ht="15.75" customHeight="1" spans="1:12">
      <c r="A5943" s="95"/>
      <c r="B5943" s="95"/>
      <c r="C5943" s="95"/>
      <c r="D5943" s="96"/>
      <c r="E5943" s="96"/>
      <c r="F5943" s="96"/>
      <c r="G5943" s="96"/>
      <c r="H5943" s="96"/>
      <c r="I5943" s="96"/>
      <c r="J5943" s="104">
        <f t="shared" si="0"/>
        <v>0</v>
      </c>
      <c r="K5943" s="105"/>
      <c r="L5943" s="106"/>
    </row>
    <row r="5944" ht="15.75" customHeight="1" spans="1:12">
      <c r="A5944" s="95"/>
      <c r="B5944" s="95"/>
      <c r="C5944" s="95"/>
      <c r="D5944" s="96"/>
      <c r="E5944" s="96"/>
      <c r="F5944" s="96"/>
      <c r="G5944" s="96"/>
      <c r="H5944" s="96"/>
      <c r="I5944" s="96"/>
      <c r="J5944" s="104">
        <f t="shared" si="0"/>
        <v>0</v>
      </c>
      <c r="K5944" s="105"/>
      <c r="L5944" s="106"/>
    </row>
    <row r="5945" ht="15.75" customHeight="1" spans="1:12">
      <c r="A5945" s="95"/>
      <c r="B5945" s="95"/>
      <c r="C5945" s="95"/>
      <c r="D5945" s="96"/>
      <c r="E5945" s="96"/>
      <c r="F5945" s="96"/>
      <c r="G5945" s="96"/>
      <c r="H5945" s="96"/>
      <c r="I5945" s="96"/>
      <c r="J5945" s="104">
        <f t="shared" si="0"/>
        <v>0</v>
      </c>
      <c r="K5945" s="105"/>
      <c r="L5945" s="106"/>
    </row>
    <row r="5946" ht="15.75" customHeight="1" spans="1:12">
      <c r="A5946" s="95"/>
      <c r="B5946" s="95"/>
      <c r="C5946" s="95"/>
      <c r="D5946" s="96"/>
      <c r="E5946" s="96"/>
      <c r="F5946" s="96"/>
      <c r="G5946" s="96"/>
      <c r="H5946" s="96"/>
      <c r="I5946" s="96"/>
      <c r="J5946" s="104">
        <f t="shared" si="0"/>
        <v>0</v>
      </c>
      <c r="K5946" s="105"/>
      <c r="L5946" s="106"/>
    </row>
    <row r="5947" ht="15.75" customHeight="1" spans="1:12">
      <c r="A5947" s="95"/>
      <c r="B5947" s="95"/>
      <c r="C5947" s="95"/>
      <c r="D5947" s="96"/>
      <c r="E5947" s="96"/>
      <c r="F5947" s="96"/>
      <c r="G5947" s="96"/>
      <c r="H5947" s="96"/>
      <c r="I5947" s="96"/>
      <c r="J5947" s="104">
        <f t="shared" si="0"/>
        <v>0</v>
      </c>
      <c r="K5947" s="105"/>
      <c r="L5947" s="106"/>
    </row>
    <row r="5948" ht="15.75" customHeight="1" spans="1:12">
      <c r="A5948" s="95"/>
      <c r="B5948" s="95"/>
      <c r="C5948" s="95"/>
      <c r="D5948" s="96"/>
      <c r="E5948" s="96"/>
      <c r="F5948" s="96"/>
      <c r="G5948" s="96"/>
      <c r="H5948" s="96"/>
      <c r="I5948" s="96"/>
      <c r="J5948" s="104">
        <f t="shared" si="0"/>
        <v>0</v>
      </c>
      <c r="K5948" s="105"/>
      <c r="L5948" s="106"/>
    </row>
    <row r="5949" ht="15.75" customHeight="1" spans="1:12">
      <c r="A5949" s="95"/>
      <c r="B5949" s="95"/>
      <c r="C5949" s="95"/>
      <c r="D5949" s="96"/>
      <c r="E5949" s="96"/>
      <c r="F5949" s="96"/>
      <c r="G5949" s="96"/>
      <c r="H5949" s="96"/>
      <c r="I5949" s="96"/>
      <c r="J5949" s="104">
        <f t="shared" si="0"/>
        <v>0</v>
      </c>
      <c r="K5949" s="105"/>
      <c r="L5949" s="106"/>
    </row>
    <row r="5950" ht="15.75" customHeight="1" spans="1:12">
      <c r="A5950" s="95"/>
      <c r="B5950" s="95"/>
      <c r="C5950" s="95"/>
      <c r="D5950" s="96"/>
      <c r="E5950" s="96"/>
      <c r="F5950" s="96"/>
      <c r="G5950" s="96"/>
      <c r="H5950" s="96"/>
      <c r="I5950" s="96"/>
      <c r="J5950" s="104">
        <f t="shared" si="0"/>
        <v>0</v>
      </c>
      <c r="K5950" s="105"/>
      <c r="L5950" s="106"/>
    </row>
    <row r="5951" ht="15.75" customHeight="1" spans="1:12">
      <c r="A5951" s="95"/>
      <c r="B5951" s="95"/>
      <c r="C5951" s="95"/>
      <c r="D5951" s="96"/>
      <c r="E5951" s="96"/>
      <c r="F5951" s="96"/>
      <c r="G5951" s="96"/>
      <c r="H5951" s="96"/>
      <c r="I5951" s="96"/>
      <c r="J5951" s="104">
        <f t="shared" si="0"/>
        <v>0</v>
      </c>
      <c r="K5951" s="105"/>
      <c r="L5951" s="106"/>
    </row>
    <row r="5952" ht="15.75" customHeight="1" spans="1:12">
      <c r="A5952" s="95"/>
      <c r="B5952" s="95"/>
      <c r="C5952" s="95"/>
      <c r="D5952" s="96"/>
      <c r="E5952" s="96"/>
      <c r="F5952" s="96"/>
      <c r="G5952" s="96"/>
      <c r="H5952" s="96"/>
      <c r="I5952" s="96"/>
      <c r="J5952" s="104">
        <f t="shared" si="0"/>
        <v>0</v>
      </c>
      <c r="K5952" s="105"/>
      <c r="L5952" s="106"/>
    </row>
    <row r="5953" ht="15.75" customHeight="1" spans="1:12">
      <c r="A5953" s="95"/>
      <c r="B5953" s="95"/>
      <c r="C5953" s="95"/>
      <c r="D5953" s="96"/>
      <c r="E5953" s="96"/>
      <c r="F5953" s="96"/>
      <c r="G5953" s="96"/>
      <c r="H5953" s="96"/>
      <c r="I5953" s="96"/>
      <c r="J5953" s="104">
        <f t="shared" si="0"/>
        <v>0</v>
      </c>
      <c r="K5953" s="105"/>
      <c r="L5953" s="106"/>
    </row>
    <row r="5954" ht="15.75" customHeight="1" spans="1:12">
      <c r="A5954" s="95"/>
      <c r="B5954" s="95"/>
      <c r="C5954" s="95"/>
      <c r="D5954" s="96"/>
      <c r="E5954" s="96"/>
      <c r="F5954" s="96"/>
      <c r="G5954" s="96"/>
      <c r="H5954" s="96"/>
      <c r="I5954" s="96"/>
      <c r="J5954" s="104">
        <f t="shared" si="0"/>
        <v>0</v>
      </c>
      <c r="K5954" s="105"/>
      <c r="L5954" s="106"/>
    </row>
    <row r="5955" ht="15.75" customHeight="1" spans="1:12">
      <c r="A5955" s="95"/>
      <c r="B5955" s="95"/>
      <c r="C5955" s="95"/>
      <c r="D5955" s="96"/>
      <c r="E5955" s="96"/>
      <c r="F5955" s="96"/>
      <c r="G5955" s="96"/>
      <c r="H5955" s="96"/>
      <c r="I5955" s="96"/>
      <c r="J5955" s="104">
        <f t="shared" si="0"/>
        <v>0</v>
      </c>
      <c r="K5955" s="105"/>
      <c r="L5955" s="106"/>
    </row>
    <row r="5956" ht="15.75" customHeight="1" spans="1:12">
      <c r="A5956" s="95"/>
      <c r="B5956" s="95"/>
      <c r="C5956" s="95"/>
      <c r="D5956" s="96"/>
      <c r="E5956" s="96"/>
      <c r="F5956" s="96"/>
      <c r="G5956" s="96"/>
      <c r="H5956" s="96"/>
      <c r="I5956" s="96"/>
      <c r="J5956" s="104">
        <f t="shared" si="0"/>
        <v>0</v>
      </c>
      <c r="K5956" s="105"/>
      <c r="L5956" s="106"/>
    </row>
    <row r="5957" ht="15.75" customHeight="1" spans="1:12">
      <c r="A5957" s="95"/>
      <c r="B5957" s="95"/>
      <c r="C5957" s="95"/>
      <c r="D5957" s="96"/>
      <c r="E5957" s="96"/>
      <c r="F5957" s="96"/>
      <c r="G5957" s="96"/>
      <c r="H5957" s="96"/>
      <c r="I5957" s="96"/>
      <c r="J5957" s="104">
        <f t="shared" si="0"/>
        <v>0</v>
      </c>
      <c r="K5957" s="105"/>
      <c r="L5957" s="106"/>
    </row>
    <row r="5958" ht="15.75" customHeight="1" spans="1:12">
      <c r="A5958" s="95"/>
      <c r="B5958" s="95"/>
      <c r="C5958" s="95"/>
      <c r="D5958" s="96"/>
      <c r="E5958" s="96"/>
      <c r="F5958" s="96"/>
      <c r="G5958" s="96"/>
      <c r="H5958" s="96"/>
      <c r="I5958" s="96"/>
      <c r="J5958" s="104">
        <f t="shared" si="0"/>
        <v>0</v>
      </c>
      <c r="K5958" s="105"/>
      <c r="L5958" s="106"/>
    </row>
    <row r="5959" ht="15.75" customHeight="1" spans="1:12">
      <c r="A5959" s="95"/>
      <c r="B5959" s="95"/>
      <c r="C5959" s="95"/>
      <c r="D5959" s="96"/>
      <c r="E5959" s="96"/>
      <c r="F5959" s="96"/>
      <c r="G5959" s="96"/>
      <c r="H5959" s="96"/>
      <c r="I5959" s="96"/>
      <c r="J5959" s="104">
        <f t="shared" si="0"/>
        <v>0</v>
      </c>
      <c r="K5959" s="105"/>
      <c r="L5959" s="106"/>
    </row>
    <row r="5960" ht="15.75" customHeight="1" spans="1:12">
      <c r="A5960" s="95"/>
      <c r="B5960" s="95"/>
      <c r="C5960" s="95"/>
      <c r="D5960" s="96"/>
      <c r="E5960" s="96"/>
      <c r="F5960" s="96"/>
      <c r="G5960" s="96"/>
      <c r="H5960" s="96"/>
      <c r="I5960" s="96"/>
      <c r="J5960" s="104">
        <f t="shared" si="0"/>
        <v>0</v>
      </c>
      <c r="K5960" s="105"/>
      <c r="L5960" s="106"/>
    </row>
    <row r="5961" ht="15.75" customHeight="1" spans="1:12">
      <c r="A5961" s="95"/>
      <c r="B5961" s="95"/>
      <c r="C5961" s="95"/>
      <c r="D5961" s="96"/>
      <c r="E5961" s="96"/>
      <c r="F5961" s="96"/>
      <c r="G5961" s="96"/>
      <c r="H5961" s="96"/>
      <c r="I5961" s="96"/>
      <c r="J5961" s="104">
        <f t="shared" si="0"/>
        <v>0</v>
      </c>
      <c r="K5961" s="105"/>
      <c r="L5961" s="106"/>
    </row>
    <row r="5962" ht="15.75" customHeight="1" spans="1:12">
      <c r="A5962" s="95"/>
      <c r="B5962" s="95"/>
      <c r="C5962" s="95"/>
      <c r="D5962" s="96"/>
      <c r="E5962" s="96"/>
      <c r="F5962" s="96"/>
      <c r="G5962" s="96"/>
      <c r="H5962" s="96"/>
      <c r="I5962" s="96"/>
      <c r="J5962" s="104">
        <f t="shared" si="0"/>
        <v>0</v>
      </c>
      <c r="K5962" s="105"/>
      <c r="L5962" s="106"/>
    </row>
    <row r="5963" ht="15.75" customHeight="1" spans="1:12">
      <c r="A5963" s="95"/>
      <c r="B5963" s="95"/>
      <c r="C5963" s="95"/>
      <c r="D5963" s="96"/>
      <c r="E5963" s="96"/>
      <c r="F5963" s="96"/>
      <c r="G5963" s="96"/>
      <c r="H5963" s="96"/>
      <c r="I5963" s="96"/>
      <c r="J5963" s="104">
        <f t="shared" si="0"/>
        <v>0</v>
      </c>
      <c r="K5963" s="105"/>
      <c r="L5963" s="106"/>
    </row>
    <row r="5964" ht="15.75" customHeight="1" spans="1:12">
      <c r="A5964" s="95"/>
      <c r="B5964" s="95"/>
      <c r="C5964" s="95"/>
      <c r="D5964" s="96"/>
      <c r="E5964" s="96"/>
      <c r="F5964" s="96"/>
      <c r="G5964" s="96"/>
      <c r="H5964" s="96"/>
      <c r="I5964" s="96"/>
      <c r="J5964" s="104">
        <f t="shared" si="0"/>
        <v>0</v>
      </c>
      <c r="K5964" s="105"/>
      <c r="L5964" s="106"/>
    </row>
    <row r="5965" ht="15.75" customHeight="1" spans="1:12">
      <c r="A5965" s="95"/>
      <c r="B5965" s="95"/>
      <c r="C5965" s="95"/>
      <c r="D5965" s="96"/>
      <c r="E5965" s="96"/>
      <c r="F5965" s="96"/>
      <c r="G5965" s="96"/>
      <c r="H5965" s="96"/>
      <c r="I5965" s="96"/>
      <c r="J5965" s="104">
        <f t="shared" si="0"/>
        <v>0</v>
      </c>
      <c r="K5965" s="105"/>
      <c r="L5965" s="106"/>
    </row>
    <row r="5966" ht="15.75" customHeight="1" spans="1:12">
      <c r="A5966" s="95"/>
      <c r="B5966" s="95"/>
      <c r="C5966" s="95"/>
      <c r="D5966" s="96"/>
      <c r="E5966" s="96"/>
      <c r="F5966" s="96"/>
      <c r="G5966" s="96"/>
      <c r="H5966" s="96"/>
      <c r="I5966" s="96"/>
      <c r="J5966" s="104">
        <f t="shared" si="0"/>
        <v>0</v>
      </c>
      <c r="K5966" s="105"/>
      <c r="L5966" s="106"/>
    </row>
    <row r="5967" ht="15.75" customHeight="1" spans="1:12">
      <c r="A5967" s="95"/>
      <c r="B5967" s="95"/>
      <c r="C5967" s="95"/>
      <c r="D5967" s="96"/>
      <c r="E5967" s="96"/>
      <c r="F5967" s="96"/>
      <c r="G5967" s="96"/>
      <c r="H5967" s="96"/>
      <c r="I5967" s="96"/>
      <c r="J5967" s="104">
        <f t="shared" si="0"/>
        <v>0</v>
      </c>
      <c r="K5967" s="105"/>
      <c r="L5967" s="106"/>
    </row>
    <row r="5968" ht="15.75" customHeight="1" spans="1:12">
      <c r="A5968" s="95"/>
      <c r="B5968" s="95"/>
      <c r="C5968" s="95"/>
      <c r="D5968" s="96"/>
      <c r="E5968" s="96"/>
      <c r="F5968" s="96"/>
      <c r="G5968" s="96"/>
      <c r="H5968" s="96"/>
      <c r="I5968" s="96"/>
      <c r="J5968" s="104">
        <f t="shared" si="0"/>
        <v>0</v>
      </c>
      <c r="K5968" s="105"/>
      <c r="L5968" s="106"/>
    </row>
    <row r="5969" ht="15.75" customHeight="1" spans="1:12">
      <c r="A5969" s="95"/>
      <c r="B5969" s="95"/>
      <c r="C5969" s="95"/>
      <c r="D5969" s="96"/>
      <c r="E5969" s="96"/>
      <c r="F5969" s="96"/>
      <c r="G5969" s="96"/>
      <c r="H5969" s="96"/>
      <c r="I5969" s="96"/>
      <c r="J5969" s="104">
        <f t="shared" si="0"/>
        <v>0</v>
      </c>
      <c r="K5969" s="105"/>
      <c r="L5969" s="106"/>
    </row>
    <row r="5970" ht="15.75" customHeight="1" spans="1:12">
      <c r="A5970" s="95"/>
      <c r="B5970" s="95"/>
      <c r="C5970" s="95"/>
      <c r="D5970" s="96"/>
      <c r="E5970" s="96"/>
      <c r="F5970" s="96"/>
      <c r="G5970" s="96"/>
      <c r="H5970" s="96"/>
      <c r="I5970" s="96"/>
      <c r="J5970" s="104">
        <f t="shared" si="0"/>
        <v>0</v>
      </c>
      <c r="K5970" s="105"/>
      <c r="L5970" s="106"/>
    </row>
    <row r="5971" ht="15.75" customHeight="1" spans="1:12">
      <c r="A5971" s="95"/>
      <c r="B5971" s="95"/>
      <c r="C5971" s="95"/>
      <c r="D5971" s="96"/>
      <c r="E5971" s="96"/>
      <c r="F5971" s="96"/>
      <c r="G5971" s="96"/>
      <c r="H5971" s="96"/>
      <c r="I5971" s="96"/>
      <c r="J5971" s="104">
        <f t="shared" si="0"/>
        <v>0</v>
      </c>
      <c r="K5971" s="105"/>
      <c r="L5971" s="106"/>
    </row>
    <row r="5972" ht="15.75" customHeight="1" spans="1:12">
      <c r="A5972" s="95"/>
      <c r="B5972" s="95"/>
      <c r="C5972" s="95"/>
      <c r="D5972" s="96"/>
      <c r="E5972" s="96"/>
      <c r="F5972" s="96"/>
      <c r="G5972" s="96"/>
      <c r="H5972" s="96"/>
      <c r="I5972" s="96"/>
      <c r="J5972" s="104">
        <f t="shared" si="0"/>
        <v>0</v>
      </c>
      <c r="K5972" s="105"/>
      <c r="L5972" s="106"/>
    </row>
    <row r="5973" ht="15.75" customHeight="1" spans="1:12">
      <c r="A5973" s="95"/>
      <c r="B5973" s="95"/>
      <c r="C5973" s="95"/>
      <c r="D5973" s="96"/>
      <c r="E5973" s="96"/>
      <c r="F5973" s="96"/>
      <c r="G5973" s="96"/>
      <c r="H5973" s="96"/>
      <c r="I5973" s="96"/>
      <c r="J5973" s="104">
        <f t="shared" si="0"/>
        <v>0</v>
      </c>
      <c r="K5973" s="105"/>
      <c r="L5973" s="106"/>
    </row>
    <row r="5974" ht="15.75" customHeight="1" spans="1:12">
      <c r="A5974" s="95"/>
      <c r="B5974" s="95"/>
      <c r="C5974" s="95"/>
      <c r="D5974" s="96"/>
      <c r="E5974" s="96"/>
      <c r="F5974" s="96"/>
      <c r="G5974" s="96"/>
      <c r="H5974" s="96"/>
      <c r="I5974" s="96"/>
      <c r="J5974" s="104">
        <f t="shared" si="0"/>
        <v>0</v>
      </c>
      <c r="K5974" s="105"/>
      <c r="L5974" s="106"/>
    </row>
    <row r="5975" ht="15.75" customHeight="1" spans="1:12">
      <c r="A5975" s="95"/>
      <c r="B5975" s="95"/>
      <c r="C5975" s="95"/>
      <c r="D5975" s="96"/>
      <c r="E5975" s="96"/>
      <c r="F5975" s="96"/>
      <c r="G5975" s="96"/>
      <c r="H5975" s="96"/>
      <c r="I5975" s="96"/>
      <c r="J5975" s="104">
        <f t="shared" si="0"/>
        <v>0</v>
      </c>
      <c r="K5975" s="105"/>
      <c r="L5975" s="106"/>
    </row>
    <row r="5976" ht="15.75" customHeight="1" spans="1:12">
      <c r="A5976" s="95"/>
      <c r="B5976" s="95"/>
      <c r="C5976" s="95"/>
      <c r="D5976" s="96"/>
      <c r="E5976" s="96"/>
      <c r="F5976" s="96"/>
      <c r="G5976" s="96"/>
      <c r="H5976" s="96"/>
      <c r="I5976" s="96"/>
      <c r="J5976" s="104">
        <f t="shared" si="0"/>
        <v>0</v>
      </c>
      <c r="K5976" s="105"/>
      <c r="L5976" s="106"/>
    </row>
    <row r="5977" ht="15.75" customHeight="1" spans="1:12">
      <c r="A5977" s="95"/>
      <c r="B5977" s="95"/>
      <c r="C5977" s="95"/>
      <c r="D5977" s="96"/>
      <c r="E5977" s="96"/>
      <c r="F5977" s="96"/>
      <c r="G5977" s="96"/>
      <c r="H5977" s="96"/>
      <c r="I5977" s="96"/>
      <c r="J5977" s="104">
        <f t="shared" si="0"/>
        <v>0</v>
      </c>
      <c r="K5977" s="105"/>
      <c r="L5977" s="106"/>
    </row>
    <row r="5978" ht="15.75" customHeight="1" spans="1:12">
      <c r="A5978" s="95"/>
      <c r="B5978" s="95"/>
      <c r="C5978" s="95"/>
      <c r="D5978" s="96"/>
      <c r="E5978" s="96"/>
      <c r="F5978" s="96"/>
      <c r="G5978" s="96"/>
      <c r="H5978" s="96"/>
      <c r="I5978" s="96"/>
      <c r="J5978" s="104">
        <f t="shared" si="0"/>
        <v>0</v>
      </c>
      <c r="K5978" s="105"/>
      <c r="L5978" s="106"/>
    </row>
    <row r="5979" ht="15.75" customHeight="1" spans="1:12">
      <c r="A5979" s="95"/>
      <c r="B5979" s="95"/>
      <c r="C5979" s="95"/>
      <c r="D5979" s="96"/>
      <c r="E5979" s="96"/>
      <c r="F5979" s="96"/>
      <c r="G5979" s="96"/>
      <c r="H5979" s="96"/>
      <c r="I5979" s="96"/>
      <c r="J5979" s="104">
        <f t="shared" si="0"/>
        <v>0</v>
      </c>
      <c r="K5979" s="105"/>
      <c r="L5979" s="106"/>
    </row>
    <row r="5980" ht="15.75" customHeight="1" spans="1:12">
      <c r="A5980" s="95"/>
      <c r="B5980" s="95"/>
      <c r="C5980" s="95"/>
      <c r="D5980" s="96"/>
      <c r="E5980" s="96"/>
      <c r="F5980" s="96"/>
      <c r="G5980" s="96"/>
      <c r="H5980" s="96"/>
      <c r="I5980" s="96"/>
      <c r="J5980" s="104">
        <f t="shared" si="0"/>
        <v>0</v>
      </c>
      <c r="K5980" s="105"/>
      <c r="L5980" s="106"/>
    </row>
    <row r="5981" ht="15.75" customHeight="1" spans="1:12">
      <c r="A5981" s="95"/>
      <c r="B5981" s="95"/>
      <c r="C5981" s="95"/>
      <c r="D5981" s="96"/>
      <c r="E5981" s="96"/>
      <c r="F5981" s="96"/>
      <c r="G5981" s="96"/>
      <c r="H5981" s="96"/>
      <c r="I5981" s="96"/>
      <c r="J5981" s="104">
        <f t="shared" si="0"/>
        <v>0</v>
      </c>
      <c r="K5981" s="105"/>
      <c r="L5981" s="106"/>
    </row>
    <row r="5982" ht="15.75" customHeight="1" spans="1:12">
      <c r="A5982" s="95"/>
      <c r="B5982" s="95"/>
      <c r="C5982" s="95"/>
      <c r="D5982" s="96"/>
      <c r="E5982" s="96"/>
      <c r="F5982" s="96"/>
      <c r="G5982" s="96"/>
      <c r="H5982" s="96"/>
      <c r="I5982" s="96"/>
      <c r="J5982" s="104">
        <f t="shared" si="0"/>
        <v>0</v>
      </c>
      <c r="K5982" s="105"/>
      <c r="L5982" s="106"/>
    </row>
    <row r="5983" ht="15.75" customHeight="1" spans="1:12">
      <c r="A5983" s="95"/>
      <c r="B5983" s="95"/>
      <c r="C5983" s="95"/>
      <c r="D5983" s="96"/>
      <c r="E5983" s="96"/>
      <c r="F5983" s="96"/>
      <c r="G5983" s="96"/>
      <c r="H5983" s="96"/>
      <c r="I5983" s="96"/>
      <c r="J5983" s="104">
        <f t="shared" si="0"/>
        <v>0</v>
      </c>
      <c r="K5983" s="105"/>
      <c r="L5983" s="106"/>
    </row>
    <row r="5984" ht="15.75" customHeight="1" spans="1:12">
      <c r="A5984" s="95"/>
      <c r="B5984" s="95"/>
      <c r="C5984" s="95"/>
      <c r="D5984" s="96"/>
      <c r="E5984" s="96"/>
      <c r="F5984" s="96"/>
      <c r="G5984" s="96"/>
      <c r="H5984" s="96"/>
      <c r="I5984" s="96"/>
      <c r="J5984" s="104">
        <f t="shared" si="0"/>
        <v>0</v>
      </c>
      <c r="K5984" s="105"/>
      <c r="L5984" s="106"/>
    </row>
    <row r="5985" ht="15.75" customHeight="1" spans="1:12">
      <c r="A5985" s="95"/>
      <c r="B5985" s="95"/>
      <c r="C5985" s="95"/>
      <c r="D5985" s="96"/>
      <c r="E5985" s="96"/>
      <c r="F5985" s="96"/>
      <c r="G5985" s="96"/>
      <c r="H5985" s="96"/>
      <c r="I5985" s="96"/>
      <c r="J5985" s="104">
        <f t="shared" si="0"/>
        <v>0</v>
      </c>
      <c r="K5985" s="105"/>
      <c r="L5985" s="106"/>
    </row>
    <row r="5986" ht="15.75" customHeight="1" spans="1:12">
      <c r="A5986" s="95"/>
      <c r="B5986" s="95"/>
      <c r="C5986" s="95"/>
      <c r="D5986" s="96"/>
      <c r="E5986" s="96"/>
      <c r="F5986" s="96"/>
      <c r="G5986" s="96"/>
      <c r="H5986" s="96"/>
      <c r="I5986" s="96"/>
      <c r="J5986" s="104">
        <f t="shared" si="0"/>
        <v>0</v>
      </c>
      <c r="K5986" s="105"/>
      <c r="L5986" s="106"/>
    </row>
    <row r="5987" ht="15.75" customHeight="1" spans="1:12">
      <c r="A5987" s="95"/>
      <c r="B5987" s="95"/>
      <c r="C5987" s="95"/>
      <c r="D5987" s="96"/>
      <c r="E5987" s="96"/>
      <c r="F5987" s="96"/>
      <c r="G5987" s="96"/>
      <c r="H5987" s="96"/>
      <c r="I5987" s="96"/>
      <c r="J5987" s="104">
        <f t="shared" si="0"/>
        <v>0</v>
      </c>
      <c r="K5987" s="105"/>
      <c r="L5987" s="106"/>
    </row>
    <row r="5988" ht="15.75" customHeight="1" spans="1:12">
      <c r="A5988" s="95"/>
      <c r="B5988" s="95"/>
      <c r="C5988" s="95"/>
      <c r="D5988" s="96"/>
      <c r="E5988" s="96"/>
      <c r="F5988" s="96"/>
      <c r="G5988" s="96"/>
      <c r="H5988" s="96"/>
      <c r="I5988" s="96"/>
      <c r="J5988" s="104">
        <f t="shared" si="0"/>
        <v>0</v>
      </c>
      <c r="K5988" s="105"/>
      <c r="L5988" s="106"/>
    </row>
    <row r="5989" ht="15.75" customHeight="1" spans="1:12">
      <c r="A5989" s="95"/>
      <c r="B5989" s="95"/>
      <c r="C5989" s="95"/>
      <c r="D5989" s="96"/>
      <c r="E5989" s="96"/>
      <c r="F5989" s="96"/>
      <c r="G5989" s="96"/>
      <c r="H5989" s="96"/>
      <c r="I5989" s="96"/>
      <c r="J5989" s="104">
        <f t="shared" si="0"/>
        <v>0</v>
      </c>
      <c r="K5989" s="105"/>
      <c r="L5989" s="106"/>
    </row>
    <row r="5990" ht="15.75" customHeight="1" spans="1:12">
      <c r="A5990" s="95"/>
      <c r="B5990" s="95"/>
      <c r="C5990" s="95"/>
      <c r="D5990" s="96"/>
      <c r="E5990" s="96"/>
      <c r="F5990" s="96"/>
      <c r="G5990" s="96"/>
      <c r="H5990" s="96"/>
      <c r="I5990" s="96"/>
      <c r="J5990" s="104">
        <f t="shared" si="0"/>
        <v>0</v>
      </c>
      <c r="K5990" s="105"/>
      <c r="L5990" s="106"/>
    </row>
    <row r="5991" ht="15.75" customHeight="1" spans="1:12">
      <c r="A5991" s="95"/>
      <c r="B5991" s="95"/>
      <c r="C5991" s="95"/>
      <c r="D5991" s="96"/>
      <c r="E5991" s="96"/>
      <c r="F5991" s="96"/>
      <c r="G5991" s="96"/>
      <c r="H5991" s="96"/>
      <c r="I5991" s="96"/>
      <c r="J5991" s="104">
        <f t="shared" si="0"/>
        <v>0</v>
      </c>
      <c r="K5991" s="105"/>
      <c r="L5991" s="106"/>
    </row>
    <row r="5992" ht="15.75" customHeight="1" spans="1:12">
      <c r="A5992" s="95"/>
      <c r="B5992" s="95"/>
      <c r="C5992" s="95"/>
      <c r="D5992" s="96"/>
      <c r="E5992" s="96"/>
      <c r="F5992" s="96"/>
      <c r="G5992" s="96"/>
      <c r="H5992" s="96"/>
      <c r="I5992" s="96"/>
      <c r="J5992" s="104">
        <f t="shared" si="0"/>
        <v>0</v>
      </c>
      <c r="K5992" s="105"/>
      <c r="L5992" s="106"/>
    </row>
    <row r="5993" ht="15.75" customHeight="1" spans="1:12">
      <c r="A5993" s="95"/>
      <c r="B5993" s="95"/>
      <c r="C5993" s="95"/>
      <c r="D5993" s="96"/>
      <c r="E5993" s="96"/>
      <c r="F5993" s="96"/>
      <c r="G5993" s="96"/>
      <c r="H5993" s="96"/>
      <c r="I5993" s="96"/>
      <c r="J5993" s="104">
        <f t="shared" si="0"/>
        <v>0</v>
      </c>
      <c r="K5993" s="105"/>
      <c r="L5993" s="106"/>
    </row>
    <row r="5994" ht="15.75" customHeight="1" spans="1:12">
      <c r="A5994" s="95"/>
      <c r="B5994" s="95"/>
      <c r="C5994" s="95"/>
      <c r="D5994" s="96"/>
      <c r="E5994" s="96"/>
      <c r="F5994" s="96"/>
      <c r="G5994" s="96"/>
      <c r="H5994" s="96"/>
      <c r="I5994" s="96"/>
      <c r="J5994" s="104">
        <f t="shared" si="0"/>
        <v>0</v>
      </c>
      <c r="K5994" s="105"/>
      <c r="L5994" s="106"/>
    </row>
    <row r="5995" ht="15.75" customHeight="1" spans="1:12">
      <c r="A5995" s="95"/>
      <c r="B5995" s="95"/>
      <c r="C5995" s="95"/>
      <c r="D5995" s="96"/>
      <c r="E5995" s="96"/>
      <c r="F5995" s="96"/>
      <c r="G5995" s="96"/>
      <c r="H5995" s="96"/>
      <c r="I5995" s="96"/>
      <c r="J5995" s="104">
        <f t="shared" si="0"/>
        <v>0</v>
      </c>
      <c r="K5995" s="105"/>
      <c r="L5995" s="106"/>
    </row>
    <row r="5996" ht="15.75" customHeight="1" spans="1:12">
      <c r="A5996" s="95"/>
      <c r="B5996" s="95"/>
      <c r="C5996" s="95"/>
      <c r="D5996" s="96"/>
      <c r="E5996" s="96"/>
      <c r="F5996" s="96"/>
      <c r="G5996" s="96"/>
      <c r="H5996" s="96"/>
      <c r="I5996" s="96"/>
      <c r="J5996" s="104">
        <f t="shared" si="0"/>
        <v>0</v>
      </c>
      <c r="K5996" s="105"/>
      <c r="L5996" s="106"/>
    </row>
    <row r="5997" ht="15.75" customHeight="1" spans="1:12">
      <c r="A5997" s="95"/>
      <c r="B5997" s="95"/>
      <c r="C5997" s="95"/>
      <c r="D5997" s="96"/>
      <c r="E5997" s="96"/>
      <c r="F5997" s="96"/>
      <c r="G5997" s="96"/>
      <c r="H5997" s="96"/>
      <c r="I5997" s="96"/>
      <c r="J5997" s="104">
        <f t="shared" si="0"/>
        <v>0</v>
      </c>
      <c r="K5997" s="105"/>
      <c r="L5997" s="106"/>
    </row>
    <row r="5998" ht="15.75" customHeight="1" spans="1:12">
      <c r="A5998" s="95"/>
      <c r="B5998" s="95"/>
      <c r="C5998" s="95"/>
      <c r="D5998" s="96"/>
      <c r="E5998" s="96"/>
      <c r="F5998" s="96"/>
      <c r="G5998" s="96"/>
      <c r="H5998" s="96"/>
      <c r="I5998" s="96"/>
      <c r="J5998" s="104">
        <f t="shared" si="0"/>
        <v>0</v>
      </c>
      <c r="K5998" s="105"/>
      <c r="L5998" s="106"/>
    </row>
    <row r="5999" ht="15.75" customHeight="1" spans="1:12">
      <c r="A5999" s="95"/>
      <c r="B5999" s="95"/>
      <c r="C5999" s="95"/>
      <c r="D5999" s="96"/>
      <c r="E5999" s="96"/>
      <c r="F5999" s="96"/>
      <c r="G5999" s="96"/>
      <c r="H5999" s="96"/>
      <c r="I5999" s="96"/>
      <c r="J5999" s="104">
        <f t="shared" si="0"/>
        <v>0</v>
      </c>
      <c r="K5999" s="105"/>
      <c r="L5999" s="106"/>
    </row>
    <row r="6000" ht="15.75" customHeight="1" spans="1:12">
      <c r="A6000" s="95"/>
      <c r="B6000" s="95"/>
      <c r="C6000" s="95"/>
      <c r="D6000" s="96"/>
      <c r="E6000" s="96"/>
      <c r="F6000" s="96"/>
      <c r="G6000" s="96"/>
      <c r="H6000" s="96"/>
      <c r="I6000" s="96"/>
      <c r="J6000" s="104">
        <f t="shared" si="0"/>
        <v>0</v>
      </c>
      <c r="K6000" s="105"/>
      <c r="L6000" s="106"/>
    </row>
    <row r="6001" ht="15.75" customHeight="1" spans="1:12">
      <c r="A6001" s="95"/>
      <c r="B6001" s="95"/>
      <c r="C6001" s="95"/>
      <c r="D6001" s="96"/>
      <c r="E6001" s="96"/>
      <c r="F6001" s="96"/>
      <c r="G6001" s="96"/>
      <c r="H6001" s="96"/>
      <c r="I6001" s="96"/>
      <c r="J6001" s="104">
        <f t="shared" si="0"/>
        <v>0</v>
      </c>
      <c r="K6001" s="105"/>
      <c r="L6001" s="106"/>
    </row>
    <row r="6002" ht="15.75" customHeight="1" spans="1:12">
      <c r="A6002" s="95"/>
      <c r="B6002" s="95"/>
      <c r="C6002" s="95"/>
      <c r="D6002" s="96"/>
      <c r="E6002" s="96"/>
      <c r="F6002" s="96"/>
      <c r="G6002" s="96"/>
      <c r="H6002" s="96"/>
      <c r="I6002" s="96"/>
      <c r="J6002" s="104">
        <f t="shared" si="0"/>
        <v>0</v>
      </c>
      <c r="K6002" s="105"/>
      <c r="L6002" s="106"/>
    </row>
    <row r="6003" ht="15.75" customHeight="1" spans="1:12">
      <c r="A6003" s="95"/>
      <c r="B6003" s="95"/>
      <c r="C6003" s="95"/>
      <c r="D6003" s="96"/>
      <c r="E6003" s="96"/>
      <c r="F6003" s="96"/>
      <c r="G6003" s="96"/>
      <c r="H6003" s="96"/>
      <c r="I6003" s="96"/>
      <c r="J6003" s="104">
        <f t="shared" si="0"/>
        <v>0</v>
      </c>
      <c r="K6003" s="105"/>
      <c r="L6003" s="106"/>
    </row>
    <row r="6004" ht="15.75" customHeight="1" spans="1:12">
      <c r="A6004" s="95"/>
      <c r="B6004" s="95"/>
      <c r="C6004" s="95"/>
      <c r="D6004" s="96"/>
      <c r="E6004" s="96"/>
      <c r="F6004" s="96"/>
      <c r="G6004" s="96"/>
      <c r="H6004" s="96"/>
      <c r="I6004" s="96"/>
      <c r="J6004" s="104">
        <f t="shared" si="0"/>
        <v>0</v>
      </c>
      <c r="K6004" s="105"/>
      <c r="L6004" s="106"/>
    </row>
    <row r="6005" ht="15.75" customHeight="1" spans="1:12">
      <c r="A6005" s="95"/>
      <c r="B6005" s="95"/>
      <c r="C6005" s="95"/>
      <c r="D6005" s="96"/>
      <c r="E6005" s="96"/>
      <c r="F6005" s="96"/>
      <c r="G6005" s="96"/>
      <c r="H6005" s="96"/>
      <c r="I6005" s="96"/>
      <c r="J6005" s="104">
        <f t="shared" si="0"/>
        <v>0</v>
      </c>
      <c r="K6005" s="105"/>
      <c r="L6005" s="106"/>
    </row>
    <row r="6006" ht="15.75" customHeight="1" spans="1:12">
      <c r="A6006" s="95"/>
      <c r="B6006" s="95"/>
      <c r="C6006" s="95"/>
      <c r="D6006" s="96"/>
      <c r="E6006" s="96"/>
      <c r="F6006" s="96"/>
      <c r="G6006" s="96"/>
      <c r="H6006" s="96"/>
      <c r="I6006" s="96"/>
      <c r="J6006" s="104">
        <f t="shared" si="0"/>
        <v>0</v>
      </c>
      <c r="K6006" s="105"/>
      <c r="L6006" s="106"/>
    </row>
    <row r="6007" ht="15.75" customHeight="1" spans="1:12">
      <c r="A6007" s="95"/>
      <c r="B6007" s="95"/>
      <c r="C6007" s="95"/>
      <c r="D6007" s="96"/>
      <c r="E6007" s="96"/>
      <c r="F6007" s="96"/>
      <c r="G6007" s="96"/>
      <c r="H6007" s="96"/>
      <c r="I6007" s="96"/>
      <c r="J6007" s="104">
        <f t="shared" si="0"/>
        <v>0</v>
      </c>
      <c r="K6007" s="105"/>
      <c r="L6007" s="106"/>
    </row>
    <row r="6008" ht="15.75" customHeight="1" spans="1:12">
      <c r="A6008" s="95"/>
      <c r="B6008" s="95"/>
      <c r="C6008" s="95"/>
      <c r="D6008" s="96"/>
      <c r="E6008" s="96"/>
      <c r="F6008" s="96"/>
      <c r="G6008" s="96"/>
      <c r="H6008" s="96"/>
      <c r="I6008" s="96"/>
      <c r="J6008" s="104">
        <f t="shared" si="0"/>
        <v>0</v>
      </c>
      <c r="K6008" s="105"/>
      <c r="L6008" s="106"/>
    </row>
    <row r="6009" ht="15.75" customHeight="1" spans="1:12">
      <c r="A6009" s="95"/>
      <c r="B6009" s="95"/>
      <c r="C6009" s="95"/>
      <c r="D6009" s="96"/>
      <c r="E6009" s="96"/>
      <c r="F6009" s="96"/>
      <c r="G6009" s="96"/>
      <c r="H6009" s="96"/>
      <c r="I6009" s="96"/>
      <c r="J6009" s="104">
        <f t="shared" si="0"/>
        <v>0</v>
      </c>
      <c r="K6009" s="105"/>
      <c r="L6009" s="106"/>
    </row>
    <row r="6010" ht="15.75" customHeight="1" spans="1:12">
      <c r="A6010" s="95"/>
      <c r="B6010" s="95"/>
      <c r="C6010" s="95"/>
      <c r="D6010" s="96"/>
      <c r="E6010" s="96"/>
      <c r="F6010" s="96"/>
      <c r="G6010" s="96"/>
      <c r="H6010" s="96"/>
      <c r="I6010" s="96"/>
      <c r="J6010" s="104">
        <f t="shared" si="0"/>
        <v>0</v>
      </c>
      <c r="K6010" s="105"/>
      <c r="L6010" s="106"/>
    </row>
    <row r="6011" ht="15.75" customHeight="1" spans="1:12">
      <c r="A6011" s="95"/>
      <c r="B6011" s="95"/>
      <c r="C6011" s="95"/>
      <c r="D6011" s="96"/>
      <c r="E6011" s="96"/>
      <c r="F6011" s="96"/>
      <c r="G6011" s="96"/>
      <c r="H6011" s="96"/>
      <c r="I6011" s="96"/>
      <c r="J6011" s="104">
        <f t="shared" si="0"/>
        <v>0</v>
      </c>
      <c r="K6011" s="105"/>
      <c r="L6011" s="106"/>
    </row>
    <row r="6012" ht="15.75" customHeight="1" spans="1:12">
      <c r="A6012" s="95"/>
      <c r="B6012" s="95"/>
      <c r="C6012" s="95"/>
      <c r="D6012" s="96"/>
      <c r="E6012" s="96"/>
      <c r="F6012" s="96"/>
      <c r="G6012" s="96"/>
      <c r="H6012" s="96"/>
      <c r="I6012" s="96"/>
      <c r="J6012" s="104">
        <f t="shared" si="0"/>
        <v>0</v>
      </c>
      <c r="K6012" s="105"/>
      <c r="L6012" s="106"/>
    </row>
    <row r="6013" ht="15.75" customHeight="1" spans="1:12">
      <c r="A6013" s="95"/>
      <c r="B6013" s="95"/>
      <c r="C6013" s="95"/>
      <c r="D6013" s="96"/>
      <c r="E6013" s="96"/>
      <c r="F6013" s="96"/>
      <c r="G6013" s="96"/>
      <c r="H6013" s="96"/>
      <c r="I6013" s="96"/>
      <c r="J6013" s="104">
        <f t="shared" si="0"/>
        <v>0</v>
      </c>
      <c r="K6013" s="105"/>
      <c r="L6013" s="106"/>
    </row>
    <row r="6014" ht="15.75" customHeight="1" spans="1:12">
      <c r="A6014" s="95"/>
      <c r="B6014" s="95"/>
      <c r="C6014" s="95"/>
      <c r="D6014" s="96"/>
      <c r="E6014" s="96"/>
      <c r="F6014" s="96"/>
      <c r="G6014" s="96"/>
      <c r="H6014" s="96"/>
      <c r="I6014" s="96"/>
      <c r="J6014" s="104">
        <f t="shared" si="0"/>
        <v>0</v>
      </c>
      <c r="K6014" s="105"/>
      <c r="L6014" s="106"/>
    </row>
    <row r="6015" ht="15.75" customHeight="1" spans="1:12">
      <c r="A6015" s="95"/>
      <c r="B6015" s="95"/>
      <c r="C6015" s="95"/>
      <c r="D6015" s="96"/>
      <c r="E6015" s="96"/>
      <c r="F6015" s="96"/>
      <c r="G6015" s="96"/>
      <c r="H6015" s="96"/>
      <c r="I6015" s="96"/>
      <c r="J6015" s="104">
        <f t="shared" si="0"/>
        <v>0</v>
      </c>
      <c r="K6015" s="105"/>
      <c r="L6015" s="106"/>
    </row>
    <row r="6016" ht="15.75" customHeight="1" spans="1:12">
      <c r="A6016" s="95"/>
      <c r="B6016" s="95"/>
      <c r="C6016" s="95"/>
      <c r="D6016" s="96"/>
      <c r="E6016" s="96"/>
      <c r="F6016" s="96"/>
      <c r="G6016" s="96"/>
      <c r="H6016" s="96"/>
      <c r="I6016" s="96"/>
      <c r="J6016" s="104">
        <f t="shared" si="0"/>
        <v>0</v>
      </c>
      <c r="K6016" s="105"/>
      <c r="L6016" s="106"/>
    </row>
    <row r="6017" ht="15.75" customHeight="1" spans="1:12">
      <c r="A6017" s="95"/>
      <c r="B6017" s="95"/>
      <c r="C6017" s="95"/>
      <c r="D6017" s="96"/>
      <c r="E6017" s="96"/>
      <c r="F6017" s="96"/>
      <c r="G6017" s="96"/>
      <c r="H6017" s="96"/>
      <c r="I6017" s="96"/>
      <c r="J6017" s="104">
        <f t="shared" si="0"/>
        <v>0</v>
      </c>
      <c r="K6017" s="105"/>
      <c r="L6017" s="106"/>
    </row>
    <row r="6018" ht="15.75" customHeight="1" spans="1:12">
      <c r="A6018" s="95"/>
      <c r="B6018" s="95"/>
      <c r="C6018" s="95"/>
      <c r="D6018" s="96"/>
      <c r="E6018" s="96"/>
      <c r="F6018" s="96"/>
      <c r="G6018" s="96"/>
      <c r="H6018" s="96"/>
      <c r="I6018" s="96"/>
      <c r="J6018" s="104">
        <f t="shared" si="0"/>
        <v>0</v>
      </c>
      <c r="K6018" s="105"/>
      <c r="L6018" s="106"/>
    </row>
    <row r="6019" ht="15.75" customHeight="1" spans="1:12">
      <c r="A6019" s="95"/>
      <c r="B6019" s="95"/>
      <c r="C6019" s="95"/>
      <c r="D6019" s="96"/>
      <c r="E6019" s="96"/>
      <c r="F6019" s="96"/>
      <c r="G6019" s="96"/>
      <c r="H6019" s="96"/>
      <c r="I6019" s="96"/>
      <c r="J6019" s="104">
        <f t="shared" si="0"/>
        <v>0</v>
      </c>
      <c r="K6019" s="105"/>
      <c r="L6019" s="106"/>
    </row>
    <row r="6020" ht="15.75" customHeight="1" spans="1:12">
      <c r="A6020" s="95"/>
      <c r="B6020" s="95"/>
      <c r="C6020" s="95"/>
      <c r="D6020" s="96"/>
      <c r="E6020" s="96"/>
      <c r="F6020" s="96"/>
      <c r="G6020" s="96"/>
      <c r="H6020" s="96"/>
      <c r="I6020" s="96"/>
      <c r="J6020" s="104">
        <f t="shared" si="0"/>
        <v>0</v>
      </c>
      <c r="K6020" s="105"/>
      <c r="L6020" s="106"/>
    </row>
    <row r="6021" ht="15.75" customHeight="1" spans="1:12">
      <c r="A6021" s="95"/>
      <c r="B6021" s="95"/>
      <c r="C6021" s="95"/>
      <c r="D6021" s="96"/>
      <c r="E6021" s="96"/>
      <c r="F6021" s="96"/>
      <c r="G6021" s="96"/>
      <c r="H6021" s="96"/>
      <c r="I6021" s="96"/>
      <c r="J6021" s="104">
        <f t="shared" si="0"/>
        <v>0</v>
      </c>
      <c r="K6021" s="105"/>
      <c r="L6021" s="106"/>
    </row>
    <row r="6022" ht="15.75" customHeight="1" spans="1:12">
      <c r="A6022" s="95"/>
      <c r="B6022" s="95"/>
      <c r="C6022" s="95"/>
      <c r="D6022" s="96"/>
      <c r="E6022" s="96"/>
      <c r="F6022" s="96"/>
      <c r="G6022" s="96"/>
      <c r="H6022" s="96"/>
      <c r="I6022" s="96"/>
      <c r="J6022" s="104">
        <f t="shared" si="0"/>
        <v>0</v>
      </c>
      <c r="K6022" s="105"/>
      <c r="L6022" s="106"/>
    </row>
    <row r="6023" ht="15.75" customHeight="1" spans="1:12">
      <c r="A6023" s="95"/>
      <c r="B6023" s="95"/>
      <c r="C6023" s="95"/>
      <c r="D6023" s="96"/>
      <c r="E6023" s="96"/>
      <c r="F6023" s="96"/>
      <c r="G6023" s="96"/>
      <c r="H6023" s="96"/>
      <c r="I6023" s="96"/>
      <c r="J6023" s="104">
        <f t="shared" si="0"/>
        <v>0</v>
      </c>
      <c r="K6023" s="105"/>
      <c r="L6023" s="106"/>
    </row>
    <row r="6024" ht="15.75" customHeight="1" spans="1:12">
      <c r="A6024" s="95"/>
      <c r="B6024" s="95"/>
      <c r="C6024" s="95"/>
      <c r="D6024" s="96"/>
      <c r="E6024" s="96"/>
      <c r="F6024" s="96"/>
      <c r="G6024" s="96"/>
      <c r="H6024" s="96"/>
      <c r="I6024" s="96"/>
      <c r="J6024" s="104">
        <f t="shared" si="0"/>
        <v>0</v>
      </c>
      <c r="K6024" s="105"/>
      <c r="L6024" s="106"/>
    </row>
    <row r="6025" ht="15.75" customHeight="1" spans="1:12">
      <c r="A6025" s="95"/>
      <c r="B6025" s="95"/>
      <c r="C6025" s="95"/>
      <c r="D6025" s="96"/>
      <c r="E6025" s="96"/>
      <c r="F6025" s="96"/>
      <c r="G6025" s="96"/>
      <c r="H6025" s="96"/>
      <c r="I6025" s="96"/>
      <c r="J6025" s="104">
        <f t="shared" si="0"/>
        <v>0</v>
      </c>
      <c r="K6025" s="105"/>
      <c r="L6025" s="106"/>
    </row>
    <row r="6026" ht="15.75" customHeight="1" spans="1:12">
      <c r="A6026" s="95"/>
      <c r="B6026" s="95"/>
      <c r="C6026" s="95"/>
      <c r="D6026" s="96"/>
      <c r="E6026" s="96"/>
      <c r="F6026" s="96"/>
      <c r="G6026" s="96"/>
      <c r="H6026" s="96"/>
      <c r="I6026" s="96"/>
      <c r="J6026" s="104">
        <f t="shared" si="0"/>
        <v>0</v>
      </c>
      <c r="K6026" s="105"/>
      <c r="L6026" s="106"/>
    </row>
    <row r="6027" ht="15.75" customHeight="1" spans="1:12">
      <c r="A6027" s="95"/>
      <c r="B6027" s="95"/>
      <c r="C6027" s="95"/>
      <c r="D6027" s="96"/>
      <c r="E6027" s="96"/>
      <c r="F6027" s="96"/>
      <c r="G6027" s="96"/>
      <c r="H6027" s="96"/>
      <c r="I6027" s="96"/>
      <c r="J6027" s="104">
        <f t="shared" si="0"/>
        <v>0</v>
      </c>
      <c r="K6027" s="105"/>
      <c r="L6027" s="106"/>
    </row>
    <row r="6028" ht="15.75" customHeight="1" spans="1:12">
      <c r="A6028" s="95"/>
      <c r="B6028" s="95"/>
      <c r="C6028" s="95"/>
      <c r="D6028" s="96"/>
      <c r="E6028" s="96"/>
      <c r="F6028" s="96"/>
      <c r="G6028" s="96"/>
      <c r="H6028" s="96"/>
      <c r="I6028" s="96"/>
      <c r="J6028" s="104">
        <f t="shared" si="0"/>
        <v>0</v>
      </c>
      <c r="K6028" s="105"/>
      <c r="L6028" s="106"/>
    </row>
    <row r="6029" ht="15.75" customHeight="1" spans="1:12">
      <c r="A6029" s="95"/>
      <c r="B6029" s="95"/>
      <c r="C6029" s="95"/>
      <c r="D6029" s="96"/>
      <c r="E6029" s="96"/>
      <c r="F6029" s="96"/>
      <c r="G6029" s="96"/>
      <c r="H6029" s="96"/>
      <c r="I6029" s="96"/>
      <c r="J6029" s="104">
        <f t="shared" si="0"/>
        <v>0</v>
      </c>
      <c r="K6029" s="105"/>
      <c r="L6029" s="106"/>
    </row>
    <row r="6030" ht="15.75" customHeight="1" spans="1:12">
      <c r="A6030" s="95"/>
      <c r="B6030" s="95"/>
      <c r="C6030" s="95"/>
      <c r="D6030" s="96"/>
      <c r="E6030" s="96"/>
      <c r="F6030" s="96"/>
      <c r="G6030" s="96"/>
      <c r="H6030" s="96"/>
      <c r="I6030" s="96"/>
      <c r="J6030" s="104">
        <f t="shared" si="0"/>
        <v>0</v>
      </c>
      <c r="K6030" s="105"/>
      <c r="L6030" s="106"/>
    </row>
    <row r="6031" ht="15.75" customHeight="1" spans="1:12">
      <c r="A6031" s="95"/>
      <c r="B6031" s="95"/>
      <c r="C6031" s="95"/>
      <c r="D6031" s="96"/>
      <c r="E6031" s="96"/>
      <c r="F6031" s="96"/>
      <c r="G6031" s="96"/>
      <c r="H6031" s="96"/>
      <c r="I6031" s="96"/>
      <c r="J6031" s="104">
        <f t="shared" si="0"/>
        <v>0</v>
      </c>
      <c r="K6031" s="105"/>
      <c r="L6031" s="106"/>
    </row>
    <row r="6032" ht="15.75" customHeight="1" spans="1:12">
      <c r="A6032" s="95"/>
      <c r="B6032" s="95"/>
      <c r="C6032" s="95"/>
      <c r="D6032" s="96"/>
      <c r="E6032" s="96"/>
      <c r="F6032" s="96"/>
      <c r="G6032" s="96"/>
      <c r="H6032" s="96"/>
      <c r="I6032" s="96"/>
      <c r="J6032" s="104">
        <f t="shared" si="0"/>
        <v>0</v>
      </c>
      <c r="K6032" s="105"/>
      <c r="L6032" s="106"/>
    </row>
    <row r="6033" ht="15.75" customHeight="1" spans="1:12">
      <c r="A6033" s="95"/>
      <c r="B6033" s="95"/>
      <c r="C6033" s="95"/>
      <c r="D6033" s="96"/>
      <c r="E6033" s="96"/>
      <c r="F6033" s="96"/>
      <c r="G6033" s="96"/>
      <c r="H6033" s="96"/>
      <c r="I6033" s="96"/>
      <c r="J6033" s="104">
        <f t="shared" si="0"/>
        <v>0</v>
      </c>
      <c r="K6033" s="105"/>
      <c r="L6033" s="106"/>
    </row>
    <row r="6034" ht="15.75" customHeight="1" spans="1:12">
      <c r="A6034" s="95"/>
      <c r="B6034" s="95"/>
      <c r="C6034" s="95"/>
      <c r="D6034" s="96"/>
      <c r="E6034" s="96"/>
      <c r="F6034" s="96"/>
      <c r="G6034" s="96"/>
      <c r="H6034" s="96"/>
      <c r="I6034" s="96"/>
      <c r="J6034" s="104">
        <f t="shared" si="0"/>
        <v>0</v>
      </c>
      <c r="K6034" s="105"/>
      <c r="L6034" s="106"/>
    </row>
    <row r="6035" ht="15.75" customHeight="1" spans="1:12">
      <c r="A6035" s="95"/>
      <c r="B6035" s="95"/>
      <c r="C6035" s="95"/>
      <c r="D6035" s="96"/>
      <c r="E6035" s="96"/>
      <c r="F6035" s="96"/>
      <c r="G6035" s="96"/>
      <c r="H6035" s="96"/>
      <c r="I6035" s="96"/>
      <c r="J6035" s="104">
        <f t="shared" si="0"/>
        <v>0</v>
      </c>
      <c r="K6035" s="105"/>
      <c r="L6035" s="106"/>
    </row>
    <row r="6036" ht="15.75" customHeight="1" spans="1:12">
      <c r="A6036" s="95"/>
      <c r="B6036" s="95"/>
      <c r="C6036" s="95"/>
      <c r="D6036" s="96"/>
      <c r="E6036" s="96"/>
      <c r="F6036" s="96"/>
      <c r="G6036" s="96"/>
      <c r="H6036" s="96"/>
      <c r="I6036" s="96"/>
      <c r="J6036" s="104">
        <f t="shared" si="0"/>
        <v>0</v>
      </c>
      <c r="K6036" s="105"/>
      <c r="L6036" s="106"/>
    </row>
    <row r="6037" ht="15.75" customHeight="1" spans="1:12">
      <c r="A6037" s="95"/>
      <c r="B6037" s="95"/>
      <c r="C6037" s="95"/>
      <c r="D6037" s="96"/>
      <c r="E6037" s="96"/>
      <c r="F6037" s="96"/>
      <c r="G6037" s="96"/>
      <c r="H6037" s="96"/>
      <c r="I6037" s="96"/>
      <c r="J6037" s="104">
        <f t="shared" si="0"/>
        <v>0</v>
      </c>
      <c r="K6037" s="105"/>
      <c r="L6037" s="106"/>
    </row>
    <row r="6038" ht="15.75" customHeight="1" spans="1:12">
      <c r="A6038" s="95"/>
      <c r="B6038" s="95"/>
      <c r="C6038" s="95"/>
      <c r="D6038" s="96"/>
      <c r="E6038" s="96"/>
      <c r="F6038" s="96"/>
      <c r="G6038" s="96"/>
      <c r="H6038" s="96"/>
      <c r="I6038" s="96"/>
      <c r="J6038" s="104">
        <f t="shared" si="0"/>
        <v>0</v>
      </c>
      <c r="K6038" s="105"/>
      <c r="L6038" s="106"/>
    </row>
    <row r="6039" ht="15.75" customHeight="1" spans="1:12">
      <c r="A6039" s="95"/>
      <c r="B6039" s="95"/>
      <c r="C6039" s="95"/>
      <c r="D6039" s="96"/>
      <c r="E6039" s="96"/>
      <c r="F6039" s="96"/>
      <c r="G6039" s="96"/>
      <c r="H6039" s="96"/>
      <c r="I6039" s="96"/>
      <c r="J6039" s="104">
        <f t="shared" si="0"/>
        <v>0</v>
      </c>
      <c r="K6039" s="105"/>
      <c r="L6039" s="106"/>
    </row>
    <row r="6040" ht="15.75" customHeight="1" spans="1:12">
      <c r="A6040" s="95"/>
      <c r="B6040" s="95"/>
      <c r="C6040" s="95"/>
      <c r="D6040" s="96"/>
      <c r="E6040" s="96"/>
      <c r="F6040" s="96"/>
      <c r="G6040" s="96"/>
      <c r="H6040" s="96"/>
      <c r="I6040" s="96"/>
      <c r="J6040" s="104">
        <f t="shared" si="0"/>
        <v>0</v>
      </c>
      <c r="K6040" s="105"/>
      <c r="L6040" s="106"/>
    </row>
    <row r="6041" ht="15.75" customHeight="1" spans="1:12">
      <c r="A6041" s="95"/>
      <c r="B6041" s="95"/>
      <c r="C6041" s="95"/>
      <c r="D6041" s="96"/>
      <c r="E6041" s="96"/>
      <c r="F6041" s="96"/>
      <c r="G6041" s="96"/>
      <c r="H6041" s="96"/>
      <c r="I6041" s="96"/>
      <c r="J6041" s="104">
        <f t="shared" si="0"/>
        <v>0</v>
      </c>
      <c r="K6041" s="105"/>
      <c r="L6041" s="106"/>
    </row>
    <row r="6042" ht="15.75" customHeight="1" spans="1:12">
      <c r="A6042" s="95"/>
      <c r="B6042" s="95"/>
      <c r="C6042" s="95"/>
      <c r="D6042" s="96"/>
      <c r="E6042" s="96"/>
      <c r="F6042" s="96"/>
      <c r="G6042" s="96"/>
      <c r="H6042" s="96"/>
      <c r="I6042" s="96"/>
      <c r="J6042" s="104">
        <f t="shared" si="0"/>
        <v>0</v>
      </c>
      <c r="K6042" s="105"/>
      <c r="L6042" s="106"/>
    </row>
    <row r="6043" ht="15.75" customHeight="1" spans="1:12">
      <c r="A6043" s="95"/>
      <c r="B6043" s="95"/>
      <c r="C6043" s="95"/>
      <c r="D6043" s="96"/>
      <c r="E6043" s="96"/>
      <c r="F6043" s="96"/>
      <c r="G6043" s="96"/>
      <c r="H6043" s="96"/>
      <c r="I6043" s="96"/>
      <c r="J6043" s="104">
        <f t="shared" si="0"/>
        <v>0</v>
      </c>
      <c r="K6043" s="105"/>
      <c r="L6043" s="106"/>
    </row>
    <row r="6044" ht="15.75" customHeight="1" spans="1:12">
      <c r="A6044" s="95"/>
      <c r="B6044" s="95"/>
      <c r="C6044" s="95"/>
      <c r="D6044" s="96"/>
      <c r="E6044" s="96"/>
      <c r="F6044" s="96"/>
      <c r="G6044" s="96"/>
      <c r="H6044" s="96"/>
      <c r="I6044" s="96"/>
      <c r="J6044" s="104">
        <f t="shared" si="0"/>
        <v>0</v>
      </c>
      <c r="K6044" s="105"/>
      <c r="L6044" s="106"/>
    </row>
    <row r="6045" ht="15.75" customHeight="1" spans="1:12">
      <c r="A6045" s="95"/>
      <c r="B6045" s="95"/>
      <c r="C6045" s="95"/>
      <c r="D6045" s="96"/>
      <c r="E6045" s="96"/>
      <c r="F6045" s="96"/>
      <c r="G6045" s="96"/>
      <c r="H6045" s="96"/>
      <c r="I6045" s="96"/>
      <c r="J6045" s="104">
        <f t="shared" si="0"/>
        <v>0</v>
      </c>
      <c r="K6045" s="105"/>
      <c r="L6045" s="106"/>
    </row>
    <row r="6046" ht="15.75" customHeight="1" spans="1:12">
      <c r="A6046" s="95"/>
      <c r="B6046" s="95"/>
      <c r="C6046" s="95"/>
      <c r="D6046" s="96"/>
      <c r="E6046" s="96"/>
      <c r="F6046" s="96"/>
      <c r="G6046" s="96"/>
      <c r="H6046" s="96"/>
      <c r="I6046" s="96"/>
      <c r="J6046" s="104">
        <f t="shared" si="0"/>
        <v>0</v>
      </c>
      <c r="K6046" s="105"/>
      <c r="L6046" s="106"/>
    </row>
    <row r="6047" ht="15.75" customHeight="1" spans="1:12">
      <c r="A6047" s="95"/>
      <c r="B6047" s="95"/>
      <c r="C6047" s="95"/>
      <c r="D6047" s="96"/>
      <c r="E6047" s="96"/>
      <c r="F6047" s="96"/>
      <c r="G6047" s="96"/>
      <c r="H6047" s="96"/>
      <c r="I6047" s="96"/>
      <c r="J6047" s="104">
        <f t="shared" si="0"/>
        <v>0</v>
      </c>
      <c r="K6047" s="105"/>
      <c r="L6047" s="106"/>
    </row>
    <row r="6048" ht="15.75" customHeight="1" spans="1:12">
      <c r="A6048" s="95"/>
      <c r="B6048" s="95"/>
      <c r="C6048" s="95"/>
      <c r="D6048" s="96"/>
      <c r="E6048" s="96"/>
      <c r="F6048" s="96"/>
      <c r="G6048" s="96"/>
      <c r="H6048" s="96"/>
      <c r="I6048" s="96"/>
      <c r="J6048" s="104">
        <f t="shared" si="0"/>
        <v>0</v>
      </c>
      <c r="K6048" s="105"/>
      <c r="L6048" s="106"/>
    </row>
    <row r="6049" ht="15.75" customHeight="1" spans="1:12">
      <c r="A6049" s="95"/>
      <c r="B6049" s="95"/>
      <c r="C6049" s="95"/>
      <c r="D6049" s="96"/>
      <c r="E6049" s="96"/>
      <c r="F6049" s="96"/>
      <c r="G6049" s="96"/>
      <c r="H6049" s="96"/>
      <c r="I6049" s="96"/>
      <c r="J6049" s="104">
        <f t="shared" si="0"/>
        <v>0</v>
      </c>
      <c r="K6049" s="105"/>
      <c r="L6049" s="106"/>
    </row>
    <row r="6050" ht="15.75" customHeight="1" spans="1:12">
      <c r="A6050" s="95"/>
      <c r="B6050" s="95"/>
      <c r="C6050" s="95"/>
      <c r="D6050" s="96"/>
      <c r="E6050" s="96"/>
      <c r="F6050" s="96"/>
      <c r="G6050" s="96"/>
      <c r="H6050" s="96"/>
      <c r="I6050" s="96"/>
      <c r="J6050" s="104">
        <f t="shared" si="0"/>
        <v>0</v>
      </c>
      <c r="K6050" s="105"/>
      <c r="L6050" s="106"/>
    </row>
    <row r="6051" ht="15.75" customHeight="1" spans="1:12">
      <c r="A6051" s="95"/>
      <c r="B6051" s="95"/>
      <c r="C6051" s="95"/>
      <c r="D6051" s="96"/>
      <c r="E6051" s="96"/>
      <c r="F6051" s="96"/>
      <c r="G6051" s="96"/>
      <c r="H6051" s="96"/>
      <c r="I6051" s="96"/>
      <c r="J6051" s="104">
        <f t="shared" si="0"/>
        <v>0</v>
      </c>
      <c r="K6051" s="105"/>
      <c r="L6051" s="106"/>
    </row>
    <row r="6052" ht="15.75" customHeight="1" spans="1:12">
      <c r="A6052" s="95"/>
      <c r="B6052" s="95"/>
      <c r="C6052" s="95"/>
      <c r="D6052" s="96"/>
      <c r="E6052" s="96"/>
      <c r="F6052" s="96"/>
      <c r="G6052" s="96"/>
      <c r="H6052" s="96"/>
      <c r="I6052" s="96"/>
      <c r="J6052" s="104">
        <f t="shared" si="0"/>
        <v>0</v>
      </c>
      <c r="K6052" s="105"/>
      <c r="L6052" s="106"/>
    </row>
    <row r="6053" ht="15.75" customHeight="1" spans="1:12">
      <c r="A6053" s="95"/>
      <c r="B6053" s="95"/>
      <c r="C6053" s="95"/>
      <c r="D6053" s="96"/>
      <c r="E6053" s="96"/>
      <c r="F6053" s="96"/>
      <c r="G6053" s="96"/>
      <c r="H6053" s="96"/>
      <c r="I6053" s="96"/>
      <c r="J6053" s="104">
        <f t="shared" si="0"/>
        <v>0</v>
      </c>
      <c r="K6053" s="105"/>
      <c r="L6053" s="106"/>
    </row>
    <row r="6054" ht="15.75" customHeight="1" spans="1:12">
      <c r="A6054" s="95"/>
      <c r="B6054" s="95"/>
      <c r="C6054" s="95"/>
      <c r="D6054" s="96"/>
      <c r="E6054" s="96"/>
      <c r="F6054" s="96"/>
      <c r="G6054" s="96"/>
      <c r="H6054" s="96"/>
      <c r="I6054" s="96"/>
      <c r="J6054" s="104">
        <f t="shared" si="0"/>
        <v>0</v>
      </c>
      <c r="K6054" s="105"/>
      <c r="L6054" s="106"/>
    </row>
    <row r="6055" ht="15.75" customHeight="1" spans="1:12">
      <c r="A6055" s="95"/>
      <c r="B6055" s="95"/>
      <c r="C6055" s="95"/>
      <c r="D6055" s="96"/>
      <c r="E6055" s="96"/>
      <c r="F6055" s="96"/>
      <c r="G6055" s="96"/>
      <c r="H6055" s="96"/>
      <c r="I6055" s="96"/>
      <c r="J6055" s="104">
        <f t="shared" si="0"/>
        <v>0</v>
      </c>
      <c r="K6055" s="105"/>
      <c r="L6055" s="106"/>
    </row>
    <row r="6056" ht="15.75" customHeight="1" spans="1:12">
      <c r="A6056" s="95"/>
      <c r="B6056" s="95"/>
      <c r="C6056" s="95"/>
      <c r="D6056" s="96"/>
      <c r="E6056" s="96"/>
      <c r="F6056" s="96"/>
      <c r="G6056" s="96"/>
      <c r="H6056" s="96"/>
      <c r="I6056" s="96"/>
      <c r="J6056" s="104">
        <f t="shared" si="0"/>
        <v>0</v>
      </c>
      <c r="K6056" s="105"/>
      <c r="L6056" s="106"/>
    </row>
    <row r="6057" ht="15.75" customHeight="1" spans="1:12">
      <c r="A6057" s="95"/>
      <c r="B6057" s="95"/>
      <c r="C6057" s="95"/>
      <c r="D6057" s="96"/>
      <c r="E6057" s="96"/>
      <c r="F6057" s="96"/>
      <c r="G6057" s="96"/>
      <c r="H6057" s="96"/>
      <c r="I6057" s="96"/>
      <c r="J6057" s="104">
        <f t="shared" si="0"/>
        <v>0</v>
      </c>
      <c r="K6057" s="105"/>
      <c r="L6057" s="106"/>
    </row>
    <row r="6058" ht="15.75" customHeight="1" spans="1:12">
      <c r="A6058" s="95"/>
      <c r="B6058" s="95"/>
      <c r="C6058" s="95"/>
      <c r="D6058" s="96"/>
      <c r="E6058" s="96"/>
      <c r="F6058" s="96"/>
      <c r="G6058" s="96"/>
      <c r="H6058" s="96"/>
      <c r="I6058" s="96"/>
      <c r="J6058" s="104">
        <f t="shared" si="0"/>
        <v>0</v>
      </c>
      <c r="K6058" s="105"/>
      <c r="L6058" s="106"/>
    </row>
    <row r="6059" ht="15.75" customHeight="1" spans="1:12">
      <c r="A6059" s="95"/>
      <c r="B6059" s="95"/>
      <c r="C6059" s="95"/>
      <c r="D6059" s="96"/>
      <c r="E6059" s="96"/>
      <c r="F6059" s="96"/>
      <c r="G6059" s="96"/>
      <c r="H6059" s="96"/>
      <c r="I6059" s="96"/>
      <c r="J6059" s="104">
        <f t="shared" si="0"/>
        <v>0</v>
      </c>
      <c r="K6059" s="105"/>
      <c r="L6059" s="106"/>
    </row>
    <row r="6060" ht="15.75" customHeight="1" spans="1:12">
      <c r="A6060" s="95"/>
      <c r="B6060" s="95"/>
      <c r="C6060" s="95"/>
      <c r="D6060" s="96"/>
      <c r="E6060" s="96"/>
      <c r="F6060" s="96"/>
      <c r="G6060" s="96"/>
      <c r="H6060" s="96"/>
      <c r="I6060" s="96"/>
      <c r="J6060" s="104">
        <f t="shared" si="0"/>
        <v>0</v>
      </c>
      <c r="K6060" s="105"/>
      <c r="L6060" s="106"/>
    </row>
    <row r="6061" ht="15.75" customHeight="1" spans="1:12">
      <c r="A6061" s="95"/>
      <c r="B6061" s="95"/>
      <c r="C6061" s="95"/>
      <c r="D6061" s="96"/>
      <c r="E6061" s="96"/>
      <c r="F6061" s="96"/>
      <c r="G6061" s="96"/>
      <c r="H6061" s="96"/>
      <c r="I6061" s="96"/>
      <c r="J6061" s="104">
        <f t="shared" si="0"/>
        <v>0</v>
      </c>
      <c r="K6061" s="105"/>
      <c r="L6061" s="106"/>
    </row>
    <row r="6062" ht="15.75" customHeight="1" spans="1:12">
      <c r="A6062" s="95"/>
      <c r="B6062" s="95"/>
      <c r="C6062" s="95"/>
      <c r="D6062" s="96"/>
      <c r="E6062" s="96"/>
      <c r="F6062" s="96"/>
      <c r="G6062" s="96"/>
      <c r="H6062" s="96"/>
      <c r="I6062" s="96"/>
      <c r="J6062" s="104">
        <f t="shared" si="0"/>
        <v>0</v>
      </c>
      <c r="K6062" s="105"/>
      <c r="L6062" s="106"/>
    </row>
    <row r="6063" ht="15.75" customHeight="1" spans="1:12">
      <c r="A6063" s="95"/>
      <c r="B6063" s="95"/>
      <c r="C6063" s="95"/>
      <c r="D6063" s="96"/>
      <c r="E6063" s="96"/>
      <c r="F6063" s="96"/>
      <c r="G6063" s="96"/>
      <c r="H6063" s="96"/>
      <c r="I6063" s="96"/>
      <c r="J6063" s="104">
        <f t="shared" si="0"/>
        <v>0</v>
      </c>
      <c r="K6063" s="105"/>
      <c r="L6063" s="106"/>
    </row>
    <row r="6064" ht="15.75" customHeight="1" spans="1:12">
      <c r="A6064" s="95"/>
      <c r="B6064" s="95"/>
      <c r="C6064" s="95"/>
      <c r="D6064" s="96"/>
      <c r="E6064" s="96"/>
      <c r="F6064" s="96"/>
      <c r="G6064" s="96"/>
      <c r="H6064" s="96"/>
      <c r="I6064" s="96"/>
      <c r="J6064" s="104">
        <f t="shared" si="0"/>
        <v>0</v>
      </c>
      <c r="K6064" s="105"/>
      <c r="L6064" s="106"/>
    </row>
    <row r="6065" ht="15.75" customHeight="1" spans="1:12">
      <c r="A6065" s="95"/>
      <c r="B6065" s="95"/>
      <c r="C6065" s="95"/>
      <c r="D6065" s="96"/>
      <c r="E6065" s="96"/>
      <c r="F6065" s="96"/>
      <c r="G6065" s="96"/>
      <c r="H6065" s="96"/>
      <c r="I6065" s="96"/>
      <c r="J6065" s="104">
        <f t="shared" si="0"/>
        <v>0</v>
      </c>
      <c r="K6065" s="105"/>
      <c r="L6065" s="106"/>
    </row>
    <row r="6066" ht="15.75" customHeight="1" spans="1:12">
      <c r="A6066" s="95"/>
      <c r="B6066" s="95"/>
      <c r="C6066" s="95"/>
      <c r="D6066" s="96"/>
      <c r="E6066" s="96"/>
      <c r="F6066" s="96"/>
      <c r="G6066" s="96"/>
      <c r="H6066" s="96"/>
      <c r="I6066" s="96"/>
      <c r="J6066" s="104">
        <f t="shared" si="0"/>
        <v>0</v>
      </c>
      <c r="K6066" s="105"/>
      <c r="L6066" s="106"/>
    </row>
    <row r="6067" ht="15.75" customHeight="1" spans="1:12">
      <c r="A6067" s="95"/>
      <c r="B6067" s="95"/>
      <c r="C6067" s="95"/>
      <c r="D6067" s="96"/>
      <c r="E6067" s="96"/>
      <c r="F6067" s="96"/>
      <c r="G6067" s="96"/>
      <c r="H6067" s="96"/>
      <c r="I6067" s="96"/>
      <c r="J6067" s="104">
        <f t="shared" si="0"/>
        <v>0</v>
      </c>
      <c r="K6067" s="105"/>
      <c r="L6067" s="106"/>
    </row>
    <row r="6068" ht="15.75" customHeight="1" spans="1:12">
      <c r="A6068" s="95"/>
      <c r="B6068" s="95"/>
      <c r="C6068" s="95"/>
      <c r="D6068" s="96"/>
      <c r="E6068" s="96"/>
      <c r="F6068" s="96"/>
      <c r="G6068" s="96"/>
      <c r="H6068" s="96"/>
      <c r="I6068" s="96"/>
      <c r="J6068" s="104">
        <f t="shared" si="0"/>
        <v>0</v>
      </c>
      <c r="K6068" s="105"/>
      <c r="L6068" s="106"/>
    </row>
    <row r="6069" ht="15.75" customHeight="1" spans="1:12">
      <c r="A6069" s="95"/>
      <c r="B6069" s="95"/>
      <c r="C6069" s="95"/>
      <c r="D6069" s="96"/>
      <c r="E6069" s="96"/>
      <c r="F6069" s="96"/>
      <c r="G6069" s="96"/>
      <c r="H6069" s="96"/>
      <c r="I6069" s="96"/>
      <c r="J6069" s="104">
        <f t="shared" si="0"/>
        <v>0</v>
      </c>
      <c r="K6069" s="105"/>
      <c r="L6069" s="106"/>
    </row>
    <row r="6070" ht="15.75" customHeight="1" spans="1:12">
      <c r="A6070" s="95"/>
      <c r="B6070" s="95"/>
      <c r="C6070" s="95"/>
      <c r="D6070" s="96"/>
      <c r="E6070" s="96"/>
      <c r="F6070" s="96"/>
      <c r="G6070" s="96"/>
      <c r="H6070" s="96"/>
      <c r="I6070" s="96"/>
      <c r="J6070" s="104">
        <f t="shared" si="0"/>
        <v>0</v>
      </c>
      <c r="K6070" s="105"/>
      <c r="L6070" s="106"/>
    </row>
    <row r="6071" ht="15.75" customHeight="1" spans="1:12">
      <c r="A6071" s="95"/>
      <c r="B6071" s="95"/>
      <c r="C6071" s="95"/>
      <c r="D6071" s="96"/>
      <c r="E6071" s="96"/>
      <c r="F6071" s="96"/>
      <c r="G6071" s="96"/>
      <c r="H6071" s="96"/>
      <c r="I6071" s="96"/>
      <c r="J6071" s="104">
        <f t="shared" si="0"/>
        <v>0</v>
      </c>
      <c r="K6071" s="105"/>
      <c r="L6071" s="106"/>
    </row>
    <row r="6072" ht="15.75" customHeight="1" spans="1:12">
      <c r="A6072" s="95"/>
      <c r="B6072" s="95"/>
      <c r="C6072" s="95"/>
      <c r="D6072" s="96"/>
      <c r="E6072" s="96"/>
      <c r="F6072" s="96"/>
      <c r="G6072" s="96"/>
      <c r="H6072" s="96"/>
      <c r="I6072" s="96"/>
      <c r="J6072" s="104">
        <f t="shared" si="0"/>
        <v>0</v>
      </c>
      <c r="K6072" s="105"/>
      <c r="L6072" s="106"/>
    </row>
    <row r="6073" ht="15.75" customHeight="1" spans="1:12">
      <c r="A6073" s="95"/>
      <c r="B6073" s="95"/>
      <c r="C6073" s="95"/>
      <c r="D6073" s="96"/>
      <c r="E6073" s="96"/>
      <c r="F6073" s="96"/>
      <c r="G6073" s="96"/>
      <c r="H6073" s="96"/>
      <c r="I6073" s="96"/>
      <c r="J6073" s="104">
        <f t="shared" si="0"/>
        <v>0</v>
      </c>
      <c r="K6073" s="105"/>
      <c r="L6073" s="106"/>
    </row>
    <row r="6074" ht="15.75" customHeight="1" spans="1:12">
      <c r="A6074" s="95"/>
      <c r="B6074" s="95"/>
      <c r="C6074" s="95"/>
      <c r="D6074" s="96"/>
      <c r="E6074" s="96"/>
      <c r="F6074" s="96"/>
      <c r="G6074" s="96"/>
      <c r="H6074" s="96"/>
      <c r="I6074" s="96"/>
      <c r="J6074" s="104">
        <f t="shared" si="0"/>
        <v>0</v>
      </c>
      <c r="K6074" s="105"/>
      <c r="L6074" s="106"/>
    </row>
    <row r="6075" ht="15.75" customHeight="1" spans="1:12">
      <c r="A6075" s="95"/>
      <c r="B6075" s="95"/>
      <c r="C6075" s="95"/>
      <c r="D6075" s="96"/>
      <c r="E6075" s="96"/>
      <c r="F6075" s="96"/>
      <c r="G6075" s="96"/>
      <c r="H6075" s="96"/>
      <c r="I6075" s="96"/>
      <c r="J6075" s="104">
        <f t="shared" si="0"/>
        <v>0</v>
      </c>
      <c r="K6075" s="105"/>
      <c r="L6075" s="106"/>
    </row>
    <row r="6076" ht="15.75" customHeight="1" spans="1:12">
      <c r="A6076" s="95"/>
      <c r="B6076" s="95"/>
      <c r="C6076" s="95"/>
      <c r="D6076" s="96"/>
      <c r="E6076" s="96"/>
      <c r="F6076" s="96"/>
      <c r="G6076" s="96"/>
      <c r="H6076" s="96"/>
      <c r="I6076" s="96"/>
      <c r="J6076" s="104">
        <f t="shared" si="0"/>
        <v>0</v>
      </c>
      <c r="K6076" s="105"/>
      <c r="L6076" s="106"/>
    </row>
    <row r="6077" ht="15.75" customHeight="1" spans="1:12">
      <c r="A6077" s="95"/>
      <c r="B6077" s="95"/>
      <c r="C6077" s="95"/>
      <c r="D6077" s="96"/>
      <c r="E6077" s="96"/>
      <c r="F6077" s="96"/>
      <c r="G6077" s="96"/>
      <c r="H6077" s="96"/>
      <c r="I6077" s="96"/>
      <c r="J6077" s="104">
        <f t="shared" si="0"/>
        <v>0</v>
      </c>
      <c r="K6077" s="105"/>
      <c r="L6077" s="106"/>
    </row>
    <row r="6078" ht="15.75" customHeight="1" spans="1:12">
      <c r="A6078" s="95"/>
      <c r="B6078" s="95"/>
      <c r="C6078" s="95"/>
      <c r="D6078" s="96"/>
      <c r="E6078" s="96"/>
      <c r="F6078" s="96"/>
      <c r="G6078" s="96"/>
      <c r="H6078" s="96"/>
      <c r="I6078" s="96"/>
      <c r="J6078" s="104">
        <f t="shared" si="0"/>
        <v>0</v>
      </c>
      <c r="K6078" s="105"/>
      <c r="L6078" s="106"/>
    </row>
    <row r="6079" ht="15.75" customHeight="1" spans="1:12">
      <c r="A6079" s="95"/>
      <c r="B6079" s="95"/>
      <c r="C6079" s="95"/>
      <c r="D6079" s="96"/>
      <c r="E6079" s="96"/>
      <c r="F6079" s="96"/>
      <c r="G6079" s="96"/>
      <c r="H6079" s="96"/>
      <c r="I6079" s="96"/>
      <c r="J6079" s="104">
        <f t="shared" si="0"/>
        <v>0</v>
      </c>
      <c r="K6079" s="105"/>
      <c r="L6079" s="106"/>
    </row>
    <row r="6080" ht="15.75" customHeight="1" spans="1:12">
      <c r="A6080" s="95"/>
      <c r="B6080" s="95"/>
      <c r="C6080" s="95"/>
      <c r="D6080" s="96"/>
      <c r="E6080" s="96"/>
      <c r="F6080" s="96"/>
      <c r="G6080" s="96"/>
      <c r="H6080" s="96"/>
      <c r="I6080" s="96"/>
      <c r="J6080" s="104">
        <f t="shared" si="0"/>
        <v>0</v>
      </c>
      <c r="K6080" s="105"/>
      <c r="L6080" s="106"/>
    </row>
    <row r="6081" ht="15.75" customHeight="1" spans="1:12">
      <c r="A6081" s="95"/>
      <c r="B6081" s="95"/>
      <c r="C6081" s="95"/>
      <c r="D6081" s="96"/>
      <c r="E6081" s="96"/>
      <c r="F6081" s="96"/>
      <c r="G6081" s="96"/>
      <c r="H6081" s="96"/>
      <c r="I6081" s="96"/>
      <c r="J6081" s="104">
        <f t="shared" si="0"/>
        <v>0</v>
      </c>
      <c r="K6081" s="105"/>
      <c r="L6081" s="106"/>
    </row>
    <row r="6082" ht="15.75" customHeight="1" spans="1:12">
      <c r="A6082" s="95"/>
      <c r="B6082" s="95"/>
      <c r="C6082" s="95"/>
      <c r="D6082" s="96"/>
      <c r="E6082" s="96"/>
      <c r="F6082" s="96"/>
      <c r="G6082" s="96"/>
      <c r="H6082" s="96"/>
      <c r="I6082" s="96"/>
      <c r="J6082" s="104">
        <f t="shared" si="0"/>
        <v>0</v>
      </c>
      <c r="K6082" s="105"/>
      <c r="L6082" s="106"/>
    </row>
    <row r="6083" ht="15.75" customHeight="1" spans="1:12">
      <c r="A6083" s="95"/>
      <c r="B6083" s="95"/>
      <c r="C6083" s="95"/>
      <c r="D6083" s="96"/>
      <c r="E6083" s="96"/>
      <c r="F6083" s="96"/>
      <c r="G6083" s="96"/>
      <c r="H6083" s="96"/>
      <c r="I6083" s="96"/>
      <c r="J6083" s="104">
        <f t="shared" si="0"/>
        <v>0</v>
      </c>
      <c r="K6083" s="105"/>
      <c r="L6083" s="106"/>
    </row>
    <row r="6084" ht="15.75" customHeight="1" spans="1:12">
      <c r="A6084" s="95"/>
      <c r="B6084" s="95"/>
      <c r="C6084" s="95"/>
      <c r="D6084" s="96"/>
      <c r="E6084" s="96"/>
      <c r="F6084" s="96"/>
      <c r="G6084" s="96"/>
      <c r="H6084" s="96"/>
      <c r="I6084" s="96"/>
      <c r="J6084" s="104">
        <f t="shared" si="0"/>
        <v>0</v>
      </c>
      <c r="K6084" s="105"/>
      <c r="L6084" s="106"/>
    </row>
    <row r="6085" ht="15.75" customHeight="1" spans="1:12">
      <c r="A6085" s="95"/>
      <c r="B6085" s="95"/>
      <c r="C6085" s="95"/>
      <c r="D6085" s="96"/>
      <c r="E6085" s="96"/>
      <c r="F6085" s="96"/>
      <c r="G6085" s="96"/>
      <c r="H6085" s="96"/>
      <c r="I6085" s="96"/>
      <c r="J6085" s="104">
        <f t="shared" si="0"/>
        <v>0</v>
      </c>
      <c r="K6085" s="105"/>
      <c r="L6085" s="106"/>
    </row>
    <row r="6086" ht="15.75" customHeight="1" spans="1:12">
      <c r="A6086" s="95"/>
      <c r="B6086" s="95"/>
      <c r="C6086" s="95"/>
      <c r="D6086" s="96"/>
      <c r="E6086" s="96"/>
      <c r="F6086" s="96"/>
      <c r="G6086" s="96"/>
      <c r="H6086" s="96"/>
      <c r="I6086" s="96"/>
      <c r="J6086" s="104">
        <f t="shared" si="0"/>
        <v>0</v>
      </c>
      <c r="K6086" s="105"/>
      <c r="L6086" s="106"/>
    </row>
    <row r="6087" ht="15.75" customHeight="1" spans="1:12">
      <c r="A6087" s="95"/>
      <c r="B6087" s="95"/>
      <c r="C6087" s="95"/>
      <c r="D6087" s="96"/>
      <c r="E6087" s="96"/>
      <c r="F6087" s="96"/>
      <c r="G6087" s="96"/>
      <c r="H6087" s="96"/>
      <c r="I6087" s="96"/>
      <c r="J6087" s="104">
        <f t="shared" si="0"/>
        <v>0</v>
      </c>
      <c r="K6087" s="105"/>
      <c r="L6087" s="106"/>
    </row>
    <row r="6088" ht="15.75" customHeight="1" spans="1:12">
      <c r="A6088" s="95"/>
      <c r="B6088" s="95"/>
      <c r="C6088" s="95"/>
      <c r="D6088" s="96"/>
      <c r="E6088" s="96"/>
      <c r="F6088" s="96"/>
      <c r="G6088" s="96"/>
      <c r="H6088" s="96"/>
      <c r="I6088" s="96"/>
      <c r="J6088" s="104">
        <f t="shared" si="0"/>
        <v>0</v>
      </c>
      <c r="K6088" s="105"/>
      <c r="L6088" s="106"/>
    </row>
    <row r="6089" ht="15.75" customHeight="1" spans="1:12">
      <c r="A6089" s="95"/>
      <c r="B6089" s="95"/>
      <c r="C6089" s="95"/>
      <c r="D6089" s="96"/>
      <c r="E6089" s="96"/>
      <c r="F6089" s="96"/>
      <c r="G6089" s="96"/>
      <c r="H6089" s="96"/>
      <c r="I6089" s="96"/>
      <c r="J6089" s="104">
        <f t="shared" si="0"/>
        <v>0</v>
      </c>
      <c r="K6089" s="105"/>
      <c r="L6089" s="106"/>
    </row>
    <row r="6090" ht="15.75" customHeight="1" spans="1:12">
      <c r="A6090" s="95"/>
      <c r="B6090" s="95"/>
      <c r="C6090" s="95"/>
      <c r="D6090" s="96"/>
      <c r="E6090" s="96"/>
      <c r="F6090" s="96"/>
      <c r="G6090" s="96"/>
      <c r="H6090" s="96"/>
      <c r="I6090" s="96"/>
      <c r="J6090" s="104">
        <f t="shared" si="0"/>
        <v>0</v>
      </c>
      <c r="K6090" s="105"/>
      <c r="L6090" s="106"/>
    </row>
    <row r="6091" ht="15.75" customHeight="1" spans="1:12">
      <c r="A6091" s="95"/>
      <c r="B6091" s="95"/>
      <c r="C6091" s="95"/>
      <c r="D6091" s="96"/>
      <c r="E6091" s="96"/>
      <c r="F6091" s="96"/>
      <c r="G6091" s="96"/>
      <c r="H6091" s="96"/>
      <c r="I6091" s="96"/>
      <c r="J6091" s="104">
        <f t="shared" si="0"/>
        <v>0</v>
      </c>
      <c r="K6091" s="105"/>
      <c r="L6091" s="106"/>
    </row>
    <row r="6092" ht="15.75" customHeight="1" spans="1:12">
      <c r="A6092" s="95"/>
      <c r="B6092" s="95"/>
      <c r="C6092" s="95"/>
      <c r="D6092" s="96"/>
      <c r="E6092" s="96"/>
      <c r="F6092" s="96"/>
      <c r="G6092" s="96"/>
      <c r="H6092" s="96"/>
      <c r="I6092" s="96"/>
      <c r="J6092" s="104">
        <f t="shared" si="0"/>
        <v>0</v>
      </c>
      <c r="K6092" s="105"/>
      <c r="L6092" s="106"/>
    </row>
    <row r="6093" ht="15.75" customHeight="1" spans="1:12">
      <c r="A6093" s="95"/>
      <c r="B6093" s="95"/>
      <c r="C6093" s="95"/>
      <c r="D6093" s="96"/>
      <c r="E6093" s="96"/>
      <c r="F6093" s="96"/>
      <c r="G6093" s="96"/>
      <c r="H6093" s="96"/>
      <c r="I6093" s="96"/>
      <c r="J6093" s="104">
        <f t="shared" si="0"/>
        <v>0</v>
      </c>
      <c r="K6093" s="105"/>
      <c r="L6093" s="106"/>
    </row>
    <row r="6094" ht="15.75" customHeight="1" spans="1:12">
      <c r="A6094" s="95"/>
      <c r="B6094" s="95"/>
      <c r="C6094" s="95"/>
      <c r="D6094" s="96"/>
      <c r="E6094" s="96"/>
      <c r="F6094" s="96"/>
      <c r="G6094" s="96"/>
      <c r="H6094" s="96"/>
      <c r="I6094" s="96"/>
      <c r="J6094" s="104">
        <f t="shared" si="0"/>
        <v>0</v>
      </c>
      <c r="K6094" s="105"/>
      <c r="L6094" s="106"/>
    </row>
    <row r="6095" ht="15.75" customHeight="1" spans="1:12">
      <c r="A6095" s="95"/>
      <c r="B6095" s="95"/>
      <c r="C6095" s="95"/>
      <c r="D6095" s="96"/>
      <c r="E6095" s="96"/>
      <c r="F6095" s="96"/>
      <c r="G6095" s="96"/>
      <c r="H6095" s="96"/>
      <c r="I6095" s="96"/>
      <c r="J6095" s="104">
        <f t="shared" si="0"/>
        <v>0</v>
      </c>
      <c r="K6095" s="105"/>
      <c r="L6095" s="106"/>
    </row>
    <row r="6096" ht="15.75" customHeight="1" spans="1:12">
      <c r="A6096" s="95"/>
      <c r="B6096" s="95"/>
      <c r="C6096" s="95"/>
      <c r="D6096" s="96"/>
      <c r="E6096" s="96"/>
      <c r="F6096" s="96"/>
      <c r="G6096" s="96"/>
      <c r="H6096" s="96"/>
      <c r="I6096" s="96"/>
      <c r="J6096" s="104">
        <f t="shared" si="0"/>
        <v>0</v>
      </c>
      <c r="K6096" s="105"/>
      <c r="L6096" s="106"/>
    </row>
    <row r="6097" ht="15.75" customHeight="1" spans="1:12">
      <c r="A6097" s="95"/>
      <c r="B6097" s="95"/>
      <c r="C6097" s="95"/>
      <c r="D6097" s="96"/>
      <c r="E6097" s="96"/>
      <c r="F6097" s="96"/>
      <c r="G6097" s="96"/>
      <c r="H6097" s="96"/>
      <c r="I6097" s="96"/>
      <c r="J6097" s="104">
        <f t="shared" si="0"/>
        <v>0</v>
      </c>
      <c r="K6097" s="105"/>
      <c r="L6097" s="106"/>
    </row>
    <row r="6098" ht="15.75" customHeight="1" spans="1:12">
      <c r="A6098" s="95"/>
      <c r="B6098" s="95"/>
      <c r="C6098" s="95"/>
      <c r="D6098" s="96"/>
      <c r="E6098" s="96"/>
      <c r="F6098" s="96"/>
      <c r="G6098" s="96"/>
      <c r="H6098" s="96"/>
      <c r="I6098" s="96"/>
      <c r="J6098" s="104">
        <f t="shared" si="0"/>
        <v>0</v>
      </c>
      <c r="K6098" s="105"/>
      <c r="L6098" s="106"/>
    </row>
    <row r="6099" ht="15.75" customHeight="1" spans="1:12">
      <c r="A6099" s="95"/>
      <c r="B6099" s="95"/>
      <c r="C6099" s="95"/>
      <c r="D6099" s="96"/>
      <c r="E6099" s="96"/>
      <c r="F6099" s="96"/>
      <c r="G6099" s="96"/>
      <c r="H6099" s="96"/>
      <c r="I6099" s="96"/>
      <c r="J6099" s="104">
        <f t="shared" si="0"/>
        <v>0</v>
      </c>
      <c r="K6099" s="105"/>
      <c r="L6099" s="106"/>
    </row>
    <row r="6100" ht="15.75" customHeight="1" spans="1:12">
      <c r="A6100" s="95"/>
      <c r="B6100" s="95"/>
      <c r="C6100" s="95"/>
      <c r="D6100" s="96"/>
      <c r="E6100" s="96"/>
      <c r="F6100" s="96"/>
      <c r="G6100" s="96"/>
      <c r="H6100" s="96"/>
      <c r="I6100" s="96"/>
      <c r="J6100" s="104">
        <f t="shared" si="0"/>
        <v>0</v>
      </c>
      <c r="K6100" s="105"/>
      <c r="L6100" s="106"/>
    </row>
    <row r="6101" ht="15.75" customHeight="1" spans="1:12">
      <c r="A6101" s="95"/>
      <c r="B6101" s="95"/>
      <c r="C6101" s="95"/>
      <c r="D6101" s="96"/>
      <c r="E6101" s="96"/>
      <c r="F6101" s="96"/>
      <c r="G6101" s="96"/>
      <c r="H6101" s="96"/>
      <c r="I6101" s="96"/>
      <c r="J6101" s="104">
        <f t="shared" si="0"/>
        <v>0</v>
      </c>
      <c r="K6101" s="105"/>
      <c r="L6101" s="106"/>
    </row>
    <row r="6102" ht="15.75" customHeight="1" spans="1:12">
      <c r="A6102" s="95"/>
      <c r="B6102" s="95"/>
      <c r="C6102" s="95"/>
      <c r="D6102" s="96"/>
      <c r="E6102" s="96"/>
      <c r="F6102" s="96"/>
      <c r="G6102" s="96"/>
      <c r="H6102" s="96"/>
      <c r="I6102" s="96"/>
      <c r="J6102" s="104">
        <f t="shared" si="0"/>
        <v>0</v>
      </c>
      <c r="K6102" s="105"/>
      <c r="L6102" s="106"/>
    </row>
    <row r="6103" ht="15.75" customHeight="1" spans="1:12">
      <c r="A6103" s="95"/>
      <c r="B6103" s="95"/>
      <c r="C6103" s="95"/>
      <c r="D6103" s="96"/>
      <c r="E6103" s="96"/>
      <c r="F6103" s="96"/>
      <c r="G6103" s="96"/>
      <c r="H6103" s="96"/>
      <c r="I6103" s="96"/>
      <c r="J6103" s="104">
        <f t="shared" si="0"/>
        <v>0</v>
      </c>
      <c r="K6103" s="105"/>
      <c r="L6103" s="106"/>
    </row>
    <row r="6104" ht="15.75" customHeight="1" spans="1:12">
      <c r="A6104" s="95"/>
      <c r="B6104" s="95"/>
      <c r="C6104" s="95"/>
      <c r="D6104" s="96"/>
      <c r="E6104" s="96"/>
      <c r="F6104" s="96"/>
      <c r="G6104" s="96"/>
      <c r="H6104" s="96"/>
      <c r="I6104" s="96"/>
      <c r="J6104" s="104">
        <f t="shared" si="0"/>
        <v>0</v>
      </c>
      <c r="K6104" s="105"/>
      <c r="L6104" s="106"/>
    </row>
    <row r="6105" ht="15.75" customHeight="1" spans="1:12">
      <c r="A6105" s="95"/>
      <c r="B6105" s="95"/>
      <c r="C6105" s="95"/>
      <c r="D6105" s="96"/>
      <c r="E6105" s="96"/>
      <c r="F6105" s="96"/>
      <c r="G6105" s="96"/>
      <c r="H6105" s="96"/>
      <c r="I6105" s="96"/>
      <c r="J6105" s="104">
        <f t="shared" si="0"/>
        <v>0</v>
      </c>
      <c r="K6105" s="105"/>
      <c r="L6105" s="106"/>
    </row>
    <row r="6106" ht="15.75" customHeight="1" spans="1:12">
      <c r="A6106" s="95"/>
      <c r="B6106" s="95"/>
      <c r="C6106" s="95"/>
      <c r="D6106" s="96"/>
      <c r="E6106" s="96"/>
      <c r="F6106" s="96"/>
      <c r="G6106" s="96"/>
      <c r="H6106" s="96"/>
      <c r="I6106" s="96"/>
      <c r="J6106" s="104">
        <f t="shared" si="0"/>
        <v>0</v>
      </c>
      <c r="K6106" s="105"/>
      <c r="L6106" s="106"/>
    </row>
    <row r="6107" ht="15.75" customHeight="1" spans="1:12">
      <c r="A6107" s="95"/>
      <c r="B6107" s="95"/>
      <c r="C6107" s="95"/>
      <c r="D6107" s="96"/>
      <c r="E6107" s="96"/>
      <c r="F6107" s="96"/>
      <c r="G6107" s="96"/>
      <c r="H6107" s="96"/>
      <c r="I6107" s="96"/>
      <c r="J6107" s="104">
        <f t="shared" si="0"/>
        <v>0</v>
      </c>
      <c r="K6107" s="105"/>
      <c r="L6107" s="106"/>
    </row>
    <row r="6108" ht="15.75" customHeight="1" spans="1:12">
      <c r="A6108" s="95"/>
      <c r="B6108" s="95"/>
      <c r="C6108" s="95"/>
      <c r="D6108" s="96"/>
      <c r="E6108" s="96"/>
      <c r="F6108" s="96"/>
      <c r="G6108" s="96"/>
      <c r="H6108" s="96"/>
      <c r="I6108" s="96"/>
      <c r="J6108" s="104">
        <f t="shared" si="0"/>
        <v>0</v>
      </c>
      <c r="K6108" s="105"/>
      <c r="L6108" s="106"/>
    </row>
    <row r="6109" ht="15.75" customHeight="1" spans="1:12">
      <c r="A6109" s="95"/>
      <c r="B6109" s="95"/>
      <c r="C6109" s="95"/>
      <c r="D6109" s="96"/>
      <c r="E6109" s="96"/>
      <c r="F6109" s="96"/>
      <c r="G6109" s="96"/>
      <c r="H6109" s="96"/>
      <c r="I6109" s="96"/>
      <c r="J6109" s="104">
        <f t="shared" si="0"/>
        <v>0</v>
      </c>
      <c r="K6109" s="105"/>
      <c r="L6109" s="106"/>
    </row>
    <row r="6110" ht="15.75" customHeight="1" spans="1:12">
      <c r="A6110" s="95"/>
      <c r="B6110" s="95"/>
      <c r="C6110" s="95"/>
      <c r="D6110" s="96"/>
      <c r="E6110" s="96"/>
      <c r="F6110" s="96"/>
      <c r="G6110" s="96"/>
      <c r="H6110" s="96"/>
      <c r="I6110" s="96"/>
      <c r="J6110" s="104">
        <f t="shared" si="0"/>
        <v>0</v>
      </c>
      <c r="K6110" s="105"/>
      <c r="L6110" s="106"/>
    </row>
    <row r="6111" ht="15.75" customHeight="1" spans="1:12">
      <c r="A6111" s="95"/>
      <c r="B6111" s="95"/>
      <c r="C6111" s="95"/>
      <c r="D6111" s="96"/>
      <c r="E6111" s="96"/>
      <c r="F6111" s="96"/>
      <c r="G6111" s="96"/>
      <c r="H6111" s="96"/>
      <c r="I6111" s="96"/>
      <c r="J6111" s="104">
        <f t="shared" si="0"/>
        <v>0</v>
      </c>
      <c r="K6111" s="105"/>
      <c r="L6111" s="106"/>
    </row>
    <row r="6112" ht="15.75" customHeight="1" spans="1:12">
      <c r="A6112" s="95"/>
      <c r="B6112" s="95"/>
      <c r="C6112" s="95"/>
      <c r="D6112" s="96"/>
      <c r="E6112" s="96"/>
      <c r="F6112" s="96"/>
      <c r="G6112" s="96"/>
      <c r="H6112" s="96"/>
      <c r="I6112" s="96"/>
      <c r="J6112" s="104">
        <f t="shared" si="0"/>
        <v>0</v>
      </c>
      <c r="K6112" s="105"/>
      <c r="L6112" s="106"/>
    </row>
    <row r="6113" ht="15.75" customHeight="1" spans="1:12">
      <c r="A6113" s="95"/>
      <c r="B6113" s="95"/>
      <c r="C6113" s="95"/>
      <c r="D6113" s="96"/>
      <c r="E6113" s="96"/>
      <c r="F6113" s="96"/>
      <c r="G6113" s="96"/>
      <c r="H6113" s="96"/>
      <c r="I6113" s="96"/>
      <c r="J6113" s="104">
        <f t="shared" si="0"/>
        <v>0</v>
      </c>
      <c r="K6113" s="105"/>
      <c r="L6113" s="106"/>
    </row>
    <row r="6114" ht="15.75" customHeight="1" spans="1:12">
      <c r="A6114" s="95"/>
      <c r="B6114" s="95"/>
      <c r="C6114" s="95"/>
      <c r="D6114" s="96"/>
      <c r="E6114" s="96"/>
      <c r="F6114" s="96"/>
      <c r="G6114" s="96"/>
      <c r="H6114" s="96"/>
      <c r="I6114" s="96"/>
      <c r="J6114" s="104">
        <f t="shared" si="0"/>
        <v>0</v>
      </c>
      <c r="K6114" s="105"/>
      <c r="L6114" s="106"/>
    </row>
    <row r="6115" ht="15.75" customHeight="1" spans="1:12">
      <c r="A6115" s="95"/>
      <c r="B6115" s="95"/>
      <c r="C6115" s="95"/>
      <c r="D6115" s="96"/>
      <c r="E6115" s="96"/>
      <c r="F6115" s="96"/>
      <c r="G6115" s="96"/>
      <c r="H6115" s="96"/>
      <c r="I6115" s="96"/>
      <c r="J6115" s="104">
        <f t="shared" si="0"/>
        <v>0</v>
      </c>
      <c r="K6115" s="105"/>
      <c r="L6115" s="106"/>
    </row>
    <row r="6116" ht="15.75" customHeight="1" spans="1:12">
      <c r="A6116" s="95"/>
      <c r="B6116" s="95"/>
      <c r="C6116" s="95"/>
      <c r="D6116" s="96"/>
      <c r="E6116" s="96"/>
      <c r="F6116" s="96"/>
      <c r="G6116" s="96"/>
      <c r="H6116" s="96"/>
      <c r="I6116" s="96"/>
      <c r="J6116" s="104">
        <f t="shared" si="0"/>
        <v>0</v>
      </c>
      <c r="K6116" s="105"/>
      <c r="L6116" s="106"/>
    </row>
    <row r="6117" ht="15.75" customHeight="1" spans="1:12">
      <c r="A6117" s="95"/>
      <c r="B6117" s="95"/>
      <c r="C6117" s="95"/>
      <c r="D6117" s="96"/>
      <c r="E6117" s="96"/>
      <c r="F6117" s="96"/>
      <c r="G6117" s="96"/>
      <c r="H6117" s="96"/>
      <c r="I6117" s="96"/>
      <c r="J6117" s="104">
        <f t="shared" si="0"/>
        <v>0</v>
      </c>
      <c r="K6117" s="105"/>
      <c r="L6117" s="106"/>
    </row>
    <row r="6118" ht="15.75" customHeight="1" spans="1:12">
      <c r="A6118" s="95"/>
      <c r="B6118" s="95"/>
      <c r="C6118" s="95"/>
      <c r="D6118" s="96"/>
      <c r="E6118" s="96"/>
      <c r="F6118" s="96"/>
      <c r="G6118" s="96"/>
      <c r="H6118" s="96"/>
      <c r="I6118" s="96"/>
      <c r="J6118" s="104">
        <f t="shared" si="0"/>
        <v>0</v>
      </c>
      <c r="K6118" s="105"/>
      <c r="L6118" s="106"/>
    </row>
    <row r="6119" ht="15.75" customHeight="1" spans="1:12">
      <c r="A6119" s="95"/>
      <c r="B6119" s="95"/>
      <c r="C6119" s="95"/>
      <c r="D6119" s="96"/>
      <c r="E6119" s="96"/>
      <c r="F6119" s="96"/>
      <c r="G6119" s="96"/>
      <c r="H6119" s="96"/>
      <c r="I6119" s="96"/>
      <c r="J6119" s="104">
        <f t="shared" si="0"/>
        <v>0</v>
      </c>
      <c r="K6119" s="105"/>
      <c r="L6119" s="106"/>
    </row>
    <row r="6120" ht="15.75" customHeight="1" spans="1:12">
      <c r="A6120" s="95"/>
      <c r="B6120" s="95"/>
      <c r="C6120" s="95"/>
      <c r="D6120" s="96"/>
      <c r="E6120" s="96"/>
      <c r="F6120" s="96"/>
      <c r="G6120" s="96"/>
      <c r="H6120" s="96"/>
      <c r="I6120" s="96"/>
      <c r="J6120" s="104">
        <f t="shared" si="0"/>
        <v>0</v>
      </c>
      <c r="K6120" s="105"/>
      <c r="L6120" s="106"/>
    </row>
    <row r="6121" ht="15.75" customHeight="1" spans="1:12">
      <c r="A6121" s="95"/>
      <c r="B6121" s="95"/>
      <c r="C6121" s="95"/>
      <c r="D6121" s="96"/>
      <c r="E6121" s="96"/>
      <c r="F6121" s="96"/>
      <c r="G6121" s="96"/>
      <c r="H6121" s="96"/>
      <c r="I6121" s="96"/>
      <c r="J6121" s="104">
        <f t="shared" si="0"/>
        <v>0</v>
      </c>
      <c r="K6121" s="105"/>
      <c r="L6121" s="106"/>
    </row>
    <row r="6122" ht="15.75" customHeight="1" spans="1:12">
      <c r="A6122" s="95"/>
      <c r="B6122" s="95"/>
      <c r="C6122" s="95"/>
      <c r="D6122" s="96"/>
      <c r="E6122" s="96"/>
      <c r="F6122" s="96"/>
      <c r="G6122" s="96"/>
      <c r="H6122" s="96"/>
      <c r="I6122" s="96"/>
      <c r="J6122" s="104">
        <f t="shared" si="0"/>
        <v>0</v>
      </c>
      <c r="K6122" s="105"/>
      <c r="L6122" s="106"/>
    </row>
    <row r="6123" ht="15.75" customHeight="1" spans="1:12">
      <c r="A6123" s="95"/>
      <c r="B6123" s="95"/>
      <c r="C6123" s="95"/>
      <c r="D6123" s="96"/>
      <c r="E6123" s="96"/>
      <c r="F6123" s="96"/>
      <c r="G6123" s="96"/>
      <c r="H6123" s="96"/>
      <c r="I6123" s="96"/>
      <c r="J6123" s="104">
        <f t="shared" si="0"/>
        <v>0</v>
      </c>
      <c r="K6123" s="105"/>
      <c r="L6123" s="106"/>
    </row>
    <row r="6124" ht="15.75" customHeight="1" spans="1:12">
      <c r="A6124" s="95"/>
      <c r="B6124" s="95"/>
      <c r="C6124" s="95"/>
      <c r="D6124" s="96"/>
      <c r="E6124" s="96"/>
      <c r="F6124" s="96"/>
      <c r="G6124" s="96"/>
      <c r="H6124" s="96"/>
      <c r="I6124" s="96"/>
      <c r="J6124" s="104">
        <f t="shared" si="0"/>
        <v>0</v>
      </c>
      <c r="K6124" s="105"/>
      <c r="L6124" s="106"/>
    </row>
    <row r="6125" ht="15.75" customHeight="1" spans="1:12">
      <c r="A6125" s="95"/>
      <c r="B6125" s="95"/>
      <c r="C6125" s="95"/>
      <c r="D6125" s="96"/>
      <c r="E6125" s="96"/>
      <c r="F6125" s="96"/>
      <c r="G6125" s="96"/>
      <c r="H6125" s="96"/>
      <c r="I6125" s="96"/>
      <c r="J6125" s="104">
        <f t="shared" si="0"/>
        <v>0</v>
      </c>
      <c r="K6125" s="105"/>
      <c r="L6125" s="106"/>
    </row>
    <row r="6126" ht="15.75" customHeight="1" spans="1:12">
      <c r="A6126" s="95"/>
      <c r="B6126" s="95"/>
      <c r="C6126" s="95"/>
      <c r="D6126" s="96"/>
      <c r="E6126" s="96"/>
      <c r="F6126" s="96"/>
      <c r="G6126" s="96"/>
      <c r="H6126" s="96"/>
      <c r="I6126" s="96"/>
      <c r="J6126" s="104">
        <f t="shared" si="0"/>
        <v>0</v>
      </c>
      <c r="K6126" s="105"/>
      <c r="L6126" s="106"/>
    </row>
    <row r="6127" ht="15.75" customHeight="1" spans="1:12">
      <c r="A6127" s="95"/>
      <c r="B6127" s="95"/>
      <c r="C6127" s="95"/>
      <c r="D6127" s="96"/>
      <c r="E6127" s="96"/>
      <c r="F6127" s="96"/>
      <c r="G6127" s="96"/>
      <c r="H6127" s="96"/>
      <c r="I6127" s="96"/>
      <c r="J6127" s="104">
        <f t="shared" si="0"/>
        <v>0</v>
      </c>
      <c r="K6127" s="105"/>
      <c r="L6127" s="106"/>
    </row>
    <row r="6128" ht="15.75" customHeight="1" spans="1:12">
      <c r="A6128" s="95"/>
      <c r="B6128" s="95"/>
      <c r="C6128" s="95"/>
      <c r="D6128" s="96"/>
      <c r="E6128" s="96"/>
      <c r="F6128" s="96"/>
      <c r="G6128" s="96"/>
      <c r="H6128" s="96"/>
      <c r="I6128" s="96"/>
      <c r="J6128" s="104">
        <f t="shared" si="0"/>
        <v>0</v>
      </c>
      <c r="K6128" s="105"/>
      <c r="L6128" s="106"/>
    </row>
    <row r="6129" ht="15.75" customHeight="1" spans="1:12">
      <c r="A6129" s="95"/>
      <c r="B6129" s="95"/>
      <c r="C6129" s="95"/>
      <c r="D6129" s="96"/>
      <c r="E6129" s="96"/>
      <c r="F6129" s="96"/>
      <c r="G6129" s="96"/>
      <c r="H6129" s="96"/>
      <c r="I6129" s="96"/>
      <c r="J6129" s="104">
        <f t="shared" si="0"/>
        <v>0</v>
      </c>
      <c r="K6129" s="105"/>
      <c r="L6129" s="106"/>
    </row>
    <row r="6130" ht="15.75" customHeight="1" spans="1:12">
      <c r="A6130" s="95"/>
      <c r="B6130" s="95"/>
      <c r="C6130" s="95"/>
      <c r="D6130" s="96"/>
      <c r="E6130" s="96"/>
      <c r="F6130" s="96"/>
      <c r="G6130" s="96"/>
      <c r="H6130" s="96"/>
      <c r="I6130" s="96"/>
      <c r="J6130" s="104">
        <f t="shared" si="0"/>
        <v>0</v>
      </c>
      <c r="K6130" s="105"/>
      <c r="L6130" s="106"/>
    </row>
    <row r="6131" ht="15.75" customHeight="1" spans="1:12">
      <c r="A6131" s="95"/>
      <c r="B6131" s="95"/>
      <c r="C6131" s="95"/>
      <c r="D6131" s="96"/>
      <c r="E6131" s="96"/>
      <c r="F6131" s="96"/>
      <c r="G6131" s="96"/>
      <c r="H6131" s="96"/>
      <c r="I6131" s="96"/>
      <c r="J6131" s="104">
        <f t="shared" si="0"/>
        <v>0</v>
      </c>
      <c r="K6131" s="105"/>
      <c r="L6131" s="106"/>
    </row>
    <row r="6132" ht="15.75" customHeight="1" spans="1:12">
      <c r="A6132" s="95"/>
      <c r="B6132" s="95"/>
      <c r="C6132" s="95"/>
      <c r="D6132" s="96"/>
      <c r="E6132" s="96"/>
      <c r="F6132" s="96"/>
      <c r="G6132" s="96"/>
      <c r="H6132" s="96"/>
      <c r="I6132" s="96"/>
      <c r="J6132" s="104">
        <f t="shared" si="0"/>
        <v>0</v>
      </c>
      <c r="K6132" s="105"/>
      <c r="L6132" s="106"/>
    </row>
    <row r="6133" ht="15.75" customHeight="1" spans="1:12">
      <c r="A6133" s="95"/>
      <c r="B6133" s="95"/>
      <c r="C6133" s="95"/>
      <c r="D6133" s="96"/>
      <c r="E6133" s="96"/>
      <c r="F6133" s="96"/>
      <c r="G6133" s="96"/>
      <c r="H6133" s="96"/>
      <c r="I6133" s="96"/>
      <c r="J6133" s="104">
        <f t="shared" si="0"/>
        <v>0</v>
      </c>
      <c r="K6133" s="105"/>
      <c r="L6133" s="106"/>
    </row>
    <row r="6134" ht="15.75" customHeight="1" spans="1:12">
      <c r="A6134" s="95"/>
      <c r="B6134" s="95"/>
      <c r="C6134" s="95"/>
      <c r="D6134" s="96"/>
      <c r="E6134" s="96"/>
      <c r="F6134" s="96"/>
      <c r="G6134" s="96"/>
      <c r="H6134" s="96"/>
      <c r="I6134" s="96"/>
      <c r="J6134" s="104">
        <f t="shared" si="0"/>
        <v>0</v>
      </c>
      <c r="K6134" s="105"/>
      <c r="L6134" s="106"/>
    </row>
    <row r="6135" ht="15.75" customHeight="1" spans="1:12">
      <c r="A6135" s="95"/>
      <c r="B6135" s="95"/>
      <c r="C6135" s="95"/>
      <c r="D6135" s="96"/>
      <c r="E6135" s="96"/>
      <c r="F6135" s="96"/>
      <c r="G6135" s="96"/>
      <c r="H6135" s="96"/>
      <c r="I6135" s="96"/>
      <c r="J6135" s="104">
        <f t="shared" si="0"/>
        <v>0</v>
      </c>
      <c r="K6135" s="105"/>
      <c r="L6135" s="106"/>
    </row>
    <row r="6136" ht="15.75" customHeight="1" spans="1:12">
      <c r="A6136" s="95"/>
      <c r="B6136" s="95"/>
      <c r="C6136" s="95"/>
      <c r="D6136" s="96"/>
      <c r="E6136" s="96"/>
      <c r="F6136" s="96"/>
      <c r="G6136" s="96"/>
      <c r="H6136" s="96"/>
      <c r="I6136" s="96"/>
      <c r="J6136" s="104">
        <f t="shared" si="0"/>
        <v>0</v>
      </c>
      <c r="K6136" s="105"/>
      <c r="L6136" s="106"/>
    </row>
    <row r="6137" ht="15.75" customHeight="1" spans="1:12">
      <c r="A6137" s="95"/>
      <c r="B6137" s="95"/>
      <c r="C6137" s="95"/>
      <c r="D6137" s="96"/>
      <c r="E6137" s="96"/>
      <c r="F6137" s="96"/>
      <c r="G6137" s="96"/>
      <c r="H6137" s="96"/>
      <c r="I6137" s="96"/>
      <c r="J6137" s="104">
        <f t="shared" si="0"/>
        <v>0</v>
      </c>
      <c r="K6137" s="105"/>
      <c r="L6137" s="106"/>
    </row>
    <row r="6138" ht="15.75" customHeight="1" spans="1:12">
      <c r="A6138" s="95"/>
      <c r="B6138" s="95"/>
      <c r="C6138" s="95"/>
      <c r="D6138" s="96"/>
      <c r="E6138" s="96"/>
      <c r="F6138" s="96"/>
      <c r="G6138" s="96"/>
      <c r="H6138" s="96"/>
      <c r="I6138" s="96"/>
      <c r="J6138" s="104">
        <f t="shared" si="0"/>
        <v>0</v>
      </c>
      <c r="K6138" s="105"/>
      <c r="L6138" s="106"/>
    </row>
    <row r="6139" ht="15.75" customHeight="1" spans="1:12">
      <c r="A6139" s="95"/>
      <c r="B6139" s="95"/>
      <c r="C6139" s="95"/>
      <c r="D6139" s="96"/>
      <c r="E6139" s="96"/>
      <c r="F6139" s="96"/>
      <c r="G6139" s="96"/>
      <c r="H6139" s="96"/>
      <c r="I6139" s="96"/>
      <c r="J6139" s="104">
        <f t="shared" si="0"/>
        <v>0</v>
      </c>
      <c r="K6139" s="105"/>
      <c r="L6139" s="106"/>
    </row>
    <row r="6140" ht="15.75" customHeight="1" spans="1:12">
      <c r="A6140" s="95"/>
      <c r="B6140" s="95"/>
      <c r="C6140" s="95"/>
      <c r="D6140" s="96"/>
      <c r="E6140" s="96"/>
      <c r="F6140" s="96"/>
      <c r="G6140" s="96"/>
      <c r="H6140" s="96"/>
      <c r="I6140" s="96"/>
      <c r="J6140" s="104">
        <f t="shared" si="0"/>
        <v>0</v>
      </c>
      <c r="K6140" s="105"/>
      <c r="L6140" s="106"/>
    </row>
    <row r="6141" ht="15.75" customHeight="1" spans="1:12">
      <c r="A6141" s="95"/>
      <c r="B6141" s="95"/>
      <c r="C6141" s="95"/>
      <c r="D6141" s="96"/>
      <c r="E6141" s="96"/>
      <c r="F6141" s="96"/>
      <c r="G6141" s="96"/>
      <c r="H6141" s="96"/>
      <c r="I6141" s="96"/>
      <c r="J6141" s="104">
        <f t="shared" si="0"/>
        <v>0</v>
      </c>
      <c r="K6141" s="105"/>
      <c r="L6141" s="106"/>
    </row>
    <row r="6142" ht="15.75" customHeight="1" spans="1:12">
      <c r="A6142" s="95"/>
      <c r="B6142" s="95"/>
      <c r="C6142" s="95"/>
      <c r="D6142" s="96"/>
      <c r="E6142" s="96"/>
      <c r="F6142" s="96"/>
      <c r="G6142" s="96"/>
      <c r="H6142" s="96"/>
      <c r="I6142" s="96"/>
      <c r="J6142" s="104">
        <f t="shared" si="0"/>
        <v>0</v>
      </c>
      <c r="K6142" s="105"/>
      <c r="L6142" s="106"/>
    </row>
    <row r="6143" ht="15.75" customHeight="1" spans="1:12">
      <c r="A6143" s="95"/>
      <c r="B6143" s="95"/>
      <c r="C6143" s="95"/>
      <c r="D6143" s="96"/>
      <c r="E6143" s="96"/>
      <c r="F6143" s="96"/>
      <c r="G6143" s="96"/>
      <c r="H6143" s="96"/>
      <c r="I6143" s="96"/>
      <c r="J6143" s="104">
        <f t="shared" si="0"/>
        <v>0</v>
      </c>
      <c r="K6143" s="105"/>
      <c r="L6143" s="106"/>
    </row>
    <row r="6144" ht="15.75" customHeight="1" spans="1:12">
      <c r="A6144" s="95"/>
      <c r="B6144" s="95"/>
      <c r="C6144" s="95"/>
      <c r="D6144" s="96"/>
      <c r="E6144" s="96"/>
      <c r="F6144" s="96"/>
      <c r="G6144" s="96"/>
      <c r="H6144" s="96"/>
      <c r="I6144" s="96"/>
      <c r="J6144" s="104">
        <f t="shared" si="0"/>
        <v>0</v>
      </c>
      <c r="K6144" s="105"/>
      <c r="L6144" s="106"/>
    </row>
    <row r="6145" ht="15.75" customHeight="1" spans="1:12">
      <c r="A6145" s="95"/>
      <c r="B6145" s="95"/>
      <c r="C6145" s="95"/>
      <c r="D6145" s="96"/>
      <c r="E6145" s="96"/>
      <c r="F6145" s="96"/>
      <c r="G6145" s="96"/>
      <c r="H6145" s="96"/>
      <c r="I6145" s="96"/>
      <c r="J6145" s="104">
        <f t="shared" si="0"/>
        <v>0</v>
      </c>
      <c r="K6145" s="105"/>
      <c r="L6145" s="106"/>
    </row>
    <row r="6146" ht="15.75" customHeight="1" spans="1:12">
      <c r="A6146" s="95"/>
      <c r="B6146" s="95"/>
      <c r="C6146" s="95"/>
      <c r="D6146" s="96"/>
      <c r="E6146" s="96"/>
      <c r="F6146" s="96"/>
      <c r="G6146" s="96"/>
      <c r="H6146" s="96"/>
      <c r="I6146" s="96"/>
      <c r="J6146" s="104">
        <f t="shared" si="0"/>
        <v>0</v>
      </c>
      <c r="K6146" s="105"/>
      <c r="L6146" s="106"/>
    </row>
    <row r="6147" ht="15.75" customHeight="1" spans="1:12">
      <c r="A6147" s="95"/>
      <c r="B6147" s="95"/>
      <c r="C6147" s="95"/>
      <c r="D6147" s="96"/>
      <c r="E6147" s="96"/>
      <c r="F6147" s="96"/>
      <c r="G6147" s="96"/>
      <c r="H6147" s="96"/>
      <c r="I6147" s="96"/>
      <c r="J6147" s="104">
        <f t="shared" si="0"/>
        <v>0</v>
      </c>
      <c r="K6147" s="105"/>
      <c r="L6147" s="106"/>
    </row>
    <row r="6148" ht="15.75" customHeight="1" spans="1:12">
      <c r="A6148" s="95"/>
      <c r="B6148" s="95"/>
      <c r="C6148" s="95"/>
      <c r="D6148" s="96"/>
      <c r="E6148" s="96"/>
      <c r="F6148" s="96"/>
      <c r="G6148" s="96"/>
      <c r="H6148" s="96"/>
      <c r="I6148" s="96"/>
      <c r="J6148" s="104">
        <f t="shared" si="0"/>
        <v>0</v>
      </c>
      <c r="K6148" s="105"/>
      <c r="L6148" s="106"/>
    </row>
    <row r="6149" ht="15.75" customHeight="1" spans="1:12">
      <c r="A6149" s="95"/>
      <c r="B6149" s="95"/>
      <c r="C6149" s="95"/>
      <c r="D6149" s="96"/>
      <c r="E6149" s="96"/>
      <c r="F6149" s="96"/>
      <c r="G6149" s="96"/>
      <c r="H6149" s="96"/>
      <c r="I6149" s="96"/>
      <c r="J6149" s="104">
        <f t="shared" si="0"/>
        <v>0</v>
      </c>
      <c r="K6149" s="105"/>
      <c r="L6149" s="106"/>
    </row>
    <row r="6150" ht="15.75" customHeight="1" spans="1:12">
      <c r="A6150" s="95"/>
      <c r="B6150" s="95"/>
      <c r="C6150" s="95"/>
      <c r="D6150" s="96"/>
      <c r="E6150" s="96"/>
      <c r="F6150" s="96"/>
      <c r="G6150" s="96"/>
      <c r="H6150" s="96"/>
      <c r="I6150" s="96"/>
      <c r="J6150" s="104">
        <f t="shared" si="0"/>
        <v>0</v>
      </c>
      <c r="K6150" s="105"/>
      <c r="L6150" s="106"/>
    </row>
    <row r="6151" ht="15.75" customHeight="1" spans="1:12">
      <c r="A6151" s="95"/>
      <c r="B6151" s="95"/>
      <c r="C6151" s="95"/>
      <c r="D6151" s="96"/>
      <c r="E6151" s="96"/>
      <c r="F6151" s="96"/>
      <c r="G6151" s="96"/>
      <c r="H6151" s="96"/>
      <c r="I6151" s="96"/>
      <c r="J6151" s="104">
        <f t="shared" si="0"/>
        <v>0</v>
      </c>
      <c r="K6151" s="105"/>
      <c r="L6151" s="106"/>
    </row>
    <row r="6152" ht="15.75" customHeight="1" spans="1:12">
      <c r="A6152" s="95"/>
      <c r="B6152" s="95"/>
      <c r="C6152" s="95"/>
      <c r="D6152" s="96"/>
      <c r="E6152" s="96"/>
      <c r="F6152" s="96"/>
      <c r="G6152" s="96"/>
      <c r="H6152" s="96"/>
      <c r="I6152" s="96"/>
      <c r="J6152" s="104">
        <f t="shared" si="0"/>
        <v>0</v>
      </c>
      <c r="K6152" s="105"/>
      <c r="L6152" s="106"/>
    </row>
    <row r="6153" ht="15.75" customHeight="1" spans="1:12">
      <c r="A6153" s="95"/>
      <c r="B6153" s="95"/>
      <c r="C6153" s="95"/>
      <c r="D6153" s="96"/>
      <c r="E6153" s="96"/>
      <c r="F6153" s="96"/>
      <c r="G6153" s="96"/>
      <c r="H6153" s="96"/>
      <c r="I6153" s="96"/>
      <c r="J6153" s="104">
        <f t="shared" si="0"/>
        <v>0</v>
      </c>
      <c r="K6153" s="105"/>
      <c r="L6153" s="106"/>
    </row>
    <row r="6154" ht="15.75" customHeight="1" spans="1:12">
      <c r="A6154" s="95"/>
      <c r="B6154" s="95"/>
      <c r="C6154" s="95"/>
      <c r="D6154" s="96"/>
      <c r="E6154" s="96"/>
      <c r="F6154" s="96"/>
      <c r="G6154" s="96"/>
      <c r="H6154" s="96"/>
      <c r="I6154" s="96"/>
      <c r="J6154" s="104">
        <f t="shared" si="0"/>
        <v>0</v>
      </c>
      <c r="K6154" s="105"/>
      <c r="L6154" s="106"/>
    </row>
    <row r="6155" ht="15.75" customHeight="1" spans="1:12">
      <c r="A6155" s="95"/>
      <c r="B6155" s="95"/>
      <c r="C6155" s="95"/>
      <c r="D6155" s="96"/>
      <c r="E6155" s="96"/>
      <c r="F6155" s="96"/>
      <c r="G6155" s="96"/>
      <c r="H6155" s="96"/>
      <c r="I6155" s="96"/>
      <c r="J6155" s="104">
        <f t="shared" si="0"/>
        <v>0</v>
      </c>
      <c r="K6155" s="105"/>
      <c r="L6155" s="106"/>
    </row>
    <row r="6156" ht="15.75" customHeight="1" spans="1:12">
      <c r="A6156" s="95"/>
      <c r="B6156" s="95"/>
      <c r="C6156" s="95"/>
      <c r="D6156" s="96"/>
      <c r="E6156" s="96"/>
      <c r="F6156" s="96"/>
      <c r="G6156" s="96"/>
      <c r="H6156" s="96"/>
      <c r="I6156" s="96"/>
      <c r="J6156" s="104">
        <f t="shared" si="0"/>
        <v>0</v>
      </c>
      <c r="K6156" s="105"/>
      <c r="L6156" s="106"/>
    </row>
    <row r="6157" ht="15.75" customHeight="1" spans="1:12">
      <c r="A6157" s="95"/>
      <c r="B6157" s="95"/>
      <c r="C6157" s="95"/>
      <c r="D6157" s="96"/>
      <c r="E6157" s="96"/>
      <c r="F6157" s="96"/>
      <c r="G6157" s="96"/>
      <c r="H6157" s="96"/>
      <c r="I6157" s="96"/>
      <c r="J6157" s="104">
        <f t="shared" si="0"/>
        <v>0</v>
      </c>
      <c r="K6157" s="105"/>
      <c r="L6157" s="106"/>
    </row>
    <row r="6158" ht="15.75" customHeight="1" spans="1:12">
      <c r="A6158" s="95"/>
      <c r="B6158" s="95"/>
      <c r="C6158" s="95"/>
      <c r="D6158" s="96"/>
      <c r="E6158" s="96"/>
      <c r="F6158" s="96"/>
      <c r="G6158" s="96"/>
      <c r="H6158" s="96"/>
      <c r="I6158" s="96"/>
      <c r="J6158" s="104">
        <f t="shared" si="0"/>
        <v>0</v>
      </c>
      <c r="K6158" s="105"/>
      <c r="L6158" s="106"/>
    </row>
    <row r="6159" ht="15.75" customHeight="1" spans="1:12">
      <c r="A6159" s="95"/>
      <c r="B6159" s="95"/>
      <c r="C6159" s="95"/>
      <c r="D6159" s="96"/>
      <c r="E6159" s="96"/>
      <c r="F6159" s="96"/>
      <c r="G6159" s="96"/>
      <c r="H6159" s="96"/>
      <c r="I6159" s="96"/>
      <c r="J6159" s="104">
        <f t="shared" si="0"/>
        <v>0</v>
      </c>
      <c r="K6159" s="105"/>
      <c r="L6159" s="106"/>
    </row>
    <row r="6160" ht="15.75" customHeight="1" spans="1:12">
      <c r="A6160" s="95"/>
      <c r="B6160" s="95"/>
      <c r="C6160" s="95"/>
      <c r="D6160" s="96"/>
      <c r="E6160" s="96"/>
      <c r="F6160" s="96"/>
      <c r="G6160" s="96"/>
      <c r="H6160" s="96"/>
      <c r="I6160" s="96"/>
      <c r="J6160" s="104">
        <f t="shared" si="0"/>
        <v>0</v>
      </c>
      <c r="K6160" s="105"/>
      <c r="L6160" s="106"/>
    </row>
    <row r="6161" ht="15.75" customHeight="1" spans="1:12">
      <c r="A6161" s="95"/>
      <c r="B6161" s="95"/>
      <c r="C6161" s="95"/>
      <c r="D6161" s="96"/>
      <c r="E6161" s="96"/>
      <c r="F6161" s="96"/>
      <c r="G6161" s="96"/>
      <c r="H6161" s="96"/>
      <c r="I6161" s="96"/>
      <c r="J6161" s="104">
        <f t="shared" si="0"/>
        <v>0</v>
      </c>
      <c r="K6161" s="105"/>
      <c r="L6161" s="106"/>
    </row>
    <row r="6162" ht="15.75" customHeight="1" spans="1:12">
      <c r="A6162" s="95"/>
      <c r="B6162" s="95"/>
      <c r="C6162" s="95"/>
      <c r="D6162" s="96"/>
      <c r="E6162" s="96"/>
      <c r="F6162" s="96"/>
      <c r="G6162" s="96"/>
      <c r="H6162" s="96"/>
      <c r="I6162" s="96"/>
      <c r="J6162" s="104">
        <f t="shared" si="0"/>
        <v>0</v>
      </c>
      <c r="K6162" s="105"/>
      <c r="L6162" s="106"/>
    </row>
    <row r="6163" ht="15.75" customHeight="1" spans="1:12">
      <c r="A6163" s="95"/>
      <c r="B6163" s="95"/>
      <c r="C6163" s="95"/>
      <c r="D6163" s="96"/>
      <c r="E6163" s="96"/>
      <c r="F6163" s="96"/>
      <c r="G6163" s="96"/>
      <c r="H6163" s="96"/>
      <c r="I6163" s="96"/>
      <c r="J6163" s="104">
        <f t="shared" si="0"/>
        <v>0</v>
      </c>
      <c r="K6163" s="105"/>
      <c r="L6163" s="106"/>
    </row>
    <row r="6164" ht="15.75" customHeight="1" spans="1:12">
      <c r="A6164" s="95"/>
      <c r="B6164" s="95"/>
      <c r="C6164" s="95"/>
      <c r="D6164" s="96"/>
      <c r="E6164" s="96"/>
      <c r="F6164" s="96"/>
      <c r="G6164" s="96"/>
      <c r="H6164" s="96"/>
      <c r="I6164" s="96"/>
      <c r="J6164" s="104">
        <f t="shared" si="0"/>
        <v>0</v>
      </c>
      <c r="K6164" s="105"/>
      <c r="L6164" s="106"/>
    </row>
    <row r="6165" ht="15.75" customHeight="1" spans="1:12">
      <c r="A6165" s="95"/>
      <c r="B6165" s="95"/>
      <c r="C6165" s="95"/>
      <c r="D6165" s="96"/>
      <c r="E6165" s="96"/>
      <c r="F6165" s="96"/>
      <c r="G6165" s="96"/>
      <c r="H6165" s="96"/>
      <c r="I6165" s="96"/>
      <c r="J6165" s="104">
        <f t="shared" si="0"/>
        <v>0</v>
      </c>
      <c r="K6165" s="105"/>
      <c r="L6165" s="106"/>
    </row>
    <row r="6166" ht="15.75" customHeight="1" spans="1:12">
      <c r="A6166" s="95"/>
      <c r="B6166" s="95"/>
      <c r="C6166" s="95"/>
      <c r="D6166" s="96"/>
      <c r="E6166" s="96"/>
      <c r="F6166" s="96"/>
      <c r="G6166" s="96"/>
      <c r="H6166" s="96"/>
      <c r="I6166" s="96"/>
      <c r="J6166" s="104">
        <f t="shared" si="0"/>
        <v>0</v>
      </c>
      <c r="K6166" s="105"/>
      <c r="L6166" s="106"/>
    </row>
    <row r="6167" ht="15.75" customHeight="1" spans="1:12">
      <c r="A6167" s="95"/>
      <c r="B6167" s="95"/>
      <c r="C6167" s="95"/>
      <c r="D6167" s="96"/>
      <c r="E6167" s="96"/>
      <c r="F6167" s="96"/>
      <c r="G6167" s="96"/>
      <c r="H6167" s="96"/>
      <c r="I6167" s="96"/>
      <c r="J6167" s="104">
        <f t="shared" si="0"/>
        <v>0</v>
      </c>
      <c r="K6167" s="105"/>
      <c r="L6167" s="106"/>
    </row>
    <row r="6168" ht="15.75" customHeight="1" spans="1:12">
      <c r="A6168" s="95"/>
      <c r="B6168" s="95"/>
      <c r="C6168" s="95"/>
      <c r="D6168" s="96"/>
      <c r="E6168" s="96"/>
      <c r="F6168" s="96"/>
      <c r="G6168" s="96"/>
      <c r="H6168" s="96"/>
      <c r="I6168" s="96"/>
      <c r="J6168" s="104">
        <f t="shared" si="0"/>
        <v>0</v>
      </c>
      <c r="K6168" s="105"/>
      <c r="L6168" s="106"/>
    </row>
    <row r="6169" ht="15.75" customHeight="1" spans="1:12">
      <c r="A6169" s="95"/>
      <c r="B6169" s="95"/>
      <c r="C6169" s="95"/>
      <c r="D6169" s="96"/>
      <c r="E6169" s="96"/>
      <c r="F6169" s="96"/>
      <c r="G6169" s="96"/>
      <c r="H6169" s="96"/>
      <c r="I6169" s="96"/>
      <c r="J6169" s="104">
        <f t="shared" si="0"/>
        <v>0</v>
      </c>
      <c r="K6169" s="105"/>
      <c r="L6169" s="106"/>
    </row>
    <row r="6170" ht="15.75" customHeight="1" spans="1:12">
      <c r="A6170" s="95"/>
      <c r="B6170" s="95"/>
      <c r="C6170" s="95"/>
      <c r="D6170" s="96"/>
      <c r="E6170" s="96"/>
      <c r="F6170" s="96"/>
      <c r="G6170" s="96"/>
      <c r="H6170" s="96"/>
      <c r="I6170" s="96"/>
      <c r="J6170" s="104">
        <f t="shared" si="0"/>
        <v>0</v>
      </c>
      <c r="K6170" s="105"/>
      <c r="L6170" s="106"/>
    </row>
    <row r="6171" ht="15.75" customHeight="1" spans="1:12">
      <c r="A6171" s="95"/>
      <c r="B6171" s="95"/>
      <c r="C6171" s="95"/>
      <c r="D6171" s="96"/>
      <c r="E6171" s="96"/>
      <c r="F6171" s="96"/>
      <c r="G6171" s="96"/>
      <c r="H6171" s="96"/>
      <c r="I6171" s="96"/>
      <c r="J6171" s="104">
        <f t="shared" si="0"/>
        <v>0</v>
      </c>
      <c r="K6171" s="105"/>
      <c r="L6171" s="106"/>
    </row>
    <row r="6172" ht="15.75" customHeight="1" spans="1:12">
      <c r="A6172" s="95"/>
      <c r="B6172" s="95"/>
      <c r="C6172" s="95"/>
      <c r="D6172" s="96"/>
      <c r="E6172" s="96"/>
      <c r="F6172" s="96"/>
      <c r="G6172" s="96"/>
      <c r="H6172" s="96"/>
      <c r="I6172" s="96"/>
      <c r="J6172" s="104">
        <f t="shared" si="0"/>
        <v>0</v>
      </c>
      <c r="K6172" s="105"/>
      <c r="L6172" s="106"/>
    </row>
    <row r="6173" ht="15.75" customHeight="1" spans="1:12">
      <c r="A6173" s="95"/>
      <c r="B6173" s="95"/>
      <c r="C6173" s="95"/>
      <c r="D6173" s="96"/>
      <c r="E6173" s="96"/>
      <c r="F6173" s="96"/>
      <c r="G6173" s="96"/>
      <c r="H6173" s="96"/>
      <c r="I6173" s="96"/>
      <c r="J6173" s="104">
        <f t="shared" si="0"/>
        <v>0</v>
      </c>
      <c r="K6173" s="105"/>
      <c r="L6173" s="106"/>
    </row>
    <row r="6174" ht="15.75" customHeight="1" spans="1:12">
      <c r="A6174" s="95"/>
      <c r="B6174" s="95"/>
      <c r="C6174" s="95"/>
      <c r="D6174" s="96"/>
      <c r="E6174" s="96"/>
      <c r="F6174" s="96"/>
      <c r="G6174" s="96"/>
      <c r="H6174" s="96"/>
      <c r="I6174" s="96"/>
      <c r="J6174" s="104">
        <f t="shared" si="0"/>
        <v>0</v>
      </c>
      <c r="K6174" s="105"/>
      <c r="L6174" s="106"/>
    </row>
    <row r="6175" ht="15.75" customHeight="1" spans="1:12">
      <c r="A6175" s="95"/>
      <c r="B6175" s="95"/>
      <c r="C6175" s="95"/>
      <c r="D6175" s="96"/>
      <c r="E6175" s="96"/>
      <c r="F6175" s="96"/>
      <c r="G6175" s="96"/>
      <c r="H6175" s="96"/>
      <c r="I6175" s="96"/>
      <c r="J6175" s="104">
        <f t="shared" si="0"/>
        <v>0</v>
      </c>
      <c r="K6175" s="105"/>
      <c r="L6175" s="106"/>
    </row>
    <row r="6176" ht="15.75" customHeight="1" spans="1:12">
      <c r="A6176" s="95"/>
      <c r="B6176" s="95"/>
      <c r="C6176" s="95"/>
      <c r="D6176" s="96"/>
      <c r="E6176" s="96"/>
      <c r="F6176" s="96"/>
      <c r="G6176" s="96"/>
      <c r="H6176" s="96"/>
      <c r="I6176" s="96"/>
      <c r="J6176" s="104">
        <f t="shared" si="0"/>
        <v>0</v>
      </c>
      <c r="K6176" s="105"/>
      <c r="L6176" s="106"/>
    </row>
    <row r="6177" ht="15.75" customHeight="1" spans="1:12">
      <c r="A6177" s="95"/>
      <c r="B6177" s="95"/>
      <c r="C6177" s="95"/>
      <c r="D6177" s="96"/>
      <c r="E6177" s="96"/>
      <c r="F6177" s="96"/>
      <c r="G6177" s="96"/>
      <c r="H6177" s="96"/>
      <c r="I6177" s="96"/>
      <c r="J6177" s="104">
        <f t="shared" si="0"/>
        <v>0</v>
      </c>
      <c r="K6177" s="105"/>
      <c r="L6177" s="106"/>
    </row>
    <row r="6178" ht="15.75" customHeight="1" spans="1:12">
      <c r="A6178" s="95"/>
      <c r="B6178" s="95"/>
      <c r="C6178" s="95"/>
      <c r="D6178" s="96"/>
      <c r="E6178" s="96"/>
      <c r="F6178" s="96"/>
      <c r="G6178" s="96"/>
      <c r="H6178" s="96"/>
      <c r="I6178" s="96"/>
      <c r="J6178" s="104">
        <f t="shared" si="0"/>
        <v>0</v>
      </c>
      <c r="K6178" s="105"/>
      <c r="L6178" s="106"/>
    </row>
    <row r="6179" ht="15.75" customHeight="1" spans="1:12">
      <c r="A6179" s="95"/>
      <c r="B6179" s="95"/>
      <c r="C6179" s="95"/>
      <c r="D6179" s="96"/>
      <c r="E6179" s="96"/>
      <c r="F6179" s="96"/>
      <c r="G6179" s="96"/>
      <c r="H6179" s="96"/>
      <c r="I6179" s="96"/>
      <c r="J6179" s="104">
        <f t="shared" si="0"/>
        <v>0</v>
      </c>
      <c r="K6179" s="105"/>
      <c r="L6179" s="106"/>
    </row>
    <row r="6180" ht="15.75" customHeight="1" spans="1:12">
      <c r="A6180" s="95"/>
      <c r="B6180" s="95"/>
      <c r="C6180" s="95"/>
      <c r="D6180" s="96"/>
      <c r="E6180" s="96"/>
      <c r="F6180" s="96"/>
      <c r="G6180" s="96"/>
      <c r="H6180" s="96"/>
      <c r="I6180" s="96"/>
      <c r="J6180" s="104">
        <f t="shared" si="0"/>
        <v>0</v>
      </c>
      <c r="K6180" s="105"/>
      <c r="L6180" s="106"/>
    </row>
    <row r="6181" ht="15.75" customHeight="1" spans="1:12">
      <c r="A6181" s="95"/>
      <c r="B6181" s="95"/>
      <c r="C6181" s="95"/>
      <c r="D6181" s="96"/>
      <c r="E6181" s="96"/>
      <c r="F6181" s="96"/>
      <c r="G6181" s="96"/>
      <c r="H6181" s="96"/>
      <c r="I6181" s="96"/>
      <c r="J6181" s="104">
        <f t="shared" si="0"/>
        <v>0</v>
      </c>
      <c r="K6181" s="105"/>
      <c r="L6181" s="106"/>
    </row>
    <row r="6182" ht="15.75" customHeight="1" spans="1:12">
      <c r="A6182" s="95"/>
      <c r="B6182" s="95"/>
      <c r="C6182" s="95"/>
      <c r="D6182" s="96"/>
      <c r="E6182" s="96"/>
      <c r="F6182" s="96"/>
      <c r="G6182" s="96"/>
      <c r="H6182" s="96"/>
      <c r="I6182" s="96"/>
      <c r="J6182" s="104">
        <f t="shared" si="0"/>
        <v>0</v>
      </c>
      <c r="K6182" s="105"/>
      <c r="L6182" s="106"/>
    </row>
    <row r="6183" ht="15.75" customHeight="1" spans="1:12">
      <c r="A6183" s="95"/>
      <c r="B6183" s="95"/>
      <c r="C6183" s="95"/>
      <c r="D6183" s="96"/>
      <c r="E6183" s="96"/>
      <c r="F6183" s="96"/>
      <c r="G6183" s="96"/>
      <c r="H6183" s="96"/>
      <c r="I6183" s="96"/>
      <c r="J6183" s="104">
        <f t="shared" si="0"/>
        <v>0</v>
      </c>
      <c r="K6183" s="105"/>
      <c r="L6183" s="106"/>
    </row>
    <row r="6184" ht="15.75" customHeight="1" spans="1:12">
      <c r="A6184" s="95"/>
      <c r="B6184" s="95"/>
      <c r="C6184" s="95"/>
      <c r="D6184" s="96"/>
      <c r="E6184" s="96"/>
      <c r="F6184" s="96"/>
      <c r="G6184" s="96"/>
      <c r="H6184" s="96"/>
      <c r="I6184" s="96"/>
      <c r="J6184" s="104">
        <f t="shared" si="0"/>
        <v>0</v>
      </c>
      <c r="K6184" s="105"/>
      <c r="L6184" s="106"/>
    </row>
    <row r="6185" ht="15.75" customHeight="1" spans="1:12">
      <c r="A6185" s="95"/>
      <c r="B6185" s="95"/>
      <c r="C6185" s="95"/>
      <c r="D6185" s="96"/>
      <c r="E6185" s="96"/>
      <c r="F6185" s="96"/>
      <c r="G6185" s="96"/>
      <c r="H6185" s="96"/>
      <c r="I6185" s="96"/>
      <c r="J6185" s="104">
        <f t="shared" si="0"/>
        <v>0</v>
      </c>
      <c r="K6185" s="105"/>
      <c r="L6185" s="106"/>
    </row>
    <row r="6186" ht="15.75" customHeight="1" spans="1:12">
      <c r="A6186" s="95"/>
      <c r="B6186" s="95"/>
      <c r="C6186" s="95"/>
      <c r="D6186" s="96"/>
      <c r="E6186" s="96"/>
      <c r="F6186" s="96"/>
      <c r="G6186" s="96"/>
      <c r="H6186" s="96"/>
      <c r="I6186" s="96"/>
      <c r="J6186" s="104">
        <f t="shared" si="0"/>
        <v>0</v>
      </c>
      <c r="K6186" s="105"/>
      <c r="L6186" s="106"/>
    </row>
    <row r="6187" ht="15.75" customHeight="1" spans="1:12">
      <c r="A6187" s="95"/>
      <c r="B6187" s="95"/>
      <c r="C6187" s="95"/>
      <c r="D6187" s="96"/>
      <c r="E6187" s="96"/>
      <c r="F6187" s="96"/>
      <c r="G6187" s="96"/>
      <c r="H6187" s="96"/>
      <c r="I6187" s="96"/>
      <c r="J6187" s="104">
        <f t="shared" si="0"/>
        <v>0</v>
      </c>
      <c r="K6187" s="105"/>
      <c r="L6187" s="106"/>
    </row>
    <row r="6188" ht="15.75" customHeight="1" spans="1:12">
      <c r="A6188" s="95"/>
      <c r="B6188" s="95"/>
      <c r="C6188" s="95"/>
      <c r="D6188" s="96"/>
      <c r="E6188" s="96"/>
      <c r="F6188" s="96"/>
      <c r="G6188" s="96"/>
      <c r="H6188" s="96"/>
      <c r="I6188" s="96"/>
      <c r="J6188" s="104">
        <f t="shared" si="0"/>
        <v>0</v>
      </c>
      <c r="K6188" s="105"/>
      <c r="L6188" s="106"/>
    </row>
    <row r="6189" ht="15.75" customHeight="1" spans="1:12">
      <c r="A6189" s="95"/>
      <c r="B6189" s="95"/>
      <c r="C6189" s="95"/>
      <c r="D6189" s="96"/>
      <c r="E6189" s="96"/>
      <c r="F6189" s="96"/>
      <c r="G6189" s="96"/>
      <c r="H6189" s="96"/>
      <c r="I6189" s="96"/>
      <c r="J6189" s="104">
        <f t="shared" si="0"/>
        <v>0</v>
      </c>
      <c r="K6189" s="105"/>
      <c r="L6189" s="106"/>
    </row>
    <row r="6190" ht="15.75" customHeight="1" spans="1:12">
      <c r="A6190" s="95"/>
      <c r="B6190" s="95"/>
      <c r="C6190" s="95"/>
      <c r="D6190" s="96"/>
      <c r="E6190" s="96"/>
      <c r="F6190" s="96"/>
      <c r="G6190" s="96"/>
      <c r="H6190" s="96"/>
      <c r="I6190" s="96"/>
      <c r="J6190" s="104">
        <f t="shared" si="0"/>
        <v>0</v>
      </c>
      <c r="K6190" s="105"/>
      <c r="L6190" s="106"/>
    </row>
    <row r="6191" ht="15.75" customHeight="1" spans="1:12">
      <c r="A6191" s="95"/>
      <c r="B6191" s="95"/>
      <c r="C6191" s="95"/>
      <c r="D6191" s="96"/>
      <c r="E6191" s="96"/>
      <c r="F6191" s="96"/>
      <c r="G6191" s="96"/>
      <c r="H6191" s="96"/>
      <c r="I6191" s="96"/>
      <c r="J6191" s="104">
        <f t="shared" si="0"/>
        <v>0</v>
      </c>
      <c r="K6191" s="105"/>
      <c r="L6191" s="106"/>
    </row>
    <row r="6192" ht="15.75" customHeight="1" spans="1:12">
      <c r="A6192" s="95"/>
      <c r="B6192" s="95"/>
      <c r="C6192" s="95"/>
      <c r="D6192" s="96"/>
      <c r="E6192" s="96"/>
      <c r="F6192" s="96"/>
      <c r="G6192" s="96"/>
      <c r="H6192" s="96"/>
      <c r="I6192" s="96"/>
      <c r="J6192" s="104">
        <f t="shared" si="0"/>
        <v>0</v>
      </c>
      <c r="K6192" s="105"/>
      <c r="L6192" s="106"/>
    </row>
    <row r="6193" ht="15.75" customHeight="1" spans="1:12">
      <c r="A6193" s="95"/>
      <c r="B6193" s="95"/>
      <c r="C6193" s="95"/>
      <c r="D6193" s="96"/>
      <c r="E6193" s="96"/>
      <c r="F6193" s="96"/>
      <c r="G6193" s="96"/>
      <c r="H6193" s="96"/>
      <c r="I6193" s="96"/>
      <c r="J6193" s="104">
        <f t="shared" si="0"/>
        <v>0</v>
      </c>
      <c r="K6193" s="105"/>
      <c r="L6193" s="106"/>
    </row>
    <row r="6194" ht="15.75" customHeight="1" spans="1:12">
      <c r="A6194" s="95"/>
      <c r="B6194" s="95"/>
      <c r="C6194" s="95"/>
      <c r="D6194" s="96"/>
      <c r="E6194" s="96"/>
      <c r="F6194" s="96"/>
      <c r="G6194" s="96"/>
      <c r="H6194" s="96"/>
      <c r="I6194" s="96"/>
      <c r="J6194" s="104">
        <f t="shared" si="0"/>
        <v>0</v>
      </c>
      <c r="K6194" s="105"/>
      <c r="L6194" s="106"/>
    </row>
    <row r="6195" ht="15.75" customHeight="1" spans="1:12">
      <c r="A6195" s="95"/>
      <c r="B6195" s="95"/>
      <c r="C6195" s="95"/>
      <c r="D6195" s="96"/>
      <c r="E6195" s="96"/>
      <c r="F6195" s="96"/>
      <c r="G6195" s="96"/>
      <c r="H6195" s="96"/>
      <c r="I6195" s="96"/>
      <c r="J6195" s="104">
        <f t="shared" si="0"/>
        <v>0</v>
      </c>
      <c r="K6195" s="105"/>
      <c r="L6195" s="106"/>
    </row>
    <row r="6196" ht="15.75" customHeight="1" spans="1:12">
      <c r="A6196" s="95"/>
      <c r="B6196" s="95"/>
      <c r="C6196" s="95"/>
      <c r="D6196" s="96"/>
      <c r="E6196" s="96"/>
      <c r="F6196" s="96"/>
      <c r="G6196" s="96"/>
      <c r="H6196" s="96"/>
      <c r="I6196" s="96"/>
      <c r="J6196" s="104">
        <f t="shared" si="0"/>
        <v>0</v>
      </c>
      <c r="K6196" s="105"/>
      <c r="L6196" s="106"/>
    </row>
    <row r="6197" ht="15.75" customHeight="1" spans="1:12">
      <c r="A6197" s="95"/>
      <c r="B6197" s="95"/>
      <c r="C6197" s="95"/>
      <c r="D6197" s="96"/>
      <c r="E6197" s="96"/>
      <c r="F6197" s="96"/>
      <c r="G6197" s="96"/>
      <c r="H6197" s="96"/>
      <c r="I6197" s="96"/>
      <c r="J6197" s="104">
        <f t="shared" si="0"/>
        <v>0</v>
      </c>
      <c r="K6197" s="105"/>
      <c r="L6197" s="106"/>
    </row>
    <row r="6198" ht="15.75" customHeight="1" spans="1:12">
      <c r="A6198" s="95"/>
      <c r="B6198" s="95"/>
      <c r="C6198" s="95"/>
      <c r="D6198" s="96"/>
      <c r="E6198" s="96"/>
      <c r="F6198" s="96"/>
      <c r="G6198" s="96"/>
      <c r="H6198" s="96"/>
      <c r="I6198" s="96"/>
      <c r="J6198" s="104">
        <f t="shared" si="0"/>
        <v>0</v>
      </c>
      <c r="K6198" s="105"/>
      <c r="L6198" s="106"/>
    </row>
    <row r="6199" ht="15.75" customHeight="1" spans="1:12">
      <c r="A6199" s="95"/>
      <c r="B6199" s="95"/>
      <c r="C6199" s="95"/>
      <c r="D6199" s="96"/>
      <c r="E6199" s="96"/>
      <c r="F6199" s="96"/>
      <c r="G6199" s="96"/>
      <c r="H6199" s="96"/>
      <c r="I6199" s="96"/>
      <c r="J6199" s="104">
        <f t="shared" si="0"/>
        <v>0</v>
      </c>
      <c r="K6199" s="105"/>
      <c r="L6199" s="106"/>
    </row>
    <row r="6200" ht="15.75" customHeight="1" spans="1:12">
      <c r="A6200" s="95"/>
      <c r="B6200" s="95"/>
      <c r="C6200" s="95"/>
      <c r="D6200" s="96"/>
      <c r="E6200" s="96"/>
      <c r="F6200" s="96"/>
      <c r="G6200" s="96"/>
      <c r="H6200" s="96"/>
      <c r="I6200" s="96"/>
      <c r="J6200" s="104">
        <f t="shared" si="0"/>
        <v>0</v>
      </c>
      <c r="K6200" s="105"/>
      <c r="L6200" s="106"/>
    </row>
    <row r="6201" ht="15.75" customHeight="1" spans="1:12">
      <c r="A6201" s="95"/>
      <c r="B6201" s="95"/>
      <c r="C6201" s="95"/>
      <c r="D6201" s="96"/>
      <c r="E6201" s="96"/>
      <c r="F6201" s="96"/>
      <c r="G6201" s="96"/>
      <c r="H6201" s="96"/>
      <c r="I6201" s="96"/>
      <c r="J6201" s="104">
        <f t="shared" si="0"/>
        <v>0</v>
      </c>
      <c r="K6201" s="105"/>
      <c r="L6201" s="106"/>
    </row>
    <row r="6202" ht="15.75" customHeight="1" spans="1:12">
      <c r="A6202" s="95"/>
      <c r="B6202" s="95"/>
      <c r="C6202" s="95"/>
      <c r="D6202" s="96"/>
      <c r="E6202" s="96"/>
      <c r="F6202" s="96"/>
      <c r="G6202" s="96"/>
      <c r="H6202" s="96"/>
      <c r="I6202" s="96"/>
      <c r="J6202" s="104">
        <f t="shared" si="0"/>
        <v>0</v>
      </c>
      <c r="K6202" s="105"/>
      <c r="L6202" s="106"/>
    </row>
    <row r="6203" ht="15.75" customHeight="1" spans="1:12">
      <c r="A6203" s="95"/>
      <c r="B6203" s="95"/>
      <c r="C6203" s="95"/>
      <c r="D6203" s="96"/>
      <c r="E6203" s="96"/>
      <c r="F6203" s="96"/>
      <c r="G6203" s="96"/>
      <c r="H6203" s="96"/>
      <c r="I6203" s="96"/>
      <c r="J6203" s="104">
        <f t="shared" si="0"/>
        <v>0</v>
      </c>
      <c r="K6203" s="105"/>
      <c r="L6203" s="106"/>
    </row>
    <row r="6204" ht="15.75" customHeight="1" spans="1:12">
      <c r="A6204" s="95"/>
      <c r="B6204" s="95"/>
      <c r="C6204" s="95"/>
      <c r="D6204" s="96"/>
      <c r="E6204" s="96"/>
      <c r="F6204" s="96"/>
      <c r="G6204" s="96"/>
      <c r="H6204" s="96"/>
      <c r="I6204" s="96"/>
      <c r="J6204" s="104">
        <f t="shared" si="0"/>
        <v>0</v>
      </c>
      <c r="K6204" s="105"/>
      <c r="L6204" s="106"/>
    </row>
    <row r="6205" ht="15.75" customHeight="1" spans="1:12">
      <c r="A6205" s="95"/>
      <c r="B6205" s="95"/>
      <c r="C6205" s="95"/>
      <c r="D6205" s="96"/>
      <c r="E6205" s="96"/>
      <c r="F6205" s="96"/>
      <c r="G6205" s="96"/>
      <c r="H6205" s="96"/>
      <c r="I6205" s="96"/>
      <c r="J6205" s="104">
        <f t="shared" si="0"/>
        <v>0</v>
      </c>
      <c r="K6205" s="105"/>
      <c r="L6205" s="106"/>
    </row>
    <row r="6206" ht="15.75" customHeight="1" spans="1:12">
      <c r="A6206" s="95"/>
      <c r="B6206" s="95"/>
      <c r="C6206" s="95"/>
      <c r="D6206" s="96"/>
      <c r="E6206" s="96"/>
      <c r="F6206" s="96"/>
      <c r="G6206" s="96"/>
      <c r="H6206" s="96"/>
      <c r="I6206" s="96"/>
      <c r="J6206" s="104">
        <f t="shared" si="0"/>
        <v>0</v>
      </c>
      <c r="K6206" s="105"/>
      <c r="L6206" s="106"/>
    </row>
    <row r="6207" ht="15.75" customHeight="1" spans="1:12">
      <c r="A6207" s="95"/>
      <c r="B6207" s="95"/>
      <c r="C6207" s="95"/>
      <c r="D6207" s="96"/>
      <c r="E6207" s="96"/>
      <c r="F6207" s="96"/>
      <c r="G6207" s="96"/>
      <c r="H6207" s="96"/>
      <c r="I6207" s="96"/>
      <c r="J6207" s="104">
        <f t="shared" si="0"/>
        <v>0</v>
      </c>
      <c r="K6207" s="105"/>
      <c r="L6207" s="106"/>
    </row>
    <row r="6208" ht="15.75" customHeight="1" spans="1:12">
      <c r="A6208" s="95"/>
      <c r="B6208" s="95"/>
      <c r="C6208" s="95"/>
      <c r="D6208" s="96"/>
      <c r="E6208" s="96"/>
      <c r="F6208" s="96"/>
      <c r="G6208" s="96"/>
      <c r="H6208" s="96"/>
      <c r="I6208" s="96"/>
      <c r="J6208" s="104">
        <f t="shared" si="0"/>
        <v>0</v>
      </c>
      <c r="K6208" s="105"/>
      <c r="L6208" s="106"/>
    </row>
    <row r="6209" ht="15.75" customHeight="1" spans="1:12">
      <c r="A6209" s="95"/>
      <c r="B6209" s="95"/>
      <c r="C6209" s="95"/>
      <c r="D6209" s="96"/>
      <c r="E6209" s="96"/>
      <c r="F6209" s="96"/>
      <c r="G6209" s="96"/>
      <c r="H6209" s="96"/>
      <c r="I6209" s="96"/>
      <c r="J6209" s="104">
        <f t="shared" si="0"/>
        <v>0</v>
      </c>
      <c r="K6209" s="105"/>
      <c r="L6209" s="106"/>
    </row>
    <row r="6210" ht="15.75" customHeight="1" spans="1:12">
      <c r="A6210" s="95"/>
      <c r="B6210" s="95"/>
      <c r="C6210" s="95"/>
      <c r="D6210" s="96"/>
      <c r="E6210" s="96"/>
      <c r="F6210" s="96"/>
      <c r="G6210" s="96"/>
      <c r="H6210" s="96"/>
      <c r="I6210" s="96"/>
      <c r="J6210" s="104">
        <f t="shared" si="0"/>
        <v>0</v>
      </c>
      <c r="K6210" s="105"/>
      <c r="L6210" s="106"/>
    </row>
    <row r="6211" ht="15.75" customHeight="1" spans="1:12">
      <c r="A6211" s="95"/>
      <c r="B6211" s="95"/>
      <c r="C6211" s="95"/>
      <c r="D6211" s="96"/>
      <c r="E6211" s="96"/>
      <c r="F6211" s="96"/>
      <c r="G6211" s="96"/>
      <c r="H6211" s="96"/>
      <c r="I6211" s="96"/>
      <c r="J6211" s="104">
        <f t="shared" si="0"/>
        <v>0</v>
      </c>
      <c r="K6211" s="105"/>
      <c r="L6211" s="106"/>
    </row>
    <row r="6212" ht="15.75" customHeight="1" spans="1:12">
      <c r="A6212" s="95"/>
      <c r="B6212" s="95"/>
      <c r="C6212" s="95"/>
      <c r="D6212" s="96"/>
      <c r="E6212" s="96"/>
      <c r="F6212" s="96"/>
      <c r="G6212" s="96"/>
      <c r="H6212" s="96"/>
      <c r="I6212" s="96"/>
      <c r="J6212" s="104">
        <f t="shared" si="0"/>
        <v>0</v>
      </c>
      <c r="K6212" s="105"/>
      <c r="L6212" s="106"/>
    </row>
    <row r="6213" ht="15.75" customHeight="1" spans="1:12">
      <c r="A6213" s="95"/>
      <c r="B6213" s="95"/>
      <c r="C6213" s="95"/>
      <c r="D6213" s="96"/>
      <c r="E6213" s="96"/>
      <c r="F6213" s="96"/>
      <c r="G6213" s="96"/>
      <c r="H6213" s="96"/>
      <c r="I6213" s="96"/>
      <c r="J6213" s="104">
        <f t="shared" si="0"/>
        <v>0</v>
      </c>
      <c r="K6213" s="105"/>
      <c r="L6213" s="106"/>
    </row>
    <row r="6214" ht="15.75" customHeight="1" spans="1:12">
      <c r="A6214" s="95"/>
      <c r="B6214" s="95"/>
      <c r="C6214" s="95"/>
      <c r="D6214" s="96"/>
      <c r="E6214" s="96"/>
      <c r="F6214" s="96"/>
      <c r="G6214" s="96"/>
      <c r="H6214" s="96"/>
      <c r="I6214" s="96"/>
      <c r="J6214" s="104">
        <f t="shared" si="0"/>
        <v>0</v>
      </c>
      <c r="K6214" s="105"/>
      <c r="L6214" s="106"/>
    </row>
    <row r="6215" ht="15.75" customHeight="1" spans="1:12">
      <c r="A6215" s="95"/>
      <c r="B6215" s="95"/>
      <c r="C6215" s="95"/>
      <c r="D6215" s="96"/>
      <c r="E6215" s="96"/>
      <c r="F6215" s="96"/>
      <c r="G6215" s="96"/>
      <c r="H6215" s="96"/>
      <c r="I6215" s="96"/>
      <c r="J6215" s="104">
        <f t="shared" si="0"/>
        <v>0</v>
      </c>
      <c r="K6215" s="105"/>
      <c r="L6215" s="106"/>
    </row>
    <row r="6216" ht="15.75" customHeight="1" spans="1:12">
      <c r="A6216" s="95"/>
      <c r="B6216" s="95"/>
      <c r="C6216" s="95"/>
      <c r="D6216" s="96"/>
      <c r="E6216" s="96"/>
      <c r="F6216" s="96"/>
      <c r="G6216" s="96"/>
      <c r="H6216" s="96"/>
      <c r="I6216" s="96"/>
      <c r="J6216" s="104">
        <f t="shared" si="0"/>
        <v>0</v>
      </c>
      <c r="K6216" s="105"/>
      <c r="L6216" s="106"/>
    </row>
    <row r="6217" ht="15.75" customHeight="1" spans="1:12">
      <c r="A6217" s="95"/>
      <c r="B6217" s="95"/>
      <c r="C6217" s="95"/>
      <c r="D6217" s="96"/>
      <c r="E6217" s="96"/>
      <c r="F6217" s="96"/>
      <c r="G6217" s="96"/>
      <c r="H6217" s="96"/>
      <c r="I6217" s="96"/>
      <c r="J6217" s="104">
        <f t="shared" si="0"/>
        <v>0</v>
      </c>
      <c r="K6217" s="105"/>
      <c r="L6217" s="106"/>
    </row>
    <row r="6218" ht="15.75" customHeight="1" spans="1:12">
      <c r="A6218" s="95"/>
      <c r="B6218" s="95"/>
      <c r="C6218" s="95"/>
      <c r="D6218" s="96"/>
      <c r="E6218" s="96"/>
      <c r="F6218" s="96"/>
      <c r="G6218" s="96"/>
      <c r="H6218" s="96"/>
      <c r="I6218" s="96"/>
      <c r="J6218" s="104">
        <f t="shared" si="0"/>
        <v>0</v>
      </c>
      <c r="K6218" s="105"/>
      <c r="L6218" s="106"/>
    </row>
    <row r="6219" ht="15.75" customHeight="1" spans="1:12">
      <c r="A6219" s="95"/>
      <c r="B6219" s="95"/>
      <c r="C6219" s="95"/>
      <c r="D6219" s="96"/>
      <c r="E6219" s="96"/>
      <c r="F6219" s="96"/>
      <c r="G6219" s="96"/>
      <c r="H6219" s="96"/>
      <c r="I6219" s="96"/>
      <c r="J6219" s="104">
        <f t="shared" si="0"/>
        <v>0</v>
      </c>
      <c r="K6219" s="105"/>
      <c r="L6219" s="106"/>
    </row>
    <row r="6220" ht="15.75" customHeight="1" spans="1:12">
      <c r="A6220" s="95"/>
      <c r="B6220" s="95"/>
      <c r="C6220" s="95"/>
      <c r="D6220" s="96"/>
      <c r="E6220" s="96"/>
      <c r="F6220" s="96"/>
      <c r="G6220" s="96"/>
      <c r="H6220" s="96"/>
      <c r="I6220" s="96"/>
      <c r="J6220" s="104">
        <f t="shared" si="0"/>
        <v>0</v>
      </c>
      <c r="K6220" s="105"/>
      <c r="L6220" s="106"/>
    </row>
    <row r="6221" ht="15.75" customHeight="1" spans="1:12">
      <c r="A6221" s="95"/>
      <c r="B6221" s="95"/>
      <c r="C6221" s="95"/>
      <c r="D6221" s="96"/>
      <c r="E6221" s="96"/>
      <c r="F6221" s="96"/>
      <c r="G6221" s="96"/>
      <c r="H6221" s="96"/>
      <c r="I6221" s="96"/>
      <c r="J6221" s="104">
        <f t="shared" si="0"/>
        <v>0</v>
      </c>
      <c r="K6221" s="105"/>
      <c r="L6221" s="106"/>
    </row>
    <row r="6222" ht="15.75" customHeight="1" spans="1:12">
      <c r="A6222" s="95"/>
      <c r="B6222" s="95"/>
      <c r="C6222" s="95"/>
      <c r="D6222" s="96"/>
      <c r="E6222" s="96"/>
      <c r="F6222" s="96"/>
      <c r="G6222" s="96"/>
      <c r="H6222" s="96"/>
      <c r="I6222" s="96"/>
      <c r="J6222" s="104">
        <f t="shared" si="0"/>
        <v>0</v>
      </c>
      <c r="K6222" s="105"/>
      <c r="L6222" s="106"/>
    </row>
    <row r="6223" ht="15.75" customHeight="1" spans="1:12">
      <c r="A6223" s="95"/>
      <c r="B6223" s="95"/>
      <c r="C6223" s="95"/>
      <c r="D6223" s="96"/>
      <c r="E6223" s="96"/>
      <c r="F6223" s="96"/>
      <c r="G6223" s="96"/>
      <c r="H6223" s="96"/>
      <c r="I6223" s="96"/>
      <c r="J6223" s="104">
        <f t="shared" si="0"/>
        <v>0</v>
      </c>
      <c r="K6223" s="105"/>
      <c r="L6223" s="106"/>
    </row>
    <row r="6224" ht="15.75" customHeight="1" spans="1:12">
      <c r="A6224" s="95"/>
      <c r="B6224" s="95"/>
      <c r="C6224" s="95"/>
      <c r="D6224" s="96"/>
      <c r="E6224" s="96"/>
      <c r="F6224" s="96"/>
      <c r="G6224" s="96"/>
      <c r="H6224" s="96"/>
      <c r="I6224" s="96"/>
      <c r="J6224" s="104">
        <f t="shared" si="0"/>
        <v>0</v>
      </c>
      <c r="K6224" s="105"/>
      <c r="L6224" s="106"/>
    </row>
    <row r="6225" ht="15.75" customHeight="1" spans="1:12">
      <c r="A6225" s="95"/>
      <c r="B6225" s="95"/>
      <c r="C6225" s="95"/>
      <c r="D6225" s="96"/>
      <c r="E6225" s="96"/>
      <c r="F6225" s="96"/>
      <c r="G6225" s="96"/>
      <c r="H6225" s="96"/>
      <c r="I6225" s="96"/>
      <c r="J6225" s="104">
        <f t="shared" si="0"/>
        <v>0</v>
      </c>
      <c r="K6225" s="105"/>
      <c r="L6225" s="106"/>
    </row>
    <row r="6226" ht="15.75" customHeight="1" spans="1:12">
      <c r="A6226" s="95"/>
      <c r="B6226" s="95"/>
      <c r="C6226" s="95"/>
      <c r="D6226" s="96"/>
      <c r="E6226" s="96"/>
      <c r="F6226" s="96"/>
      <c r="G6226" s="96"/>
      <c r="H6226" s="96"/>
      <c r="I6226" s="96"/>
      <c r="J6226" s="104">
        <f t="shared" si="0"/>
        <v>0</v>
      </c>
      <c r="K6226" s="105"/>
      <c r="L6226" s="106"/>
    </row>
    <row r="6227" ht="15.75" customHeight="1" spans="1:12">
      <c r="A6227" s="95"/>
      <c r="B6227" s="95"/>
      <c r="C6227" s="95"/>
      <c r="D6227" s="96"/>
      <c r="E6227" s="96"/>
      <c r="F6227" s="96"/>
      <c r="G6227" s="96"/>
      <c r="H6227" s="96"/>
      <c r="I6227" s="96"/>
      <c r="J6227" s="104">
        <f t="shared" si="0"/>
        <v>0</v>
      </c>
      <c r="K6227" s="105"/>
      <c r="L6227" s="106"/>
    </row>
    <row r="6228" ht="15.75" customHeight="1" spans="1:12">
      <c r="A6228" s="95"/>
      <c r="B6228" s="95"/>
      <c r="C6228" s="95"/>
      <c r="D6228" s="96"/>
      <c r="E6228" s="96"/>
      <c r="F6228" s="96"/>
      <c r="G6228" s="96"/>
      <c r="H6228" s="96"/>
      <c r="I6228" s="96"/>
      <c r="J6228" s="104">
        <f t="shared" si="0"/>
        <v>0</v>
      </c>
      <c r="K6228" s="105"/>
      <c r="L6228" s="106"/>
    </row>
    <row r="6229" ht="15.75" customHeight="1" spans="1:12">
      <c r="A6229" s="95"/>
      <c r="B6229" s="95"/>
      <c r="C6229" s="95"/>
      <c r="D6229" s="96"/>
      <c r="E6229" s="96"/>
      <c r="F6229" s="96"/>
      <c r="G6229" s="96"/>
      <c r="H6229" s="96"/>
      <c r="I6229" s="96"/>
      <c r="J6229" s="104">
        <f t="shared" si="0"/>
        <v>0</v>
      </c>
      <c r="K6229" s="105"/>
      <c r="L6229" s="106"/>
    </row>
    <row r="6230" ht="15.75" customHeight="1" spans="1:12">
      <c r="A6230" s="95"/>
      <c r="B6230" s="95"/>
      <c r="C6230" s="95"/>
      <c r="D6230" s="96"/>
      <c r="E6230" s="96"/>
      <c r="F6230" s="96"/>
      <c r="G6230" s="96"/>
      <c r="H6230" s="96"/>
      <c r="I6230" s="96"/>
      <c r="J6230" s="104">
        <f t="shared" si="0"/>
        <v>0</v>
      </c>
      <c r="K6230" s="105"/>
      <c r="L6230" s="106"/>
    </row>
    <row r="6231" ht="15.75" customHeight="1" spans="1:12">
      <c r="A6231" s="95"/>
      <c r="B6231" s="95"/>
      <c r="C6231" s="95"/>
      <c r="D6231" s="96"/>
      <c r="E6231" s="96"/>
      <c r="F6231" s="96"/>
      <c r="G6231" s="96"/>
      <c r="H6231" s="96"/>
      <c r="I6231" s="96"/>
      <c r="J6231" s="104">
        <f t="shared" si="0"/>
        <v>0</v>
      </c>
      <c r="K6231" s="105"/>
      <c r="L6231" s="106"/>
    </row>
    <row r="6232" ht="15.75" customHeight="1" spans="1:12">
      <c r="A6232" s="95"/>
      <c r="B6232" s="95"/>
      <c r="C6232" s="95"/>
      <c r="D6232" s="96"/>
      <c r="E6232" s="96"/>
      <c r="F6232" s="96"/>
      <c r="G6232" s="96"/>
      <c r="H6232" s="96"/>
      <c r="I6232" s="96"/>
      <c r="J6232" s="104">
        <f t="shared" si="0"/>
        <v>0</v>
      </c>
      <c r="K6232" s="105"/>
      <c r="L6232" s="106"/>
    </row>
    <row r="6233" ht="15.75" customHeight="1" spans="1:12">
      <c r="A6233" s="95"/>
      <c r="B6233" s="95"/>
      <c r="C6233" s="95"/>
      <c r="D6233" s="96"/>
      <c r="E6233" s="96"/>
      <c r="F6233" s="96"/>
      <c r="G6233" s="96"/>
      <c r="H6233" s="96"/>
      <c r="I6233" s="96"/>
      <c r="J6233" s="104">
        <f t="shared" si="0"/>
        <v>0</v>
      </c>
      <c r="K6233" s="105"/>
      <c r="L6233" s="106"/>
    </row>
    <row r="6234" ht="15.75" customHeight="1" spans="1:12">
      <c r="A6234" s="95"/>
      <c r="B6234" s="95"/>
      <c r="C6234" s="95"/>
      <c r="D6234" s="96"/>
      <c r="E6234" s="96"/>
      <c r="F6234" s="96"/>
      <c r="G6234" s="96"/>
      <c r="H6234" s="96"/>
      <c r="I6234" s="96"/>
      <c r="J6234" s="104">
        <f t="shared" si="0"/>
        <v>0</v>
      </c>
      <c r="K6234" s="105"/>
      <c r="L6234" s="106"/>
    </row>
    <row r="6235" ht="15.75" customHeight="1" spans="1:12">
      <c r="A6235" s="95"/>
      <c r="B6235" s="95"/>
      <c r="C6235" s="95"/>
      <c r="D6235" s="96"/>
      <c r="E6235" s="96"/>
      <c r="F6235" s="96"/>
      <c r="G6235" s="96"/>
      <c r="H6235" s="96"/>
      <c r="I6235" s="96"/>
      <c r="J6235" s="104">
        <f t="shared" si="0"/>
        <v>0</v>
      </c>
      <c r="K6235" s="105"/>
      <c r="L6235" s="106"/>
    </row>
    <row r="6236" ht="15.75" customHeight="1" spans="1:12">
      <c r="A6236" s="95"/>
      <c r="B6236" s="95"/>
      <c r="C6236" s="95"/>
      <c r="D6236" s="96"/>
      <c r="E6236" s="96"/>
      <c r="F6236" s="96"/>
      <c r="G6236" s="96"/>
      <c r="H6236" s="96"/>
      <c r="I6236" s="96"/>
      <c r="J6236" s="104">
        <f t="shared" si="0"/>
        <v>0</v>
      </c>
      <c r="K6236" s="105"/>
      <c r="L6236" s="106"/>
    </row>
    <row r="6237" ht="15.75" customHeight="1" spans="1:12">
      <c r="A6237" s="95"/>
      <c r="B6237" s="95"/>
      <c r="C6237" s="95"/>
      <c r="D6237" s="96"/>
      <c r="E6237" s="96"/>
      <c r="F6237" s="96"/>
      <c r="G6237" s="96"/>
      <c r="H6237" s="96"/>
      <c r="I6237" s="96"/>
      <c r="J6237" s="104">
        <f t="shared" si="0"/>
        <v>0</v>
      </c>
      <c r="K6237" s="105"/>
      <c r="L6237" s="106"/>
    </row>
    <row r="6238" ht="15.75" customHeight="1" spans="1:12">
      <c r="A6238" s="95"/>
      <c r="B6238" s="95"/>
      <c r="C6238" s="95"/>
      <c r="D6238" s="96"/>
      <c r="E6238" s="96"/>
      <c r="F6238" s="96"/>
      <c r="G6238" s="96"/>
      <c r="H6238" s="96"/>
      <c r="I6238" s="96"/>
      <c r="J6238" s="104">
        <f t="shared" si="0"/>
        <v>0</v>
      </c>
      <c r="K6238" s="105"/>
      <c r="L6238" s="106"/>
    </row>
    <row r="6239" ht="15.75" customHeight="1" spans="1:12">
      <c r="A6239" s="95"/>
      <c r="B6239" s="95"/>
      <c r="C6239" s="95"/>
      <c r="D6239" s="96"/>
      <c r="E6239" s="96"/>
      <c r="F6239" s="96"/>
      <c r="G6239" s="96"/>
      <c r="H6239" s="96"/>
      <c r="I6239" s="96"/>
      <c r="J6239" s="104">
        <f t="shared" si="0"/>
        <v>0</v>
      </c>
      <c r="K6239" s="105"/>
      <c r="L6239" s="106"/>
    </row>
    <row r="6240" ht="15.75" customHeight="1" spans="1:12">
      <c r="A6240" s="95"/>
      <c r="B6240" s="95"/>
      <c r="C6240" s="95"/>
      <c r="D6240" s="96"/>
      <c r="E6240" s="96"/>
      <c r="F6240" s="96"/>
      <c r="G6240" s="96"/>
      <c r="H6240" s="96"/>
      <c r="I6240" s="96"/>
      <c r="J6240" s="104">
        <f t="shared" si="0"/>
        <v>0</v>
      </c>
      <c r="K6240" s="105"/>
      <c r="L6240" s="106"/>
    </row>
    <row r="6241" ht="15.75" customHeight="1" spans="1:12">
      <c r="A6241" s="95"/>
      <c r="B6241" s="95"/>
      <c r="C6241" s="95"/>
      <c r="D6241" s="96"/>
      <c r="E6241" s="96"/>
      <c r="F6241" s="96"/>
      <c r="G6241" s="96"/>
      <c r="H6241" s="96"/>
      <c r="I6241" s="96"/>
      <c r="J6241" s="104">
        <f t="shared" si="0"/>
        <v>0</v>
      </c>
      <c r="K6241" s="105"/>
      <c r="L6241" s="106"/>
    </row>
    <row r="6242" ht="15.75" customHeight="1" spans="1:12">
      <c r="A6242" s="95"/>
      <c r="B6242" s="95"/>
      <c r="C6242" s="95"/>
      <c r="D6242" s="96"/>
      <c r="E6242" s="96"/>
      <c r="F6242" s="96"/>
      <c r="G6242" s="96"/>
      <c r="H6242" s="96"/>
      <c r="I6242" s="96"/>
      <c r="J6242" s="104">
        <f t="shared" si="0"/>
        <v>0</v>
      </c>
      <c r="K6242" s="105"/>
      <c r="L6242" s="106"/>
    </row>
    <row r="6243" ht="15.75" customHeight="1" spans="1:12">
      <c r="A6243" s="95"/>
      <c r="B6243" s="95"/>
      <c r="C6243" s="95"/>
      <c r="D6243" s="96"/>
      <c r="E6243" s="96"/>
      <c r="F6243" s="96"/>
      <c r="G6243" s="96"/>
      <c r="H6243" s="96"/>
      <c r="I6243" s="96"/>
      <c r="J6243" s="104">
        <f t="shared" si="0"/>
        <v>0</v>
      </c>
      <c r="K6243" s="105"/>
      <c r="L6243" s="106"/>
    </row>
    <row r="6244" ht="15.75" customHeight="1" spans="1:12">
      <c r="A6244" s="95"/>
      <c r="B6244" s="95"/>
      <c r="C6244" s="95"/>
      <c r="D6244" s="96"/>
      <c r="E6244" s="96"/>
      <c r="F6244" s="96"/>
      <c r="G6244" s="96"/>
      <c r="H6244" s="96"/>
      <c r="I6244" s="96"/>
      <c r="J6244" s="104">
        <f t="shared" si="0"/>
        <v>0</v>
      </c>
      <c r="K6244" s="105"/>
      <c r="L6244" s="106"/>
    </row>
    <row r="6245" ht="15.75" customHeight="1" spans="1:12">
      <c r="A6245" s="95"/>
      <c r="B6245" s="95"/>
      <c r="C6245" s="95"/>
      <c r="D6245" s="96"/>
      <c r="E6245" s="96"/>
      <c r="F6245" s="96"/>
      <c r="G6245" s="96"/>
      <c r="H6245" s="96"/>
      <c r="I6245" s="96"/>
      <c r="J6245" s="104">
        <f t="shared" si="0"/>
        <v>0</v>
      </c>
      <c r="K6245" s="105"/>
      <c r="L6245" s="106"/>
    </row>
    <row r="6246" ht="15.75" customHeight="1" spans="1:12">
      <c r="A6246" s="95"/>
      <c r="B6246" s="95"/>
      <c r="C6246" s="95"/>
      <c r="D6246" s="96"/>
      <c r="E6246" s="96"/>
      <c r="F6246" s="96"/>
      <c r="G6246" s="96"/>
      <c r="H6246" s="96"/>
      <c r="I6246" s="96"/>
      <c r="J6246" s="104">
        <f t="shared" si="0"/>
        <v>0</v>
      </c>
      <c r="K6246" s="105"/>
      <c r="L6246" s="106"/>
    </row>
    <row r="6247" ht="15.75" customHeight="1" spans="1:12">
      <c r="A6247" s="95"/>
      <c r="B6247" s="95"/>
      <c r="C6247" s="95"/>
      <c r="D6247" s="96"/>
      <c r="E6247" s="96"/>
      <c r="F6247" s="96"/>
      <c r="G6247" s="96"/>
      <c r="H6247" s="96"/>
      <c r="I6247" s="96"/>
      <c r="J6247" s="104">
        <f t="shared" si="0"/>
        <v>0</v>
      </c>
      <c r="K6247" s="105"/>
      <c r="L6247" s="106"/>
    </row>
    <row r="6248" ht="15.75" customHeight="1" spans="1:12">
      <c r="A6248" s="95"/>
      <c r="B6248" s="95"/>
      <c r="C6248" s="95"/>
      <c r="D6248" s="96"/>
      <c r="E6248" s="96"/>
      <c r="F6248" s="96"/>
      <c r="G6248" s="96"/>
      <c r="H6248" s="96"/>
      <c r="I6248" s="96"/>
      <c r="J6248" s="104">
        <f t="shared" si="0"/>
        <v>0</v>
      </c>
      <c r="K6248" s="105"/>
      <c r="L6248" s="106"/>
    </row>
    <row r="6249" ht="15.75" customHeight="1" spans="1:12">
      <c r="A6249" s="95"/>
      <c r="B6249" s="95"/>
      <c r="C6249" s="95"/>
      <c r="D6249" s="96"/>
      <c r="E6249" s="96"/>
      <c r="F6249" s="96"/>
      <c r="G6249" s="96"/>
      <c r="H6249" s="96"/>
      <c r="I6249" s="96"/>
      <c r="J6249" s="104">
        <f t="shared" si="0"/>
        <v>0</v>
      </c>
      <c r="K6249" s="105"/>
      <c r="L6249" s="106"/>
    </row>
    <row r="6250" ht="15.75" customHeight="1" spans="1:12">
      <c r="A6250" s="95"/>
      <c r="B6250" s="95"/>
      <c r="C6250" s="95"/>
      <c r="D6250" s="96"/>
      <c r="E6250" s="96"/>
      <c r="F6250" s="96"/>
      <c r="G6250" s="96"/>
      <c r="H6250" s="96"/>
      <c r="I6250" s="96"/>
      <c r="J6250" s="104">
        <f t="shared" si="0"/>
        <v>0</v>
      </c>
      <c r="K6250" s="105"/>
      <c r="L6250" s="106"/>
    </row>
    <row r="6251" ht="15.75" customHeight="1" spans="1:12">
      <c r="A6251" s="95"/>
      <c r="B6251" s="95"/>
      <c r="C6251" s="95"/>
      <c r="D6251" s="96"/>
      <c r="E6251" s="96"/>
      <c r="F6251" s="96"/>
      <c r="G6251" s="96"/>
      <c r="H6251" s="96"/>
      <c r="I6251" s="96"/>
      <c r="J6251" s="104">
        <f t="shared" si="0"/>
        <v>0</v>
      </c>
      <c r="K6251" s="105"/>
      <c r="L6251" s="106"/>
    </row>
    <row r="6252" ht="15.75" customHeight="1" spans="1:12">
      <c r="A6252" s="95"/>
      <c r="B6252" s="95"/>
      <c r="C6252" s="95"/>
      <c r="D6252" s="96"/>
      <c r="E6252" s="96"/>
      <c r="F6252" s="96"/>
      <c r="G6252" s="96"/>
      <c r="H6252" s="96"/>
      <c r="I6252" s="96"/>
      <c r="J6252" s="104">
        <f t="shared" si="0"/>
        <v>0</v>
      </c>
      <c r="K6252" s="105"/>
      <c r="L6252" s="106"/>
    </row>
    <row r="6253" ht="15.75" customHeight="1" spans="1:12">
      <c r="A6253" s="95"/>
      <c r="B6253" s="95"/>
      <c r="C6253" s="95"/>
      <c r="D6253" s="96"/>
      <c r="E6253" s="96"/>
      <c r="F6253" s="96"/>
      <c r="G6253" s="96"/>
      <c r="H6253" s="96"/>
      <c r="I6253" s="96"/>
      <c r="J6253" s="104">
        <f t="shared" si="0"/>
        <v>0</v>
      </c>
      <c r="K6253" s="105"/>
      <c r="L6253" s="106"/>
    </row>
    <row r="6254" ht="15.75" customHeight="1" spans="1:12">
      <c r="A6254" s="95"/>
      <c r="B6254" s="95"/>
      <c r="C6254" s="95"/>
      <c r="D6254" s="96"/>
      <c r="E6254" s="96"/>
      <c r="F6254" s="96"/>
      <c r="G6254" s="96"/>
      <c r="H6254" s="96"/>
      <c r="I6254" s="96"/>
      <c r="J6254" s="104">
        <f t="shared" si="0"/>
        <v>0</v>
      </c>
      <c r="K6254" s="105"/>
      <c r="L6254" s="106"/>
    </row>
    <row r="6255" ht="15.75" customHeight="1" spans="1:12">
      <c r="A6255" s="95"/>
      <c r="B6255" s="95"/>
      <c r="C6255" s="95"/>
      <c r="D6255" s="96"/>
      <c r="E6255" s="96"/>
      <c r="F6255" s="96"/>
      <c r="G6255" s="96"/>
      <c r="H6255" s="96"/>
      <c r="I6255" s="96"/>
      <c r="J6255" s="104">
        <f t="shared" si="0"/>
        <v>0</v>
      </c>
      <c r="K6255" s="105"/>
      <c r="L6255" s="106"/>
    </row>
    <row r="6256" ht="15.75" customHeight="1" spans="1:12">
      <c r="A6256" s="95"/>
      <c r="B6256" s="95"/>
      <c r="C6256" s="95"/>
      <c r="D6256" s="96"/>
      <c r="E6256" s="96"/>
      <c r="F6256" s="96"/>
      <c r="G6256" s="96"/>
      <c r="H6256" s="96"/>
      <c r="I6256" s="96"/>
      <c r="J6256" s="104">
        <f t="shared" si="0"/>
        <v>0</v>
      </c>
      <c r="K6256" s="105"/>
      <c r="L6256" s="106"/>
    </row>
    <row r="6257" ht="15.75" customHeight="1" spans="1:12">
      <c r="A6257" s="95"/>
      <c r="B6257" s="95"/>
      <c r="C6257" s="95"/>
      <c r="D6257" s="96"/>
      <c r="E6257" s="96"/>
      <c r="F6257" s="96"/>
      <c r="G6257" s="96"/>
      <c r="H6257" s="96"/>
      <c r="I6257" s="96"/>
      <c r="J6257" s="104">
        <f t="shared" si="0"/>
        <v>0</v>
      </c>
      <c r="K6257" s="105"/>
      <c r="L6257" s="106"/>
    </row>
    <row r="6258" ht="15.75" customHeight="1" spans="1:12">
      <c r="A6258" s="95"/>
      <c r="B6258" s="95"/>
      <c r="C6258" s="95"/>
      <c r="D6258" s="96"/>
      <c r="E6258" s="96"/>
      <c r="F6258" s="96"/>
      <c r="G6258" s="96"/>
      <c r="H6258" s="96"/>
      <c r="I6258" s="96"/>
      <c r="J6258" s="104">
        <f t="shared" si="0"/>
        <v>0</v>
      </c>
      <c r="K6258" s="105"/>
      <c r="L6258" s="106"/>
    </row>
    <row r="6259" ht="15.75" customHeight="1" spans="1:12">
      <c r="A6259" s="95"/>
      <c r="B6259" s="95"/>
      <c r="C6259" s="95"/>
      <c r="D6259" s="96"/>
      <c r="E6259" s="96"/>
      <c r="F6259" s="96"/>
      <c r="G6259" s="96"/>
      <c r="H6259" s="96"/>
      <c r="I6259" s="96"/>
      <c r="J6259" s="104">
        <f t="shared" si="0"/>
        <v>0</v>
      </c>
      <c r="K6259" s="105"/>
      <c r="L6259" s="106"/>
    </row>
    <row r="6260" ht="15.75" customHeight="1" spans="1:12">
      <c r="A6260" s="95"/>
      <c r="B6260" s="95"/>
      <c r="C6260" s="95"/>
      <c r="D6260" s="96"/>
      <c r="E6260" s="96"/>
      <c r="F6260" s="96"/>
      <c r="G6260" s="96"/>
      <c r="H6260" s="96"/>
      <c r="I6260" s="96"/>
      <c r="J6260" s="104">
        <f t="shared" si="0"/>
        <v>0</v>
      </c>
      <c r="K6260" s="105"/>
      <c r="L6260" s="106"/>
    </row>
    <row r="6261" ht="15.75" customHeight="1" spans="1:12">
      <c r="A6261" s="95"/>
      <c r="B6261" s="95"/>
      <c r="C6261" s="95"/>
      <c r="D6261" s="96"/>
      <c r="E6261" s="96"/>
      <c r="F6261" s="96"/>
      <c r="G6261" s="96"/>
      <c r="H6261" s="96"/>
      <c r="I6261" s="96"/>
      <c r="J6261" s="104">
        <f t="shared" si="0"/>
        <v>0</v>
      </c>
      <c r="K6261" s="105"/>
      <c r="L6261" s="106"/>
    </row>
    <row r="6262" ht="15.75" customHeight="1" spans="1:12">
      <c r="A6262" s="95"/>
      <c r="B6262" s="95"/>
      <c r="C6262" s="95"/>
      <c r="D6262" s="96"/>
      <c r="E6262" s="96"/>
      <c r="F6262" s="96"/>
      <c r="G6262" s="96"/>
      <c r="H6262" s="96"/>
      <c r="I6262" s="96"/>
      <c r="J6262" s="104">
        <f t="shared" si="0"/>
        <v>0</v>
      </c>
      <c r="K6262" s="105"/>
      <c r="L6262" s="106"/>
    </row>
    <row r="6263" ht="15.75" customHeight="1" spans="1:12">
      <c r="A6263" s="95"/>
      <c r="B6263" s="95"/>
      <c r="C6263" s="95"/>
      <c r="D6263" s="96"/>
      <c r="E6263" s="96"/>
      <c r="F6263" s="96"/>
      <c r="G6263" s="96"/>
      <c r="H6263" s="96"/>
      <c r="I6263" s="96"/>
      <c r="J6263" s="104">
        <f t="shared" si="0"/>
        <v>0</v>
      </c>
      <c r="K6263" s="105"/>
      <c r="L6263" s="106"/>
    </row>
    <row r="6264" ht="15.75" customHeight="1" spans="1:12">
      <c r="A6264" s="95"/>
      <c r="B6264" s="95"/>
      <c r="C6264" s="95"/>
      <c r="D6264" s="96"/>
      <c r="E6264" s="96"/>
      <c r="F6264" s="96"/>
      <c r="G6264" s="96"/>
      <c r="H6264" s="96"/>
      <c r="I6264" s="96"/>
      <c r="J6264" s="104">
        <f t="shared" si="0"/>
        <v>0</v>
      </c>
      <c r="K6264" s="105"/>
      <c r="L6264" s="106"/>
    </row>
    <row r="6265" ht="15.75" customHeight="1" spans="1:12">
      <c r="A6265" s="95"/>
      <c r="B6265" s="95"/>
      <c r="C6265" s="95"/>
      <c r="D6265" s="96"/>
      <c r="E6265" s="96"/>
      <c r="F6265" s="96"/>
      <c r="G6265" s="96"/>
      <c r="H6265" s="96"/>
      <c r="I6265" s="96"/>
      <c r="J6265" s="104">
        <f t="shared" si="0"/>
        <v>0</v>
      </c>
      <c r="K6265" s="105"/>
      <c r="L6265" s="106"/>
    </row>
    <row r="6266" ht="15.75" customHeight="1" spans="1:12">
      <c r="A6266" s="95"/>
      <c r="B6266" s="95"/>
      <c r="C6266" s="95"/>
      <c r="D6266" s="96"/>
      <c r="E6266" s="96"/>
      <c r="F6266" s="96"/>
      <c r="G6266" s="96"/>
      <c r="H6266" s="96"/>
      <c r="I6266" s="96"/>
      <c r="J6266" s="104">
        <f t="shared" si="0"/>
        <v>0</v>
      </c>
      <c r="K6266" s="105"/>
      <c r="L6266" s="106"/>
    </row>
    <row r="6267" ht="15.75" customHeight="1" spans="1:12">
      <c r="A6267" s="95"/>
      <c r="B6267" s="95"/>
      <c r="C6267" s="95"/>
      <c r="D6267" s="96"/>
      <c r="E6267" s="96"/>
      <c r="F6267" s="96"/>
      <c r="G6267" s="96"/>
      <c r="H6267" s="96"/>
      <c r="I6267" s="96"/>
      <c r="J6267" s="104">
        <f t="shared" si="0"/>
        <v>0</v>
      </c>
      <c r="K6267" s="105"/>
      <c r="L6267" s="106"/>
    </row>
    <row r="6268" ht="15.75" customHeight="1" spans="1:12">
      <c r="A6268" s="95"/>
      <c r="B6268" s="95"/>
      <c r="C6268" s="95"/>
      <c r="D6268" s="96"/>
      <c r="E6268" s="96"/>
      <c r="F6268" s="96"/>
      <c r="G6268" s="96"/>
      <c r="H6268" s="96"/>
      <c r="I6268" s="96"/>
      <c r="J6268" s="104">
        <f t="shared" si="0"/>
        <v>0</v>
      </c>
      <c r="K6268" s="105"/>
      <c r="L6268" s="106"/>
    </row>
    <row r="6269" ht="15.75" customHeight="1" spans="1:12">
      <c r="A6269" s="95"/>
      <c r="B6269" s="95"/>
      <c r="C6269" s="95"/>
      <c r="D6269" s="96"/>
      <c r="E6269" s="96"/>
      <c r="F6269" s="96"/>
      <c r="G6269" s="96"/>
      <c r="H6269" s="96"/>
      <c r="I6269" s="96"/>
      <c r="J6269" s="104">
        <f t="shared" si="0"/>
        <v>0</v>
      </c>
      <c r="K6269" s="105"/>
      <c r="L6269" s="106"/>
    </row>
    <row r="6270" ht="15.75" customHeight="1" spans="1:12">
      <c r="A6270" s="95"/>
      <c r="B6270" s="95"/>
      <c r="C6270" s="95"/>
      <c r="D6270" s="96"/>
      <c r="E6270" s="96"/>
      <c r="F6270" s="96"/>
      <c r="G6270" s="96"/>
      <c r="H6270" s="96"/>
      <c r="I6270" s="96"/>
      <c r="J6270" s="104">
        <f t="shared" si="0"/>
        <v>0</v>
      </c>
      <c r="K6270" s="105"/>
      <c r="L6270" s="106"/>
    </row>
    <row r="6271" ht="15.75" customHeight="1" spans="1:12">
      <c r="A6271" s="95"/>
      <c r="B6271" s="95"/>
      <c r="C6271" s="95"/>
      <c r="D6271" s="96"/>
      <c r="E6271" s="96"/>
      <c r="F6271" s="96"/>
      <c r="G6271" s="96"/>
      <c r="H6271" s="96"/>
      <c r="I6271" s="96"/>
      <c r="J6271" s="104">
        <f t="shared" si="0"/>
        <v>0</v>
      </c>
      <c r="K6271" s="105"/>
      <c r="L6271" s="106"/>
    </row>
    <row r="6272" ht="15.75" customHeight="1" spans="1:12">
      <c r="A6272" s="95"/>
      <c r="B6272" s="95"/>
      <c r="C6272" s="95"/>
      <c r="D6272" s="96"/>
      <c r="E6272" s="96"/>
      <c r="F6272" s="96"/>
      <c r="G6272" s="96"/>
      <c r="H6272" s="96"/>
      <c r="I6272" s="96"/>
      <c r="J6272" s="104">
        <f t="shared" si="0"/>
        <v>0</v>
      </c>
      <c r="K6272" s="105"/>
      <c r="L6272" s="106"/>
    </row>
    <row r="6273" ht="15.75" customHeight="1" spans="1:12">
      <c r="A6273" s="95"/>
      <c r="B6273" s="95"/>
      <c r="C6273" s="95"/>
      <c r="D6273" s="96"/>
      <c r="E6273" s="96"/>
      <c r="F6273" s="96"/>
      <c r="G6273" s="96"/>
      <c r="H6273" s="96"/>
      <c r="I6273" s="96"/>
      <c r="J6273" s="104">
        <f t="shared" si="0"/>
        <v>0</v>
      </c>
      <c r="K6273" s="105"/>
      <c r="L6273" s="106"/>
    </row>
    <row r="6274" ht="15.75" customHeight="1" spans="1:12">
      <c r="A6274" s="95"/>
      <c r="B6274" s="95"/>
      <c r="C6274" s="95"/>
      <c r="D6274" s="96"/>
      <c r="E6274" s="96"/>
      <c r="F6274" s="96"/>
      <c r="G6274" s="96"/>
      <c r="H6274" s="96"/>
      <c r="I6274" s="96"/>
      <c r="J6274" s="104">
        <f t="shared" si="0"/>
        <v>0</v>
      </c>
      <c r="K6274" s="105"/>
      <c r="L6274" s="106"/>
    </row>
    <row r="6275" ht="15.75" customHeight="1" spans="1:12">
      <c r="A6275" s="95"/>
      <c r="B6275" s="95"/>
      <c r="C6275" s="95"/>
      <c r="D6275" s="96"/>
      <c r="E6275" s="96"/>
      <c r="F6275" s="96"/>
      <c r="G6275" s="96"/>
      <c r="H6275" s="96"/>
      <c r="I6275" s="96"/>
      <c r="J6275" s="104">
        <f t="shared" si="0"/>
        <v>0</v>
      </c>
      <c r="K6275" s="105"/>
      <c r="L6275" s="106"/>
    </row>
    <row r="6276" ht="15.75" customHeight="1" spans="1:12">
      <c r="A6276" s="95"/>
      <c r="B6276" s="95"/>
      <c r="C6276" s="95"/>
      <c r="D6276" s="96"/>
      <c r="E6276" s="96"/>
      <c r="F6276" s="96"/>
      <c r="G6276" s="96"/>
      <c r="H6276" s="96"/>
      <c r="I6276" s="96"/>
      <c r="J6276" s="104">
        <f t="shared" si="0"/>
        <v>0</v>
      </c>
      <c r="K6276" s="105"/>
      <c r="L6276" s="106"/>
    </row>
    <row r="6277" ht="15.75" customHeight="1" spans="1:12">
      <c r="A6277" s="95"/>
      <c r="B6277" s="95"/>
      <c r="C6277" s="95"/>
      <c r="D6277" s="96"/>
      <c r="E6277" s="96"/>
      <c r="F6277" s="96"/>
      <c r="G6277" s="96"/>
      <c r="H6277" s="96"/>
      <c r="I6277" s="96"/>
      <c r="J6277" s="104">
        <f t="shared" si="0"/>
        <v>0</v>
      </c>
      <c r="K6277" s="105"/>
      <c r="L6277" s="106"/>
    </row>
    <row r="6278" ht="15.75" customHeight="1" spans="1:12">
      <c r="A6278" s="95"/>
      <c r="B6278" s="95"/>
      <c r="C6278" s="95"/>
      <c r="D6278" s="96"/>
      <c r="E6278" s="96"/>
      <c r="F6278" s="96"/>
      <c r="G6278" s="96"/>
      <c r="H6278" s="96"/>
      <c r="I6278" s="96"/>
      <c r="J6278" s="104">
        <f t="shared" si="0"/>
        <v>0</v>
      </c>
      <c r="K6278" s="105"/>
      <c r="L6278" s="106"/>
    </row>
    <row r="6279" ht="15.75" customHeight="1" spans="1:12">
      <c r="A6279" s="95"/>
      <c r="B6279" s="95"/>
      <c r="C6279" s="95"/>
      <c r="D6279" s="96"/>
      <c r="E6279" s="96"/>
      <c r="F6279" s="96"/>
      <c r="G6279" s="96"/>
      <c r="H6279" s="96"/>
      <c r="I6279" s="96"/>
      <c r="J6279" s="104">
        <f t="shared" si="0"/>
        <v>0</v>
      </c>
      <c r="K6279" s="105"/>
      <c r="L6279" s="106"/>
    </row>
    <row r="6280" ht="15.75" customHeight="1" spans="1:12">
      <c r="A6280" s="95"/>
      <c r="B6280" s="95"/>
      <c r="C6280" s="95"/>
      <c r="D6280" s="96"/>
      <c r="E6280" s="96"/>
      <c r="F6280" s="96"/>
      <c r="G6280" s="96"/>
      <c r="H6280" s="96"/>
      <c r="I6280" s="96"/>
      <c r="J6280" s="104">
        <f t="shared" si="0"/>
        <v>0</v>
      </c>
      <c r="K6280" s="105"/>
      <c r="L6280" s="106"/>
    </row>
    <row r="6281" ht="15.75" customHeight="1" spans="1:12">
      <c r="A6281" s="95"/>
      <c r="B6281" s="95"/>
      <c r="C6281" s="95"/>
      <c r="D6281" s="96"/>
      <c r="E6281" s="96"/>
      <c r="F6281" s="96"/>
      <c r="G6281" s="96"/>
      <c r="H6281" s="96"/>
      <c r="I6281" s="96"/>
      <c r="J6281" s="104">
        <f t="shared" si="0"/>
        <v>0</v>
      </c>
      <c r="K6281" s="105"/>
      <c r="L6281" s="106"/>
    </row>
    <row r="6282" ht="15.75" customHeight="1" spans="1:12">
      <c r="A6282" s="95"/>
      <c r="B6282" s="95"/>
      <c r="C6282" s="95"/>
      <c r="D6282" s="96"/>
      <c r="E6282" s="96"/>
      <c r="F6282" s="96"/>
      <c r="G6282" s="96"/>
      <c r="H6282" s="96"/>
      <c r="I6282" s="96"/>
      <c r="J6282" s="104">
        <f t="shared" si="0"/>
        <v>0</v>
      </c>
      <c r="K6282" s="105"/>
      <c r="L6282" s="106"/>
    </row>
    <row r="6283" ht="15.75" customHeight="1" spans="1:12">
      <c r="A6283" s="95"/>
      <c r="B6283" s="95"/>
      <c r="C6283" s="95"/>
      <c r="D6283" s="96"/>
      <c r="E6283" s="96"/>
      <c r="F6283" s="96"/>
      <c r="G6283" s="96"/>
      <c r="H6283" s="96"/>
      <c r="I6283" s="96"/>
      <c r="J6283" s="104">
        <f t="shared" si="0"/>
        <v>0</v>
      </c>
      <c r="K6283" s="105"/>
      <c r="L6283" s="106"/>
    </row>
    <row r="6284" ht="15.75" customHeight="1" spans="1:12">
      <c r="A6284" s="95"/>
      <c r="B6284" s="95"/>
      <c r="C6284" s="95"/>
      <c r="D6284" s="96"/>
      <c r="E6284" s="96"/>
      <c r="F6284" s="96"/>
      <c r="G6284" s="96"/>
      <c r="H6284" s="96"/>
      <c r="I6284" s="96"/>
      <c r="J6284" s="104">
        <f t="shared" si="0"/>
        <v>0</v>
      </c>
      <c r="K6284" s="105"/>
      <c r="L6284" s="106"/>
    </row>
    <row r="6285" ht="15.75" customHeight="1" spans="1:12">
      <c r="A6285" s="95"/>
      <c r="B6285" s="95"/>
      <c r="C6285" s="95"/>
      <c r="D6285" s="96"/>
      <c r="E6285" s="96"/>
      <c r="F6285" s="96"/>
      <c r="G6285" s="96"/>
      <c r="H6285" s="96"/>
      <c r="I6285" s="96"/>
      <c r="J6285" s="104">
        <f t="shared" si="0"/>
        <v>0</v>
      </c>
      <c r="K6285" s="105"/>
      <c r="L6285" s="106"/>
    </row>
    <row r="6286" ht="15.75" customHeight="1" spans="1:12">
      <c r="A6286" s="95"/>
      <c r="B6286" s="95"/>
      <c r="C6286" s="95"/>
      <c r="D6286" s="96"/>
      <c r="E6286" s="96"/>
      <c r="F6286" s="96"/>
      <c r="G6286" s="96"/>
      <c r="H6286" s="96"/>
      <c r="I6286" s="96"/>
      <c r="J6286" s="104">
        <f t="shared" si="0"/>
        <v>0</v>
      </c>
      <c r="K6286" s="105"/>
      <c r="L6286" s="106"/>
    </row>
    <row r="6287" ht="15.75" customHeight="1" spans="1:12">
      <c r="A6287" s="95"/>
      <c r="B6287" s="95"/>
      <c r="C6287" s="95"/>
      <c r="D6287" s="96"/>
      <c r="E6287" s="96"/>
      <c r="F6287" s="96"/>
      <c r="G6287" s="96"/>
      <c r="H6287" s="96"/>
      <c r="I6287" s="96"/>
      <c r="J6287" s="104">
        <f t="shared" si="0"/>
        <v>0</v>
      </c>
      <c r="K6287" s="105"/>
      <c r="L6287" s="106"/>
    </row>
    <row r="6288" ht="15.75" customHeight="1" spans="1:12">
      <c r="A6288" s="95"/>
      <c r="B6288" s="95"/>
      <c r="C6288" s="95"/>
      <c r="D6288" s="96"/>
      <c r="E6288" s="96"/>
      <c r="F6288" s="96"/>
      <c r="G6288" s="96"/>
      <c r="H6288" s="96"/>
      <c r="I6288" s="96"/>
      <c r="J6288" s="104">
        <f t="shared" si="0"/>
        <v>0</v>
      </c>
      <c r="K6288" s="105"/>
      <c r="L6288" s="106"/>
    </row>
    <row r="6289" ht="15.75" customHeight="1" spans="1:12">
      <c r="A6289" s="95"/>
      <c r="B6289" s="95"/>
      <c r="C6289" s="95"/>
      <c r="D6289" s="96"/>
      <c r="E6289" s="96"/>
      <c r="F6289" s="96"/>
      <c r="G6289" s="96"/>
      <c r="H6289" s="96"/>
      <c r="I6289" s="96"/>
      <c r="J6289" s="104">
        <f t="shared" si="0"/>
        <v>0</v>
      </c>
      <c r="K6289" s="105"/>
      <c r="L6289" s="106"/>
    </row>
    <row r="6290" ht="15.75" customHeight="1" spans="1:12">
      <c r="A6290" s="95"/>
      <c r="B6290" s="95"/>
      <c r="C6290" s="95"/>
      <c r="D6290" s="96"/>
      <c r="E6290" s="96"/>
      <c r="F6290" s="96"/>
      <c r="G6290" s="96"/>
      <c r="H6290" s="96"/>
      <c r="I6290" s="96"/>
      <c r="J6290" s="104">
        <f t="shared" si="0"/>
        <v>0</v>
      </c>
      <c r="K6290" s="105"/>
      <c r="L6290" s="106"/>
    </row>
    <row r="6291" ht="15.75" customHeight="1" spans="1:12">
      <c r="A6291" s="95"/>
      <c r="B6291" s="95"/>
      <c r="C6291" s="95"/>
      <c r="D6291" s="96"/>
      <c r="E6291" s="96"/>
      <c r="F6291" s="96"/>
      <c r="G6291" s="96"/>
      <c r="H6291" s="96"/>
      <c r="I6291" s="96"/>
      <c r="J6291" s="104">
        <f t="shared" si="0"/>
        <v>0</v>
      </c>
      <c r="K6291" s="105"/>
      <c r="L6291" s="106"/>
    </row>
    <row r="6292" ht="15.75" customHeight="1" spans="1:12">
      <c r="A6292" s="95"/>
      <c r="B6292" s="95"/>
      <c r="C6292" s="95"/>
      <c r="D6292" s="96"/>
      <c r="E6292" s="96"/>
      <c r="F6292" s="96"/>
      <c r="G6292" s="96"/>
      <c r="H6292" s="96"/>
      <c r="I6292" s="96"/>
      <c r="J6292" s="104">
        <f t="shared" si="0"/>
        <v>0</v>
      </c>
      <c r="K6292" s="105"/>
      <c r="L6292" s="106"/>
    </row>
    <row r="6293" ht="15.75" customHeight="1" spans="1:12">
      <c r="A6293" s="95"/>
      <c r="B6293" s="95"/>
      <c r="C6293" s="95"/>
      <c r="D6293" s="96"/>
      <c r="E6293" s="96"/>
      <c r="F6293" s="96"/>
      <c r="G6293" s="96"/>
      <c r="H6293" s="96"/>
      <c r="I6293" s="96"/>
      <c r="J6293" s="104">
        <f t="shared" si="0"/>
        <v>0</v>
      </c>
      <c r="K6293" s="105"/>
      <c r="L6293" s="106"/>
    </row>
    <row r="6294" ht="15.75" customHeight="1" spans="1:12">
      <c r="A6294" s="95"/>
      <c r="B6294" s="95"/>
      <c r="C6294" s="95"/>
      <c r="D6294" s="96"/>
      <c r="E6294" s="96"/>
      <c r="F6294" s="96"/>
      <c r="G6294" s="96"/>
      <c r="H6294" s="96"/>
      <c r="I6294" s="96"/>
      <c r="J6294" s="104">
        <f t="shared" si="0"/>
        <v>0</v>
      </c>
      <c r="K6294" s="105"/>
      <c r="L6294" s="106"/>
    </row>
    <row r="6295" ht="15.75" customHeight="1" spans="1:12">
      <c r="A6295" s="95"/>
      <c r="B6295" s="95"/>
      <c r="C6295" s="95"/>
      <c r="D6295" s="96"/>
      <c r="E6295" s="96"/>
      <c r="F6295" s="96"/>
      <c r="G6295" s="96"/>
      <c r="H6295" s="96"/>
      <c r="I6295" s="96"/>
      <c r="J6295" s="104">
        <f t="shared" si="0"/>
        <v>0</v>
      </c>
      <c r="K6295" s="105"/>
      <c r="L6295" s="106"/>
    </row>
    <row r="6296" ht="15.75" customHeight="1" spans="1:12">
      <c r="A6296" s="95"/>
      <c r="B6296" s="95"/>
      <c r="C6296" s="95"/>
      <c r="D6296" s="96"/>
      <c r="E6296" s="96"/>
      <c r="F6296" s="96"/>
      <c r="G6296" s="96"/>
      <c r="H6296" s="96"/>
      <c r="I6296" s="96"/>
      <c r="J6296" s="104">
        <f t="shared" si="0"/>
        <v>0</v>
      </c>
      <c r="K6296" s="105"/>
      <c r="L6296" s="106"/>
    </row>
    <row r="6297" ht="15.75" customHeight="1" spans="1:12">
      <c r="A6297" s="95"/>
      <c r="B6297" s="95"/>
      <c r="C6297" s="95"/>
      <c r="D6297" s="96"/>
      <c r="E6297" s="96"/>
      <c r="F6297" s="96"/>
      <c r="G6297" s="96"/>
      <c r="H6297" s="96"/>
      <c r="I6297" s="96"/>
      <c r="J6297" s="104">
        <f t="shared" si="0"/>
        <v>0</v>
      </c>
      <c r="K6297" s="105"/>
      <c r="L6297" s="106"/>
    </row>
    <row r="6298" ht="15.75" customHeight="1" spans="1:12">
      <c r="A6298" s="95"/>
      <c r="B6298" s="95"/>
      <c r="C6298" s="95"/>
      <c r="D6298" s="96"/>
      <c r="E6298" s="96"/>
      <c r="F6298" s="96"/>
      <c r="G6298" s="96"/>
      <c r="H6298" s="96"/>
      <c r="I6298" s="96"/>
      <c r="J6298" s="104">
        <f t="shared" si="0"/>
        <v>0</v>
      </c>
      <c r="K6298" s="105"/>
      <c r="L6298" s="106"/>
    </row>
    <row r="6299" ht="15.75" customHeight="1" spans="1:12">
      <c r="A6299" s="95"/>
      <c r="B6299" s="95"/>
      <c r="C6299" s="95"/>
      <c r="D6299" s="96"/>
      <c r="E6299" s="96"/>
      <c r="F6299" s="96"/>
      <c r="G6299" s="96"/>
      <c r="H6299" s="96"/>
      <c r="I6299" s="96"/>
      <c r="J6299" s="104">
        <f t="shared" si="0"/>
        <v>0</v>
      </c>
      <c r="K6299" s="105"/>
      <c r="L6299" s="106"/>
    </row>
    <row r="6300" ht="15.75" customHeight="1" spans="1:12">
      <c r="A6300" s="95"/>
      <c r="B6300" s="95"/>
      <c r="C6300" s="95"/>
      <c r="D6300" s="96"/>
      <c r="E6300" s="96"/>
      <c r="F6300" s="96"/>
      <c r="G6300" s="96"/>
      <c r="H6300" s="96"/>
      <c r="I6300" s="96"/>
      <c r="J6300" s="104">
        <f t="shared" si="0"/>
        <v>0</v>
      </c>
      <c r="K6300" s="105"/>
      <c r="L6300" s="106"/>
    </row>
    <row r="6301" ht="15.75" customHeight="1" spans="1:12">
      <c r="A6301" s="95"/>
      <c r="B6301" s="95"/>
      <c r="C6301" s="95"/>
      <c r="D6301" s="96"/>
      <c r="E6301" s="96"/>
      <c r="F6301" s="96"/>
      <c r="G6301" s="96"/>
      <c r="H6301" s="96"/>
      <c r="I6301" s="96"/>
      <c r="J6301" s="104">
        <f t="shared" si="0"/>
        <v>0</v>
      </c>
      <c r="K6301" s="105"/>
      <c r="L6301" s="106"/>
    </row>
    <row r="6302" ht="15.75" customHeight="1" spans="1:12">
      <c r="A6302" s="95"/>
      <c r="B6302" s="95"/>
      <c r="C6302" s="95"/>
      <c r="D6302" s="96"/>
      <c r="E6302" s="96"/>
      <c r="F6302" s="96"/>
      <c r="G6302" s="96"/>
      <c r="H6302" s="96"/>
      <c r="I6302" s="96"/>
      <c r="J6302" s="104">
        <f t="shared" si="0"/>
        <v>0</v>
      </c>
      <c r="K6302" s="105"/>
      <c r="L6302" s="106"/>
    </row>
    <row r="6303" ht="15.75" customHeight="1" spans="1:12">
      <c r="A6303" s="95"/>
      <c r="B6303" s="95"/>
      <c r="C6303" s="95"/>
      <c r="D6303" s="96"/>
      <c r="E6303" s="96"/>
      <c r="F6303" s="96"/>
      <c r="G6303" s="96"/>
      <c r="H6303" s="96"/>
      <c r="I6303" s="96"/>
      <c r="J6303" s="104">
        <f t="shared" si="0"/>
        <v>0</v>
      </c>
      <c r="K6303" s="105"/>
      <c r="L6303" s="106"/>
    </row>
    <row r="6304" ht="15.75" customHeight="1" spans="1:12">
      <c r="A6304" s="95"/>
      <c r="B6304" s="95"/>
      <c r="C6304" s="95"/>
      <c r="D6304" s="96"/>
      <c r="E6304" s="96"/>
      <c r="F6304" s="96"/>
      <c r="G6304" s="96"/>
      <c r="H6304" s="96"/>
      <c r="I6304" s="96"/>
      <c r="J6304" s="104">
        <f t="shared" si="0"/>
        <v>0</v>
      </c>
      <c r="K6304" s="105"/>
      <c r="L6304" s="106"/>
    </row>
    <row r="6305" ht="15.75" customHeight="1" spans="1:12">
      <c r="A6305" s="95"/>
      <c r="B6305" s="95"/>
      <c r="C6305" s="95"/>
      <c r="D6305" s="96"/>
      <c r="E6305" s="96"/>
      <c r="F6305" s="96"/>
      <c r="G6305" s="96"/>
      <c r="H6305" s="96"/>
      <c r="I6305" s="96"/>
      <c r="J6305" s="104">
        <f t="shared" si="0"/>
        <v>0</v>
      </c>
      <c r="K6305" s="105"/>
      <c r="L6305" s="106"/>
    </row>
    <row r="6306" ht="15.75" customHeight="1" spans="1:12">
      <c r="A6306" s="95"/>
      <c r="B6306" s="95"/>
      <c r="C6306" s="95"/>
      <c r="D6306" s="96"/>
      <c r="E6306" s="96"/>
      <c r="F6306" s="96"/>
      <c r="G6306" s="96"/>
      <c r="H6306" s="96"/>
      <c r="I6306" s="96"/>
      <c r="J6306" s="104">
        <f t="shared" si="0"/>
        <v>0</v>
      </c>
      <c r="K6306" s="105"/>
      <c r="L6306" s="106"/>
    </row>
    <row r="6307" ht="15.75" customHeight="1" spans="1:12">
      <c r="A6307" s="95"/>
      <c r="B6307" s="95"/>
      <c r="C6307" s="95"/>
      <c r="D6307" s="96"/>
      <c r="E6307" s="96"/>
      <c r="F6307" s="96"/>
      <c r="G6307" s="96"/>
      <c r="H6307" s="96"/>
      <c r="I6307" s="96"/>
      <c r="J6307" s="104">
        <f t="shared" si="0"/>
        <v>0</v>
      </c>
      <c r="K6307" s="105"/>
      <c r="L6307" s="106"/>
    </row>
    <row r="6308" ht="15.75" customHeight="1" spans="1:12">
      <c r="A6308" s="95"/>
      <c r="B6308" s="95"/>
      <c r="C6308" s="95"/>
      <c r="D6308" s="96"/>
      <c r="E6308" s="96"/>
      <c r="F6308" s="96"/>
      <c r="G6308" s="96"/>
      <c r="H6308" s="96"/>
      <c r="I6308" s="96"/>
      <c r="J6308" s="104">
        <f t="shared" si="0"/>
        <v>0</v>
      </c>
      <c r="K6308" s="105"/>
      <c r="L6308" s="106"/>
    </row>
    <row r="6309" ht="15.75" customHeight="1" spans="1:12">
      <c r="A6309" s="95"/>
      <c r="B6309" s="95"/>
      <c r="C6309" s="95"/>
      <c r="D6309" s="96"/>
      <c r="E6309" s="96"/>
      <c r="F6309" s="96"/>
      <c r="G6309" s="96"/>
      <c r="H6309" s="96"/>
      <c r="I6309" s="96"/>
      <c r="J6309" s="104">
        <f t="shared" si="0"/>
        <v>0</v>
      </c>
      <c r="K6309" s="105"/>
      <c r="L6309" s="106"/>
    </row>
    <row r="6310" ht="15.75" customHeight="1" spans="1:12">
      <c r="A6310" s="95"/>
      <c r="B6310" s="95"/>
      <c r="C6310" s="95"/>
      <c r="D6310" s="96"/>
      <c r="E6310" s="96"/>
      <c r="F6310" s="96"/>
      <c r="G6310" s="96"/>
      <c r="H6310" s="96"/>
      <c r="I6310" s="96"/>
      <c r="J6310" s="104">
        <f t="shared" si="0"/>
        <v>0</v>
      </c>
      <c r="K6310" s="105"/>
      <c r="L6310" s="106"/>
    </row>
    <row r="6311" ht="15.75" customHeight="1" spans="1:12">
      <c r="A6311" s="95"/>
      <c r="B6311" s="95"/>
      <c r="C6311" s="95"/>
      <c r="D6311" s="96"/>
      <c r="E6311" s="96"/>
      <c r="F6311" s="96"/>
      <c r="G6311" s="96"/>
      <c r="H6311" s="96"/>
      <c r="I6311" s="96"/>
      <c r="J6311" s="104">
        <f t="shared" si="0"/>
        <v>0</v>
      </c>
      <c r="K6311" s="105"/>
      <c r="L6311" s="106"/>
    </row>
    <row r="6312" ht="15.75" customHeight="1" spans="1:12">
      <c r="A6312" s="95"/>
      <c r="B6312" s="95"/>
      <c r="C6312" s="95"/>
      <c r="D6312" s="96"/>
      <c r="E6312" s="96"/>
      <c r="F6312" s="96"/>
      <c r="G6312" s="96"/>
      <c r="H6312" s="96"/>
      <c r="I6312" s="96"/>
      <c r="J6312" s="104">
        <f t="shared" si="0"/>
        <v>0</v>
      </c>
      <c r="K6312" s="105"/>
      <c r="L6312" s="106"/>
    </row>
    <row r="6313" ht="15.75" customHeight="1" spans="1:12">
      <c r="A6313" s="95"/>
      <c r="B6313" s="95"/>
      <c r="C6313" s="95"/>
      <c r="D6313" s="96"/>
      <c r="E6313" s="96"/>
      <c r="F6313" s="96"/>
      <c r="G6313" s="96"/>
      <c r="H6313" s="96"/>
      <c r="I6313" s="96"/>
      <c r="J6313" s="104">
        <f t="shared" si="0"/>
        <v>0</v>
      </c>
      <c r="K6313" s="105"/>
      <c r="L6313" s="106"/>
    </row>
    <row r="6314" ht="15.75" customHeight="1" spans="1:12">
      <c r="A6314" s="95"/>
      <c r="B6314" s="95"/>
      <c r="C6314" s="95"/>
      <c r="D6314" s="96"/>
      <c r="E6314" s="96"/>
      <c r="F6314" s="96"/>
      <c r="G6314" s="96"/>
      <c r="H6314" s="96"/>
      <c r="I6314" s="96"/>
      <c r="J6314" s="104">
        <f t="shared" si="0"/>
        <v>0</v>
      </c>
      <c r="K6314" s="105"/>
      <c r="L6314" s="106"/>
    </row>
    <row r="6315" ht="15.75" customHeight="1" spans="1:12">
      <c r="A6315" s="95"/>
      <c r="B6315" s="95"/>
      <c r="C6315" s="95"/>
      <c r="D6315" s="96"/>
      <c r="E6315" s="96"/>
      <c r="F6315" s="96"/>
      <c r="G6315" s="96"/>
      <c r="H6315" s="96"/>
      <c r="I6315" s="96"/>
      <c r="J6315" s="104">
        <f t="shared" si="0"/>
        <v>0</v>
      </c>
      <c r="K6315" s="105"/>
      <c r="L6315" s="106"/>
    </row>
    <row r="6316" ht="15.75" customHeight="1" spans="1:12">
      <c r="A6316" s="95"/>
      <c r="B6316" s="95"/>
      <c r="C6316" s="95"/>
      <c r="D6316" s="96"/>
      <c r="E6316" s="96"/>
      <c r="F6316" s="96"/>
      <c r="G6316" s="96"/>
      <c r="H6316" s="96"/>
      <c r="I6316" s="96"/>
      <c r="J6316" s="104">
        <f t="shared" si="0"/>
        <v>0</v>
      </c>
      <c r="K6316" s="105"/>
      <c r="L6316" s="106"/>
    </row>
    <row r="6317" ht="15.75" customHeight="1" spans="1:12">
      <c r="A6317" s="95"/>
      <c r="B6317" s="95"/>
      <c r="C6317" s="95"/>
      <c r="D6317" s="96"/>
      <c r="E6317" s="96"/>
      <c r="F6317" s="96"/>
      <c r="G6317" s="96"/>
      <c r="H6317" s="96"/>
      <c r="I6317" s="96"/>
      <c r="J6317" s="104">
        <f t="shared" si="0"/>
        <v>0</v>
      </c>
      <c r="K6317" s="105"/>
      <c r="L6317" s="106"/>
    </row>
    <row r="6318" ht="15.75" customHeight="1" spans="1:12">
      <c r="A6318" s="95"/>
      <c r="B6318" s="95"/>
      <c r="C6318" s="95"/>
      <c r="D6318" s="96"/>
      <c r="E6318" s="96"/>
      <c r="F6318" s="96"/>
      <c r="G6318" s="96"/>
      <c r="H6318" s="96"/>
      <c r="I6318" s="96"/>
      <c r="J6318" s="104">
        <f t="shared" si="0"/>
        <v>0</v>
      </c>
      <c r="K6318" s="105"/>
      <c r="L6318" s="106"/>
    </row>
    <row r="6319" ht="15.75" customHeight="1" spans="1:12">
      <c r="A6319" s="95"/>
      <c r="B6319" s="95"/>
      <c r="C6319" s="95"/>
      <c r="D6319" s="96"/>
      <c r="E6319" s="96"/>
      <c r="F6319" s="96"/>
      <c r="G6319" s="96"/>
      <c r="H6319" s="96"/>
      <c r="I6319" s="96"/>
      <c r="J6319" s="104">
        <f t="shared" si="0"/>
        <v>0</v>
      </c>
      <c r="K6319" s="105"/>
      <c r="L6319" s="106"/>
    </row>
    <row r="6320" ht="15.75" customHeight="1" spans="1:12">
      <c r="A6320" s="95"/>
      <c r="B6320" s="95"/>
      <c r="C6320" s="95"/>
      <c r="D6320" s="96"/>
      <c r="E6320" s="96"/>
      <c r="F6320" s="96"/>
      <c r="G6320" s="96"/>
      <c r="H6320" s="96"/>
      <c r="I6320" s="96"/>
      <c r="J6320" s="104">
        <f t="shared" si="0"/>
        <v>0</v>
      </c>
      <c r="K6320" s="105"/>
      <c r="L6320" s="106"/>
    </row>
    <row r="6321" ht="15.75" customHeight="1" spans="1:12">
      <c r="A6321" s="95"/>
      <c r="B6321" s="95"/>
      <c r="C6321" s="95"/>
      <c r="D6321" s="96"/>
      <c r="E6321" s="96"/>
      <c r="F6321" s="96"/>
      <c r="G6321" s="96"/>
      <c r="H6321" s="96"/>
      <c r="I6321" s="96"/>
      <c r="J6321" s="104">
        <f t="shared" si="0"/>
        <v>0</v>
      </c>
      <c r="K6321" s="105"/>
      <c r="L6321" s="106"/>
    </row>
    <row r="6322" ht="15.75" customHeight="1" spans="1:12">
      <c r="A6322" s="95"/>
      <c r="B6322" s="95"/>
      <c r="C6322" s="95"/>
      <c r="D6322" s="96"/>
      <c r="E6322" s="96"/>
      <c r="F6322" s="96"/>
      <c r="G6322" s="96"/>
      <c r="H6322" s="96"/>
      <c r="I6322" s="96"/>
      <c r="J6322" s="104">
        <f t="shared" si="0"/>
        <v>0</v>
      </c>
      <c r="K6322" s="105"/>
      <c r="L6322" s="106"/>
    </row>
    <row r="6323" ht="15.75" customHeight="1" spans="1:12">
      <c r="A6323" s="95"/>
      <c r="B6323" s="95"/>
      <c r="C6323" s="95"/>
      <c r="D6323" s="96"/>
      <c r="E6323" s="96"/>
      <c r="F6323" s="96"/>
      <c r="G6323" s="96"/>
      <c r="H6323" s="96"/>
      <c r="I6323" s="96"/>
      <c r="J6323" s="104">
        <f t="shared" si="0"/>
        <v>0</v>
      </c>
      <c r="K6323" s="105"/>
      <c r="L6323" s="106"/>
    </row>
    <row r="6324" ht="15.75" customHeight="1" spans="1:12">
      <c r="A6324" s="95"/>
      <c r="B6324" s="95"/>
      <c r="C6324" s="95"/>
      <c r="D6324" s="96"/>
      <c r="E6324" s="96"/>
      <c r="F6324" s="96"/>
      <c r="G6324" s="96"/>
      <c r="H6324" s="96"/>
      <c r="I6324" s="96"/>
      <c r="J6324" s="104">
        <f t="shared" si="0"/>
        <v>0</v>
      </c>
      <c r="K6324" s="105"/>
      <c r="L6324" s="106"/>
    </row>
    <row r="6325" ht="15.75" customHeight="1" spans="1:12">
      <c r="A6325" s="95"/>
      <c r="B6325" s="95"/>
      <c r="C6325" s="95"/>
      <c r="D6325" s="96"/>
      <c r="E6325" s="96"/>
      <c r="F6325" s="96"/>
      <c r="G6325" s="96"/>
      <c r="H6325" s="96"/>
      <c r="I6325" s="96"/>
      <c r="J6325" s="104">
        <f t="shared" si="0"/>
        <v>0</v>
      </c>
      <c r="K6325" s="105"/>
      <c r="L6325" s="106"/>
    </row>
    <row r="6326" ht="15.75" customHeight="1" spans="1:12">
      <c r="A6326" s="95"/>
      <c r="B6326" s="95"/>
      <c r="C6326" s="95"/>
      <c r="D6326" s="96"/>
      <c r="E6326" s="96"/>
      <c r="F6326" s="96"/>
      <c r="G6326" s="96"/>
      <c r="H6326" s="96"/>
      <c r="I6326" s="96"/>
      <c r="J6326" s="104">
        <f t="shared" si="0"/>
        <v>0</v>
      </c>
      <c r="K6326" s="105"/>
      <c r="L6326" s="106"/>
    </row>
    <row r="6327" ht="15.75" customHeight="1" spans="1:12">
      <c r="A6327" s="95"/>
      <c r="B6327" s="95"/>
      <c r="C6327" s="95"/>
      <c r="D6327" s="96"/>
      <c r="E6327" s="96"/>
      <c r="F6327" s="96"/>
      <c r="G6327" s="96"/>
      <c r="H6327" s="96"/>
      <c r="I6327" s="96"/>
      <c r="J6327" s="104">
        <f t="shared" si="0"/>
        <v>0</v>
      </c>
      <c r="K6327" s="105"/>
      <c r="L6327" s="106"/>
    </row>
    <row r="6328" ht="15.75" customHeight="1" spans="1:12">
      <c r="A6328" s="95"/>
      <c r="B6328" s="95"/>
      <c r="C6328" s="95"/>
      <c r="D6328" s="96"/>
      <c r="E6328" s="96"/>
      <c r="F6328" s="96"/>
      <c r="G6328" s="96"/>
      <c r="H6328" s="96"/>
      <c r="I6328" s="96"/>
      <c r="J6328" s="104">
        <f t="shared" si="0"/>
        <v>0</v>
      </c>
      <c r="K6328" s="105"/>
      <c r="L6328" s="106"/>
    </row>
    <row r="6329" ht="15.75" customHeight="1" spans="1:12">
      <c r="A6329" s="95"/>
      <c r="B6329" s="95"/>
      <c r="C6329" s="95"/>
      <c r="D6329" s="96"/>
      <c r="E6329" s="96"/>
      <c r="F6329" s="96"/>
      <c r="G6329" s="96"/>
      <c r="H6329" s="96"/>
      <c r="I6329" s="96"/>
      <c r="J6329" s="104">
        <f t="shared" si="0"/>
        <v>0</v>
      </c>
      <c r="K6329" s="105"/>
      <c r="L6329" s="106"/>
    </row>
    <row r="6330" ht="15.75" customHeight="1" spans="1:12">
      <c r="A6330" s="95"/>
      <c r="B6330" s="95"/>
      <c r="C6330" s="95"/>
      <c r="D6330" s="96"/>
      <c r="E6330" s="96"/>
      <c r="F6330" s="96"/>
      <c r="G6330" s="96"/>
      <c r="H6330" s="96"/>
      <c r="I6330" s="96"/>
      <c r="J6330" s="104">
        <f t="shared" si="0"/>
        <v>0</v>
      </c>
      <c r="K6330" s="105"/>
      <c r="L6330" s="106"/>
    </row>
    <row r="6331" ht="15.75" customHeight="1" spans="1:12">
      <c r="A6331" s="95"/>
      <c r="B6331" s="95"/>
      <c r="C6331" s="95"/>
      <c r="D6331" s="96"/>
      <c r="E6331" s="96"/>
      <c r="F6331" s="96"/>
      <c r="G6331" s="96"/>
      <c r="H6331" s="96"/>
      <c r="I6331" s="96"/>
      <c r="J6331" s="104">
        <f t="shared" si="0"/>
        <v>0</v>
      </c>
      <c r="K6331" s="105"/>
      <c r="L6331" s="106"/>
    </row>
    <row r="6332" ht="15.75" customHeight="1" spans="1:12">
      <c r="A6332" s="95"/>
      <c r="B6332" s="95"/>
      <c r="C6332" s="95"/>
      <c r="D6332" s="96"/>
      <c r="E6332" s="96"/>
      <c r="F6332" s="96"/>
      <c r="G6332" s="96"/>
      <c r="H6332" s="96"/>
      <c r="I6332" s="96"/>
      <c r="J6332" s="104">
        <f t="shared" si="0"/>
        <v>0</v>
      </c>
      <c r="K6332" s="105"/>
      <c r="L6332" s="106"/>
    </row>
    <row r="6333" ht="15.75" customHeight="1" spans="1:12">
      <c r="A6333" s="95"/>
      <c r="B6333" s="95"/>
      <c r="C6333" s="95"/>
      <c r="D6333" s="96"/>
      <c r="E6333" s="96"/>
      <c r="F6333" s="96"/>
      <c r="G6333" s="96"/>
      <c r="H6333" s="96"/>
      <c r="I6333" s="96"/>
      <c r="J6333" s="104">
        <f t="shared" si="0"/>
        <v>0</v>
      </c>
      <c r="K6333" s="105"/>
      <c r="L6333" s="106"/>
    </row>
    <row r="6334" ht="15.75" customHeight="1" spans="1:12">
      <c r="A6334" s="95"/>
      <c r="B6334" s="95"/>
      <c r="C6334" s="95"/>
      <c r="D6334" s="96"/>
      <c r="E6334" s="96"/>
      <c r="F6334" s="96"/>
      <c r="G6334" s="96"/>
      <c r="H6334" s="96"/>
      <c r="I6334" s="96"/>
      <c r="J6334" s="104">
        <f t="shared" si="0"/>
        <v>0</v>
      </c>
      <c r="K6334" s="105"/>
      <c r="L6334" s="106"/>
    </row>
    <row r="6335" ht="15.75" customHeight="1" spans="1:12">
      <c r="A6335" s="95"/>
      <c r="B6335" s="95"/>
      <c r="C6335" s="95"/>
      <c r="D6335" s="96"/>
      <c r="E6335" s="96"/>
      <c r="F6335" s="96"/>
      <c r="G6335" s="96"/>
      <c r="H6335" s="96"/>
      <c r="I6335" s="96"/>
      <c r="J6335" s="104">
        <f t="shared" si="0"/>
        <v>0</v>
      </c>
      <c r="K6335" s="105"/>
      <c r="L6335" s="106"/>
    </row>
    <row r="6336" ht="15.75" customHeight="1" spans="1:12">
      <c r="A6336" s="95"/>
      <c r="B6336" s="95"/>
      <c r="C6336" s="95"/>
      <c r="D6336" s="96"/>
      <c r="E6336" s="96"/>
      <c r="F6336" s="96"/>
      <c r="G6336" s="96"/>
      <c r="H6336" s="96"/>
      <c r="I6336" s="96"/>
      <c r="J6336" s="104">
        <f t="shared" si="0"/>
        <v>0</v>
      </c>
      <c r="K6336" s="105"/>
      <c r="L6336" s="106"/>
    </row>
    <row r="6337" ht="15.75" customHeight="1" spans="1:12">
      <c r="A6337" s="95"/>
      <c r="B6337" s="95"/>
      <c r="C6337" s="95"/>
      <c r="D6337" s="96"/>
      <c r="E6337" s="96"/>
      <c r="F6337" s="96"/>
      <c r="G6337" s="96"/>
      <c r="H6337" s="96"/>
      <c r="I6337" s="96"/>
      <c r="J6337" s="104">
        <f t="shared" si="0"/>
        <v>0</v>
      </c>
      <c r="K6337" s="105"/>
      <c r="L6337" s="106"/>
    </row>
    <row r="6338" ht="15.75" customHeight="1" spans="1:12">
      <c r="A6338" s="95"/>
      <c r="B6338" s="95"/>
      <c r="C6338" s="95"/>
      <c r="D6338" s="96"/>
      <c r="E6338" s="96"/>
      <c r="F6338" s="96"/>
      <c r="G6338" s="96"/>
      <c r="H6338" s="96"/>
      <c r="I6338" s="96"/>
      <c r="J6338" s="104">
        <f t="shared" si="0"/>
        <v>0</v>
      </c>
      <c r="K6338" s="105"/>
      <c r="L6338" s="106"/>
    </row>
    <row r="6339" ht="15.75" customHeight="1" spans="1:12">
      <c r="A6339" s="95"/>
      <c r="B6339" s="95"/>
      <c r="C6339" s="95"/>
      <c r="D6339" s="96"/>
      <c r="E6339" s="96"/>
      <c r="F6339" s="96"/>
      <c r="G6339" s="96"/>
      <c r="H6339" s="96"/>
      <c r="I6339" s="96"/>
      <c r="J6339" s="104">
        <f t="shared" si="0"/>
        <v>0</v>
      </c>
      <c r="K6339" s="105"/>
      <c r="L6339" s="106"/>
    </row>
    <row r="6340" ht="15.75" customHeight="1" spans="1:12">
      <c r="A6340" s="95"/>
      <c r="B6340" s="95"/>
      <c r="C6340" s="95"/>
      <c r="D6340" s="96"/>
      <c r="E6340" s="96"/>
      <c r="F6340" s="96"/>
      <c r="G6340" s="96"/>
      <c r="H6340" s="96"/>
      <c r="I6340" s="96"/>
      <c r="J6340" s="104">
        <f t="shared" si="0"/>
        <v>0</v>
      </c>
      <c r="K6340" s="105"/>
      <c r="L6340" s="106"/>
    </row>
    <row r="6341" ht="15.75" customHeight="1" spans="1:12">
      <c r="A6341" s="95"/>
      <c r="B6341" s="95"/>
      <c r="C6341" s="95"/>
      <c r="D6341" s="96"/>
      <c r="E6341" s="96"/>
      <c r="F6341" s="96"/>
      <c r="G6341" s="96"/>
      <c r="H6341" s="96"/>
      <c r="I6341" s="96"/>
      <c r="J6341" s="104">
        <f t="shared" si="0"/>
        <v>0</v>
      </c>
      <c r="K6341" s="105"/>
      <c r="L6341" s="106"/>
    </row>
    <row r="6342" ht="15.75" customHeight="1" spans="1:12">
      <c r="A6342" s="95"/>
      <c r="B6342" s="95"/>
      <c r="C6342" s="95"/>
      <c r="D6342" s="96"/>
      <c r="E6342" s="96"/>
      <c r="F6342" s="96"/>
      <c r="G6342" s="96"/>
      <c r="H6342" s="96"/>
      <c r="I6342" s="96"/>
      <c r="J6342" s="104">
        <f t="shared" si="0"/>
        <v>0</v>
      </c>
      <c r="K6342" s="105"/>
      <c r="L6342" s="106"/>
    </row>
    <row r="6343" ht="15.75" customHeight="1" spans="1:12">
      <c r="A6343" s="95"/>
      <c r="B6343" s="95"/>
      <c r="C6343" s="95"/>
      <c r="D6343" s="96"/>
      <c r="E6343" s="96"/>
      <c r="F6343" s="96"/>
      <c r="G6343" s="96"/>
      <c r="H6343" s="96"/>
      <c r="I6343" s="96"/>
      <c r="J6343" s="104">
        <f t="shared" si="0"/>
        <v>0</v>
      </c>
      <c r="K6343" s="105"/>
      <c r="L6343" s="106"/>
    </row>
    <row r="6344" ht="15.75" customHeight="1" spans="1:12">
      <c r="A6344" s="95"/>
      <c r="B6344" s="95"/>
      <c r="C6344" s="95"/>
      <c r="D6344" s="96"/>
      <c r="E6344" s="96"/>
      <c r="F6344" s="96"/>
      <c r="G6344" s="96"/>
      <c r="H6344" s="96"/>
      <c r="I6344" s="96"/>
      <c r="J6344" s="104">
        <f t="shared" si="0"/>
        <v>0</v>
      </c>
      <c r="K6344" s="105"/>
      <c r="L6344" s="106"/>
    </row>
    <row r="6345" ht="15.75" customHeight="1" spans="1:12">
      <c r="A6345" s="95"/>
      <c r="B6345" s="95"/>
      <c r="C6345" s="95"/>
      <c r="D6345" s="96"/>
      <c r="E6345" s="96"/>
      <c r="F6345" s="96"/>
      <c r="G6345" s="96"/>
      <c r="H6345" s="96"/>
      <c r="I6345" s="96"/>
      <c r="J6345" s="104">
        <f t="shared" si="0"/>
        <v>0</v>
      </c>
      <c r="K6345" s="105"/>
      <c r="L6345" s="106"/>
    </row>
    <row r="6346" ht="15.75" customHeight="1" spans="1:12">
      <c r="A6346" s="95"/>
      <c r="B6346" s="95"/>
      <c r="C6346" s="95"/>
      <c r="D6346" s="96"/>
      <c r="E6346" s="96"/>
      <c r="F6346" s="96"/>
      <c r="G6346" s="96"/>
      <c r="H6346" s="96"/>
      <c r="I6346" s="96"/>
      <c r="J6346" s="104">
        <f t="shared" si="0"/>
        <v>0</v>
      </c>
      <c r="K6346" s="105"/>
      <c r="L6346" s="106"/>
    </row>
    <row r="6347" ht="15.75" customHeight="1" spans="1:12">
      <c r="A6347" s="95"/>
      <c r="B6347" s="95"/>
      <c r="C6347" s="95"/>
      <c r="D6347" s="96"/>
      <c r="E6347" s="96"/>
      <c r="F6347" s="96"/>
      <c r="G6347" s="96"/>
      <c r="H6347" s="96"/>
      <c r="I6347" s="96"/>
      <c r="J6347" s="104">
        <f t="shared" si="0"/>
        <v>0</v>
      </c>
      <c r="K6347" s="105"/>
      <c r="L6347" s="106"/>
    </row>
    <row r="6348" ht="15.75" customHeight="1" spans="1:12">
      <c r="A6348" s="95"/>
      <c r="B6348" s="95"/>
      <c r="C6348" s="95"/>
      <c r="D6348" s="96"/>
      <c r="E6348" s="96"/>
      <c r="F6348" s="96"/>
      <c r="G6348" s="96"/>
      <c r="H6348" s="96"/>
      <c r="I6348" s="96"/>
      <c r="J6348" s="104">
        <f t="shared" si="0"/>
        <v>0</v>
      </c>
      <c r="K6348" s="105"/>
      <c r="L6348" s="106"/>
    </row>
    <row r="6349" ht="15.75" customHeight="1" spans="1:12">
      <c r="A6349" s="95"/>
      <c r="B6349" s="95"/>
      <c r="C6349" s="95"/>
      <c r="D6349" s="96"/>
      <c r="E6349" s="96"/>
      <c r="F6349" s="96"/>
      <c r="G6349" s="96"/>
      <c r="H6349" s="96"/>
      <c r="I6349" s="96"/>
      <c r="J6349" s="104">
        <f t="shared" si="0"/>
        <v>0</v>
      </c>
      <c r="K6349" s="105"/>
      <c r="L6349" s="106"/>
    </row>
    <row r="6350" ht="15.75" customHeight="1" spans="1:12">
      <c r="A6350" s="95"/>
      <c r="B6350" s="95"/>
      <c r="C6350" s="95"/>
      <c r="D6350" s="96"/>
      <c r="E6350" s="96"/>
      <c r="F6350" s="96"/>
      <c r="G6350" s="96"/>
      <c r="H6350" s="96"/>
      <c r="I6350" s="96"/>
      <c r="J6350" s="104">
        <f t="shared" si="0"/>
        <v>0</v>
      </c>
      <c r="K6350" s="105"/>
      <c r="L6350" s="106"/>
    </row>
    <row r="6351" ht="15.75" customHeight="1" spans="1:12">
      <c r="A6351" s="95"/>
      <c r="B6351" s="95"/>
      <c r="C6351" s="95"/>
      <c r="D6351" s="96"/>
      <c r="E6351" s="96"/>
      <c r="F6351" s="96"/>
      <c r="G6351" s="96"/>
      <c r="H6351" s="96"/>
      <c r="I6351" s="96"/>
      <c r="J6351" s="104">
        <f t="shared" si="0"/>
        <v>0</v>
      </c>
      <c r="K6351" s="105"/>
      <c r="L6351" s="106"/>
    </row>
    <row r="6352" ht="15.75" customHeight="1" spans="1:12">
      <c r="A6352" s="95"/>
      <c r="B6352" s="95"/>
      <c r="C6352" s="95"/>
      <c r="D6352" s="96"/>
      <c r="E6352" s="96"/>
      <c r="F6352" s="96"/>
      <c r="G6352" s="96"/>
      <c r="H6352" s="96"/>
      <c r="I6352" s="96"/>
      <c r="J6352" s="104">
        <f t="shared" si="0"/>
        <v>0</v>
      </c>
      <c r="K6352" s="105"/>
      <c r="L6352" s="106"/>
    </row>
    <row r="6353" ht="15.75" customHeight="1" spans="1:12">
      <c r="A6353" s="95"/>
      <c r="B6353" s="95"/>
      <c r="C6353" s="95"/>
      <c r="D6353" s="96"/>
      <c r="E6353" s="96"/>
      <c r="F6353" s="96"/>
      <c r="G6353" s="96"/>
      <c r="H6353" s="96"/>
      <c r="I6353" s="96"/>
      <c r="J6353" s="104">
        <f t="shared" si="0"/>
        <v>0</v>
      </c>
      <c r="K6353" s="105"/>
      <c r="L6353" s="106"/>
    </row>
    <row r="6354" ht="15.75" customHeight="1" spans="1:12">
      <c r="A6354" s="95"/>
      <c r="B6354" s="95"/>
      <c r="C6354" s="95"/>
      <c r="D6354" s="96"/>
      <c r="E6354" s="96"/>
      <c r="F6354" s="96"/>
      <c r="G6354" s="96"/>
      <c r="H6354" s="96"/>
      <c r="I6354" s="96"/>
      <c r="J6354" s="104">
        <f t="shared" si="0"/>
        <v>0</v>
      </c>
      <c r="K6354" s="105"/>
      <c r="L6354" s="106"/>
    </row>
    <row r="6355" ht="15.75" customHeight="1" spans="1:12">
      <c r="A6355" s="95"/>
      <c r="B6355" s="95"/>
      <c r="C6355" s="95"/>
      <c r="D6355" s="96"/>
      <c r="E6355" s="96"/>
      <c r="F6355" s="96"/>
      <c r="G6355" s="96"/>
      <c r="H6355" s="96"/>
      <c r="I6355" s="96"/>
      <c r="J6355" s="104">
        <f t="shared" si="0"/>
        <v>0</v>
      </c>
      <c r="K6355" s="105"/>
      <c r="L6355" s="106"/>
    </row>
    <row r="6356" ht="15.75" customHeight="1" spans="1:12">
      <c r="A6356" s="95"/>
      <c r="B6356" s="95"/>
      <c r="C6356" s="95"/>
      <c r="D6356" s="96"/>
      <c r="E6356" s="96"/>
      <c r="F6356" s="96"/>
      <c r="G6356" s="96"/>
      <c r="H6356" s="96"/>
      <c r="I6356" s="96"/>
      <c r="J6356" s="104">
        <f t="shared" si="0"/>
        <v>0</v>
      </c>
      <c r="K6356" s="105"/>
      <c r="L6356" s="106"/>
    </row>
    <row r="6357" ht="15.75" customHeight="1" spans="1:12">
      <c r="A6357" s="95"/>
      <c r="B6357" s="95"/>
      <c r="C6357" s="95"/>
      <c r="D6357" s="96"/>
      <c r="E6357" s="96"/>
      <c r="F6357" s="96"/>
      <c r="G6357" s="96"/>
      <c r="H6357" s="96"/>
      <c r="I6357" s="96"/>
      <c r="J6357" s="104">
        <f t="shared" si="0"/>
        <v>0</v>
      </c>
      <c r="K6357" s="105"/>
      <c r="L6357" s="106"/>
    </row>
    <row r="6358" ht="15.75" customHeight="1" spans="1:12">
      <c r="A6358" s="95"/>
      <c r="B6358" s="95"/>
      <c r="C6358" s="95"/>
      <c r="D6358" s="96"/>
      <c r="E6358" s="96"/>
      <c r="F6358" s="96"/>
      <c r="G6358" s="96"/>
      <c r="H6358" s="96"/>
      <c r="I6358" s="96"/>
      <c r="J6358" s="104">
        <f t="shared" si="0"/>
        <v>0</v>
      </c>
      <c r="K6358" s="105"/>
      <c r="L6358" s="106"/>
    </row>
    <row r="6359" ht="15.75" customHeight="1" spans="1:12">
      <c r="A6359" s="95"/>
      <c r="B6359" s="95"/>
      <c r="C6359" s="95"/>
      <c r="D6359" s="96"/>
      <c r="E6359" s="96"/>
      <c r="F6359" s="96"/>
      <c r="G6359" s="96"/>
      <c r="H6359" s="96"/>
      <c r="I6359" s="96"/>
      <c r="J6359" s="104">
        <f t="shared" si="0"/>
        <v>0</v>
      </c>
      <c r="K6359" s="105"/>
      <c r="L6359" s="106"/>
    </row>
    <row r="6360" ht="15.75" customHeight="1" spans="1:12">
      <c r="A6360" s="95"/>
      <c r="B6360" s="95"/>
      <c r="C6360" s="95"/>
      <c r="D6360" s="96"/>
      <c r="E6360" s="96"/>
      <c r="F6360" s="96"/>
      <c r="G6360" s="96"/>
      <c r="H6360" s="96"/>
      <c r="I6360" s="96"/>
      <c r="J6360" s="104">
        <f t="shared" si="0"/>
        <v>0</v>
      </c>
      <c r="K6360" s="105"/>
      <c r="L6360" s="106"/>
    </row>
    <row r="6361" ht="15.75" customHeight="1" spans="1:12">
      <c r="A6361" s="95"/>
      <c r="B6361" s="95"/>
      <c r="C6361" s="95"/>
      <c r="D6361" s="96"/>
      <c r="E6361" s="96"/>
      <c r="F6361" s="96"/>
      <c r="G6361" s="96"/>
      <c r="H6361" s="96"/>
      <c r="I6361" s="96"/>
      <c r="J6361" s="104">
        <f t="shared" si="0"/>
        <v>0</v>
      </c>
      <c r="K6361" s="105"/>
      <c r="L6361" s="106"/>
    </row>
    <row r="6362" ht="15.75" customHeight="1" spans="1:12">
      <c r="A6362" s="95"/>
      <c r="B6362" s="95"/>
      <c r="C6362" s="95"/>
      <c r="D6362" s="96"/>
      <c r="E6362" s="96"/>
      <c r="F6362" s="96"/>
      <c r="G6362" s="96"/>
      <c r="H6362" s="96"/>
      <c r="I6362" s="96"/>
      <c r="J6362" s="104">
        <f t="shared" si="0"/>
        <v>0</v>
      </c>
      <c r="K6362" s="105"/>
      <c r="L6362" s="106"/>
    </row>
    <row r="6363" ht="15.75" customHeight="1" spans="1:12">
      <c r="A6363" s="95"/>
      <c r="B6363" s="95"/>
      <c r="C6363" s="95"/>
      <c r="D6363" s="96"/>
      <c r="E6363" s="96"/>
      <c r="F6363" s="96"/>
      <c r="G6363" s="96"/>
      <c r="H6363" s="96"/>
      <c r="I6363" s="96"/>
      <c r="J6363" s="104">
        <f t="shared" si="0"/>
        <v>0</v>
      </c>
      <c r="K6363" s="105"/>
      <c r="L6363" s="106"/>
    </row>
    <row r="6364" ht="15.75" customHeight="1" spans="1:12">
      <c r="A6364" s="95"/>
      <c r="B6364" s="95"/>
      <c r="C6364" s="95"/>
      <c r="D6364" s="96"/>
      <c r="E6364" s="96"/>
      <c r="F6364" s="96"/>
      <c r="G6364" s="96"/>
      <c r="H6364" s="96"/>
      <c r="I6364" s="96"/>
      <c r="J6364" s="104">
        <f t="shared" si="0"/>
        <v>0</v>
      </c>
      <c r="K6364" s="105"/>
      <c r="L6364" s="106"/>
    </row>
    <row r="6365" ht="15.75" customHeight="1" spans="1:12">
      <c r="A6365" s="95"/>
      <c r="B6365" s="95"/>
      <c r="C6365" s="95"/>
      <c r="D6365" s="96"/>
      <c r="E6365" s="96"/>
      <c r="F6365" s="96"/>
      <c r="G6365" s="96"/>
      <c r="H6365" s="96"/>
      <c r="I6365" s="96"/>
      <c r="J6365" s="104">
        <f t="shared" si="0"/>
        <v>0</v>
      </c>
      <c r="K6365" s="105"/>
      <c r="L6365" s="106"/>
    </row>
    <row r="6366" ht="15.75" customHeight="1" spans="1:12">
      <c r="A6366" s="95"/>
      <c r="B6366" s="95"/>
      <c r="C6366" s="95"/>
      <c r="D6366" s="96"/>
      <c r="E6366" s="96"/>
      <c r="F6366" s="96"/>
      <c r="G6366" s="96"/>
      <c r="H6366" s="96"/>
      <c r="I6366" s="96"/>
      <c r="J6366" s="104">
        <f t="shared" si="0"/>
        <v>0</v>
      </c>
      <c r="K6366" s="105"/>
      <c r="L6366" s="106"/>
    </row>
    <row r="6367" ht="15.75" customHeight="1" spans="1:12">
      <c r="A6367" s="95"/>
      <c r="B6367" s="95"/>
      <c r="C6367" s="95"/>
      <c r="D6367" s="96"/>
      <c r="E6367" s="96"/>
      <c r="F6367" s="96"/>
      <c r="G6367" s="96"/>
      <c r="H6367" s="96"/>
      <c r="I6367" s="96"/>
      <c r="J6367" s="104">
        <f t="shared" si="0"/>
        <v>0</v>
      </c>
      <c r="K6367" s="105"/>
      <c r="L6367" s="106"/>
    </row>
    <row r="6368" ht="15.75" customHeight="1" spans="1:12">
      <c r="A6368" s="95"/>
      <c r="B6368" s="95"/>
      <c r="C6368" s="95"/>
      <c r="D6368" s="96"/>
      <c r="E6368" s="96"/>
      <c r="F6368" s="96"/>
      <c r="G6368" s="96"/>
      <c r="H6368" s="96"/>
      <c r="I6368" s="96"/>
      <c r="J6368" s="104">
        <f t="shared" si="0"/>
        <v>0</v>
      </c>
      <c r="K6368" s="105"/>
      <c r="L6368" s="106"/>
    </row>
    <row r="6369" ht="15.75" customHeight="1" spans="1:12">
      <c r="A6369" s="95"/>
      <c r="B6369" s="95"/>
      <c r="C6369" s="95"/>
      <c r="D6369" s="96"/>
      <c r="E6369" s="96"/>
      <c r="F6369" s="96"/>
      <c r="G6369" s="96"/>
      <c r="H6369" s="96"/>
      <c r="I6369" s="96"/>
      <c r="J6369" s="104">
        <f t="shared" si="0"/>
        <v>0</v>
      </c>
      <c r="K6369" s="105"/>
      <c r="L6369" s="106"/>
    </row>
    <row r="6370" ht="15.75" customHeight="1" spans="1:12">
      <c r="A6370" s="95"/>
      <c r="B6370" s="95"/>
      <c r="C6370" s="95"/>
      <c r="D6370" s="96"/>
      <c r="E6370" s="96"/>
      <c r="F6370" s="96"/>
      <c r="G6370" s="96"/>
      <c r="H6370" s="96"/>
      <c r="I6370" s="96"/>
      <c r="J6370" s="104">
        <f t="shared" si="0"/>
        <v>0</v>
      </c>
      <c r="K6370" s="105"/>
      <c r="L6370" s="106"/>
    </row>
    <row r="6371" ht="15.75" customHeight="1" spans="1:12">
      <c r="A6371" s="95"/>
      <c r="B6371" s="95"/>
      <c r="C6371" s="95"/>
      <c r="D6371" s="96"/>
      <c r="E6371" s="96"/>
      <c r="F6371" s="96"/>
      <c r="G6371" s="96"/>
      <c r="H6371" s="96"/>
      <c r="I6371" s="96"/>
      <c r="J6371" s="104">
        <f t="shared" si="0"/>
        <v>0</v>
      </c>
      <c r="K6371" s="105"/>
      <c r="L6371" s="106"/>
    </row>
    <row r="6372" ht="15.75" customHeight="1" spans="1:12">
      <c r="A6372" s="95"/>
      <c r="B6372" s="95"/>
      <c r="C6372" s="95"/>
      <c r="D6372" s="96"/>
      <c r="E6372" s="96"/>
      <c r="F6372" s="96"/>
      <c r="G6372" s="96"/>
      <c r="H6372" s="96"/>
      <c r="I6372" s="96"/>
      <c r="J6372" s="104">
        <f t="shared" si="0"/>
        <v>0</v>
      </c>
      <c r="K6372" s="105"/>
      <c r="L6372" s="106"/>
    </row>
    <row r="6373" ht="15.75" customHeight="1" spans="1:12">
      <c r="A6373" s="95"/>
      <c r="B6373" s="95"/>
      <c r="C6373" s="95"/>
      <c r="D6373" s="96"/>
      <c r="E6373" s="96"/>
      <c r="F6373" s="96"/>
      <c r="G6373" s="96"/>
      <c r="H6373" s="96"/>
      <c r="I6373" s="96"/>
      <c r="J6373" s="104">
        <f t="shared" si="0"/>
        <v>0</v>
      </c>
      <c r="K6373" s="105"/>
      <c r="L6373" s="106"/>
    </row>
    <row r="6374" ht="15.75" customHeight="1" spans="1:12">
      <c r="A6374" s="95"/>
      <c r="B6374" s="95"/>
      <c r="C6374" s="95"/>
      <c r="D6374" s="96"/>
      <c r="E6374" s="96"/>
      <c r="F6374" s="96"/>
      <c r="G6374" s="96"/>
      <c r="H6374" s="96"/>
      <c r="I6374" s="96"/>
      <c r="J6374" s="104">
        <f t="shared" si="0"/>
        <v>0</v>
      </c>
      <c r="K6374" s="105"/>
      <c r="L6374" s="106"/>
    </row>
    <row r="6375" ht="15.75" customHeight="1" spans="1:12">
      <c r="A6375" s="95"/>
      <c r="B6375" s="95"/>
      <c r="C6375" s="95"/>
      <c r="D6375" s="96"/>
      <c r="E6375" s="96"/>
      <c r="F6375" s="96"/>
      <c r="G6375" s="96"/>
      <c r="H6375" s="96"/>
      <c r="I6375" s="96"/>
      <c r="J6375" s="104">
        <f t="shared" si="0"/>
        <v>0</v>
      </c>
      <c r="K6375" s="105"/>
      <c r="L6375" s="106"/>
    </row>
    <row r="6376" ht="15.75" customHeight="1" spans="1:12">
      <c r="A6376" s="95"/>
      <c r="B6376" s="95"/>
      <c r="C6376" s="95"/>
      <c r="D6376" s="96"/>
      <c r="E6376" s="96"/>
      <c r="F6376" s="96"/>
      <c r="G6376" s="96"/>
      <c r="H6376" s="96"/>
      <c r="I6376" s="96"/>
      <c r="J6376" s="104">
        <f t="shared" si="0"/>
        <v>0</v>
      </c>
      <c r="K6376" s="105"/>
      <c r="L6376" s="106"/>
    </row>
    <row r="6377" ht="15.75" customHeight="1" spans="1:12">
      <c r="A6377" s="95"/>
      <c r="B6377" s="95"/>
      <c r="C6377" s="95"/>
      <c r="D6377" s="96"/>
      <c r="E6377" s="96"/>
      <c r="F6377" s="96"/>
      <c r="G6377" s="96"/>
      <c r="H6377" s="96"/>
      <c r="I6377" s="96"/>
      <c r="J6377" s="104">
        <f t="shared" si="0"/>
        <v>0</v>
      </c>
      <c r="K6377" s="105"/>
      <c r="L6377" s="106"/>
    </row>
    <row r="6378" ht="15.75" customHeight="1" spans="1:12">
      <c r="A6378" s="95"/>
      <c r="B6378" s="95"/>
      <c r="C6378" s="95"/>
      <c r="D6378" s="96"/>
      <c r="E6378" s="96"/>
      <c r="F6378" s="96"/>
      <c r="G6378" s="96"/>
      <c r="H6378" s="96"/>
      <c r="I6378" s="96"/>
      <c r="J6378" s="104">
        <f t="shared" si="0"/>
        <v>0</v>
      </c>
      <c r="K6378" s="105"/>
      <c r="L6378" s="106"/>
    </row>
    <row r="6379" ht="15.75" customHeight="1" spans="1:12">
      <c r="A6379" s="95"/>
      <c r="B6379" s="95"/>
      <c r="C6379" s="95"/>
      <c r="D6379" s="96"/>
      <c r="E6379" s="96"/>
      <c r="F6379" s="96"/>
      <c r="G6379" s="96"/>
      <c r="H6379" s="96"/>
      <c r="I6379" s="96"/>
      <c r="J6379" s="104">
        <f t="shared" si="0"/>
        <v>0</v>
      </c>
      <c r="K6379" s="105"/>
      <c r="L6379" s="106"/>
    </row>
    <row r="6380" ht="15.75" customHeight="1" spans="1:12">
      <c r="A6380" s="95"/>
      <c r="B6380" s="95"/>
      <c r="C6380" s="95"/>
      <c r="D6380" s="96"/>
      <c r="E6380" s="96"/>
      <c r="F6380" s="96"/>
      <c r="G6380" s="96"/>
      <c r="H6380" s="96"/>
      <c r="I6380" s="96"/>
      <c r="J6380" s="104">
        <f t="shared" si="0"/>
        <v>0</v>
      </c>
      <c r="K6380" s="105"/>
      <c r="L6380" s="106"/>
    </row>
    <row r="6381" ht="15.75" customHeight="1" spans="1:12">
      <c r="A6381" s="95"/>
      <c r="B6381" s="95"/>
      <c r="C6381" s="95"/>
      <c r="D6381" s="96"/>
      <c r="E6381" s="96"/>
      <c r="F6381" s="96"/>
      <c r="G6381" s="96"/>
      <c r="H6381" s="96"/>
      <c r="I6381" s="96"/>
      <c r="J6381" s="104">
        <f t="shared" si="0"/>
        <v>0</v>
      </c>
      <c r="K6381" s="105"/>
      <c r="L6381" s="106"/>
    </row>
    <row r="6382" ht="15.75" customHeight="1" spans="1:12">
      <c r="A6382" s="95"/>
      <c r="B6382" s="95"/>
      <c r="C6382" s="95"/>
      <c r="D6382" s="96"/>
      <c r="E6382" s="96"/>
      <c r="F6382" s="96"/>
      <c r="G6382" s="96"/>
      <c r="H6382" s="96"/>
      <c r="I6382" s="96"/>
      <c r="J6382" s="104">
        <f t="shared" si="0"/>
        <v>0</v>
      </c>
      <c r="K6382" s="105"/>
      <c r="L6382" s="106"/>
    </row>
    <row r="6383" ht="15.75" customHeight="1" spans="1:12">
      <c r="A6383" s="95"/>
      <c r="B6383" s="95"/>
      <c r="C6383" s="95"/>
      <c r="D6383" s="96"/>
      <c r="E6383" s="96"/>
      <c r="F6383" s="96"/>
      <c r="G6383" s="96"/>
      <c r="H6383" s="96"/>
      <c r="I6383" s="96"/>
      <c r="J6383" s="104">
        <f t="shared" si="0"/>
        <v>0</v>
      </c>
      <c r="K6383" s="105"/>
      <c r="L6383" s="106"/>
    </row>
    <row r="6384" ht="15.75" customHeight="1" spans="1:12">
      <c r="A6384" s="95"/>
      <c r="B6384" s="95"/>
      <c r="C6384" s="95"/>
      <c r="D6384" s="96"/>
      <c r="E6384" s="96"/>
      <c r="F6384" s="96"/>
      <c r="G6384" s="96"/>
      <c r="H6384" s="96"/>
      <c r="I6384" s="96"/>
      <c r="J6384" s="104">
        <f t="shared" si="0"/>
        <v>0</v>
      </c>
      <c r="K6384" s="105"/>
      <c r="L6384" s="106"/>
    </row>
    <row r="6385" ht="15.75" customHeight="1" spans="1:12">
      <c r="A6385" s="95"/>
      <c r="B6385" s="95"/>
      <c r="C6385" s="95"/>
      <c r="D6385" s="96"/>
      <c r="E6385" s="96"/>
      <c r="F6385" s="96"/>
      <c r="G6385" s="96"/>
      <c r="H6385" s="96"/>
      <c r="I6385" s="96"/>
      <c r="J6385" s="104">
        <f t="shared" si="0"/>
        <v>0</v>
      </c>
      <c r="K6385" s="105"/>
      <c r="L6385" s="106"/>
    </row>
    <row r="6386" ht="15.75" customHeight="1" spans="1:12">
      <c r="A6386" s="95"/>
      <c r="B6386" s="95"/>
      <c r="C6386" s="95"/>
      <c r="D6386" s="96"/>
      <c r="E6386" s="96"/>
      <c r="F6386" s="96"/>
      <c r="G6386" s="96"/>
      <c r="H6386" s="96"/>
      <c r="I6386" s="96"/>
      <c r="J6386" s="104">
        <f t="shared" si="0"/>
        <v>0</v>
      </c>
      <c r="K6386" s="105"/>
      <c r="L6386" s="106"/>
    </row>
    <row r="6387" ht="15.75" customHeight="1" spans="1:12">
      <c r="A6387" s="95"/>
      <c r="B6387" s="95"/>
      <c r="C6387" s="95"/>
      <c r="D6387" s="96"/>
      <c r="E6387" s="96"/>
      <c r="F6387" s="96"/>
      <c r="G6387" s="96"/>
      <c r="H6387" s="96"/>
      <c r="I6387" s="96"/>
      <c r="J6387" s="104">
        <f t="shared" si="0"/>
        <v>0</v>
      </c>
      <c r="K6387" s="105"/>
      <c r="L6387" s="106"/>
    </row>
    <row r="6388" ht="15.75" customHeight="1" spans="1:12">
      <c r="A6388" s="95"/>
      <c r="B6388" s="95"/>
      <c r="C6388" s="95"/>
      <c r="D6388" s="96"/>
      <c r="E6388" s="96"/>
      <c r="F6388" s="96"/>
      <c r="G6388" s="96"/>
      <c r="H6388" s="96"/>
      <c r="I6388" s="96"/>
      <c r="J6388" s="104">
        <f t="shared" si="0"/>
        <v>0</v>
      </c>
      <c r="K6388" s="105"/>
      <c r="L6388" s="106"/>
    </row>
    <row r="6389" ht="15.75" customHeight="1" spans="1:12">
      <c r="A6389" s="95"/>
      <c r="B6389" s="95"/>
      <c r="C6389" s="95"/>
      <c r="D6389" s="96"/>
      <c r="E6389" s="96"/>
      <c r="F6389" s="96"/>
      <c r="G6389" s="96"/>
      <c r="H6389" s="96"/>
      <c r="I6389" s="96"/>
      <c r="J6389" s="104">
        <f t="shared" si="0"/>
        <v>0</v>
      </c>
      <c r="K6389" s="105"/>
      <c r="L6389" s="106"/>
    </row>
    <row r="6390" ht="15.75" customHeight="1" spans="1:12">
      <c r="A6390" s="95"/>
      <c r="B6390" s="95"/>
      <c r="C6390" s="95"/>
      <c r="D6390" s="96"/>
      <c r="E6390" s="96"/>
      <c r="F6390" s="96"/>
      <c r="G6390" s="96"/>
      <c r="H6390" s="96"/>
      <c r="I6390" s="96"/>
      <c r="J6390" s="104">
        <f t="shared" si="0"/>
        <v>0</v>
      </c>
      <c r="K6390" s="105"/>
      <c r="L6390" s="106"/>
    </row>
    <row r="6391" ht="15.75" customHeight="1" spans="1:12">
      <c r="A6391" s="95"/>
      <c r="B6391" s="95"/>
      <c r="C6391" s="95"/>
      <c r="D6391" s="96"/>
      <c r="E6391" s="96"/>
      <c r="F6391" s="96"/>
      <c r="G6391" s="96"/>
      <c r="H6391" s="96"/>
      <c r="I6391" s="96"/>
      <c r="J6391" s="104">
        <f t="shared" si="0"/>
        <v>0</v>
      </c>
      <c r="K6391" s="105"/>
      <c r="L6391" s="106"/>
    </row>
    <row r="6392" ht="15.75" customHeight="1" spans="1:12">
      <c r="A6392" s="95"/>
      <c r="B6392" s="95"/>
      <c r="C6392" s="95"/>
      <c r="D6392" s="96"/>
      <c r="E6392" s="96"/>
      <c r="F6392" s="96"/>
      <c r="G6392" s="96"/>
      <c r="H6392" s="96"/>
      <c r="I6392" s="96"/>
      <c r="J6392" s="104">
        <f t="shared" si="0"/>
        <v>0</v>
      </c>
      <c r="K6392" s="105"/>
      <c r="L6392" s="106"/>
    </row>
    <row r="6393" ht="15.75" customHeight="1" spans="1:12">
      <c r="A6393" s="95"/>
      <c r="B6393" s="95"/>
      <c r="C6393" s="95"/>
      <c r="D6393" s="96"/>
      <c r="E6393" s="96"/>
      <c r="F6393" s="96"/>
      <c r="G6393" s="96"/>
      <c r="H6393" s="96"/>
      <c r="I6393" s="96"/>
      <c r="J6393" s="104">
        <f t="shared" si="0"/>
        <v>0</v>
      </c>
      <c r="K6393" s="105"/>
      <c r="L6393" s="106"/>
    </row>
    <row r="6394" ht="15.75" customHeight="1" spans="1:12">
      <c r="A6394" s="95"/>
      <c r="B6394" s="95"/>
      <c r="C6394" s="95"/>
      <c r="D6394" s="96"/>
      <c r="E6394" s="96"/>
      <c r="F6394" s="96"/>
      <c r="G6394" s="96"/>
      <c r="H6394" s="96"/>
      <c r="I6394" s="96"/>
      <c r="J6394" s="104">
        <f t="shared" si="0"/>
        <v>0</v>
      </c>
      <c r="K6394" s="105"/>
      <c r="L6394" s="106"/>
    </row>
    <row r="6395" ht="15.75" customHeight="1" spans="1:12">
      <c r="A6395" s="95"/>
      <c r="B6395" s="95"/>
      <c r="C6395" s="95"/>
      <c r="D6395" s="96"/>
      <c r="E6395" s="96"/>
      <c r="F6395" s="96"/>
      <c r="G6395" s="96"/>
      <c r="H6395" s="96"/>
      <c r="I6395" s="96"/>
      <c r="J6395" s="104">
        <f t="shared" si="0"/>
        <v>0</v>
      </c>
      <c r="K6395" s="105"/>
      <c r="L6395" s="106"/>
    </row>
    <row r="6396" ht="15.75" customHeight="1" spans="1:12">
      <c r="A6396" s="95"/>
      <c r="B6396" s="95"/>
      <c r="C6396" s="95"/>
      <c r="D6396" s="96"/>
      <c r="E6396" s="96"/>
      <c r="F6396" s="96"/>
      <c r="G6396" s="96"/>
      <c r="H6396" s="96"/>
      <c r="I6396" s="96"/>
      <c r="J6396" s="104">
        <f t="shared" si="0"/>
        <v>0</v>
      </c>
      <c r="K6396" s="105"/>
      <c r="L6396" s="106"/>
    </row>
    <row r="6397" ht="15.75" customHeight="1" spans="1:12">
      <c r="A6397" s="95"/>
      <c r="B6397" s="95"/>
      <c r="C6397" s="95"/>
      <c r="D6397" s="96"/>
      <c r="E6397" s="96"/>
      <c r="F6397" s="96"/>
      <c r="G6397" s="96"/>
      <c r="H6397" s="96"/>
      <c r="I6397" s="96"/>
      <c r="J6397" s="104">
        <f t="shared" si="0"/>
        <v>0</v>
      </c>
      <c r="K6397" s="105"/>
      <c r="L6397" s="106"/>
    </row>
    <row r="6398" ht="15.75" customHeight="1" spans="1:12">
      <c r="A6398" s="95"/>
      <c r="B6398" s="95"/>
      <c r="C6398" s="95"/>
      <c r="D6398" s="96"/>
      <c r="E6398" s="96"/>
      <c r="F6398" s="96"/>
      <c r="G6398" s="96"/>
      <c r="H6398" s="96"/>
      <c r="I6398" s="96"/>
      <c r="J6398" s="104">
        <f t="shared" si="0"/>
        <v>0</v>
      </c>
      <c r="K6398" s="105"/>
      <c r="L6398" s="106"/>
    </row>
    <row r="6399" ht="15.75" customHeight="1" spans="1:12">
      <c r="A6399" s="95"/>
      <c r="B6399" s="95"/>
      <c r="C6399" s="95"/>
      <c r="D6399" s="96"/>
      <c r="E6399" s="96"/>
      <c r="F6399" s="96"/>
      <c r="G6399" s="96"/>
      <c r="H6399" s="96"/>
      <c r="I6399" s="96"/>
      <c r="J6399" s="104">
        <f t="shared" si="0"/>
        <v>0</v>
      </c>
      <c r="K6399" s="105"/>
      <c r="L6399" s="106"/>
    </row>
    <row r="6400" ht="15.75" customHeight="1" spans="1:12">
      <c r="A6400" s="95"/>
      <c r="B6400" s="95"/>
      <c r="C6400" s="95"/>
      <c r="D6400" s="96"/>
      <c r="E6400" s="96"/>
      <c r="F6400" s="96"/>
      <c r="G6400" s="96"/>
      <c r="H6400" s="96"/>
      <c r="I6400" s="96"/>
      <c r="J6400" s="104">
        <f t="shared" si="0"/>
        <v>0</v>
      </c>
      <c r="K6400" s="105"/>
      <c r="L6400" s="106"/>
    </row>
    <row r="6401" ht="15.75" customHeight="1" spans="1:12">
      <c r="A6401" s="95"/>
      <c r="B6401" s="95"/>
      <c r="C6401" s="95"/>
      <c r="D6401" s="96"/>
      <c r="E6401" s="96"/>
      <c r="F6401" s="96"/>
      <c r="G6401" s="96"/>
      <c r="H6401" s="96"/>
      <c r="I6401" s="96"/>
      <c r="J6401" s="104">
        <f t="shared" si="0"/>
        <v>0</v>
      </c>
      <c r="K6401" s="105"/>
      <c r="L6401" s="106"/>
    </row>
    <row r="6402" ht="15.75" customHeight="1" spans="1:12">
      <c r="A6402" s="95"/>
      <c r="B6402" s="95"/>
      <c r="C6402" s="95"/>
      <c r="D6402" s="96"/>
      <c r="E6402" s="96"/>
      <c r="F6402" s="96"/>
      <c r="G6402" s="96"/>
      <c r="H6402" s="96"/>
      <c r="I6402" s="96"/>
      <c r="J6402" s="104">
        <f t="shared" si="0"/>
        <v>0</v>
      </c>
      <c r="K6402" s="105"/>
      <c r="L6402" s="106"/>
    </row>
    <row r="6403" ht="15.75" customHeight="1" spans="1:12">
      <c r="A6403" s="95"/>
      <c r="B6403" s="95"/>
      <c r="C6403" s="95"/>
      <c r="D6403" s="96"/>
      <c r="E6403" s="96"/>
      <c r="F6403" s="96"/>
      <c r="G6403" s="96"/>
      <c r="H6403" s="96"/>
      <c r="I6403" s="96"/>
      <c r="J6403" s="104">
        <f t="shared" si="0"/>
        <v>0</v>
      </c>
      <c r="K6403" s="105"/>
      <c r="L6403" s="106"/>
    </row>
    <row r="6404" ht="15.75" customHeight="1" spans="1:12">
      <c r="A6404" s="95"/>
      <c r="B6404" s="95"/>
      <c r="C6404" s="95"/>
      <c r="D6404" s="96"/>
      <c r="E6404" s="96"/>
      <c r="F6404" s="96"/>
      <c r="G6404" s="96"/>
      <c r="H6404" s="96"/>
      <c r="I6404" s="96"/>
      <c r="J6404" s="104">
        <f t="shared" si="0"/>
        <v>0</v>
      </c>
      <c r="K6404" s="105"/>
      <c r="L6404" s="106"/>
    </row>
    <row r="6405" ht="15.75" customHeight="1" spans="1:12">
      <c r="A6405" s="95"/>
      <c r="B6405" s="95"/>
      <c r="C6405" s="95"/>
      <c r="D6405" s="96"/>
      <c r="E6405" s="96"/>
      <c r="F6405" s="96"/>
      <c r="G6405" s="96"/>
      <c r="H6405" s="96"/>
      <c r="I6405" s="96"/>
      <c r="J6405" s="104">
        <f t="shared" si="0"/>
        <v>0</v>
      </c>
      <c r="K6405" s="105"/>
      <c r="L6405" s="106"/>
    </row>
    <row r="6406" ht="15.75" customHeight="1" spans="1:12">
      <c r="A6406" s="95"/>
      <c r="B6406" s="95"/>
      <c r="C6406" s="95"/>
      <c r="D6406" s="96"/>
      <c r="E6406" s="96"/>
      <c r="F6406" s="96"/>
      <c r="G6406" s="96"/>
      <c r="H6406" s="96"/>
      <c r="I6406" s="96"/>
      <c r="J6406" s="104">
        <f t="shared" si="0"/>
        <v>0</v>
      </c>
      <c r="K6406" s="105"/>
      <c r="L6406" s="106"/>
    </row>
    <row r="6407" ht="15.75" customHeight="1" spans="1:12">
      <c r="A6407" s="95"/>
      <c r="B6407" s="95"/>
      <c r="C6407" s="95"/>
      <c r="D6407" s="96"/>
      <c r="E6407" s="96"/>
      <c r="F6407" s="96"/>
      <c r="G6407" s="96"/>
      <c r="H6407" s="96"/>
      <c r="I6407" s="96"/>
      <c r="J6407" s="104">
        <f t="shared" si="0"/>
        <v>0</v>
      </c>
      <c r="K6407" s="105"/>
      <c r="L6407" s="106"/>
    </row>
    <row r="6408" ht="15.75" customHeight="1" spans="1:12">
      <c r="A6408" s="95"/>
      <c r="B6408" s="95"/>
      <c r="C6408" s="95"/>
      <c r="D6408" s="96"/>
      <c r="E6408" s="96"/>
      <c r="F6408" s="96"/>
      <c r="G6408" s="96"/>
      <c r="H6408" s="96"/>
      <c r="I6408" s="96"/>
      <c r="J6408" s="104">
        <f t="shared" si="0"/>
        <v>0</v>
      </c>
      <c r="K6408" s="105"/>
      <c r="L6408" s="106"/>
    </row>
    <row r="6409" ht="15.75" customHeight="1" spans="1:12">
      <c r="A6409" s="95"/>
      <c r="B6409" s="95"/>
      <c r="C6409" s="95"/>
      <c r="D6409" s="96"/>
      <c r="E6409" s="96"/>
      <c r="F6409" s="96"/>
      <c r="G6409" s="96"/>
      <c r="H6409" s="96"/>
      <c r="I6409" s="96"/>
      <c r="J6409" s="104">
        <f t="shared" si="0"/>
        <v>0</v>
      </c>
      <c r="K6409" s="105"/>
      <c r="L6409" s="106"/>
    </row>
    <row r="6410" ht="15.75" customHeight="1" spans="1:12">
      <c r="A6410" s="95"/>
      <c r="B6410" s="95"/>
      <c r="C6410" s="95"/>
      <c r="D6410" s="96"/>
      <c r="E6410" s="96"/>
      <c r="F6410" s="96"/>
      <c r="G6410" s="96"/>
      <c r="H6410" s="96"/>
      <c r="I6410" s="96"/>
      <c r="J6410" s="104">
        <f t="shared" si="0"/>
        <v>0</v>
      </c>
      <c r="K6410" s="105"/>
      <c r="L6410" s="106"/>
    </row>
    <row r="6411" ht="15.75" customHeight="1" spans="1:12">
      <c r="A6411" s="95"/>
      <c r="B6411" s="95"/>
      <c r="C6411" s="95"/>
      <c r="D6411" s="96"/>
      <c r="E6411" s="96"/>
      <c r="F6411" s="96"/>
      <c r="G6411" s="96"/>
      <c r="H6411" s="96"/>
      <c r="I6411" s="96"/>
      <c r="J6411" s="104">
        <f t="shared" si="0"/>
        <v>0</v>
      </c>
      <c r="K6411" s="105"/>
      <c r="L6411" s="106"/>
    </row>
    <row r="6412" ht="15.75" customHeight="1" spans="1:12">
      <c r="A6412" s="95"/>
      <c r="B6412" s="95"/>
      <c r="C6412" s="95"/>
      <c r="D6412" s="96"/>
      <c r="E6412" s="96"/>
      <c r="F6412" s="96"/>
      <c r="G6412" s="96"/>
      <c r="H6412" s="96"/>
      <c r="I6412" s="96"/>
      <c r="J6412" s="104">
        <f t="shared" si="0"/>
        <v>0</v>
      </c>
      <c r="K6412" s="105"/>
      <c r="L6412" s="106"/>
    </row>
    <row r="6413" ht="15.75" customHeight="1" spans="1:12">
      <c r="A6413" s="95"/>
      <c r="B6413" s="95"/>
      <c r="C6413" s="95"/>
      <c r="D6413" s="96"/>
      <c r="E6413" s="96"/>
      <c r="F6413" s="96"/>
      <c r="G6413" s="96"/>
      <c r="H6413" s="96"/>
      <c r="I6413" s="96"/>
      <c r="J6413" s="104">
        <f t="shared" si="0"/>
        <v>0</v>
      </c>
      <c r="K6413" s="105"/>
      <c r="L6413" s="106"/>
    </row>
    <row r="6414" ht="15.75" customHeight="1" spans="1:12">
      <c r="A6414" s="95"/>
      <c r="B6414" s="95"/>
      <c r="C6414" s="95"/>
      <c r="D6414" s="96"/>
      <c r="E6414" s="96"/>
      <c r="F6414" s="96"/>
      <c r="G6414" s="96"/>
      <c r="H6414" s="96"/>
      <c r="I6414" s="96"/>
      <c r="J6414" s="104">
        <f t="shared" si="0"/>
        <v>0</v>
      </c>
      <c r="K6414" s="105"/>
      <c r="L6414" s="106"/>
    </row>
    <row r="6415" ht="15.75" customHeight="1" spans="1:12">
      <c r="A6415" s="95"/>
      <c r="B6415" s="95"/>
      <c r="C6415" s="95"/>
      <c r="D6415" s="96"/>
      <c r="E6415" s="96"/>
      <c r="F6415" s="96"/>
      <c r="G6415" s="96"/>
      <c r="H6415" s="96"/>
      <c r="I6415" s="96"/>
      <c r="J6415" s="104">
        <f t="shared" si="0"/>
        <v>0</v>
      </c>
      <c r="K6415" s="105"/>
      <c r="L6415" s="106"/>
    </row>
    <row r="6416" ht="15.75" customHeight="1" spans="1:12">
      <c r="A6416" s="95"/>
      <c r="B6416" s="95"/>
      <c r="C6416" s="95"/>
      <c r="D6416" s="96"/>
      <c r="E6416" s="96"/>
      <c r="F6416" s="96"/>
      <c r="G6416" s="96"/>
      <c r="H6416" s="96"/>
      <c r="I6416" s="96"/>
      <c r="J6416" s="104">
        <f t="shared" si="0"/>
        <v>0</v>
      </c>
      <c r="K6416" s="105"/>
      <c r="L6416" s="106"/>
    </row>
    <row r="6417" ht="15.75" customHeight="1" spans="1:12">
      <c r="A6417" s="95"/>
      <c r="B6417" s="95"/>
      <c r="C6417" s="95"/>
      <c r="D6417" s="96"/>
      <c r="E6417" s="96"/>
      <c r="F6417" s="96"/>
      <c r="G6417" s="96"/>
      <c r="H6417" s="96"/>
      <c r="I6417" s="96"/>
      <c r="J6417" s="104">
        <f t="shared" si="0"/>
        <v>0</v>
      </c>
      <c r="K6417" s="105"/>
      <c r="L6417" s="106"/>
    </row>
    <row r="6418" ht="15.75" customHeight="1" spans="1:12">
      <c r="A6418" s="95"/>
      <c r="B6418" s="95"/>
      <c r="C6418" s="95"/>
      <c r="D6418" s="96"/>
      <c r="E6418" s="96"/>
      <c r="F6418" s="96"/>
      <c r="G6418" s="96"/>
      <c r="H6418" s="96"/>
      <c r="I6418" s="96"/>
      <c r="J6418" s="104">
        <f t="shared" si="0"/>
        <v>0</v>
      </c>
      <c r="K6418" s="105"/>
      <c r="L6418" s="106"/>
    </row>
    <row r="6419" ht="15.75" customHeight="1" spans="1:12">
      <c r="A6419" s="95"/>
      <c r="B6419" s="95"/>
      <c r="C6419" s="95"/>
      <c r="D6419" s="96"/>
      <c r="E6419" s="96"/>
      <c r="F6419" s="96"/>
      <c r="G6419" s="96"/>
      <c r="H6419" s="96"/>
      <c r="I6419" s="96"/>
      <c r="J6419" s="104">
        <f t="shared" si="0"/>
        <v>0</v>
      </c>
      <c r="K6419" s="105"/>
      <c r="L6419" s="106"/>
    </row>
    <row r="6420" ht="15.75" customHeight="1" spans="1:12">
      <c r="A6420" s="95"/>
      <c r="B6420" s="95"/>
      <c r="C6420" s="95"/>
      <c r="D6420" s="96"/>
      <c r="E6420" s="96"/>
      <c r="F6420" s="96"/>
      <c r="G6420" s="96"/>
      <c r="H6420" s="96"/>
      <c r="I6420" s="96"/>
      <c r="J6420" s="104">
        <f t="shared" si="0"/>
        <v>0</v>
      </c>
      <c r="K6420" s="105"/>
      <c r="L6420" s="106"/>
    </row>
    <row r="6421" ht="15.75" customHeight="1" spans="1:12">
      <c r="A6421" s="95"/>
      <c r="B6421" s="95"/>
      <c r="C6421" s="95"/>
      <c r="D6421" s="96"/>
      <c r="E6421" s="96"/>
      <c r="F6421" s="96"/>
      <c r="G6421" s="96"/>
      <c r="H6421" s="96"/>
      <c r="I6421" s="96"/>
      <c r="J6421" s="104">
        <f t="shared" si="0"/>
        <v>0</v>
      </c>
      <c r="K6421" s="105"/>
      <c r="L6421" s="106"/>
    </row>
    <row r="6422" ht="15.75" customHeight="1" spans="1:12">
      <c r="A6422" s="95"/>
      <c r="B6422" s="95"/>
      <c r="C6422" s="95"/>
      <c r="D6422" s="96"/>
      <c r="E6422" s="96"/>
      <c r="F6422" s="96"/>
      <c r="G6422" s="96"/>
      <c r="H6422" s="96"/>
      <c r="I6422" s="96"/>
      <c r="J6422" s="104">
        <f t="shared" si="0"/>
        <v>0</v>
      </c>
      <c r="K6422" s="105"/>
      <c r="L6422" s="106"/>
    </row>
    <row r="6423" ht="15.75" customHeight="1" spans="1:12">
      <c r="A6423" s="95"/>
      <c r="B6423" s="95"/>
      <c r="C6423" s="95"/>
      <c r="D6423" s="96"/>
      <c r="E6423" s="96"/>
      <c r="F6423" s="96"/>
      <c r="G6423" s="96"/>
      <c r="H6423" s="96"/>
      <c r="I6423" s="96"/>
      <c r="J6423" s="104">
        <f t="shared" si="0"/>
        <v>0</v>
      </c>
      <c r="K6423" s="105"/>
      <c r="L6423" s="106"/>
    </row>
    <row r="6424" ht="15.75" customHeight="1" spans="1:12">
      <c r="A6424" s="95"/>
      <c r="B6424" s="95"/>
      <c r="C6424" s="95"/>
      <c r="D6424" s="96"/>
      <c r="E6424" s="96"/>
      <c r="F6424" s="96"/>
      <c r="G6424" s="96"/>
      <c r="H6424" s="96"/>
      <c r="I6424" s="96"/>
      <c r="J6424" s="104">
        <f t="shared" si="0"/>
        <v>0</v>
      </c>
      <c r="K6424" s="105"/>
      <c r="L6424" s="106"/>
    </row>
    <row r="6425" ht="15.75" customHeight="1" spans="1:12">
      <c r="A6425" s="95"/>
      <c r="B6425" s="95"/>
      <c r="C6425" s="95"/>
      <c r="D6425" s="96"/>
      <c r="E6425" s="96"/>
      <c r="F6425" s="96"/>
      <c r="G6425" s="96"/>
      <c r="H6425" s="96"/>
      <c r="I6425" s="96"/>
      <c r="J6425" s="104">
        <f t="shared" si="0"/>
        <v>0</v>
      </c>
      <c r="K6425" s="105"/>
      <c r="L6425" s="106"/>
    </row>
    <row r="6426" ht="15.75" customHeight="1" spans="1:12">
      <c r="A6426" s="95"/>
      <c r="B6426" s="95"/>
      <c r="C6426" s="95"/>
      <c r="D6426" s="96"/>
      <c r="E6426" s="96"/>
      <c r="F6426" s="96"/>
      <c r="G6426" s="96"/>
      <c r="H6426" s="96"/>
      <c r="I6426" s="96"/>
      <c r="J6426" s="104">
        <f t="shared" si="0"/>
        <v>0</v>
      </c>
      <c r="K6426" s="105"/>
      <c r="L6426" s="106"/>
    </row>
    <row r="6427" ht="15.75" customHeight="1" spans="1:12">
      <c r="A6427" s="95"/>
      <c r="B6427" s="95"/>
      <c r="C6427" s="95"/>
      <c r="D6427" s="96"/>
      <c r="E6427" s="96"/>
      <c r="F6427" s="96"/>
      <c r="G6427" s="96"/>
      <c r="H6427" s="96"/>
      <c r="I6427" s="96"/>
      <c r="J6427" s="104">
        <f t="shared" si="0"/>
        <v>0</v>
      </c>
      <c r="K6427" s="105"/>
      <c r="L6427" s="106"/>
    </row>
    <row r="6428" ht="15.75" customHeight="1" spans="1:12">
      <c r="A6428" s="95"/>
      <c r="B6428" s="95"/>
      <c r="C6428" s="95"/>
      <c r="D6428" s="96"/>
      <c r="E6428" s="96"/>
      <c r="F6428" s="96"/>
      <c r="G6428" s="96"/>
      <c r="H6428" s="96"/>
      <c r="I6428" s="96"/>
      <c r="J6428" s="104">
        <f t="shared" si="0"/>
        <v>0</v>
      </c>
      <c r="K6428" s="105"/>
      <c r="L6428" s="106"/>
    </row>
    <row r="6429" ht="15.75" customHeight="1" spans="1:12">
      <c r="A6429" s="95"/>
      <c r="B6429" s="95"/>
      <c r="C6429" s="95"/>
      <c r="D6429" s="96"/>
      <c r="E6429" s="96"/>
      <c r="F6429" s="96"/>
      <c r="G6429" s="96"/>
      <c r="H6429" s="96"/>
      <c r="I6429" s="96"/>
      <c r="J6429" s="104">
        <f t="shared" si="0"/>
        <v>0</v>
      </c>
      <c r="K6429" s="105"/>
      <c r="L6429" s="106"/>
    </row>
    <row r="6430" ht="15.75" customHeight="1" spans="1:12">
      <c r="A6430" s="95"/>
      <c r="B6430" s="95"/>
      <c r="C6430" s="95"/>
      <c r="D6430" s="96"/>
      <c r="E6430" s="96"/>
      <c r="F6430" s="96"/>
      <c r="G6430" s="96"/>
      <c r="H6430" s="96"/>
      <c r="I6430" s="96"/>
      <c r="J6430" s="104">
        <f t="shared" si="0"/>
        <v>0</v>
      </c>
      <c r="K6430" s="105"/>
      <c r="L6430" s="106"/>
    </row>
    <row r="6431" ht="15.75" customHeight="1" spans="1:12">
      <c r="A6431" s="95"/>
      <c r="B6431" s="95"/>
      <c r="C6431" s="95"/>
      <c r="D6431" s="96"/>
      <c r="E6431" s="96"/>
      <c r="F6431" s="96"/>
      <c r="G6431" s="96"/>
      <c r="H6431" s="96"/>
      <c r="I6431" s="96"/>
      <c r="J6431" s="104">
        <f t="shared" si="0"/>
        <v>0</v>
      </c>
      <c r="K6431" s="105"/>
      <c r="L6431" s="106"/>
    </row>
    <row r="6432" ht="15.75" customHeight="1" spans="1:12">
      <c r="A6432" s="95"/>
      <c r="B6432" s="95"/>
      <c r="C6432" s="95"/>
      <c r="D6432" s="96"/>
      <c r="E6432" s="96"/>
      <c r="F6432" s="96"/>
      <c r="G6432" s="96"/>
      <c r="H6432" s="96"/>
      <c r="I6432" s="96"/>
      <c r="J6432" s="104">
        <f t="shared" si="0"/>
        <v>0</v>
      </c>
      <c r="K6432" s="105"/>
      <c r="L6432" s="106"/>
    </row>
    <row r="6433" ht="15.75" customHeight="1" spans="1:12">
      <c r="A6433" s="95"/>
      <c r="B6433" s="95"/>
      <c r="C6433" s="95"/>
      <c r="D6433" s="96"/>
      <c r="E6433" s="96"/>
      <c r="F6433" s="96"/>
      <c r="G6433" s="96"/>
      <c r="H6433" s="96"/>
      <c r="I6433" s="96"/>
      <c r="J6433" s="104">
        <f t="shared" si="0"/>
        <v>0</v>
      </c>
      <c r="K6433" s="105"/>
      <c r="L6433" s="106"/>
    </row>
    <row r="6434" ht="15.75" customHeight="1" spans="1:12">
      <c r="A6434" s="95"/>
      <c r="B6434" s="95"/>
      <c r="C6434" s="95"/>
      <c r="D6434" s="96"/>
      <c r="E6434" s="96"/>
      <c r="F6434" s="96"/>
      <c r="G6434" s="96"/>
      <c r="H6434" s="96"/>
      <c r="I6434" s="96"/>
      <c r="J6434" s="104">
        <f t="shared" si="0"/>
        <v>0</v>
      </c>
      <c r="K6434" s="105"/>
      <c r="L6434" s="106"/>
    </row>
    <row r="6435" ht="15.75" customHeight="1" spans="1:12">
      <c r="A6435" s="95"/>
      <c r="B6435" s="95"/>
      <c r="C6435" s="95"/>
      <c r="D6435" s="96"/>
      <c r="E6435" s="96"/>
      <c r="F6435" s="96"/>
      <c r="G6435" s="96"/>
      <c r="H6435" s="96"/>
      <c r="I6435" s="96"/>
      <c r="J6435" s="104">
        <f t="shared" si="0"/>
        <v>0</v>
      </c>
      <c r="K6435" s="105"/>
      <c r="L6435" s="106"/>
    </row>
    <row r="6436" ht="15.75" customHeight="1" spans="1:12">
      <c r="A6436" s="95"/>
      <c r="B6436" s="95"/>
      <c r="C6436" s="95"/>
      <c r="D6436" s="96"/>
      <c r="E6436" s="96"/>
      <c r="F6436" s="96"/>
      <c r="G6436" s="96"/>
      <c r="H6436" s="96"/>
      <c r="I6436" s="96"/>
      <c r="J6436" s="104">
        <f t="shared" si="0"/>
        <v>0</v>
      </c>
      <c r="K6436" s="105"/>
      <c r="L6436" s="106"/>
    </row>
    <row r="6437" ht="15.75" customHeight="1" spans="1:12">
      <c r="A6437" s="95"/>
      <c r="B6437" s="95"/>
      <c r="C6437" s="95"/>
      <c r="D6437" s="96"/>
      <c r="E6437" s="96"/>
      <c r="F6437" s="96"/>
      <c r="G6437" s="96"/>
      <c r="H6437" s="96"/>
      <c r="I6437" s="96"/>
      <c r="J6437" s="104">
        <f t="shared" si="0"/>
        <v>0</v>
      </c>
      <c r="K6437" s="105"/>
      <c r="L6437" s="106"/>
    </row>
    <row r="6438" ht="15.75" customHeight="1" spans="1:12">
      <c r="A6438" s="95"/>
      <c r="B6438" s="95"/>
      <c r="C6438" s="95"/>
      <c r="D6438" s="96"/>
      <c r="E6438" s="96"/>
      <c r="F6438" s="96"/>
      <c r="G6438" s="96"/>
      <c r="H6438" s="96"/>
      <c r="I6438" s="96"/>
      <c r="J6438" s="104">
        <f t="shared" si="0"/>
        <v>0</v>
      </c>
      <c r="K6438" s="105"/>
      <c r="L6438" s="106"/>
    </row>
    <row r="6439" ht="15.75" customHeight="1" spans="1:12">
      <c r="A6439" s="95"/>
      <c r="B6439" s="95"/>
      <c r="C6439" s="95"/>
      <c r="D6439" s="96"/>
      <c r="E6439" s="96"/>
      <c r="F6439" s="96"/>
      <c r="G6439" s="96"/>
      <c r="H6439" s="96"/>
      <c r="I6439" s="96"/>
      <c r="J6439" s="104">
        <f t="shared" si="0"/>
        <v>0</v>
      </c>
      <c r="K6439" s="105"/>
      <c r="L6439" s="106"/>
    </row>
    <row r="6440" ht="15.75" customHeight="1" spans="1:12">
      <c r="A6440" s="95"/>
      <c r="B6440" s="95"/>
      <c r="C6440" s="95"/>
      <c r="D6440" s="96"/>
      <c r="E6440" s="96"/>
      <c r="F6440" s="96"/>
      <c r="G6440" s="96"/>
      <c r="H6440" s="96"/>
      <c r="I6440" s="96"/>
      <c r="J6440" s="104">
        <f t="shared" si="0"/>
        <v>0</v>
      </c>
      <c r="K6440" s="105"/>
      <c r="L6440" s="106"/>
    </row>
    <row r="6441" ht="15.75" customHeight="1" spans="1:12">
      <c r="A6441" s="95"/>
      <c r="B6441" s="95"/>
      <c r="C6441" s="95"/>
      <c r="D6441" s="96"/>
      <c r="E6441" s="96"/>
      <c r="F6441" s="96"/>
      <c r="G6441" s="96"/>
      <c r="H6441" s="96"/>
      <c r="I6441" s="96"/>
      <c r="J6441" s="104">
        <f t="shared" si="0"/>
        <v>0</v>
      </c>
      <c r="K6441" s="105"/>
      <c r="L6441" s="106"/>
    </row>
    <row r="6442" ht="15.75" customHeight="1" spans="1:12">
      <c r="A6442" s="95"/>
      <c r="B6442" s="95"/>
      <c r="C6442" s="95"/>
      <c r="D6442" s="96"/>
      <c r="E6442" s="96"/>
      <c r="F6442" s="96"/>
      <c r="G6442" s="96"/>
      <c r="H6442" s="96"/>
      <c r="I6442" s="96"/>
      <c r="J6442" s="104">
        <f t="shared" si="0"/>
        <v>0</v>
      </c>
      <c r="K6442" s="105"/>
      <c r="L6442" s="106"/>
    </row>
    <row r="6443" ht="15.75" customHeight="1" spans="1:12">
      <c r="A6443" s="95"/>
      <c r="B6443" s="95"/>
      <c r="C6443" s="95"/>
      <c r="D6443" s="96"/>
      <c r="E6443" s="96"/>
      <c r="F6443" s="96"/>
      <c r="G6443" s="96"/>
      <c r="H6443" s="96"/>
      <c r="I6443" s="96"/>
      <c r="J6443" s="104">
        <f t="shared" si="0"/>
        <v>0</v>
      </c>
      <c r="K6443" s="105"/>
      <c r="L6443" s="106"/>
    </row>
    <row r="6444" ht="15.75" customHeight="1" spans="1:12">
      <c r="A6444" s="95"/>
      <c r="B6444" s="95"/>
      <c r="C6444" s="95"/>
      <c r="D6444" s="96"/>
      <c r="E6444" s="96"/>
      <c r="F6444" s="96"/>
      <c r="G6444" s="96"/>
      <c r="H6444" s="96"/>
      <c r="I6444" s="96"/>
      <c r="J6444" s="104">
        <f t="shared" si="0"/>
        <v>0</v>
      </c>
      <c r="K6444" s="105"/>
      <c r="L6444" s="106"/>
    </row>
    <row r="6445" ht="15.75" customHeight="1" spans="1:12">
      <c r="A6445" s="95"/>
      <c r="B6445" s="95"/>
      <c r="C6445" s="95"/>
      <c r="D6445" s="96"/>
      <c r="E6445" s="96"/>
      <c r="F6445" s="96"/>
      <c r="G6445" s="96"/>
      <c r="H6445" s="96"/>
      <c r="I6445" s="96"/>
      <c r="J6445" s="104">
        <f t="shared" si="0"/>
        <v>0</v>
      </c>
      <c r="K6445" s="105"/>
      <c r="L6445" s="106"/>
    </row>
    <row r="6446" ht="15.75" customHeight="1" spans="1:12">
      <c r="A6446" s="95"/>
      <c r="B6446" s="95"/>
      <c r="C6446" s="95"/>
      <c r="D6446" s="96"/>
      <c r="E6446" s="96"/>
      <c r="F6446" s="96"/>
      <c r="G6446" s="96"/>
      <c r="H6446" s="96"/>
      <c r="I6446" s="96"/>
      <c r="J6446" s="104">
        <f t="shared" si="0"/>
        <v>0</v>
      </c>
      <c r="K6446" s="105"/>
      <c r="L6446" s="106"/>
    </row>
    <row r="6447" ht="15.75" customHeight="1" spans="1:12">
      <c r="A6447" s="95"/>
      <c r="B6447" s="95"/>
      <c r="C6447" s="95"/>
      <c r="D6447" s="96"/>
      <c r="E6447" s="96"/>
      <c r="F6447" s="96"/>
      <c r="G6447" s="96"/>
      <c r="H6447" s="96"/>
      <c r="I6447" s="96"/>
      <c r="J6447" s="104">
        <f t="shared" si="0"/>
        <v>0</v>
      </c>
      <c r="K6447" s="105"/>
      <c r="L6447" s="106"/>
    </row>
    <row r="6448" ht="15.75" customHeight="1" spans="1:12">
      <c r="A6448" s="95"/>
      <c r="B6448" s="95"/>
      <c r="C6448" s="95"/>
      <c r="D6448" s="96"/>
      <c r="E6448" s="96"/>
      <c r="F6448" s="96"/>
      <c r="G6448" s="96"/>
      <c r="H6448" s="96"/>
      <c r="I6448" s="96"/>
      <c r="J6448" s="104">
        <f t="shared" si="0"/>
        <v>0</v>
      </c>
      <c r="K6448" s="105"/>
      <c r="L6448" s="106"/>
    </row>
    <row r="6449" ht="15.75" customHeight="1" spans="1:12">
      <c r="A6449" s="95"/>
      <c r="B6449" s="95"/>
      <c r="C6449" s="95"/>
      <c r="D6449" s="96"/>
      <c r="E6449" s="96"/>
      <c r="F6449" s="96"/>
      <c r="G6449" s="96"/>
      <c r="H6449" s="96"/>
      <c r="I6449" s="96"/>
      <c r="J6449" s="104">
        <f t="shared" si="0"/>
        <v>0</v>
      </c>
      <c r="K6449" s="105"/>
      <c r="L6449" s="106"/>
    </row>
    <row r="6450" ht="15.75" customHeight="1" spans="1:12">
      <c r="A6450" s="95"/>
      <c r="B6450" s="95"/>
      <c r="C6450" s="95"/>
      <c r="D6450" s="96"/>
      <c r="E6450" s="96"/>
      <c r="F6450" s="96"/>
      <c r="G6450" s="96"/>
      <c r="H6450" s="96"/>
      <c r="I6450" s="96"/>
      <c r="J6450" s="104">
        <f t="shared" si="0"/>
        <v>0</v>
      </c>
      <c r="K6450" s="105"/>
      <c r="L6450" s="106"/>
    </row>
    <row r="6451" ht="15.75" customHeight="1" spans="1:12">
      <c r="A6451" s="95"/>
      <c r="B6451" s="95"/>
      <c r="C6451" s="95"/>
      <c r="D6451" s="96"/>
      <c r="E6451" s="96"/>
      <c r="F6451" s="96"/>
      <c r="G6451" s="96"/>
      <c r="H6451" s="96"/>
      <c r="I6451" s="96"/>
      <c r="J6451" s="104">
        <f t="shared" si="0"/>
        <v>0</v>
      </c>
      <c r="K6451" s="105"/>
      <c r="L6451" s="106"/>
    </row>
    <row r="6452" ht="15.75" customHeight="1" spans="1:12">
      <c r="A6452" s="95"/>
      <c r="B6452" s="95"/>
      <c r="C6452" s="95"/>
      <c r="D6452" s="96"/>
      <c r="E6452" s="96"/>
      <c r="F6452" s="96"/>
      <c r="G6452" s="96"/>
      <c r="H6452" s="96"/>
      <c r="I6452" s="96"/>
      <c r="J6452" s="104">
        <f t="shared" si="0"/>
        <v>0</v>
      </c>
      <c r="K6452" s="105"/>
      <c r="L6452" s="106"/>
    </row>
    <row r="6453" ht="15.75" customHeight="1" spans="1:12">
      <c r="A6453" s="95"/>
      <c r="B6453" s="95"/>
      <c r="C6453" s="95"/>
      <c r="D6453" s="96"/>
      <c r="E6453" s="96"/>
      <c r="F6453" s="96"/>
      <c r="G6453" s="96"/>
      <c r="H6453" s="96"/>
      <c r="I6453" s="96"/>
      <c r="J6453" s="104">
        <f t="shared" si="0"/>
        <v>0</v>
      </c>
      <c r="K6453" s="105"/>
      <c r="L6453" s="106"/>
    </row>
    <row r="6454" ht="15.75" customHeight="1" spans="1:12">
      <c r="A6454" s="95"/>
      <c r="B6454" s="95"/>
      <c r="C6454" s="95"/>
      <c r="D6454" s="96"/>
      <c r="E6454" s="96"/>
      <c r="F6454" s="96"/>
      <c r="G6454" s="96"/>
      <c r="H6454" s="96"/>
      <c r="I6454" s="96"/>
      <c r="J6454" s="104">
        <f t="shared" si="0"/>
        <v>0</v>
      </c>
      <c r="K6454" s="105"/>
      <c r="L6454" s="106"/>
    </row>
    <row r="6455" ht="15.75" customHeight="1" spans="1:12">
      <c r="A6455" s="95"/>
      <c r="B6455" s="95"/>
      <c r="C6455" s="95"/>
      <c r="D6455" s="96"/>
      <c r="E6455" s="96"/>
      <c r="F6455" s="96"/>
      <c r="G6455" s="96"/>
      <c r="H6455" s="96"/>
      <c r="I6455" s="96"/>
      <c r="J6455" s="104">
        <f t="shared" si="0"/>
        <v>0</v>
      </c>
      <c r="K6455" s="105"/>
      <c r="L6455" s="106"/>
    </row>
    <row r="6456" ht="15.75" customHeight="1" spans="1:12">
      <c r="A6456" s="95"/>
      <c r="B6456" s="95"/>
      <c r="C6456" s="95"/>
      <c r="D6456" s="96"/>
      <c r="E6456" s="96"/>
      <c r="F6456" s="96"/>
      <c r="G6456" s="96"/>
      <c r="H6456" s="96"/>
      <c r="I6456" s="96"/>
      <c r="J6456" s="104">
        <f t="shared" si="0"/>
        <v>0</v>
      </c>
      <c r="K6456" s="105"/>
      <c r="L6456" s="106"/>
    </row>
    <row r="6457" ht="15.75" customHeight="1" spans="1:12">
      <c r="A6457" s="95"/>
      <c r="B6457" s="95"/>
      <c r="C6457" s="95"/>
      <c r="D6457" s="96"/>
      <c r="E6457" s="96"/>
      <c r="F6457" s="96"/>
      <c r="G6457" s="96"/>
      <c r="H6457" s="96"/>
      <c r="I6457" s="96"/>
      <c r="J6457" s="104">
        <f t="shared" si="0"/>
        <v>0</v>
      </c>
      <c r="K6457" s="105"/>
      <c r="L6457" s="106"/>
    </row>
    <row r="6458" ht="15.75" customHeight="1" spans="1:12">
      <c r="A6458" s="95"/>
      <c r="B6458" s="95"/>
      <c r="C6458" s="95"/>
      <c r="D6458" s="96"/>
      <c r="E6458" s="96"/>
      <c r="F6458" s="96"/>
      <c r="G6458" s="96"/>
      <c r="H6458" s="96"/>
      <c r="I6458" s="96"/>
      <c r="J6458" s="104">
        <f t="shared" si="0"/>
        <v>0</v>
      </c>
      <c r="K6458" s="105"/>
      <c r="L6458" s="106"/>
    </row>
    <row r="6459" ht="15.75" customHeight="1" spans="1:12">
      <c r="A6459" s="95"/>
      <c r="B6459" s="95"/>
      <c r="C6459" s="95"/>
      <c r="D6459" s="96"/>
      <c r="E6459" s="96"/>
      <c r="F6459" s="96"/>
      <c r="G6459" s="96"/>
      <c r="H6459" s="96"/>
      <c r="I6459" s="96"/>
      <c r="J6459" s="104">
        <f t="shared" si="0"/>
        <v>0</v>
      </c>
      <c r="K6459" s="105"/>
      <c r="L6459" s="106"/>
    </row>
    <row r="6460" ht="15.75" customHeight="1" spans="1:12">
      <c r="A6460" s="95"/>
      <c r="B6460" s="95"/>
      <c r="C6460" s="95"/>
      <c r="D6460" s="96"/>
      <c r="E6460" s="96"/>
      <c r="F6460" s="96"/>
      <c r="G6460" s="96"/>
      <c r="H6460" s="96"/>
      <c r="I6460" s="96"/>
      <c r="J6460" s="104">
        <f t="shared" si="0"/>
        <v>0</v>
      </c>
      <c r="K6460" s="105"/>
      <c r="L6460" s="106"/>
    </row>
    <row r="6461" ht="15.75" customHeight="1" spans="1:12">
      <c r="A6461" s="95"/>
      <c r="B6461" s="95"/>
      <c r="C6461" s="95"/>
      <c r="D6461" s="96"/>
      <c r="E6461" s="96"/>
      <c r="F6461" s="96"/>
      <c r="G6461" s="96"/>
      <c r="H6461" s="96"/>
      <c r="I6461" s="96"/>
      <c r="J6461" s="104">
        <f t="shared" si="0"/>
        <v>0</v>
      </c>
      <c r="K6461" s="105"/>
      <c r="L6461" s="106"/>
    </row>
    <row r="6462" ht="15.75" customHeight="1" spans="1:12">
      <c r="A6462" s="95"/>
      <c r="B6462" s="95"/>
      <c r="C6462" s="95"/>
      <c r="D6462" s="96"/>
      <c r="E6462" s="96"/>
      <c r="F6462" s="96"/>
      <c r="G6462" s="96"/>
      <c r="H6462" s="96"/>
      <c r="I6462" s="96"/>
      <c r="J6462" s="104">
        <f t="shared" si="0"/>
        <v>0</v>
      </c>
      <c r="K6462" s="105"/>
      <c r="L6462" s="106"/>
    </row>
    <row r="6463" ht="15.75" customHeight="1" spans="1:12">
      <c r="A6463" s="95"/>
      <c r="B6463" s="95"/>
      <c r="C6463" s="95"/>
      <c r="D6463" s="96"/>
      <c r="E6463" s="96"/>
      <c r="F6463" s="96"/>
      <c r="G6463" s="96"/>
      <c r="H6463" s="96"/>
      <c r="I6463" s="96"/>
      <c r="J6463" s="104">
        <f t="shared" si="0"/>
        <v>0</v>
      </c>
      <c r="K6463" s="105"/>
      <c r="L6463" s="106"/>
    </row>
    <row r="6464" ht="15.75" customHeight="1" spans="1:12">
      <c r="A6464" s="95"/>
      <c r="B6464" s="95"/>
      <c r="C6464" s="95"/>
      <c r="D6464" s="96"/>
      <c r="E6464" s="96"/>
      <c r="F6464" s="96"/>
      <c r="G6464" s="96"/>
      <c r="H6464" s="96"/>
      <c r="I6464" s="96"/>
      <c r="J6464" s="104">
        <f t="shared" si="0"/>
        <v>0</v>
      </c>
      <c r="K6464" s="105"/>
      <c r="L6464" s="106"/>
    </row>
    <row r="6465" ht="15.75" customHeight="1" spans="1:12">
      <c r="A6465" s="95"/>
      <c r="B6465" s="95"/>
      <c r="C6465" s="95"/>
      <c r="D6465" s="96"/>
      <c r="E6465" s="96"/>
      <c r="F6465" s="96"/>
      <c r="G6465" s="96"/>
      <c r="H6465" s="96"/>
      <c r="I6465" s="96"/>
      <c r="J6465" s="104">
        <f t="shared" si="0"/>
        <v>0</v>
      </c>
      <c r="K6465" s="105"/>
      <c r="L6465" s="106"/>
    </row>
    <row r="6466" ht="15.75" customHeight="1" spans="1:12">
      <c r="A6466" s="95"/>
      <c r="B6466" s="95"/>
      <c r="C6466" s="95"/>
      <c r="D6466" s="96"/>
      <c r="E6466" s="96"/>
      <c r="F6466" s="96"/>
      <c r="G6466" s="96"/>
      <c r="H6466" s="96"/>
      <c r="I6466" s="96"/>
      <c r="J6466" s="104">
        <f t="shared" si="0"/>
        <v>0</v>
      </c>
      <c r="K6466" s="105"/>
      <c r="L6466" s="106"/>
    </row>
    <row r="6467" ht="15.75" customHeight="1" spans="1:12">
      <c r="A6467" s="95"/>
      <c r="B6467" s="95"/>
      <c r="C6467" s="95"/>
      <c r="D6467" s="96"/>
      <c r="E6467" s="96"/>
      <c r="F6467" s="96"/>
      <c r="G6467" s="96"/>
      <c r="H6467" s="96"/>
      <c r="I6467" s="96"/>
      <c r="J6467" s="104">
        <f t="shared" si="0"/>
        <v>0</v>
      </c>
      <c r="K6467" s="105"/>
      <c r="L6467" s="106"/>
    </row>
    <row r="6468" ht="15.75" customHeight="1" spans="1:12">
      <c r="A6468" s="95"/>
      <c r="B6468" s="95"/>
      <c r="C6468" s="95"/>
      <c r="D6468" s="96"/>
      <c r="E6468" s="96"/>
      <c r="F6468" s="96"/>
      <c r="G6468" s="96"/>
      <c r="H6468" s="96"/>
      <c r="I6468" s="96"/>
      <c r="J6468" s="104">
        <f t="shared" si="0"/>
        <v>0</v>
      </c>
      <c r="K6468" s="105"/>
      <c r="L6468" s="106"/>
    </row>
    <row r="6469" ht="15.75" customHeight="1" spans="1:12">
      <c r="A6469" s="95"/>
      <c r="B6469" s="95"/>
      <c r="C6469" s="95"/>
      <c r="D6469" s="96"/>
      <c r="E6469" s="96"/>
      <c r="F6469" s="96"/>
      <c r="G6469" s="96"/>
      <c r="H6469" s="96"/>
      <c r="I6469" s="96"/>
      <c r="J6469" s="104">
        <f t="shared" si="0"/>
        <v>0</v>
      </c>
      <c r="K6469" s="105"/>
      <c r="L6469" s="106"/>
    </row>
    <row r="6470" ht="15.75" customHeight="1" spans="1:12">
      <c r="A6470" s="95"/>
      <c r="B6470" s="95"/>
      <c r="C6470" s="95"/>
      <c r="D6470" s="96"/>
      <c r="E6470" s="96"/>
      <c r="F6470" s="96"/>
      <c r="G6470" s="96"/>
      <c r="H6470" s="96"/>
      <c r="I6470" s="96"/>
      <c r="J6470" s="104">
        <f t="shared" si="0"/>
        <v>0</v>
      </c>
      <c r="K6470" s="105"/>
      <c r="L6470" s="106"/>
    </row>
    <row r="6471" ht="15.75" customHeight="1" spans="1:12">
      <c r="A6471" s="95"/>
      <c r="B6471" s="95"/>
      <c r="C6471" s="95"/>
      <c r="D6471" s="96"/>
      <c r="E6471" s="96"/>
      <c r="F6471" s="96"/>
      <c r="G6471" s="96"/>
      <c r="H6471" s="96"/>
      <c r="I6471" s="96"/>
      <c r="J6471" s="104">
        <f t="shared" si="0"/>
        <v>0</v>
      </c>
      <c r="K6471" s="105"/>
      <c r="L6471" s="106"/>
    </row>
    <row r="6472" ht="15.75" customHeight="1" spans="1:12">
      <c r="A6472" s="95"/>
      <c r="B6472" s="95"/>
      <c r="C6472" s="95"/>
      <c r="D6472" s="96"/>
      <c r="E6472" s="96"/>
      <c r="F6472" s="96"/>
      <c r="G6472" s="96"/>
      <c r="H6472" s="96"/>
      <c r="I6472" s="96"/>
      <c r="J6472" s="104">
        <f t="shared" si="0"/>
        <v>0</v>
      </c>
      <c r="K6472" s="105"/>
      <c r="L6472" s="106"/>
    </row>
    <row r="6473" ht="15.75" customHeight="1" spans="1:12">
      <c r="A6473" s="95"/>
      <c r="B6473" s="95"/>
      <c r="C6473" s="95"/>
      <c r="D6473" s="96"/>
      <c r="E6473" s="96"/>
      <c r="F6473" s="96"/>
      <c r="G6473" s="96"/>
      <c r="H6473" s="96"/>
      <c r="I6473" s="96"/>
      <c r="J6473" s="104">
        <f t="shared" si="0"/>
        <v>0</v>
      </c>
      <c r="K6473" s="105"/>
      <c r="L6473" s="106"/>
    </row>
    <row r="6474" ht="15.75" customHeight="1" spans="1:12">
      <c r="A6474" s="95"/>
      <c r="B6474" s="95"/>
      <c r="C6474" s="95"/>
      <c r="D6474" s="96"/>
      <c r="E6474" s="96"/>
      <c r="F6474" s="96"/>
      <c r="G6474" s="96"/>
      <c r="H6474" s="96"/>
      <c r="I6474" s="96"/>
      <c r="J6474" s="104">
        <f t="shared" si="0"/>
        <v>0</v>
      </c>
      <c r="K6474" s="105"/>
      <c r="L6474" s="106"/>
    </row>
    <row r="6475" ht="15.75" customHeight="1" spans="1:12">
      <c r="A6475" s="95"/>
      <c r="B6475" s="95"/>
      <c r="C6475" s="95"/>
      <c r="D6475" s="96"/>
      <c r="E6475" s="96"/>
      <c r="F6475" s="96"/>
      <c r="G6475" s="96"/>
      <c r="H6475" s="96"/>
      <c r="I6475" s="96"/>
      <c r="J6475" s="104">
        <f t="shared" si="0"/>
        <v>0</v>
      </c>
      <c r="K6475" s="105"/>
      <c r="L6475" s="106"/>
    </row>
    <row r="6476" ht="15.75" customHeight="1" spans="1:12">
      <c r="A6476" s="95"/>
      <c r="B6476" s="95"/>
      <c r="C6476" s="95"/>
      <c r="D6476" s="96"/>
      <c r="E6476" s="96"/>
      <c r="F6476" s="96"/>
      <c r="G6476" s="96"/>
      <c r="H6476" s="96"/>
      <c r="I6476" s="96"/>
      <c r="J6476" s="104">
        <f t="shared" si="0"/>
        <v>0</v>
      </c>
      <c r="K6476" s="105"/>
      <c r="L6476" s="106"/>
    </row>
    <row r="6477" ht="15.75" customHeight="1" spans="1:12">
      <c r="A6477" s="95"/>
      <c r="B6477" s="95"/>
      <c r="C6477" s="95"/>
      <c r="D6477" s="96"/>
      <c r="E6477" s="96"/>
      <c r="F6477" s="96"/>
      <c r="G6477" s="96"/>
      <c r="H6477" s="96"/>
      <c r="I6477" s="96"/>
      <c r="J6477" s="104">
        <f t="shared" si="0"/>
        <v>0</v>
      </c>
      <c r="K6477" s="105"/>
      <c r="L6477" s="106"/>
    </row>
    <row r="6478" ht="15.75" customHeight="1" spans="1:12">
      <c r="A6478" s="95"/>
      <c r="B6478" s="95"/>
      <c r="C6478" s="95"/>
      <c r="D6478" s="96"/>
      <c r="E6478" s="96"/>
      <c r="F6478" s="96"/>
      <c r="G6478" s="96"/>
      <c r="H6478" s="96"/>
      <c r="I6478" s="96"/>
      <c r="J6478" s="104">
        <f t="shared" si="0"/>
        <v>0</v>
      </c>
      <c r="K6478" s="105"/>
      <c r="L6478" s="106"/>
    </row>
    <row r="6479" ht="15.75" customHeight="1" spans="1:12">
      <c r="A6479" s="95"/>
      <c r="B6479" s="95"/>
      <c r="C6479" s="95"/>
      <c r="D6479" s="96"/>
      <c r="E6479" s="96"/>
      <c r="F6479" s="96"/>
      <c r="G6479" s="96"/>
      <c r="H6479" s="96"/>
      <c r="I6479" s="96"/>
      <c r="J6479" s="104">
        <f t="shared" si="0"/>
        <v>0</v>
      </c>
      <c r="K6479" s="105"/>
      <c r="L6479" s="106"/>
    </row>
    <row r="6480" ht="15.75" customHeight="1" spans="1:12">
      <c r="A6480" s="95"/>
      <c r="B6480" s="95"/>
      <c r="C6480" s="95"/>
      <c r="D6480" s="96"/>
      <c r="E6480" s="96"/>
      <c r="F6480" s="96"/>
      <c r="G6480" s="96"/>
      <c r="H6480" s="96"/>
      <c r="I6480" s="96"/>
      <c r="J6480" s="104">
        <f t="shared" si="0"/>
        <v>0</v>
      </c>
      <c r="K6480" s="105"/>
      <c r="L6480" s="106"/>
    </row>
    <row r="6481" ht="15.75" customHeight="1" spans="1:12">
      <c r="A6481" s="95"/>
      <c r="B6481" s="95"/>
      <c r="C6481" s="95"/>
      <c r="D6481" s="96"/>
      <c r="E6481" s="96"/>
      <c r="F6481" s="96"/>
      <c r="G6481" s="96"/>
      <c r="H6481" s="96"/>
      <c r="I6481" s="96"/>
      <c r="J6481" s="104">
        <f t="shared" si="0"/>
        <v>0</v>
      </c>
      <c r="K6481" s="105"/>
      <c r="L6481" s="106"/>
    </row>
    <row r="6482" ht="15.75" customHeight="1" spans="1:12">
      <c r="A6482" s="95"/>
      <c r="B6482" s="95"/>
      <c r="C6482" s="95"/>
      <c r="D6482" s="96"/>
      <c r="E6482" s="96"/>
      <c r="F6482" s="96"/>
      <c r="G6482" s="96"/>
      <c r="H6482" s="96"/>
      <c r="I6482" s="96"/>
      <c r="J6482" s="104">
        <f t="shared" si="0"/>
        <v>0</v>
      </c>
      <c r="K6482" s="105"/>
      <c r="L6482" s="106"/>
    </row>
    <row r="6483" ht="15.75" customHeight="1" spans="1:12">
      <c r="A6483" s="95"/>
      <c r="B6483" s="95"/>
      <c r="C6483" s="95"/>
      <c r="D6483" s="96"/>
      <c r="E6483" s="96"/>
      <c r="F6483" s="96"/>
      <c r="G6483" s="96"/>
      <c r="H6483" s="96"/>
      <c r="I6483" s="96"/>
      <c r="J6483" s="104">
        <f t="shared" si="0"/>
        <v>0</v>
      </c>
      <c r="K6483" s="105"/>
      <c r="L6483" s="106"/>
    </row>
    <row r="6484" ht="15.75" customHeight="1" spans="1:12">
      <c r="A6484" s="95"/>
      <c r="B6484" s="95"/>
      <c r="C6484" s="95"/>
      <c r="D6484" s="96"/>
      <c r="E6484" s="96"/>
      <c r="F6484" s="96"/>
      <c r="G6484" s="96"/>
      <c r="H6484" s="96"/>
      <c r="I6484" s="96"/>
      <c r="J6484" s="104">
        <f t="shared" si="0"/>
        <v>0</v>
      </c>
      <c r="K6484" s="105"/>
      <c r="L6484" s="106"/>
    </row>
    <row r="6485" ht="15.75" customHeight="1" spans="1:12">
      <c r="A6485" s="95"/>
      <c r="B6485" s="95"/>
      <c r="C6485" s="95"/>
      <c r="D6485" s="96"/>
      <c r="E6485" s="96"/>
      <c r="F6485" s="96"/>
      <c r="G6485" s="96"/>
      <c r="H6485" s="96"/>
      <c r="I6485" s="96"/>
      <c r="J6485" s="104">
        <f t="shared" si="0"/>
        <v>0</v>
      </c>
      <c r="K6485" s="105"/>
      <c r="L6485" s="106"/>
    </row>
    <row r="6486" ht="15.75" customHeight="1" spans="1:12">
      <c r="A6486" s="95"/>
      <c r="B6486" s="95"/>
      <c r="C6486" s="95"/>
      <c r="D6486" s="96"/>
      <c r="E6486" s="96"/>
      <c r="F6486" s="96"/>
      <c r="G6486" s="96"/>
      <c r="H6486" s="96"/>
      <c r="I6486" s="96"/>
      <c r="J6486" s="104">
        <f t="shared" si="0"/>
        <v>0</v>
      </c>
      <c r="K6486" s="105"/>
      <c r="L6486" s="106"/>
    </row>
    <row r="6487" ht="15.75" customHeight="1" spans="1:12">
      <c r="A6487" s="95"/>
      <c r="B6487" s="95"/>
      <c r="C6487" s="95"/>
      <c r="D6487" s="96"/>
      <c r="E6487" s="96"/>
      <c r="F6487" s="96"/>
      <c r="G6487" s="96"/>
      <c r="H6487" s="96"/>
      <c r="I6487" s="96"/>
      <c r="J6487" s="104">
        <f t="shared" si="0"/>
        <v>0</v>
      </c>
      <c r="K6487" s="105"/>
      <c r="L6487" s="106"/>
    </row>
    <row r="6488" ht="15.75" customHeight="1" spans="1:12">
      <c r="A6488" s="95"/>
      <c r="B6488" s="95"/>
      <c r="C6488" s="95"/>
      <c r="D6488" s="96"/>
      <c r="E6488" s="96"/>
      <c r="F6488" s="96"/>
      <c r="G6488" s="96"/>
      <c r="H6488" s="96"/>
      <c r="I6488" s="96"/>
      <c r="J6488" s="104">
        <f t="shared" si="0"/>
        <v>0</v>
      </c>
      <c r="K6488" s="105"/>
      <c r="L6488" s="106"/>
    </row>
    <row r="6489" ht="15.75" customHeight="1" spans="1:12">
      <c r="A6489" s="95"/>
      <c r="B6489" s="95"/>
      <c r="C6489" s="95"/>
      <c r="D6489" s="96"/>
      <c r="E6489" s="96"/>
      <c r="F6489" s="96"/>
      <c r="G6489" s="96"/>
      <c r="H6489" s="96"/>
      <c r="I6489" s="96"/>
      <c r="J6489" s="104">
        <f t="shared" si="0"/>
        <v>0</v>
      </c>
      <c r="K6489" s="105"/>
      <c r="L6489" s="106"/>
    </row>
    <row r="6490" ht="15.75" customHeight="1" spans="1:12">
      <c r="A6490" s="95"/>
      <c r="B6490" s="95"/>
      <c r="C6490" s="95"/>
      <c r="D6490" s="96"/>
      <c r="E6490" s="96"/>
      <c r="F6490" s="96"/>
      <c r="G6490" s="96"/>
      <c r="H6490" s="96"/>
      <c r="I6490" s="96"/>
      <c r="J6490" s="104">
        <f t="shared" si="0"/>
        <v>0</v>
      </c>
      <c r="K6490" s="105"/>
      <c r="L6490" s="106"/>
    </row>
    <row r="6491" ht="15.75" customHeight="1" spans="1:12">
      <c r="A6491" s="95"/>
      <c r="B6491" s="95"/>
      <c r="C6491" s="95"/>
      <c r="D6491" s="96"/>
      <c r="E6491" s="96"/>
      <c r="F6491" s="96"/>
      <c r="G6491" s="96"/>
      <c r="H6491" s="96"/>
      <c r="I6491" s="96"/>
      <c r="J6491" s="104">
        <f t="shared" si="0"/>
        <v>0</v>
      </c>
      <c r="K6491" s="105"/>
      <c r="L6491" s="106"/>
    </row>
    <row r="6492" ht="15.75" customHeight="1" spans="1:12">
      <c r="A6492" s="95"/>
      <c r="B6492" s="95"/>
      <c r="C6492" s="95"/>
      <c r="D6492" s="96"/>
      <c r="E6492" s="96"/>
      <c r="F6492" s="96"/>
      <c r="G6492" s="96"/>
      <c r="H6492" s="96"/>
      <c r="I6492" s="96"/>
      <c r="J6492" s="104">
        <f t="shared" si="0"/>
        <v>0</v>
      </c>
      <c r="K6492" s="105"/>
      <c r="L6492" s="106"/>
    </row>
    <row r="6493" ht="15.75" customHeight="1" spans="1:12">
      <c r="A6493" s="95"/>
      <c r="B6493" s="95"/>
      <c r="C6493" s="95"/>
      <c r="D6493" s="96"/>
      <c r="E6493" s="96"/>
      <c r="F6493" s="96"/>
      <c r="G6493" s="96"/>
      <c r="H6493" s="96"/>
      <c r="I6493" s="96"/>
      <c r="J6493" s="104">
        <f t="shared" si="0"/>
        <v>0</v>
      </c>
      <c r="K6493" s="105"/>
      <c r="L6493" s="106"/>
    </row>
    <row r="6494" ht="15.75" customHeight="1" spans="1:12">
      <c r="A6494" s="95"/>
      <c r="B6494" s="95"/>
      <c r="C6494" s="95"/>
      <c r="D6494" s="96"/>
      <c r="E6494" s="96"/>
      <c r="F6494" s="96"/>
      <c r="G6494" s="96"/>
      <c r="H6494" s="96"/>
      <c r="I6494" s="96"/>
      <c r="J6494" s="104">
        <f t="shared" si="0"/>
        <v>0</v>
      </c>
      <c r="K6494" s="105"/>
      <c r="L6494" s="106"/>
    </row>
    <row r="6495" ht="15.75" customHeight="1" spans="1:12">
      <c r="A6495" s="95"/>
      <c r="B6495" s="95"/>
      <c r="C6495" s="95"/>
      <c r="D6495" s="96"/>
      <c r="E6495" s="96"/>
      <c r="F6495" s="96"/>
      <c r="G6495" s="96"/>
      <c r="H6495" s="96"/>
      <c r="I6495" s="96"/>
      <c r="J6495" s="104">
        <f t="shared" si="0"/>
        <v>0</v>
      </c>
      <c r="K6495" s="105"/>
      <c r="L6495" s="106"/>
    </row>
    <row r="6496" ht="15.75" customHeight="1" spans="1:12">
      <c r="A6496" s="95"/>
      <c r="B6496" s="95"/>
      <c r="C6496" s="95"/>
      <c r="D6496" s="96"/>
      <c r="E6496" s="96"/>
      <c r="F6496" s="96"/>
      <c r="G6496" s="96"/>
      <c r="H6496" s="96"/>
      <c r="I6496" s="96"/>
      <c r="J6496" s="104">
        <f t="shared" si="0"/>
        <v>0</v>
      </c>
      <c r="K6496" s="105"/>
      <c r="L6496" s="106"/>
    </row>
    <row r="6497" ht="15.75" customHeight="1" spans="1:12">
      <c r="A6497" s="95"/>
      <c r="B6497" s="95"/>
      <c r="C6497" s="95"/>
      <c r="D6497" s="96"/>
      <c r="E6497" s="96"/>
      <c r="F6497" s="96"/>
      <c r="G6497" s="96"/>
      <c r="H6497" s="96"/>
      <c r="I6497" s="96"/>
      <c r="J6497" s="104">
        <f t="shared" si="0"/>
        <v>0</v>
      </c>
      <c r="K6497" s="105"/>
      <c r="L6497" s="106"/>
    </row>
    <row r="6498" ht="15.75" customHeight="1" spans="1:12">
      <c r="A6498" s="95"/>
      <c r="B6498" s="95"/>
      <c r="C6498" s="95"/>
      <c r="D6498" s="96"/>
      <c r="E6498" s="96"/>
      <c r="F6498" s="96"/>
      <c r="G6498" s="96"/>
      <c r="H6498" s="96"/>
      <c r="I6498" s="96"/>
      <c r="J6498" s="104">
        <f t="shared" si="0"/>
        <v>0</v>
      </c>
      <c r="K6498" s="105"/>
      <c r="L6498" s="106"/>
    </row>
    <row r="6499" ht="15.75" customHeight="1" spans="1:12">
      <c r="A6499" s="95"/>
      <c r="B6499" s="95"/>
      <c r="C6499" s="95"/>
      <c r="D6499" s="96"/>
      <c r="E6499" s="96"/>
      <c r="F6499" s="96"/>
      <c r="G6499" s="96"/>
      <c r="H6499" s="96"/>
      <c r="I6499" s="96"/>
      <c r="J6499" s="104">
        <f t="shared" si="0"/>
        <v>0</v>
      </c>
      <c r="K6499" s="105"/>
      <c r="L6499" s="106"/>
    </row>
  </sheetData>
  <autoFilter xmlns:etc="http://www.wps.cn/officeDocument/2017/etCustomData" ref="L3:L2733" etc:filterBottomFollowUsedRange="0">
    <extLst/>
  </autoFilter>
  <mergeCells count="173">
    <mergeCell ref="L95:L97"/>
    <mergeCell ref="L98:L100"/>
    <mergeCell ref="L101:L103"/>
    <mergeCell ref="L104:L106"/>
    <mergeCell ref="L107:L109"/>
    <mergeCell ref="L110:L112"/>
    <mergeCell ref="L113:L115"/>
    <mergeCell ref="L116:L118"/>
    <mergeCell ref="L119:L121"/>
    <mergeCell ref="L122:L124"/>
    <mergeCell ref="L125:L127"/>
    <mergeCell ref="L128:L130"/>
    <mergeCell ref="L131:L133"/>
    <mergeCell ref="L134:L136"/>
    <mergeCell ref="L137:L139"/>
    <mergeCell ref="L140:L142"/>
    <mergeCell ref="L143:L145"/>
    <mergeCell ref="L146:L148"/>
    <mergeCell ref="L149:L151"/>
    <mergeCell ref="L152:L154"/>
    <mergeCell ref="L155:L157"/>
    <mergeCell ref="L158:L160"/>
    <mergeCell ref="L161:L163"/>
    <mergeCell ref="L164:L165"/>
    <mergeCell ref="L166:L167"/>
    <mergeCell ref="L168:L169"/>
    <mergeCell ref="L170:L171"/>
    <mergeCell ref="L172:L173"/>
    <mergeCell ref="L174:L175"/>
    <mergeCell ref="L176:L177"/>
    <mergeCell ref="L178:L179"/>
    <mergeCell ref="L180:L181"/>
    <mergeCell ref="L182:L183"/>
    <mergeCell ref="L184:L185"/>
    <mergeCell ref="L186:L187"/>
    <mergeCell ref="L188:L189"/>
    <mergeCell ref="L190:L191"/>
    <mergeCell ref="L192:L193"/>
    <mergeCell ref="L194:L195"/>
    <mergeCell ref="L196:L197"/>
    <mergeCell ref="L198:L199"/>
    <mergeCell ref="L200:L201"/>
    <mergeCell ref="L202:L203"/>
    <mergeCell ref="L204:L205"/>
    <mergeCell ref="L206:L207"/>
    <mergeCell ref="L208:L209"/>
    <mergeCell ref="L210:L211"/>
    <mergeCell ref="L212:L213"/>
    <mergeCell ref="L214:L215"/>
    <mergeCell ref="L216:L217"/>
    <mergeCell ref="L218:L219"/>
    <mergeCell ref="L220:L221"/>
    <mergeCell ref="L222:L223"/>
    <mergeCell ref="L224:L225"/>
    <mergeCell ref="L226:L227"/>
    <mergeCell ref="L228:L229"/>
    <mergeCell ref="L230:L231"/>
    <mergeCell ref="L232:L233"/>
    <mergeCell ref="L234:L235"/>
    <mergeCell ref="L236:L237"/>
    <mergeCell ref="L238:L239"/>
    <mergeCell ref="L240:L241"/>
    <mergeCell ref="L242:L243"/>
    <mergeCell ref="L244:L245"/>
    <mergeCell ref="L246:L247"/>
    <mergeCell ref="L248:L249"/>
    <mergeCell ref="L250:L251"/>
    <mergeCell ref="L252:L253"/>
    <mergeCell ref="L254:L255"/>
    <mergeCell ref="L256:L257"/>
    <mergeCell ref="L258:L259"/>
    <mergeCell ref="L260:L261"/>
    <mergeCell ref="L262:L263"/>
    <mergeCell ref="L264:L265"/>
    <mergeCell ref="L266:L267"/>
    <mergeCell ref="L268:L269"/>
    <mergeCell ref="L270:L271"/>
    <mergeCell ref="L272:L273"/>
    <mergeCell ref="L274:L275"/>
    <mergeCell ref="L276:L277"/>
    <mergeCell ref="L278:L279"/>
    <mergeCell ref="L280:L281"/>
    <mergeCell ref="L282:L283"/>
    <mergeCell ref="L284:L285"/>
    <mergeCell ref="L286:L287"/>
    <mergeCell ref="L288:L289"/>
    <mergeCell ref="L290:L291"/>
    <mergeCell ref="L292:L293"/>
    <mergeCell ref="L294:L295"/>
    <mergeCell ref="L296:L297"/>
    <mergeCell ref="L298:L299"/>
    <mergeCell ref="L300:L301"/>
    <mergeCell ref="L302:L303"/>
    <mergeCell ref="L304:L305"/>
    <mergeCell ref="L306:L307"/>
    <mergeCell ref="L308:L309"/>
    <mergeCell ref="L310:L311"/>
    <mergeCell ref="L312:L313"/>
    <mergeCell ref="L314:L315"/>
    <mergeCell ref="L316:L317"/>
    <mergeCell ref="L318:L319"/>
    <mergeCell ref="L320:L321"/>
    <mergeCell ref="L322:L323"/>
    <mergeCell ref="L324:L325"/>
    <mergeCell ref="L326:L327"/>
    <mergeCell ref="L328:L329"/>
    <mergeCell ref="L330:L331"/>
    <mergeCell ref="L332:L333"/>
    <mergeCell ref="L334:L335"/>
    <mergeCell ref="L336:L337"/>
    <mergeCell ref="L338:L339"/>
    <mergeCell ref="L340:L341"/>
    <mergeCell ref="L342:L343"/>
    <mergeCell ref="L344:L345"/>
    <mergeCell ref="L346:L347"/>
    <mergeCell ref="L348:L349"/>
    <mergeCell ref="L350:L351"/>
    <mergeCell ref="L352:L353"/>
    <mergeCell ref="L354:L355"/>
    <mergeCell ref="L356:L357"/>
    <mergeCell ref="L358:L359"/>
    <mergeCell ref="L360:L361"/>
    <mergeCell ref="L362:L363"/>
    <mergeCell ref="L364:L365"/>
    <mergeCell ref="L366:L367"/>
    <mergeCell ref="L368:L369"/>
    <mergeCell ref="L370:L371"/>
    <mergeCell ref="L372:L373"/>
    <mergeCell ref="L374:L375"/>
    <mergeCell ref="L376:L377"/>
    <mergeCell ref="L378:L379"/>
    <mergeCell ref="L380:L381"/>
    <mergeCell ref="L382:L383"/>
    <mergeCell ref="L384:L385"/>
    <mergeCell ref="L386:L387"/>
    <mergeCell ref="L388:L389"/>
    <mergeCell ref="L390:L391"/>
    <mergeCell ref="L392:L393"/>
    <mergeCell ref="L394:L395"/>
    <mergeCell ref="L396:L397"/>
    <mergeCell ref="L398:L399"/>
    <mergeCell ref="L400:L401"/>
    <mergeCell ref="L402:L403"/>
    <mergeCell ref="L404:L405"/>
    <mergeCell ref="L406:L407"/>
    <mergeCell ref="L408:L409"/>
    <mergeCell ref="L410:L411"/>
    <mergeCell ref="L412:L413"/>
    <mergeCell ref="L414:L415"/>
    <mergeCell ref="L416:L417"/>
    <mergeCell ref="L418:L419"/>
    <mergeCell ref="L420:L421"/>
    <mergeCell ref="L422:L423"/>
    <mergeCell ref="L424:L425"/>
    <mergeCell ref="L426:L427"/>
    <mergeCell ref="L428:L429"/>
    <mergeCell ref="L430:L431"/>
    <mergeCell ref="L432:L433"/>
    <mergeCell ref="L434:L435"/>
    <mergeCell ref="L436:L437"/>
    <mergeCell ref="L438:L439"/>
    <mergeCell ref="L440:L441"/>
    <mergeCell ref="L442:L443"/>
    <mergeCell ref="L444:L445"/>
    <mergeCell ref="L446:L447"/>
    <mergeCell ref="L448:L449"/>
    <mergeCell ref="L450:L451"/>
    <mergeCell ref="L452:L453"/>
    <mergeCell ref="L454:L455"/>
    <mergeCell ref="L456:L457"/>
    <mergeCell ref="L458:L459"/>
    <mergeCell ref="L460:L461"/>
    <mergeCell ref="L462:L463"/>
  </mergeCells>
  <dataValidations count="1">
    <dataValidation type="list" allowBlank="1" sqref="H1200:H1600 H1603:H1874 H1877:H2097">
      <formula1>"JAKARTA,TANGERANG,BOGOR,SURABAYA,DEPOK,YOGYAKARTA,BEKASI,BANDUNG,PACITAN,SERANG,SIDOARJO,BANJARNEGARA,MALANG,PASURUAN,TEMANGGUNG,MOJOKERTO,SAMARINDA,PAMEKASAN,SEMARANG,CILACAP,PALEMBANG,KARAWANG,SUBANG,GARUT,JEMBER,BANTUL,SOLO,BONTANG,GRESIK,CIMAHI,SLEMAN"&amp;",MEDAN,KLATEN,DENPASAR,JAMBI,PANGKAL PINANG,PROBOLINGGO,SUKOHARJO,SRAGEN,BANGKA BELITUNG,WONOSOBO,PURWAKARTA,BANJARMASIN,BANYUWANGI,SALATIGA,BATU,BADUNG"</formula1>
    </dataValidation>
  </dataValidations>
  <pageMargins left="0.7" right="0.7" top="0.75" bottom="0.75" header="0" footer="0"/>
  <pageSetup paperSize="9" orientation="portrait"/>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23"/>
  <sheetViews>
    <sheetView tabSelected="1" workbookViewId="0">
      <pane ySplit="1" topLeftCell="A2" activePane="bottomLeft" state="frozen"/>
      <selection/>
      <selection pane="bottomLeft" activeCell="B3" sqref="B3"/>
    </sheetView>
  </sheetViews>
  <sheetFormatPr defaultColWidth="14.4296875" defaultRowHeight="15" customHeight="1"/>
  <cols>
    <col min="1" max="3" width="4.7109375" customWidth="1"/>
    <col min="4" max="4" width="25.7109375" customWidth="1"/>
    <col min="5" max="5" width="18.140625" customWidth="1"/>
    <col min="6" max="7" width="25.7109375" customWidth="1"/>
    <col min="8" max="8" width="13.859375" customWidth="1"/>
    <col min="9" max="9" width="35.140625" customWidth="1"/>
    <col min="10" max="10" width="11.140625" customWidth="1"/>
    <col min="11" max="11" width="22.4296875" customWidth="1"/>
  </cols>
  <sheetData>
    <row r="1" ht="24.75" customHeight="1" spans="1:11">
      <c r="A1" s="1" t="s">
        <v>0</v>
      </c>
      <c r="B1" s="1" t="s">
        <v>1</v>
      </c>
      <c r="C1" s="1" t="s">
        <v>2</v>
      </c>
      <c r="D1" s="1" t="s">
        <v>3</v>
      </c>
      <c r="E1" s="1" t="s">
        <v>4</v>
      </c>
      <c r="F1" s="1" t="s">
        <v>5</v>
      </c>
      <c r="G1" s="5" t="s">
        <v>6</v>
      </c>
      <c r="H1" s="6" t="s">
        <v>7</v>
      </c>
      <c r="I1" s="6" t="s">
        <v>8</v>
      </c>
      <c r="J1" s="11" t="s">
        <v>13708</v>
      </c>
      <c r="K1" s="12" t="s">
        <v>10</v>
      </c>
    </row>
    <row r="2" ht="24.75" customHeight="1" spans="1:11">
      <c r="A2" s="2" t="s">
        <v>11</v>
      </c>
      <c r="B2" s="2">
        <v>1</v>
      </c>
      <c r="C2" s="2">
        <v>1</v>
      </c>
      <c r="D2" s="3" t="s">
        <v>13709</v>
      </c>
      <c r="E2" s="7">
        <v>89666661982</v>
      </c>
      <c r="F2" s="3" t="s">
        <v>12427</v>
      </c>
      <c r="G2" s="8" t="s">
        <v>13710</v>
      </c>
      <c r="H2" s="9" t="s">
        <v>539</v>
      </c>
      <c r="I2" s="9" t="s">
        <v>13711</v>
      </c>
      <c r="J2" s="13">
        <v>1</v>
      </c>
      <c r="K2" s="14">
        <v>490000</v>
      </c>
    </row>
    <row r="3" ht="24.75" customHeight="1" spans="1:11">
      <c r="A3" s="2" t="s">
        <v>11</v>
      </c>
      <c r="B3" s="2">
        <v>1</v>
      </c>
      <c r="C3" s="2">
        <v>2</v>
      </c>
      <c r="D3" s="4" t="s">
        <v>13712</v>
      </c>
      <c r="E3" s="10"/>
      <c r="F3" s="3"/>
      <c r="G3" s="8" t="s">
        <v>13713</v>
      </c>
      <c r="H3" s="9" t="s">
        <v>3202</v>
      </c>
      <c r="I3" s="9" t="s">
        <v>13714</v>
      </c>
      <c r="J3" s="13">
        <v>1</v>
      </c>
      <c r="K3" s="14">
        <v>194760</v>
      </c>
    </row>
    <row r="4" ht="24.75" customHeight="1" spans="1:11">
      <c r="A4" s="2" t="s">
        <v>11</v>
      </c>
      <c r="B4" s="2">
        <v>1</v>
      </c>
      <c r="C4" s="2">
        <v>3</v>
      </c>
      <c r="D4" s="3" t="s">
        <v>13715</v>
      </c>
      <c r="E4" s="7">
        <v>87878691442</v>
      </c>
      <c r="F4" s="3"/>
      <c r="G4" s="8" t="s">
        <v>13716</v>
      </c>
      <c r="H4" s="9" t="s">
        <v>38</v>
      </c>
      <c r="I4" s="9" t="s">
        <v>13717</v>
      </c>
      <c r="J4" s="13">
        <v>2</v>
      </c>
      <c r="K4" s="14">
        <v>813600</v>
      </c>
    </row>
    <row r="5" ht="24.75" customHeight="1" spans="1:11">
      <c r="A5" s="2" t="s">
        <v>11</v>
      </c>
      <c r="B5" s="2">
        <v>1</v>
      </c>
      <c r="C5" s="2">
        <v>4</v>
      </c>
      <c r="D5" s="3" t="s">
        <v>13718</v>
      </c>
      <c r="E5" s="7">
        <v>818887823</v>
      </c>
      <c r="F5" s="3" t="s">
        <v>13719</v>
      </c>
      <c r="G5" s="8" t="s">
        <v>13720</v>
      </c>
      <c r="H5" s="9" t="s">
        <v>38</v>
      </c>
      <c r="I5" s="9" t="s">
        <v>13721</v>
      </c>
      <c r="J5" s="13">
        <v>2</v>
      </c>
      <c r="K5" s="14">
        <v>720000</v>
      </c>
    </row>
    <row r="6" ht="24.75" customHeight="1" spans="1:11">
      <c r="A6" s="2" t="s">
        <v>11</v>
      </c>
      <c r="B6" s="2">
        <v>1</v>
      </c>
      <c r="C6" s="2">
        <v>5</v>
      </c>
      <c r="D6" s="3" t="s">
        <v>13722</v>
      </c>
      <c r="E6" s="7">
        <v>85921267207</v>
      </c>
      <c r="F6" s="3" t="s">
        <v>13723</v>
      </c>
      <c r="G6" s="8" t="s">
        <v>13724</v>
      </c>
      <c r="H6" s="9" t="s">
        <v>81</v>
      </c>
      <c r="I6" s="9" t="s">
        <v>13725</v>
      </c>
      <c r="J6" s="13">
        <v>1</v>
      </c>
      <c r="K6" s="14">
        <v>2350000</v>
      </c>
    </row>
    <row r="7" ht="24.75" customHeight="1" spans="1:11">
      <c r="A7" s="2" t="s">
        <v>11</v>
      </c>
      <c r="B7" s="2">
        <v>1</v>
      </c>
      <c r="C7" s="2">
        <v>6</v>
      </c>
      <c r="D7" s="3" t="s">
        <v>13726</v>
      </c>
      <c r="E7" s="7">
        <v>82128000320</v>
      </c>
      <c r="F7" s="3" t="s">
        <v>13727</v>
      </c>
      <c r="G7" s="8" t="s">
        <v>13728</v>
      </c>
      <c r="H7" s="9" t="s">
        <v>65</v>
      </c>
      <c r="I7" s="9" t="s">
        <v>13729</v>
      </c>
      <c r="J7" s="13">
        <v>1</v>
      </c>
      <c r="K7" s="14">
        <v>886500</v>
      </c>
    </row>
    <row r="8" ht="24.75" customHeight="1" spans="1:11">
      <c r="A8" s="2" t="s">
        <v>11</v>
      </c>
      <c r="B8" s="2">
        <v>1</v>
      </c>
      <c r="C8" s="2">
        <v>7</v>
      </c>
      <c r="D8" s="3" t="s">
        <v>13730</v>
      </c>
      <c r="E8" s="7">
        <v>81237777763</v>
      </c>
      <c r="F8" s="3" t="s">
        <v>13731</v>
      </c>
      <c r="G8" s="8" t="s">
        <v>13732</v>
      </c>
      <c r="H8" s="9" t="s">
        <v>1280</v>
      </c>
      <c r="I8" s="9" t="s">
        <v>12712</v>
      </c>
      <c r="J8" s="13">
        <v>1</v>
      </c>
      <c r="K8" s="14">
        <v>459000</v>
      </c>
    </row>
    <row r="9" ht="24.75" customHeight="1" spans="1:11">
      <c r="A9" s="2"/>
      <c r="B9" s="2"/>
      <c r="C9" s="2"/>
      <c r="D9" s="3"/>
      <c r="E9" s="3"/>
      <c r="F9" s="3"/>
      <c r="G9" s="8"/>
      <c r="H9" s="9"/>
      <c r="I9" s="9" t="s">
        <v>13733</v>
      </c>
      <c r="J9" s="13">
        <v>1</v>
      </c>
      <c r="K9" s="14"/>
    </row>
    <row r="10" ht="24.75" customHeight="1" spans="1:11">
      <c r="A10" s="2" t="s">
        <v>11</v>
      </c>
      <c r="B10" s="2">
        <v>1</v>
      </c>
      <c r="C10" s="2">
        <v>8</v>
      </c>
      <c r="D10" s="3" t="s">
        <v>13734</v>
      </c>
      <c r="E10" s="7">
        <v>81314686173</v>
      </c>
      <c r="F10" s="3"/>
      <c r="G10" s="8" t="s">
        <v>13735</v>
      </c>
      <c r="H10" s="9" t="s">
        <v>1321</v>
      </c>
      <c r="I10" s="9" t="s">
        <v>13736</v>
      </c>
      <c r="J10" s="13">
        <v>1</v>
      </c>
      <c r="K10" s="14">
        <v>340167</v>
      </c>
    </row>
    <row r="11" ht="24.75" customHeight="1" spans="1:11">
      <c r="A11" s="2" t="s">
        <v>11</v>
      </c>
      <c r="B11" s="2">
        <v>1</v>
      </c>
      <c r="C11" s="2">
        <v>9</v>
      </c>
      <c r="D11" s="3" t="s">
        <v>13737</v>
      </c>
      <c r="E11" s="7">
        <v>81936085166</v>
      </c>
      <c r="F11" s="3"/>
      <c r="G11" s="8" t="s">
        <v>13738</v>
      </c>
      <c r="H11" s="9" t="s">
        <v>181</v>
      </c>
      <c r="I11" s="9" t="s">
        <v>13739</v>
      </c>
      <c r="J11" s="13">
        <v>1</v>
      </c>
      <c r="K11" s="14">
        <v>302200</v>
      </c>
    </row>
    <row r="12" ht="24.75" customHeight="1" spans="1:11">
      <c r="A12" s="2" t="s">
        <v>11</v>
      </c>
      <c r="B12" s="2">
        <v>1</v>
      </c>
      <c r="C12" s="2">
        <v>10</v>
      </c>
      <c r="D12" s="3" t="s">
        <v>13740</v>
      </c>
      <c r="E12" s="7">
        <v>81317661903</v>
      </c>
      <c r="F12" s="3"/>
      <c r="G12" s="8" t="s">
        <v>13741</v>
      </c>
      <c r="H12" s="9" t="s">
        <v>38</v>
      </c>
      <c r="I12" s="9" t="s">
        <v>13742</v>
      </c>
      <c r="J12" s="13">
        <v>1</v>
      </c>
      <c r="K12" s="14">
        <v>301100</v>
      </c>
    </row>
    <row r="13" ht="24.75" customHeight="1" spans="1:11">
      <c r="A13" s="2" t="s">
        <v>11</v>
      </c>
      <c r="B13" s="2">
        <v>1</v>
      </c>
      <c r="C13" s="2">
        <v>11</v>
      </c>
      <c r="D13" s="3" t="s">
        <v>13743</v>
      </c>
      <c r="E13" s="7">
        <v>81220541114</v>
      </c>
      <c r="F13" s="3"/>
      <c r="G13" s="8" t="s">
        <v>13744</v>
      </c>
      <c r="H13" s="9" t="s">
        <v>26</v>
      </c>
      <c r="I13" s="9" t="s">
        <v>13742</v>
      </c>
      <c r="J13" s="13">
        <v>1</v>
      </c>
      <c r="K13" s="14">
        <v>318082</v>
      </c>
    </row>
    <row r="14" ht="24.75" customHeight="1" spans="1:11">
      <c r="A14" s="2" t="s">
        <v>11</v>
      </c>
      <c r="B14" s="2">
        <v>1</v>
      </c>
      <c r="C14" s="2">
        <v>12</v>
      </c>
      <c r="D14" s="3" t="s">
        <v>2778</v>
      </c>
      <c r="E14" s="7">
        <v>87876408181</v>
      </c>
      <c r="F14" s="3"/>
      <c r="G14" s="8" t="s">
        <v>13745</v>
      </c>
      <c r="H14" s="9" t="s">
        <v>38</v>
      </c>
      <c r="I14" s="9" t="s">
        <v>12712</v>
      </c>
      <c r="J14" s="13">
        <v>1</v>
      </c>
      <c r="K14" s="14">
        <v>159040</v>
      </c>
    </row>
    <row r="15" ht="24.75" customHeight="1" spans="1:11">
      <c r="A15" s="2" t="s">
        <v>11</v>
      </c>
      <c r="B15" s="2">
        <v>1</v>
      </c>
      <c r="C15" s="2">
        <v>13</v>
      </c>
      <c r="D15" s="3" t="s">
        <v>13746</v>
      </c>
      <c r="E15" s="7">
        <v>87839275978</v>
      </c>
      <c r="F15" s="3" t="s">
        <v>13747</v>
      </c>
      <c r="G15" s="8" t="s">
        <v>13748</v>
      </c>
      <c r="H15" s="9" t="s">
        <v>4827</v>
      </c>
      <c r="I15" s="9" t="s">
        <v>13749</v>
      </c>
      <c r="J15" s="13">
        <v>1</v>
      </c>
      <c r="K15" s="14">
        <v>1350000</v>
      </c>
    </row>
    <row r="16" ht="24.75" customHeight="1" spans="1:11">
      <c r="A16" s="2" t="s">
        <v>11</v>
      </c>
      <c r="B16" s="2">
        <v>1</v>
      </c>
      <c r="C16" s="2">
        <v>14</v>
      </c>
      <c r="D16" s="3" t="s">
        <v>13750</v>
      </c>
      <c r="E16" s="7">
        <v>81297426777</v>
      </c>
      <c r="F16" s="3" t="s">
        <v>13751</v>
      </c>
      <c r="G16" s="8" t="s">
        <v>13752</v>
      </c>
      <c r="H16" s="9" t="s">
        <v>81</v>
      </c>
      <c r="I16" s="9" t="s">
        <v>13753</v>
      </c>
      <c r="J16" s="13">
        <v>1</v>
      </c>
      <c r="K16" s="14">
        <v>189000</v>
      </c>
    </row>
    <row r="17" ht="24.75" customHeight="1" spans="1:11">
      <c r="A17" s="2" t="s">
        <v>11</v>
      </c>
      <c r="B17" s="2">
        <v>1</v>
      </c>
      <c r="C17" s="2">
        <v>15</v>
      </c>
      <c r="D17" s="3" t="s">
        <v>13754</v>
      </c>
      <c r="E17" s="7">
        <v>818982005</v>
      </c>
      <c r="F17" s="3" t="s">
        <v>13755</v>
      </c>
      <c r="G17" s="8" t="s">
        <v>13756</v>
      </c>
      <c r="H17" s="9" t="s">
        <v>38</v>
      </c>
      <c r="I17" s="9" t="s">
        <v>13757</v>
      </c>
      <c r="J17" s="13">
        <v>1</v>
      </c>
      <c r="K17" s="14">
        <v>1948500</v>
      </c>
    </row>
    <row r="18" ht="24.75" customHeight="1" spans="1:11">
      <c r="A18" s="2"/>
      <c r="B18" s="2"/>
      <c r="C18" s="2"/>
      <c r="D18" s="3"/>
      <c r="E18" s="3"/>
      <c r="F18" s="3"/>
      <c r="G18" s="8"/>
      <c r="H18" s="9"/>
      <c r="I18" s="9" t="s">
        <v>13758</v>
      </c>
      <c r="J18" s="13">
        <v>1</v>
      </c>
      <c r="K18" s="14"/>
    </row>
    <row r="19" ht="24.75" customHeight="1" spans="1:11">
      <c r="A19" s="2" t="s">
        <v>11</v>
      </c>
      <c r="B19" s="2">
        <v>1</v>
      </c>
      <c r="C19" s="2">
        <v>16</v>
      </c>
      <c r="D19" s="3" t="s">
        <v>13730</v>
      </c>
      <c r="E19" s="7">
        <v>81237777763</v>
      </c>
      <c r="F19" s="3" t="s">
        <v>13731</v>
      </c>
      <c r="G19" s="8" t="s">
        <v>13732</v>
      </c>
      <c r="H19" s="9" t="s">
        <v>1280</v>
      </c>
      <c r="I19" s="9" t="s">
        <v>13759</v>
      </c>
      <c r="J19" s="13">
        <v>1</v>
      </c>
      <c r="K19" s="14">
        <v>135000</v>
      </c>
    </row>
    <row r="20" ht="24.75" customHeight="1" spans="1:11">
      <c r="A20" s="2" t="s">
        <v>11</v>
      </c>
      <c r="B20" s="2">
        <v>1</v>
      </c>
      <c r="C20" s="2">
        <v>17</v>
      </c>
      <c r="D20" s="3" t="s">
        <v>13760</v>
      </c>
      <c r="E20" s="7">
        <v>82223465456</v>
      </c>
      <c r="F20" s="3"/>
      <c r="G20" s="8" t="s">
        <v>13761</v>
      </c>
      <c r="H20" s="9" t="s">
        <v>169</v>
      </c>
      <c r="I20" s="9" t="s">
        <v>13762</v>
      </c>
      <c r="J20" s="13">
        <v>1</v>
      </c>
      <c r="K20" s="14">
        <v>632712</v>
      </c>
    </row>
    <row r="21" ht="24.75" customHeight="1" spans="1:11">
      <c r="A21" s="2" t="s">
        <v>11</v>
      </c>
      <c r="B21" s="2">
        <v>1</v>
      </c>
      <c r="C21" s="2">
        <v>18</v>
      </c>
      <c r="D21" s="3" t="s">
        <v>13763</v>
      </c>
      <c r="E21" s="7">
        <v>82133298764</v>
      </c>
      <c r="F21" s="3" t="s">
        <v>13764</v>
      </c>
      <c r="G21" s="8" t="s">
        <v>13765</v>
      </c>
      <c r="H21" s="9" t="s">
        <v>4827</v>
      </c>
      <c r="I21" s="9" t="s">
        <v>13766</v>
      </c>
      <c r="J21" s="13">
        <v>1</v>
      </c>
      <c r="K21" s="14">
        <v>3105000</v>
      </c>
    </row>
    <row r="22" ht="24.75" customHeight="1" spans="1:11">
      <c r="A22" s="2" t="s">
        <v>11</v>
      </c>
      <c r="B22" s="2">
        <v>1</v>
      </c>
      <c r="C22" s="2">
        <v>19</v>
      </c>
      <c r="D22" s="3" t="s">
        <v>13767</v>
      </c>
      <c r="E22" s="7">
        <v>87739795975</v>
      </c>
      <c r="F22" s="3"/>
      <c r="G22" s="8" t="s">
        <v>13768</v>
      </c>
      <c r="H22" s="9" t="s">
        <v>3202</v>
      </c>
      <c r="I22" s="9" t="s">
        <v>13769</v>
      </c>
      <c r="J22" s="13">
        <v>1</v>
      </c>
      <c r="K22" s="14">
        <v>2970000</v>
      </c>
    </row>
    <row r="23" ht="24.75" customHeight="1" spans="1:11">
      <c r="A23" s="2"/>
      <c r="B23" s="2"/>
      <c r="C23" s="2"/>
      <c r="D23" s="3"/>
      <c r="E23" s="3"/>
      <c r="F23" s="3"/>
      <c r="G23" s="8"/>
      <c r="H23" s="9"/>
      <c r="I23" s="9" t="s">
        <v>13770</v>
      </c>
      <c r="J23" s="13">
        <v>1</v>
      </c>
      <c r="K23" s="14"/>
    </row>
    <row r="24" ht="24.75" customHeight="1" spans="1:11">
      <c r="A24" s="2" t="s">
        <v>11</v>
      </c>
      <c r="B24" s="2">
        <v>1</v>
      </c>
      <c r="C24" s="2">
        <v>20</v>
      </c>
      <c r="D24" s="3" t="s">
        <v>13771</v>
      </c>
      <c r="E24" s="7">
        <v>811253158</v>
      </c>
      <c r="F24" s="3"/>
      <c r="G24" s="8" t="s">
        <v>13772</v>
      </c>
      <c r="H24" s="9" t="s">
        <v>81</v>
      </c>
      <c r="I24" s="9" t="s">
        <v>13773</v>
      </c>
      <c r="J24" s="13">
        <v>1</v>
      </c>
      <c r="K24" s="14">
        <v>5894750</v>
      </c>
    </row>
    <row r="25" ht="24.75" customHeight="1" spans="1:11">
      <c r="A25" s="2"/>
      <c r="B25" s="2"/>
      <c r="C25" s="2"/>
      <c r="D25" s="3"/>
      <c r="E25" s="3"/>
      <c r="F25" s="3"/>
      <c r="G25" s="8"/>
      <c r="H25" s="9"/>
      <c r="I25" s="9" t="s">
        <v>13774</v>
      </c>
      <c r="J25" s="13">
        <v>1</v>
      </c>
      <c r="K25" s="14"/>
    </row>
    <row r="26" ht="24.75" customHeight="1" spans="1:11">
      <c r="A26" s="2"/>
      <c r="B26" s="2"/>
      <c r="C26" s="2"/>
      <c r="D26" s="3"/>
      <c r="E26" s="3"/>
      <c r="F26" s="3"/>
      <c r="G26" s="8"/>
      <c r="H26" s="9"/>
      <c r="I26" s="9" t="s">
        <v>13775</v>
      </c>
      <c r="J26" s="13">
        <v>1</v>
      </c>
      <c r="K26" s="14"/>
    </row>
    <row r="27" ht="24.75" customHeight="1" spans="1:11">
      <c r="A27" s="2"/>
      <c r="B27" s="2"/>
      <c r="C27" s="2"/>
      <c r="D27" s="3"/>
      <c r="E27" s="3"/>
      <c r="F27" s="3"/>
      <c r="G27" s="8"/>
      <c r="H27" s="9"/>
      <c r="I27" s="9" t="s">
        <v>13776</v>
      </c>
      <c r="J27" s="13">
        <v>2</v>
      </c>
      <c r="K27" s="14"/>
    </row>
    <row r="28" ht="24.75" customHeight="1" spans="1:11">
      <c r="A28" s="2"/>
      <c r="B28" s="2"/>
      <c r="C28" s="2"/>
      <c r="D28" s="3"/>
      <c r="E28" s="3"/>
      <c r="F28" s="3"/>
      <c r="G28" s="8"/>
      <c r="H28" s="9"/>
      <c r="I28" s="9" t="s">
        <v>13777</v>
      </c>
      <c r="J28" s="13">
        <v>1</v>
      </c>
      <c r="K28" s="14"/>
    </row>
    <row r="29" ht="24.75" customHeight="1" spans="1:11">
      <c r="A29" s="2"/>
      <c r="B29" s="2"/>
      <c r="C29" s="2"/>
      <c r="D29" s="3"/>
      <c r="E29" s="3"/>
      <c r="F29" s="3"/>
      <c r="G29" s="8"/>
      <c r="H29" s="9"/>
      <c r="I29" s="9" t="s">
        <v>13778</v>
      </c>
      <c r="J29" s="13">
        <v>2</v>
      </c>
      <c r="K29" s="14"/>
    </row>
    <row r="30" ht="24.75" customHeight="1" spans="1:11">
      <c r="A30" s="2"/>
      <c r="B30" s="2"/>
      <c r="C30" s="2"/>
      <c r="D30" s="3"/>
      <c r="E30" s="3"/>
      <c r="F30" s="3"/>
      <c r="G30" s="8"/>
      <c r="H30" s="9"/>
      <c r="I30" s="9" t="s">
        <v>13779</v>
      </c>
      <c r="J30" s="13">
        <v>1</v>
      </c>
      <c r="K30" s="14"/>
    </row>
    <row r="31" ht="24.75" customHeight="1" spans="1:11">
      <c r="A31" s="2" t="s">
        <v>11</v>
      </c>
      <c r="B31" s="2">
        <v>1</v>
      </c>
      <c r="C31" s="2">
        <v>21</v>
      </c>
      <c r="D31" s="3" t="s">
        <v>13780</v>
      </c>
      <c r="E31" s="7">
        <v>85282378938</v>
      </c>
      <c r="F31" s="3"/>
      <c r="G31" s="8" t="s">
        <v>13781</v>
      </c>
      <c r="H31" s="9" t="s">
        <v>70</v>
      </c>
      <c r="I31" s="9" t="s">
        <v>12290</v>
      </c>
      <c r="J31" s="13">
        <v>1</v>
      </c>
      <c r="K31" s="14">
        <v>292500</v>
      </c>
    </row>
    <row r="32" ht="24.75" customHeight="1" spans="1:11">
      <c r="A32" s="2" t="s">
        <v>11</v>
      </c>
      <c r="B32" s="2">
        <v>1</v>
      </c>
      <c r="C32" s="2">
        <v>22</v>
      </c>
      <c r="D32" s="3" t="s">
        <v>13782</v>
      </c>
      <c r="E32" s="7">
        <v>87845196715</v>
      </c>
      <c r="F32" s="3" t="s">
        <v>13783</v>
      </c>
      <c r="G32" s="8" t="s">
        <v>13784</v>
      </c>
      <c r="H32" s="9" t="s">
        <v>81</v>
      </c>
      <c r="I32" s="9" t="s">
        <v>13785</v>
      </c>
      <c r="J32" s="13">
        <v>1</v>
      </c>
      <c r="K32" s="14">
        <v>1260000</v>
      </c>
    </row>
    <row r="33" ht="24.75" customHeight="1" spans="1:11">
      <c r="A33" s="2"/>
      <c r="B33" s="2"/>
      <c r="C33" s="2"/>
      <c r="D33" s="3"/>
      <c r="E33" s="3"/>
      <c r="F33" s="3"/>
      <c r="G33" s="8"/>
      <c r="H33" s="9"/>
      <c r="I33" s="9" t="s">
        <v>13786</v>
      </c>
      <c r="J33" s="13">
        <v>1</v>
      </c>
      <c r="K33" s="14"/>
    </row>
    <row r="34" ht="24.75" customHeight="1" spans="1:11">
      <c r="A34" s="2" t="s">
        <v>11</v>
      </c>
      <c r="B34" s="2">
        <v>2</v>
      </c>
      <c r="C34" s="2">
        <v>23</v>
      </c>
      <c r="D34" s="3" t="s">
        <v>13787</v>
      </c>
      <c r="E34" s="7">
        <v>81334575326</v>
      </c>
      <c r="F34" s="3" t="s">
        <v>8352</v>
      </c>
      <c r="G34" s="8" t="s">
        <v>13788</v>
      </c>
      <c r="H34" s="9" t="s">
        <v>65</v>
      </c>
      <c r="I34" s="9" t="s">
        <v>13789</v>
      </c>
      <c r="J34" s="13">
        <v>1</v>
      </c>
      <c r="K34" s="14">
        <v>877500</v>
      </c>
    </row>
    <row r="35" ht="24.75" customHeight="1" spans="1:11">
      <c r="A35" s="2" t="s">
        <v>11</v>
      </c>
      <c r="B35" s="2">
        <v>2</v>
      </c>
      <c r="C35" s="2">
        <v>24</v>
      </c>
      <c r="D35" s="3" t="s">
        <v>13790</v>
      </c>
      <c r="E35" s="7">
        <v>85268552020</v>
      </c>
      <c r="F35" s="3" t="s">
        <v>13791</v>
      </c>
      <c r="G35" s="8" t="s">
        <v>13792</v>
      </c>
      <c r="H35" s="9" t="s">
        <v>2584</v>
      </c>
      <c r="I35" s="9" t="s">
        <v>13793</v>
      </c>
      <c r="J35" s="13">
        <v>1</v>
      </c>
      <c r="K35" s="14">
        <v>553500</v>
      </c>
    </row>
    <row r="36" ht="24.75" customHeight="1" spans="1:11">
      <c r="A36" s="2"/>
      <c r="B36" s="2"/>
      <c r="C36" s="2"/>
      <c r="D36" s="3"/>
      <c r="E36" s="3"/>
      <c r="F36" s="3"/>
      <c r="G36" s="8"/>
      <c r="H36" s="9"/>
      <c r="I36" s="9" t="s">
        <v>13794</v>
      </c>
      <c r="J36" s="13">
        <v>1</v>
      </c>
      <c r="K36" s="14"/>
    </row>
    <row r="37" ht="24.75" customHeight="1" spans="1:11">
      <c r="A37" s="2" t="s">
        <v>11</v>
      </c>
      <c r="B37" s="2">
        <v>2</v>
      </c>
      <c r="C37" s="2">
        <v>25</v>
      </c>
      <c r="D37" s="3" t="s">
        <v>13795</v>
      </c>
      <c r="E37" s="7">
        <v>81315663281</v>
      </c>
      <c r="F37" s="3" t="s">
        <v>13796</v>
      </c>
      <c r="G37" s="8" t="s">
        <v>13797</v>
      </c>
      <c r="H37" s="9" t="s">
        <v>4827</v>
      </c>
      <c r="I37" s="9" t="s">
        <v>13798</v>
      </c>
      <c r="J37" s="13">
        <v>1</v>
      </c>
      <c r="K37" s="14">
        <v>346500</v>
      </c>
    </row>
    <row r="38" ht="24.75" customHeight="1" spans="1:11">
      <c r="A38" s="2" t="s">
        <v>11</v>
      </c>
      <c r="B38" s="2">
        <v>2</v>
      </c>
      <c r="C38" s="2">
        <v>26</v>
      </c>
      <c r="D38" s="3" t="s">
        <v>5295</v>
      </c>
      <c r="E38" s="7">
        <v>8562250900</v>
      </c>
      <c r="F38" s="3" t="s">
        <v>6149</v>
      </c>
      <c r="G38" s="8" t="s">
        <v>13799</v>
      </c>
      <c r="H38" s="9" t="s">
        <v>38</v>
      </c>
      <c r="I38" s="9" t="s">
        <v>13800</v>
      </c>
      <c r="J38" s="13">
        <v>1</v>
      </c>
      <c r="K38" s="14">
        <v>450000</v>
      </c>
    </row>
    <row r="39" ht="24.75" customHeight="1" spans="1:11">
      <c r="A39" s="2"/>
      <c r="B39" s="2"/>
      <c r="C39" s="2"/>
      <c r="D39" s="3"/>
      <c r="E39" s="3"/>
      <c r="F39" s="3"/>
      <c r="G39" s="8"/>
      <c r="H39" s="9"/>
      <c r="I39" s="9" t="s">
        <v>13801</v>
      </c>
      <c r="J39" s="13">
        <v>1</v>
      </c>
      <c r="K39" s="14"/>
    </row>
    <row r="40" ht="24.75" customHeight="1" spans="1:11">
      <c r="A40" s="2"/>
      <c r="B40" s="2"/>
      <c r="C40" s="2"/>
      <c r="D40" s="3"/>
      <c r="E40" s="3"/>
      <c r="F40" s="3"/>
      <c r="G40" s="8"/>
      <c r="H40" s="9"/>
      <c r="I40" s="9" t="s">
        <v>13802</v>
      </c>
      <c r="J40" s="13">
        <v>1</v>
      </c>
      <c r="K40" s="14"/>
    </row>
    <row r="41" ht="24.75" customHeight="1" spans="1:11">
      <c r="A41" s="2" t="s">
        <v>11</v>
      </c>
      <c r="B41" s="2">
        <v>2</v>
      </c>
      <c r="C41" s="2">
        <v>27</v>
      </c>
      <c r="D41" s="3" t="s">
        <v>13803</v>
      </c>
      <c r="E41" s="7">
        <v>82111136910</v>
      </c>
      <c r="F41" s="3"/>
      <c r="G41" s="8" t="s">
        <v>13804</v>
      </c>
      <c r="H41" s="9" t="s">
        <v>197</v>
      </c>
      <c r="I41" s="9" t="s">
        <v>13805</v>
      </c>
      <c r="J41" s="13">
        <v>1</v>
      </c>
      <c r="K41" s="14">
        <v>763737</v>
      </c>
    </row>
    <row r="42" ht="24.75" customHeight="1" spans="1:11">
      <c r="A42" s="2" t="s">
        <v>11</v>
      </c>
      <c r="B42" s="2">
        <v>2</v>
      </c>
      <c r="C42" s="2">
        <v>28</v>
      </c>
      <c r="D42" s="3" t="s">
        <v>13806</v>
      </c>
      <c r="E42" s="2">
        <v>811669902</v>
      </c>
      <c r="F42" s="3"/>
      <c r="G42" s="8" t="s">
        <v>13807</v>
      </c>
      <c r="H42" s="9" t="s">
        <v>13808</v>
      </c>
      <c r="I42" s="9" t="s">
        <v>13766</v>
      </c>
      <c r="J42" s="13">
        <v>1</v>
      </c>
      <c r="K42" s="14">
        <v>3915000</v>
      </c>
    </row>
    <row r="43" ht="24.75" customHeight="1" spans="1:11">
      <c r="A43" s="2"/>
      <c r="B43" s="2"/>
      <c r="C43" s="2"/>
      <c r="D43" s="3"/>
      <c r="E43" s="3"/>
      <c r="F43" s="3"/>
      <c r="G43" s="8"/>
      <c r="H43" s="9"/>
      <c r="I43" s="9" t="s">
        <v>13809</v>
      </c>
      <c r="J43" s="13">
        <v>1</v>
      </c>
      <c r="K43" s="14"/>
    </row>
    <row r="44" ht="24.75" customHeight="1" spans="1:11">
      <c r="A44" s="2" t="s">
        <v>11</v>
      </c>
      <c r="B44" s="2">
        <v>2</v>
      </c>
      <c r="C44" s="2">
        <v>29</v>
      </c>
      <c r="D44" s="3" t="s">
        <v>13810</v>
      </c>
      <c r="E44" s="7">
        <v>81285895200</v>
      </c>
      <c r="F44" s="3"/>
      <c r="G44" s="8" t="s">
        <v>13811</v>
      </c>
      <c r="H44" s="9" t="s">
        <v>38</v>
      </c>
      <c r="I44" s="9" t="s">
        <v>13812</v>
      </c>
      <c r="J44" s="13">
        <v>1</v>
      </c>
      <c r="K44" s="14">
        <v>333000</v>
      </c>
    </row>
    <row r="45" ht="24.75" customHeight="1" spans="1:11">
      <c r="A45" s="2" t="s">
        <v>11</v>
      </c>
      <c r="B45" s="2">
        <v>2</v>
      </c>
      <c r="C45" s="2">
        <v>30</v>
      </c>
      <c r="D45" s="3" t="s">
        <v>13813</v>
      </c>
      <c r="E45" s="7">
        <v>81234899089</v>
      </c>
      <c r="F45" s="3"/>
      <c r="G45" s="8" t="s">
        <v>13814</v>
      </c>
      <c r="H45" s="9" t="s">
        <v>524</v>
      </c>
      <c r="I45" s="9" t="s">
        <v>13753</v>
      </c>
      <c r="J45" s="13">
        <v>1</v>
      </c>
      <c r="K45" s="14">
        <v>234000</v>
      </c>
    </row>
    <row r="46" ht="24.75" customHeight="1" spans="1:11">
      <c r="A46" s="2"/>
      <c r="B46" s="2"/>
      <c r="C46" s="2"/>
      <c r="D46" s="3"/>
      <c r="E46" s="3"/>
      <c r="F46" s="3"/>
      <c r="G46" s="8"/>
      <c r="H46" s="9"/>
      <c r="I46" s="9" t="s">
        <v>13815</v>
      </c>
      <c r="J46" s="13">
        <v>1</v>
      </c>
      <c r="K46" s="14"/>
    </row>
    <row r="47" ht="24.75" customHeight="1" spans="1:11">
      <c r="A47" s="2" t="s">
        <v>11</v>
      </c>
      <c r="B47" s="2">
        <v>2</v>
      </c>
      <c r="C47" s="2">
        <v>31</v>
      </c>
      <c r="D47" s="3" t="s">
        <v>13816</v>
      </c>
      <c r="E47" s="7">
        <v>81991651405</v>
      </c>
      <c r="F47" s="3"/>
      <c r="G47" s="8" t="s">
        <v>13817</v>
      </c>
      <c r="H47" s="9" t="s">
        <v>38</v>
      </c>
      <c r="I47" s="9" t="s">
        <v>13818</v>
      </c>
      <c r="J47" s="13">
        <v>1</v>
      </c>
      <c r="K47" s="14">
        <v>355000</v>
      </c>
    </row>
    <row r="48" ht="24.75" customHeight="1" spans="1:11">
      <c r="A48" s="2" t="s">
        <v>11</v>
      </c>
      <c r="B48" s="2">
        <v>2</v>
      </c>
      <c r="C48" s="2">
        <v>32</v>
      </c>
      <c r="D48" s="3" t="s">
        <v>10677</v>
      </c>
      <c r="E48" s="7">
        <v>81259173447</v>
      </c>
      <c r="F48" s="3"/>
      <c r="G48" s="8"/>
      <c r="H48" s="9" t="s">
        <v>75</v>
      </c>
      <c r="I48" s="9" t="s">
        <v>13778</v>
      </c>
      <c r="J48" s="13">
        <v>1</v>
      </c>
      <c r="K48" s="14">
        <v>150000</v>
      </c>
    </row>
    <row r="49" ht="24.75" customHeight="1" spans="1:11">
      <c r="A49" s="2" t="s">
        <v>11</v>
      </c>
      <c r="B49" s="2">
        <v>2</v>
      </c>
      <c r="C49" s="2">
        <v>33</v>
      </c>
      <c r="D49" s="3" t="s">
        <v>13819</v>
      </c>
      <c r="E49" s="7">
        <v>811296191</v>
      </c>
      <c r="F49" s="3"/>
      <c r="G49" s="8"/>
      <c r="H49" s="9" t="s">
        <v>169</v>
      </c>
      <c r="I49" s="9" t="s">
        <v>13820</v>
      </c>
      <c r="J49" s="13">
        <v>1</v>
      </c>
      <c r="K49" s="14">
        <v>165000</v>
      </c>
    </row>
    <row r="50" ht="24.75" customHeight="1" spans="1:11">
      <c r="A50" s="2" t="s">
        <v>11</v>
      </c>
      <c r="B50" s="2">
        <v>2</v>
      </c>
      <c r="C50" s="2">
        <v>34</v>
      </c>
      <c r="D50" s="3" t="s">
        <v>6642</v>
      </c>
      <c r="E50" s="7">
        <v>85946146897</v>
      </c>
      <c r="F50" s="3"/>
      <c r="G50" s="8"/>
      <c r="H50" s="9" t="s">
        <v>169</v>
      </c>
      <c r="I50" s="9" t="s">
        <v>13821</v>
      </c>
      <c r="J50" s="13">
        <v>1</v>
      </c>
      <c r="K50" s="14">
        <v>650000</v>
      </c>
    </row>
    <row r="51" ht="24.75" customHeight="1" spans="1:11">
      <c r="A51" s="2"/>
      <c r="B51" s="2"/>
      <c r="C51" s="2"/>
      <c r="D51" s="3"/>
      <c r="E51" s="3"/>
      <c r="F51" s="3"/>
      <c r="G51" s="8"/>
      <c r="H51" s="9"/>
      <c r="I51" s="9" t="s">
        <v>13822</v>
      </c>
      <c r="J51" s="13">
        <v>1</v>
      </c>
      <c r="K51" s="14"/>
    </row>
    <row r="52" ht="24.75" customHeight="1" spans="1:11">
      <c r="A52" s="2" t="s">
        <v>11</v>
      </c>
      <c r="B52" s="2">
        <v>2</v>
      </c>
      <c r="C52" s="2">
        <v>35</v>
      </c>
      <c r="D52" s="3" t="s">
        <v>13715</v>
      </c>
      <c r="E52" s="7">
        <v>87878691442</v>
      </c>
      <c r="F52" s="3"/>
      <c r="G52" s="8" t="s">
        <v>13716</v>
      </c>
      <c r="H52" s="9" t="s">
        <v>38</v>
      </c>
      <c r="I52" s="9" t="s">
        <v>13823</v>
      </c>
      <c r="J52" s="13">
        <v>1</v>
      </c>
      <c r="K52" s="14">
        <v>1832900</v>
      </c>
    </row>
    <row r="53" ht="24.75" customHeight="1" spans="1:11">
      <c r="A53" s="2"/>
      <c r="B53" s="2"/>
      <c r="C53" s="2"/>
      <c r="D53" s="3"/>
      <c r="E53" s="3"/>
      <c r="F53" s="3"/>
      <c r="G53" s="8"/>
      <c r="H53" s="9"/>
      <c r="I53" s="9" t="s">
        <v>13824</v>
      </c>
      <c r="J53" s="13">
        <v>1</v>
      </c>
      <c r="K53" s="14"/>
    </row>
    <row r="54" ht="24.75" customHeight="1" spans="1:11">
      <c r="A54" s="2"/>
      <c r="B54" s="2"/>
      <c r="C54" s="2"/>
      <c r="D54" s="3"/>
      <c r="E54" s="3"/>
      <c r="F54" s="3"/>
      <c r="G54" s="8"/>
      <c r="H54" s="9"/>
      <c r="I54" s="9" t="s">
        <v>13825</v>
      </c>
      <c r="J54" s="13">
        <v>1</v>
      </c>
      <c r="K54" s="14"/>
    </row>
    <row r="55" ht="24.75" customHeight="1" spans="1:11">
      <c r="A55" s="2" t="s">
        <v>11</v>
      </c>
      <c r="B55" s="2">
        <v>2</v>
      </c>
      <c r="C55" s="2">
        <v>36</v>
      </c>
      <c r="D55" s="3" t="s">
        <v>4473</v>
      </c>
      <c r="E55" s="7">
        <v>8123350886</v>
      </c>
      <c r="F55" s="3"/>
      <c r="G55" s="8"/>
      <c r="H55" s="9" t="s">
        <v>75</v>
      </c>
      <c r="I55" s="9" t="s">
        <v>13776</v>
      </c>
      <c r="J55" s="13">
        <v>1</v>
      </c>
      <c r="K55" s="14">
        <v>382500</v>
      </c>
    </row>
    <row r="56" ht="24.75" customHeight="1" spans="1:11">
      <c r="A56" s="2" t="s">
        <v>11</v>
      </c>
      <c r="B56" s="2">
        <v>2</v>
      </c>
      <c r="C56" s="2">
        <v>37</v>
      </c>
      <c r="D56" s="3" t="s">
        <v>1973</v>
      </c>
      <c r="E56" s="7">
        <v>8174122163</v>
      </c>
      <c r="F56" s="3"/>
      <c r="G56" s="8"/>
      <c r="H56" s="9" t="s">
        <v>75</v>
      </c>
      <c r="I56" s="9" t="s">
        <v>13826</v>
      </c>
      <c r="J56" s="13">
        <v>1</v>
      </c>
      <c r="K56" s="14">
        <v>243000</v>
      </c>
    </row>
    <row r="57" ht="24.75" customHeight="1" spans="1:11">
      <c r="A57" s="2" t="s">
        <v>11</v>
      </c>
      <c r="B57" s="2">
        <v>2</v>
      </c>
      <c r="C57" s="2">
        <v>38</v>
      </c>
      <c r="D57" s="3" t="s">
        <v>13827</v>
      </c>
      <c r="E57" s="7">
        <v>85643561515</v>
      </c>
      <c r="F57" s="3"/>
      <c r="G57" s="8"/>
      <c r="H57" s="9" t="s">
        <v>75</v>
      </c>
      <c r="I57" s="9" t="s">
        <v>13828</v>
      </c>
      <c r="J57" s="13">
        <v>1</v>
      </c>
      <c r="K57" s="14">
        <v>495000</v>
      </c>
    </row>
    <row r="58" ht="24.75" customHeight="1" spans="1:11">
      <c r="A58" s="2" t="s">
        <v>11</v>
      </c>
      <c r="B58" s="2">
        <v>2</v>
      </c>
      <c r="C58" s="2">
        <v>39</v>
      </c>
      <c r="D58" s="3" t="s">
        <v>13829</v>
      </c>
      <c r="E58" s="7">
        <v>87887883313</v>
      </c>
      <c r="F58" s="3"/>
      <c r="G58" s="8" t="s">
        <v>13830</v>
      </c>
      <c r="H58" s="9" t="s">
        <v>38</v>
      </c>
      <c r="I58" s="9" t="s">
        <v>13812</v>
      </c>
      <c r="J58" s="13">
        <v>1</v>
      </c>
      <c r="K58" s="14">
        <v>354450</v>
      </c>
    </row>
    <row r="59" ht="24.75" customHeight="1" spans="1:11">
      <c r="A59" s="2" t="s">
        <v>11</v>
      </c>
      <c r="B59" s="2">
        <v>2</v>
      </c>
      <c r="C59" s="2">
        <v>40</v>
      </c>
      <c r="D59" s="3" t="s">
        <v>13831</v>
      </c>
      <c r="E59" s="7">
        <v>85714579970</v>
      </c>
      <c r="F59" s="3"/>
      <c r="G59" s="8" t="s">
        <v>13832</v>
      </c>
      <c r="H59" s="9" t="s">
        <v>38</v>
      </c>
      <c r="I59" s="9" t="s">
        <v>13812</v>
      </c>
      <c r="J59" s="13">
        <v>1</v>
      </c>
      <c r="K59" s="14">
        <v>354450</v>
      </c>
    </row>
    <row r="60" ht="24.75" customHeight="1" spans="1:11">
      <c r="A60" s="2" t="s">
        <v>11</v>
      </c>
      <c r="B60" s="2">
        <v>2</v>
      </c>
      <c r="C60" s="2">
        <v>41</v>
      </c>
      <c r="D60" s="3" t="s">
        <v>13833</v>
      </c>
      <c r="E60" s="7">
        <v>87771778115</v>
      </c>
      <c r="F60" s="3"/>
      <c r="G60" s="8" t="s">
        <v>13834</v>
      </c>
      <c r="H60" s="9" t="s">
        <v>81</v>
      </c>
      <c r="I60" s="9" t="s">
        <v>13812</v>
      </c>
      <c r="J60" s="13">
        <v>1</v>
      </c>
      <c r="K60" s="14">
        <v>333000</v>
      </c>
    </row>
    <row r="61" ht="24.75" customHeight="1" spans="1:11">
      <c r="A61" s="2" t="s">
        <v>11</v>
      </c>
      <c r="B61" s="2">
        <v>2</v>
      </c>
      <c r="C61" s="2">
        <v>42</v>
      </c>
      <c r="D61" s="3" t="s">
        <v>13835</v>
      </c>
      <c r="E61" s="7">
        <v>81310012333</v>
      </c>
      <c r="F61" s="3"/>
      <c r="G61" s="8" t="s">
        <v>13836</v>
      </c>
      <c r="H61" s="9" t="s">
        <v>151</v>
      </c>
      <c r="I61" s="9" t="s">
        <v>13837</v>
      </c>
      <c r="J61" s="13">
        <v>1</v>
      </c>
      <c r="K61" s="14">
        <v>1057500</v>
      </c>
    </row>
    <row r="62" ht="24.75" customHeight="1" spans="1:11">
      <c r="A62" s="2"/>
      <c r="B62" s="2"/>
      <c r="C62" s="2"/>
      <c r="D62" s="3"/>
      <c r="E62" s="3"/>
      <c r="F62" s="3"/>
      <c r="G62" s="8"/>
      <c r="H62" s="9"/>
      <c r="I62" s="9" t="s">
        <v>13838</v>
      </c>
      <c r="J62" s="13">
        <v>1</v>
      </c>
      <c r="K62" s="14"/>
    </row>
    <row r="63" ht="24.75" customHeight="1" spans="1:11">
      <c r="A63" s="2" t="s">
        <v>11</v>
      </c>
      <c r="B63" s="2">
        <v>2</v>
      </c>
      <c r="C63" s="2">
        <v>43</v>
      </c>
      <c r="D63" s="3" t="s">
        <v>13317</v>
      </c>
      <c r="E63" s="2">
        <v>81220557003</v>
      </c>
      <c r="F63" s="3" t="s">
        <v>13319</v>
      </c>
      <c r="G63" s="8" t="s">
        <v>13839</v>
      </c>
      <c r="H63" s="9" t="s">
        <v>879</v>
      </c>
      <c r="I63" s="9" t="s">
        <v>13840</v>
      </c>
      <c r="J63" s="13">
        <v>1</v>
      </c>
      <c r="K63" s="14">
        <v>560000</v>
      </c>
    </row>
    <row r="64" ht="24.75" customHeight="1" spans="1:11">
      <c r="A64" s="2"/>
      <c r="B64" s="2"/>
      <c r="C64" s="2"/>
      <c r="D64" s="3"/>
      <c r="E64" s="3"/>
      <c r="F64" s="3"/>
      <c r="G64" s="8"/>
      <c r="H64" s="9"/>
      <c r="I64" s="9" t="s">
        <v>13841</v>
      </c>
      <c r="J64" s="13">
        <v>1</v>
      </c>
      <c r="K64" s="14"/>
    </row>
    <row r="65" ht="24.75" customHeight="1" spans="1:11">
      <c r="A65" s="2" t="s">
        <v>11</v>
      </c>
      <c r="B65" s="2">
        <v>2</v>
      </c>
      <c r="C65" s="2">
        <v>44</v>
      </c>
      <c r="D65" s="3" t="s">
        <v>13715</v>
      </c>
      <c r="E65" s="7">
        <v>87878691442</v>
      </c>
      <c r="F65" s="3"/>
      <c r="G65" s="8" t="s">
        <v>13716</v>
      </c>
      <c r="H65" s="9" t="s">
        <v>38</v>
      </c>
      <c r="I65" s="9" t="s">
        <v>13842</v>
      </c>
      <c r="J65" s="13">
        <v>1</v>
      </c>
      <c r="K65" s="14">
        <v>1446900</v>
      </c>
    </row>
    <row r="66" ht="24.75" customHeight="1" spans="1:11">
      <c r="A66" s="2"/>
      <c r="B66" s="2"/>
      <c r="C66" s="2"/>
      <c r="D66" s="3"/>
      <c r="E66" s="3"/>
      <c r="F66" s="3"/>
      <c r="G66" s="8"/>
      <c r="H66" s="9"/>
      <c r="I66" s="9" t="s">
        <v>13843</v>
      </c>
      <c r="J66" s="13">
        <v>1</v>
      </c>
      <c r="K66" s="14"/>
    </row>
    <row r="67" ht="24.75" customHeight="1" spans="1:11">
      <c r="A67" s="2" t="s">
        <v>11</v>
      </c>
      <c r="B67" s="2">
        <v>3</v>
      </c>
      <c r="C67" s="2">
        <v>45</v>
      </c>
      <c r="D67" s="3" t="s">
        <v>13844</v>
      </c>
      <c r="E67" s="7">
        <v>8981331459</v>
      </c>
      <c r="F67" s="3"/>
      <c r="G67" s="8" t="s">
        <v>13845</v>
      </c>
      <c r="H67" s="9" t="s">
        <v>38</v>
      </c>
      <c r="I67" s="9" t="s">
        <v>13846</v>
      </c>
      <c r="J67" s="13">
        <v>1</v>
      </c>
      <c r="K67" s="14">
        <v>2362500</v>
      </c>
    </row>
    <row r="68" ht="24.75" customHeight="1" spans="1:11">
      <c r="A68" s="2"/>
      <c r="B68" s="2"/>
      <c r="C68" s="2"/>
      <c r="D68" s="3"/>
      <c r="E68" s="3"/>
      <c r="F68" s="3"/>
      <c r="G68" s="8"/>
      <c r="H68" s="9"/>
      <c r="I68" s="9" t="s">
        <v>13736</v>
      </c>
      <c r="J68" s="13">
        <v>1</v>
      </c>
      <c r="K68" s="14"/>
    </row>
    <row r="69" ht="24.75" customHeight="1" spans="1:11">
      <c r="A69" s="2"/>
      <c r="B69" s="2"/>
      <c r="C69" s="2"/>
      <c r="D69" s="3"/>
      <c r="E69" s="3"/>
      <c r="F69" s="3"/>
      <c r="G69" s="8"/>
      <c r="H69" s="9"/>
      <c r="I69" s="9" t="s">
        <v>13847</v>
      </c>
      <c r="J69" s="13">
        <v>1</v>
      </c>
      <c r="K69" s="14"/>
    </row>
    <row r="70" ht="24.75" customHeight="1" spans="1:11">
      <c r="A70" s="2" t="s">
        <v>11</v>
      </c>
      <c r="B70" s="2">
        <v>3</v>
      </c>
      <c r="C70" s="2">
        <v>46</v>
      </c>
      <c r="D70" s="3" t="s">
        <v>13848</v>
      </c>
      <c r="E70" s="7">
        <v>818531351</v>
      </c>
      <c r="F70" s="3"/>
      <c r="G70" s="8" t="s">
        <v>13849</v>
      </c>
      <c r="H70" s="9" t="s">
        <v>65</v>
      </c>
      <c r="I70" s="9" t="s">
        <v>13850</v>
      </c>
      <c r="J70" s="13">
        <v>1</v>
      </c>
      <c r="K70" s="14">
        <v>985000</v>
      </c>
    </row>
    <row r="71" ht="24.75" customHeight="1" spans="1:11">
      <c r="A71" s="2" t="s">
        <v>11</v>
      </c>
      <c r="B71" s="2">
        <v>3</v>
      </c>
      <c r="C71" s="2">
        <v>47</v>
      </c>
      <c r="D71" s="3" t="s">
        <v>13851</v>
      </c>
      <c r="E71" s="7">
        <v>811249476</v>
      </c>
      <c r="F71" s="3" t="s">
        <v>13852</v>
      </c>
      <c r="G71" s="8" t="s">
        <v>13853</v>
      </c>
      <c r="H71" s="9" t="s">
        <v>26</v>
      </c>
      <c r="I71" s="9" t="s">
        <v>13854</v>
      </c>
      <c r="J71" s="13">
        <v>1</v>
      </c>
      <c r="K71" s="14">
        <v>611000</v>
      </c>
    </row>
    <row r="72" ht="24.75" customHeight="1" spans="1:11">
      <c r="A72" s="2"/>
      <c r="B72" s="2"/>
      <c r="C72" s="2"/>
      <c r="D72" s="3"/>
      <c r="E72" s="3"/>
      <c r="F72" s="3"/>
      <c r="G72" s="8"/>
      <c r="H72" s="9"/>
      <c r="I72" s="9" t="s">
        <v>13794</v>
      </c>
      <c r="J72" s="13">
        <v>1</v>
      </c>
      <c r="K72" s="14"/>
    </row>
    <row r="73" ht="24.75" customHeight="1" spans="1:11">
      <c r="A73" s="2" t="s">
        <v>11</v>
      </c>
      <c r="B73" s="2">
        <v>3</v>
      </c>
      <c r="C73" s="2">
        <v>48</v>
      </c>
      <c r="D73" s="3" t="s">
        <v>13754</v>
      </c>
      <c r="E73" s="7">
        <v>818982005</v>
      </c>
      <c r="F73" s="3" t="s">
        <v>13755</v>
      </c>
      <c r="G73" s="8" t="s">
        <v>13756</v>
      </c>
      <c r="H73" s="9" t="s">
        <v>38</v>
      </c>
      <c r="I73" s="9" t="s">
        <v>13855</v>
      </c>
      <c r="J73" s="13">
        <v>1</v>
      </c>
      <c r="K73" s="14">
        <v>185000</v>
      </c>
    </row>
    <row r="74" ht="24.75" customHeight="1" spans="1:11">
      <c r="A74" s="2" t="s">
        <v>11</v>
      </c>
      <c r="B74" s="2">
        <v>3</v>
      </c>
      <c r="C74" s="2">
        <v>49</v>
      </c>
      <c r="D74" s="3" t="s">
        <v>13856</v>
      </c>
      <c r="E74" s="7">
        <v>81296550247</v>
      </c>
      <c r="F74" s="3" t="s">
        <v>10002</v>
      </c>
      <c r="G74" s="8" t="s">
        <v>13857</v>
      </c>
      <c r="H74" s="9" t="s">
        <v>38</v>
      </c>
      <c r="I74" s="9" t="s">
        <v>13736</v>
      </c>
      <c r="J74" s="13">
        <v>1</v>
      </c>
      <c r="K74" s="14">
        <v>355500</v>
      </c>
    </row>
    <row r="75" ht="24.75" customHeight="1" spans="1:11">
      <c r="A75" s="2" t="s">
        <v>11</v>
      </c>
      <c r="B75" s="2">
        <v>3</v>
      </c>
      <c r="C75" s="2">
        <v>50</v>
      </c>
      <c r="D75" s="3" t="s">
        <v>13858</v>
      </c>
      <c r="E75" s="7">
        <v>8117579565</v>
      </c>
      <c r="F75" s="3" t="s">
        <v>13859</v>
      </c>
      <c r="G75" s="8" t="s">
        <v>13860</v>
      </c>
      <c r="H75" s="9" t="s">
        <v>81</v>
      </c>
      <c r="I75" s="9" t="s">
        <v>13861</v>
      </c>
      <c r="J75" s="13">
        <v>1</v>
      </c>
      <c r="K75" s="14">
        <v>15140500</v>
      </c>
    </row>
    <row r="76" ht="24.75" customHeight="1" spans="1:11">
      <c r="A76" s="2"/>
      <c r="B76" s="2"/>
      <c r="C76" s="2"/>
      <c r="D76" s="3"/>
      <c r="E76" s="3"/>
      <c r="F76" s="15"/>
      <c r="G76" s="8"/>
      <c r="H76" s="9"/>
      <c r="I76" s="9" t="s">
        <v>13862</v>
      </c>
      <c r="J76" s="13">
        <v>1</v>
      </c>
      <c r="K76" s="14"/>
    </row>
    <row r="77" ht="24.75" customHeight="1" spans="1:11">
      <c r="A77" s="2"/>
      <c r="B77" s="2"/>
      <c r="C77" s="2"/>
      <c r="D77" s="3"/>
      <c r="E77" s="3"/>
      <c r="F77" s="15"/>
      <c r="G77" s="8"/>
      <c r="H77" s="9"/>
      <c r="I77" s="9" t="s">
        <v>13863</v>
      </c>
      <c r="J77" s="13">
        <v>1</v>
      </c>
      <c r="K77" s="14"/>
    </row>
    <row r="78" ht="24.75" customHeight="1" spans="1:11">
      <c r="A78" s="2"/>
      <c r="B78" s="2"/>
      <c r="C78" s="2"/>
      <c r="D78" s="3"/>
      <c r="E78" s="3"/>
      <c r="F78" s="15"/>
      <c r="G78" s="8"/>
      <c r="H78" s="9"/>
      <c r="I78" s="9" t="s">
        <v>13864</v>
      </c>
      <c r="J78" s="13">
        <v>1</v>
      </c>
      <c r="K78" s="14"/>
    </row>
    <row r="79" ht="24.75" customHeight="1" spans="1:11">
      <c r="A79" s="2"/>
      <c r="B79" s="2"/>
      <c r="C79" s="2"/>
      <c r="D79" s="3"/>
      <c r="E79" s="3"/>
      <c r="F79" s="15"/>
      <c r="G79" s="8"/>
      <c r="H79" s="9"/>
      <c r="I79" s="9" t="s">
        <v>13865</v>
      </c>
      <c r="J79" s="13">
        <v>1</v>
      </c>
      <c r="K79" s="14"/>
    </row>
    <row r="80" ht="24.75" customHeight="1" spans="1:11">
      <c r="A80" s="2"/>
      <c r="B80" s="2"/>
      <c r="C80" s="2"/>
      <c r="D80" s="3"/>
      <c r="E80" s="3"/>
      <c r="F80" s="15"/>
      <c r="G80" s="8"/>
      <c r="H80" s="9"/>
      <c r="I80" s="9" t="s">
        <v>13842</v>
      </c>
      <c r="J80" s="13">
        <v>1</v>
      </c>
      <c r="K80" s="14"/>
    </row>
    <row r="81" ht="24.75" customHeight="1" spans="1:11">
      <c r="A81" s="2" t="s">
        <v>11</v>
      </c>
      <c r="B81" s="2">
        <v>3</v>
      </c>
      <c r="C81" s="2">
        <v>51</v>
      </c>
      <c r="D81" s="3" t="s">
        <v>13866</v>
      </c>
      <c r="E81" s="3"/>
      <c r="F81" s="3"/>
      <c r="G81" s="8" t="s">
        <v>13867</v>
      </c>
      <c r="H81" s="9" t="s">
        <v>197</v>
      </c>
      <c r="I81" s="9" t="s">
        <v>13778</v>
      </c>
      <c r="J81" s="13">
        <v>1</v>
      </c>
      <c r="K81" s="14">
        <v>99000</v>
      </c>
    </row>
    <row r="82" ht="24.75" customHeight="1" spans="1:11">
      <c r="A82" s="2" t="s">
        <v>11</v>
      </c>
      <c r="B82" s="2">
        <v>3</v>
      </c>
      <c r="C82" s="2">
        <v>52</v>
      </c>
      <c r="D82" s="3" t="s">
        <v>13868</v>
      </c>
      <c r="E82" s="7">
        <v>81299079429</v>
      </c>
      <c r="F82" s="10"/>
      <c r="G82" s="8" t="s">
        <v>13869</v>
      </c>
      <c r="H82" s="9" t="s">
        <v>38</v>
      </c>
      <c r="I82" s="9" t="s">
        <v>13870</v>
      </c>
      <c r="J82" s="13">
        <v>1</v>
      </c>
      <c r="K82" s="14">
        <v>262200</v>
      </c>
    </row>
    <row r="83" ht="24.75" customHeight="1" spans="1:11">
      <c r="A83" s="2" t="s">
        <v>11</v>
      </c>
      <c r="B83" s="2">
        <v>3</v>
      </c>
      <c r="C83" s="2">
        <v>53</v>
      </c>
      <c r="D83" s="3" t="s">
        <v>13871</v>
      </c>
      <c r="E83" s="7">
        <v>8112331787</v>
      </c>
      <c r="F83" s="3"/>
      <c r="G83" s="8" t="s">
        <v>13872</v>
      </c>
      <c r="H83" s="9" t="s">
        <v>504</v>
      </c>
      <c r="I83" s="9" t="s">
        <v>13812</v>
      </c>
      <c r="J83" s="13">
        <v>1</v>
      </c>
      <c r="K83" s="14">
        <v>354450</v>
      </c>
    </row>
    <row r="84" ht="24.75" customHeight="1" spans="1:11">
      <c r="A84" s="2" t="s">
        <v>11</v>
      </c>
      <c r="B84" s="2">
        <v>3</v>
      </c>
      <c r="C84" s="2">
        <v>54</v>
      </c>
      <c r="D84" s="3" t="s">
        <v>13873</v>
      </c>
      <c r="E84" s="7">
        <v>85870330780</v>
      </c>
      <c r="F84" s="3"/>
      <c r="G84" s="8" t="s">
        <v>13874</v>
      </c>
      <c r="H84" s="9" t="s">
        <v>26</v>
      </c>
      <c r="I84" s="9" t="s">
        <v>13812</v>
      </c>
      <c r="J84" s="13">
        <v>1</v>
      </c>
      <c r="K84" s="14">
        <v>354450</v>
      </c>
    </row>
    <row r="85" ht="24.75" customHeight="1" spans="1:11">
      <c r="A85" s="2" t="s">
        <v>11</v>
      </c>
      <c r="B85" s="2">
        <v>3</v>
      </c>
      <c r="C85" s="2">
        <v>55</v>
      </c>
      <c r="D85" s="3" t="s">
        <v>5615</v>
      </c>
      <c r="E85" s="7">
        <v>81296269014</v>
      </c>
      <c r="F85" s="3"/>
      <c r="G85" s="8" t="s">
        <v>13875</v>
      </c>
      <c r="H85" s="9" t="s">
        <v>38</v>
      </c>
      <c r="I85" s="9" t="s">
        <v>13876</v>
      </c>
      <c r="J85" s="13">
        <v>1</v>
      </c>
      <c r="K85" s="14">
        <v>1357667</v>
      </c>
    </row>
    <row r="86" ht="24.75" customHeight="1" spans="1:11">
      <c r="A86" s="2"/>
      <c r="B86" s="2"/>
      <c r="C86" s="2"/>
      <c r="D86" s="3"/>
      <c r="E86" s="3"/>
      <c r="F86" s="3"/>
      <c r="G86" s="8"/>
      <c r="H86" s="9"/>
      <c r="I86" s="9" t="s">
        <v>13742</v>
      </c>
      <c r="J86" s="13">
        <v>1</v>
      </c>
      <c r="K86" s="14"/>
    </row>
    <row r="87" ht="24.75" customHeight="1" spans="1:11">
      <c r="A87" s="2"/>
      <c r="B87" s="2"/>
      <c r="C87" s="2"/>
      <c r="D87" s="3"/>
      <c r="E87" s="3"/>
      <c r="F87" s="3"/>
      <c r="G87" s="8"/>
      <c r="H87" s="9"/>
      <c r="I87" s="9" t="s">
        <v>13778</v>
      </c>
      <c r="J87" s="13">
        <v>2</v>
      </c>
      <c r="K87" s="14"/>
    </row>
    <row r="88" ht="24.75" customHeight="1" spans="1:11">
      <c r="A88" s="2" t="s">
        <v>11</v>
      </c>
      <c r="B88" s="2">
        <v>4</v>
      </c>
      <c r="C88" s="2">
        <v>56</v>
      </c>
      <c r="D88" s="3" t="s">
        <v>5615</v>
      </c>
      <c r="E88" s="7">
        <v>81296269014</v>
      </c>
      <c r="F88" s="3"/>
      <c r="G88" s="8" t="s">
        <v>13875</v>
      </c>
      <c r="H88" s="9" t="s">
        <v>38</v>
      </c>
      <c r="I88" s="9" t="s">
        <v>13877</v>
      </c>
      <c r="J88" s="13">
        <v>1</v>
      </c>
      <c r="K88" s="14">
        <v>1341750</v>
      </c>
    </row>
    <row r="89" ht="24.75" customHeight="1" spans="1:11">
      <c r="A89" s="2"/>
      <c r="B89" s="2"/>
      <c r="C89" s="2"/>
      <c r="D89" s="3"/>
      <c r="E89" s="3"/>
      <c r="F89" s="3"/>
      <c r="G89" s="8"/>
      <c r="H89" s="9"/>
      <c r="I89" s="9" t="s">
        <v>13878</v>
      </c>
      <c r="J89" s="13">
        <v>1</v>
      </c>
      <c r="K89" s="14"/>
    </row>
    <row r="90" ht="24.75" customHeight="1" spans="1:11">
      <c r="A90" s="2" t="s">
        <v>11</v>
      </c>
      <c r="B90" s="2">
        <v>4</v>
      </c>
      <c r="C90" s="2">
        <v>57</v>
      </c>
      <c r="D90" s="3" t="s">
        <v>13879</v>
      </c>
      <c r="E90" s="7">
        <v>87776003729</v>
      </c>
      <c r="F90" s="3" t="s">
        <v>13880</v>
      </c>
      <c r="G90" s="8" t="s">
        <v>13881</v>
      </c>
      <c r="H90" s="9" t="s">
        <v>81</v>
      </c>
      <c r="I90" s="9" t="s">
        <v>13812</v>
      </c>
      <c r="J90" s="13">
        <v>1</v>
      </c>
      <c r="K90" s="14">
        <v>370000</v>
      </c>
    </row>
    <row r="91" ht="24.75" customHeight="1" spans="1:11">
      <c r="A91" s="2" t="s">
        <v>11</v>
      </c>
      <c r="B91" s="2">
        <v>4</v>
      </c>
      <c r="C91" s="2">
        <v>58</v>
      </c>
      <c r="D91" s="3" t="s">
        <v>13882</v>
      </c>
      <c r="E91" s="7">
        <v>82119117244</v>
      </c>
      <c r="F91" s="3"/>
      <c r="G91" s="8" t="s">
        <v>13883</v>
      </c>
      <c r="H91" s="9" t="s">
        <v>2764</v>
      </c>
      <c r="I91" s="9" t="s">
        <v>13884</v>
      </c>
      <c r="J91" s="13">
        <v>1</v>
      </c>
      <c r="K91" s="14">
        <v>315000</v>
      </c>
    </row>
    <row r="92" ht="24.75" customHeight="1" spans="1:11">
      <c r="A92" s="2" t="s">
        <v>11</v>
      </c>
      <c r="B92" s="2">
        <v>4</v>
      </c>
      <c r="C92" s="2">
        <v>59</v>
      </c>
      <c r="D92" s="3" t="s">
        <v>13885</v>
      </c>
      <c r="E92" s="7">
        <v>81325540002</v>
      </c>
      <c r="F92" s="3" t="s">
        <v>13886</v>
      </c>
      <c r="G92" s="8" t="s">
        <v>13887</v>
      </c>
      <c r="H92" s="9" t="s">
        <v>169</v>
      </c>
      <c r="I92" s="9" t="s">
        <v>13888</v>
      </c>
      <c r="J92" s="13">
        <v>1</v>
      </c>
      <c r="K92" s="14">
        <v>2677500</v>
      </c>
    </row>
    <row r="93" ht="24.75" customHeight="1" spans="1:11">
      <c r="A93" s="2"/>
      <c r="B93" s="2"/>
      <c r="C93" s="2"/>
      <c r="D93" s="3"/>
      <c r="E93" s="3"/>
      <c r="F93" s="3"/>
      <c r="G93" s="8"/>
      <c r="H93" s="9"/>
      <c r="I93" s="9" t="s">
        <v>13823</v>
      </c>
      <c r="J93" s="13">
        <v>1</v>
      </c>
      <c r="K93" s="14"/>
    </row>
    <row r="94" ht="24.75" customHeight="1" spans="1:11">
      <c r="A94" s="2" t="s">
        <v>11</v>
      </c>
      <c r="B94" s="2">
        <v>4</v>
      </c>
      <c r="C94" s="2">
        <v>60</v>
      </c>
      <c r="D94" s="3" t="s">
        <v>6114</v>
      </c>
      <c r="E94" s="3"/>
      <c r="F94" s="3"/>
      <c r="G94" s="8" t="s">
        <v>13889</v>
      </c>
      <c r="H94" s="9" t="s">
        <v>81</v>
      </c>
      <c r="I94" s="9" t="s">
        <v>13878</v>
      </c>
      <c r="J94" s="13">
        <v>1</v>
      </c>
      <c r="K94" s="14">
        <v>225000</v>
      </c>
    </row>
    <row r="95" ht="24.75" customHeight="1" spans="1:11">
      <c r="A95" s="2" t="s">
        <v>11</v>
      </c>
      <c r="B95" s="2">
        <v>4</v>
      </c>
      <c r="C95" s="2">
        <v>61</v>
      </c>
      <c r="D95" s="3" t="s">
        <v>13890</v>
      </c>
      <c r="E95" s="7">
        <v>81908054431</v>
      </c>
      <c r="F95" s="3"/>
      <c r="G95" s="8" t="s">
        <v>13891</v>
      </c>
      <c r="H95" s="9" t="s">
        <v>197</v>
      </c>
      <c r="I95" s="9" t="s">
        <v>13837</v>
      </c>
      <c r="J95" s="13">
        <v>1</v>
      </c>
      <c r="K95" s="14">
        <v>682550</v>
      </c>
    </row>
    <row r="96" ht="24.75" customHeight="1" spans="1:11">
      <c r="A96" s="2" t="s">
        <v>11</v>
      </c>
      <c r="B96" s="2">
        <v>4</v>
      </c>
      <c r="C96" s="2">
        <v>62</v>
      </c>
      <c r="D96" s="3" t="s">
        <v>13892</v>
      </c>
      <c r="E96" s="7">
        <v>81234044426</v>
      </c>
      <c r="F96" s="3"/>
      <c r="G96" s="8" t="s">
        <v>13893</v>
      </c>
      <c r="H96" s="9" t="s">
        <v>5108</v>
      </c>
      <c r="I96" s="9" t="s">
        <v>13894</v>
      </c>
      <c r="J96" s="13">
        <v>1</v>
      </c>
      <c r="K96" s="14">
        <v>742500</v>
      </c>
    </row>
    <row r="97" ht="24.75" customHeight="1" spans="1:11">
      <c r="A97" s="2" t="s">
        <v>11</v>
      </c>
      <c r="B97" s="2">
        <v>4</v>
      </c>
      <c r="C97" s="2">
        <v>63</v>
      </c>
      <c r="D97" s="3" t="s">
        <v>13895</v>
      </c>
      <c r="E97" s="7">
        <v>8123227307</v>
      </c>
      <c r="F97" s="3"/>
      <c r="G97" s="8" t="s">
        <v>13896</v>
      </c>
      <c r="H97" s="9" t="s">
        <v>75</v>
      </c>
      <c r="I97" s="9" t="s">
        <v>13897</v>
      </c>
      <c r="J97" s="13">
        <v>2</v>
      </c>
      <c r="K97" s="14">
        <v>3100000</v>
      </c>
    </row>
    <row r="98" ht="24.75" customHeight="1" spans="1:11">
      <c r="A98" s="2"/>
      <c r="B98" s="2"/>
      <c r="C98" s="2"/>
      <c r="D98" s="3"/>
      <c r="E98" s="3"/>
      <c r="F98" s="3"/>
      <c r="G98" s="8"/>
      <c r="H98" s="9"/>
      <c r="I98" s="9" t="s">
        <v>13898</v>
      </c>
      <c r="J98" s="13">
        <v>1</v>
      </c>
      <c r="K98" s="14"/>
    </row>
    <row r="99" ht="24.75" customHeight="1" spans="1:11">
      <c r="A99" s="2" t="s">
        <v>11</v>
      </c>
      <c r="B99" s="2">
        <v>4</v>
      </c>
      <c r="C99" s="2">
        <v>64</v>
      </c>
      <c r="D99" s="3" t="s">
        <v>5215</v>
      </c>
      <c r="E99" s="7">
        <v>81328540655</v>
      </c>
      <c r="F99" s="3"/>
      <c r="G99" s="8" t="s">
        <v>13899</v>
      </c>
      <c r="H99" s="9" t="s">
        <v>75</v>
      </c>
      <c r="I99" s="9" t="s">
        <v>13900</v>
      </c>
      <c r="J99" s="13">
        <v>1</v>
      </c>
      <c r="K99" s="14">
        <v>4650000</v>
      </c>
    </row>
    <row r="100" ht="24.75" customHeight="1" spans="1:11">
      <c r="A100" s="2"/>
      <c r="B100" s="2"/>
      <c r="C100" s="2"/>
      <c r="D100" s="3"/>
      <c r="E100" s="3"/>
      <c r="F100" s="3"/>
      <c r="G100" s="8"/>
      <c r="H100" s="9"/>
      <c r="I100" s="9" t="s">
        <v>13777</v>
      </c>
      <c r="J100" s="13">
        <v>1</v>
      </c>
      <c r="K100" s="14"/>
    </row>
    <row r="101" ht="24.75" customHeight="1" spans="1:11">
      <c r="A101" s="2"/>
      <c r="B101" s="2"/>
      <c r="C101" s="2"/>
      <c r="D101" s="3"/>
      <c r="E101" s="3"/>
      <c r="F101" s="3"/>
      <c r="G101" s="8"/>
      <c r="H101" s="9"/>
      <c r="I101" s="9" t="s">
        <v>13901</v>
      </c>
      <c r="J101" s="13">
        <v>1</v>
      </c>
      <c r="K101" s="14"/>
    </row>
    <row r="102" ht="24.75" customHeight="1" spans="1:11">
      <c r="A102" s="2" t="s">
        <v>11</v>
      </c>
      <c r="B102" s="2">
        <v>4</v>
      </c>
      <c r="C102" s="2">
        <v>65</v>
      </c>
      <c r="D102" s="4" t="s">
        <v>13902</v>
      </c>
      <c r="E102" s="10"/>
      <c r="F102" s="3" t="s">
        <v>13903</v>
      </c>
      <c r="G102" s="8" t="s">
        <v>13904</v>
      </c>
      <c r="H102" s="9" t="s">
        <v>3358</v>
      </c>
      <c r="I102" s="9" t="s">
        <v>13905</v>
      </c>
      <c r="J102" s="13">
        <v>3</v>
      </c>
      <c r="K102" s="14">
        <v>1809000</v>
      </c>
    </row>
    <row r="103" ht="24.75" customHeight="1" spans="1:11">
      <c r="A103" s="2" t="s">
        <v>11</v>
      </c>
      <c r="B103" s="2">
        <v>4</v>
      </c>
      <c r="C103" s="2">
        <v>66</v>
      </c>
      <c r="D103" s="3" t="s">
        <v>6114</v>
      </c>
      <c r="E103" s="7">
        <v>81808362181</v>
      </c>
      <c r="F103" s="3"/>
      <c r="G103" s="8" t="s">
        <v>13906</v>
      </c>
      <c r="H103" s="9" t="s">
        <v>81</v>
      </c>
      <c r="I103" s="9" t="s">
        <v>13907</v>
      </c>
      <c r="J103" s="13">
        <v>1</v>
      </c>
      <c r="K103" s="14">
        <v>675000</v>
      </c>
    </row>
    <row r="104" ht="24.75" customHeight="1" spans="1:11">
      <c r="A104" s="2" t="s">
        <v>11</v>
      </c>
      <c r="B104" s="2">
        <v>4</v>
      </c>
      <c r="C104" s="2">
        <v>67</v>
      </c>
      <c r="D104" s="3" t="s">
        <v>13908</v>
      </c>
      <c r="E104" s="7">
        <v>81259603413</v>
      </c>
      <c r="F104" s="3"/>
      <c r="G104" s="8"/>
      <c r="H104" s="9" t="s">
        <v>75</v>
      </c>
      <c r="I104" s="9" t="s">
        <v>13909</v>
      </c>
      <c r="J104" s="13">
        <v>1</v>
      </c>
      <c r="K104" s="14">
        <v>495000</v>
      </c>
    </row>
    <row r="105" ht="24.75" customHeight="1" spans="1:11">
      <c r="A105" s="2" t="s">
        <v>11</v>
      </c>
      <c r="B105" s="2">
        <v>4</v>
      </c>
      <c r="C105" s="2">
        <v>68</v>
      </c>
      <c r="D105" s="3" t="s">
        <v>13910</v>
      </c>
      <c r="E105" s="7">
        <v>81283068262</v>
      </c>
      <c r="F105" s="3"/>
      <c r="G105" s="8" t="s">
        <v>13911</v>
      </c>
      <c r="H105" s="9" t="s">
        <v>81</v>
      </c>
      <c r="I105" s="9" t="s">
        <v>13912</v>
      </c>
      <c r="J105" s="13">
        <v>1</v>
      </c>
      <c r="K105" s="14">
        <v>6635000</v>
      </c>
    </row>
    <row r="106" ht="24.75" customHeight="1" spans="1:11">
      <c r="A106" s="2"/>
      <c r="B106" s="2"/>
      <c r="C106" s="2"/>
      <c r="D106" s="3"/>
      <c r="E106" s="3"/>
      <c r="F106" s="3"/>
      <c r="G106" s="8"/>
      <c r="H106" s="9"/>
      <c r="I106" s="9" t="s">
        <v>13909</v>
      </c>
      <c r="J106" s="13">
        <v>1</v>
      </c>
      <c r="K106" s="14"/>
    </row>
    <row r="107" ht="24.75" customHeight="1" spans="1:11">
      <c r="A107" s="2"/>
      <c r="B107" s="2"/>
      <c r="C107" s="2"/>
      <c r="D107" s="3"/>
      <c r="E107" s="3"/>
      <c r="F107" s="3"/>
      <c r="G107" s="8"/>
      <c r="H107" s="9"/>
      <c r="I107" s="9" t="s">
        <v>13777</v>
      </c>
      <c r="J107" s="13">
        <v>1</v>
      </c>
      <c r="K107" s="14"/>
    </row>
    <row r="108" ht="24.75" customHeight="1" spans="1:11">
      <c r="A108" s="2"/>
      <c r="B108" s="2"/>
      <c r="C108" s="2"/>
      <c r="D108" s="3"/>
      <c r="E108" s="3"/>
      <c r="F108" s="3"/>
      <c r="G108" s="8"/>
      <c r="H108" s="9"/>
      <c r="I108" s="9" t="s">
        <v>13894</v>
      </c>
      <c r="J108" s="13">
        <v>1</v>
      </c>
      <c r="K108" s="14"/>
    </row>
    <row r="109" ht="24.75" customHeight="1" spans="1:11">
      <c r="A109" s="2" t="s">
        <v>11</v>
      </c>
      <c r="B109" s="2">
        <v>4</v>
      </c>
      <c r="C109" s="2">
        <v>69</v>
      </c>
      <c r="D109" s="3" t="s">
        <v>5947</v>
      </c>
      <c r="E109" s="7">
        <v>81333762645</v>
      </c>
      <c r="F109" s="3"/>
      <c r="G109" s="8" t="s">
        <v>13913</v>
      </c>
      <c r="H109" s="9" t="s">
        <v>65</v>
      </c>
      <c r="I109" s="9" t="s">
        <v>13914</v>
      </c>
      <c r="J109" s="13">
        <v>1</v>
      </c>
      <c r="K109" s="14">
        <v>2950000</v>
      </c>
    </row>
    <row r="110" ht="24.75" customHeight="1" spans="1:11">
      <c r="A110" s="2"/>
      <c r="B110" s="2"/>
      <c r="C110" s="2"/>
      <c r="D110" s="3"/>
      <c r="E110" s="3"/>
      <c r="F110" s="3"/>
      <c r="G110" s="8"/>
      <c r="H110" s="9"/>
      <c r="I110" s="9" t="s">
        <v>13915</v>
      </c>
      <c r="J110" s="13">
        <v>1</v>
      </c>
      <c r="K110" s="14"/>
    </row>
    <row r="111" ht="24.75" customHeight="1" spans="1:11">
      <c r="A111" s="2" t="s">
        <v>11</v>
      </c>
      <c r="B111" s="2">
        <v>4</v>
      </c>
      <c r="C111" s="2">
        <v>70</v>
      </c>
      <c r="D111" s="3" t="s">
        <v>618</v>
      </c>
      <c r="E111" s="7">
        <v>81223802818</v>
      </c>
      <c r="F111" s="3"/>
      <c r="G111" s="8" t="s">
        <v>13916</v>
      </c>
      <c r="H111" s="9" t="s">
        <v>70</v>
      </c>
      <c r="I111" s="9" t="s">
        <v>13793</v>
      </c>
      <c r="J111" s="13">
        <v>1</v>
      </c>
      <c r="K111" s="14">
        <v>309450</v>
      </c>
    </row>
    <row r="112" ht="24.75" customHeight="1" spans="1:11">
      <c r="A112" s="2" t="s">
        <v>11</v>
      </c>
      <c r="B112" s="2">
        <v>5</v>
      </c>
      <c r="C112" s="2">
        <v>71</v>
      </c>
      <c r="D112" s="3" t="s">
        <v>2420</v>
      </c>
      <c r="E112" s="7">
        <v>81380100441</v>
      </c>
      <c r="F112" s="3"/>
      <c r="G112" s="8" t="s">
        <v>13917</v>
      </c>
      <c r="H112" s="9" t="s">
        <v>81</v>
      </c>
      <c r="I112" s="9" t="s">
        <v>13759</v>
      </c>
      <c r="J112" s="13">
        <v>1</v>
      </c>
      <c r="K112" s="14">
        <v>143280</v>
      </c>
    </row>
    <row r="113" ht="24.75" customHeight="1" spans="1:11">
      <c r="A113" s="2" t="s">
        <v>11</v>
      </c>
      <c r="B113" s="2">
        <v>5</v>
      </c>
      <c r="C113" s="2">
        <v>72</v>
      </c>
      <c r="D113" s="3" t="s">
        <v>13918</v>
      </c>
      <c r="E113" s="7">
        <v>85222479423</v>
      </c>
      <c r="F113" s="3" t="s">
        <v>13919</v>
      </c>
      <c r="G113" s="8" t="s">
        <v>13920</v>
      </c>
      <c r="H113" s="9" t="s">
        <v>197</v>
      </c>
      <c r="I113" s="9" t="s">
        <v>13921</v>
      </c>
      <c r="J113" s="13">
        <v>1</v>
      </c>
      <c r="K113" s="14">
        <v>1552500</v>
      </c>
    </row>
    <row r="114" ht="24.75" customHeight="1" spans="1:11">
      <c r="A114" s="2" t="s">
        <v>11</v>
      </c>
      <c r="B114" s="2">
        <v>5</v>
      </c>
      <c r="C114" s="2">
        <v>73</v>
      </c>
      <c r="D114" s="3" t="s">
        <v>13922</v>
      </c>
      <c r="E114" s="7">
        <v>8129445243</v>
      </c>
      <c r="F114" s="3" t="s">
        <v>13923</v>
      </c>
      <c r="G114" s="8" t="s">
        <v>13924</v>
      </c>
      <c r="H114" s="9" t="s">
        <v>81</v>
      </c>
      <c r="I114" s="9" t="s">
        <v>13840</v>
      </c>
      <c r="J114" s="13">
        <v>2</v>
      </c>
      <c r="K114" s="14">
        <v>480000</v>
      </c>
    </row>
    <row r="115" ht="24.75" customHeight="1" spans="1:11">
      <c r="A115" s="2" t="s">
        <v>11</v>
      </c>
      <c r="B115" s="2">
        <v>5</v>
      </c>
      <c r="C115" s="2">
        <v>74</v>
      </c>
      <c r="D115" s="3" t="s">
        <v>13925</v>
      </c>
      <c r="E115" s="7">
        <v>85211090719</v>
      </c>
      <c r="F115" s="3"/>
      <c r="G115" s="8" t="s">
        <v>13926</v>
      </c>
      <c r="H115" s="9" t="s">
        <v>81</v>
      </c>
      <c r="I115" s="9" t="s">
        <v>13927</v>
      </c>
      <c r="J115" s="13">
        <v>1</v>
      </c>
      <c r="K115" s="14">
        <v>432100</v>
      </c>
    </row>
    <row r="116" ht="24.75" customHeight="1" spans="1:11">
      <c r="A116" s="2" t="s">
        <v>11</v>
      </c>
      <c r="B116" s="2">
        <v>5</v>
      </c>
      <c r="C116" s="2">
        <v>75</v>
      </c>
      <c r="D116" s="3" t="s">
        <v>13928</v>
      </c>
      <c r="E116" s="7">
        <v>81258582112</v>
      </c>
      <c r="F116" s="3"/>
      <c r="G116" s="8" t="s">
        <v>13929</v>
      </c>
      <c r="H116" s="9" t="s">
        <v>38</v>
      </c>
      <c r="I116" s="9" t="s">
        <v>13930</v>
      </c>
      <c r="J116" s="13">
        <v>1</v>
      </c>
      <c r="K116" s="14">
        <v>462200</v>
      </c>
    </row>
    <row r="117" ht="24.75" customHeight="1" spans="1:11">
      <c r="A117" s="2"/>
      <c r="B117" s="2"/>
      <c r="C117" s="2"/>
      <c r="D117" s="3"/>
      <c r="E117" s="3"/>
      <c r="F117" s="3"/>
      <c r="G117" s="8"/>
      <c r="H117" s="9"/>
      <c r="I117" s="9" t="s">
        <v>13778</v>
      </c>
      <c r="J117" s="13">
        <v>1</v>
      </c>
      <c r="K117" s="14"/>
    </row>
    <row r="118" ht="24.75" customHeight="1" spans="1:11">
      <c r="A118" s="2" t="s">
        <v>11</v>
      </c>
      <c r="B118" s="2">
        <v>5</v>
      </c>
      <c r="C118" s="2">
        <v>76</v>
      </c>
      <c r="D118" s="3" t="s">
        <v>13931</v>
      </c>
      <c r="E118" s="7">
        <v>81223747077</v>
      </c>
      <c r="F118" s="3" t="s">
        <v>13932</v>
      </c>
      <c r="G118" s="8" t="s">
        <v>13933</v>
      </c>
      <c r="H118" s="9" t="s">
        <v>26</v>
      </c>
      <c r="I118" s="9" t="s">
        <v>13894</v>
      </c>
      <c r="J118" s="13">
        <v>1</v>
      </c>
      <c r="K118" s="14">
        <v>825000</v>
      </c>
    </row>
    <row r="119" ht="24.75" customHeight="1" spans="1:11">
      <c r="A119" s="2" t="s">
        <v>11</v>
      </c>
      <c r="B119" s="2">
        <v>5</v>
      </c>
      <c r="C119" s="2">
        <v>77</v>
      </c>
      <c r="D119" s="3" t="s">
        <v>13934</v>
      </c>
      <c r="E119" s="7">
        <v>87748304443</v>
      </c>
      <c r="F119" s="3"/>
      <c r="G119" s="8"/>
      <c r="H119" s="9" t="s">
        <v>75</v>
      </c>
      <c r="I119" s="9" t="s">
        <v>13935</v>
      </c>
      <c r="J119" s="13">
        <v>1</v>
      </c>
      <c r="K119" s="14">
        <v>545000</v>
      </c>
    </row>
    <row r="120" ht="24.75" customHeight="1" spans="1:11">
      <c r="A120" s="2"/>
      <c r="B120" s="2"/>
      <c r="C120" s="2"/>
      <c r="D120" s="3"/>
      <c r="E120" s="3"/>
      <c r="F120" s="3"/>
      <c r="G120" s="8"/>
      <c r="H120" s="9"/>
      <c r="I120" s="9" t="s">
        <v>13884</v>
      </c>
      <c r="J120" s="13">
        <v>1</v>
      </c>
      <c r="K120" s="14"/>
    </row>
    <row r="121" ht="24.75" customHeight="1" spans="1:11">
      <c r="A121" s="2" t="s">
        <v>11</v>
      </c>
      <c r="B121" s="2">
        <v>5</v>
      </c>
      <c r="C121" s="2">
        <v>78</v>
      </c>
      <c r="D121" s="3" t="s">
        <v>13936</v>
      </c>
      <c r="E121" s="7">
        <v>81520499449</v>
      </c>
      <c r="F121" s="3" t="s">
        <v>13937</v>
      </c>
      <c r="G121" s="8" t="s">
        <v>13938</v>
      </c>
      <c r="H121" s="9" t="s">
        <v>38</v>
      </c>
      <c r="I121" s="9" t="s">
        <v>13939</v>
      </c>
      <c r="J121" s="13">
        <v>1</v>
      </c>
      <c r="K121" s="14">
        <v>4975000</v>
      </c>
    </row>
    <row r="122" ht="24.75" customHeight="1" spans="1:11">
      <c r="A122" s="2"/>
      <c r="B122" s="2"/>
      <c r="C122" s="2"/>
      <c r="D122" s="3"/>
      <c r="E122" s="3"/>
      <c r="F122" s="3"/>
      <c r="G122" s="8"/>
      <c r="H122" s="9"/>
      <c r="I122" s="9" t="s">
        <v>13940</v>
      </c>
      <c r="J122" s="13">
        <v>1</v>
      </c>
      <c r="K122" s="14"/>
    </row>
    <row r="123" ht="24.75" customHeight="1" spans="1:11">
      <c r="A123" s="2"/>
      <c r="B123" s="2"/>
      <c r="C123" s="2"/>
      <c r="D123" s="3"/>
      <c r="E123" s="3"/>
      <c r="F123" s="3"/>
      <c r="G123" s="8"/>
      <c r="H123" s="9"/>
      <c r="I123" s="9" t="s">
        <v>13941</v>
      </c>
      <c r="J123" s="13">
        <v>1</v>
      </c>
      <c r="K123" s="14"/>
    </row>
    <row r="124" ht="24.75" customHeight="1" spans="1:11">
      <c r="A124" s="2"/>
      <c r="B124" s="2"/>
      <c r="C124" s="2"/>
      <c r="D124" s="3"/>
      <c r="E124" s="3"/>
      <c r="F124" s="3"/>
      <c r="G124" s="8"/>
      <c r="H124" s="9"/>
      <c r="I124" s="9" t="s">
        <v>13825</v>
      </c>
      <c r="J124" s="13">
        <v>1</v>
      </c>
      <c r="K124" s="14"/>
    </row>
    <row r="125" ht="24.75" customHeight="1" spans="1:11">
      <c r="A125" s="2" t="s">
        <v>11</v>
      </c>
      <c r="B125" s="2">
        <v>5</v>
      </c>
      <c r="C125" s="2">
        <v>79</v>
      </c>
      <c r="D125" s="3" t="s">
        <v>13942</v>
      </c>
      <c r="E125" s="7">
        <v>8176772902</v>
      </c>
      <c r="F125" s="3"/>
      <c r="G125" s="8" t="s">
        <v>13943</v>
      </c>
      <c r="H125" s="9" t="s">
        <v>38</v>
      </c>
      <c r="I125" s="9" t="s">
        <v>13944</v>
      </c>
      <c r="J125" s="13">
        <v>1</v>
      </c>
      <c r="K125" s="14">
        <v>261000</v>
      </c>
    </row>
    <row r="126" ht="24.75" customHeight="1" spans="1:11">
      <c r="A126" s="2" t="s">
        <v>11</v>
      </c>
      <c r="B126" s="2">
        <v>5</v>
      </c>
      <c r="C126" s="2">
        <v>80</v>
      </c>
      <c r="D126" s="3" t="s">
        <v>13945</v>
      </c>
      <c r="E126" s="7">
        <v>81294449738</v>
      </c>
      <c r="F126" s="3" t="s">
        <v>13946</v>
      </c>
      <c r="G126" s="8" t="s">
        <v>13947</v>
      </c>
      <c r="H126" s="9" t="s">
        <v>197</v>
      </c>
      <c r="I126" s="9" t="s">
        <v>13948</v>
      </c>
      <c r="J126" s="13">
        <v>1</v>
      </c>
      <c r="K126" s="14">
        <v>3005000</v>
      </c>
    </row>
    <row r="127" ht="24.75" customHeight="1" spans="1:11">
      <c r="A127" s="2"/>
      <c r="B127" s="2"/>
      <c r="C127" s="2"/>
      <c r="D127" s="3"/>
      <c r="E127" s="3"/>
      <c r="F127" s="3"/>
      <c r="G127" s="8"/>
      <c r="H127" s="9"/>
      <c r="I127" s="9" t="s">
        <v>13793</v>
      </c>
      <c r="J127" s="13">
        <v>1</v>
      </c>
      <c r="K127" s="14"/>
    </row>
    <row r="128" ht="24.75" customHeight="1" spans="1:11">
      <c r="A128" s="2"/>
      <c r="B128" s="2"/>
      <c r="C128" s="2"/>
      <c r="D128" s="3"/>
      <c r="E128" s="3"/>
      <c r="F128" s="3"/>
      <c r="G128" s="8"/>
      <c r="H128" s="9"/>
      <c r="I128" s="9" t="s">
        <v>13825</v>
      </c>
      <c r="J128" s="13">
        <v>1</v>
      </c>
      <c r="K128" s="14"/>
    </row>
    <row r="129" ht="24.75" customHeight="1" spans="1:11">
      <c r="A129" s="2"/>
      <c r="B129" s="2"/>
      <c r="C129" s="2"/>
      <c r="D129" s="3"/>
      <c r="E129" s="3"/>
      <c r="F129" s="3"/>
      <c r="G129" s="8"/>
      <c r="H129" s="9"/>
      <c r="I129" s="9" t="s">
        <v>13742</v>
      </c>
      <c r="J129" s="13">
        <v>1</v>
      </c>
      <c r="K129" s="14"/>
    </row>
    <row r="130" ht="24.75" customHeight="1" spans="1:11">
      <c r="A130" s="2" t="s">
        <v>11</v>
      </c>
      <c r="B130" s="2">
        <v>5</v>
      </c>
      <c r="C130" s="2">
        <v>81</v>
      </c>
      <c r="D130" s="3" t="s">
        <v>13949</v>
      </c>
      <c r="E130" s="7">
        <v>85659086627</v>
      </c>
      <c r="F130" s="3" t="s">
        <v>13950</v>
      </c>
      <c r="G130" s="8" t="s">
        <v>13951</v>
      </c>
      <c r="H130" s="9" t="s">
        <v>1486</v>
      </c>
      <c r="I130" s="9" t="s">
        <v>13952</v>
      </c>
      <c r="J130" s="13">
        <v>1</v>
      </c>
      <c r="K130" s="14">
        <v>2335000</v>
      </c>
    </row>
    <row r="131" ht="24.75" customHeight="1" spans="1:11">
      <c r="A131" s="2"/>
      <c r="B131" s="2"/>
      <c r="C131" s="2"/>
      <c r="D131" s="3"/>
      <c r="E131" s="3"/>
      <c r="F131" s="3"/>
      <c r="G131" s="8"/>
      <c r="H131" s="9"/>
      <c r="I131" s="9" t="s">
        <v>13953</v>
      </c>
      <c r="J131" s="13">
        <v>3</v>
      </c>
      <c r="K131" s="14"/>
    </row>
    <row r="132" ht="24.75" customHeight="1" spans="1:11">
      <c r="A132" s="2" t="s">
        <v>11</v>
      </c>
      <c r="B132" s="2">
        <v>5</v>
      </c>
      <c r="C132" s="2">
        <v>82</v>
      </c>
      <c r="D132" s="3" t="s">
        <v>13954</v>
      </c>
      <c r="E132" s="7">
        <v>89633124412</v>
      </c>
      <c r="F132" s="3"/>
      <c r="G132" s="8" t="s">
        <v>13955</v>
      </c>
      <c r="H132" s="9" t="s">
        <v>1368</v>
      </c>
      <c r="I132" s="9" t="s">
        <v>13815</v>
      </c>
      <c r="J132" s="13">
        <v>1</v>
      </c>
      <c r="K132" s="14">
        <v>47760</v>
      </c>
    </row>
    <row r="133" ht="24.75" customHeight="1" spans="1:11">
      <c r="A133" s="2" t="s">
        <v>11</v>
      </c>
      <c r="B133" s="2">
        <v>5</v>
      </c>
      <c r="C133" s="2">
        <v>83</v>
      </c>
      <c r="D133" s="3" t="s">
        <v>13956</v>
      </c>
      <c r="E133" s="7">
        <v>89675967093</v>
      </c>
      <c r="F133" s="3" t="s">
        <v>13957</v>
      </c>
      <c r="G133" s="8" t="s">
        <v>13958</v>
      </c>
      <c r="H133" s="9" t="s">
        <v>81</v>
      </c>
      <c r="I133" s="9" t="s">
        <v>13800</v>
      </c>
      <c r="J133" s="13">
        <v>1</v>
      </c>
      <c r="K133" s="14">
        <v>270000</v>
      </c>
    </row>
    <row r="134" ht="24.75" customHeight="1" spans="1:11">
      <c r="A134" s="2" t="s">
        <v>11</v>
      </c>
      <c r="B134" s="2">
        <v>5</v>
      </c>
      <c r="C134" s="2">
        <v>84</v>
      </c>
      <c r="D134" s="3" t="s">
        <v>13959</v>
      </c>
      <c r="E134" s="7">
        <v>85374893637</v>
      </c>
      <c r="F134" s="3" t="s">
        <v>13960</v>
      </c>
      <c r="G134" s="8" t="s">
        <v>13961</v>
      </c>
      <c r="H134" s="9" t="s">
        <v>81</v>
      </c>
      <c r="I134" s="9" t="s">
        <v>12290</v>
      </c>
      <c r="J134" s="13">
        <v>1</v>
      </c>
      <c r="K134" s="14">
        <v>775000</v>
      </c>
    </row>
    <row r="135" ht="24.75" customHeight="1" spans="1:11">
      <c r="A135" s="2"/>
      <c r="B135" s="2"/>
      <c r="C135" s="2"/>
      <c r="D135" s="3"/>
      <c r="E135" s="3"/>
      <c r="F135" s="3"/>
      <c r="G135" s="8"/>
      <c r="H135" s="9"/>
      <c r="I135" s="9" t="s">
        <v>13953</v>
      </c>
      <c r="J135" s="13">
        <v>1</v>
      </c>
      <c r="K135" s="14"/>
    </row>
    <row r="136" ht="24.75" customHeight="1" spans="1:11">
      <c r="A136" s="2" t="s">
        <v>11</v>
      </c>
      <c r="B136" s="2">
        <v>6</v>
      </c>
      <c r="C136" s="2">
        <v>85</v>
      </c>
      <c r="D136" s="3" t="s">
        <v>13962</v>
      </c>
      <c r="E136" s="7">
        <v>82136050645</v>
      </c>
      <c r="F136" s="3" t="s">
        <v>13963</v>
      </c>
      <c r="G136" s="8" t="s">
        <v>13964</v>
      </c>
      <c r="H136" s="9" t="s">
        <v>4827</v>
      </c>
      <c r="I136" s="9" t="s">
        <v>13965</v>
      </c>
      <c r="J136" s="13">
        <v>1</v>
      </c>
      <c r="K136" s="14">
        <v>6315000</v>
      </c>
    </row>
    <row r="137" ht="24.75" customHeight="1" spans="1:11">
      <c r="A137" s="2"/>
      <c r="B137" s="2"/>
      <c r="C137" s="2"/>
      <c r="D137" s="3"/>
      <c r="E137" s="3"/>
      <c r="F137" s="3"/>
      <c r="G137" s="8"/>
      <c r="H137" s="9"/>
      <c r="I137" s="9" t="s">
        <v>13966</v>
      </c>
      <c r="J137" s="13">
        <v>1</v>
      </c>
      <c r="K137" s="14"/>
    </row>
    <row r="138" ht="24.75" customHeight="1" spans="1:11">
      <c r="A138" s="2" t="s">
        <v>11</v>
      </c>
      <c r="B138" s="2">
        <v>6</v>
      </c>
      <c r="C138" s="2">
        <v>86</v>
      </c>
      <c r="D138" s="3" t="s">
        <v>13967</v>
      </c>
      <c r="E138" s="7">
        <v>85706999414</v>
      </c>
      <c r="F138" s="3" t="s">
        <v>13968</v>
      </c>
      <c r="G138" s="8" t="s">
        <v>13969</v>
      </c>
      <c r="H138" s="9" t="s">
        <v>4827</v>
      </c>
      <c r="I138" s="9" t="s">
        <v>13809</v>
      </c>
      <c r="J138" s="13">
        <v>1</v>
      </c>
      <c r="K138" s="14">
        <v>1325000</v>
      </c>
    </row>
    <row r="139" ht="24.75" customHeight="1" spans="1:11">
      <c r="A139" s="2" t="s">
        <v>11</v>
      </c>
      <c r="B139" s="2">
        <v>6</v>
      </c>
      <c r="C139" s="2">
        <v>87</v>
      </c>
      <c r="D139" s="3" t="s">
        <v>13970</v>
      </c>
      <c r="E139" s="7">
        <v>8129006933</v>
      </c>
      <c r="F139" s="3" t="s">
        <v>13971</v>
      </c>
      <c r="G139" s="8" t="s">
        <v>13972</v>
      </c>
      <c r="H139" s="9" t="s">
        <v>38</v>
      </c>
      <c r="I139" s="9" t="s">
        <v>13729</v>
      </c>
      <c r="J139" s="13">
        <v>1</v>
      </c>
      <c r="K139" s="14">
        <v>985000</v>
      </c>
    </row>
    <row r="140" ht="24.75" customHeight="1" spans="1:11">
      <c r="A140" s="2" t="s">
        <v>11</v>
      </c>
      <c r="B140" s="2">
        <v>6</v>
      </c>
      <c r="C140" s="2">
        <v>88</v>
      </c>
      <c r="D140" s="3" t="s">
        <v>13973</v>
      </c>
      <c r="E140" s="7">
        <v>81807173442</v>
      </c>
      <c r="F140" s="3"/>
      <c r="G140" s="8" t="s">
        <v>13974</v>
      </c>
      <c r="H140" s="9" t="s">
        <v>81</v>
      </c>
      <c r="I140" s="9" t="s">
        <v>13733</v>
      </c>
      <c r="J140" s="13">
        <v>1</v>
      </c>
      <c r="K140" s="14">
        <v>257352</v>
      </c>
    </row>
    <row r="141" ht="24.75" customHeight="1" spans="1:11">
      <c r="A141" s="2" t="s">
        <v>11</v>
      </c>
      <c r="B141" s="2">
        <v>6</v>
      </c>
      <c r="C141" s="2">
        <v>89</v>
      </c>
      <c r="D141" s="3" t="s">
        <v>13975</v>
      </c>
      <c r="E141" s="7">
        <v>8115008205</v>
      </c>
      <c r="F141" s="3"/>
      <c r="G141" s="8" t="s">
        <v>13976</v>
      </c>
      <c r="H141" s="9" t="s">
        <v>3530</v>
      </c>
      <c r="I141" s="9" t="s">
        <v>13977</v>
      </c>
      <c r="J141" s="13">
        <v>1</v>
      </c>
      <c r="K141" s="14">
        <v>359375</v>
      </c>
    </row>
    <row r="142" ht="24.75" customHeight="1" spans="1:11">
      <c r="A142" s="2" t="s">
        <v>11</v>
      </c>
      <c r="B142" s="2">
        <v>6</v>
      </c>
      <c r="C142" s="2">
        <v>90</v>
      </c>
      <c r="D142" s="3" t="s">
        <v>13978</v>
      </c>
      <c r="E142" s="7">
        <v>83807093958</v>
      </c>
      <c r="F142" s="3"/>
      <c r="G142" s="8" t="s">
        <v>13979</v>
      </c>
      <c r="H142" s="9" t="s">
        <v>38</v>
      </c>
      <c r="I142" s="9" t="s">
        <v>13980</v>
      </c>
      <c r="J142" s="13">
        <v>1</v>
      </c>
      <c r="K142" s="14">
        <v>329825</v>
      </c>
    </row>
    <row r="143" ht="24.75" customHeight="1" spans="1:11">
      <c r="A143" s="2" t="s">
        <v>11</v>
      </c>
      <c r="B143" s="2">
        <v>6</v>
      </c>
      <c r="C143" s="2">
        <v>91</v>
      </c>
      <c r="D143" s="3" t="s">
        <v>5679</v>
      </c>
      <c r="E143" s="7">
        <v>81290768502</v>
      </c>
      <c r="F143" s="3"/>
      <c r="G143" s="8" t="s">
        <v>13981</v>
      </c>
      <c r="H143" s="9" t="s">
        <v>38</v>
      </c>
      <c r="I143" s="9" t="s">
        <v>13982</v>
      </c>
      <c r="J143" s="13">
        <v>1</v>
      </c>
      <c r="K143" s="14">
        <v>450000</v>
      </c>
    </row>
    <row r="144" ht="24.75" customHeight="1" spans="1:11">
      <c r="A144" s="2" t="s">
        <v>11</v>
      </c>
      <c r="B144" s="2">
        <v>6</v>
      </c>
      <c r="C144" s="2">
        <v>92</v>
      </c>
      <c r="D144" s="3" t="s">
        <v>11672</v>
      </c>
      <c r="E144" s="7">
        <v>81218655368</v>
      </c>
      <c r="F144" s="3"/>
      <c r="G144" s="8" t="s">
        <v>13983</v>
      </c>
      <c r="H144" s="9" t="s">
        <v>81</v>
      </c>
      <c r="I144" s="9" t="s">
        <v>13980</v>
      </c>
      <c r="J144" s="13">
        <v>1</v>
      </c>
      <c r="K144" s="14">
        <v>329825</v>
      </c>
    </row>
    <row r="145" ht="24.75" customHeight="1" spans="1:11">
      <c r="A145" s="2" t="s">
        <v>11</v>
      </c>
      <c r="B145" s="2">
        <v>6</v>
      </c>
      <c r="C145" s="2">
        <v>93</v>
      </c>
      <c r="D145" s="3" t="s">
        <v>13984</v>
      </c>
      <c r="E145" s="7">
        <v>81339184155</v>
      </c>
      <c r="F145" s="3"/>
      <c r="G145" s="8" t="s">
        <v>13985</v>
      </c>
      <c r="H145" s="9" t="s">
        <v>181</v>
      </c>
      <c r="I145" s="9" t="s">
        <v>13980</v>
      </c>
      <c r="J145" s="13">
        <v>1</v>
      </c>
      <c r="K145" s="14">
        <v>329825</v>
      </c>
    </row>
    <row r="146" ht="24.75" customHeight="1" spans="1:11">
      <c r="A146" s="2" t="s">
        <v>11</v>
      </c>
      <c r="B146" s="2">
        <v>6</v>
      </c>
      <c r="C146" s="2">
        <v>94</v>
      </c>
      <c r="D146" s="3" t="s">
        <v>13986</v>
      </c>
      <c r="E146" s="7">
        <v>81298579291</v>
      </c>
      <c r="F146" s="3"/>
      <c r="G146" s="8" t="s">
        <v>13987</v>
      </c>
      <c r="H146" s="9" t="s">
        <v>101</v>
      </c>
      <c r="I146" s="9" t="s">
        <v>13759</v>
      </c>
      <c r="J146" s="13">
        <v>1</v>
      </c>
      <c r="K146" s="14">
        <v>143280</v>
      </c>
    </row>
    <row r="147" ht="24.75" customHeight="1" spans="1:11">
      <c r="A147" s="2" t="s">
        <v>11</v>
      </c>
      <c r="B147" s="2">
        <v>6</v>
      </c>
      <c r="C147" s="2">
        <v>95</v>
      </c>
      <c r="D147" s="3" t="s">
        <v>13715</v>
      </c>
      <c r="E147" s="7">
        <v>87878691442</v>
      </c>
      <c r="F147" s="3"/>
      <c r="G147" s="8" t="s">
        <v>13716</v>
      </c>
      <c r="H147" s="9" t="s">
        <v>38</v>
      </c>
      <c r="I147" s="9" t="s">
        <v>13988</v>
      </c>
      <c r="J147" s="13">
        <v>1</v>
      </c>
      <c r="K147" s="14">
        <v>678100</v>
      </c>
    </row>
    <row r="148" ht="24.75" customHeight="1" spans="1:11">
      <c r="A148" s="2" t="s">
        <v>11</v>
      </c>
      <c r="B148" s="2">
        <v>7</v>
      </c>
      <c r="C148" s="2">
        <v>96</v>
      </c>
      <c r="D148" s="3" t="s">
        <v>13989</v>
      </c>
      <c r="E148" s="7">
        <v>8125603833</v>
      </c>
      <c r="F148" s="3" t="s">
        <v>13990</v>
      </c>
      <c r="G148" s="8" t="s">
        <v>13991</v>
      </c>
      <c r="H148" s="9" t="s">
        <v>81</v>
      </c>
      <c r="I148" s="9" t="s">
        <v>13742</v>
      </c>
      <c r="J148" s="13">
        <v>1</v>
      </c>
      <c r="K148" s="14">
        <v>370000</v>
      </c>
    </row>
    <row r="149" ht="24.75" customHeight="1" spans="1:11">
      <c r="A149" s="2" t="s">
        <v>11</v>
      </c>
      <c r="B149" s="2">
        <v>7</v>
      </c>
      <c r="C149" s="2">
        <v>97</v>
      </c>
      <c r="D149" s="3" t="s">
        <v>13992</v>
      </c>
      <c r="E149" s="7">
        <v>81325656556</v>
      </c>
      <c r="F149" s="3"/>
      <c r="G149" s="8" t="s">
        <v>13993</v>
      </c>
      <c r="H149" s="9" t="s">
        <v>169</v>
      </c>
      <c r="I149" s="9" t="s">
        <v>13878</v>
      </c>
      <c r="J149" s="13">
        <v>1</v>
      </c>
      <c r="K149" s="14">
        <v>225000</v>
      </c>
    </row>
    <row r="150" ht="24.75" customHeight="1" spans="1:11">
      <c r="A150" s="2" t="s">
        <v>11</v>
      </c>
      <c r="B150" s="2">
        <v>8</v>
      </c>
      <c r="C150" s="2">
        <v>98</v>
      </c>
      <c r="D150" s="3" t="s">
        <v>13994</v>
      </c>
      <c r="E150" s="7">
        <v>811907772</v>
      </c>
      <c r="F150" s="3"/>
      <c r="G150" s="8" t="s">
        <v>13995</v>
      </c>
      <c r="H150" s="9" t="s">
        <v>81</v>
      </c>
      <c r="I150" s="9" t="s">
        <v>13996</v>
      </c>
      <c r="J150" s="13">
        <v>1</v>
      </c>
      <c r="K150" s="14">
        <v>630000</v>
      </c>
    </row>
    <row r="151" ht="24.75" customHeight="1" spans="1:11">
      <c r="A151" s="2"/>
      <c r="B151" s="2"/>
      <c r="C151" s="2"/>
      <c r="D151" s="3"/>
      <c r="E151" s="3"/>
      <c r="F151" s="3"/>
      <c r="G151" s="8"/>
      <c r="H151" s="9"/>
      <c r="I151" s="9" t="s">
        <v>13997</v>
      </c>
      <c r="J151" s="13">
        <v>1</v>
      </c>
      <c r="K151" s="14"/>
    </row>
    <row r="152" ht="24.75" customHeight="1" spans="1:11">
      <c r="A152" s="2" t="s">
        <v>11</v>
      </c>
      <c r="B152" s="2">
        <v>8</v>
      </c>
      <c r="C152" s="2">
        <v>99</v>
      </c>
      <c r="D152" s="3" t="s">
        <v>13998</v>
      </c>
      <c r="E152" s="7">
        <v>82221166842</v>
      </c>
      <c r="F152" s="3"/>
      <c r="G152" s="8" t="s">
        <v>13999</v>
      </c>
      <c r="H152" s="9" t="s">
        <v>900</v>
      </c>
      <c r="I152" s="9" t="s">
        <v>14000</v>
      </c>
      <c r="J152" s="13">
        <v>1</v>
      </c>
      <c r="K152" s="14">
        <v>450000</v>
      </c>
    </row>
    <row r="153" ht="24.75" customHeight="1" spans="1:11">
      <c r="A153" s="2"/>
      <c r="B153" s="2"/>
      <c r="C153" s="2"/>
      <c r="D153" s="3"/>
      <c r="E153" s="3"/>
      <c r="F153" s="3"/>
      <c r="G153" s="8"/>
      <c r="H153" s="9"/>
      <c r="I153" s="9" t="s">
        <v>14001</v>
      </c>
      <c r="J153" s="13">
        <v>1</v>
      </c>
      <c r="K153" s="14"/>
    </row>
    <row r="154" ht="24.75" customHeight="1" spans="1:11">
      <c r="A154" s="2" t="s">
        <v>11</v>
      </c>
      <c r="B154" s="2">
        <v>8</v>
      </c>
      <c r="C154" s="2">
        <v>100</v>
      </c>
      <c r="D154" s="3" t="s">
        <v>14002</v>
      </c>
      <c r="E154" s="7">
        <v>83848157481</v>
      </c>
      <c r="F154" s="3"/>
      <c r="G154" s="8" t="s">
        <v>14003</v>
      </c>
      <c r="H154" s="9" t="s">
        <v>151</v>
      </c>
      <c r="I154" s="9" t="s">
        <v>13815</v>
      </c>
      <c r="J154" s="13">
        <v>1</v>
      </c>
      <c r="K154" s="14">
        <v>47760</v>
      </c>
    </row>
    <row r="155" ht="24.75" customHeight="1" spans="1:11">
      <c r="A155" s="2" t="s">
        <v>11</v>
      </c>
      <c r="B155" s="2">
        <v>8</v>
      </c>
      <c r="C155" s="2">
        <v>101</v>
      </c>
      <c r="D155" s="3" t="s">
        <v>14004</v>
      </c>
      <c r="E155" s="7">
        <v>81310529090</v>
      </c>
      <c r="F155" s="3"/>
      <c r="G155" s="8" t="s">
        <v>14005</v>
      </c>
      <c r="H155" s="9" t="s">
        <v>81</v>
      </c>
      <c r="I155" s="9" t="s">
        <v>14006</v>
      </c>
      <c r="J155" s="13">
        <v>1</v>
      </c>
      <c r="K155" s="14">
        <v>354450</v>
      </c>
    </row>
    <row r="156" ht="24.75" customHeight="1" spans="1:11">
      <c r="A156" s="2" t="s">
        <v>11</v>
      </c>
      <c r="B156" s="2">
        <v>8</v>
      </c>
      <c r="C156" s="2">
        <v>102</v>
      </c>
      <c r="D156" s="3" t="s">
        <v>14007</v>
      </c>
      <c r="E156" s="7">
        <v>81908804630</v>
      </c>
      <c r="F156" s="3" t="s">
        <v>14008</v>
      </c>
      <c r="G156" s="8" t="s">
        <v>14009</v>
      </c>
      <c r="H156" s="9" t="s">
        <v>81</v>
      </c>
      <c r="I156" s="9" t="s">
        <v>13736</v>
      </c>
      <c r="J156" s="13">
        <v>1</v>
      </c>
      <c r="K156" s="14">
        <v>395000</v>
      </c>
    </row>
    <row r="157" ht="24.75" customHeight="1" spans="1:11">
      <c r="A157" s="2" t="s">
        <v>11</v>
      </c>
      <c r="B157" s="2">
        <v>8</v>
      </c>
      <c r="C157" s="2">
        <v>103</v>
      </c>
      <c r="D157" s="3" t="s">
        <v>14010</v>
      </c>
      <c r="E157" s="7">
        <v>85875859219</v>
      </c>
      <c r="F157" s="3"/>
      <c r="G157" s="8" t="s">
        <v>14011</v>
      </c>
      <c r="H157" s="9" t="s">
        <v>3202</v>
      </c>
      <c r="I157" s="9" t="s">
        <v>13777</v>
      </c>
      <c r="J157" s="13">
        <v>1</v>
      </c>
      <c r="K157" s="14">
        <v>1065000</v>
      </c>
    </row>
    <row r="158" ht="24.75" customHeight="1" spans="1:11">
      <c r="A158" s="2"/>
      <c r="B158" s="2"/>
      <c r="C158" s="2"/>
      <c r="D158" s="3"/>
      <c r="E158" s="3"/>
      <c r="F158" s="3"/>
      <c r="G158" s="8"/>
      <c r="H158" s="9"/>
      <c r="I158" s="9" t="s">
        <v>14012</v>
      </c>
      <c r="J158" s="13">
        <v>1</v>
      </c>
      <c r="K158" s="14"/>
    </row>
    <row r="159" ht="24.75" customHeight="1" spans="1:11">
      <c r="A159" s="2" t="s">
        <v>11</v>
      </c>
      <c r="B159" s="2">
        <v>8</v>
      </c>
      <c r="C159" s="2">
        <v>104</v>
      </c>
      <c r="D159" s="3" t="s">
        <v>14013</v>
      </c>
      <c r="E159" s="7">
        <v>8112283017</v>
      </c>
      <c r="F159" s="3"/>
      <c r="G159" s="8" t="s">
        <v>14014</v>
      </c>
      <c r="H159" s="9" t="s">
        <v>81</v>
      </c>
      <c r="I159" s="9" t="s">
        <v>14015</v>
      </c>
      <c r="J159" s="13">
        <v>1</v>
      </c>
      <c r="K159" s="14">
        <v>560000</v>
      </c>
    </row>
    <row r="160" ht="24.75" customHeight="1" spans="1:11">
      <c r="A160" s="2" t="s">
        <v>11</v>
      </c>
      <c r="B160" s="2">
        <v>8</v>
      </c>
      <c r="C160" s="2">
        <v>105</v>
      </c>
      <c r="D160" s="3" t="s">
        <v>2576</v>
      </c>
      <c r="E160" s="7">
        <v>8129565855</v>
      </c>
      <c r="F160" s="3"/>
      <c r="G160" s="8"/>
      <c r="H160" s="9"/>
      <c r="I160" s="9" t="s">
        <v>14016</v>
      </c>
      <c r="J160" s="13">
        <v>2</v>
      </c>
      <c r="K160" s="14">
        <v>500000</v>
      </c>
    </row>
    <row r="161" ht="24.75" customHeight="1" spans="1:11">
      <c r="A161" s="2"/>
      <c r="B161" s="2"/>
      <c r="C161" s="2"/>
      <c r="D161" s="3"/>
      <c r="E161" s="3"/>
      <c r="F161" s="3"/>
      <c r="G161" s="8"/>
      <c r="H161" s="9"/>
      <c r="I161" s="9" t="s">
        <v>14017</v>
      </c>
      <c r="J161" s="13">
        <v>2</v>
      </c>
      <c r="K161" s="14"/>
    </row>
    <row r="162" ht="24.75" customHeight="1" spans="1:11">
      <c r="A162" s="2"/>
      <c r="B162" s="2"/>
      <c r="C162" s="2"/>
      <c r="D162" s="3"/>
      <c r="E162" s="3"/>
      <c r="F162" s="3"/>
      <c r="G162" s="8"/>
      <c r="H162" s="9"/>
      <c r="I162" s="9" t="s">
        <v>14018</v>
      </c>
      <c r="J162" s="13">
        <v>2</v>
      </c>
      <c r="K162" s="14"/>
    </row>
    <row r="163" ht="24.75" customHeight="1" spans="1:11">
      <c r="A163" s="2"/>
      <c r="B163" s="2"/>
      <c r="C163" s="2"/>
      <c r="D163" s="3"/>
      <c r="E163" s="3"/>
      <c r="F163" s="3"/>
      <c r="G163" s="8"/>
      <c r="H163" s="9"/>
      <c r="I163" s="9" t="s">
        <v>14019</v>
      </c>
      <c r="J163" s="13">
        <v>1</v>
      </c>
      <c r="K163" s="14"/>
    </row>
    <row r="164" ht="24.75" customHeight="1" spans="1:11">
      <c r="A164" s="2"/>
      <c r="B164" s="2"/>
      <c r="C164" s="2"/>
      <c r="D164" s="3"/>
      <c r="E164" s="3"/>
      <c r="F164" s="3"/>
      <c r="G164" s="8"/>
      <c r="H164" s="9"/>
      <c r="I164" s="9" t="s">
        <v>14020</v>
      </c>
      <c r="J164" s="13">
        <v>1</v>
      </c>
      <c r="K164" s="14"/>
    </row>
    <row r="165" ht="24.75" customHeight="1" spans="1:11">
      <c r="A165" s="2" t="s">
        <v>11</v>
      </c>
      <c r="B165" s="2">
        <v>9</v>
      </c>
      <c r="C165" s="2">
        <v>106</v>
      </c>
      <c r="D165" s="3" t="s">
        <v>14021</v>
      </c>
      <c r="E165" s="7">
        <v>81328054643</v>
      </c>
      <c r="F165" s="3"/>
      <c r="G165" s="8" t="s">
        <v>14022</v>
      </c>
      <c r="H165" s="9" t="s">
        <v>81</v>
      </c>
      <c r="I165" s="9" t="s">
        <v>13759</v>
      </c>
      <c r="J165" s="13">
        <v>1</v>
      </c>
      <c r="K165" s="14">
        <v>1211800</v>
      </c>
    </row>
    <row r="166" ht="24.75" customHeight="1" spans="1:11">
      <c r="A166" s="2"/>
      <c r="B166" s="2"/>
      <c r="C166" s="2"/>
      <c r="D166" s="3"/>
      <c r="E166" s="3"/>
      <c r="F166" s="3"/>
      <c r="G166" s="8"/>
      <c r="H166" s="9"/>
      <c r="I166" s="9" t="s">
        <v>13878</v>
      </c>
      <c r="J166" s="13">
        <v>3</v>
      </c>
      <c r="K166" s="14"/>
    </row>
    <row r="167" ht="24.75" customHeight="1" spans="1:11">
      <c r="A167" s="2"/>
      <c r="B167" s="2"/>
      <c r="C167" s="2"/>
      <c r="D167" s="3"/>
      <c r="E167" s="3"/>
      <c r="F167" s="3"/>
      <c r="G167" s="8"/>
      <c r="H167" s="9"/>
      <c r="I167" s="9" t="s">
        <v>12290</v>
      </c>
      <c r="J167" s="13">
        <v>1</v>
      </c>
      <c r="K167" s="14"/>
    </row>
    <row r="168" ht="24.75" customHeight="1" spans="1:11">
      <c r="A168" s="2" t="s">
        <v>11</v>
      </c>
      <c r="B168" s="2">
        <v>9</v>
      </c>
      <c r="C168" s="2">
        <v>107</v>
      </c>
      <c r="D168" s="3" t="s">
        <v>2335</v>
      </c>
      <c r="E168" s="7">
        <v>87880750823</v>
      </c>
      <c r="F168" s="3" t="s">
        <v>14023</v>
      </c>
      <c r="G168" s="8" t="s">
        <v>14024</v>
      </c>
      <c r="H168" s="9" t="s">
        <v>70</v>
      </c>
      <c r="I168" s="9" t="s">
        <v>13825</v>
      </c>
      <c r="J168" s="13">
        <v>2</v>
      </c>
      <c r="K168" s="14">
        <v>850000</v>
      </c>
    </row>
    <row r="169" ht="24.75" customHeight="1" spans="1:11">
      <c r="A169" s="2" t="s">
        <v>11</v>
      </c>
      <c r="B169" s="2">
        <v>9</v>
      </c>
      <c r="C169" s="2">
        <v>108</v>
      </c>
      <c r="D169" s="3" t="s">
        <v>14025</v>
      </c>
      <c r="E169" s="7">
        <v>8164644603</v>
      </c>
      <c r="F169" s="3"/>
      <c r="G169" s="8" t="s">
        <v>14026</v>
      </c>
      <c r="H169" s="9" t="s">
        <v>366</v>
      </c>
      <c r="I169" s="9" t="s">
        <v>13789</v>
      </c>
      <c r="J169" s="13">
        <v>1</v>
      </c>
      <c r="K169" s="14">
        <v>975000</v>
      </c>
    </row>
    <row r="170" ht="24.75" customHeight="1" spans="1:11">
      <c r="A170" s="2" t="s">
        <v>11</v>
      </c>
      <c r="B170" s="2">
        <v>9</v>
      </c>
      <c r="C170" s="2">
        <v>109</v>
      </c>
      <c r="D170" s="3" t="s">
        <v>9578</v>
      </c>
      <c r="E170" s="7">
        <v>81322640101</v>
      </c>
      <c r="F170" s="3"/>
      <c r="G170" s="8" t="s">
        <v>14027</v>
      </c>
      <c r="H170" s="9" t="s">
        <v>1000</v>
      </c>
      <c r="I170" s="9" t="s">
        <v>13770</v>
      </c>
      <c r="J170" s="13">
        <v>1</v>
      </c>
      <c r="K170" s="14">
        <v>452000</v>
      </c>
    </row>
    <row r="171" ht="24.75" customHeight="1" spans="1:11">
      <c r="A171" s="2" t="s">
        <v>11</v>
      </c>
      <c r="B171" s="2">
        <v>9</v>
      </c>
      <c r="C171" s="2">
        <v>110</v>
      </c>
      <c r="D171" s="3" t="s">
        <v>14028</v>
      </c>
      <c r="E171" s="7">
        <v>82111817793</v>
      </c>
      <c r="F171" s="3"/>
      <c r="G171" s="8" t="s">
        <v>14029</v>
      </c>
      <c r="H171" s="9" t="s">
        <v>428</v>
      </c>
      <c r="I171" s="9" t="s">
        <v>14006</v>
      </c>
      <c r="J171" s="13">
        <v>1</v>
      </c>
      <c r="K171" s="14">
        <v>354450</v>
      </c>
    </row>
    <row r="172" ht="24.75" customHeight="1" spans="1:11">
      <c r="A172" s="2" t="s">
        <v>11</v>
      </c>
      <c r="B172" s="2">
        <v>9</v>
      </c>
      <c r="C172" s="2">
        <v>111</v>
      </c>
      <c r="D172" s="3" t="s">
        <v>14030</v>
      </c>
      <c r="E172" s="7">
        <v>85780085530</v>
      </c>
      <c r="F172" s="3"/>
      <c r="G172" s="8" t="s">
        <v>14031</v>
      </c>
      <c r="H172" s="9" t="s">
        <v>38</v>
      </c>
      <c r="I172" s="9" t="s">
        <v>14032</v>
      </c>
      <c r="J172" s="13">
        <v>1</v>
      </c>
      <c r="K172" s="14">
        <v>825000</v>
      </c>
    </row>
    <row r="173" ht="24.75" customHeight="1" spans="1:11">
      <c r="A173" s="2" t="s">
        <v>11</v>
      </c>
      <c r="B173" s="2">
        <v>9</v>
      </c>
      <c r="C173" s="2">
        <v>112</v>
      </c>
      <c r="D173" s="3" t="s">
        <v>13908</v>
      </c>
      <c r="E173" s="7">
        <v>81259603413</v>
      </c>
      <c r="F173" s="3"/>
      <c r="G173" s="8"/>
      <c r="H173" s="9" t="s">
        <v>75</v>
      </c>
      <c r="I173" s="9" t="s">
        <v>13774</v>
      </c>
      <c r="J173" s="13">
        <v>1</v>
      </c>
      <c r="K173" s="14">
        <v>1450000</v>
      </c>
    </row>
    <row r="174" ht="24.75" customHeight="1" spans="1:11">
      <c r="A174" s="2" t="s">
        <v>11</v>
      </c>
      <c r="B174" s="2">
        <v>9</v>
      </c>
      <c r="C174" s="2">
        <v>113</v>
      </c>
      <c r="D174" s="3" t="s">
        <v>8019</v>
      </c>
      <c r="E174" s="7">
        <v>87839151904</v>
      </c>
      <c r="F174" s="3"/>
      <c r="G174" s="8"/>
      <c r="H174" s="9" t="s">
        <v>75</v>
      </c>
      <c r="I174" s="9" t="s">
        <v>13898</v>
      </c>
      <c r="J174" s="13">
        <v>1</v>
      </c>
      <c r="K174" s="14">
        <v>1350000</v>
      </c>
    </row>
    <row r="175" ht="24.75" customHeight="1" spans="1:11">
      <c r="A175" s="2" t="s">
        <v>11</v>
      </c>
      <c r="B175" s="2">
        <v>9</v>
      </c>
      <c r="C175" s="2">
        <v>114</v>
      </c>
      <c r="D175" s="3" t="s">
        <v>14033</v>
      </c>
      <c r="E175" s="7">
        <v>81225087777</v>
      </c>
      <c r="F175" s="3"/>
      <c r="G175" s="8" t="s">
        <v>14034</v>
      </c>
      <c r="H175" s="9" t="s">
        <v>169</v>
      </c>
      <c r="I175" s="9" t="s">
        <v>13854</v>
      </c>
      <c r="J175" s="13">
        <v>1</v>
      </c>
      <c r="K175" s="14">
        <v>334750</v>
      </c>
    </row>
    <row r="176" ht="24.75" customHeight="1" spans="1:11">
      <c r="A176" s="2" t="s">
        <v>11</v>
      </c>
      <c r="B176" s="2">
        <v>9</v>
      </c>
      <c r="C176" s="2">
        <v>115</v>
      </c>
      <c r="D176" s="3" t="s">
        <v>14035</v>
      </c>
      <c r="E176" s="7">
        <v>811990240</v>
      </c>
      <c r="F176" s="3"/>
      <c r="G176" s="8" t="s">
        <v>14036</v>
      </c>
      <c r="H176" s="9" t="s">
        <v>38</v>
      </c>
      <c r="I176" s="9" t="s">
        <v>13777</v>
      </c>
      <c r="J176" s="13">
        <v>1</v>
      </c>
      <c r="K176" s="14">
        <v>740000</v>
      </c>
    </row>
    <row r="177" ht="24.75" customHeight="1" spans="1:11">
      <c r="A177" s="2" t="s">
        <v>11</v>
      </c>
      <c r="B177" s="2">
        <v>10</v>
      </c>
      <c r="C177" s="2">
        <v>116</v>
      </c>
      <c r="D177" s="3" t="s">
        <v>14037</v>
      </c>
      <c r="E177" s="7">
        <v>85739133711</v>
      </c>
      <c r="F177" s="3"/>
      <c r="G177" s="8" t="s">
        <v>14038</v>
      </c>
      <c r="H177" s="9" t="s">
        <v>38</v>
      </c>
      <c r="I177" s="9" t="s">
        <v>13815</v>
      </c>
      <c r="J177" s="13">
        <v>1</v>
      </c>
      <c r="K177" s="14">
        <v>50300</v>
      </c>
    </row>
    <row r="178" ht="24.75" customHeight="1" spans="1:11">
      <c r="A178" s="2" t="s">
        <v>11</v>
      </c>
      <c r="B178" s="2">
        <v>10</v>
      </c>
      <c r="C178" s="2">
        <v>117</v>
      </c>
      <c r="D178" s="3" t="s">
        <v>14039</v>
      </c>
      <c r="E178" s="7">
        <v>81283777706</v>
      </c>
      <c r="F178" s="3"/>
      <c r="G178" s="8" t="s">
        <v>14040</v>
      </c>
      <c r="H178" s="9" t="s">
        <v>38</v>
      </c>
      <c r="I178" s="9" t="s">
        <v>13825</v>
      </c>
      <c r="J178" s="13">
        <v>3</v>
      </c>
      <c r="K178" s="14">
        <v>1275000</v>
      </c>
    </row>
    <row r="179" ht="24.75" customHeight="1" spans="1:11">
      <c r="A179" s="2" t="s">
        <v>11</v>
      </c>
      <c r="B179" s="2">
        <v>10</v>
      </c>
      <c r="C179" s="2">
        <v>118</v>
      </c>
      <c r="D179" s="3" t="s">
        <v>14041</v>
      </c>
      <c r="E179" s="7">
        <v>87872877096</v>
      </c>
      <c r="F179" s="3" t="s">
        <v>14042</v>
      </c>
      <c r="G179" s="8" t="s">
        <v>14043</v>
      </c>
      <c r="H179" s="9" t="s">
        <v>81</v>
      </c>
      <c r="I179" s="9" t="s">
        <v>14044</v>
      </c>
      <c r="J179" s="13">
        <v>1</v>
      </c>
      <c r="K179" s="14">
        <v>2875000</v>
      </c>
    </row>
    <row r="180" ht="24.75" customHeight="1" spans="1:11">
      <c r="A180" s="2"/>
      <c r="B180" s="2"/>
      <c r="C180" s="2"/>
      <c r="D180" s="3"/>
      <c r="E180" s="3"/>
      <c r="F180" s="3"/>
      <c r="G180" s="8"/>
      <c r="H180" s="9"/>
      <c r="I180" s="9" t="s">
        <v>13825</v>
      </c>
      <c r="J180" s="13">
        <v>1</v>
      </c>
      <c r="K180" s="14"/>
    </row>
    <row r="181" ht="24.75" customHeight="1" spans="1:11">
      <c r="A181" s="2"/>
      <c r="B181" s="2"/>
      <c r="C181" s="2"/>
      <c r="D181" s="3"/>
      <c r="E181" s="3"/>
      <c r="F181" s="3"/>
      <c r="G181" s="8"/>
      <c r="H181" s="9"/>
      <c r="I181" s="9" t="s">
        <v>13953</v>
      </c>
      <c r="J181" s="13">
        <v>3</v>
      </c>
      <c r="K181" s="14"/>
    </row>
    <row r="182" ht="24.75" customHeight="1" spans="1:11">
      <c r="A182" s="2" t="s">
        <v>11</v>
      </c>
      <c r="B182" s="2">
        <v>10</v>
      </c>
      <c r="C182" s="2">
        <v>119</v>
      </c>
      <c r="D182" s="3" t="s">
        <v>6339</v>
      </c>
      <c r="E182" s="7">
        <v>818197837</v>
      </c>
      <c r="F182" s="3"/>
      <c r="G182" s="8" t="s">
        <v>14045</v>
      </c>
      <c r="H182" s="9" t="s">
        <v>70</v>
      </c>
      <c r="I182" s="9" t="s">
        <v>14046</v>
      </c>
      <c r="J182" s="13">
        <v>1</v>
      </c>
      <c r="K182" s="14">
        <v>70500</v>
      </c>
    </row>
    <row r="183" ht="24.75" customHeight="1" spans="1:11">
      <c r="A183" s="2" t="s">
        <v>11</v>
      </c>
      <c r="B183" s="2">
        <v>10</v>
      </c>
      <c r="C183" s="2">
        <v>120</v>
      </c>
      <c r="D183" s="3" t="s">
        <v>14047</v>
      </c>
      <c r="E183" s="7">
        <v>81316393593</v>
      </c>
      <c r="F183" s="3"/>
      <c r="G183" s="8" t="s">
        <v>14048</v>
      </c>
      <c r="H183" s="9" t="s">
        <v>38</v>
      </c>
      <c r="I183" s="9" t="s">
        <v>14049</v>
      </c>
      <c r="J183" s="13">
        <v>1</v>
      </c>
      <c r="K183" s="14">
        <v>326500</v>
      </c>
    </row>
    <row r="184" ht="24.75" customHeight="1" spans="1:11">
      <c r="A184" s="2" t="s">
        <v>11</v>
      </c>
      <c r="B184" s="2">
        <v>11</v>
      </c>
      <c r="C184" s="2">
        <v>121</v>
      </c>
      <c r="D184" s="3" t="s">
        <v>14050</v>
      </c>
      <c r="E184" s="7">
        <v>81286125206</v>
      </c>
      <c r="F184" s="3"/>
      <c r="G184" s="8" t="s">
        <v>14051</v>
      </c>
      <c r="H184" s="9" t="s">
        <v>1000</v>
      </c>
      <c r="I184" s="9" t="s">
        <v>13801</v>
      </c>
      <c r="J184" s="13">
        <v>1</v>
      </c>
      <c r="K184" s="14">
        <v>185900</v>
      </c>
    </row>
    <row r="185" ht="24.75" customHeight="1" spans="1:11">
      <c r="A185" s="2"/>
      <c r="B185" s="2"/>
      <c r="C185" s="2"/>
      <c r="D185" s="3"/>
      <c r="E185" s="3"/>
      <c r="F185" s="3"/>
      <c r="G185" s="8"/>
      <c r="H185" s="9"/>
      <c r="I185" s="9" t="s">
        <v>14052</v>
      </c>
      <c r="J185" s="13">
        <v>1</v>
      </c>
      <c r="K185" s="14"/>
    </row>
    <row r="186" ht="24.75" customHeight="1" spans="1:11">
      <c r="A186" s="2" t="s">
        <v>11</v>
      </c>
      <c r="B186" s="2">
        <v>11</v>
      </c>
      <c r="C186" s="2">
        <v>122</v>
      </c>
      <c r="D186" s="3" t="s">
        <v>14053</v>
      </c>
      <c r="E186" s="7">
        <v>82111255585</v>
      </c>
      <c r="F186" s="3"/>
      <c r="G186" s="8" t="s">
        <v>14054</v>
      </c>
      <c r="H186" s="9" t="s">
        <v>38</v>
      </c>
      <c r="I186" s="9" t="s">
        <v>13927</v>
      </c>
      <c r="J186" s="13">
        <v>1</v>
      </c>
      <c r="K186" s="14">
        <v>580000</v>
      </c>
    </row>
    <row r="187" ht="24.75" customHeight="1" spans="1:11">
      <c r="A187" s="2"/>
      <c r="B187" s="2"/>
      <c r="C187" s="2"/>
      <c r="D187" s="3"/>
      <c r="E187" s="3"/>
      <c r="F187" s="3"/>
      <c r="G187" s="8"/>
      <c r="H187" s="9"/>
      <c r="I187" s="9" t="s">
        <v>13996</v>
      </c>
      <c r="J187" s="13">
        <v>1</v>
      </c>
      <c r="K187" s="14"/>
    </row>
    <row r="188" ht="24.75" customHeight="1" spans="1:11">
      <c r="A188" s="2"/>
      <c r="B188" s="2"/>
      <c r="C188" s="2"/>
      <c r="D188" s="3"/>
      <c r="E188" s="3"/>
      <c r="F188" s="3"/>
      <c r="G188" s="8"/>
      <c r="H188" s="9"/>
      <c r="I188" s="9" t="s">
        <v>13759</v>
      </c>
      <c r="J188" s="13">
        <v>1</v>
      </c>
      <c r="K188" s="14"/>
    </row>
    <row r="189" ht="24.75" customHeight="1" spans="1:11">
      <c r="A189" s="2" t="s">
        <v>11</v>
      </c>
      <c r="B189" s="2">
        <v>11</v>
      </c>
      <c r="C189" s="2">
        <v>123</v>
      </c>
      <c r="D189" s="3" t="s">
        <v>14055</v>
      </c>
      <c r="E189" s="7">
        <v>85865851431</v>
      </c>
      <c r="F189" s="3"/>
      <c r="G189" s="8" t="s">
        <v>14056</v>
      </c>
      <c r="H189" s="9" t="s">
        <v>70</v>
      </c>
      <c r="I189" s="9" t="s">
        <v>14057</v>
      </c>
      <c r="J189" s="13">
        <v>1</v>
      </c>
      <c r="K189" s="14">
        <v>2000000</v>
      </c>
    </row>
    <row r="190" ht="24.75" customHeight="1" spans="1:11">
      <c r="A190" s="2" t="s">
        <v>11</v>
      </c>
      <c r="B190" s="2">
        <v>12</v>
      </c>
      <c r="C190" s="2">
        <v>124</v>
      </c>
      <c r="D190" s="3" t="s">
        <v>14058</v>
      </c>
      <c r="E190" s="7">
        <v>8564749526</v>
      </c>
      <c r="F190" s="3"/>
      <c r="G190" s="8" t="s">
        <v>14059</v>
      </c>
      <c r="H190" s="9" t="s">
        <v>864</v>
      </c>
      <c r="I190" s="9" t="s">
        <v>14060</v>
      </c>
      <c r="J190" s="13">
        <v>1</v>
      </c>
      <c r="K190" s="14">
        <v>3250000</v>
      </c>
    </row>
    <row r="191" ht="24.75" customHeight="1" spans="1:11">
      <c r="A191" s="2" t="s">
        <v>11</v>
      </c>
      <c r="B191" s="2">
        <v>12</v>
      </c>
      <c r="C191" s="2">
        <v>125</v>
      </c>
      <c r="D191" s="3" t="s">
        <v>14061</v>
      </c>
      <c r="E191" s="7">
        <v>85779964027</v>
      </c>
      <c r="F191" s="3"/>
      <c r="G191" s="8" t="s">
        <v>14062</v>
      </c>
      <c r="H191" s="9" t="s">
        <v>197</v>
      </c>
      <c r="I191" s="9" t="s">
        <v>13821</v>
      </c>
      <c r="J191" s="13">
        <v>1</v>
      </c>
      <c r="K191" s="14">
        <v>487200</v>
      </c>
    </row>
    <row r="192" ht="24.75" customHeight="1" spans="1:11">
      <c r="A192" s="2" t="s">
        <v>11</v>
      </c>
      <c r="B192" s="2">
        <v>12</v>
      </c>
      <c r="C192" s="2">
        <v>126</v>
      </c>
      <c r="D192" s="3" t="s">
        <v>14063</v>
      </c>
      <c r="E192" s="7">
        <v>85338000388</v>
      </c>
      <c r="F192" s="3"/>
      <c r="G192" s="8" t="s">
        <v>14064</v>
      </c>
      <c r="H192" s="9" t="s">
        <v>4142</v>
      </c>
      <c r="I192" s="9" t="s">
        <v>14065</v>
      </c>
      <c r="J192" s="13">
        <v>1</v>
      </c>
      <c r="K192" s="14">
        <v>359375</v>
      </c>
    </row>
    <row r="193" ht="24.75" customHeight="1" spans="1:11">
      <c r="A193" s="2" t="s">
        <v>11</v>
      </c>
      <c r="B193" s="2">
        <v>12</v>
      </c>
      <c r="C193" s="2">
        <v>127</v>
      </c>
      <c r="D193" s="3" t="s">
        <v>14066</v>
      </c>
      <c r="E193" s="7">
        <v>82230650004</v>
      </c>
      <c r="F193" s="3"/>
      <c r="G193" s="8" t="s">
        <v>14067</v>
      </c>
      <c r="H193" s="9" t="s">
        <v>151</v>
      </c>
      <c r="I193" s="9" t="s">
        <v>13815</v>
      </c>
      <c r="J193" s="13">
        <v>1</v>
      </c>
      <c r="K193" s="14">
        <v>262680</v>
      </c>
    </row>
    <row r="194" ht="24.75" customHeight="1" spans="1:11">
      <c r="A194" s="2"/>
      <c r="B194" s="2"/>
      <c r="C194" s="2"/>
      <c r="D194" s="3"/>
      <c r="E194" s="3"/>
      <c r="F194" s="3"/>
      <c r="G194" s="8"/>
      <c r="H194" s="9"/>
      <c r="I194" s="9" t="s">
        <v>13759</v>
      </c>
      <c r="J194" s="13">
        <v>1</v>
      </c>
      <c r="K194" s="14"/>
    </row>
    <row r="195" ht="24.75" customHeight="1" spans="1:11">
      <c r="A195" s="2"/>
      <c r="B195" s="2"/>
      <c r="C195" s="2"/>
      <c r="D195" s="3"/>
      <c r="E195" s="3"/>
      <c r="F195" s="3"/>
      <c r="G195" s="8"/>
      <c r="H195" s="9"/>
      <c r="I195" s="9" t="s">
        <v>14019</v>
      </c>
      <c r="J195" s="13">
        <v>1</v>
      </c>
      <c r="K195" s="14"/>
    </row>
    <row r="196" ht="24.75" customHeight="1" spans="1:11">
      <c r="A196" s="2" t="s">
        <v>11</v>
      </c>
      <c r="B196" s="2">
        <v>12</v>
      </c>
      <c r="C196" s="2">
        <v>128</v>
      </c>
      <c r="D196" s="3" t="s">
        <v>14066</v>
      </c>
      <c r="E196" s="7">
        <v>82230650005</v>
      </c>
      <c r="F196" s="3"/>
      <c r="G196" s="8" t="s">
        <v>14068</v>
      </c>
      <c r="H196" s="9" t="s">
        <v>151</v>
      </c>
      <c r="I196" s="9" t="s">
        <v>13865</v>
      </c>
      <c r="J196" s="13">
        <v>1</v>
      </c>
      <c r="K196" s="14">
        <v>257904</v>
      </c>
    </row>
    <row r="197" ht="24.75" customHeight="1" spans="1:11">
      <c r="A197" s="2"/>
      <c r="B197" s="2"/>
      <c r="C197" s="2"/>
      <c r="D197" s="3"/>
      <c r="E197" s="3"/>
      <c r="F197" s="3"/>
      <c r="G197" s="8"/>
      <c r="H197" s="9"/>
      <c r="I197" s="9" t="s">
        <v>14069</v>
      </c>
      <c r="J197" s="13">
        <v>1</v>
      </c>
      <c r="K197" s="14"/>
    </row>
    <row r="198" ht="24.75" customHeight="1" spans="1:11">
      <c r="A198" s="2" t="s">
        <v>11</v>
      </c>
      <c r="B198" s="2">
        <v>12</v>
      </c>
      <c r="C198" s="2">
        <v>129</v>
      </c>
      <c r="D198" s="3" t="s">
        <v>9989</v>
      </c>
      <c r="E198" s="7">
        <v>8122685500</v>
      </c>
      <c r="F198" s="3"/>
      <c r="G198" s="8" t="s">
        <v>14070</v>
      </c>
      <c r="H198" s="9" t="s">
        <v>1368</v>
      </c>
      <c r="I198" s="9" t="s">
        <v>13884</v>
      </c>
      <c r="J198" s="13">
        <v>4</v>
      </c>
      <c r="K198" s="14">
        <v>1400000</v>
      </c>
    </row>
    <row r="199" ht="24.75" customHeight="1" spans="1:11">
      <c r="A199" s="2" t="s">
        <v>11</v>
      </c>
      <c r="B199" s="2">
        <v>12</v>
      </c>
      <c r="C199" s="2">
        <v>130</v>
      </c>
      <c r="D199" s="3" t="s">
        <v>14071</v>
      </c>
      <c r="E199" s="7">
        <v>82211519315</v>
      </c>
      <c r="F199" s="3"/>
      <c r="G199" s="8" t="s">
        <v>14072</v>
      </c>
      <c r="H199" s="9" t="s">
        <v>4465</v>
      </c>
      <c r="I199" s="9" t="s">
        <v>13876</v>
      </c>
      <c r="J199" s="13">
        <v>1</v>
      </c>
      <c r="K199" s="14">
        <v>811500</v>
      </c>
    </row>
    <row r="200" ht="24.75" customHeight="1" spans="1:11">
      <c r="A200" s="2" t="s">
        <v>11</v>
      </c>
      <c r="B200" s="2">
        <v>12</v>
      </c>
      <c r="C200" s="2">
        <v>131</v>
      </c>
      <c r="D200" s="3" t="s">
        <v>14073</v>
      </c>
      <c r="E200" s="7">
        <v>81336720350</v>
      </c>
      <c r="F200" s="3" t="s">
        <v>14074</v>
      </c>
      <c r="G200" s="8" t="s">
        <v>14075</v>
      </c>
      <c r="H200" s="9" t="s">
        <v>4465</v>
      </c>
      <c r="I200" s="9" t="s">
        <v>14076</v>
      </c>
      <c r="J200" s="13">
        <v>1</v>
      </c>
      <c r="K200" s="14">
        <v>2450000</v>
      </c>
    </row>
    <row r="201" ht="24.75" customHeight="1" spans="1:11">
      <c r="A201" s="2"/>
      <c r="B201" s="2"/>
      <c r="C201" s="2"/>
      <c r="D201" s="3"/>
      <c r="E201" s="3"/>
      <c r="F201" s="3"/>
      <c r="G201" s="8"/>
      <c r="H201" s="9"/>
      <c r="I201" s="9" t="s">
        <v>14077</v>
      </c>
      <c r="J201" s="13">
        <v>1</v>
      </c>
      <c r="K201" s="14"/>
    </row>
    <row r="202" ht="24.75" customHeight="1" spans="1:11">
      <c r="A202" s="2"/>
      <c r="B202" s="2"/>
      <c r="C202" s="2"/>
      <c r="D202" s="3"/>
      <c r="E202" s="3"/>
      <c r="F202" s="3"/>
      <c r="G202" s="8"/>
      <c r="H202" s="9"/>
      <c r="I202" s="9" t="s">
        <v>13711</v>
      </c>
      <c r="J202" s="13">
        <v>1</v>
      </c>
      <c r="K202" s="14"/>
    </row>
    <row r="203" ht="24.75" customHeight="1" spans="1:11">
      <c r="A203" s="2"/>
      <c r="B203" s="2"/>
      <c r="C203" s="2"/>
      <c r="D203" s="3"/>
      <c r="E203" s="3"/>
      <c r="F203" s="3"/>
      <c r="G203" s="8"/>
      <c r="H203" s="9"/>
      <c r="I203" s="9" t="s">
        <v>14078</v>
      </c>
      <c r="J203" s="13">
        <v>1</v>
      </c>
      <c r="K203" s="14"/>
    </row>
    <row r="204" ht="24.75" customHeight="1" spans="1:11">
      <c r="A204" s="2" t="s">
        <v>11</v>
      </c>
      <c r="B204" s="2">
        <v>12</v>
      </c>
      <c r="C204" s="2">
        <v>132</v>
      </c>
      <c r="D204" s="3" t="s">
        <v>14079</v>
      </c>
      <c r="E204" s="7">
        <v>85946179322</v>
      </c>
      <c r="F204" s="3"/>
      <c r="G204" s="8" t="s">
        <v>14080</v>
      </c>
      <c r="H204" s="9" t="s">
        <v>81</v>
      </c>
      <c r="I204" s="9" t="s">
        <v>14081</v>
      </c>
      <c r="J204" s="13">
        <v>1</v>
      </c>
      <c r="K204" s="14">
        <v>229248</v>
      </c>
    </row>
    <row r="205" ht="24.75" customHeight="1" spans="1:11">
      <c r="A205" s="2" t="s">
        <v>11</v>
      </c>
      <c r="B205" s="2">
        <v>12</v>
      </c>
      <c r="C205" s="2">
        <v>133</v>
      </c>
      <c r="D205" s="3" t="s">
        <v>14082</v>
      </c>
      <c r="E205" s="7">
        <v>81212612899</v>
      </c>
      <c r="F205" s="3"/>
      <c r="G205" s="8" t="s">
        <v>14083</v>
      </c>
      <c r="H205" s="9" t="s">
        <v>38</v>
      </c>
      <c r="I205" s="9" t="s">
        <v>14084</v>
      </c>
      <c r="J205" s="13">
        <v>1</v>
      </c>
      <c r="K205" s="14">
        <v>1400</v>
      </c>
    </row>
    <row r="206" ht="24.75" customHeight="1" spans="1:11">
      <c r="A206" s="2" t="s">
        <v>11</v>
      </c>
      <c r="B206" s="2">
        <v>12</v>
      </c>
      <c r="C206" s="2">
        <v>134</v>
      </c>
      <c r="D206" s="3" t="s">
        <v>13715</v>
      </c>
      <c r="E206" s="7">
        <v>87878691442</v>
      </c>
      <c r="F206" s="3"/>
      <c r="G206" s="8" t="s">
        <v>13716</v>
      </c>
      <c r="H206" s="9" t="s">
        <v>38</v>
      </c>
      <c r="I206" s="9" t="s">
        <v>13825</v>
      </c>
      <c r="J206" s="13">
        <v>2</v>
      </c>
      <c r="K206" s="14">
        <v>853200</v>
      </c>
    </row>
    <row r="207" ht="24.75" customHeight="1" spans="1:11">
      <c r="A207" s="2" t="s">
        <v>11</v>
      </c>
      <c r="B207" s="2">
        <v>12</v>
      </c>
      <c r="C207" s="2">
        <v>135</v>
      </c>
      <c r="D207" s="3" t="s">
        <v>13715</v>
      </c>
      <c r="E207" s="7">
        <v>87878691443</v>
      </c>
      <c r="F207" s="3"/>
      <c r="G207" s="8" t="s">
        <v>14085</v>
      </c>
      <c r="H207" s="9" t="s">
        <v>38</v>
      </c>
      <c r="I207" s="9" t="s">
        <v>13824</v>
      </c>
      <c r="J207" s="13">
        <v>2</v>
      </c>
      <c r="K207" s="14">
        <v>1054600</v>
      </c>
    </row>
    <row r="208" ht="24.75" customHeight="1" spans="1:11">
      <c r="A208" s="2" t="s">
        <v>11</v>
      </c>
      <c r="B208" s="2">
        <v>13</v>
      </c>
      <c r="C208" s="2">
        <v>136</v>
      </c>
      <c r="D208" s="3" t="s">
        <v>14086</v>
      </c>
      <c r="E208" s="7">
        <v>85210895569</v>
      </c>
      <c r="F208" s="3" t="s">
        <v>14087</v>
      </c>
      <c r="G208" s="8" t="s">
        <v>14088</v>
      </c>
      <c r="H208" s="9" t="s">
        <v>38</v>
      </c>
      <c r="I208" s="9" t="s">
        <v>13779</v>
      </c>
      <c r="J208" s="13">
        <v>1</v>
      </c>
      <c r="K208" s="14">
        <v>2155000</v>
      </c>
    </row>
    <row r="209" ht="24.75" customHeight="1" spans="1:11">
      <c r="A209" s="2"/>
      <c r="B209" s="2"/>
      <c r="C209" s="2"/>
      <c r="D209" s="3"/>
      <c r="E209" s="3"/>
      <c r="F209" s="3"/>
      <c r="G209" s="8"/>
      <c r="H209" s="9"/>
      <c r="I209" s="9" t="s">
        <v>13884</v>
      </c>
      <c r="J209" s="13">
        <v>2</v>
      </c>
      <c r="K209" s="14"/>
    </row>
    <row r="210" ht="24.75" customHeight="1" spans="1:11">
      <c r="A210" s="2"/>
      <c r="B210" s="2"/>
      <c r="C210" s="2"/>
      <c r="D210" s="3"/>
      <c r="E210" s="3"/>
      <c r="F210" s="3"/>
      <c r="G210" s="8"/>
      <c r="H210" s="9"/>
      <c r="I210" s="9" t="s">
        <v>14089</v>
      </c>
      <c r="J210" s="13">
        <v>3</v>
      </c>
      <c r="K210" s="14"/>
    </row>
    <row r="211" ht="24.75" customHeight="1" spans="1:11">
      <c r="A211" s="2"/>
      <c r="B211" s="2"/>
      <c r="C211" s="2"/>
      <c r="D211" s="3"/>
      <c r="E211" s="3"/>
      <c r="F211" s="3"/>
      <c r="G211" s="8"/>
      <c r="H211" s="9"/>
      <c r="I211" s="9" t="s">
        <v>14065</v>
      </c>
      <c r="J211" s="13">
        <v>1</v>
      </c>
      <c r="K211" s="14"/>
    </row>
    <row r="212" ht="24.75" customHeight="1" spans="1:11">
      <c r="A212" s="2"/>
      <c r="B212" s="2"/>
      <c r="C212" s="2"/>
      <c r="D212" s="3"/>
      <c r="E212" s="3"/>
      <c r="F212" s="3"/>
      <c r="G212" s="8"/>
      <c r="H212" s="9"/>
      <c r="I212" s="9" t="s">
        <v>13801</v>
      </c>
      <c r="J212" s="13">
        <v>2</v>
      </c>
      <c r="K212" s="14"/>
    </row>
    <row r="213" ht="24.75" customHeight="1" spans="1:11">
      <c r="A213" s="2"/>
      <c r="B213" s="2"/>
      <c r="C213" s="2"/>
      <c r="D213" s="3"/>
      <c r="E213" s="3"/>
      <c r="F213" s="3"/>
      <c r="G213" s="8"/>
      <c r="H213" s="9"/>
      <c r="I213" s="9" t="s">
        <v>14046</v>
      </c>
      <c r="J213" s="13">
        <v>2</v>
      </c>
      <c r="K213" s="14"/>
    </row>
    <row r="214" ht="24.75" customHeight="1" spans="1:11">
      <c r="A214" s="2" t="s">
        <v>11</v>
      </c>
      <c r="B214" s="2">
        <v>13</v>
      </c>
      <c r="C214" s="2">
        <v>137</v>
      </c>
      <c r="D214" s="3" t="s">
        <v>14090</v>
      </c>
      <c r="E214" s="7">
        <v>82233932780</v>
      </c>
      <c r="F214" s="3"/>
      <c r="G214" s="8" t="s">
        <v>14091</v>
      </c>
      <c r="H214" s="9" t="s">
        <v>524</v>
      </c>
      <c r="I214" s="9" t="s">
        <v>14092</v>
      </c>
      <c r="J214" s="13">
        <v>1</v>
      </c>
      <c r="K214" s="14">
        <v>1896100</v>
      </c>
    </row>
    <row r="215" ht="24.75" customHeight="1" spans="1:11">
      <c r="A215" s="2"/>
      <c r="B215" s="2"/>
      <c r="C215" s="2"/>
      <c r="D215" s="3"/>
      <c r="E215" s="3"/>
      <c r="F215" s="3"/>
      <c r="G215" s="8"/>
      <c r="H215" s="9"/>
      <c r="I215" s="9" t="s">
        <v>12290</v>
      </c>
      <c r="J215" s="13">
        <v>1</v>
      </c>
      <c r="K215" s="14"/>
    </row>
    <row r="216" ht="24.75" customHeight="1" spans="1:11">
      <c r="A216" s="2"/>
      <c r="B216" s="2"/>
      <c r="C216" s="2"/>
      <c r="D216" s="3"/>
      <c r="E216" s="3"/>
      <c r="F216" s="3"/>
      <c r="G216" s="8"/>
      <c r="H216" s="9"/>
      <c r="I216" s="9" t="s">
        <v>13759</v>
      </c>
      <c r="J216" s="13">
        <v>1</v>
      </c>
      <c r="K216" s="14"/>
    </row>
    <row r="217" ht="24.75" customHeight="1" spans="1:11">
      <c r="A217" s="2"/>
      <c r="B217" s="2"/>
      <c r="C217" s="2"/>
      <c r="D217" s="3"/>
      <c r="E217" s="3"/>
      <c r="F217" s="3"/>
      <c r="G217" s="8"/>
      <c r="H217" s="9"/>
      <c r="I217" s="9" t="s">
        <v>14052</v>
      </c>
      <c r="J217" s="13">
        <v>1</v>
      </c>
      <c r="K217" s="14"/>
    </row>
    <row r="218" ht="24.75" customHeight="1" spans="1:11">
      <c r="A218" s="2" t="s">
        <v>11</v>
      </c>
      <c r="B218" s="2">
        <v>13</v>
      </c>
      <c r="C218" s="2">
        <v>138</v>
      </c>
      <c r="D218" s="3" t="s">
        <v>14093</v>
      </c>
      <c r="E218" s="7">
        <v>81314360042</v>
      </c>
      <c r="F218" s="3"/>
      <c r="G218" s="8" t="s">
        <v>14094</v>
      </c>
      <c r="H218" s="9" t="s">
        <v>26</v>
      </c>
      <c r="I218" s="9" t="s">
        <v>13770</v>
      </c>
      <c r="J218" s="13">
        <v>1</v>
      </c>
      <c r="K218" s="14">
        <v>452300</v>
      </c>
    </row>
    <row r="219" ht="24.75" customHeight="1" spans="1:11">
      <c r="A219" s="2" t="s">
        <v>11</v>
      </c>
      <c r="B219" s="2">
        <v>13</v>
      </c>
      <c r="C219" s="2">
        <v>139</v>
      </c>
      <c r="D219" s="3" t="s">
        <v>14095</v>
      </c>
      <c r="E219" s="7">
        <v>87787124030</v>
      </c>
      <c r="F219" s="3" t="s">
        <v>14096</v>
      </c>
      <c r="G219" s="8" t="s">
        <v>14097</v>
      </c>
      <c r="H219" s="9" t="s">
        <v>38</v>
      </c>
      <c r="I219" s="9" t="s">
        <v>13805</v>
      </c>
      <c r="J219" s="13">
        <v>2</v>
      </c>
      <c r="K219" s="14">
        <v>3200000</v>
      </c>
    </row>
    <row r="220" ht="24.75" customHeight="1" spans="1:11">
      <c r="A220" s="2"/>
      <c r="B220" s="2"/>
      <c r="C220" s="2"/>
      <c r="D220" s="3"/>
      <c r="E220" s="3"/>
      <c r="F220" s="3"/>
      <c r="G220" s="8"/>
      <c r="H220" s="9"/>
      <c r="I220" s="9" t="s">
        <v>14098</v>
      </c>
      <c r="J220" s="13">
        <v>1</v>
      </c>
      <c r="K220" s="14"/>
    </row>
    <row r="221" ht="24.75" customHeight="1" spans="1:11">
      <c r="A221" s="2" t="s">
        <v>11</v>
      </c>
      <c r="B221" s="2">
        <v>13</v>
      </c>
      <c r="C221" s="2">
        <v>140</v>
      </c>
      <c r="D221" s="3" t="s">
        <v>14099</v>
      </c>
      <c r="E221" s="7">
        <v>81806660099</v>
      </c>
      <c r="F221" s="3" t="s">
        <v>14100</v>
      </c>
      <c r="G221" s="8" t="s">
        <v>14101</v>
      </c>
      <c r="H221" s="9" t="s">
        <v>151</v>
      </c>
      <c r="I221" s="9" t="s">
        <v>14081</v>
      </c>
      <c r="J221" s="13">
        <v>1</v>
      </c>
      <c r="K221" s="14">
        <v>240000</v>
      </c>
    </row>
    <row r="222" ht="24.75" customHeight="1" spans="1:11">
      <c r="A222" s="2" t="s">
        <v>11</v>
      </c>
      <c r="B222" s="2">
        <v>13</v>
      </c>
      <c r="C222" s="2">
        <v>141</v>
      </c>
      <c r="D222" s="3" t="s">
        <v>14102</v>
      </c>
      <c r="E222" s="3"/>
      <c r="F222" s="3"/>
      <c r="G222" s="8" t="s">
        <v>14103</v>
      </c>
      <c r="H222" s="9" t="s">
        <v>353</v>
      </c>
      <c r="I222" s="9" t="s">
        <v>13854</v>
      </c>
      <c r="J222" s="13">
        <v>1</v>
      </c>
      <c r="K222" s="14">
        <v>350000</v>
      </c>
    </row>
    <row r="223" ht="24.75" customHeight="1" spans="1:11">
      <c r="A223" s="2" t="s">
        <v>11</v>
      </c>
      <c r="B223" s="2">
        <v>13</v>
      </c>
      <c r="C223" s="2">
        <v>142</v>
      </c>
      <c r="D223" s="3" t="s">
        <v>12641</v>
      </c>
      <c r="E223" s="3"/>
      <c r="F223" s="3"/>
      <c r="G223" s="8" t="s">
        <v>14104</v>
      </c>
      <c r="H223" s="9" t="s">
        <v>3202</v>
      </c>
      <c r="I223" s="9" t="s">
        <v>14049</v>
      </c>
      <c r="J223" s="13">
        <v>1</v>
      </c>
      <c r="K223" s="14">
        <v>325000</v>
      </c>
    </row>
    <row r="224" ht="24.75" customHeight="1" spans="1:11">
      <c r="A224" s="2" t="s">
        <v>11</v>
      </c>
      <c r="B224" s="2">
        <v>13</v>
      </c>
      <c r="C224" s="2">
        <v>143</v>
      </c>
      <c r="D224" s="3" t="s">
        <v>14105</v>
      </c>
      <c r="E224" s="7">
        <v>82159440024</v>
      </c>
      <c r="F224" s="3"/>
      <c r="G224" s="8" t="s">
        <v>14106</v>
      </c>
      <c r="H224" s="9" t="s">
        <v>15</v>
      </c>
      <c r="I224" s="9" t="s">
        <v>14107</v>
      </c>
      <c r="J224" s="13">
        <v>1</v>
      </c>
      <c r="K224" s="14">
        <v>85968</v>
      </c>
    </row>
    <row r="225" ht="24.75" customHeight="1" spans="1:11">
      <c r="A225" s="2" t="s">
        <v>11</v>
      </c>
      <c r="B225" s="2">
        <v>13</v>
      </c>
      <c r="C225" s="2">
        <v>144</v>
      </c>
      <c r="D225" s="3" t="s">
        <v>14108</v>
      </c>
      <c r="E225" s="7">
        <v>81367698612</v>
      </c>
      <c r="F225" s="3" t="s">
        <v>14109</v>
      </c>
      <c r="G225" s="8" t="s">
        <v>14110</v>
      </c>
      <c r="H225" s="9" t="s">
        <v>169</v>
      </c>
      <c r="I225" s="9" t="s">
        <v>13838</v>
      </c>
      <c r="J225" s="13">
        <v>1</v>
      </c>
      <c r="K225" s="14">
        <v>480000</v>
      </c>
    </row>
    <row r="226" ht="24.75" customHeight="1" spans="1:11">
      <c r="A226" s="2" t="s">
        <v>11</v>
      </c>
      <c r="B226" s="2">
        <v>13</v>
      </c>
      <c r="C226" s="2">
        <v>145</v>
      </c>
      <c r="D226" s="3" t="s">
        <v>14111</v>
      </c>
      <c r="E226" s="7">
        <v>82141559675</v>
      </c>
      <c r="F226" s="3"/>
      <c r="G226" s="8" t="s">
        <v>14112</v>
      </c>
      <c r="H226" s="9" t="s">
        <v>151</v>
      </c>
      <c r="I226" s="9" t="s">
        <v>14015</v>
      </c>
      <c r="J226" s="13">
        <v>1</v>
      </c>
      <c r="K226" s="14">
        <v>562900</v>
      </c>
    </row>
    <row r="227" ht="24.75" customHeight="1" spans="1:11">
      <c r="A227" s="2" t="s">
        <v>11</v>
      </c>
      <c r="B227" s="2">
        <v>13</v>
      </c>
      <c r="C227" s="2">
        <v>146</v>
      </c>
      <c r="D227" s="3" t="s">
        <v>14113</v>
      </c>
      <c r="E227" s="3" t="s">
        <v>14114</v>
      </c>
      <c r="F227" s="3" t="s">
        <v>14115</v>
      </c>
      <c r="G227" s="8" t="s">
        <v>14116</v>
      </c>
      <c r="H227" s="9" t="s">
        <v>81</v>
      </c>
      <c r="I227" s="9" t="s">
        <v>13824</v>
      </c>
      <c r="J227" s="13">
        <v>1</v>
      </c>
      <c r="K227" s="14">
        <v>1400000</v>
      </c>
    </row>
    <row r="228" ht="24.75" customHeight="1" spans="1:11">
      <c r="A228" s="2"/>
      <c r="B228" s="2"/>
      <c r="C228" s="2"/>
      <c r="D228" s="3"/>
      <c r="E228" s="3"/>
      <c r="F228" s="3"/>
      <c r="G228" s="8"/>
      <c r="H228" s="9"/>
      <c r="I228" s="9" t="s">
        <v>13825</v>
      </c>
      <c r="J228" s="13">
        <v>1</v>
      </c>
      <c r="K228" s="14"/>
    </row>
    <row r="229" ht="24.75" customHeight="1" spans="1:11">
      <c r="A229" s="2"/>
      <c r="B229" s="2"/>
      <c r="C229" s="2"/>
      <c r="D229" s="3"/>
      <c r="E229" s="3"/>
      <c r="F229" s="3"/>
      <c r="G229" s="8"/>
      <c r="H229" s="9"/>
      <c r="I229" s="9" t="s">
        <v>14016</v>
      </c>
      <c r="J229" s="13">
        <v>1</v>
      </c>
      <c r="K229" s="14"/>
    </row>
    <row r="230" ht="24.75" customHeight="1" spans="1:11">
      <c r="A230" s="2"/>
      <c r="B230" s="2"/>
      <c r="C230" s="2"/>
      <c r="D230" s="3"/>
      <c r="E230" s="3"/>
      <c r="F230" s="3"/>
      <c r="G230" s="8"/>
      <c r="H230" s="9"/>
      <c r="I230" s="9" t="s">
        <v>14006</v>
      </c>
      <c r="J230" s="13">
        <v>1</v>
      </c>
      <c r="K230" s="14"/>
    </row>
    <row r="231" ht="24.75" customHeight="1" spans="1:11">
      <c r="A231" s="2" t="s">
        <v>11</v>
      </c>
      <c r="B231" s="2">
        <v>13</v>
      </c>
      <c r="C231" s="2">
        <v>147</v>
      </c>
      <c r="D231" s="3" t="s">
        <v>14117</v>
      </c>
      <c r="E231" s="7">
        <v>81223523171</v>
      </c>
      <c r="F231" s="3"/>
      <c r="G231" s="8" t="s">
        <v>14118</v>
      </c>
      <c r="H231" s="9" t="s">
        <v>26</v>
      </c>
      <c r="I231" s="9" t="s">
        <v>14119</v>
      </c>
      <c r="J231" s="13">
        <v>1</v>
      </c>
      <c r="K231" s="14">
        <v>290150</v>
      </c>
    </row>
    <row r="232" ht="24.75" customHeight="1" spans="1:11">
      <c r="A232" s="2" t="s">
        <v>11</v>
      </c>
      <c r="B232" s="2">
        <v>13</v>
      </c>
      <c r="C232" s="2">
        <v>148</v>
      </c>
      <c r="D232" s="3" t="s">
        <v>14120</v>
      </c>
      <c r="E232" s="7">
        <v>85211657502</v>
      </c>
      <c r="F232" s="3"/>
      <c r="G232" s="8" t="s">
        <v>14121</v>
      </c>
      <c r="H232" s="9" t="s">
        <v>38</v>
      </c>
      <c r="I232" s="9" t="s">
        <v>13837</v>
      </c>
      <c r="J232" s="13">
        <v>1</v>
      </c>
      <c r="K232" s="14">
        <v>1395000</v>
      </c>
    </row>
    <row r="233" ht="24.75" customHeight="1" spans="1:11">
      <c r="A233" s="2"/>
      <c r="B233" s="2"/>
      <c r="C233" s="2"/>
      <c r="D233" s="3"/>
      <c r="E233" s="3"/>
      <c r="F233" s="3"/>
      <c r="G233" s="8"/>
      <c r="H233" s="9"/>
      <c r="I233" s="9" t="s">
        <v>13884</v>
      </c>
      <c r="J233" s="13">
        <v>2</v>
      </c>
      <c r="K233" s="14"/>
    </row>
    <row r="234" ht="24.75" customHeight="1" spans="1:11">
      <c r="A234" s="2" t="s">
        <v>11</v>
      </c>
      <c r="B234" s="2">
        <v>13</v>
      </c>
      <c r="C234" s="2">
        <v>149</v>
      </c>
      <c r="D234" s="3" t="s">
        <v>14122</v>
      </c>
      <c r="E234" s="7">
        <v>8112907749</v>
      </c>
      <c r="F234" s="3" t="s">
        <v>14123</v>
      </c>
      <c r="G234" s="8" t="s">
        <v>14124</v>
      </c>
      <c r="H234" s="9" t="s">
        <v>169</v>
      </c>
      <c r="I234" s="9" t="s">
        <v>13826</v>
      </c>
      <c r="J234" s="13">
        <v>1</v>
      </c>
      <c r="K234" s="14">
        <v>395000</v>
      </c>
    </row>
    <row r="235" ht="24.75" customHeight="1" spans="1:11">
      <c r="A235" s="2" t="s">
        <v>11</v>
      </c>
      <c r="B235" s="2">
        <v>13</v>
      </c>
      <c r="C235" s="2">
        <v>150</v>
      </c>
      <c r="D235" s="3" t="s">
        <v>9989</v>
      </c>
      <c r="E235" s="7">
        <v>8122681500</v>
      </c>
      <c r="F235" s="3"/>
      <c r="G235" s="8"/>
      <c r="H235" s="9" t="s">
        <v>75</v>
      </c>
      <c r="I235" s="9" t="s">
        <v>14125</v>
      </c>
      <c r="J235" s="13">
        <v>1</v>
      </c>
      <c r="K235" s="14">
        <v>1090000</v>
      </c>
    </row>
    <row r="236" ht="24.75" customHeight="1" spans="1:11">
      <c r="A236" s="2"/>
      <c r="B236" s="2"/>
      <c r="C236" s="2"/>
      <c r="D236" s="3"/>
      <c r="E236" s="3"/>
      <c r="F236" s="3"/>
      <c r="G236" s="8"/>
      <c r="H236" s="9"/>
      <c r="I236" s="9" t="s">
        <v>14126</v>
      </c>
      <c r="J236" s="13">
        <v>1</v>
      </c>
      <c r="K236" s="14"/>
    </row>
    <row r="237" ht="24.75" customHeight="1" spans="1:11">
      <c r="A237" s="2"/>
      <c r="B237" s="2"/>
      <c r="C237" s="2"/>
      <c r="D237" s="3"/>
      <c r="E237" s="3"/>
      <c r="F237" s="3"/>
      <c r="G237" s="8"/>
      <c r="H237" s="9"/>
      <c r="I237" s="9" t="s">
        <v>13820</v>
      </c>
      <c r="J237" s="13">
        <v>1</v>
      </c>
      <c r="K237" s="14"/>
    </row>
    <row r="238" ht="24.75" customHeight="1" spans="1:11">
      <c r="A238" s="2"/>
      <c r="B238" s="2"/>
      <c r="C238" s="2"/>
      <c r="D238" s="3"/>
      <c r="E238" s="3"/>
      <c r="F238" s="3"/>
      <c r="G238" s="8"/>
      <c r="H238" s="9"/>
      <c r="I238" s="9" t="s">
        <v>14127</v>
      </c>
      <c r="J238" s="13">
        <v>1</v>
      </c>
      <c r="K238" s="14"/>
    </row>
    <row r="239" ht="24.75" customHeight="1" spans="1:11">
      <c r="A239" s="2" t="s">
        <v>11</v>
      </c>
      <c r="B239" s="2">
        <v>13</v>
      </c>
      <c r="C239" s="2">
        <v>151</v>
      </c>
      <c r="D239" s="3" t="s">
        <v>14128</v>
      </c>
      <c r="E239" s="7">
        <v>82136950100</v>
      </c>
      <c r="F239" s="3"/>
      <c r="G239" s="8" t="s">
        <v>14129</v>
      </c>
      <c r="H239" s="9" t="s">
        <v>8879</v>
      </c>
      <c r="I239" s="9" t="s">
        <v>13759</v>
      </c>
      <c r="J239" s="13">
        <v>1</v>
      </c>
      <c r="K239" s="14">
        <v>143280</v>
      </c>
    </row>
    <row r="240" ht="24.75" customHeight="1" spans="1:11">
      <c r="A240" s="2" t="s">
        <v>11</v>
      </c>
      <c r="B240" s="2">
        <v>13</v>
      </c>
      <c r="C240" s="2">
        <v>152</v>
      </c>
      <c r="D240" s="3" t="s">
        <v>7010</v>
      </c>
      <c r="E240" s="7">
        <v>81328737514</v>
      </c>
      <c r="F240" s="3" t="s">
        <v>7012</v>
      </c>
      <c r="G240" s="8" t="s">
        <v>14130</v>
      </c>
      <c r="H240" s="9" t="s">
        <v>14131</v>
      </c>
      <c r="I240" s="9" t="s">
        <v>14132</v>
      </c>
      <c r="J240" s="13">
        <v>1</v>
      </c>
      <c r="K240" s="14">
        <v>2270000</v>
      </c>
    </row>
    <row r="241" ht="24.75" customHeight="1" spans="1:11">
      <c r="A241" s="2"/>
      <c r="B241" s="2"/>
      <c r="C241" s="2"/>
      <c r="D241" s="3"/>
      <c r="E241" s="3"/>
      <c r="F241" s="3"/>
      <c r="G241" s="8"/>
      <c r="H241" s="9"/>
      <c r="I241" s="9" t="s">
        <v>14133</v>
      </c>
      <c r="J241" s="13">
        <v>1</v>
      </c>
      <c r="K241" s="14"/>
    </row>
    <row r="242" ht="24.75" customHeight="1" spans="1:11">
      <c r="A242" s="2" t="s">
        <v>11</v>
      </c>
      <c r="B242" s="2">
        <v>14</v>
      </c>
      <c r="C242" s="2">
        <v>153</v>
      </c>
      <c r="D242" s="3" t="s">
        <v>14134</v>
      </c>
      <c r="E242" s="7">
        <v>87888097443</v>
      </c>
      <c r="F242" s="3"/>
      <c r="G242" s="8" t="s">
        <v>14135</v>
      </c>
      <c r="H242" s="9" t="s">
        <v>169</v>
      </c>
      <c r="I242" s="9" t="s">
        <v>13778</v>
      </c>
      <c r="J242" s="13">
        <v>1</v>
      </c>
      <c r="K242" s="14">
        <v>100296</v>
      </c>
    </row>
    <row r="243" ht="24.75" customHeight="1" spans="1:11">
      <c r="A243" s="2" t="s">
        <v>11</v>
      </c>
      <c r="B243" s="2">
        <v>14</v>
      </c>
      <c r="C243" s="2">
        <v>154</v>
      </c>
      <c r="D243" s="3" t="s">
        <v>14136</v>
      </c>
      <c r="E243" s="7">
        <v>8170001816</v>
      </c>
      <c r="F243" s="3" t="s">
        <v>14137</v>
      </c>
      <c r="G243" s="8" t="s">
        <v>14138</v>
      </c>
      <c r="H243" s="9" t="s">
        <v>38</v>
      </c>
      <c r="I243" s="9" t="s">
        <v>13898</v>
      </c>
      <c r="J243" s="13">
        <v>1</v>
      </c>
      <c r="K243" s="14">
        <v>2115000</v>
      </c>
    </row>
    <row r="244" ht="24.75" customHeight="1" spans="1:11">
      <c r="A244" s="2"/>
      <c r="B244" s="2"/>
      <c r="C244" s="2"/>
      <c r="D244" s="3"/>
      <c r="E244" s="3"/>
      <c r="F244" s="3"/>
      <c r="G244" s="8"/>
      <c r="H244" s="9"/>
      <c r="I244" s="9" t="s">
        <v>14139</v>
      </c>
      <c r="J244" s="13">
        <v>1</v>
      </c>
      <c r="K244" s="14"/>
    </row>
    <row r="245" ht="24.75" customHeight="1" spans="1:11">
      <c r="A245" s="2"/>
      <c r="B245" s="2"/>
      <c r="C245" s="2"/>
      <c r="D245" s="3"/>
      <c r="E245" s="3"/>
      <c r="F245" s="3"/>
      <c r="G245" s="8"/>
      <c r="H245" s="9"/>
      <c r="I245" s="9" t="s">
        <v>14140</v>
      </c>
      <c r="J245" s="13">
        <v>1</v>
      </c>
      <c r="K245" s="14"/>
    </row>
    <row r="246" ht="24.75" customHeight="1" spans="1:11">
      <c r="A246" s="2"/>
      <c r="B246" s="2"/>
      <c r="C246" s="2"/>
      <c r="D246" s="3"/>
      <c r="E246" s="3"/>
      <c r="F246" s="3"/>
      <c r="G246" s="8"/>
      <c r="H246" s="9"/>
      <c r="I246" s="9" t="s">
        <v>13739</v>
      </c>
      <c r="J246" s="13">
        <v>1</v>
      </c>
      <c r="K246" s="14"/>
    </row>
    <row r="247" ht="24.75" customHeight="1" spans="1:11">
      <c r="A247" s="2" t="s">
        <v>11</v>
      </c>
      <c r="B247" s="2">
        <v>14</v>
      </c>
      <c r="C247" s="2">
        <v>155</v>
      </c>
      <c r="D247" s="3" t="s">
        <v>14141</v>
      </c>
      <c r="E247" s="7">
        <v>82195550570</v>
      </c>
      <c r="F247" s="3"/>
      <c r="G247" s="8" t="s">
        <v>14142</v>
      </c>
      <c r="H247" s="9" t="s">
        <v>524</v>
      </c>
      <c r="I247" s="9" t="s">
        <v>14143</v>
      </c>
      <c r="J247" s="13">
        <v>1</v>
      </c>
      <c r="K247" s="14">
        <v>1810300</v>
      </c>
    </row>
    <row r="248" ht="24.75" customHeight="1" spans="1:11">
      <c r="A248" s="2" t="s">
        <v>11</v>
      </c>
      <c r="B248" s="2">
        <v>14</v>
      </c>
      <c r="C248" s="2">
        <v>156</v>
      </c>
      <c r="D248" s="3" t="s">
        <v>4417</v>
      </c>
      <c r="E248" s="7">
        <v>81332111593</v>
      </c>
      <c r="F248" s="3"/>
      <c r="G248" s="8"/>
      <c r="H248" s="9" t="s">
        <v>4827</v>
      </c>
      <c r="I248" s="9" t="s">
        <v>13909</v>
      </c>
      <c r="J248" s="13">
        <v>1</v>
      </c>
      <c r="K248" s="14">
        <v>920000</v>
      </c>
    </row>
    <row r="249" ht="24.75" customHeight="1" spans="1:11">
      <c r="A249" s="2"/>
      <c r="B249" s="2"/>
      <c r="C249" s="2"/>
      <c r="D249" s="3"/>
      <c r="E249" s="3"/>
      <c r="F249" s="3"/>
      <c r="G249" s="8"/>
      <c r="H249" s="9"/>
      <c r="I249" s="9" t="s">
        <v>13785</v>
      </c>
      <c r="J249" s="13">
        <v>1</v>
      </c>
      <c r="K249" s="14"/>
    </row>
    <row r="250" ht="24.75" customHeight="1" spans="1:11">
      <c r="A250" s="2" t="s">
        <v>11</v>
      </c>
      <c r="B250" s="2">
        <v>14</v>
      </c>
      <c r="C250" s="2">
        <v>157</v>
      </c>
      <c r="D250" s="3" t="s">
        <v>14144</v>
      </c>
      <c r="E250" s="7">
        <v>85105072936</v>
      </c>
      <c r="F250" s="3" t="s">
        <v>14145</v>
      </c>
      <c r="G250" s="8" t="s">
        <v>14146</v>
      </c>
      <c r="H250" s="9" t="s">
        <v>1368</v>
      </c>
      <c r="I250" s="9" t="s">
        <v>14147</v>
      </c>
      <c r="J250" s="13">
        <v>1</v>
      </c>
      <c r="K250" s="14">
        <v>7645000</v>
      </c>
    </row>
    <row r="251" ht="24.75" customHeight="1" spans="1:11">
      <c r="A251" s="2"/>
      <c r="B251" s="2"/>
      <c r="C251" s="2"/>
      <c r="D251" s="3"/>
      <c r="E251" s="3"/>
      <c r="F251" s="3"/>
      <c r="G251" s="8"/>
      <c r="H251" s="9"/>
      <c r="I251" s="9" t="s">
        <v>14148</v>
      </c>
      <c r="J251" s="13">
        <v>1</v>
      </c>
      <c r="K251" s="14"/>
    </row>
    <row r="252" ht="24.75" customHeight="1" spans="1:11">
      <c r="A252" s="2"/>
      <c r="B252" s="2"/>
      <c r="C252" s="2"/>
      <c r="D252" s="3"/>
      <c r="E252" s="3"/>
      <c r="F252" s="3"/>
      <c r="G252" s="8"/>
      <c r="H252" s="9"/>
      <c r="I252" s="9" t="s">
        <v>14149</v>
      </c>
      <c r="J252" s="13">
        <v>1</v>
      </c>
      <c r="K252" s="14"/>
    </row>
    <row r="253" ht="24.75" customHeight="1" spans="1:11">
      <c r="A253" s="2"/>
      <c r="B253" s="2"/>
      <c r="C253" s="2"/>
      <c r="D253" s="3"/>
      <c r="E253" s="3"/>
      <c r="F253" s="3"/>
      <c r="G253" s="8"/>
      <c r="H253" s="9"/>
      <c r="I253" s="9" t="s">
        <v>13855</v>
      </c>
      <c r="J253" s="13">
        <v>1</v>
      </c>
      <c r="K253" s="14"/>
    </row>
    <row r="254" ht="24.75" customHeight="1" spans="1:11">
      <c r="A254" s="2"/>
      <c r="B254" s="2"/>
      <c r="C254" s="2"/>
      <c r="D254" s="3"/>
      <c r="E254" s="3"/>
      <c r="F254" s="3"/>
      <c r="G254" s="8"/>
      <c r="H254" s="9"/>
      <c r="I254" s="9" t="s">
        <v>13939</v>
      </c>
      <c r="J254" s="13">
        <v>2</v>
      </c>
      <c r="K254" s="14"/>
    </row>
    <row r="255" ht="24.75" customHeight="1" spans="1:11">
      <c r="A255" s="2"/>
      <c r="B255" s="2"/>
      <c r="C255" s="2"/>
      <c r="D255" s="3"/>
      <c r="E255" s="3"/>
      <c r="F255" s="3"/>
      <c r="G255" s="8"/>
      <c r="H255" s="9"/>
      <c r="I255" s="9" t="s">
        <v>14150</v>
      </c>
      <c r="J255" s="13">
        <v>2</v>
      </c>
      <c r="K255" s="14"/>
    </row>
    <row r="256" ht="24.75" customHeight="1" spans="1:11">
      <c r="A256" s="2"/>
      <c r="B256" s="2"/>
      <c r="C256" s="2"/>
      <c r="D256" s="3"/>
      <c r="E256" s="3"/>
      <c r="F256" s="3"/>
      <c r="G256" s="8"/>
      <c r="H256" s="9"/>
      <c r="I256" s="9" t="s">
        <v>14139</v>
      </c>
      <c r="J256" s="13">
        <v>1</v>
      </c>
      <c r="K256" s="14"/>
    </row>
    <row r="257" ht="24.75" customHeight="1" spans="1:11">
      <c r="A257" s="2" t="s">
        <v>11</v>
      </c>
      <c r="B257" s="2">
        <v>14</v>
      </c>
      <c r="C257" s="2">
        <v>158</v>
      </c>
      <c r="D257" s="3" t="s">
        <v>14151</v>
      </c>
      <c r="E257" s="7">
        <v>81994649895</v>
      </c>
      <c r="F257" s="3"/>
      <c r="G257" s="8" t="s">
        <v>14152</v>
      </c>
      <c r="H257" s="9" t="s">
        <v>81</v>
      </c>
      <c r="I257" s="9" t="s">
        <v>14153</v>
      </c>
      <c r="J257" s="13">
        <v>1</v>
      </c>
      <c r="K257" s="14">
        <v>1850000</v>
      </c>
    </row>
    <row r="258" ht="24.75" customHeight="1" spans="1:11">
      <c r="A258" s="2" t="s">
        <v>11</v>
      </c>
      <c r="B258" s="2">
        <v>14</v>
      </c>
      <c r="C258" s="2">
        <v>159</v>
      </c>
      <c r="D258" s="3" t="s">
        <v>14154</v>
      </c>
      <c r="E258" s="7">
        <v>85640968482</v>
      </c>
      <c r="F258" s="3"/>
      <c r="G258" s="8"/>
      <c r="H258" s="9" t="s">
        <v>75</v>
      </c>
      <c r="I258" s="9" t="s">
        <v>13905</v>
      </c>
      <c r="J258" s="13">
        <v>1</v>
      </c>
      <c r="K258" s="14">
        <v>670000</v>
      </c>
    </row>
    <row r="259" ht="24.75" customHeight="1" spans="1:11">
      <c r="A259" s="2" t="s">
        <v>11</v>
      </c>
      <c r="B259" s="2">
        <v>14</v>
      </c>
      <c r="C259" s="2">
        <v>160</v>
      </c>
      <c r="D259" s="3" t="s">
        <v>14155</v>
      </c>
      <c r="E259" s="7">
        <v>81289449265</v>
      </c>
      <c r="F259" s="3"/>
      <c r="G259" s="8"/>
      <c r="H259" s="9" t="s">
        <v>75</v>
      </c>
      <c r="I259" s="9" t="s">
        <v>14156</v>
      </c>
      <c r="J259" s="13">
        <v>1</v>
      </c>
      <c r="K259" s="14">
        <v>225000</v>
      </c>
    </row>
    <row r="260" ht="24.75" customHeight="1" spans="1:11">
      <c r="A260" s="2" t="s">
        <v>11</v>
      </c>
      <c r="B260" s="2">
        <v>15</v>
      </c>
      <c r="C260" s="2">
        <v>161</v>
      </c>
      <c r="D260" s="3" t="s">
        <v>14157</v>
      </c>
      <c r="E260" s="7">
        <v>82311189805</v>
      </c>
      <c r="F260" s="3" t="s">
        <v>14158</v>
      </c>
      <c r="G260" s="8" t="s">
        <v>14159</v>
      </c>
      <c r="H260" s="9" t="s">
        <v>38</v>
      </c>
      <c r="I260" s="9" t="s">
        <v>13825</v>
      </c>
      <c r="J260" s="13">
        <v>1</v>
      </c>
      <c r="K260" s="14">
        <v>425000</v>
      </c>
    </row>
    <row r="261" ht="24.75" customHeight="1" spans="1:11">
      <c r="A261" s="2" t="s">
        <v>11</v>
      </c>
      <c r="B261" s="2">
        <v>15</v>
      </c>
      <c r="C261" s="2">
        <v>162</v>
      </c>
      <c r="D261" s="3" t="s">
        <v>14086</v>
      </c>
      <c r="E261" s="7">
        <v>85210895569</v>
      </c>
      <c r="F261" s="3" t="s">
        <v>14087</v>
      </c>
      <c r="G261" s="8" t="s">
        <v>14088</v>
      </c>
      <c r="H261" s="9" t="s">
        <v>38</v>
      </c>
      <c r="I261" s="9" t="s">
        <v>14160</v>
      </c>
      <c r="J261" s="13">
        <v>1</v>
      </c>
      <c r="K261" s="14">
        <v>4550000</v>
      </c>
    </row>
    <row r="262" ht="24.75" customHeight="1" spans="1:11">
      <c r="A262" s="2"/>
      <c r="B262" s="2"/>
      <c r="C262" s="2"/>
      <c r="D262" s="3"/>
      <c r="E262" s="3"/>
      <c r="F262" s="3"/>
      <c r="G262" s="8"/>
      <c r="H262" s="9"/>
      <c r="I262" s="9" t="s">
        <v>14161</v>
      </c>
      <c r="J262" s="13">
        <v>1</v>
      </c>
      <c r="K262" s="14"/>
    </row>
    <row r="263" ht="24.75" customHeight="1" spans="1:11">
      <c r="A263" s="2"/>
      <c r="B263" s="2"/>
      <c r="C263" s="2"/>
      <c r="D263" s="3"/>
      <c r="E263" s="3"/>
      <c r="F263" s="3"/>
      <c r="G263" s="8"/>
      <c r="H263" s="9"/>
      <c r="I263" s="9" t="s">
        <v>14162</v>
      </c>
      <c r="J263" s="13">
        <v>1</v>
      </c>
      <c r="K263" s="14"/>
    </row>
    <row r="264" ht="24.75" customHeight="1" spans="1:11">
      <c r="A264" s="2"/>
      <c r="B264" s="2"/>
      <c r="C264" s="2"/>
      <c r="D264" s="3"/>
      <c r="E264" s="3"/>
      <c r="F264" s="3"/>
      <c r="G264" s="8"/>
      <c r="H264" s="9"/>
      <c r="I264" s="9" t="s">
        <v>13825</v>
      </c>
      <c r="J264" s="13">
        <v>3</v>
      </c>
      <c r="K264" s="14"/>
    </row>
    <row r="265" ht="24.75" customHeight="1" spans="1:11">
      <c r="A265" s="2" t="s">
        <v>11</v>
      </c>
      <c r="B265" s="2">
        <v>15</v>
      </c>
      <c r="C265" s="2">
        <v>163</v>
      </c>
      <c r="D265" s="3" t="s">
        <v>14163</v>
      </c>
      <c r="E265" s="7">
        <v>81542813210</v>
      </c>
      <c r="F265" s="3"/>
      <c r="G265" s="8" t="s">
        <v>14164</v>
      </c>
      <c r="H265" s="9" t="s">
        <v>4827</v>
      </c>
      <c r="I265" s="9" t="s">
        <v>14092</v>
      </c>
      <c r="J265" s="13">
        <v>1</v>
      </c>
      <c r="K265" s="14">
        <v>1633825</v>
      </c>
    </row>
    <row r="266" ht="24.75" customHeight="1" spans="1:11">
      <c r="A266" s="2"/>
      <c r="B266" s="2"/>
      <c r="C266" s="2"/>
      <c r="D266" s="3"/>
      <c r="E266" s="3"/>
      <c r="F266" s="3"/>
      <c r="G266" s="8"/>
      <c r="H266" s="9"/>
      <c r="I266" s="9" t="s">
        <v>14006</v>
      </c>
      <c r="J266" s="13">
        <v>1</v>
      </c>
      <c r="K266" s="14"/>
    </row>
    <row r="267" ht="24.75" customHeight="1" spans="1:11">
      <c r="A267" s="2" t="s">
        <v>11</v>
      </c>
      <c r="B267" s="2">
        <v>15</v>
      </c>
      <c r="C267" s="2">
        <v>164</v>
      </c>
      <c r="D267" s="3" t="s">
        <v>14165</v>
      </c>
      <c r="E267" s="7">
        <v>81287372676</v>
      </c>
      <c r="F267" s="3"/>
      <c r="G267" s="8" t="s">
        <v>14166</v>
      </c>
      <c r="H267" s="9" t="s">
        <v>38</v>
      </c>
      <c r="I267" s="9" t="s">
        <v>14084</v>
      </c>
      <c r="J267" s="13">
        <v>1</v>
      </c>
      <c r="K267" s="14">
        <v>775000</v>
      </c>
    </row>
    <row r="268" ht="24.75" customHeight="1" spans="1:11">
      <c r="A268" s="2"/>
      <c r="B268" s="2"/>
      <c r="C268" s="2"/>
      <c r="D268" s="3"/>
      <c r="E268" s="3"/>
      <c r="F268" s="3"/>
      <c r="G268" s="8"/>
      <c r="H268" s="9"/>
      <c r="I268" s="9" t="s">
        <v>13825</v>
      </c>
      <c r="J268" s="13">
        <v>1</v>
      </c>
      <c r="K268" s="14"/>
    </row>
    <row r="269" ht="24.75" customHeight="1" spans="1:11">
      <c r="A269" s="2"/>
      <c r="B269" s="2"/>
      <c r="C269" s="2"/>
      <c r="D269" s="3"/>
      <c r="E269" s="3"/>
      <c r="F269" s="3"/>
      <c r="G269" s="8"/>
      <c r="H269" s="9"/>
      <c r="I269" s="9" t="s">
        <v>13884</v>
      </c>
      <c r="J269" s="13">
        <v>1</v>
      </c>
      <c r="K269" s="14"/>
    </row>
    <row r="270" ht="24.75" customHeight="1" spans="1:11">
      <c r="A270" s="2" t="s">
        <v>11</v>
      </c>
      <c r="B270" s="2">
        <v>15</v>
      </c>
      <c r="C270" s="2">
        <v>165</v>
      </c>
      <c r="D270" s="4" t="s">
        <v>14167</v>
      </c>
      <c r="E270" s="10"/>
      <c r="F270" s="3"/>
      <c r="G270" s="8" t="s">
        <v>14168</v>
      </c>
      <c r="H270" s="9" t="s">
        <v>75</v>
      </c>
      <c r="I270" s="9" t="s">
        <v>13739</v>
      </c>
      <c r="J270" s="13">
        <v>1</v>
      </c>
      <c r="K270" s="14">
        <v>502100</v>
      </c>
    </row>
    <row r="271" ht="24.75" customHeight="1" spans="1:11">
      <c r="A271" s="2" t="s">
        <v>11</v>
      </c>
      <c r="B271" s="2">
        <v>15</v>
      </c>
      <c r="C271" s="2">
        <v>166</v>
      </c>
      <c r="D271" s="3" t="s">
        <v>13715</v>
      </c>
      <c r="E271" s="7">
        <v>87878691442</v>
      </c>
      <c r="F271" s="3"/>
      <c r="G271" s="8" t="s">
        <v>13716</v>
      </c>
      <c r="H271" s="9" t="s">
        <v>38</v>
      </c>
      <c r="I271" s="9" t="s">
        <v>13840</v>
      </c>
      <c r="J271" s="13">
        <v>1</v>
      </c>
      <c r="K271" s="14">
        <v>939600</v>
      </c>
    </row>
    <row r="272" ht="24.75" customHeight="1" spans="1:11">
      <c r="A272" s="2"/>
      <c r="B272" s="2"/>
      <c r="C272" s="2"/>
      <c r="D272" s="3"/>
      <c r="E272" s="3"/>
      <c r="F272" s="3"/>
      <c r="G272" s="8"/>
      <c r="H272" s="9"/>
      <c r="I272" s="9" t="s">
        <v>13837</v>
      </c>
      <c r="J272" s="13">
        <v>1</v>
      </c>
      <c r="K272" s="14"/>
    </row>
    <row r="273" ht="24.75" customHeight="1" spans="1:11">
      <c r="A273" s="2" t="s">
        <v>11</v>
      </c>
      <c r="B273" s="2">
        <v>15</v>
      </c>
      <c r="C273" s="2">
        <v>167</v>
      </c>
      <c r="D273" s="3" t="s">
        <v>14169</v>
      </c>
      <c r="E273" s="7">
        <v>87825272909</v>
      </c>
      <c r="F273" s="3"/>
      <c r="G273" s="8" t="s">
        <v>14170</v>
      </c>
      <c r="H273" s="9" t="s">
        <v>26</v>
      </c>
      <c r="I273" s="9" t="s">
        <v>13815</v>
      </c>
      <c r="J273" s="13">
        <v>1</v>
      </c>
      <c r="K273" s="14">
        <v>50000</v>
      </c>
    </row>
    <row r="274" ht="24.75" customHeight="1" spans="1:11">
      <c r="A274" s="2" t="s">
        <v>11</v>
      </c>
      <c r="B274" s="2">
        <v>15</v>
      </c>
      <c r="C274" s="2">
        <v>168</v>
      </c>
      <c r="D274" s="3" t="s">
        <v>14171</v>
      </c>
      <c r="E274" s="7">
        <v>8112511014</v>
      </c>
      <c r="F274" s="3" t="s">
        <v>14172</v>
      </c>
      <c r="G274" s="8" t="s">
        <v>14173</v>
      </c>
      <c r="H274" s="9" t="s">
        <v>116</v>
      </c>
      <c r="I274" s="9" t="s">
        <v>13826</v>
      </c>
      <c r="J274" s="13">
        <v>1</v>
      </c>
      <c r="K274" s="14">
        <v>270000</v>
      </c>
    </row>
    <row r="275" ht="24.75" customHeight="1" spans="1:11">
      <c r="A275" s="2" t="s">
        <v>11</v>
      </c>
      <c r="B275" s="2">
        <v>15</v>
      </c>
      <c r="C275" s="2">
        <v>169</v>
      </c>
      <c r="D275" s="3" t="s">
        <v>14174</v>
      </c>
      <c r="E275" s="7">
        <v>87888520264</v>
      </c>
      <c r="F275" s="3"/>
      <c r="G275" s="8" t="s">
        <v>14175</v>
      </c>
      <c r="H275" s="9" t="s">
        <v>38</v>
      </c>
      <c r="I275" s="9" t="s">
        <v>12290</v>
      </c>
      <c r="J275" s="13">
        <v>1</v>
      </c>
      <c r="K275" s="14">
        <v>310440</v>
      </c>
    </row>
    <row r="276" ht="24.75" customHeight="1" spans="1:11">
      <c r="A276" s="2" t="s">
        <v>11</v>
      </c>
      <c r="B276" s="2">
        <v>15</v>
      </c>
      <c r="C276" s="2">
        <v>170</v>
      </c>
      <c r="D276" s="3" t="s">
        <v>14176</v>
      </c>
      <c r="E276" s="7">
        <v>8999158236</v>
      </c>
      <c r="F276" s="3"/>
      <c r="G276" s="8" t="s">
        <v>14177</v>
      </c>
      <c r="H276" s="9" t="s">
        <v>197</v>
      </c>
      <c r="I276" s="9" t="s">
        <v>13749</v>
      </c>
      <c r="J276" s="13">
        <v>1</v>
      </c>
      <c r="K276" s="14">
        <v>1464500</v>
      </c>
    </row>
    <row r="277" ht="24.75" customHeight="1" spans="1:11">
      <c r="A277" s="2" t="s">
        <v>11</v>
      </c>
      <c r="B277" s="2">
        <v>15</v>
      </c>
      <c r="C277" s="2">
        <v>171</v>
      </c>
      <c r="D277" s="3" t="s">
        <v>14178</v>
      </c>
      <c r="E277" s="7">
        <v>85643163715</v>
      </c>
      <c r="F277" s="3"/>
      <c r="G277" s="8"/>
      <c r="H277" s="9" t="s">
        <v>75</v>
      </c>
      <c r="I277" s="9" t="s">
        <v>13776</v>
      </c>
      <c r="J277" s="13">
        <v>1</v>
      </c>
      <c r="K277" s="14">
        <v>665000</v>
      </c>
    </row>
    <row r="278" ht="24.75" customHeight="1" spans="1:11">
      <c r="A278" s="2"/>
      <c r="B278" s="2"/>
      <c r="C278" s="2"/>
      <c r="D278" s="3"/>
      <c r="E278" s="3"/>
      <c r="F278" s="3"/>
      <c r="G278" s="8"/>
      <c r="H278" s="9"/>
      <c r="I278" s="9" t="s">
        <v>13801</v>
      </c>
      <c r="J278" s="13">
        <v>4</v>
      </c>
      <c r="K278" s="14"/>
    </row>
    <row r="279" ht="24.75" customHeight="1" spans="1:11">
      <c r="A279" s="2" t="s">
        <v>11</v>
      </c>
      <c r="B279" s="2">
        <v>16</v>
      </c>
      <c r="C279" s="2">
        <v>172</v>
      </c>
      <c r="D279" s="3" t="s">
        <v>14179</v>
      </c>
      <c r="E279" s="7">
        <v>81321134405</v>
      </c>
      <c r="F279" s="3"/>
      <c r="G279" s="8" t="s">
        <v>14180</v>
      </c>
      <c r="H279" s="9" t="s">
        <v>1982</v>
      </c>
      <c r="I279" s="9" t="s">
        <v>14133</v>
      </c>
      <c r="J279" s="13">
        <v>1</v>
      </c>
      <c r="K279" s="14">
        <v>420000</v>
      </c>
    </row>
    <row r="280" ht="24.75" customHeight="1" spans="1:11">
      <c r="A280" s="2" t="s">
        <v>11</v>
      </c>
      <c r="B280" s="2">
        <v>16</v>
      </c>
      <c r="C280" s="2">
        <v>173</v>
      </c>
      <c r="D280" s="3" t="s">
        <v>14181</v>
      </c>
      <c r="E280" s="7">
        <v>811772000</v>
      </c>
      <c r="F280" s="3"/>
      <c r="G280" s="8" t="s">
        <v>14182</v>
      </c>
      <c r="H280" s="9" t="s">
        <v>918</v>
      </c>
      <c r="I280" s="9" t="s">
        <v>14183</v>
      </c>
      <c r="J280" s="13">
        <v>3</v>
      </c>
      <c r="K280" s="14">
        <v>1495700</v>
      </c>
    </row>
    <row r="281" ht="24.75" customHeight="1" spans="1:11">
      <c r="A281" s="2" t="s">
        <v>11</v>
      </c>
      <c r="B281" s="2">
        <v>16</v>
      </c>
      <c r="C281" s="2">
        <v>174</v>
      </c>
      <c r="D281" s="3" t="s">
        <v>14184</v>
      </c>
      <c r="E281" s="7">
        <v>8170755577</v>
      </c>
      <c r="F281" s="3"/>
      <c r="G281" s="8" t="s">
        <v>14185</v>
      </c>
      <c r="H281" s="9" t="s">
        <v>38</v>
      </c>
      <c r="I281" s="9" t="s">
        <v>13878</v>
      </c>
      <c r="J281" s="13">
        <v>1</v>
      </c>
      <c r="K281" s="14">
        <v>214920</v>
      </c>
    </row>
    <row r="282" ht="24.75" customHeight="1" spans="1:11">
      <c r="A282" s="2" t="s">
        <v>11</v>
      </c>
      <c r="B282" s="2">
        <v>16</v>
      </c>
      <c r="C282" s="2">
        <v>175</v>
      </c>
      <c r="D282" s="3" t="s">
        <v>14186</v>
      </c>
      <c r="E282" s="7">
        <v>82133858186</v>
      </c>
      <c r="F282" s="3"/>
      <c r="G282" s="8"/>
      <c r="H282" s="9" t="s">
        <v>4827</v>
      </c>
      <c r="I282" s="9" t="s">
        <v>14187</v>
      </c>
      <c r="J282" s="13">
        <v>1</v>
      </c>
      <c r="K282" s="14">
        <v>2575000</v>
      </c>
    </row>
    <row r="283" ht="24.75" customHeight="1" spans="1:11">
      <c r="A283" s="2"/>
      <c r="B283" s="2"/>
      <c r="C283" s="2"/>
      <c r="D283" s="3"/>
      <c r="E283" s="3"/>
      <c r="F283" s="3"/>
      <c r="G283" s="8"/>
      <c r="H283" s="9"/>
      <c r="I283" s="9" t="s">
        <v>13809</v>
      </c>
      <c r="J283" s="13">
        <v>1</v>
      </c>
      <c r="K283" s="14"/>
    </row>
    <row r="284" ht="24.75" customHeight="1" spans="1:11">
      <c r="A284" s="2" t="s">
        <v>11</v>
      </c>
      <c r="B284" s="2">
        <v>17</v>
      </c>
      <c r="C284" s="2">
        <v>176</v>
      </c>
      <c r="D284" s="3" t="s">
        <v>14188</v>
      </c>
      <c r="E284" s="7">
        <v>85713445579</v>
      </c>
      <c r="F284" s="3"/>
      <c r="G284" s="8"/>
      <c r="H284" s="9" t="s">
        <v>75</v>
      </c>
      <c r="I284" s="9" t="s">
        <v>14189</v>
      </c>
      <c r="J284" s="13">
        <v>1</v>
      </c>
      <c r="K284" s="14">
        <v>350000</v>
      </c>
    </row>
    <row r="285" ht="24.75" customHeight="1" spans="1:11">
      <c r="A285" s="2" t="s">
        <v>11</v>
      </c>
      <c r="B285" s="2">
        <v>17</v>
      </c>
      <c r="C285" s="2">
        <v>177</v>
      </c>
      <c r="D285" s="3" t="s">
        <v>14190</v>
      </c>
      <c r="E285" s="7">
        <v>818907313</v>
      </c>
      <c r="F285" s="3"/>
      <c r="G285" s="8" t="s">
        <v>14191</v>
      </c>
      <c r="H285" s="9" t="s">
        <v>81</v>
      </c>
      <c r="I285" s="9" t="s">
        <v>13980</v>
      </c>
      <c r="J285" s="13">
        <v>1</v>
      </c>
      <c r="K285" s="14">
        <v>346600</v>
      </c>
    </row>
    <row r="286" ht="24.75" customHeight="1" spans="1:11">
      <c r="A286" s="2" t="s">
        <v>11</v>
      </c>
      <c r="B286" s="2">
        <v>17</v>
      </c>
      <c r="C286" s="2">
        <v>178</v>
      </c>
      <c r="D286" s="3" t="s">
        <v>14192</v>
      </c>
      <c r="E286" s="7">
        <v>82154290080</v>
      </c>
      <c r="F286" s="3"/>
      <c r="G286" s="8" t="s">
        <v>14193</v>
      </c>
      <c r="H286" s="9" t="s">
        <v>81</v>
      </c>
      <c r="I286" s="9" t="s">
        <v>14194</v>
      </c>
      <c r="J286" s="13">
        <v>1</v>
      </c>
      <c r="K286" s="14">
        <v>226200</v>
      </c>
    </row>
    <row r="287" ht="24.75" customHeight="1" spans="1:11">
      <c r="A287" s="2" t="s">
        <v>11</v>
      </c>
      <c r="B287" s="2">
        <v>17</v>
      </c>
      <c r="C287" s="2">
        <v>179</v>
      </c>
      <c r="D287" s="3" t="s">
        <v>4417</v>
      </c>
      <c r="E287" s="7">
        <v>85975042100</v>
      </c>
      <c r="F287" s="3"/>
      <c r="G287" s="8" t="s">
        <v>14195</v>
      </c>
      <c r="H287" s="9" t="s">
        <v>26</v>
      </c>
      <c r="I287" s="9" t="s">
        <v>13778</v>
      </c>
      <c r="J287" s="13">
        <v>1</v>
      </c>
      <c r="K287" s="14">
        <v>99600</v>
      </c>
    </row>
    <row r="288" ht="24.75" customHeight="1" spans="1:11">
      <c r="A288" s="2" t="s">
        <v>11</v>
      </c>
      <c r="B288" s="2">
        <v>17</v>
      </c>
      <c r="C288" s="2">
        <v>180</v>
      </c>
      <c r="D288" s="3" t="s">
        <v>13715</v>
      </c>
      <c r="E288" s="7">
        <v>87878691442</v>
      </c>
      <c r="F288" s="3"/>
      <c r="G288" s="8" t="s">
        <v>13716</v>
      </c>
      <c r="H288" s="9" t="s">
        <v>38</v>
      </c>
      <c r="I288" s="9" t="s">
        <v>14015</v>
      </c>
      <c r="J288" s="13">
        <v>1</v>
      </c>
      <c r="K288" s="14">
        <v>573900</v>
      </c>
    </row>
    <row r="289" ht="24.75" customHeight="1" spans="1:11">
      <c r="A289" s="2" t="s">
        <v>11</v>
      </c>
      <c r="B289" s="2">
        <v>17</v>
      </c>
      <c r="C289" s="2">
        <v>181</v>
      </c>
      <c r="D289" s="3" t="s">
        <v>14196</v>
      </c>
      <c r="E289" s="7">
        <v>81310333371</v>
      </c>
      <c r="F289" s="3"/>
      <c r="G289" s="8" t="s">
        <v>14197</v>
      </c>
      <c r="H289" s="9" t="s">
        <v>81</v>
      </c>
      <c r="I289" s="9" t="s">
        <v>14198</v>
      </c>
      <c r="J289" s="13">
        <v>1</v>
      </c>
      <c r="K289" s="14">
        <v>305664</v>
      </c>
    </row>
    <row r="290" ht="24.75" customHeight="1" spans="1:11">
      <c r="A290" s="2" t="s">
        <v>11</v>
      </c>
      <c r="B290" s="2">
        <v>18</v>
      </c>
      <c r="C290" s="2">
        <v>182</v>
      </c>
      <c r="D290" s="3" t="s">
        <v>14199</v>
      </c>
      <c r="E290" s="7">
        <v>81806350307</v>
      </c>
      <c r="F290" s="3" t="s">
        <v>14200</v>
      </c>
      <c r="G290" s="8" t="s">
        <v>14201</v>
      </c>
      <c r="H290" s="9" t="s">
        <v>81</v>
      </c>
      <c r="I290" s="9" t="s">
        <v>13823</v>
      </c>
      <c r="J290" s="13">
        <v>1</v>
      </c>
      <c r="K290" s="14">
        <v>3425000</v>
      </c>
    </row>
    <row r="291" ht="24.75" customHeight="1" spans="1:11">
      <c r="A291" s="2"/>
      <c r="B291" s="2"/>
      <c r="C291" s="2"/>
      <c r="D291" s="3"/>
      <c r="E291" s="3"/>
      <c r="F291" s="3"/>
      <c r="G291" s="8"/>
      <c r="H291" s="9"/>
      <c r="I291" s="9" t="s">
        <v>14202</v>
      </c>
      <c r="J291" s="13">
        <v>1</v>
      </c>
      <c r="K291" s="14"/>
    </row>
    <row r="292" ht="24.75" customHeight="1" spans="1:11">
      <c r="A292" s="2"/>
      <c r="B292" s="2"/>
      <c r="C292" s="2"/>
      <c r="D292" s="3"/>
      <c r="E292" s="3"/>
      <c r="F292" s="3"/>
      <c r="G292" s="8"/>
      <c r="H292" s="9"/>
      <c r="I292" s="9" t="s">
        <v>14203</v>
      </c>
      <c r="J292" s="13">
        <v>1</v>
      </c>
      <c r="K292" s="14"/>
    </row>
    <row r="293" ht="24.75" customHeight="1" spans="1:11">
      <c r="A293" s="2" t="s">
        <v>11</v>
      </c>
      <c r="B293" s="2">
        <v>18</v>
      </c>
      <c r="C293" s="2">
        <v>183</v>
      </c>
      <c r="D293" s="3" t="s">
        <v>14204</v>
      </c>
      <c r="E293" s="7">
        <v>8112883593</v>
      </c>
      <c r="F293" s="3"/>
      <c r="G293" s="8" t="s">
        <v>14205</v>
      </c>
      <c r="H293" s="9" t="s">
        <v>26</v>
      </c>
      <c r="I293" s="9" t="s">
        <v>14206</v>
      </c>
      <c r="J293" s="13">
        <v>1</v>
      </c>
      <c r="K293" s="14">
        <v>413550</v>
      </c>
    </row>
    <row r="294" ht="24.75" customHeight="1" spans="1:11">
      <c r="A294" s="2" t="s">
        <v>11</v>
      </c>
      <c r="B294" s="2">
        <v>18</v>
      </c>
      <c r="C294" s="2">
        <v>184</v>
      </c>
      <c r="D294" s="3" t="s">
        <v>14207</v>
      </c>
      <c r="E294" s="7">
        <v>81212717146</v>
      </c>
      <c r="F294" s="3"/>
      <c r="G294" s="8" t="s">
        <v>14208</v>
      </c>
      <c r="H294" s="9" t="s">
        <v>1844</v>
      </c>
      <c r="I294" s="9" t="s">
        <v>13793</v>
      </c>
      <c r="J294" s="13">
        <v>1</v>
      </c>
      <c r="K294" s="14">
        <v>296112</v>
      </c>
    </row>
    <row r="295" ht="24.75" customHeight="1" spans="1:11">
      <c r="A295" s="2" t="s">
        <v>11</v>
      </c>
      <c r="B295" s="2">
        <v>18</v>
      </c>
      <c r="C295" s="2">
        <v>185</v>
      </c>
      <c r="D295" s="3" t="s">
        <v>14209</v>
      </c>
      <c r="E295" s="7">
        <v>85694841293</v>
      </c>
      <c r="F295" s="3" t="s">
        <v>14210</v>
      </c>
      <c r="G295" s="8" t="s">
        <v>14211</v>
      </c>
      <c r="H295" s="9" t="s">
        <v>70</v>
      </c>
      <c r="I295" s="9" t="s">
        <v>14212</v>
      </c>
      <c r="J295" s="13">
        <v>1</v>
      </c>
      <c r="K295" s="14">
        <v>170000</v>
      </c>
    </row>
    <row r="296" ht="24.75" customHeight="1" spans="1:11">
      <c r="A296" s="2" t="s">
        <v>11</v>
      </c>
      <c r="B296" s="2">
        <v>18</v>
      </c>
      <c r="C296" s="2">
        <v>186</v>
      </c>
      <c r="D296" s="3" t="s">
        <v>14213</v>
      </c>
      <c r="E296" s="7">
        <v>81249999001</v>
      </c>
      <c r="F296" s="3"/>
      <c r="G296" s="8" t="s">
        <v>14214</v>
      </c>
      <c r="H296" s="9" t="s">
        <v>151</v>
      </c>
      <c r="I296" s="9" t="s">
        <v>14215</v>
      </c>
      <c r="J296" s="13">
        <v>1</v>
      </c>
      <c r="K296" s="14">
        <v>1675000</v>
      </c>
    </row>
    <row r="297" ht="24.75" customHeight="1" spans="1:11">
      <c r="A297" s="2" t="s">
        <v>11</v>
      </c>
      <c r="B297" s="2">
        <v>18</v>
      </c>
      <c r="C297" s="2">
        <v>187</v>
      </c>
      <c r="D297" s="3" t="s">
        <v>13715</v>
      </c>
      <c r="E297" s="7">
        <v>87878691442</v>
      </c>
      <c r="F297" s="3"/>
      <c r="G297" s="8" t="s">
        <v>13716</v>
      </c>
      <c r="H297" s="9" t="s">
        <v>38</v>
      </c>
      <c r="I297" s="9" t="s">
        <v>14216</v>
      </c>
      <c r="J297" s="13">
        <v>1</v>
      </c>
      <c r="K297" s="14">
        <v>2561900</v>
      </c>
    </row>
    <row r="298" ht="24.75" customHeight="1" spans="1:11">
      <c r="A298" s="2"/>
      <c r="B298" s="2"/>
      <c r="C298" s="2"/>
      <c r="D298" s="3"/>
      <c r="E298" s="3"/>
      <c r="F298" s="3"/>
      <c r="G298" s="8"/>
      <c r="H298" s="9"/>
      <c r="I298" s="9" t="s">
        <v>14217</v>
      </c>
      <c r="J298" s="13">
        <v>1</v>
      </c>
      <c r="K298" s="14"/>
    </row>
    <row r="299" ht="24.75" customHeight="1" spans="1:11">
      <c r="A299" s="2" t="s">
        <v>11</v>
      </c>
      <c r="B299" s="2">
        <v>18</v>
      </c>
      <c r="C299" s="2">
        <v>188</v>
      </c>
      <c r="D299" s="3" t="s">
        <v>14218</v>
      </c>
      <c r="E299" s="7">
        <v>8118357979</v>
      </c>
      <c r="F299" s="3"/>
      <c r="G299" s="8" t="s">
        <v>14219</v>
      </c>
      <c r="H299" s="9" t="s">
        <v>81</v>
      </c>
      <c r="I299" s="9" t="s">
        <v>14220</v>
      </c>
      <c r="J299" s="13">
        <v>1</v>
      </c>
      <c r="K299" s="14">
        <v>4800000</v>
      </c>
    </row>
    <row r="300" ht="24.75" customHeight="1" spans="1:11">
      <c r="A300" s="2" t="s">
        <v>11</v>
      </c>
      <c r="B300" s="2">
        <v>18</v>
      </c>
      <c r="C300" s="2">
        <v>189</v>
      </c>
      <c r="D300" s="3" t="s">
        <v>14221</v>
      </c>
      <c r="E300" s="7">
        <v>8118163410</v>
      </c>
      <c r="F300" s="3" t="s">
        <v>14222</v>
      </c>
      <c r="G300" s="8" t="s">
        <v>14223</v>
      </c>
      <c r="H300" s="9" t="s">
        <v>38</v>
      </c>
      <c r="I300" s="9" t="s">
        <v>14224</v>
      </c>
      <c r="J300" s="13">
        <v>1</v>
      </c>
      <c r="K300" s="14">
        <v>475000</v>
      </c>
    </row>
    <row r="301" ht="24.75" customHeight="1" spans="1:11">
      <c r="A301" s="2"/>
      <c r="B301" s="2"/>
      <c r="C301" s="2"/>
      <c r="D301" s="3"/>
      <c r="E301" s="3"/>
      <c r="F301" s="3"/>
      <c r="G301" s="8"/>
      <c r="H301" s="9"/>
      <c r="I301" s="9" t="s">
        <v>14225</v>
      </c>
      <c r="J301" s="13">
        <v>1</v>
      </c>
      <c r="K301" s="14"/>
    </row>
    <row r="302" ht="24.75" customHeight="1" spans="1:11">
      <c r="A302" s="2" t="s">
        <v>11</v>
      </c>
      <c r="B302" s="2">
        <v>18</v>
      </c>
      <c r="C302" s="2">
        <v>190</v>
      </c>
      <c r="D302" s="3" t="s">
        <v>14226</v>
      </c>
      <c r="E302" s="7">
        <v>81313106804</v>
      </c>
      <c r="F302" s="3"/>
      <c r="G302" s="8" t="s">
        <v>14227</v>
      </c>
      <c r="H302" s="9" t="s">
        <v>26</v>
      </c>
      <c r="I302" s="9" t="s">
        <v>13812</v>
      </c>
      <c r="J302" s="13">
        <v>1</v>
      </c>
      <c r="K302" s="14">
        <v>318082</v>
      </c>
    </row>
    <row r="303" ht="24.75" customHeight="1" spans="1:11">
      <c r="A303" s="2" t="s">
        <v>11</v>
      </c>
      <c r="B303" s="2">
        <v>18</v>
      </c>
      <c r="C303" s="2">
        <v>191</v>
      </c>
      <c r="D303" s="3" t="s">
        <v>14228</v>
      </c>
      <c r="E303" s="7">
        <v>818715291</v>
      </c>
      <c r="F303" s="3"/>
      <c r="G303" s="8" t="s">
        <v>14229</v>
      </c>
      <c r="H303" s="9" t="s">
        <v>81</v>
      </c>
      <c r="I303" s="9" t="s">
        <v>13812</v>
      </c>
      <c r="J303" s="13">
        <v>1</v>
      </c>
      <c r="K303" s="14">
        <v>318082</v>
      </c>
    </row>
    <row r="304" ht="24.75" customHeight="1" spans="1:11">
      <c r="A304" s="2" t="s">
        <v>11</v>
      </c>
      <c r="B304" s="2">
        <v>18</v>
      </c>
      <c r="C304" s="2">
        <v>192</v>
      </c>
      <c r="D304" s="3" t="s">
        <v>14230</v>
      </c>
      <c r="E304" s="7">
        <v>87700353780</v>
      </c>
      <c r="F304" s="3"/>
      <c r="G304" s="8" t="s">
        <v>14231</v>
      </c>
      <c r="H304" s="9" t="s">
        <v>169</v>
      </c>
      <c r="I304" s="9" t="s">
        <v>14232</v>
      </c>
      <c r="J304" s="13">
        <v>2</v>
      </c>
      <c r="K304" s="14">
        <v>340000</v>
      </c>
    </row>
    <row r="305" ht="24.75" customHeight="1" spans="1:11">
      <c r="A305" s="2" t="s">
        <v>11</v>
      </c>
      <c r="B305" s="2">
        <v>18</v>
      </c>
      <c r="C305" s="2">
        <v>193</v>
      </c>
      <c r="D305" s="3" t="s">
        <v>14233</v>
      </c>
      <c r="E305" s="7">
        <v>81283969922</v>
      </c>
      <c r="F305" s="3"/>
      <c r="G305" s="8" t="s">
        <v>14234</v>
      </c>
      <c r="H305" s="9" t="s">
        <v>38</v>
      </c>
      <c r="I305" s="9" t="s">
        <v>13815</v>
      </c>
      <c r="J305" s="13">
        <v>1</v>
      </c>
      <c r="K305" s="14">
        <v>50300</v>
      </c>
    </row>
    <row r="306" ht="24.75" customHeight="1" spans="1:11">
      <c r="A306" s="2" t="s">
        <v>11</v>
      </c>
      <c r="B306" s="2">
        <v>18</v>
      </c>
      <c r="C306" s="2">
        <v>194</v>
      </c>
      <c r="D306" s="3" t="s">
        <v>5936</v>
      </c>
      <c r="E306" s="7">
        <v>82110958951</v>
      </c>
      <c r="F306" s="3" t="s">
        <v>14235</v>
      </c>
      <c r="G306" s="8" t="s">
        <v>14236</v>
      </c>
      <c r="H306" s="9" t="s">
        <v>38</v>
      </c>
      <c r="I306" s="9" t="s">
        <v>13997</v>
      </c>
      <c r="J306" s="13">
        <v>1</v>
      </c>
      <c r="K306" s="14">
        <v>385000</v>
      </c>
    </row>
    <row r="307" ht="24.75" customHeight="1" spans="1:11">
      <c r="A307" s="2" t="s">
        <v>11</v>
      </c>
      <c r="B307" s="2">
        <v>18</v>
      </c>
      <c r="C307" s="2">
        <v>195</v>
      </c>
      <c r="D307" s="3" t="s">
        <v>14237</v>
      </c>
      <c r="E307" s="7">
        <v>82113955588</v>
      </c>
      <c r="F307" s="3"/>
      <c r="G307" s="8" t="s">
        <v>14238</v>
      </c>
      <c r="H307" s="9" t="s">
        <v>81</v>
      </c>
      <c r="I307" s="9" t="s">
        <v>13812</v>
      </c>
      <c r="J307" s="13">
        <v>1</v>
      </c>
      <c r="K307" s="14">
        <v>370000</v>
      </c>
    </row>
    <row r="308" ht="24.75" customHeight="1" spans="1:11">
      <c r="A308" s="2" t="s">
        <v>11</v>
      </c>
      <c r="B308" s="2">
        <v>18</v>
      </c>
      <c r="C308" s="2">
        <v>196</v>
      </c>
      <c r="D308" s="3" t="s">
        <v>14239</v>
      </c>
      <c r="E308" s="7">
        <v>87838166774</v>
      </c>
      <c r="F308" s="3"/>
      <c r="G308" s="8"/>
      <c r="H308" s="9" t="s">
        <v>75</v>
      </c>
      <c r="I308" s="9" t="s">
        <v>13801</v>
      </c>
      <c r="J308" s="13">
        <v>2</v>
      </c>
      <c r="K308" s="14">
        <v>120000</v>
      </c>
    </row>
    <row r="309" ht="24.75" customHeight="1" spans="1:11">
      <c r="A309" s="2" t="s">
        <v>11</v>
      </c>
      <c r="B309" s="2">
        <v>18</v>
      </c>
      <c r="C309" s="2">
        <v>197</v>
      </c>
      <c r="D309" s="3" t="s">
        <v>14240</v>
      </c>
      <c r="E309" s="7">
        <v>8112630323</v>
      </c>
      <c r="F309" s="3"/>
      <c r="G309" s="8"/>
      <c r="H309" s="9" t="s">
        <v>75</v>
      </c>
      <c r="I309" s="9" t="s">
        <v>14241</v>
      </c>
      <c r="J309" s="13">
        <v>2</v>
      </c>
      <c r="K309" s="14">
        <v>670000</v>
      </c>
    </row>
    <row r="310" ht="24.75" customHeight="1" spans="1:11">
      <c r="A310" s="2"/>
      <c r="B310" s="2"/>
      <c r="C310" s="2"/>
      <c r="D310" s="3"/>
      <c r="E310" s="3"/>
      <c r="F310" s="3"/>
      <c r="G310" s="8"/>
      <c r="H310" s="9"/>
      <c r="I310" s="9" t="s">
        <v>14212</v>
      </c>
      <c r="J310" s="13">
        <v>1</v>
      </c>
      <c r="K310" s="14"/>
    </row>
    <row r="311" ht="24.75" customHeight="1" spans="1:11">
      <c r="A311" s="2"/>
      <c r="B311" s="2"/>
      <c r="C311" s="2"/>
      <c r="D311" s="3"/>
      <c r="E311" s="3"/>
      <c r="F311" s="3"/>
      <c r="G311" s="8"/>
      <c r="H311" s="9"/>
      <c r="I311" s="9" t="s">
        <v>13815</v>
      </c>
      <c r="J311" s="13">
        <v>1</v>
      </c>
      <c r="K311" s="14"/>
    </row>
    <row r="312" ht="24.75" customHeight="1" spans="1:11">
      <c r="A312" s="2" t="s">
        <v>11</v>
      </c>
      <c r="B312" s="2">
        <v>19</v>
      </c>
      <c r="C312" s="2">
        <v>198</v>
      </c>
      <c r="D312" s="3" t="s">
        <v>11403</v>
      </c>
      <c r="E312" s="7">
        <v>82191831330</v>
      </c>
      <c r="F312" s="3"/>
      <c r="G312" s="8" t="s">
        <v>14242</v>
      </c>
      <c r="H312" s="9" t="s">
        <v>2764</v>
      </c>
      <c r="I312" s="9" t="s">
        <v>14006</v>
      </c>
      <c r="J312" s="13">
        <v>1</v>
      </c>
      <c r="K312" s="14">
        <v>370000</v>
      </c>
    </row>
    <row r="313" ht="24.75" customHeight="1" spans="1:11">
      <c r="A313" s="2" t="s">
        <v>11</v>
      </c>
      <c r="B313" s="2">
        <v>19</v>
      </c>
      <c r="C313" s="2">
        <v>199</v>
      </c>
      <c r="D313" s="3" t="s">
        <v>14243</v>
      </c>
      <c r="E313" s="7">
        <v>82112007355</v>
      </c>
      <c r="F313" s="3"/>
      <c r="G313" s="8" t="s">
        <v>14244</v>
      </c>
      <c r="H313" s="9" t="s">
        <v>38</v>
      </c>
      <c r="I313" s="9" t="s">
        <v>13927</v>
      </c>
      <c r="J313" s="13">
        <v>1</v>
      </c>
      <c r="K313" s="14">
        <v>185000</v>
      </c>
    </row>
    <row r="314" ht="24.75" customHeight="1" spans="1:11">
      <c r="A314" s="2" t="s">
        <v>11</v>
      </c>
      <c r="B314" s="2">
        <v>19</v>
      </c>
      <c r="C314" s="2">
        <v>200</v>
      </c>
      <c r="D314" s="3" t="s">
        <v>14245</v>
      </c>
      <c r="E314" s="7">
        <v>8121042379</v>
      </c>
      <c r="F314" s="3" t="s">
        <v>14246</v>
      </c>
      <c r="G314" s="8" t="s">
        <v>14247</v>
      </c>
      <c r="H314" s="9" t="s">
        <v>38</v>
      </c>
      <c r="I314" s="9" t="s">
        <v>13777</v>
      </c>
      <c r="J314" s="13">
        <v>1</v>
      </c>
      <c r="K314" s="14">
        <v>3920000</v>
      </c>
    </row>
    <row r="315" ht="24.75" customHeight="1" spans="1:11">
      <c r="A315" s="2"/>
      <c r="B315" s="2"/>
      <c r="C315" s="2"/>
      <c r="D315" s="3"/>
      <c r="E315" s="3"/>
      <c r="F315" s="3"/>
      <c r="G315" s="8"/>
      <c r="H315" s="9"/>
      <c r="I315" s="9" t="s">
        <v>13838</v>
      </c>
      <c r="J315" s="13">
        <v>1</v>
      </c>
      <c r="K315" s="14"/>
    </row>
    <row r="316" ht="24.75" customHeight="1" spans="1:11">
      <c r="A316" s="2"/>
      <c r="B316" s="2"/>
      <c r="C316" s="2"/>
      <c r="D316" s="3"/>
      <c r="E316" s="3"/>
      <c r="F316" s="3"/>
      <c r="G316" s="8"/>
      <c r="H316" s="9"/>
      <c r="I316" s="9" t="s">
        <v>13915</v>
      </c>
      <c r="J316" s="13">
        <v>1</v>
      </c>
      <c r="K316" s="14"/>
    </row>
    <row r="317" ht="24.75" customHeight="1" spans="1:11">
      <c r="A317" s="2"/>
      <c r="B317" s="2"/>
      <c r="C317" s="2"/>
      <c r="D317" s="3"/>
      <c r="E317" s="3"/>
      <c r="F317" s="3"/>
      <c r="G317" s="8"/>
      <c r="H317" s="9"/>
      <c r="I317" s="9" t="s">
        <v>13825</v>
      </c>
      <c r="J317" s="13">
        <v>2</v>
      </c>
      <c r="K317" s="14"/>
    </row>
    <row r="318" ht="24.75" customHeight="1" spans="1:11">
      <c r="A318" s="2" t="s">
        <v>11</v>
      </c>
      <c r="B318" s="2">
        <v>19</v>
      </c>
      <c r="C318" s="2">
        <v>201</v>
      </c>
      <c r="D318" s="3" t="s">
        <v>7885</v>
      </c>
      <c r="E318" s="7">
        <v>82113202808</v>
      </c>
      <c r="F318" s="3"/>
      <c r="G318" s="8" t="s">
        <v>14248</v>
      </c>
      <c r="H318" s="9" t="s">
        <v>38</v>
      </c>
      <c r="I318" s="9" t="s">
        <v>13812</v>
      </c>
      <c r="J318" s="13">
        <v>1</v>
      </c>
      <c r="K318" s="14">
        <v>318082</v>
      </c>
    </row>
    <row r="319" ht="24.75" customHeight="1" spans="1:11">
      <c r="A319" s="2" t="s">
        <v>11</v>
      </c>
      <c r="B319" s="2">
        <v>19</v>
      </c>
      <c r="C319" s="2">
        <v>202</v>
      </c>
      <c r="D319" s="3" t="s">
        <v>14249</v>
      </c>
      <c r="E319" s="7">
        <v>81380180879</v>
      </c>
      <c r="F319" s="3" t="s">
        <v>14250</v>
      </c>
      <c r="G319" s="8" t="s">
        <v>14251</v>
      </c>
      <c r="H319" s="9" t="s">
        <v>38</v>
      </c>
      <c r="I319" s="9" t="s">
        <v>12290</v>
      </c>
      <c r="J319" s="13">
        <v>1</v>
      </c>
      <c r="K319" s="14">
        <v>325000</v>
      </c>
    </row>
    <row r="320" ht="24.75" customHeight="1" spans="1:11">
      <c r="A320" s="2" t="s">
        <v>11</v>
      </c>
      <c r="B320" s="2">
        <v>19</v>
      </c>
      <c r="C320" s="2">
        <v>203</v>
      </c>
      <c r="D320" s="3" t="s">
        <v>14252</v>
      </c>
      <c r="E320" s="7">
        <v>8562098092</v>
      </c>
      <c r="F320" s="3"/>
      <c r="G320" s="8" t="s">
        <v>14253</v>
      </c>
      <c r="H320" s="9" t="s">
        <v>38</v>
      </c>
      <c r="I320" s="9" t="s">
        <v>14049</v>
      </c>
      <c r="J320" s="13">
        <v>1</v>
      </c>
      <c r="K320" s="14">
        <v>326500</v>
      </c>
    </row>
    <row r="321" ht="24.75" customHeight="1" spans="1:11">
      <c r="A321" s="2" t="s">
        <v>11</v>
      </c>
      <c r="B321" s="2">
        <v>19</v>
      </c>
      <c r="C321" s="2">
        <v>204</v>
      </c>
      <c r="D321" s="3" t="s">
        <v>14254</v>
      </c>
      <c r="E321" s="7">
        <v>8122320905</v>
      </c>
      <c r="F321" s="3" t="s">
        <v>14255</v>
      </c>
      <c r="G321" s="8" t="s">
        <v>14256</v>
      </c>
      <c r="H321" s="9" t="s">
        <v>81</v>
      </c>
      <c r="I321" s="9" t="s">
        <v>14257</v>
      </c>
      <c r="J321" s="13">
        <v>1</v>
      </c>
      <c r="K321" s="14">
        <v>975000</v>
      </c>
    </row>
    <row r="322" ht="24.75" customHeight="1" spans="1:11">
      <c r="A322" s="2" t="s">
        <v>11</v>
      </c>
      <c r="B322" s="2">
        <v>19</v>
      </c>
      <c r="C322" s="2">
        <v>205</v>
      </c>
      <c r="D322" s="3" t="s">
        <v>14258</v>
      </c>
      <c r="E322" s="7">
        <v>81316097730</v>
      </c>
      <c r="F322" s="3" t="s">
        <v>14259</v>
      </c>
      <c r="G322" s="8" t="s">
        <v>14260</v>
      </c>
      <c r="H322" s="9" t="s">
        <v>81</v>
      </c>
      <c r="I322" s="9" t="s">
        <v>14225</v>
      </c>
      <c r="J322" s="13">
        <v>1</v>
      </c>
      <c r="K322" s="14">
        <v>350000</v>
      </c>
    </row>
    <row r="323" ht="24.75" customHeight="1" spans="1:11">
      <c r="A323" s="2" t="s">
        <v>11</v>
      </c>
      <c r="B323" s="2">
        <v>20</v>
      </c>
      <c r="C323" s="2">
        <v>206</v>
      </c>
      <c r="D323" s="3" t="s">
        <v>14261</v>
      </c>
      <c r="E323" s="7">
        <v>817343297</v>
      </c>
      <c r="F323" s="3"/>
      <c r="G323" s="8" t="s">
        <v>14262</v>
      </c>
      <c r="H323" s="9" t="s">
        <v>181</v>
      </c>
      <c r="I323" s="9" t="s">
        <v>14263</v>
      </c>
      <c r="J323" s="13">
        <v>1</v>
      </c>
      <c r="K323" s="14">
        <v>745000</v>
      </c>
    </row>
    <row r="324" ht="24.75" customHeight="1" spans="1:11">
      <c r="A324" s="2" t="s">
        <v>11</v>
      </c>
      <c r="B324" s="2">
        <v>20</v>
      </c>
      <c r="C324" s="2">
        <v>207</v>
      </c>
      <c r="D324" s="3" t="s">
        <v>14264</v>
      </c>
      <c r="E324" s="7">
        <v>81394787474</v>
      </c>
      <c r="F324" s="3"/>
      <c r="G324" s="8" t="s">
        <v>14265</v>
      </c>
      <c r="H324" s="9" t="s">
        <v>14266</v>
      </c>
      <c r="I324" s="9" t="s">
        <v>14092</v>
      </c>
      <c r="J324" s="13">
        <v>1</v>
      </c>
      <c r="K324" s="14">
        <v>3025000</v>
      </c>
    </row>
    <row r="325" ht="24.75" customHeight="1" spans="1:11">
      <c r="A325" s="2"/>
      <c r="B325" s="2"/>
      <c r="C325" s="2"/>
      <c r="D325" s="3"/>
      <c r="E325" s="3"/>
      <c r="F325" s="3"/>
      <c r="G325" s="8"/>
      <c r="H325" s="9"/>
      <c r="I325" s="9" t="s">
        <v>13921</v>
      </c>
      <c r="J325" s="13">
        <v>1</v>
      </c>
      <c r="K325" s="14"/>
    </row>
    <row r="326" ht="24.75" customHeight="1" spans="1:11">
      <c r="A326" s="2" t="s">
        <v>11</v>
      </c>
      <c r="B326" s="2">
        <v>20</v>
      </c>
      <c r="C326" s="2">
        <v>208</v>
      </c>
      <c r="D326" s="3" t="s">
        <v>14267</v>
      </c>
      <c r="E326" s="7">
        <v>87888821735</v>
      </c>
      <c r="F326" s="3"/>
      <c r="G326" s="8" t="s">
        <v>14268</v>
      </c>
      <c r="H326" s="9" t="s">
        <v>70</v>
      </c>
      <c r="I326" s="9" t="s">
        <v>13759</v>
      </c>
      <c r="J326" s="13">
        <v>1</v>
      </c>
      <c r="K326" s="14">
        <v>150000</v>
      </c>
    </row>
    <row r="327" ht="24.75" customHeight="1" spans="1:11">
      <c r="A327" s="2" t="s">
        <v>11</v>
      </c>
      <c r="B327" s="2">
        <v>20</v>
      </c>
      <c r="C327" s="2">
        <v>209</v>
      </c>
      <c r="D327" s="3" t="s">
        <v>14269</v>
      </c>
      <c r="E327" s="7">
        <v>82121121193</v>
      </c>
      <c r="F327" s="3"/>
      <c r="G327" s="8" t="s">
        <v>14270</v>
      </c>
      <c r="H327" s="9" t="s">
        <v>1000</v>
      </c>
      <c r="I327" s="9" t="s">
        <v>13812</v>
      </c>
      <c r="J327" s="13">
        <v>1</v>
      </c>
      <c r="K327" s="14">
        <v>318082</v>
      </c>
    </row>
    <row r="328" ht="24.75" customHeight="1" spans="1:11">
      <c r="A328" s="2" t="s">
        <v>11</v>
      </c>
      <c r="B328" s="2">
        <v>20</v>
      </c>
      <c r="C328" s="2">
        <v>210</v>
      </c>
      <c r="D328" s="3" t="s">
        <v>14271</v>
      </c>
      <c r="E328" s="7">
        <v>87741300275</v>
      </c>
      <c r="F328" s="3"/>
      <c r="G328" s="8" t="s">
        <v>14272</v>
      </c>
      <c r="H328" s="9" t="s">
        <v>38</v>
      </c>
      <c r="I328" s="9" t="s">
        <v>13815</v>
      </c>
      <c r="J328" s="13">
        <v>1</v>
      </c>
      <c r="K328" s="14">
        <v>47760</v>
      </c>
    </row>
    <row r="329" ht="24.75" customHeight="1" spans="1:11">
      <c r="A329" s="2" t="s">
        <v>11</v>
      </c>
      <c r="B329" s="2">
        <v>20</v>
      </c>
      <c r="C329" s="2">
        <v>211</v>
      </c>
      <c r="D329" s="3" t="s">
        <v>14273</v>
      </c>
      <c r="E329" s="7">
        <v>81249530466</v>
      </c>
      <c r="F329" s="3"/>
      <c r="G329" s="8" t="s">
        <v>14274</v>
      </c>
      <c r="H329" s="9" t="s">
        <v>38</v>
      </c>
      <c r="I329" s="9" t="s">
        <v>14275</v>
      </c>
      <c r="J329" s="13">
        <v>1</v>
      </c>
      <c r="K329" s="14">
        <v>1275000</v>
      </c>
    </row>
    <row r="330" ht="24.75" customHeight="1" spans="1:11">
      <c r="A330" s="2"/>
      <c r="B330" s="2"/>
      <c r="C330" s="2"/>
      <c r="D330" s="3"/>
      <c r="E330" s="3"/>
      <c r="F330" s="3"/>
      <c r="G330" s="8"/>
      <c r="H330" s="9"/>
      <c r="I330" s="9" t="s">
        <v>13840</v>
      </c>
      <c r="J330" s="13">
        <v>2</v>
      </c>
      <c r="K330" s="14"/>
    </row>
    <row r="331" ht="24.75" customHeight="1" spans="1:11">
      <c r="A331" s="2"/>
      <c r="B331" s="2"/>
      <c r="C331" s="2"/>
      <c r="D331" s="3"/>
      <c r="E331" s="3"/>
      <c r="F331" s="3"/>
      <c r="G331" s="8"/>
      <c r="H331" s="9"/>
      <c r="I331" s="9" t="s">
        <v>13930</v>
      </c>
      <c r="J331" s="13">
        <v>1</v>
      </c>
      <c r="K331" s="14"/>
    </row>
    <row r="332" ht="24.75" customHeight="1" spans="1:11">
      <c r="A332" s="2" t="s">
        <v>11</v>
      </c>
      <c r="B332" s="2">
        <v>20</v>
      </c>
      <c r="C332" s="2">
        <v>212</v>
      </c>
      <c r="D332" s="3" t="s">
        <v>14276</v>
      </c>
      <c r="E332" s="7">
        <v>81281912559</v>
      </c>
      <c r="F332" s="3"/>
      <c r="G332" s="8" t="s">
        <v>14277</v>
      </c>
      <c r="H332" s="9" t="s">
        <v>81</v>
      </c>
      <c r="I332" s="9" t="s">
        <v>13793</v>
      </c>
      <c r="J332" s="13">
        <v>1</v>
      </c>
      <c r="K332" s="14">
        <v>310440</v>
      </c>
    </row>
    <row r="333" ht="24.75" customHeight="1" spans="1:11">
      <c r="A333" s="2" t="s">
        <v>11</v>
      </c>
      <c r="B333" s="2">
        <v>20</v>
      </c>
      <c r="C333" s="2">
        <v>213</v>
      </c>
      <c r="D333" s="3" t="s">
        <v>14278</v>
      </c>
      <c r="E333" s="7">
        <v>81214144800</v>
      </c>
      <c r="F333" s="3" t="s">
        <v>14279</v>
      </c>
      <c r="G333" s="8" t="s">
        <v>14280</v>
      </c>
      <c r="H333" s="9" t="s">
        <v>81</v>
      </c>
      <c r="I333" s="9" t="s">
        <v>14049</v>
      </c>
      <c r="J333" s="13">
        <v>1</v>
      </c>
      <c r="K333" s="14">
        <v>325000</v>
      </c>
    </row>
    <row r="334" ht="24.75" customHeight="1" spans="1:11">
      <c r="A334" s="2" t="s">
        <v>11</v>
      </c>
      <c r="B334" s="2">
        <v>20</v>
      </c>
      <c r="C334" s="2">
        <v>214</v>
      </c>
      <c r="D334" s="3" t="s">
        <v>14281</v>
      </c>
      <c r="E334" s="7">
        <v>81285404889</v>
      </c>
      <c r="F334" s="3"/>
      <c r="G334" s="8" t="s">
        <v>14282</v>
      </c>
      <c r="H334" s="9" t="s">
        <v>38</v>
      </c>
      <c r="I334" s="9" t="s">
        <v>14283</v>
      </c>
      <c r="J334" s="13">
        <v>1</v>
      </c>
      <c r="K334" s="14">
        <v>581800</v>
      </c>
    </row>
    <row r="335" ht="24.75" customHeight="1" spans="1:11">
      <c r="A335" s="2" t="s">
        <v>11</v>
      </c>
      <c r="B335" s="2">
        <v>20</v>
      </c>
      <c r="C335" s="2">
        <v>215</v>
      </c>
      <c r="D335" s="3" t="s">
        <v>14284</v>
      </c>
      <c r="E335" s="7">
        <v>87886283349</v>
      </c>
      <c r="F335" s="3" t="s">
        <v>14285</v>
      </c>
      <c r="G335" s="8" t="s">
        <v>14286</v>
      </c>
      <c r="H335" s="9" t="s">
        <v>38</v>
      </c>
      <c r="I335" s="9" t="s">
        <v>13805</v>
      </c>
      <c r="J335" s="13">
        <v>4</v>
      </c>
      <c r="K335" s="14">
        <v>11475000</v>
      </c>
    </row>
    <row r="336" ht="24.75" customHeight="1" spans="1:11">
      <c r="A336" s="2"/>
      <c r="B336" s="2"/>
      <c r="C336" s="2"/>
      <c r="D336" s="3"/>
      <c r="E336" s="3"/>
      <c r="F336" s="3"/>
      <c r="G336" s="8"/>
      <c r="H336" s="9"/>
      <c r="I336" s="9" t="s">
        <v>13779</v>
      </c>
      <c r="J336" s="13">
        <v>3</v>
      </c>
      <c r="K336" s="14"/>
    </row>
    <row r="337" ht="24.75" customHeight="1" spans="1:11">
      <c r="A337" s="2"/>
      <c r="B337" s="2"/>
      <c r="C337" s="2"/>
      <c r="D337" s="3"/>
      <c r="E337" s="3"/>
      <c r="F337" s="3"/>
      <c r="G337" s="8"/>
      <c r="H337" s="9"/>
      <c r="I337" s="9" t="s">
        <v>14287</v>
      </c>
      <c r="J337" s="13">
        <v>2</v>
      </c>
      <c r="K337" s="14"/>
    </row>
    <row r="338" ht="24.75" customHeight="1" spans="1:11">
      <c r="A338" s="2"/>
      <c r="B338" s="2"/>
      <c r="C338" s="2"/>
      <c r="D338" s="3"/>
      <c r="E338" s="3"/>
      <c r="F338" s="3"/>
      <c r="G338" s="8"/>
      <c r="H338" s="9"/>
      <c r="I338" s="9" t="s">
        <v>14288</v>
      </c>
      <c r="J338" s="13">
        <v>1</v>
      </c>
      <c r="K338" s="14"/>
    </row>
    <row r="339" ht="24.75" customHeight="1" spans="1:11">
      <c r="A339" s="2"/>
      <c r="B339" s="2"/>
      <c r="C339" s="2"/>
      <c r="D339" s="3"/>
      <c r="E339" s="3"/>
      <c r="F339" s="3"/>
      <c r="G339" s="8"/>
      <c r="H339" s="9"/>
      <c r="I339" s="9" t="s">
        <v>14140</v>
      </c>
      <c r="J339" s="13">
        <v>1</v>
      </c>
      <c r="K339" s="14"/>
    </row>
    <row r="340" ht="24.75" customHeight="1" spans="1:11">
      <c r="A340" s="2" t="s">
        <v>11</v>
      </c>
      <c r="B340" s="2">
        <v>20</v>
      </c>
      <c r="C340" s="2">
        <v>216</v>
      </c>
      <c r="D340" s="3" t="s">
        <v>14289</v>
      </c>
      <c r="E340" s="7">
        <v>85728911858</v>
      </c>
      <c r="F340" s="3"/>
      <c r="G340" s="8" t="s">
        <v>14290</v>
      </c>
      <c r="H340" s="9" t="s">
        <v>3358</v>
      </c>
      <c r="I340" s="9" t="s">
        <v>14291</v>
      </c>
      <c r="J340" s="13">
        <v>1</v>
      </c>
      <c r="K340" s="14">
        <v>420000</v>
      </c>
    </row>
    <row r="341" ht="24.75" customHeight="1" spans="1:11">
      <c r="A341" s="2" t="s">
        <v>11</v>
      </c>
      <c r="B341" s="2">
        <v>21</v>
      </c>
      <c r="C341" s="2">
        <v>217</v>
      </c>
      <c r="D341" s="3" t="s">
        <v>14292</v>
      </c>
      <c r="E341" s="7">
        <v>8122430374</v>
      </c>
      <c r="F341" s="3"/>
      <c r="G341" s="8" t="s">
        <v>14293</v>
      </c>
      <c r="H341" s="9" t="s">
        <v>1158</v>
      </c>
      <c r="I341" s="9" t="s">
        <v>13766</v>
      </c>
      <c r="J341" s="13">
        <v>1</v>
      </c>
      <c r="K341" s="14">
        <v>3450000</v>
      </c>
    </row>
    <row r="342" ht="24.75" customHeight="1" spans="1:11">
      <c r="A342" s="2" t="s">
        <v>11</v>
      </c>
      <c r="B342" s="2">
        <v>21</v>
      </c>
      <c r="C342" s="2">
        <v>218</v>
      </c>
      <c r="D342" s="3" t="s">
        <v>14294</v>
      </c>
      <c r="E342" s="7">
        <v>8159123050</v>
      </c>
      <c r="F342" s="3"/>
      <c r="G342" s="8" t="s">
        <v>14295</v>
      </c>
      <c r="H342" s="9" t="s">
        <v>81</v>
      </c>
      <c r="I342" s="9" t="s">
        <v>14148</v>
      </c>
      <c r="J342" s="13">
        <v>1</v>
      </c>
      <c r="K342" s="14">
        <v>1450000</v>
      </c>
    </row>
    <row r="343" ht="24.75" customHeight="1" spans="1:11">
      <c r="A343" s="2" t="s">
        <v>11</v>
      </c>
      <c r="B343" s="2">
        <v>21</v>
      </c>
      <c r="C343" s="2">
        <v>219</v>
      </c>
      <c r="D343" s="3" t="s">
        <v>14296</v>
      </c>
      <c r="E343" s="3"/>
      <c r="F343" s="3"/>
      <c r="G343" s="8" t="s">
        <v>14297</v>
      </c>
      <c r="H343" s="9" t="s">
        <v>75</v>
      </c>
      <c r="I343" s="9" t="s">
        <v>13815</v>
      </c>
      <c r="J343" s="13">
        <v>1</v>
      </c>
      <c r="K343" s="14">
        <v>220000</v>
      </c>
    </row>
    <row r="344" ht="24.75" customHeight="1" spans="1:11">
      <c r="A344" s="2"/>
      <c r="B344" s="2"/>
      <c r="C344" s="2"/>
      <c r="D344" s="3"/>
      <c r="E344" s="3"/>
      <c r="F344" s="3"/>
      <c r="G344" s="8"/>
      <c r="H344" s="9"/>
      <c r="I344" s="9" t="s">
        <v>14212</v>
      </c>
      <c r="J344" s="13">
        <v>1</v>
      </c>
      <c r="K344" s="14"/>
    </row>
    <row r="345" ht="24.75" customHeight="1" spans="1:11">
      <c r="A345" s="2" t="s">
        <v>11</v>
      </c>
      <c r="B345" s="2">
        <v>21</v>
      </c>
      <c r="C345" s="2">
        <v>220</v>
      </c>
      <c r="D345" s="3" t="s">
        <v>14298</v>
      </c>
      <c r="E345" s="7">
        <v>87877166595</v>
      </c>
      <c r="F345" s="3"/>
      <c r="G345" s="8" t="s">
        <v>14299</v>
      </c>
      <c r="H345" s="9" t="s">
        <v>81</v>
      </c>
      <c r="I345" s="9" t="s">
        <v>13721</v>
      </c>
      <c r="J345" s="13">
        <v>1</v>
      </c>
      <c r="K345" s="14">
        <v>384750</v>
      </c>
    </row>
    <row r="346" ht="24.75" customHeight="1" spans="1:11">
      <c r="A346" s="2" t="s">
        <v>11</v>
      </c>
      <c r="B346" s="2">
        <v>21</v>
      </c>
      <c r="C346" s="2">
        <v>221</v>
      </c>
      <c r="D346" s="3" t="s">
        <v>14300</v>
      </c>
      <c r="E346" s="7">
        <v>81310161130</v>
      </c>
      <c r="F346" s="3"/>
      <c r="G346" s="8" t="s">
        <v>14301</v>
      </c>
      <c r="H346" s="9" t="s">
        <v>81</v>
      </c>
      <c r="I346" s="9" t="s">
        <v>13854</v>
      </c>
      <c r="J346" s="13">
        <v>1</v>
      </c>
      <c r="K346" s="14">
        <v>334750</v>
      </c>
    </row>
    <row r="347" ht="24.75" customHeight="1" spans="1:11">
      <c r="A347" s="2" t="s">
        <v>11</v>
      </c>
      <c r="B347" s="2">
        <v>21</v>
      </c>
      <c r="C347" s="2">
        <v>222</v>
      </c>
      <c r="D347" s="3" t="s">
        <v>14302</v>
      </c>
      <c r="E347" s="7">
        <v>89686586198</v>
      </c>
      <c r="F347" s="3"/>
      <c r="G347" s="8" t="s">
        <v>14303</v>
      </c>
      <c r="H347" s="9" t="s">
        <v>81</v>
      </c>
      <c r="I347" s="9" t="s">
        <v>13793</v>
      </c>
      <c r="J347" s="13">
        <v>1</v>
      </c>
      <c r="K347" s="14">
        <v>325000</v>
      </c>
    </row>
    <row r="348" ht="24.75" customHeight="1" spans="1:11">
      <c r="A348" s="2" t="s">
        <v>11</v>
      </c>
      <c r="B348" s="2">
        <v>21</v>
      </c>
      <c r="C348" s="2">
        <v>223</v>
      </c>
      <c r="D348" s="3" t="s">
        <v>14304</v>
      </c>
      <c r="E348" s="7">
        <v>81278021943</v>
      </c>
      <c r="F348" s="3" t="s">
        <v>14305</v>
      </c>
      <c r="G348" s="8" t="s">
        <v>14306</v>
      </c>
      <c r="H348" s="9" t="s">
        <v>81</v>
      </c>
      <c r="I348" s="9" t="s">
        <v>14307</v>
      </c>
      <c r="J348" s="13">
        <v>1</v>
      </c>
      <c r="K348" s="14">
        <v>2800000</v>
      </c>
    </row>
    <row r="349" ht="24.75" customHeight="1" spans="1:11">
      <c r="A349" s="2" t="s">
        <v>11</v>
      </c>
      <c r="B349" s="2">
        <v>21</v>
      </c>
      <c r="C349" s="2">
        <v>224</v>
      </c>
      <c r="D349" s="3" t="s">
        <v>14308</v>
      </c>
      <c r="E349" s="7">
        <v>8111664099</v>
      </c>
      <c r="F349" s="3" t="s">
        <v>14309</v>
      </c>
      <c r="G349" s="8" t="s">
        <v>14310</v>
      </c>
      <c r="H349" s="9" t="s">
        <v>70</v>
      </c>
      <c r="I349" s="9" t="s">
        <v>13876</v>
      </c>
      <c r="J349" s="13">
        <v>1</v>
      </c>
      <c r="K349" s="14">
        <v>6345000</v>
      </c>
    </row>
    <row r="350" ht="24.75" customHeight="1" spans="1:11">
      <c r="A350" s="2"/>
      <c r="B350" s="2"/>
      <c r="C350" s="2"/>
      <c r="D350" s="3"/>
      <c r="E350" s="3"/>
      <c r="F350" s="3"/>
      <c r="G350" s="8"/>
      <c r="H350" s="9"/>
      <c r="I350" s="9" t="s">
        <v>14311</v>
      </c>
      <c r="J350" s="13">
        <v>1</v>
      </c>
      <c r="K350" s="14"/>
    </row>
    <row r="351" ht="24.75" customHeight="1" spans="1:11">
      <c r="A351" s="2"/>
      <c r="B351" s="2"/>
      <c r="C351" s="2"/>
      <c r="D351" s="3"/>
      <c r="E351" s="3"/>
      <c r="F351" s="3"/>
      <c r="G351" s="8"/>
      <c r="H351" s="9"/>
      <c r="I351" s="9" t="s">
        <v>13912</v>
      </c>
      <c r="J351" s="13">
        <v>1</v>
      </c>
      <c r="K351" s="14"/>
    </row>
    <row r="352" ht="24.75" customHeight="1" spans="1:11">
      <c r="A352" s="2"/>
      <c r="B352" s="2"/>
      <c r="C352" s="2"/>
      <c r="D352" s="3"/>
      <c r="E352" s="3"/>
      <c r="F352" s="3"/>
      <c r="G352" s="8"/>
      <c r="H352" s="9"/>
      <c r="I352" s="9" t="s">
        <v>14312</v>
      </c>
      <c r="J352" s="13">
        <v>1</v>
      </c>
      <c r="K352" s="14"/>
    </row>
    <row r="353" ht="24.75" customHeight="1" spans="1:11">
      <c r="A353" s="2" t="s">
        <v>11</v>
      </c>
      <c r="B353" s="2">
        <v>21</v>
      </c>
      <c r="C353" s="2">
        <v>225</v>
      </c>
      <c r="D353" s="3" t="s">
        <v>14313</v>
      </c>
      <c r="E353" s="7">
        <v>87876458555</v>
      </c>
      <c r="F353" s="3"/>
      <c r="G353" s="8" t="s">
        <v>14314</v>
      </c>
      <c r="H353" s="9" t="s">
        <v>95</v>
      </c>
      <c r="I353" s="9" t="s">
        <v>12290</v>
      </c>
      <c r="J353" s="13">
        <v>1</v>
      </c>
      <c r="K353" s="14">
        <v>309300</v>
      </c>
    </row>
    <row r="354" ht="24.75" customHeight="1" spans="1:11">
      <c r="A354" s="2" t="s">
        <v>11</v>
      </c>
      <c r="B354" s="2">
        <v>21</v>
      </c>
      <c r="C354" s="2">
        <v>226</v>
      </c>
      <c r="D354" s="3" t="s">
        <v>14315</v>
      </c>
      <c r="E354" s="7">
        <v>81286859215</v>
      </c>
      <c r="F354" s="3"/>
      <c r="G354" s="8" t="s">
        <v>14316</v>
      </c>
      <c r="H354" s="9" t="s">
        <v>38</v>
      </c>
      <c r="I354" s="9" t="s">
        <v>13935</v>
      </c>
      <c r="J354" s="13">
        <v>1</v>
      </c>
      <c r="K354" s="14">
        <v>224472</v>
      </c>
    </row>
    <row r="355" ht="24.75" customHeight="1" spans="1:11">
      <c r="A355" s="2" t="s">
        <v>11</v>
      </c>
      <c r="B355" s="2">
        <v>21</v>
      </c>
      <c r="C355" s="2">
        <v>227</v>
      </c>
      <c r="D355" s="3" t="s">
        <v>14317</v>
      </c>
      <c r="E355" s="7">
        <v>81382147100</v>
      </c>
      <c r="F355" s="3"/>
      <c r="G355" s="8" t="s">
        <v>14318</v>
      </c>
      <c r="H355" s="9" t="s">
        <v>81</v>
      </c>
      <c r="I355" s="9" t="s">
        <v>13907</v>
      </c>
      <c r="J355" s="13">
        <v>1</v>
      </c>
      <c r="K355" s="14">
        <v>675000</v>
      </c>
    </row>
    <row r="356" ht="24.75" customHeight="1" spans="1:11">
      <c r="A356" s="2" t="s">
        <v>11</v>
      </c>
      <c r="B356" s="2">
        <v>21</v>
      </c>
      <c r="C356" s="2">
        <v>228</v>
      </c>
      <c r="D356" s="3" t="s">
        <v>14319</v>
      </c>
      <c r="E356" s="7">
        <v>85718712553</v>
      </c>
      <c r="F356" s="3" t="s">
        <v>14320</v>
      </c>
      <c r="G356" s="8" t="s">
        <v>14321</v>
      </c>
      <c r="H356" s="9" t="s">
        <v>197</v>
      </c>
      <c r="I356" s="9" t="s">
        <v>14183</v>
      </c>
      <c r="J356" s="13">
        <v>1</v>
      </c>
      <c r="K356" s="14">
        <v>495000</v>
      </c>
    </row>
    <row r="357" ht="24.75" customHeight="1" spans="1:11">
      <c r="A357" s="2" t="s">
        <v>11</v>
      </c>
      <c r="B357" s="2">
        <v>21</v>
      </c>
      <c r="C357" s="2">
        <v>229</v>
      </c>
      <c r="D357" s="3" t="s">
        <v>14322</v>
      </c>
      <c r="E357" s="7">
        <v>87878691442</v>
      </c>
      <c r="F357" s="3" t="s">
        <v>14323</v>
      </c>
      <c r="G357" s="8" t="s">
        <v>14324</v>
      </c>
      <c r="H357" s="9" t="s">
        <v>38</v>
      </c>
      <c r="I357" s="9" t="s">
        <v>14325</v>
      </c>
      <c r="J357" s="13">
        <v>1</v>
      </c>
      <c r="K357" s="14">
        <v>995000</v>
      </c>
    </row>
    <row r="358" ht="24.75" customHeight="1" spans="1:11">
      <c r="A358" s="2"/>
      <c r="B358" s="2"/>
      <c r="C358" s="2"/>
      <c r="D358" s="3"/>
      <c r="E358" s="3"/>
      <c r="F358" s="3"/>
      <c r="G358" s="8"/>
      <c r="H358" s="9"/>
      <c r="I358" s="9" t="s">
        <v>13753</v>
      </c>
      <c r="J358" s="13">
        <v>1</v>
      </c>
      <c r="K358" s="14"/>
    </row>
    <row r="359" ht="24.75" customHeight="1" spans="1:11">
      <c r="A359" s="2" t="s">
        <v>11</v>
      </c>
      <c r="B359" s="2">
        <v>21</v>
      </c>
      <c r="C359" s="2">
        <v>230</v>
      </c>
      <c r="D359" s="3" t="s">
        <v>14322</v>
      </c>
      <c r="E359" s="7">
        <v>87878691443</v>
      </c>
      <c r="F359" s="3" t="s">
        <v>14323</v>
      </c>
      <c r="G359" s="8" t="s">
        <v>14326</v>
      </c>
      <c r="H359" s="9" t="s">
        <v>38</v>
      </c>
      <c r="I359" s="9" t="s">
        <v>14018</v>
      </c>
      <c r="J359" s="13">
        <v>1</v>
      </c>
      <c r="K359" s="14">
        <v>165000</v>
      </c>
    </row>
    <row r="360" ht="24.75" customHeight="1" spans="1:11">
      <c r="A360" s="2"/>
      <c r="B360" s="2"/>
      <c r="C360" s="2"/>
      <c r="D360" s="3"/>
      <c r="E360" s="3"/>
      <c r="F360" s="3"/>
      <c r="G360" s="8"/>
      <c r="H360" s="9"/>
      <c r="I360" s="9" t="s">
        <v>14016</v>
      </c>
      <c r="J360" s="13">
        <v>1</v>
      </c>
      <c r="K360" s="14"/>
    </row>
    <row r="361" ht="24.75" customHeight="1" spans="1:11">
      <c r="A361" s="2"/>
      <c r="B361" s="2"/>
      <c r="C361" s="2"/>
      <c r="D361" s="3"/>
      <c r="E361" s="3"/>
      <c r="F361" s="3"/>
      <c r="G361" s="8"/>
      <c r="H361" s="9"/>
      <c r="I361" s="9" t="s">
        <v>14017</v>
      </c>
      <c r="J361" s="13">
        <v>1</v>
      </c>
      <c r="K361" s="14"/>
    </row>
    <row r="362" ht="24.75" customHeight="1" spans="1:11">
      <c r="A362" s="2" t="s">
        <v>11</v>
      </c>
      <c r="B362" s="2">
        <v>21</v>
      </c>
      <c r="C362" s="2">
        <v>231</v>
      </c>
      <c r="D362" s="3" t="s">
        <v>14322</v>
      </c>
      <c r="E362" s="7">
        <v>87878691444</v>
      </c>
      <c r="F362" s="3" t="s">
        <v>14323</v>
      </c>
      <c r="G362" s="8" t="s">
        <v>14327</v>
      </c>
      <c r="H362" s="9" t="s">
        <v>38</v>
      </c>
      <c r="I362" s="9" t="s">
        <v>14160</v>
      </c>
      <c r="J362" s="13">
        <v>1</v>
      </c>
      <c r="K362" s="14">
        <v>2184900</v>
      </c>
    </row>
    <row r="363" ht="24.75" customHeight="1" spans="1:11">
      <c r="A363" s="2"/>
      <c r="B363" s="2"/>
      <c r="C363" s="2"/>
      <c r="D363" s="3"/>
      <c r="E363" s="3"/>
      <c r="F363" s="3"/>
      <c r="G363" s="8"/>
      <c r="H363" s="9"/>
      <c r="I363" s="9" t="s">
        <v>14126</v>
      </c>
      <c r="J363" s="13">
        <v>1</v>
      </c>
      <c r="K363" s="14"/>
    </row>
    <row r="364" ht="24.75" customHeight="1" spans="1:11">
      <c r="A364" s="2"/>
      <c r="B364" s="2"/>
      <c r="C364" s="2"/>
      <c r="D364" s="3"/>
      <c r="E364" s="3"/>
      <c r="F364" s="3"/>
      <c r="G364" s="8"/>
      <c r="H364" s="9"/>
      <c r="I364" s="9" t="s">
        <v>14328</v>
      </c>
      <c r="J364" s="13">
        <v>1</v>
      </c>
      <c r="K364" s="14"/>
    </row>
    <row r="365" ht="24.75" customHeight="1" spans="1:11">
      <c r="A365" s="2" t="s">
        <v>11</v>
      </c>
      <c r="B365" s="2">
        <v>22</v>
      </c>
      <c r="C365" s="2">
        <v>232</v>
      </c>
      <c r="D365" s="3" t="s">
        <v>14329</v>
      </c>
      <c r="E365" s="7">
        <v>811862907</v>
      </c>
      <c r="F365" s="3"/>
      <c r="G365" s="8" t="s">
        <v>14330</v>
      </c>
      <c r="H365" s="9" t="s">
        <v>81</v>
      </c>
      <c r="I365" s="9" t="s">
        <v>13789</v>
      </c>
      <c r="J365" s="13">
        <v>1</v>
      </c>
      <c r="K365" s="14">
        <v>947375</v>
      </c>
    </row>
    <row r="366" ht="24.75" customHeight="1" spans="1:11">
      <c r="A366" s="2" t="s">
        <v>11</v>
      </c>
      <c r="B366" s="2">
        <v>22</v>
      </c>
      <c r="C366" s="2">
        <v>233</v>
      </c>
      <c r="D366" s="3" t="s">
        <v>14331</v>
      </c>
      <c r="E366" s="7">
        <v>82177190005</v>
      </c>
      <c r="F366" s="3" t="s">
        <v>14332</v>
      </c>
      <c r="G366" s="8" t="s">
        <v>14333</v>
      </c>
      <c r="H366" s="9" t="s">
        <v>713</v>
      </c>
      <c r="I366" s="9" t="s">
        <v>13759</v>
      </c>
      <c r="J366" s="13">
        <v>1</v>
      </c>
      <c r="K366" s="14">
        <v>150000</v>
      </c>
    </row>
    <row r="367" ht="24.75" customHeight="1" spans="1:11">
      <c r="A367" s="2" t="s">
        <v>11</v>
      </c>
      <c r="B367" s="2">
        <v>22</v>
      </c>
      <c r="C367" s="2">
        <v>234</v>
      </c>
      <c r="D367" s="3" t="s">
        <v>14334</v>
      </c>
      <c r="E367" s="7">
        <v>81281365460</v>
      </c>
      <c r="F367" s="3"/>
      <c r="G367" s="8" t="s">
        <v>14335</v>
      </c>
      <c r="H367" s="9" t="s">
        <v>38</v>
      </c>
      <c r="I367" s="9" t="s">
        <v>13935</v>
      </c>
      <c r="J367" s="13">
        <v>1</v>
      </c>
      <c r="K367" s="14">
        <v>176500</v>
      </c>
    </row>
    <row r="368" ht="24.75" customHeight="1" spans="1:11">
      <c r="A368" s="2" t="s">
        <v>11</v>
      </c>
      <c r="B368" s="2">
        <v>22</v>
      </c>
      <c r="C368" s="2">
        <v>235</v>
      </c>
      <c r="D368" s="3" t="s">
        <v>14336</v>
      </c>
      <c r="E368" s="7">
        <v>8111838810</v>
      </c>
      <c r="F368" s="3"/>
      <c r="G368" s="8" t="s">
        <v>14337</v>
      </c>
      <c r="H368" s="9" t="s">
        <v>38</v>
      </c>
      <c r="I368" s="9" t="s">
        <v>13736</v>
      </c>
      <c r="J368" s="13">
        <v>1</v>
      </c>
      <c r="K368" s="14">
        <v>395000</v>
      </c>
    </row>
    <row r="369" ht="24.75" customHeight="1" spans="1:11">
      <c r="A369" s="2" t="s">
        <v>11</v>
      </c>
      <c r="B369" s="2">
        <v>22</v>
      </c>
      <c r="C369" s="2">
        <v>236</v>
      </c>
      <c r="D369" s="3" t="s">
        <v>14338</v>
      </c>
      <c r="E369" s="7">
        <v>87871125503</v>
      </c>
      <c r="F369" s="3" t="s">
        <v>14339</v>
      </c>
      <c r="G369" s="8" t="s">
        <v>14340</v>
      </c>
      <c r="H369" s="9" t="s">
        <v>524</v>
      </c>
      <c r="I369" s="9" t="s">
        <v>13736</v>
      </c>
      <c r="J369" s="13">
        <v>1</v>
      </c>
      <c r="K369" s="14">
        <v>395000</v>
      </c>
    </row>
    <row r="370" ht="24.75" customHeight="1" spans="1:11">
      <c r="A370" s="2" t="s">
        <v>11</v>
      </c>
      <c r="B370" s="2">
        <v>22</v>
      </c>
      <c r="C370" s="2">
        <v>237</v>
      </c>
      <c r="D370" s="3" t="s">
        <v>14341</v>
      </c>
      <c r="E370" s="7">
        <v>85270005569</v>
      </c>
      <c r="F370" s="3" t="s">
        <v>14342</v>
      </c>
      <c r="G370" s="8" t="s">
        <v>14343</v>
      </c>
      <c r="H370" s="9" t="s">
        <v>81</v>
      </c>
      <c r="I370" s="9" t="s">
        <v>13793</v>
      </c>
      <c r="J370" s="13">
        <v>1</v>
      </c>
      <c r="K370" s="14">
        <v>325000</v>
      </c>
    </row>
    <row r="371" ht="24.75" customHeight="1" spans="1:11">
      <c r="A371" s="2" t="s">
        <v>11</v>
      </c>
      <c r="B371" s="2">
        <v>22</v>
      </c>
      <c r="C371" s="2">
        <v>238</v>
      </c>
      <c r="D371" s="3" t="s">
        <v>14322</v>
      </c>
      <c r="E371" s="7">
        <v>87878691442</v>
      </c>
      <c r="F371" s="3" t="s">
        <v>14323</v>
      </c>
      <c r="G371" s="8" t="s">
        <v>14324</v>
      </c>
      <c r="H371" s="9" t="s">
        <v>38</v>
      </c>
      <c r="I371" s="9" t="s">
        <v>14344</v>
      </c>
      <c r="J371" s="13">
        <v>1</v>
      </c>
      <c r="K371" s="14">
        <v>945000</v>
      </c>
    </row>
    <row r="372" ht="24.75" customHeight="1" spans="1:11">
      <c r="A372" s="2"/>
      <c r="B372" s="2"/>
      <c r="C372" s="2"/>
      <c r="D372" s="3"/>
      <c r="E372" s="3"/>
      <c r="F372" s="3"/>
      <c r="G372" s="8"/>
      <c r="H372" s="9"/>
      <c r="I372" s="9" t="s">
        <v>13758</v>
      </c>
      <c r="J372" s="13">
        <v>2</v>
      </c>
      <c r="K372" s="14"/>
    </row>
    <row r="373" ht="24.75" customHeight="1" spans="1:11">
      <c r="A373" s="2" t="s">
        <v>11</v>
      </c>
      <c r="B373" s="2">
        <v>22</v>
      </c>
      <c r="C373" s="2">
        <v>239</v>
      </c>
      <c r="D373" s="3" t="s">
        <v>14345</v>
      </c>
      <c r="E373" s="7">
        <v>81290792020</v>
      </c>
      <c r="F373" s="3" t="s">
        <v>14346</v>
      </c>
      <c r="G373" s="8" t="s">
        <v>14347</v>
      </c>
      <c r="H373" s="9" t="s">
        <v>38</v>
      </c>
      <c r="I373" s="9" t="s">
        <v>14348</v>
      </c>
      <c r="J373" s="13">
        <v>1</v>
      </c>
      <c r="K373" s="14">
        <v>735000</v>
      </c>
    </row>
    <row r="374" ht="24.75" customHeight="1" spans="1:11">
      <c r="A374" s="2"/>
      <c r="B374" s="2"/>
      <c r="C374" s="2"/>
      <c r="D374" s="3"/>
      <c r="E374" s="3"/>
      <c r="F374" s="3"/>
      <c r="G374" s="8"/>
      <c r="H374" s="9"/>
      <c r="I374" s="9" t="s">
        <v>14126</v>
      </c>
      <c r="J374" s="13">
        <v>1</v>
      </c>
      <c r="K374" s="14"/>
    </row>
    <row r="375" ht="24.75" customHeight="1" spans="1:11">
      <c r="A375" s="2" t="s">
        <v>11</v>
      </c>
      <c r="B375" s="2">
        <v>22</v>
      </c>
      <c r="C375" s="2">
        <v>240</v>
      </c>
      <c r="D375" s="3" t="s">
        <v>14349</v>
      </c>
      <c r="E375" s="7">
        <v>81906140281</v>
      </c>
      <c r="F375" s="3" t="s">
        <v>14350</v>
      </c>
      <c r="G375" s="8" t="s">
        <v>14351</v>
      </c>
      <c r="H375" s="9" t="s">
        <v>81</v>
      </c>
      <c r="I375" s="9" t="s">
        <v>14000</v>
      </c>
      <c r="J375" s="13">
        <v>1</v>
      </c>
      <c r="K375" s="14">
        <v>395000</v>
      </c>
    </row>
    <row r="376" ht="24.75" customHeight="1" spans="1:11">
      <c r="A376" s="2"/>
      <c r="B376" s="2"/>
      <c r="C376" s="2"/>
      <c r="D376" s="3"/>
      <c r="E376" s="3"/>
      <c r="F376" s="3"/>
      <c r="G376" s="8"/>
      <c r="H376" s="9"/>
      <c r="I376" s="9" t="s">
        <v>14212</v>
      </c>
      <c r="J376" s="13">
        <v>1</v>
      </c>
      <c r="K376" s="14"/>
    </row>
    <row r="377" ht="24.75" customHeight="1" spans="1:11">
      <c r="A377" s="2" t="s">
        <v>11</v>
      </c>
      <c r="B377" s="2">
        <v>23</v>
      </c>
      <c r="C377" s="2">
        <v>241</v>
      </c>
      <c r="D377" s="3" t="s">
        <v>14352</v>
      </c>
      <c r="E377" s="7">
        <v>8114878993</v>
      </c>
      <c r="F377" s="3"/>
      <c r="G377" s="8" t="s">
        <v>14353</v>
      </c>
      <c r="H377" s="9" t="s">
        <v>3202</v>
      </c>
      <c r="I377" s="9" t="s">
        <v>13770</v>
      </c>
      <c r="J377" s="13">
        <v>1</v>
      </c>
      <c r="K377" s="14">
        <v>452000</v>
      </c>
    </row>
    <row r="378" ht="24.75" customHeight="1" spans="1:11">
      <c r="A378" s="2" t="s">
        <v>11</v>
      </c>
      <c r="B378" s="2">
        <v>23</v>
      </c>
      <c r="C378" s="2">
        <v>242</v>
      </c>
      <c r="D378" s="3" t="s">
        <v>14334</v>
      </c>
      <c r="E378" s="7">
        <v>81281365460</v>
      </c>
      <c r="F378" s="3"/>
      <c r="G378" s="8" t="s">
        <v>14335</v>
      </c>
      <c r="H378" s="9" t="s">
        <v>38</v>
      </c>
      <c r="I378" s="9" t="s">
        <v>13821</v>
      </c>
      <c r="J378" s="13">
        <v>1</v>
      </c>
      <c r="K378" s="14">
        <v>485000</v>
      </c>
    </row>
    <row r="379" ht="24.75" customHeight="1" spans="1:11">
      <c r="A379" s="2" t="s">
        <v>11</v>
      </c>
      <c r="B379" s="2">
        <v>23</v>
      </c>
      <c r="C379" s="2">
        <v>243</v>
      </c>
      <c r="D379" s="3" t="s">
        <v>14354</v>
      </c>
      <c r="E379" s="7">
        <v>81806823299</v>
      </c>
      <c r="F379" s="3"/>
      <c r="G379" s="8" t="s">
        <v>14355</v>
      </c>
      <c r="H379" s="9" t="s">
        <v>81</v>
      </c>
      <c r="I379" s="9" t="s">
        <v>14356</v>
      </c>
      <c r="J379" s="13">
        <v>1</v>
      </c>
      <c r="K379" s="14">
        <v>3650000</v>
      </c>
    </row>
    <row r="380" ht="24.75" customHeight="1" spans="1:11">
      <c r="A380" s="2" t="s">
        <v>11</v>
      </c>
      <c r="B380" s="2">
        <v>23</v>
      </c>
      <c r="C380" s="2">
        <v>244</v>
      </c>
      <c r="D380" s="3" t="s">
        <v>14357</v>
      </c>
      <c r="E380" s="7">
        <v>85717221127</v>
      </c>
      <c r="F380" s="3"/>
      <c r="G380" s="8" t="s">
        <v>14358</v>
      </c>
      <c r="H380" s="9" t="s">
        <v>38</v>
      </c>
      <c r="I380" s="9" t="s">
        <v>14015</v>
      </c>
      <c r="J380" s="13">
        <v>1</v>
      </c>
      <c r="K380" s="14">
        <v>562900</v>
      </c>
    </row>
    <row r="381" ht="24.75" customHeight="1" spans="1:11">
      <c r="A381" s="2" t="s">
        <v>11</v>
      </c>
      <c r="B381" s="2">
        <v>23</v>
      </c>
      <c r="C381" s="2">
        <v>245</v>
      </c>
      <c r="D381" s="3" t="s">
        <v>14359</v>
      </c>
      <c r="E381" s="7">
        <v>818136212</v>
      </c>
      <c r="F381" s="3" t="s">
        <v>14360</v>
      </c>
      <c r="G381" s="8" t="s">
        <v>14361</v>
      </c>
      <c r="H381" s="9" t="s">
        <v>38</v>
      </c>
      <c r="I381" s="9" t="s">
        <v>13812</v>
      </c>
      <c r="J381" s="13">
        <v>1</v>
      </c>
      <c r="K381" s="14">
        <v>370000</v>
      </c>
    </row>
    <row r="382" ht="24.75" customHeight="1" spans="1:11">
      <c r="A382" s="2" t="s">
        <v>11</v>
      </c>
      <c r="B382" s="2">
        <v>23</v>
      </c>
      <c r="C382" s="2">
        <v>246</v>
      </c>
      <c r="D382" s="3" t="s">
        <v>14362</v>
      </c>
      <c r="E382" s="7">
        <v>85242935745</v>
      </c>
      <c r="F382" s="3"/>
      <c r="G382" s="8" t="s">
        <v>14363</v>
      </c>
      <c r="H382" s="9" t="s">
        <v>14364</v>
      </c>
      <c r="I382" s="9" t="s">
        <v>14365</v>
      </c>
      <c r="J382" s="13">
        <v>1</v>
      </c>
      <c r="K382" s="14">
        <v>114624</v>
      </c>
    </row>
    <row r="383" ht="24.75" customHeight="1" spans="1:11">
      <c r="A383" s="2" t="s">
        <v>11</v>
      </c>
      <c r="B383" s="2">
        <v>23</v>
      </c>
      <c r="C383" s="2">
        <v>247</v>
      </c>
      <c r="D383" s="3" t="s">
        <v>9989</v>
      </c>
      <c r="E383" s="7">
        <v>8179420170</v>
      </c>
      <c r="F383" s="3"/>
      <c r="G383" s="8"/>
      <c r="H383" s="9" t="s">
        <v>75</v>
      </c>
      <c r="I383" s="9" t="s">
        <v>14125</v>
      </c>
      <c r="J383" s="13">
        <v>1</v>
      </c>
      <c r="K383" s="14">
        <v>400000</v>
      </c>
    </row>
    <row r="384" ht="24.75" customHeight="1" spans="1:11">
      <c r="A384" s="2" t="s">
        <v>11</v>
      </c>
      <c r="B384" s="2">
        <v>23</v>
      </c>
      <c r="C384" s="2">
        <v>248</v>
      </c>
      <c r="D384" s="3" t="s">
        <v>14366</v>
      </c>
      <c r="E384" s="7">
        <v>8218281046</v>
      </c>
      <c r="F384" s="3"/>
      <c r="G384" s="8" t="s">
        <v>14367</v>
      </c>
      <c r="H384" s="9" t="s">
        <v>38</v>
      </c>
      <c r="I384" s="9" t="s">
        <v>14368</v>
      </c>
      <c r="J384" s="13">
        <v>1</v>
      </c>
      <c r="K384" s="14">
        <v>7460000</v>
      </c>
    </row>
    <row r="385" ht="24.75" customHeight="1" spans="1:11">
      <c r="A385" s="2"/>
      <c r="B385" s="2"/>
      <c r="C385" s="2"/>
      <c r="D385" s="3"/>
      <c r="E385" s="3"/>
      <c r="F385" s="3"/>
      <c r="G385" s="8"/>
      <c r="H385" s="9"/>
      <c r="I385" s="9" t="s">
        <v>13980</v>
      </c>
      <c r="J385" s="13">
        <v>1</v>
      </c>
      <c r="K385" s="14"/>
    </row>
    <row r="386" ht="24.75" customHeight="1" spans="1:11">
      <c r="A386" s="2"/>
      <c r="B386" s="2"/>
      <c r="C386" s="2"/>
      <c r="D386" s="3"/>
      <c r="E386" s="3"/>
      <c r="F386" s="3"/>
      <c r="G386" s="8"/>
      <c r="H386" s="9"/>
      <c r="I386" s="9" t="s">
        <v>14369</v>
      </c>
      <c r="J386" s="13">
        <v>2</v>
      </c>
      <c r="K386" s="14"/>
    </row>
    <row r="387" ht="24.75" customHeight="1" spans="1:11">
      <c r="A387" s="2"/>
      <c r="B387" s="2"/>
      <c r="C387" s="2"/>
      <c r="D387" s="3"/>
      <c r="E387" s="3"/>
      <c r="F387" s="3"/>
      <c r="G387" s="8"/>
      <c r="H387" s="9"/>
      <c r="I387" s="9" t="s">
        <v>14311</v>
      </c>
      <c r="J387" s="13">
        <v>1</v>
      </c>
      <c r="K387" s="14"/>
    </row>
    <row r="388" ht="24.75" customHeight="1" spans="1:11">
      <c r="A388" s="2"/>
      <c r="B388" s="2"/>
      <c r="C388" s="2"/>
      <c r="D388" s="3"/>
      <c r="E388" s="3"/>
      <c r="F388" s="3"/>
      <c r="G388" s="8"/>
      <c r="H388" s="9"/>
      <c r="I388" s="9" t="s">
        <v>14370</v>
      </c>
      <c r="J388" s="13">
        <v>1</v>
      </c>
      <c r="K388" s="14"/>
    </row>
    <row r="389" ht="24.75" customHeight="1" spans="1:11">
      <c r="A389" s="2" t="s">
        <v>11</v>
      </c>
      <c r="B389" s="2">
        <v>23</v>
      </c>
      <c r="C389" s="2">
        <v>249</v>
      </c>
      <c r="D389" s="3" t="s">
        <v>14322</v>
      </c>
      <c r="E389" s="7">
        <v>87878691442</v>
      </c>
      <c r="F389" s="3" t="s">
        <v>14323</v>
      </c>
      <c r="G389" s="8" t="s">
        <v>14324</v>
      </c>
      <c r="H389" s="9" t="s">
        <v>38</v>
      </c>
      <c r="I389" s="9" t="s">
        <v>14160</v>
      </c>
      <c r="J389" s="13">
        <v>1</v>
      </c>
      <c r="K389" s="14">
        <v>1750000</v>
      </c>
    </row>
    <row r="390" ht="24.75" customHeight="1" spans="1:11">
      <c r="A390" s="2" t="s">
        <v>11</v>
      </c>
      <c r="B390" s="2">
        <v>23</v>
      </c>
      <c r="C390" s="2">
        <v>250</v>
      </c>
      <c r="D390" s="3" t="s">
        <v>4140</v>
      </c>
      <c r="E390" s="7">
        <v>85868416527</v>
      </c>
      <c r="F390" s="3"/>
      <c r="G390" s="8"/>
      <c r="H390" s="9" t="s">
        <v>75</v>
      </c>
      <c r="I390" s="9" t="s">
        <v>13909</v>
      </c>
      <c r="J390" s="13">
        <v>1</v>
      </c>
      <c r="K390" s="14">
        <v>515000</v>
      </c>
    </row>
    <row r="391" ht="24.75" customHeight="1" spans="1:11">
      <c r="A391" s="2"/>
      <c r="B391" s="2"/>
      <c r="C391" s="2"/>
      <c r="D391" s="3"/>
      <c r="E391" s="3"/>
      <c r="F391" s="3"/>
      <c r="G391" s="8"/>
      <c r="H391" s="9"/>
      <c r="I391" s="9" t="s">
        <v>14371</v>
      </c>
      <c r="J391" s="13">
        <v>2</v>
      </c>
      <c r="K391" s="14"/>
    </row>
    <row r="392" ht="24.75" customHeight="1" spans="1:11">
      <c r="A392" s="2" t="s">
        <v>11</v>
      </c>
      <c r="B392" s="2">
        <v>23</v>
      </c>
      <c r="C392" s="2">
        <v>251</v>
      </c>
      <c r="D392" s="3" t="s">
        <v>2021</v>
      </c>
      <c r="E392" s="7">
        <v>81917615606</v>
      </c>
      <c r="F392" s="3"/>
      <c r="G392" s="8"/>
      <c r="H392" s="9" t="s">
        <v>524</v>
      </c>
      <c r="I392" s="9" t="s">
        <v>14372</v>
      </c>
      <c r="J392" s="13">
        <v>1</v>
      </c>
      <c r="K392" s="14">
        <v>2585000</v>
      </c>
    </row>
    <row r="393" ht="24.75" customHeight="1" spans="1:11">
      <c r="A393" s="2"/>
      <c r="B393" s="2"/>
      <c r="C393" s="2"/>
      <c r="D393" s="3"/>
      <c r="E393" s="3"/>
      <c r="F393" s="3"/>
      <c r="G393" s="8"/>
      <c r="H393" s="9"/>
      <c r="I393" s="9" t="s">
        <v>14373</v>
      </c>
      <c r="J393" s="13">
        <v>2</v>
      </c>
      <c r="K393" s="14"/>
    </row>
    <row r="394" ht="24.75" customHeight="1" spans="1:11">
      <c r="A394" s="2"/>
      <c r="B394" s="2"/>
      <c r="C394" s="2"/>
      <c r="D394" s="3"/>
      <c r="E394" s="3"/>
      <c r="F394" s="3"/>
      <c r="G394" s="8"/>
      <c r="H394" s="9"/>
      <c r="I394" s="9" t="s">
        <v>13812</v>
      </c>
      <c r="J394" s="13">
        <v>1</v>
      </c>
      <c r="K394" s="14"/>
    </row>
    <row r="395" ht="24.75" customHeight="1" spans="1:11">
      <c r="A395" s="2" t="s">
        <v>11</v>
      </c>
      <c r="B395" s="2">
        <v>24</v>
      </c>
      <c r="C395" s="2">
        <v>252</v>
      </c>
      <c r="D395" s="3" t="s">
        <v>4240</v>
      </c>
      <c r="E395" s="7">
        <v>8114583830</v>
      </c>
      <c r="F395" s="3"/>
      <c r="G395" s="8"/>
      <c r="H395" s="9" t="s">
        <v>75</v>
      </c>
      <c r="I395" s="9" t="s">
        <v>13909</v>
      </c>
      <c r="J395" s="13">
        <v>1</v>
      </c>
      <c r="K395" s="14">
        <v>495000</v>
      </c>
    </row>
    <row r="396" ht="24.75" customHeight="1" spans="1:11">
      <c r="A396" s="2" t="s">
        <v>11</v>
      </c>
      <c r="B396" s="2">
        <v>24</v>
      </c>
      <c r="C396" s="2">
        <v>253</v>
      </c>
      <c r="D396" s="3" t="s">
        <v>14374</v>
      </c>
      <c r="E396" s="7">
        <v>81252315983</v>
      </c>
      <c r="F396" s="3"/>
      <c r="G396" s="8" t="s">
        <v>14375</v>
      </c>
      <c r="H396" s="9" t="s">
        <v>75</v>
      </c>
      <c r="I396" s="9" t="s">
        <v>13815</v>
      </c>
      <c r="J396" s="13">
        <v>1</v>
      </c>
      <c r="K396" s="14">
        <v>47760</v>
      </c>
    </row>
    <row r="397" ht="24.75" customHeight="1" spans="1:11">
      <c r="A397" s="2" t="s">
        <v>11</v>
      </c>
      <c r="B397" s="2">
        <v>24</v>
      </c>
      <c r="C397" s="2">
        <v>254</v>
      </c>
      <c r="D397" s="3" t="s">
        <v>14376</v>
      </c>
      <c r="E397" s="7">
        <v>818900442</v>
      </c>
      <c r="F397" s="3" t="s">
        <v>14377</v>
      </c>
      <c r="G397" s="8" t="s">
        <v>14378</v>
      </c>
      <c r="H397" s="9" t="s">
        <v>38</v>
      </c>
      <c r="I397" s="9" t="s">
        <v>13798</v>
      </c>
      <c r="J397" s="13">
        <v>1</v>
      </c>
      <c r="K397" s="14">
        <v>385000</v>
      </c>
    </row>
    <row r="398" ht="24.75" customHeight="1" spans="1:11">
      <c r="A398" s="2" t="s">
        <v>11</v>
      </c>
      <c r="B398" s="2">
        <v>24</v>
      </c>
      <c r="C398" s="2">
        <v>255</v>
      </c>
      <c r="D398" s="3" t="s">
        <v>14374</v>
      </c>
      <c r="E398" s="7">
        <v>82138244603</v>
      </c>
      <c r="F398" s="3"/>
      <c r="G398" s="8" t="s">
        <v>14379</v>
      </c>
      <c r="H398" s="9" t="s">
        <v>75</v>
      </c>
      <c r="I398" s="9" t="s">
        <v>13815</v>
      </c>
      <c r="J398" s="13">
        <v>1</v>
      </c>
      <c r="K398" s="14">
        <v>47760</v>
      </c>
    </row>
    <row r="399" ht="24.75" customHeight="1" spans="1:11">
      <c r="A399" s="2" t="s">
        <v>11</v>
      </c>
      <c r="B399" s="2">
        <v>24</v>
      </c>
      <c r="C399" s="2">
        <v>256</v>
      </c>
      <c r="D399" s="3" t="s">
        <v>14380</v>
      </c>
      <c r="E399" s="7">
        <v>8995151990</v>
      </c>
      <c r="F399" s="3"/>
      <c r="G399" s="8" t="s">
        <v>14381</v>
      </c>
      <c r="H399" s="9" t="s">
        <v>75</v>
      </c>
      <c r="I399" s="9" t="s">
        <v>13812</v>
      </c>
      <c r="J399" s="13">
        <v>1</v>
      </c>
      <c r="K399" s="14">
        <v>318082</v>
      </c>
    </row>
    <row r="400" ht="24.75" customHeight="1" spans="1:11">
      <c r="A400" s="2" t="s">
        <v>11</v>
      </c>
      <c r="B400" s="2">
        <v>24</v>
      </c>
      <c r="C400" s="2">
        <v>257</v>
      </c>
      <c r="D400" s="3" t="s">
        <v>14382</v>
      </c>
      <c r="E400" s="7">
        <v>81317771985</v>
      </c>
      <c r="F400" s="3" t="s">
        <v>14383</v>
      </c>
      <c r="G400" s="8" t="s">
        <v>14384</v>
      </c>
      <c r="H400" s="9" t="s">
        <v>38</v>
      </c>
      <c r="I400" s="9" t="s">
        <v>13812</v>
      </c>
      <c r="J400" s="13">
        <v>1</v>
      </c>
      <c r="K400" s="14">
        <v>740000</v>
      </c>
    </row>
    <row r="401" ht="24.75" customHeight="1" spans="1:11">
      <c r="A401" s="2"/>
      <c r="B401" s="2"/>
      <c r="C401" s="2"/>
      <c r="D401" s="3"/>
      <c r="E401" s="3"/>
      <c r="F401" s="3"/>
      <c r="G401" s="8"/>
      <c r="H401" s="9"/>
      <c r="I401" s="9" t="s">
        <v>13742</v>
      </c>
      <c r="J401" s="13">
        <v>1</v>
      </c>
      <c r="K401" s="14"/>
    </row>
    <row r="402" ht="24.75" customHeight="1" spans="1:11">
      <c r="A402" s="2" t="s">
        <v>11</v>
      </c>
      <c r="B402" s="2">
        <v>24</v>
      </c>
      <c r="C402" s="2">
        <v>258</v>
      </c>
      <c r="D402" s="3" t="s">
        <v>2741</v>
      </c>
      <c r="E402" s="7">
        <v>87880008533</v>
      </c>
      <c r="F402" s="3" t="s">
        <v>14385</v>
      </c>
      <c r="G402" s="8" t="s">
        <v>14386</v>
      </c>
      <c r="H402" s="9" t="s">
        <v>38</v>
      </c>
      <c r="I402" s="9" t="s">
        <v>13812</v>
      </c>
      <c r="J402" s="13">
        <v>1</v>
      </c>
      <c r="K402" s="14">
        <v>370000</v>
      </c>
    </row>
    <row r="403" ht="24.75" customHeight="1" spans="1:11">
      <c r="A403" s="2" t="s">
        <v>11</v>
      </c>
      <c r="B403" s="2">
        <v>25</v>
      </c>
      <c r="C403" s="2">
        <v>259</v>
      </c>
      <c r="D403" s="3" t="s">
        <v>10552</v>
      </c>
      <c r="E403" s="7">
        <v>8568806499</v>
      </c>
      <c r="F403" s="3"/>
      <c r="G403" s="8" t="s">
        <v>14387</v>
      </c>
      <c r="H403" s="9" t="s">
        <v>81</v>
      </c>
      <c r="I403" s="9" t="s">
        <v>13757</v>
      </c>
      <c r="J403" s="13">
        <v>1</v>
      </c>
      <c r="K403" s="14">
        <v>1875000</v>
      </c>
    </row>
    <row r="404" ht="24.75" customHeight="1" spans="1:11">
      <c r="A404" s="2" t="s">
        <v>11</v>
      </c>
      <c r="B404" s="2">
        <v>25</v>
      </c>
      <c r="C404" s="2">
        <v>260</v>
      </c>
      <c r="D404" s="3" t="s">
        <v>14388</v>
      </c>
      <c r="E404" s="7">
        <v>87776507943</v>
      </c>
      <c r="F404" s="3"/>
      <c r="G404" s="8" t="s">
        <v>14389</v>
      </c>
      <c r="H404" s="9" t="s">
        <v>38</v>
      </c>
      <c r="I404" s="9" t="s">
        <v>14224</v>
      </c>
      <c r="J404" s="13">
        <v>1</v>
      </c>
      <c r="K404" s="14">
        <v>125700</v>
      </c>
    </row>
    <row r="405" ht="24.75" customHeight="1" spans="1:11">
      <c r="A405" s="2" t="s">
        <v>11</v>
      </c>
      <c r="B405" s="2">
        <v>25</v>
      </c>
      <c r="C405" s="2">
        <v>261</v>
      </c>
      <c r="D405" s="3" t="s">
        <v>14390</v>
      </c>
      <c r="E405" s="7">
        <v>81231788989</v>
      </c>
      <c r="F405" s="3"/>
      <c r="G405" s="8" t="s">
        <v>14391</v>
      </c>
      <c r="H405" s="9" t="s">
        <v>151</v>
      </c>
      <c r="I405" s="9" t="s">
        <v>13894</v>
      </c>
      <c r="J405" s="13">
        <v>1</v>
      </c>
      <c r="K405" s="14">
        <v>825000</v>
      </c>
    </row>
    <row r="406" ht="24.75" customHeight="1" spans="1:11">
      <c r="A406" s="2" t="s">
        <v>11</v>
      </c>
      <c r="B406" s="2">
        <v>25</v>
      </c>
      <c r="C406" s="2">
        <v>262</v>
      </c>
      <c r="D406" s="3" t="s">
        <v>14392</v>
      </c>
      <c r="E406" s="7">
        <v>81216264202</v>
      </c>
      <c r="F406" s="3"/>
      <c r="G406" s="8" t="s">
        <v>14393</v>
      </c>
      <c r="H406" s="9" t="s">
        <v>151</v>
      </c>
      <c r="I406" s="9" t="s">
        <v>14394</v>
      </c>
      <c r="J406" s="13">
        <v>1</v>
      </c>
      <c r="K406" s="14">
        <v>408625</v>
      </c>
    </row>
    <row r="407" ht="24.75" customHeight="1" spans="1:11">
      <c r="A407" s="2" t="s">
        <v>11</v>
      </c>
      <c r="B407" s="2">
        <v>25</v>
      </c>
      <c r="C407" s="2">
        <v>263</v>
      </c>
      <c r="D407" s="3" t="s">
        <v>14230</v>
      </c>
      <c r="E407" s="7">
        <v>87700353780</v>
      </c>
      <c r="F407" s="3"/>
      <c r="G407" s="8" t="s">
        <v>14395</v>
      </c>
      <c r="H407" s="9" t="s">
        <v>169</v>
      </c>
      <c r="I407" s="9" t="s">
        <v>14232</v>
      </c>
      <c r="J407" s="13">
        <v>1</v>
      </c>
      <c r="K407" s="14">
        <v>170000</v>
      </c>
    </row>
    <row r="408" ht="24.75" customHeight="1" spans="1:11">
      <c r="A408" s="2" t="s">
        <v>11</v>
      </c>
      <c r="B408" s="2">
        <v>25</v>
      </c>
      <c r="C408" s="2">
        <v>264</v>
      </c>
      <c r="D408" s="3" t="s">
        <v>14396</v>
      </c>
      <c r="E408" s="7">
        <v>819876599</v>
      </c>
      <c r="F408" s="3"/>
      <c r="G408" s="8" t="s">
        <v>14397</v>
      </c>
      <c r="H408" s="9" t="s">
        <v>151</v>
      </c>
      <c r="I408" s="9" t="s">
        <v>14006</v>
      </c>
      <c r="J408" s="13">
        <v>1</v>
      </c>
      <c r="K408" s="14">
        <v>823500</v>
      </c>
    </row>
    <row r="409" ht="24.75" customHeight="1" spans="1:11">
      <c r="A409" s="2" t="s">
        <v>11</v>
      </c>
      <c r="B409" s="2">
        <v>25</v>
      </c>
      <c r="C409" s="2">
        <v>265</v>
      </c>
      <c r="D409" s="3" t="s">
        <v>14398</v>
      </c>
      <c r="E409" s="7">
        <v>8111112333</v>
      </c>
      <c r="F409" s="3" t="s">
        <v>14399</v>
      </c>
      <c r="G409" s="8" t="s">
        <v>14400</v>
      </c>
      <c r="H409" s="9" t="s">
        <v>81</v>
      </c>
      <c r="I409" s="9" t="s">
        <v>13821</v>
      </c>
      <c r="J409" s="13">
        <v>1</v>
      </c>
      <c r="K409" s="14">
        <v>1360000</v>
      </c>
    </row>
    <row r="410" ht="24.75" customHeight="1" spans="1:11">
      <c r="A410" s="2"/>
      <c r="B410" s="2"/>
      <c r="C410" s="2"/>
      <c r="D410" s="3"/>
      <c r="E410" s="3"/>
      <c r="F410" s="3"/>
      <c r="G410" s="8"/>
      <c r="H410" s="9"/>
      <c r="I410" s="9" t="s">
        <v>14401</v>
      </c>
      <c r="J410" s="13">
        <v>1</v>
      </c>
      <c r="K410" s="14"/>
    </row>
    <row r="411" ht="24.75" customHeight="1" spans="1:11">
      <c r="A411" s="2" t="s">
        <v>11</v>
      </c>
      <c r="B411" s="2">
        <v>25</v>
      </c>
      <c r="C411" s="2">
        <v>266</v>
      </c>
      <c r="D411" s="3" t="s">
        <v>12402</v>
      </c>
      <c r="E411" s="7">
        <v>81299072632</v>
      </c>
      <c r="F411" s="3"/>
      <c r="G411" s="8" t="s">
        <v>14402</v>
      </c>
      <c r="H411" s="9" t="s">
        <v>38</v>
      </c>
      <c r="I411" s="9" t="s">
        <v>13980</v>
      </c>
      <c r="J411" s="13">
        <v>1</v>
      </c>
      <c r="K411" s="14">
        <v>346900</v>
      </c>
    </row>
    <row r="412" ht="24.75" customHeight="1" spans="1:11">
      <c r="A412" s="2" t="s">
        <v>11</v>
      </c>
      <c r="B412" s="2">
        <v>25</v>
      </c>
      <c r="C412" s="2">
        <v>267</v>
      </c>
      <c r="D412" s="3" t="s">
        <v>14403</v>
      </c>
      <c r="E412" s="7">
        <v>82244449889</v>
      </c>
      <c r="F412" s="3"/>
      <c r="G412" s="16" t="s">
        <v>14404</v>
      </c>
      <c r="H412" s="9" t="s">
        <v>539</v>
      </c>
      <c r="I412" s="9" t="s">
        <v>13939</v>
      </c>
      <c r="J412" s="13">
        <v>1</v>
      </c>
      <c r="K412" s="14">
        <v>2634250</v>
      </c>
    </row>
    <row r="413" ht="24.75" customHeight="1" spans="1:11">
      <c r="A413" s="2"/>
      <c r="B413" s="2"/>
      <c r="C413" s="2"/>
      <c r="D413" s="3"/>
      <c r="E413" s="3"/>
      <c r="F413" s="3"/>
      <c r="G413" s="16"/>
      <c r="H413" s="9"/>
      <c r="I413" s="9" t="s">
        <v>13940</v>
      </c>
      <c r="J413" s="13">
        <v>1</v>
      </c>
      <c r="K413" s="14"/>
    </row>
    <row r="414" ht="24.75" customHeight="1" spans="1:11">
      <c r="A414" s="2" t="s">
        <v>11</v>
      </c>
      <c r="B414" s="2">
        <v>26</v>
      </c>
      <c r="C414" s="2">
        <v>268</v>
      </c>
      <c r="D414" s="3" t="s">
        <v>13908</v>
      </c>
      <c r="E414" s="7">
        <v>81259603413</v>
      </c>
      <c r="F414" s="3"/>
      <c r="G414" s="8"/>
      <c r="H414" s="9" t="s">
        <v>75</v>
      </c>
      <c r="I414" s="9" t="s">
        <v>13884</v>
      </c>
      <c r="J414" s="13">
        <v>1</v>
      </c>
      <c r="K414" s="14">
        <v>510000</v>
      </c>
    </row>
    <row r="415" ht="24.75" customHeight="1" spans="1:11">
      <c r="A415" s="2"/>
      <c r="B415" s="2"/>
      <c r="C415" s="2"/>
      <c r="D415" s="3"/>
      <c r="E415" s="3"/>
      <c r="F415" s="3"/>
      <c r="G415" s="8"/>
      <c r="H415" s="9"/>
      <c r="I415" s="9" t="s">
        <v>13855</v>
      </c>
      <c r="J415" s="13">
        <v>1</v>
      </c>
      <c r="K415" s="14"/>
    </row>
    <row r="416" ht="24.75" customHeight="1" spans="1:11">
      <c r="A416" s="2"/>
      <c r="B416" s="2"/>
      <c r="C416" s="2"/>
      <c r="D416" s="3"/>
      <c r="E416" s="3"/>
      <c r="F416" s="3"/>
      <c r="G416" s="8"/>
      <c r="H416" s="9"/>
      <c r="I416" s="9" t="s">
        <v>13815</v>
      </c>
      <c r="J416" s="13">
        <v>1</v>
      </c>
      <c r="K416" s="14"/>
    </row>
    <row r="417" ht="24.75" customHeight="1" spans="1:11">
      <c r="A417" s="2" t="s">
        <v>11</v>
      </c>
      <c r="B417" s="2">
        <v>26</v>
      </c>
      <c r="C417" s="2">
        <v>269</v>
      </c>
      <c r="D417" s="3" t="s">
        <v>14405</v>
      </c>
      <c r="E417" s="7">
        <v>87877373393</v>
      </c>
      <c r="F417" s="3"/>
      <c r="G417" s="8" t="s">
        <v>14406</v>
      </c>
      <c r="H417" s="9" t="s">
        <v>38</v>
      </c>
      <c r="I417" s="9" t="s">
        <v>13800</v>
      </c>
      <c r="J417" s="13">
        <v>1</v>
      </c>
      <c r="K417" s="14">
        <v>803400</v>
      </c>
    </row>
    <row r="418" ht="24.75" customHeight="1" spans="1:11">
      <c r="A418" s="2"/>
      <c r="B418" s="2"/>
      <c r="C418" s="2"/>
      <c r="D418" s="3"/>
      <c r="E418" s="3"/>
      <c r="F418" s="3"/>
      <c r="G418" s="8"/>
      <c r="H418" s="9"/>
      <c r="I418" s="9" t="s">
        <v>14126</v>
      </c>
      <c r="J418" s="13">
        <v>1</v>
      </c>
      <c r="K418" s="14"/>
    </row>
    <row r="419" ht="24.75" customHeight="1" spans="1:11">
      <c r="A419" s="2"/>
      <c r="B419" s="2"/>
      <c r="C419" s="2"/>
      <c r="D419" s="3"/>
      <c r="E419" s="3"/>
      <c r="F419" s="3"/>
      <c r="G419" s="8"/>
      <c r="H419" s="9"/>
      <c r="I419" s="9" t="s">
        <v>13758</v>
      </c>
      <c r="J419" s="13">
        <v>1</v>
      </c>
      <c r="K419" s="14"/>
    </row>
    <row r="420" ht="24.75" customHeight="1" spans="1:11">
      <c r="A420" s="2" t="s">
        <v>11</v>
      </c>
      <c r="B420" s="2">
        <v>26</v>
      </c>
      <c r="C420" s="2">
        <v>270</v>
      </c>
      <c r="D420" s="3" t="s">
        <v>13136</v>
      </c>
      <c r="E420" s="7">
        <v>82136555405</v>
      </c>
      <c r="F420" s="3"/>
      <c r="G420" s="8" t="s">
        <v>14407</v>
      </c>
      <c r="H420" s="9" t="s">
        <v>169</v>
      </c>
      <c r="I420" s="9" t="s">
        <v>13800</v>
      </c>
      <c r="J420" s="13">
        <v>1</v>
      </c>
      <c r="K420" s="14">
        <v>271200</v>
      </c>
    </row>
    <row r="421" ht="24.75" customHeight="1" spans="1:11">
      <c r="A421" s="2" t="s">
        <v>11</v>
      </c>
      <c r="B421" s="2">
        <v>26</v>
      </c>
      <c r="C421" s="2">
        <v>271</v>
      </c>
      <c r="D421" s="3" t="s">
        <v>14408</v>
      </c>
      <c r="E421" s="7">
        <v>81381719755</v>
      </c>
      <c r="F421" s="3"/>
      <c r="G421" s="8" t="s">
        <v>14409</v>
      </c>
      <c r="H421" s="9" t="s">
        <v>38</v>
      </c>
      <c r="I421" s="9" t="s">
        <v>13815</v>
      </c>
      <c r="J421" s="13">
        <v>2</v>
      </c>
      <c r="K421" s="14">
        <v>100000</v>
      </c>
    </row>
    <row r="422" ht="24.75" customHeight="1" spans="1:11">
      <c r="A422" s="2" t="s">
        <v>11</v>
      </c>
      <c r="B422" s="2">
        <v>26</v>
      </c>
      <c r="C422" s="2">
        <v>272</v>
      </c>
      <c r="D422" s="3" t="s">
        <v>14341</v>
      </c>
      <c r="E422" s="7">
        <v>85270005569</v>
      </c>
      <c r="F422" s="3" t="s">
        <v>14342</v>
      </c>
      <c r="G422" s="8" t="s">
        <v>14410</v>
      </c>
      <c r="H422" s="9" t="s">
        <v>81</v>
      </c>
      <c r="I422" s="9" t="s">
        <v>13840</v>
      </c>
      <c r="J422" s="13">
        <v>1</v>
      </c>
      <c r="K422" s="14">
        <v>615000</v>
      </c>
    </row>
    <row r="423" ht="24.75" customHeight="1" spans="1:11">
      <c r="A423" s="2"/>
      <c r="B423" s="2"/>
      <c r="C423" s="2"/>
      <c r="D423" s="3"/>
      <c r="E423" s="3"/>
      <c r="F423" s="3"/>
      <c r="G423" s="8"/>
      <c r="H423" s="9"/>
      <c r="I423" s="9" t="s">
        <v>13977</v>
      </c>
      <c r="J423" s="13">
        <v>1</v>
      </c>
      <c r="K423" s="14"/>
    </row>
    <row r="424" ht="24.75" customHeight="1" spans="1:11">
      <c r="A424" s="2" t="s">
        <v>11</v>
      </c>
      <c r="B424" s="2">
        <v>26</v>
      </c>
      <c r="C424" s="2">
        <v>273</v>
      </c>
      <c r="D424" s="3" t="s">
        <v>14411</v>
      </c>
      <c r="E424" s="7">
        <v>811861056</v>
      </c>
      <c r="F424" s="3"/>
      <c r="G424" s="8" t="s">
        <v>14412</v>
      </c>
      <c r="H424" s="9" t="s">
        <v>38</v>
      </c>
      <c r="I424" s="9" t="s">
        <v>13812</v>
      </c>
      <c r="J424" s="13">
        <v>1</v>
      </c>
      <c r="K424" s="14">
        <v>354450</v>
      </c>
    </row>
    <row r="425" ht="24.75" customHeight="1" spans="1:11">
      <c r="A425" s="2" t="s">
        <v>11</v>
      </c>
      <c r="B425" s="2">
        <v>26</v>
      </c>
      <c r="C425" s="2">
        <v>274</v>
      </c>
      <c r="D425" s="3" t="s">
        <v>14136</v>
      </c>
      <c r="E425" s="7">
        <v>8170001816</v>
      </c>
      <c r="F425" s="3" t="s">
        <v>14137</v>
      </c>
      <c r="G425" s="8" t="s">
        <v>14138</v>
      </c>
      <c r="H425" s="9" t="s">
        <v>38</v>
      </c>
      <c r="I425" s="9" t="s">
        <v>13794</v>
      </c>
      <c r="J425" s="13">
        <v>1</v>
      </c>
      <c r="K425" s="14">
        <v>1590000</v>
      </c>
    </row>
    <row r="426" ht="24.75" customHeight="1" spans="1:11">
      <c r="A426" s="2"/>
      <c r="B426" s="2"/>
      <c r="C426" s="2"/>
      <c r="D426" s="3"/>
      <c r="E426" s="3"/>
      <c r="F426" s="3"/>
      <c r="G426" s="8"/>
      <c r="H426" s="9"/>
      <c r="I426" s="9" t="s">
        <v>13953</v>
      </c>
      <c r="J426" s="13">
        <v>1</v>
      </c>
      <c r="K426" s="14"/>
    </row>
    <row r="427" ht="24.75" customHeight="1" spans="1:11">
      <c r="A427" s="2"/>
      <c r="B427" s="2"/>
      <c r="C427" s="2"/>
      <c r="D427" s="3"/>
      <c r="E427" s="3"/>
      <c r="F427" s="3"/>
      <c r="G427" s="8"/>
      <c r="H427" s="9"/>
      <c r="I427" s="9" t="s">
        <v>14413</v>
      </c>
      <c r="J427" s="13">
        <v>1</v>
      </c>
      <c r="K427" s="14"/>
    </row>
    <row r="428" ht="24.75" customHeight="1" spans="1:11">
      <c r="A428" s="2" t="s">
        <v>11</v>
      </c>
      <c r="B428" s="2">
        <v>27</v>
      </c>
      <c r="C428" s="2">
        <v>275</v>
      </c>
      <c r="D428" s="3" t="s">
        <v>14322</v>
      </c>
      <c r="E428" s="7">
        <v>87878691442</v>
      </c>
      <c r="F428" s="3" t="s">
        <v>14323</v>
      </c>
      <c r="G428" s="8" t="s">
        <v>14324</v>
      </c>
      <c r="H428" s="9" t="s">
        <v>38</v>
      </c>
      <c r="I428" s="9" t="s">
        <v>13930</v>
      </c>
      <c r="J428" s="13">
        <v>1</v>
      </c>
      <c r="K428" s="14">
        <v>547400</v>
      </c>
    </row>
    <row r="429" ht="24.75" customHeight="1" spans="1:11">
      <c r="A429" s="2"/>
      <c r="B429" s="2"/>
      <c r="C429" s="2"/>
      <c r="D429" s="3"/>
      <c r="E429" s="3"/>
      <c r="F429" s="3"/>
      <c r="G429" s="8"/>
      <c r="H429" s="9"/>
      <c r="I429" s="9" t="s">
        <v>14212</v>
      </c>
      <c r="J429" s="13">
        <v>1</v>
      </c>
      <c r="K429" s="14"/>
    </row>
    <row r="430" ht="24.75" customHeight="1" spans="1:11">
      <c r="A430" s="2"/>
      <c r="B430" s="2"/>
      <c r="C430" s="2"/>
      <c r="D430" s="3"/>
      <c r="E430" s="3"/>
      <c r="F430" s="3"/>
      <c r="G430" s="8"/>
      <c r="H430" s="9"/>
      <c r="I430" s="9" t="s">
        <v>14069</v>
      </c>
      <c r="J430" s="13">
        <v>2</v>
      </c>
      <c r="K430" s="14"/>
    </row>
    <row r="431" ht="24.75" customHeight="1" spans="1:11">
      <c r="A431" s="2" t="s">
        <v>11</v>
      </c>
      <c r="B431" s="2">
        <v>27</v>
      </c>
      <c r="C431" s="2">
        <v>276</v>
      </c>
      <c r="D431" s="3" t="s">
        <v>14414</v>
      </c>
      <c r="E431" s="7">
        <v>8174960015</v>
      </c>
      <c r="F431" s="3"/>
      <c r="G431" s="8" t="s">
        <v>14415</v>
      </c>
      <c r="H431" s="9" t="s">
        <v>81</v>
      </c>
      <c r="I431" s="9" t="s">
        <v>14371</v>
      </c>
      <c r="J431" s="13">
        <v>2</v>
      </c>
      <c r="K431" s="14">
        <v>60400</v>
      </c>
    </row>
    <row r="432" ht="24.75" customHeight="1" spans="1:11">
      <c r="A432" s="2" t="s">
        <v>11</v>
      </c>
      <c r="B432" s="2">
        <v>27</v>
      </c>
      <c r="C432" s="2">
        <v>277</v>
      </c>
      <c r="D432" s="3" t="s">
        <v>14416</v>
      </c>
      <c r="E432" s="7">
        <v>81335062911</v>
      </c>
      <c r="F432" s="3" t="s">
        <v>14417</v>
      </c>
      <c r="G432" s="8" t="s">
        <v>14418</v>
      </c>
      <c r="H432" s="9" t="s">
        <v>2883</v>
      </c>
      <c r="I432" s="9" t="s">
        <v>14419</v>
      </c>
      <c r="J432" s="13">
        <v>1</v>
      </c>
      <c r="K432" s="14">
        <v>1650000</v>
      </c>
    </row>
    <row r="433" ht="24.75" customHeight="1" spans="1:11">
      <c r="A433" s="2" t="s">
        <v>11</v>
      </c>
      <c r="B433" s="2">
        <v>27</v>
      </c>
      <c r="C433" s="2">
        <v>278</v>
      </c>
      <c r="D433" s="3" t="s">
        <v>14420</v>
      </c>
      <c r="E433" s="7">
        <v>81274521162</v>
      </c>
      <c r="F433" s="3"/>
      <c r="G433" s="8" t="s">
        <v>14421</v>
      </c>
      <c r="H433" s="9" t="s">
        <v>95</v>
      </c>
      <c r="I433" s="9" t="s">
        <v>14161</v>
      </c>
      <c r="J433" s="13">
        <v>1</v>
      </c>
      <c r="K433" s="14">
        <v>2755000</v>
      </c>
    </row>
    <row r="434" ht="24.75" customHeight="1" spans="1:11">
      <c r="A434" s="2"/>
      <c r="B434" s="2"/>
      <c r="C434" s="2"/>
      <c r="D434" s="3"/>
      <c r="E434" s="3"/>
      <c r="F434" s="3"/>
      <c r="G434" s="8"/>
      <c r="H434" s="9"/>
      <c r="I434" s="9" t="s">
        <v>14422</v>
      </c>
      <c r="J434" s="13">
        <v>1</v>
      </c>
      <c r="K434" s="14"/>
    </row>
    <row r="435" ht="24.75" customHeight="1" spans="1:11">
      <c r="A435" s="2"/>
      <c r="B435" s="2"/>
      <c r="C435" s="2"/>
      <c r="D435" s="3"/>
      <c r="E435" s="3"/>
      <c r="F435" s="3"/>
      <c r="G435" s="8"/>
      <c r="H435" s="9"/>
      <c r="I435" s="9" t="s">
        <v>13980</v>
      </c>
      <c r="J435" s="13">
        <v>1</v>
      </c>
      <c r="K435" s="14"/>
    </row>
    <row r="436" ht="24.75" customHeight="1" spans="1:11">
      <c r="A436" s="2"/>
      <c r="B436" s="2"/>
      <c r="C436" s="2"/>
      <c r="D436" s="3"/>
      <c r="E436" s="3"/>
      <c r="F436" s="3"/>
      <c r="G436" s="8"/>
      <c r="H436" s="9"/>
      <c r="I436" s="9" t="s">
        <v>14049</v>
      </c>
      <c r="J436" s="13">
        <v>1</v>
      </c>
      <c r="K436" s="14"/>
    </row>
    <row r="437" ht="24.75" customHeight="1" spans="1:11">
      <c r="A437" s="2" t="s">
        <v>11</v>
      </c>
      <c r="B437" s="2">
        <v>27</v>
      </c>
      <c r="C437" s="2">
        <v>279</v>
      </c>
      <c r="D437" s="3" t="s">
        <v>14423</v>
      </c>
      <c r="E437" s="7">
        <v>87738773103</v>
      </c>
      <c r="F437" s="3" t="s">
        <v>14424</v>
      </c>
      <c r="G437" s="8" t="s">
        <v>14425</v>
      </c>
      <c r="H437" s="9" t="s">
        <v>4827</v>
      </c>
      <c r="I437" s="9" t="s">
        <v>13935</v>
      </c>
      <c r="J437" s="13">
        <v>1</v>
      </c>
      <c r="K437" s="14">
        <v>99000</v>
      </c>
    </row>
    <row r="438" ht="24.75" customHeight="1" spans="1:11">
      <c r="A438" s="2" t="s">
        <v>11</v>
      </c>
      <c r="B438" s="2">
        <v>27</v>
      </c>
      <c r="C438" s="2">
        <v>280</v>
      </c>
      <c r="D438" s="3" t="s">
        <v>14426</v>
      </c>
      <c r="E438" s="7">
        <v>81391000539</v>
      </c>
      <c r="F438" s="3"/>
      <c r="G438" s="8" t="s">
        <v>14427</v>
      </c>
      <c r="H438" s="9" t="s">
        <v>1486</v>
      </c>
      <c r="I438" s="9" t="s">
        <v>14428</v>
      </c>
      <c r="J438" s="13">
        <v>1</v>
      </c>
      <c r="K438" s="14">
        <v>1594000</v>
      </c>
    </row>
    <row r="439" ht="24.75" customHeight="1" spans="1:11">
      <c r="A439" s="2"/>
      <c r="B439" s="2"/>
      <c r="C439" s="2"/>
      <c r="D439" s="3"/>
      <c r="E439" s="3"/>
      <c r="F439" s="3"/>
      <c r="G439" s="8"/>
      <c r="H439" s="9"/>
      <c r="I439" s="9" t="s">
        <v>13935</v>
      </c>
      <c r="J439" s="13">
        <v>1</v>
      </c>
      <c r="K439" s="14"/>
    </row>
    <row r="440" ht="24.75" customHeight="1" spans="1:11">
      <c r="A440" s="2" t="s">
        <v>11</v>
      </c>
      <c r="B440" s="2">
        <v>27</v>
      </c>
      <c r="C440" s="2">
        <v>281</v>
      </c>
      <c r="D440" s="3" t="s">
        <v>14429</v>
      </c>
      <c r="E440" s="7">
        <v>81218953392</v>
      </c>
      <c r="F440" s="3"/>
      <c r="G440" s="8" t="s">
        <v>14430</v>
      </c>
      <c r="H440" s="9" t="s">
        <v>81</v>
      </c>
      <c r="I440" s="9" t="s">
        <v>13800</v>
      </c>
      <c r="J440" s="13">
        <v>1</v>
      </c>
      <c r="K440" s="14">
        <v>270000</v>
      </c>
    </row>
    <row r="441" ht="24.75" customHeight="1" spans="1:11">
      <c r="A441" s="2" t="s">
        <v>11</v>
      </c>
      <c r="B441" s="2">
        <v>27</v>
      </c>
      <c r="C441" s="2">
        <v>282</v>
      </c>
      <c r="D441" s="3" t="s">
        <v>14431</v>
      </c>
      <c r="E441" s="7">
        <v>81380053634</v>
      </c>
      <c r="F441" s="3"/>
      <c r="G441" s="8" t="s">
        <v>14432</v>
      </c>
      <c r="H441" s="9" t="s">
        <v>197</v>
      </c>
      <c r="I441" s="9" t="s">
        <v>14433</v>
      </c>
      <c r="J441" s="13">
        <v>1</v>
      </c>
      <c r="K441" s="14">
        <v>75000</v>
      </c>
    </row>
    <row r="442" ht="24.75" customHeight="1" spans="1:11">
      <c r="A442" s="2" t="s">
        <v>11</v>
      </c>
      <c r="B442" s="2">
        <v>27</v>
      </c>
      <c r="C442" s="2">
        <v>283</v>
      </c>
      <c r="D442" s="3" t="s">
        <v>14434</v>
      </c>
      <c r="E442" s="7">
        <v>8164816501</v>
      </c>
      <c r="F442" s="3" t="s">
        <v>14435</v>
      </c>
      <c r="G442" s="8" t="s">
        <v>14436</v>
      </c>
      <c r="H442" s="9" t="s">
        <v>38</v>
      </c>
      <c r="I442" s="9" t="s">
        <v>13733</v>
      </c>
      <c r="J442" s="13">
        <v>1</v>
      </c>
      <c r="K442" s="14">
        <v>325000</v>
      </c>
    </row>
    <row r="443" ht="24.75" customHeight="1" spans="1:11">
      <c r="A443" s="2" t="s">
        <v>11</v>
      </c>
      <c r="B443" s="2">
        <v>27</v>
      </c>
      <c r="C443" s="2">
        <v>284</v>
      </c>
      <c r="D443" s="3" t="s">
        <v>2472</v>
      </c>
      <c r="E443" s="7">
        <v>8112545211</v>
      </c>
      <c r="F443" s="3"/>
      <c r="G443" s="8"/>
      <c r="H443" s="9" t="s">
        <v>75</v>
      </c>
      <c r="I443" s="9" t="s">
        <v>13818</v>
      </c>
      <c r="J443" s="13">
        <v>1</v>
      </c>
      <c r="K443" s="14">
        <v>395000</v>
      </c>
    </row>
    <row r="444" ht="24.75" customHeight="1" spans="1:11">
      <c r="A444" s="2" t="s">
        <v>11</v>
      </c>
      <c r="B444" s="2">
        <v>27</v>
      </c>
      <c r="C444" s="2">
        <v>285</v>
      </c>
      <c r="D444" s="3" t="s">
        <v>14437</v>
      </c>
      <c r="E444" s="7">
        <v>81227528520</v>
      </c>
      <c r="F444" s="3"/>
      <c r="G444" s="8"/>
      <c r="H444" s="9" t="s">
        <v>4827</v>
      </c>
      <c r="I444" s="9" t="s">
        <v>13733</v>
      </c>
      <c r="J444" s="13">
        <v>1</v>
      </c>
      <c r="K444" s="14">
        <v>250000</v>
      </c>
    </row>
    <row r="445" ht="24.75" customHeight="1" spans="1:11">
      <c r="A445" s="2"/>
      <c r="B445" s="2"/>
      <c r="C445" s="2"/>
      <c r="D445" s="3"/>
      <c r="E445" s="3"/>
      <c r="F445" s="3"/>
      <c r="G445" s="8"/>
      <c r="H445" s="9"/>
      <c r="I445" s="9" t="s">
        <v>13935</v>
      </c>
      <c r="J445" s="13">
        <v>1</v>
      </c>
      <c r="K445" s="14"/>
    </row>
    <row r="446" ht="24.75" customHeight="1" spans="1:11">
      <c r="A446" s="2" t="s">
        <v>11</v>
      </c>
      <c r="B446" s="2">
        <v>28</v>
      </c>
      <c r="C446" s="2">
        <v>286</v>
      </c>
      <c r="D446" s="3" t="s">
        <v>14438</v>
      </c>
      <c r="E446" s="7">
        <v>81216328988</v>
      </c>
      <c r="F446" s="3"/>
      <c r="G446" s="8" t="s">
        <v>14439</v>
      </c>
      <c r="H446" s="9" t="s">
        <v>524</v>
      </c>
      <c r="I446" s="9" t="s">
        <v>13982</v>
      </c>
      <c r="J446" s="13">
        <v>1</v>
      </c>
      <c r="K446" s="14">
        <v>400000</v>
      </c>
    </row>
    <row r="447" ht="24.75" customHeight="1" spans="1:11">
      <c r="A447" s="2" t="s">
        <v>11</v>
      </c>
      <c r="B447" s="2">
        <v>28</v>
      </c>
      <c r="C447" s="2">
        <v>287</v>
      </c>
      <c r="D447" s="3" t="s">
        <v>14440</v>
      </c>
      <c r="E447" s="7">
        <v>8999291010</v>
      </c>
      <c r="F447" s="3"/>
      <c r="G447" s="8" t="s">
        <v>14441</v>
      </c>
      <c r="H447" s="9" t="s">
        <v>38</v>
      </c>
      <c r="I447" s="9" t="s">
        <v>13935</v>
      </c>
      <c r="J447" s="13">
        <v>1</v>
      </c>
      <c r="K447" s="14">
        <v>99000</v>
      </c>
    </row>
    <row r="448" ht="24.75" customHeight="1" spans="1:11">
      <c r="A448" s="2" t="s">
        <v>11</v>
      </c>
      <c r="B448" s="2">
        <v>28</v>
      </c>
      <c r="C448" s="2">
        <v>288</v>
      </c>
      <c r="D448" s="3" t="s">
        <v>14431</v>
      </c>
      <c r="E448" s="7">
        <v>81380053634</v>
      </c>
      <c r="F448" s="3"/>
      <c r="G448" s="8" t="s">
        <v>14432</v>
      </c>
      <c r="H448" s="9" t="s">
        <v>197</v>
      </c>
      <c r="I448" s="9" t="s">
        <v>14442</v>
      </c>
      <c r="J448" s="13">
        <v>1</v>
      </c>
      <c r="K448" s="14">
        <v>149000</v>
      </c>
    </row>
    <row r="449" ht="24.75" customHeight="1" spans="1:11">
      <c r="A449" s="2" t="s">
        <v>11</v>
      </c>
      <c r="B449" s="2">
        <v>28</v>
      </c>
      <c r="C449" s="2">
        <v>289</v>
      </c>
      <c r="D449" s="3" t="s">
        <v>14443</v>
      </c>
      <c r="E449" s="7">
        <v>818166400</v>
      </c>
      <c r="F449" s="3"/>
      <c r="G449" s="8" t="s">
        <v>14444</v>
      </c>
      <c r="H449" s="9" t="s">
        <v>70</v>
      </c>
      <c r="I449" s="9" t="s">
        <v>13721</v>
      </c>
      <c r="J449" s="13">
        <v>1</v>
      </c>
      <c r="K449" s="14">
        <v>352100</v>
      </c>
    </row>
    <row r="450" ht="24.75" customHeight="1" spans="1:11">
      <c r="A450" s="2" t="s">
        <v>11</v>
      </c>
      <c r="B450" s="2">
        <v>28</v>
      </c>
      <c r="C450" s="2">
        <v>290</v>
      </c>
      <c r="D450" s="3" t="s">
        <v>14445</v>
      </c>
      <c r="E450" s="7">
        <v>811102591</v>
      </c>
      <c r="F450" s="3"/>
      <c r="G450" s="8" t="s">
        <v>14446</v>
      </c>
      <c r="H450" s="9" t="s">
        <v>4827</v>
      </c>
      <c r="I450" s="9" t="s">
        <v>14275</v>
      </c>
      <c r="J450" s="13">
        <v>2</v>
      </c>
      <c r="K450" s="14">
        <v>4690000</v>
      </c>
    </row>
    <row r="451" ht="24.75" customHeight="1" spans="1:11">
      <c r="A451" s="2"/>
      <c r="B451" s="2"/>
      <c r="C451" s="2"/>
      <c r="D451" s="3"/>
      <c r="E451" s="3"/>
      <c r="F451" s="3"/>
      <c r="G451" s="8"/>
      <c r="H451" s="9"/>
      <c r="I451" s="9" t="s">
        <v>14447</v>
      </c>
      <c r="J451" s="13">
        <v>1</v>
      </c>
      <c r="K451" s="14"/>
    </row>
    <row r="452" ht="24.75" customHeight="1" spans="1:11">
      <c r="A452" s="2" t="s">
        <v>11</v>
      </c>
      <c r="B452" s="2">
        <v>28</v>
      </c>
      <c r="C452" s="2">
        <v>291</v>
      </c>
      <c r="D452" s="3" t="s">
        <v>14448</v>
      </c>
      <c r="E452" s="7">
        <v>85710695037</v>
      </c>
      <c r="F452" s="3"/>
      <c r="G452" s="8" t="s">
        <v>14449</v>
      </c>
      <c r="H452" s="9" t="s">
        <v>197</v>
      </c>
      <c r="I452" s="9" t="s">
        <v>13812</v>
      </c>
      <c r="J452" s="13">
        <v>1</v>
      </c>
      <c r="K452" s="14">
        <v>660000</v>
      </c>
    </row>
    <row r="453" ht="24.75" customHeight="1" spans="1:11">
      <c r="A453" s="2"/>
      <c r="B453" s="2"/>
      <c r="C453" s="2"/>
      <c r="D453" s="3"/>
      <c r="E453" s="3"/>
      <c r="F453" s="3"/>
      <c r="G453" s="8"/>
      <c r="H453" s="9"/>
      <c r="I453" s="9" t="s">
        <v>13944</v>
      </c>
      <c r="J453" s="13">
        <v>1</v>
      </c>
      <c r="K453" s="14"/>
    </row>
    <row r="454" ht="24.75" customHeight="1" spans="1:11">
      <c r="A454" s="2" t="s">
        <v>11</v>
      </c>
      <c r="B454" s="2">
        <v>28</v>
      </c>
      <c r="C454" s="2">
        <v>292</v>
      </c>
      <c r="D454" s="3" t="s">
        <v>6084</v>
      </c>
      <c r="E454" s="7">
        <v>811723898</v>
      </c>
      <c r="F454" s="3"/>
      <c r="G454" s="8" t="s">
        <v>14450</v>
      </c>
      <c r="H454" s="9" t="s">
        <v>3488</v>
      </c>
      <c r="I454" s="9" t="s">
        <v>13897</v>
      </c>
      <c r="J454" s="13">
        <v>2</v>
      </c>
      <c r="K454" s="14">
        <v>2400000</v>
      </c>
    </row>
    <row r="455" ht="24.75" customHeight="1" spans="1:11">
      <c r="A455" s="2"/>
      <c r="B455" s="2"/>
      <c r="C455" s="2"/>
      <c r="D455" s="3"/>
      <c r="E455" s="3"/>
      <c r="F455" s="3"/>
      <c r="G455" s="8"/>
      <c r="H455" s="9"/>
      <c r="I455" s="9" t="s">
        <v>14451</v>
      </c>
      <c r="J455" s="13">
        <v>1</v>
      </c>
      <c r="K455" s="14"/>
    </row>
    <row r="456" ht="24.75" customHeight="1" spans="1:11">
      <c r="A456" s="2" t="s">
        <v>11</v>
      </c>
      <c r="B456" s="2">
        <v>28</v>
      </c>
      <c r="C456" s="2">
        <v>293</v>
      </c>
      <c r="D456" s="3" t="s">
        <v>14452</v>
      </c>
      <c r="E456" s="7">
        <v>81321807099</v>
      </c>
      <c r="F456" s="3"/>
      <c r="G456" s="8" t="s">
        <v>14453</v>
      </c>
      <c r="H456" s="9" t="s">
        <v>26</v>
      </c>
      <c r="I456" s="9" t="s">
        <v>13729</v>
      </c>
      <c r="J456" s="13">
        <v>1</v>
      </c>
      <c r="K456" s="14">
        <v>1337725</v>
      </c>
    </row>
    <row r="457" ht="24.75" customHeight="1" spans="1:11">
      <c r="A457" s="2"/>
      <c r="B457" s="2"/>
      <c r="C457" s="2"/>
      <c r="D457" s="3"/>
      <c r="E457" s="3"/>
      <c r="F457" s="3"/>
      <c r="G457" s="8"/>
      <c r="H457" s="9"/>
      <c r="I457" s="9" t="s">
        <v>13798</v>
      </c>
      <c r="J457" s="13">
        <v>1</v>
      </c>
      <c r="K457" s="14"/>
    </row>
    <row r="458" ht="24.75" customHeight="1" spans="1:11">
      <c r="A458" s="2" t="s">
        <v>11</v>
      </c>
      <c r="B458" s="2">
        <v>28</v>
      </c>
      <c r="C458" s="2">
        <v>294</v>
      </c>
      <c r="D458" s="3" t="s">
        <v>14454</v>
      </c>
      <c r="E458" s="7">
        <v>81369775123</v>
      </c>
      <c r="F458" s="3" t="s">
        <v>14455</v>
      </c>
      <c r="G458" s="8" t="s">
        <v>14456</v>
      </c>
      <c r="H458" s="9" t="s">
        <v>95</v>
      </c>
      <c r="I458" s="9" t="s">
        <v>14457</v>
      </c>
      <c r="J458" s="13">
        <v>1</v>
      </c>
      <c r="K458" s="14">
        <v>2610000</v>
      </c>
    </row>
    <row r="459" ht="24.75" customHeight="1" spans="1:11">
      <c r="A459" s="2"/>
      <c r="B459" s="2"/>
      <c r="C459" s="2"/>
      <c r="D459" s="3"/>
      <c r="E459" s="3"/>
      <c r="F459" s="3"/>
      <c r="G459" s="8"/>
      <c r="H459" s="9"/>
      <c r="I459" s="9" t="s">
        <v>14458</v>
      </c>
      <c r="J459" s="13">
        <v>1</v>
      </c>
      <c r="K459" s="14"/>
    </row>
    <row r="460" ht="24.75" customHeight="1" spans="1:11">
      <c r="A460" s="2"/>
      <c r="B460" s="2"/>
      <c r="C460" s="2"/>
      <c r="D460" s="3"/>
      <c r="E460" s="3"/>
      <c r="F460" s="3"/>
      <c r="G460" s="8"/>
      <c r="H460" s="9"/>
      <c r="I460" s="9" t="s">
        <v>14119</v>
      </c>
      <c r="J460" s="13">
        <v>1</v>
      </c>
      <c r="K460" s="14"/>
    </row>
    <row r="461" ht="24.75" customHeight="1" spans="1:11">
      <c r="A461" s="2" t="s">
        <v>11</v>
      </c>
      <c r="B461" s="2">
        <v>28</v>
      </c>
      <c r="C461" s="2">
        <v>295</v>
      </c>
      <c r="D461" s="3" t="s">
        <v>14459</v>
      </c>
      <c r="E461" s="7">
        <v>817755874</v>
      </c>
      <c r="F461" s="3"/>
      <c r="G461" s="8" t="s">
        <v>14460</v>
      </c>
      <c r="H461" s="9" t="s">
        <v>81</v>
      </c>
      <c r="I461" s="9" t="s">
        <v>14461</v>
      </c>
      <c r="J461" s="13">
        <v>1</v>
      </c>
      <c r="K461" s="14">
        <v>1850000</v>
      </c>
    </row>
    <row r="462" ht="24.75" customHeight="1" spans="1:11">
      <c r="A462" s="2" t="s">
        <v>11</v>
      </c>
      <c r="B462" s="2">
        <v>28</v>
      </c>
      <c r="C462" s="2">
        <v>296</v>
      </c>
      <c r="D462" s="3" t="s">
        <v>14462</v>
      </c>
      <c r="E462" s="7">
        <v>8111817006</v>
      </c>
      <c r="F462" s="3"/>
      <c r="G462" s="8" t="s">
        <v>14463</v>
      </c>
      <c r="H462" s="9" t="s">
        <v>95</v>
      </c>
      <c r="I462" s="9" t="s">
        <v>14464</v>
      </c>
      <c r="J462" s="13">
        <v>1</v>
      </c>
      <c r="K462" s="14">
        <v>425000</v>
      </c>
    </row>
    <row r="463" ht="24.75" customHeight="1" spans="1:11">
      <c r="A463" s="2" t="s">
        <v>11</v>
      </c>
      <c r="B463" s="2">
        <v>28</v>
      </c>
      <c r="C463" s="2">
        <v>297</v>
      </c>
      <c r="D463" s="3" t="s">
        <v>14465</v>
      </c>
      <c r="E463" s="7">
        <v>8111974977</v>
      </c>
      <c r="F463" s="3"/>
      <c r="G463" s="8" t="s">
        <v>14466</v>
      </c>
      <c r="H463" s="9" t="s">
        <v>81</v>
      </c>
      <c r="I463" s="9" t="s">
        <v>14119</v>
      </c>
      <c r="J463" s="13">
        <v>1</v>
      </c>
      <c r="K463" s="14">
        <v>385000</v>
      </c>
    </row>
    <row r="464" ht="24.75" customHeight="1" spans="1:11">
      <c r="A464" s="2" t="s">
        <v>11</v>
      </c>
      <c r="B464" s="2">
        <v>28</v>
      </c>
      <c r="C464" s="2">
        <v>298</v>
      </c>
      <c r="D464" s="3" t="s">
        <v>14467</v>
      </c>
      <c r="E464" s="7">
        <v>8155059988</v>
      </c>
      <c r="F464" s="3"/>
      <c r="G464" s="8" t="s">
        <v>14468</v>
      </c>
      <c r="H464" s="9" t="s">
        <v>151</v>
      </c>
      <c r="I464" s="9" t="s">
        <v>14469</v>
      </c>
      <c r="J464" s="13">
        <v>1</v>
      </c>
      <c r="K464" s="14">
        <v>235000</v>
      </c>
    </row>
    <row r="465" ht="24.75" customHeight="1" spans="1:11">
      <c r="A465" s="2" t="s">
        <v>11</v>
      </c>
      <c r="B465" s="2">
        <v>29</v>
      </c>
      <c r="C465" s="2">
        <v>299</v>
      </c>
      <c r="D465" s="3" t="s">
        <v>14470</v>
      </c>
      <c r="E465" s="7">
        <v>81225374741</v>
      </c>
      <c r="F465" s="3"/>
      <c r="G465" s="8"/>
      <c r="H465" s="9" t="s">
        <v>75</v>
      </c>
      <c r="I465" s="9" t="s">
        <v>13818</v>
      </c>
      <c r="J465" s="13">
        <v>1</v>
      </c>
      <c r="K465" s="14">
        <v>490500</v>
      </c>
    </row>
    <row r="466" ht="24.75" customHeight="1" spans="1:11">
      <c r="A466" s="2"/>
      <c r="B466" s="2"/>
      <c r="C466" s="2"/>
      <c r="D466" s="3"/>
      <c r="E466" s="3"/>
      <c r="F466" s="3"/>
      <c r="G466" s="8"/>
      <c r="H466" s="9"/>
      <c r="I466" s="9" t="s">
        <v>13815</v>
      </c>
      <c r="J466" s="13">
        <v>3</v>
      </c>
      <c r="K466" s="14"/>
    </row>
    <row r="467" ht="24.75" customHeight="1" spans="1:11">
      <c r="A467" s="2" t="s">
        <v>11</v>
      </c>
      <c r="B467" s="2">
        <v>29</v>
      </c>
      <c r="C467" s="2">
        <v>300</v>
      </c>
      <c r="D467" s="3" t="s">
        <v>14471</v>
      </c>
      <c r="E467" s="7">
        <v>82125484547</v>
      </c>
      <c r="F467" s="3"/>
      <c r="G467" s="8" t="s">
        <v>14472</v>
      </c>
      <c r="H467" s="9" t="s">
        <v>81</v>
      </c>
      <c r="I467" s="9" t="s">
        <v>14473</v>
      </c>
      <c r="J467" s="13">
        <v>1</v>
      </c>
      <c r="K467" s="14">
        <v>1750000</v>
      </c>
    </row>
    <row r="468" ht="24.75" customHeight="1" spans="1:11">
      <c r="A468" s="2" t="s">
        <v>11</v>
      </c>
      <c r="B468" s="2">
        <v>29</v>
      </c>
      <c r="C468" s="2">
        <v>301</v>
      </c>
      <c r="D468" s="3" t="s">
        <v>14474</v>
      </c>
      <c r="E468" s="7">
        <v>81298651981</v>
      </c>
      <c r="F468" s="3"/>
      <c r="G468" s="8" t="s">
        <v>14475</v>
      </c>
      <c r="H468" s="9" t="s">
        <v>38</v>
      </c>
      <c r="I468" s="9" t="s">
        <v>14476</v>
      </c>
      <c r="J468" s="13">
        <v>1</v>
      </c>
      <c r="K468" s="14">
        <v>95000</v>
      </c>
    </row>
    <row r="469" ht="24.75" customHeight="1" spans="1:11">
      <c r="A469" s="2" t="s">
        <v>11</v>
      </c>
      <c r="B469" s="2">
        <v>29</v>
      </c>
      <c r="C469" s="2">
        <v>302</v>
      </c>
      <c r="D469" s="3" t="s">
        <v>14477</v>
      </c>
      <c r="E469" s="7">
        <v>8176402065</v>
      </c>
      <c r="F469" s="3"/>
      <c r="G469" s="8" t="s">
        <v>14478</v>
      </c>
      <c r="H469" s="9" t="s">
        <v>81</v>
      </c>
      <c r="I469" s="9" t="s">
        <v>14479</v>
      </c>
      <c r="J469" s="13">
        <v>1</v>
      </c>
      <c r="K469" s="14">
        <v>45400</v>
      </c>
    </row>
    <row r="470" ht="24.75" customHeight="1" spans="1:11">
      <c r="A470" s="2" t="s">
        <v>11</v>
      </c>
      <c r="B470" s="2">
        <v>29</v>
      </c>
      <c r="C470" s="2">
        <v>303</v>
      </c>
      <c r="D470" s="3" t="s">
        <v>14480</v>
      </c>
      <c r="E470" s="7">
        <v>87788147672</v>
      </c>
      <c r="F470" s="3" t="s">
        <v>14481</v>
      </c>
      <c r="G470" s="8" t="s">
        <v>14482</v>
      </c>
      <c r="H470" s="9" t="s">
        <v>38</v>
      </c>
      <c r="I470" s="9" t="s">
        <v>14328</v>
      </c>
      <c r="J470" s="13">
        <v>1</v>
      </c>
      <c r="K470" s="14">
        <v>315000</v>
      </c>
    </row>
    <row r="471" ht="24.75" customHeight="1" spans="1:11">
      <c r="A471" s="2"/>
      <c r="B471" s="2"/>
      <c r="C471" s="2"/>
      <c r="D471" s="3"/>
      <c r="E471" s="3"/>
      <c r="F471" s="3"/>
      <c r="G471" s="8"/>
      <c r="H471" s="9"/>
      <c r="I471" s="9" t="s">
        <v>14016</v>
      </c>
      <c r="J471" s="13">
        <v>1</v>
      </c>
      <c r="K471" s="14"/>
    </row>
    <row r="472" ht="24.75" customHeight="1" spans="1:11">
      <c r="A472" s="2"/>
      <c r="B472" s="2"/>
      <c r="C472" s="2"/>
      <c r="D472" s="3"/>
      <c r="E472" s="3"/>
      <c r="F472" s="3"/>
      <c r="G472" s="8"/>
      <c r="H472" s="9"/>
      <c r="I472" s="9" t="s">
        <v>14483</v>
      </c>
      <c r="J472" s="13">
        <v>1</v>
      </c>
      <c r="K472" s="14"/>
    </row>
    <row r="473" ht="24.75" customHeight="1" spans="1:11">
      <c r="A473" s="2" t="s">
        <v>11</v>
      </c>
      <c r="B473" s="2">
        <v>29</v>
      </c>
      <c r="C473" s="2">
        <v>304</v>
      </c>
      <c r="D473" s="3" t="s">
        <v>14484</v>
      </c>
      <c r="E473" s="7">
        <v>83821336345</v>
      </c>
      <c r="F473" s="3"/>
      <c r="G473" s="8" t="s">
        <v>14485</v>
      </c>
      <c r="H473" s="9" t="s">
        <v>1982</v>
      </c>
      <c r="I473" s="9" t="s">
        <v>13812</v>
      </c>
      <c r="J473" s="13">
        <v>1</v>
      </c>
      <c r="K473" s="14">
        <v>370000</v>
      </c>
    </row>
    <row r="474" ht="24.75" customHeight="1" spans="1:11">
      <c r="A474" s="2" t="s">
        <v>11</v>
      </c>
      <c r="B474" s="2">
        <v>29</v>
      </c>
      <c r="C474" s="2">
        <v>305</v>
      </c>
      <c r="D474" s="3" t="s">
        <v>10982</v>
      </c>
      <c r="E474" s="7">
        <v>8119951090</v>
      </c>
      <c r="F474" s="3"/>
      <c r="G474" s="8" t="s">
        <v>14486</v>
      </c>
      <c r="H474" s="9" t="s">
        <v>81</v>
      </c>
      <c r="I474" s="9" t="s">
        <v>14126</v>
      </c>
      <c r="J474" s="13">
        <v>1</v>
      </c>
      <c r="K474" s="14">
        <v>562400</v>
      </c>
    </row>
    <row r="475" ht="24.75" customHeight="1" spans="1:11">
      <c r="A475" s="2"/>
      <c r="B475" s="2"/>
      <c r="C475" s="2"/>
      <c r="D475" s="3"/>
      <c r="E475" s="3"/>
      <c r="F475" s="3"/>
      <c r="G475" s="8"/>
      <c r="H475" s="9"/>
      <c r="I475" s="9" t="s">
        <v>13800</v>
      </c>
      <c r="J475" s="13">
        <v>1</v>
      </c>
      <c r="K475" s="14"/>
    </row>
    <row r="476" ht="24.75" customHeight="1" spans="1:11">
      <c r="A476" s="2"/>
      <c r="B476" s="2"/>
      <c r="C476" s="2"/>
      <c r="D476" s="3"/>
      <c r="E476" s="3"/>
      <c r="F476" s="3"/>
      <c r="G476" s="8"/>
      <c r="H476" s="9"/>
      <c r="I476" s="9" t="s">
        <v>14487</v>
      </c>
      <c r="J476" s="13">
        <v>1</v>
      </c>
      <c r="K476" s="14"/>
    </row>
    <row r="477" ht="24.75" customHeight="1" spans="1:11">
      <c r="A477" s="2" t="s">
        <v>11</v>
      </c>
      <c r="B477" s="2">
        <v>29</v>
      </c>
      <c r="C477" s="2">
        <v>306</v>
      </c>
      <c r="D477" s="3" t="s">
        <v>14488</v>
      </c>
      <c r="E477" s="7">
        <v>85729591918</v>
      </c>
      <c r="F477" s="3"/>
      <c r="G477" s="8" t="s">
        <v>14489</v>
      </c>
      <c r="H477" s="9" t="s">
        <v>3202</v>
      </c>
      <c r="I477" s="9" t="s">
        <v>14490</v>
      </c>
      <c r="J477" s="13">
        <v>1</v>
      </c>
      <c r="K477" s="14">
        <v>2450000</v>
      </c>
    </row>
    <row r="478" ht="24.75" customHeight="1" spans="1:11">
      <c r="A478" s="2" t="s">
        <v>11</v>
      </c>
      <c r="B478" s="2">
        <v>29</v>
      </c>
      <c r="C478" s="2">
        <v>307</v>
      </c>
      <c r="D478" s="3" t="s">
        <v>14491</v>
      </c>
      <c r="E478" s="7">
        <v>81294741779</v>
      </c>
      <c r="F478" s="3"/>
      <c r="G478" s="8"/>
      <c r="H478" s="9" t="s">
        <v>75</v>
      </c>
      <c r="I478" s="9" t="s">
        <v>14225</v>
      </c>
      <c r="J478" s="13">
        <v>1</v>
      </c>
      <c r="K478" s="14">
        <v>350000</v>
      </c>
    </row>
    <row r="479" ht="24.75" customHeight="1" spans="1:11">
      <c r="A479" s="2" t="s">
        <v>11</v>
      </c>
      <c r="B479" s="2">
        <v>29</v>
      </c>
      <c r="C479" s="2">
        <v>308</v>
      </c>
      <c r="D479" s="3" t="s">
        <v>5695</v>
      </c>
      <c r="E479" s="7">
        <v>81221288628</v>
      </c>
      <c r="F479" s="3"/>
      <c r="G479" s="8"/>
      <c r="H479" s="9" t="s">
        <v>75</v>
      </c>
      <c r="I479" s="9" t="s">
        <v>13753</v>
      </c>
      <c r="J479" s="13">
        <v>1</v>
      </c>
      <c r="K479" s="14">
        <v>200000</v>
      </c>
    </row>
    <row r="480" ht="24.75" customHeight="1" spans="1:11">
      <c r="A480" s="2" t="s">
        <v>11</v>
      </c>
      <c r="B480" s="2">
        <v>29</v>
      </c>
      <c r="C480" s="2">
        <v>309</v>
      </c>
      <c r="D480" s="3" t="s">
        <v>14492</v>
      </c>
      <c r="E480" s="7">
        <v>82208229336</v>
      </c>
      <c r="F480" s="3"/>
      <c r="G480" s="8" t="s">
        <v>14493</v>
      </c>
      <c r="H480" s="9" t="s">
        <v>70</v>
      </c>
      <c r="I480" s="9" t="s">
        <v>13854</v>
      </c>
      <c r="J480" s="13">
        <v>1</v>
      </c>
      <c r="K480" s="14">
        <v>334750</v>
      </c>
    </row>
    <row r="481" ht="24.75" customHeight="1" spans="1:11">
      <c r="A481" s="2" t="s">
        <v>11</v>
      </c>
      <c r="B481" s="2">
        <v>30</v>
      </c>
      <c r="C481" s="2">
        <v>310</v>
      </c>
      <c r="D481" s="3" t="s">
        <v>14494</v>
      </c>
      <c r="E481" s="7">
        <v>8111808252</v>
      </c>
      <c r="F481" s="3"/>
      <c r="G481" s="8" t="s">
        <v>14495</v>
      </c>
      <c r="H481" s="9" t="s">
        <v>38</v>
      </c>
      <c r="I481" s="9" t="s">
        <v>13840</v>
      </c>
      <c r="J481" s="13">
        <v>1</v>
      </c>
      <c r="K481" s="14">
        <v>240000</v>
      </c>
    </row>
    <row r="482" ht="24.75" customHeight="1" spans="1:11">
      <c r="A482" s="2" t="s">
        <v>11</v>
      </c>
      <c r="B482" s="2">
        <v>30</v>
      </c>
      <c r="C482" s="2">
        <v>311</v>
      </c>
      <c r="D482" s="3" t="s">
        <v>14496</v>
      </c>
      <c r="E482" s="7">
        <v>81573650388</v>
      </c>
      <c r="F482" s="3" t="s">
        <v>14497</v>
      </c>
      <c r="G482" s="8" t="s">
        <v>14498</v>
      </c>
      <c r="H482" s="9" t="s">
        <v>1158</v>
      </c>
      <c r="I482" s="9" t="s">
        <v>14044</v>
      </c>
      <c r="J482" s="13">
        <v>1</v>
      </c>
      <c r="K482" s="14">
        <v>1550000</v>
      </c>
    </row>
    <row r="483" ht="24.75" customHeight="1" spans="1:11">
      <c r="A483" s="2"/>
      <c r="B483" s="2"/>
      <c r="C483" s="2"/>
      <c r="D483" s="3"/>
      <c r="E483" s="3"/>
      <c r="F483" s="3"/>
      <c r="G483" s="8"/>
      <c r="H483" s="9"/>
      <c r="I483" s="9" t="s">
        <v>14499</v>
      </c>
      <c r="J483" s="13">
        <v>2</v>
      </c>
      <c r="K483" s="14"/>
    </row>
    <row r="484" ht="24.75" customHeight="1" spans="1:11">
      <c r="A484" s="2" t="s">
        <v>11</v>
      </c>
      <c r="B484" s="2">
        <v>30</v>
      </c>
      <c r="C484" s="2">
        <v>312</v>
      </c>
      <c r="D484" s="3" t="s">
        <v>14500</v>
      </c>
      <c r="E484" s="7">
        <v>811932620</v>
      </c>
      <c r="F484" s="3"/>
      <c r="G484" s="8" t="s">
        <v>14501</v>
      </c>
      <c r="H484" s="9" t="s">
        <v>197</v>
      </c>
      <c r="I484" s="9" t="s">
        <v>13821</v>
      </c>
      <c r="J484" s="13">
        <v>1</v>
      </c>
      <c r="K484" s="14">
        <v>485000</v>
      </c>
    </row>
    <row r="485" ht="24.75" customHeight="1" spans="1:11">
      <c r="A485" s="2" t="s">
        <v>11</v>
      </c>
      <c r="B485" s="2">
        <v>30</v>
      </c>
      <c r="C485" s="2">
        <v>313</v>
      </c>
      <c r="D485" s="3" t="s">
        <v>14502</v>
      </c>
      <c r="E485" s="7">
        <v>8118899111</v>
      </c>
      <c r="F485" s="3" t="s">
        <v>14503</v>
      </c>
      <c r="G485" s="8" t="s">
        <v>14504</v>
      </c>
      <c r="H485" s="9" t="s">
        <v>81</v>
      </c>
      <c r="I485" s="9" t="s">
        <v>13805</v>
      </c>
      <c r="J485" s="13">
        <v>2</v>
      </c>
      <c r="K485" s="14">
        <v>1750000</v>
      </c>
    </row>
    <row r="486" ht="24.75" customHeight="1" spans="1:11">
      <c r="A486" s="2" t="s">
        <v>11</v>
      </c>
      <c r="B486" s="2">
        <v>30</v>
      </c>
      <c r="C486" s="2">
        <v>314</v>
      </c>
      <c r="D486" s="3" t="s">
        <v>4752</v>
      </c>
      <c r="E486" s="7">
        <v>81328768575</v>
      </c>
      <c r="F486" s="3"/>
      <c r="G486" s="8"/>
      <c r="H486" s="9" t="s">
        <v>75</v>
      </c>
      <c r="I486" s="9" t="s">
        <v>14505</v>
      </c>
      <c r="J486" s="13">
        <v>1</v>
      </c>
      <c r="K486" s="14">
        <v>3850000</v>
      </c>
    </row>
    <row r="487" ht="24.75" customHeight="1" spans="1:11">
      <c r="A487" s="2" t="s">
        <v>11</v>
      </c>
      <c r="B487" s="2">
        <v>30</v>
      </c>
      <c r="C487" s="2">
        <v>315</v>
      </c>
      <c r="D487" s="3" t="s">
        <v>14506</v>
      </c>
      <c r="E487" s="7">
        <v>85322571461</v>
      </c>
      <c r="F487" s="3"/>
      <c r="G487" s="8" t="s">
        <v>14507</v>
      </c>
      <c r="H487" s="9" t="s">
        <v>26</v>
      </c>
      <c r="I487" s="9" t="s">
        <v>13777</v>
      </c>
      <c r="J487" s="13">
        <v>1</v>
      </c>
      <c r="K487" s="14">
        <v>2560000</v>
      </c>
    </row>
    <row r="488" ht="24.75" customHeight="1" spans="1:11">
      <c r="A488" s="2"/>
      <c r="B488" s="2"/>
      <c r="C488" s="2"/>
      <c r="D488" s="3"/>
      <c r="E488" s="3"/>
      <c r="F488" s="3"/>
      <c r="G488" s="8"/>
      <c r="H488" s="9"/>
      <c r="I488" s="9" t="s">
        <v>14508</v>
      </c>
      <c r="J488" s="13">
        <v>1</v>
      </c>
      <c r="K488" s="14"/>
    </row>
    <row r="489" ht="24.75" customHeight="1" spans="1:11">
      <c r="A489" s="2"/>
      <c r="B489" s="2"/>
      <c r="C489" s="2"/>
      <c r="D489" s="3"/>
      <c r="E489" s="3"/>
      <c r="F489" s="3"/>
      <c r="G489" s="8"/>
      <c r="H489" s="9"/>
      <c r="I489" s="9" t="s">
        <v>13865</v>
      </c>
      <c r="J489" s="13">
        <v>1</v>
      </c>
      <c r="K489" s="14"/>
    </row>
    <row r="490" ht="24.75" customHeight="1" spans="1:11">
      <c r="A490" s="2"/>
      <c r="B490" s="2"/>
      <c r="C490" s="2"/>
      <c r="D490" s="3"/>
      <c r="E490" s="3"/>
      <c r="F490" s="3"/>
      <c r="G490" s="8"/>
      <c r="H490" s="9"/>
      <c r="I490" s="9" t="s">
        <v>14509</v>
      </c>
      <c r="J490" s="13">
        <v>2</v>
      </c>
      <c r="K490" s="14"/>
    </row>
    <row r="491" ht="24.75" customHeight="1" spans="1:11">
      <c r="A491" s="2" t="s">
        <v>11</v>
      </c>
      <c r="B491" s="2">
        <v>30</v>
      </c>
      <c r="C491" s="2">
        <v>316</v>
      </c>
      <c r="D491" s="3" t="s">
        <v>14510</v>
      </c>
      <c r="E491" s="7">
        <v>81223344943</v>
      </c>
      <c r="F491" s="3"/>
      <c r="G491" s="8" t="s">
        <v>14511</v>
      </c>
      <c r="H491" s="9" t="s">
        <v>197</v>
      </c>
      <c r="I491" s="9" t="s">
        <v>14125</v>
      </c>
      <c r="J491" s="13">
        <v>1</v>
      </c>
      <c r="K491" s="14">
        <v>384000</v>
      </c>
    </row>
    <row r="492" ht="24.75" customHeight="1" spans="1:11">
      <c r="A492" s="2" t="s">
        <v>11</v>
      </c>
      <c r="B492" s="2">
        <v>30</v>
      </c>
      <c r="C492" s="2">
        <v>317</v>
      </c>
      <c r="D492" s="3" t="s">
        <v>14512</v>
      </c>
      <c r="E492" s="3"/>
      <c r="F492" s="3"/>
      <c r="G492" s="8" t="s">
        <v>14513</v>
      </c>
      <c r="H492" s="9" t="s">
        <v>81</v>
      </c>
      <c r="I492" s="9" t="s">
        <v>13793</v>
      </c>
      <c r="J492" s="13">
        <v>1</v>
      </c>
      <c r="K492" s="14">
        <v>325000</v>
      </c>
    </row>
    <row r="493" ht="24.75" customHeight="1" spans="1:11">
      <c r="A493" s="2" t="s">
        <v>11</v>
      </c>
      <c r="B493" s="2">
        <v>30</v>
      </c>
      <c r="C493" s="2">
        <v>318</v>
      </c>
      <c r="D493" s="3" t="s">
        <v>14514</v>
      </c>
      <c r="E493" s="7">
        <v>85741851967</v>
      </c>
      <c r="F493" s="3"/>
      <c r="G493" s="8"/>
      <c r="H493" s="9" t="s">
        <v>75</v>
      </c>
      <c r="I493" s="9" t="s">
        <v>14515</v>
      </c>
      <c r="J493" s="13">
        <v>1</v>
      </c>
      <c r="K493" s="14">
        <v>2150000</v>
      </c>
    </row>
    <row r="494" ht="24.75" customHeight="1" spans="1:11">
      <c r="A494" s="2" t="s">
        <v>11</v>
      </c>
      <c r="B494" s="2">
        <v>30</v>
      </c>
      <c r="C494" s="2">
        <v>319</v>
      </c>
      <c r="D494" s="3" t="s">
        <v>6088</v>
      </c>
      <c r="E494" s="7">
        <v>81226828469</v>
      </c>
      <c r="F494" s="3"/>
      <c r="G494" s="8"/>
      <c r="H494" s="9" t="s">
        <v>38</v>
      </c>
      <c r="I494" s="9" t="s">
        <v>13800</v>
      </c>
      <c r="J494" s="13">
        <v>1</v>
      </c>
      <c r="K494" s="14">
        <v>560000</v>
      </c>
    </row>
    <row r="495" ht="24.75" customHeight="1" spans="1:11">
      <c r="A495" s="2"/>
      <c r="B495" s="2"/>
      <c r="C495" s="2"/>
      <c r="D495" s="3"/>
      <c r="E495" s="3"/>
      <c r="F495" s="3"/>
      <c r="G495" s="8"/>
      <c r="H495" s="9"/>
      <c r="I495" s="9" t="s">
        <v>14516</v>
      </c>
      <c r="J495" s="13">
        <v>1</v>
      </c>
      <c r="K495" s="14"/>
    </row>
    <row r="496" ht="24.75" customHeight="1" spans="1:11">
      <c r="A496" s="2" t="s">
        <v>11</v>
      </c>
      <c r="B496" s="2">
        <v>30</v>
      </c>
      <c r="C496" s="2">
        <v>320</v>
      </c>
      <c r="D496" s="3" t="s">
        <v>14517</v>
      </c>
      <c r="E496" s="7">
        <v>8176054767</v>
      </c>
      <c r="F496" s="3"/>
      <c r="G496" s="8" t="s">
        <v>14518</v>
      </c>
      <c r="H496" s="9" t="s">
        <v>197</v>
      </c>
      <c r="I496" s="9" t="s">
        <v>14519</v>
      </c>
      <c r="J496" s="13">
        <v>1</v>
      </c>
      <c r="K496" s="14">
        <v>695000</v>
      </c>
    </row>
    <row r="497" ht="24.75" customHeight="1" spans="1:11">
      <c r="A497" s="2" t="s">
        <v>11</v>
      </c>
      <c r="B497" s="2">
        <v>30</v>
      </c>
      <c r="C497" s="2">
        <v>321</v>
      </c>
      <c r="D497" s="3" t="s">
        <v>14520</v>
      </c>
      <c r="E497" s="7">
        <v>81220200079</v>
      </c>
      <c r="F497" s="3" t="s">
        <v>14521</v>
      </c>
      <c r="G497" s="8" t="s">
        <v>14522</v>
      </c>
      <c r="H497" s="9" t="s">
        <v>26</v>
      </c>
      <c r="I497" s="9" t="s">
        <v>13757</v>
      </c>
      <c r="J497" s="13">
        <v>1</v>
      </c>
      <c r="K497" s="14">
        <v>21920000</v>
      </c>
    </row>
    <row r="498" ht="24.75" customHeight="1" spans="1:11">
      <c r="A498" s="2"/>
      <c r="B498" s="2"/>
      <c r="C498" s="2"/>
      <c r="D498" s="3"/>
      <c r="E498" s="3"/>
      <c r="F498" s="3"/>
      <c r="G498" s="8"/>
      <c r="H498" s="9"/>
      <c r="I498" s="9" t="s">
        <v>14275</v>
      </c>
      <c r="J498" s="13">
        <v>1</v>
      </c>
      <c r="K498" s="14"/>
    </row>
    <row r="499" ht="24.75" customHeight="1" spans="1:11">
      <c r="A499" s="2"/>
      <c r="B499" s="2"/>
      <c r="C499" s="2"/>
      <c r="D499" s="3"/>
      <c r="E499" s="3"/>
      <c r="F499" s="3"/>
      <c r="G499" s="8"/>
      <c r="H499" s="9"/>
      <c r="I499" s="9" t="s">
        <v>13749</v>
      </c>
      <c r="J499" s="13">
        <v>1</v>
      </c>
      <c r="K499" s="14"/>
    </row>
    <row r="500" ht="24.75" customHeight="1" spans="1:11">
      <c r="A500" s="2"/>
      <c r="B500" s="2"/>
      <c r="C500" s="2"/>
      <c r="D500" s="3"/>
      <c r="E500" s="3"/>
      <c r="F500" s="3"/>
      <c r="G500" s="8"/>
      <c r="H500" s="9"/>
      <c r="I500" s="9" t="s">
        <v>14368</v>
      </c>
      <c r="J500" s="13">
        <v>1</v>
      </c>
      <c r="K500" s="14"/>
    </row>
    <row r="501" ht="24.75" customHeight="1" spans="1:11">
      <c r="A501" s="2"/>
      <c r="B501" s="2"/>
      <c r="C501" s="2"/>
      <c r="D501" s="3"/>
      <c r="E501" s="3"/>
      <c r="F501" s="3"/>
      <c r="G501" s="8"/>
      <c r="H501" s="9"/>
      <c r="I501" s="9" t="s">
        <v>14523</v>
      </c>
      <c r="J501" s="13">
        <v>1</v>
      </c>
      <c r="K501" s="14"/>
    </row>
    <row r="502" ht="24.75" customHeight="1" spans="1:11">
      <c r="A502" s="2"/>
      <c r="B502" s="2"/>
      <c r="C502" s="2"/>
      <c r="D502" s="3"/>
      <c r="E502" s="3"/>
      <c r="F502" s="3"/>
      <c r="G502" s="8"/>
      <c r="H502" s="9"/>
      <c r="I502" s="9" t="s">
        <v>14524</v>
      </c>
      <c r="J502" s="13">
        <v>1</v>
      </c>
      <c r="K502" s="14"/>
    </row>
    <row r="503" ht="24.75" customHeight="1" spans="1:11">
      <c r="A503" s="2"/>
      <c r="B503" s="2"/>
      <c r="C503" s="2"/>
      <c r="D503" s="3"/>
      <c r="E503" s="3"/>
      <c r="F503" s="3"/>
      <c r="G503" s="8"/>
      <c r="H503" s="9"/>
      <c r="I503" s="9" t="s">
        <v>14525</v>
      </c>
      <c r="J503" s="13">
        <v>1</v>
      </c>
      <c r="K503" s="14"/>
    </row>
    <row r="504" ht="24.75" customHeight="1" spans="1:11">
      <c r="A504" s="2" t="s">
        <v>11</v>
      </c>
      <c r="B504" s="2">
        <v>30</v>
      </c>
      <c r="C504" s="2">
        <v>322</v>
      </c>
      <c r="D504" s="3" t="s">
        <v>14526</v>
      </c>
      <c r="E504" s="7">
        <v>81285595922</v>
      </c>
      <c r="F504" s="3"/>
      <c r="G504" s="8"/>
      <c r="H504" s="9" t="s">
        <v>75</v>
      </c>
      <c r="I504" s="9" t="s">
        <v>14483</v>
      </c>
      <c r="J504" s="13">
        <v>1</v>
      </c>
      <c r="K504" s="14">
        <v>75000</v>
      </c>
    </row>
    <row r="505" ht="24.75" customHeight="1" spans="1:11">
      <c r="A505" s="2" t="s">
        <v>11</v>
      </c>
      <c r="B505" s="2">
        <v>30</v>
      </c>
      <c r="C505" s="2">
        <v>323</v>
      </c>
      <c r="D505" s="3" t="s">
        <v>10257</v>
      </c>
      <c r="E505" s="7">
        <v>811123009</v>
      </c>
      <c r="F505" s="3"/>
      <c r="G505" s="8"/>
      <c r="H505" s="9" t="s">
        <v>75</v>
      </c>
      <c r="I505" s="9" t="s">
        <v>14198</v>
      </c>
      <c r="J505" s="13">
        <v>1</v>
      </c>
      <c r="K505" s="14">
        <v>650000</v>
      </c>
    </row>
    <row r="506" ht="24.75" customHeight="1" spans="1:11">
      <c r="A506" s="2"/>
      <c r="B506" s="2"/>
      <c r="C506" s="2"/>
      <c r="D506" s="3"/>
      <c r="E506" s="3"/>
      <c r="F506" s="3"/>
      <c r="G506" s="8"/>
      <c r="H506" s="9"/>
      <c r="I506" s="9" t="s">
        <v>14527</v>
      </c>
      <c r="J506" s="13">
        <v>1</v>
      </c>
      <c r="K506" s="14"/>
    </row>
    <row r="507" ht="24.75" customHeight="1" spans="1:11">
      <c r="A507" s="2"/>
      <c r="B507" s="2"/>
      <c r="C507" s="2"/>
      <c r="D507" s="3"/>
      <c r="E507" s="3"/>
      <c r="F507" s="3"/>
      <c r="G507" s="8"/>
      <c r="H507" s="9"/>
      <c r="I507" s="9" t="s">
        <v>13815</v>
      </c>
      <c r="J507" s="13">
        <v>1</v>
      </c>
      <c r="K507" s="14"/>
    </row>
    <row r="508" ht="24.75" customHeight="1" spans="1:11">
      <c r="A508" s="2" t="s">
        <v>11</v>
      </c>
      <c r="B508" s="2">
        <v>30</v>
      </c>
      <c r="C508" s="2">
        <v>324</v>
      </c>
      <c r="D508" s="3" t="s">
        <v>11282</v>
      </c>
      <c r="E508" s="7">
        <v>87839349511</v>
      </c>
      <c r="F508" s="3"/>
      <c r="G508" s="8"/>
      <c r="H508" s="9" t="s">
        <v>75</v>
      </c>
      <c r="I508" s="9" t="s">
        <v>13779</v>
      </c>
      <c r="J508" s="13">
        <v>1</v>
      </c>
      <c r="K508" s="14">
        <v>420000</v>
      </c>
    </row>
    <row r="509" ht="24.75" customHeight="1" spans="1:11">
      <c r="A509" s="2"/>
      <c r="B509" s="2"/>
      <c r="C509" s="2"/>
      <c r="D509" s="3"/>
      <c r="E509" s="3"/>
      <c r="F509" s="3"/>
      <c r="G509" s="8"/>
      <c r="H509" s="9"/>
      <c r="I509" s="9" t="s">
        <v>13778</v>
      </c>
      <c r="J509" s="13">
        <v>1</v>
      </c>
      <c r="K509" s="14"/>
    </row>
    <row r="510" ht="24.75" customHeight="1" spans="1:11">
      <c r="A510" s="2"/>
      <c r="B510" s="2"/>
      <c r="C510" s="2"/>
      <c r="D510" s="3"/>
      <c r="E510" s="3"/>
      <c r="F510" s="3"/>
      <c r="G510" s="8"/>
      <c r="H510" s="9"/>
      <c r="I510" s="9" t="s">
        <v>14371</v>
      </c>
      <c r="J510" s="13">
        <v>1</v>
      </c>
      <c r="K510" s="14"/>
    </row>
    <row r="511" ht="24.75" customHeight="1" spans="1:11">
      <c r="A511" s="2" t="s">
        <v>11</v>
      </c>
      <c r="B511" s="2">
        <v>31</v>
      </c>
      <c r="C511" s="2">
        <v>325</v>
      </c>
      <c r="D511" s="3" t="s">
        <v>14520</v>
      </c>
      <c r="E511" s="7">
        <v>81220200079</v>
      </c>
      <c r="F511" s="3" t="s">
        <v>14521</v>
      </c>
      <c r="G511" s="8" t="s">
        <v>14528</v>
      </c>
      <c r="H511" s="9" t="s">
        <v>26</v>
      </c>
      <c r="I511" s="9" t="s">
        <v>14529</v>
      </c>
      <c r="J511" s="13">
        <v>2</v>
      </c>
      <c r="K511" s="14">
        <v>1225000</v>
      </c>
    </row>
    <row r="512" ht="24.75" customHeight="1" spans="1:11">
      <c r="A512" s="2"/>
      <c r="B512" s="2"/>
      <c r="C512" s="2"/>
      <c r="D512" s="3"/>
      <c r="E512" s="3"/>
      <c r="F512" s="3"/>
      <c r="G512" s="8"/>
      <c r="H512" s="9"/>
      <c r="I512" s="9" t="s">
        <v>13779</v>
      </c>
      <c r="J512" s="13">
        <v>1</v>
      </c>
      <c r="K512" s="14"/>
    </row>
    <row r="513" ht="24.75" customHeight="1" spans="1:11">
      <c r="A513" s="2" t="s">
        <v>11</v>
      </c>
      <c r="B513" s="2">
        <v>31</v>
      </c>
      <c r="C513" s="2">
        <v>326</v>
      </c>
      <c r="D513" s="3" t="s">
        <v>14530</v>
      </c>
      <c r="E513" s="7">
        <v>811137154</v>
      </c>
      <c r="F513" s="3"/>
      <c r="G513" s="8" t="s">
        <v>14531</v>
      </c>
      <c r="H513" s="9" t="s">
        <v>197</v>
      </c>
      <c r="I513" s="9" t="s">
        <v>13977</v>
      </c>
      <c r="J513" s="13">
        <v>1</v>
      </c>
      <c r="K513" s="14">
        <v>627800</v>
      </c>
    </row>
    <row r="514" ht="24.75" customHeight="1" spans="1:11">
      <c r="A514" s="2"/>
      <c r="B514" s="2"/>
      <c r="C514" s="2"/>
      <c r="D514" s="3"/>
      <c r="E514" s="3"/>
      <c r="F514" s="3"/>
      <c r="G514" s="8"/>
      <c r="H514" s="9"/>
      <c r="I514" s="9" t="s">
        <v>14532</v>
      </c>
      <c r="J514" s="13">
        <v>1</v>
      </c>
      <c r="K514" s="14"/>
    </row>
    <row r="515" ht="24.75" customHeight="1" spans="1:11">
      <c r="A515" s="2" t="s">
        <v>11</v>
      </c>
      <c r="B515" s="2">
        <v>31</v>
      </c>
      <c r="C515" s="2">
        <v>327</v>
      </c>
      <c r="D515" s="3" t="s">
        <v>14273</v>
      </c>
      <c r="E515" s="7">
        <v>81249530466</v>
      </c>
      <c r="F515" s="3"/>
      <c r="G515" s="8" t="s">
        <v>14274</v>
      </c>
      <c r="H515" s="9" t="s">
        <v>38</v>
      </c>
      <c r="I515" s="9" t="s">
        <v>14015</v>
      </c>
      <c r="J515" s="13">
        <v>1</v>
      </c>
      <c r="K515" s="14">
        <v>562900</v>
      </c>
    </row>
    <row r="516" ht="24.75" customHeight="1" spans="1:11">
      <c r="A516" s="2" t="s">
        <v>11</v>
      </c>
      <c r="B516" s="2">
        <v>31</v>
      </c>
      <c r="C516" s="2">
        <v>328</v>
      </c>
      <c r="D516" s="3" t="s">
        <v>14533</v>
      </c>
      <c r="E516" s="7">
        <v>818588986</v>
      </c>
      <c r="F516" s="3"/>
      <c r="G516" s="8" t="s">
        <v>14534</v>
      </c>
      <c r="H516" s="9" t="s">
        <v>151</v>
      </c>
      <c r="I516" s="9" t="s">
        <v>13770</v>
      </c>
      <c r="J516" s="13">
        <v>1</v>
      </c>
      <c r="K516" s="14">
        <v>452000</v>
      </c>
    </row>
    <row r="517" ht="24.75" customHeight="1" spans="1:11">
      <c r="A517" s="2" t="s">
        <v>11</v>
      </c>
      <c r="B517" s="2">
        <v>31</v>
      </c>
      <c r="C517" s="2">
        <v>329</v>
      </c>
      <c r="D517" s="3" t="s">
        <v>14535</v>
      </c>
      <c r="E517" s="7">
        <v>8118108123</v>
      </c>
      <c r="F517" s="3"/>
      <c r="G517" s="8" t="s">
        <v>14536</v>
      </c>
      <c r="H517" s="9" t="s">
        <v>81</v>
      </c>
      <c r="I517" s="9" t="s">
        <v>14516</v>
      </c>
      <c r="J517" s="13">
        <v>1</v>
      </c>
      <c r="K517" s="14">
        <v>710258</v>
      </c>
    </row>
    <row r="518" ht="24.75" customHeight="1" spans="1:11">
      <c r="A518" s="2" t="s">
        <v>11</v>
      </c>
      <c r="B518" s="2">
        <v>31</v>
      </c>
      <c r="C518" s="2">
        <v>330</v>
      </c>
      <c r="D518" s="3" t="s">
        <v>1859</v>
      </c>
      <c r="E518" s="7">
        <v>82333925089</v>
      </c>
      <c r="F518" s="3"/>
      <c r="G518" s="8" t="s">
        <v>14537</v>
      </c>
      <c r="H518" s="9" t="s">
        <v>70</v>
      </c>
      <c r="I518" s="9" t="s">
        <v>14049</v>
      </c>
      <c r="J518" s="13">
        <v>1</v>
      </c>
      <c r="K518" s="14">
        <v>616104</v>
      </c>
    </row>
    <row r="519" ht="24.75" customHeight="1" spans="1:11">
      <c r="A519" s="2" t="s">
        <v>11</v>
      </c>
      <c r="B519" s="2">
        <v>31</v>
      </c>
      <c r="C519" s="2">
        <v>331</v>
      </c>
      <c r="D519" s="3" t="s">
        <v>14538</v>
      </c>
      <c r="E519" s="7">
        <v>81210743347</v>
      </c>
      <c r="F519" s="3"/>
      <c r="G519" s="8" t="s">
        <v>14539</v>
      </c>
      <c r="H519" s="9" t="s">
        <v>95</v>
      </c>
      <c r="I519" s="9" t="s">
        <v>13878</v>
      </c>
      <c r="J519" s="13">
        <v>1</v>
      </c>
      <c r="K519" s="14">
        <v>214920</v>
      </c>
    </row>
    <row r="520" ht="24.75" customHeight="1" spans="1:11">
      <c r="A520" s="2" t="s">
        <v>11</v>
      </c>
      <c r="B520" s="2">
        <v>31</v>
      </c>
      <c r="C520" s="2">
        <v>332</v>
      </c>
      <c r="D520" s="3" t="s">
        <v>14540</v>
      </c>
      <c r="E520" s="7">
        <v>81220002770</v>
      </c>
      <c r="F520" s="3"/>
      <c r="G520" s="8" t="s">
        <v>14541</v>
      </c>
      <c r="H520" s="9" t="s">
        <v>197</v>
      </c>
      <c r="I520" s="9" t="s">
        <v>13812</v>
      </c>
      <c r="J520" s="13">
        <v>1</v>
      </c>
      <c r="K520" s="14">
        <v>354450</v>
      </c>
    </row>
    <row r="521" ht="24.75" customHeight="1" spans="1:11">
      <c r="A521" s="2" t="s">
        <v>11</v>
      </c>
      <c r="B521" s="2">
        <v>31</v>
      </c>
      <c r="C521" s="2">
        <v>333</v>
      </c>
      <c r="D521" s="3" t="s">
        <v>14542</v>
      </c>
      <c r="E521" s="7">
        <v>818148057</v>
      </c>
      <c r="F521" s="3" t="s">
        <v>14543</v>
      </c>
      <c r="G521" s="8" t="s">
        <v>14544</v>
      </c>
      <c r="H521" s="9" t="s">
        <v>38</v>
      </c>
      <c r="I521" s="9" t="s">
        <v>14545</v>
      </c>
      <c r="J521" s="13">
        <v>1</v>
      </c>
      <c r="K521" s="14">
        <v>999000</v>
      </c>
    </row>
    <row r="522" ht="24.75" customHeight="1" spans="1:11">
      <c r="A522" s="2" t="s">
        <v>11</v>
      </c>
      <c r="B522" s="2">
        <v>30</v>
      </c>
      <c r="C522" s="2">
        <v>334</v>
      </c>
      <c r="D522" s="3" t="s">
        <v>14437</v>
      </c>
      <c r="E522" s="7">
        <v>81227528520</v>
      </c>
      <c r="F522" s="3"/>
      <c r="G522" s="8"/>
      <c r="H522" s="9" t="s">
        <v>4827</v>
      </c>
      <c r="I522" s="9" t="s">
        <v>14049</v>
      </c>
      <c r="J522" s="13">
        <v>1</v>
      </c>
      <c r="K522" s="14">
        <v>325000</v>
      </c>
    </row>
    <row r="523" ht="24.75" customHeight="1" spans="1:11">
      <c r="A523" s="2" t="s">
        <v>11</v>
      </c>
      <c r="B523" s="2"/>
      <c r="C523" s="2">
        <v>335</v>
      </c>
      <c r="D523" s="3" t="s">
        <v>13657</v>
      </c>
      <c r="E523" s="7">
        <v>85643245859</v>
      </c>
      <c r="F523" s="3"/>
      <c r="G523" s="8"/>
      <c r="H523" s="9" t="s">
        <v>75</v>
      </c>
      <c r="I523" s="9" t="s">
        <v>14546</v>
      </c>
      <c r="J523" s="13">
        <v>1</v>
      </c>
      <c r="K523" s="14">
        <v>210000</v>
      </c>
    </row>
    <row r="524" ht="24.75" customHeight="1" spans="1:11">
      <c r="A524" s="2"/>
      <c r="B524" s="2"/>
      <c r="C524" s="2"/>
      <c r="D524" s="3"/>
      <c r="E524" s="3"/>
      <c r="F524" s="3"/>
      <c r="G524" s="8"/>
      <c r="H524" s="9"/>
      <c r="I524" s="9" t="s">
        <v>14547</v>
      </c>
      <c r="J524" s="13">
        <v>1</v>
      </c>
      <c r="K524" s="14"/>
    </row>
    <row r="525" ht="24.75" customHeight="1" spans="1:11">
      <c r="A525" s="2" t="s">
        <v>1074</v>
      </c>
      <c r="B525" s="2">
        <v>1</v>
      </c>
      <c r="C525" s="2">
        <v>1</v>
      </c>
      <c r="D525" s="3" t="s">
        <v>14548</v>
      </c>
      <c r="E525" s="2">
        <v>8112291709</v>
      </c>
      <c r="F525" s="10" t="s">
        <v>14549</v>
      </c>
      <c r="G525" s="8" t="s">
        <v>14550</v>
      </c>
      <c r="H525" s="9" t="s">
        <v>26</v>
      </c>
      <c r="I525" s="9" t="s">
        <v>13863</v>
      </c>
      <c r="J525" s="13">
        <v>1</v>
      </c>
      <c r="K525" s="17">
        <v>3975000</v>
      </c>
    </row>
    <row r="526" ht="24.75" customHeight="1" spans="1:11">
      <c r="A526" s="2"/>
      <c r="B526" s="2"/>
      <c r="C526" s="2"/>
      <c r="D526" s="3"/>
      <c r="E526" s="3"/>
      <c r="F526" s="10"/>
      <c r="G526" s="8"/>
      <c r="H526" s="9"/>
      <c r="I526" s="9" t="s">
        <v>13779</v>
      </c>
      <c r="J526" s="13">
        <v>1</v>
      </c>
      <c r="K526" s="17"/>
    </row>
    <row r="527" ht="24.75" customHeight="1" spans="1:11">
      <c r="A527" s="2" t="s">
        <v>1074</v>
      </c>
      <c r="B527" s="2">
        <v>1</v>
      </c>
      <c r="C527" s="2">
        <v>2</v>
      </c>
      <c r="D527" s="3" t="s">
        <v>14551</v>
      </c>
      <c r="E527" s="2">
        <v>81808835741</v>
      </c>
      <c r="F527" s="10"/>
      <c r="G527" s="8" t="s">
        <v>14552</v>
      </c>
      <c r="H527" s="9" t="s">
        <v>81</v>
      </c>
      <c r="I527" s="9" t="s">
        <v>14519</v>
      </c>
      <c r="J527" s="13">
        <v>1</v>
      </c>
      <c r="K527" s="17">
        <v>672550</v>
      </c>
    </row>
    <row r="528" ht="24.75" customHeight="1" spans="1:11">
      <c r="A528" s="2" t="s">
        <v>1074</v>
      </c>
      <c r="B528" s="2">
        <v>1</v>
      </c>
      <c r="C528" s="2">
        <v>3</v>
      </c>
      <c r="D528" s="3" t="s">
        <v>4828</v>
      </c>
      <c r="E528" s="2">
        <v>811889683</v>
      </c>
      <c r="F528" s="10"/>
      <c r="G528" s="8" t="s">
        <v>14553</v>
      </c>
      <c r="H528" s="9" t="s">
        <v>81</v>
      </c>
      <c r="I528" s="9" t="s">
        <v>13894</v>
      </c>
      <c r="J528" s="13">
        <v>1</v>
      </c>
      <c r="K528" s="17">
        <v>825000</v>
      </c>
    </row>
    <row r="529" ht="24.75" customHeight="1" spans="1:11">
      <c r="A529" s="2" t="s">
        <v>1074</v>
      </c>
      <c r="B529" s="2">
        <v>1</v>
      </c>
      <c r="C529" s="2">
        <v>4</v>
      </c>
      <c r="D529" s="3" t="s">
        <v>14554</v>
      </c>
      <c r="E529" s="2">
        <v>81938284295</v>
      </c>
      <c r="F529" s="10" t="s">
        <v>14555</v>
      </c>
      <c r="G529" s="8" t="s">
        <v>14556</v>
      </c>
      <c r="H529" s="9" t="s">
        <v>151</v>
      </c>
      <c r="I529" s="9" t="s">
        <v>14557</v>
      </c>
      <c r="J529" s="13">
        <v>3</v>
      </c>
      <c r="K529" s="17">
        <v>3000000</v>
      </c>
    </row>
    <row r="530" ht="24.75" customHeight="1" spans="1:11">
      <c r="A530" s="2"/>
      <c r="B530" s="2"/>
      <c r="C530" s="2"/>
      <c r="D530" s="3"/>
      <c r="E530" s="3"/>
      <c r="F530" s="10"/>
      <c r="G530" s="8"/>
      <c r="H530" s="9"/>
      <c r="I530" s="9" t="s">
        <v>13776</v>
      </c>
      <c r="J530" s="13">
        <v>1</v>
      </c>
      <c r="K530" s="17"/>
    </row>
    <row r="531" ht="24.75" customHeight="1" spans="1:11">
      <c r="A531" s="2" t="s">
        <v>1074</v>
      </c>
      <c r="B531" s="2">
        <v>1</v>
      </c>
      <c r="C531" s="2">
        <v>5</v>
      </c>
      <c r="D531" s="3" t="s">
        <v>7637</v>
      </c>
      <c r="E531" s="2">
        <v>85932882032</v>
      </c>
      <c r="F531" s="10" t="s">
        <v>14558</v>
      </c>
      <c r="G531" s="8" t="s">
        <v>14559</v>
      </c>
      <c r="H531" s="9" t="s">
        <v>95</v>
      </c>
      <c r="I531" s="9" t="s">
        <v>14560</v>
      </c>
      <c r="J531" s="13">
        <v>1</v>
      </c>
      <c r="K531" s="17">
        <v>350000</v>
      </c>
    </row>
    <row r="532" ht="24.75" customHeight="1" spans="1:11">
      <c r="A532" s="2" t="s">
        <v>1074</v>
      </c>
      <c r="B532" s="2">
        <v>1</v>
      </c>
      <c r="C532" s="2">
        <v>6</v>
      </c>
      <c r="D532" s="3" t="s">
        <v>14561</v>
      </c>
      <c r="E532" s="2">
        <v>81277041996</v>
      </c>
      <c r="F532" s="10"/>
      <c r="G532" s="8" t="s">
        <v>14562</v>
      </c>
      <c r="H532" s="9" t="s">
        <v>2025</v>
      </c>
      <c r="I532" s="9" t="s">
        <v>13980</v>
      </c>
      <c r="J532" s="13">
        <v>1</v>
      </c>
      <c r="K532" s="17">
        <v>329825</v>
      </c>
    </row>
    <row r="533" ht="24.75" customHeight="1" spans="1:11">
      <c r="A533" s="2" t="s">
        <v>1074</v>
      </c>
      <c r="B533" s="2">
        <v>1</v>
      </c>
      <c r="C533" s="2">
        <v>7</v>
      </c>
      <c r="D533" s="3" t="s">
        <v>14563</v>
      </c>
      <c r="E533" s="2">
        <v>87875363547</v>
      </c>
      <c r="F533" s="10"/>
      <c r="G533" s="8" t="s">
        <v>14564</v>
      </c>
      <c r="H533" s="9" t="s">
        <v>197</v>
      </c>
      <c r="I533" s="9" t="s">
        <v>13736</v>
      </c>
      <c r="J533" s="13">
        <v>1</v>
      </c>
      <c r="K533" s="17">
        <v>434075</v>
      </c>
    </row>
    <row r="534" ht="24.75" customHeight="1" spans="1:11">
      <c r="A534" s="2" t="s">
        <v>1074</v>
      </c>
      <c r="B534" s="2">
        <v>1</v>
      </c>
      <c r="C534" s="2">
        <v>8</v>
      </c>
      <c r="D534" s="3" t="s">
        <v>14565</v>
      </c>
      <c r="E534" s="3"/>
      <c r="F534" s="10"/>
      <c r="G534" s="8" t="s">
        <v>14566</v>
      </c>
      <c r="H534" s="9" t="s">
        <v>3202</v>
      </c>
      <c r="I534" s="9" t="s">
        <v>13930</v>
      </c>
      <c r="J534" s="13">
        <v>1</v>
      </c>
      <c r="K534" s="17">
        <v>376600</v>
      </c>
    </row>
    <row r="535" ht="24.75" customHeight="1" spans="1:11">
      <c r="A535" s="2" t="s">
        <v>1074</v>
      </c>
      <c r="B535" s="2">
        <v>2</v>
      </c>
      <c r="C535" s="2">
        <v>9</v>
      </c>
      <c r="D535" s="3" t="s">
        <v>14567</v>
      </c>
      <c r="E535" s="2">
        <v>81382100457</v>
      </c>
      <c r="F535" s="10" t="s">
        <v>14568</v>
      </c>
      <c r="G535" s="8" t="s">
        <v>14569</v>
      </c>
      <c r="H535" s="9" t="s">
        <v>70</v>
      </c>
      <c r="I535" s="9" t="s">
        <v>13812</v>
      </c>
      <c r="J535" s="13">
        <v>1</v>
      </c>
      <c r="K535" s="17">
        <v>370000</v>
      </c>
    </row>
    <row r="536" ht="24.75" customHeight="1" spans="1:11">
      <c r="A536" s="2" t="s">
        <v>1074</v>
      </c>
      <c r="B536" s="2">
        <v>2</v>
      </c>
      <c r="C536" s="2">
        <v>10</v>
      </c>
      <c r="D536" s="3" t="s">
        <v>14570</v>
      </c>
      <c r="E536" s="3"/>
      <c r="F536" s="10" t="s">
        <v>14571</v>
      </c>
      <c r="G536" s="8" t="s">
        <v>14572</v>
      </c>
      <c r="H536" s="9" t="s">
        <v>3202</v>
      </c>
      <c r="I536" s="9" t="s">
        <v>14573</v>
      </c>
      <c r="J536" s="13">
        <v>1</v>
      </c>
      <c r="K536" s="17">
        <v>4200000</v>
      </c>
    </row>
    <row r="537" ht="24.75" customHeight="1" spans="1:11">
      <c r="A537" s="2" t="s">
        <v>1074</v>
      </c>
      <c r="B537" s="2">
        <v>2</v>
      </c>
      <c r="C537" s="2">
        <v>11</v>
      </c>
      <c r="D537" s="3" t="s">
        <v>14574</v>
      </c>
      <c r="E537" s="2">
        <v>81334966565</v>
      </c>
      <c r="F537" s="10"/>
      <c r="G537" s="8" t="s">
        <v>14575</v>
      </c>
      <c r="H537" s="9" t="s">
        <v>151</v>
      </c>
      <c r="I537" s="9" t="s">
        <v>14126</v>
      </c>
      <c r="J537" s="13">
        <v>1</v>
      </c>
      <c r="K537" s="17">
        <v>229248</v>
      </c>
    </row>
    <row r="538" ht="24.75" customHeight="1" spans="1:11">
      <c r="A538" s="2" t="s">
        <v>1074</v>
      </c>
      <c r="B538" s="2">
        <v>2</v>
      </c>
      <c r="C538" s="2">
        <v>12</v>
      </c>
      <c r="D538" s="3" t="s">
        <v>14576</v>
      </c>
      <c r="E538" s="2">
        <v>8127176139</v>
      </c>
      <c r="F538" s="10"/>
      <c r="G538" s="8" t="s">
        <v>14577</v>
      </c>
      <c r="H538" s="9" t="s">
        <v>151</v>
      </c>
      <c r="I538" s="9" t="s">
        <v>14516</v>
      </c>
      <c r="J538" s="13">
        <v>1</v>
      </c>
      <c r="K538" s="17">
        <v>277008</v>
      </c>
    </row>
    <row r="539" ht="24.75" customHeight="1" spans="1:11">
      <c r="A539" s="2" t="s">
        <v>1074</v>
      </c>
      <c r="B539" s="2">
        <v>2</v>
      </c>
      <c r="C539" s="2">
        <v>13</v>
      </c>
      <c r="D539" s="3" t="s">
        <v>14578</v>
      </c>
      <c r="E539" s="2">
        <v>82134326744</v>
      </c>
      <c r="F539" s="10" t="s">
        <v>14579</v>
      </c>
      <c r="G539" s="8" t="s">
        <v>14580</v>
      </c>
      <c r="H539" s="9" t="s">
        <v>4827</v>
      </c>
      <c r="I539" s="9" t="s">
        <v>13733</v>
      </c>
      <c r="J539" s="13">
        <v>1</v>
      </c>
      <c r="K539" s="17">
        <v>325000</v>
      </c>
    </row>
    <row r="540" ht="24.75" customHeight="1" spans="1:11">
      <c r="A540" s="2" t="s">
        <v>1074</v>
      </c>
      <c r="B540" s="2">
        <v>2</v>
      </c>
      <c r="C540" s="2">
        <v>14</v>
      </c>
      <c r="D540" s="3" t="s">
        <v>4828</v>
      </c>
      <c r="E540" s="2">
        <v>81388009988</v>
      </c>
      <c r="F540" s="10" t="s">
        <v>14581</v>
      </c>
      <c r="G540" s="8" t="s">
        <v>14582</v>
      </c>
      <c r="H540" s="9" t="s">
        <v>38</v>
      </c>
      <c r="I540" s="9" t="s">
        <v>12712</v>
      </c>
      <c r="J540" s="13">
        <v>1</v>
      </c>
      <c r="K540" s="17">
        <v>395000</v>
      </c>
    </row>
    <row r="541" ht="24.75" customHeight="1" spans="1:11">
      <c r="A541" s="2"/>
      <c r="B541" s="2"/>
      <c r="C541" s="2"/>
      <c r="D541" s="3"/>
      <c r="E541" s="3"/>
      <c r="F541" s="10"/>
      <c r="G541" s="8"/>
      <c r="H541" s="9"/>
      <c r="I541" s="9" t="s">
        <v>13753</v>
      </c>
      <c r="J541" s="13">
        <v>1</v>
      </c>
      <c r="K541" s="17"/>
    </row>
    <row r="542" ht="24.75" customHeight="1" spans="1:11">
      <c r="A542" s="2" t="s">
        <v>1074</v>
      </c>
      <c r="B542" s="2">
        <v>2</v>
      </c>
      <c r="C542" s="2">
        <v>15</v>
      </c>
      <c r="D542" s="3" t="s">
        <v>14583</v>
      </c>
      <c r="E542" s="2">
        <v>87822727794</v>
      </c>
      <c r="F542" s="10" t="s">
        <v>14584</v>
      </c>
      <c r="G542" s="8" t="s">
        <v>14585</v>
      </c>
      <c r="H542" s="9" t="s">
        <v>38</v>
      </c>
      <c r="I542" s="9" t="s">
        <v>13818</v>
      </c>
      <c r="J542" s="13">
        <v>1</v>
      </c>
      <c r="K542" s="17">
        <v>395000</v>
      </c>
    </row>
    <row r="543" ht="24.75" customHeight="1" spans="1:11">
      <c r="A543" s="2" t="s">
        <v>1074</v>
      </c>
      <c r="B543" s="2">
        <v>2</v>
      </c>
      <c r="C543" s="2">
        <v>16</v>
      </c>
      <c r="D543" s="3" t="s">
        <v>14586</v>
      </c>
      <c r="E543" s="2">
        <v>85647317456</v>
      </c>
      <c r="F543" s="10"/>
      <c r="G543" s="8" t="s">
        <v>14587</v>
      </c>
      <c r="H543" s="9" t="s">
        <v>864</v>
      </c>
      <c r="I543" s="9" t="s">
        <v>13733</v>
      </c>
      <c r="J543" s="13">
        <v>1</v>
      </c>
      <c r="K543" s="17">
        <v>344600</v>
      </c>
    </row>
    <row r="544" ht="24.75" customHeight="1" spans="1:11">
      <c r="A544" s="2" t="s">
        <v>1074</v>
      </c>
      <c r="B544" s="2">
        <v>2</v>
      </c>
      <c r="C544" s="2">
        <v>17</v>
      </c>
      <c r="D544" s="3" t="s">
        <v>2193</v>
      </c>
      <c r="E544" s="2">
        <v>82141007661</v>
      </c>
      <c r="F544" s="10" t="s">
        <v>14588</v>
      </c>
      <c r="G544" s="8" t="s">
        <v>14589</v>
      </c>
      <c r="H544" s="9" t="s">
        <v>151</v>
      </c>
      <c r="I544" s="9" t="s">
        <v>14092</v>
      </c>
      <c r="J544" s="13">
        <v>1</v>
      </c>
      <c r="K544" s="17">
        <v>3650000</v>
      </c>
    </row>
    <row r="545" ht="24.75" customHeight="1" spans="1:11">
      <c r="A545" s="2"/>
      <c r="B545" s="2"/>
      <c r="C545" s="2"/>
      <c r="D545" s="3"/>
      <c r="E545" s="3"/>
      <c r="F545" s="10"/>
      <c r="G545" s="8"/>
      <c r="H545" s="9"/>
      <c r="I545" s="9" t="s">
        <v>14590</v>
      </c>
      <c r="J545" s="13">
        <v>1</v>
      </c>
      <c r="K545" s="17"/>
    </row>
    <row r="546" ht="24.75" customHeight="1" spans="1:11">
      <c r="A546" s="2" t="s">
        <v>1074</v>
      </c>
      <c r="B546" s="2">
        <v>2</v>
      </c>
      <c r="C546" s="2">
        <v>18</v>
      </c>
      <c r="D546" s="3" t="s">
        <v>14591</v>
      </c>
      <c r="E546" s="2">
        <v>81584008025</v>
      </c>
      <c r="F546" s="10"/>
      <c r="G546" s="8" t="s">
        <v>14592</v>
      </c>
      <c r="H546" s="9" t="s">
        <v>38</v>
      </c>
      <c r="I546" s="9" t="s">
        <v>13980</v>
      </c>
      <c r="J546" s="13">
        <v>1</v>
      </c>
      <c r="K546" s="17">
        <v>346600</v>
      </c>
    </row>
    <row r="547" ht="24.75" customHeight="1" spans="1:11">
      <c r="A547" s="2" t="s">
        <v>1074</v>
      </c>
      <c r="B547" s="2">
        <v>2</v>
      </c>
      <c r="C547" s="2">
        <v>19</v>
      </c>
      <c r="D547" s="3" t="s">
        <v>14593</v>
      </c>
      <c r="E547" s="2">
        <v>8164822652</v>
      </c>
      <c r="F547" s="10"/>
      <c r="G547" s="8" t="s">
        <v>14594</v>
      </c>
      <c r="H547" s="9" t="s">
        <v>38</v>
      </c>
      <c r="I547" s="9" t="s">
        <v>13739</v>
      </c>
      <c r="J547" s="13">
        <v>1</v>
      </c>
      <c r="K547" s="17">
        <v>1195000</v>
      </c>
    </row>
    <row r="548" ht="24.75" customHeight="1" spans="1:11">
      <c r="A548" s="2"/>
      <c r="B548" s="2"/>
      <c r="C548" s="2"/>
      <c r="D548" s="3"/>
      <c r="E548" s="3"/>
      <c r="F548" s="10"/>
      <c r="G548" s="8"/>
      <c r="H548" s="9"/>
      <c r="I548" s="9" t="s">
        <v>14595</v>
      </c>
      <c r="J548" s="13">
        <v>1</v>
      </c>
      <c r="K548" s="17"/>
    </row>
    <row r="549" ht="24.75" customHeight="1" spans="1:11">
      <c r="A549" s="2" t="s">
        <v>1074</v>
      </c>
      <c r="B549" s="2">
        <v>2</v>
      </c>
      <c r="C549" s="2">
        <v>20</v>
      </c>
      <c r="D549" s="3" t="s">
        <v>14596</v>
      </c>
      <c r="E549" s="2">
        <v>81991714064</v>
      </c>
      <c r="F549" s="10"/>
      <c r="G549" s="8" t="s">
        <v>14597</v>
      </c>
      <c r="H549" s="9" t="s">
        <v>4020</v>
      </c>
      <c r="I549" s="9" t="s">
        <v>14198</v>
      </c>
      <c r="J549" s="13">
        <v>1</v>
      </c>
      <c r="K549" s="17">
        <v>305664</v>
      </c>
    </row>
    <row r="550" ht="24.75" customHeight="1" spans="1:11">
      <c r="A550" s="2" t="s">
        <v>1074</v>
      </c>
      <c r="B550" s="2">
        <v>2</v>
      </c>
      <c r="C550" s="2">
        <v>21</v>
      </c>
      <c r="D550" s="3" t="s">
        <v>14598</v>
      </c>
      <c r="E550" s="2">
        <v>89699332709</v>
      </c>
      <c r="F550" s="10"/>
      <c r="G550" s="8" t="s">
        <v>14599</v>
      </c>
      <c r="H550" s="9" t="s">
        <v>75</v>
      </c>
      <c r="I550" s="9" t="s">
        <v>14078</v>
      </c>
      <c r="J550" s="13">
        <v>1</v>
      </c>
      <c r="K550" s="17">
        <v>654875</v>
      </c>
    </row>
    <row r="551" ht="24.75" customHeight="1" spans="1:11">
      <c r="A551" s="2" t="s">
        <v>1074</v>
      </c>
      <c r="B551" s="2">
        <v>2</v>
      </c>
      <c r="C551" s="2">
        <v>22</v>
      </c>
      <c r="D551" s="3" t="s">
        <v>14600</v>
      </c>
      <c r="E551" s="2">
        <v>81325673599</v>
      </c>
      <c r="F551" s="10"/>
      <c r="G551" s="8" t="s">
        <v>14601</v>
      </c>
      <c r="H551" s="9" t="s">
        <v>169</v>
      </c>
      <c r="I551" s="9" t="s">
        <v>13812</v>
      </c>
      <c r="J551" s="13">
        <v>1</v>
      </c>
      <c r="K551" s="17">
        <v>354450</v>
      </c>
    </row>
    <row r="552" ht="24.75" customHeight="1" spans="1:11">
      <c r="A552" s="2" t="s">
        <v>1074</v>
      </c>
      <c r="B552" s="2">
        <v>2</v>
      </c>
      <c r="C552" s="2">
        <v>23</v>
      </c>
      <c r="D552" s="3" t="s">
        <v>14602</v>
      </c>
      <c r="E552" s="2">
        <v>81316807084</v>
      </c>
      <c r="F552" s="10" t="s">
        <v>14603</v>
      </c>
      <c r="G552" s="8" t="s">
        <v>14604</v>
      </c>
      <c r="H552" s="9" t="s">
        <v>38</v>
      </c>
      <c r="I552" s="9" t="s">
        <v>14605</v>
      </c>
      <c r="J552" s="13">
        <v>1</v>
      </c>
      <c r="K552" s="17">
        <v>954250</v>
      </c>
    </row>
    <row r="553" ht="24.75" customHeight="1" spans="1:11">
      <c r="A553" s="2" t="s">
        <v>1074</v>
      </c>
      <c r="B553" s="2">
        <v>3</v>
      </c>
      <c r="C553" s="2">
        <v>24</v>
      </c>
      <c r="D553" s="3" t="s">
        <v>14606</v>
      </c>
      <c r="E553" s="2">
        <v>81119531681</v>
      </c>
      <c r="F553" s="10"/>
      <c r="G553" s="8" t="s">
        <v>14607</v>
      </c>
      <c r="H553" s="9" t="s">
        <v>38</v>
      </c>
      <c r="I553" s="9" t="s">
        <v>14608</v>
      </c>
      <c r="J553" s="13">
        <v>1</v>
      </c>
      <c r="K553" s="17">
        <v>1043800</v>
      </c>
    </row>
    <row r="554" ht="24.75" customHeight="1" spans="1:11">
      <c r="A554" s="2"/>
      <c r="B554" s="2"/>
      <c r="C554" s="2"/>
      <c r="D554" s="3"/>
      <c r="E554" s="3"/>
      <c r="F554" s="10"/>
      <c r="G554" s="8"/>
      <c r="H554" s="9"/>
      <c r="I554" s="18" t="s">
        <v>14516</v>
      </c>
      <c r="J554" s="19">
        <v>1</v>
      </c>
      <c r="K554" s="17"/>
    </row>
    <row r="555" ht="24.75" customHeight="1" spans="1:11">
      <c r="A555" s="2" t="s">
        <v>1074</v>
      </c>
      <c r="B555" s="2">
        <v>3</v>
      </c>
      <c r="C555" s="2">
        <v>25</v>
      </c>
      <c r="D555" s="3" t="s">
        <v>14090</v>
      </c>
      <c r="E555" s="2">
        <v>82233932780</v>
      </c>
      <c r="F555" s="10"/>
      <c r="G555" s="8" t="s">
        <v>14609</v>
      </c>
      <c r="H555" s="9" t="s">
        <v>524</v>
      </c>
      <c r="I555" s="9" t="s">
        <v>14516</v>
      </c>
      <c r="J555" s="13">
        <v>1</v>
      </c>
      <c r="K555" s="14">
        <v>686000</v>
      </c>
    </row>
    <row r="556" ht="24.75" customHeight="1" spans="1:11">
      <c r="A556" s="2"/>
      <c r="B556" s="2"/>
      <c r="C556" s="2"/>
      <c r="D556" s="3"/>
      <c r="E556" s="3"/>
      <c r="F556" s="10"/>
      <c r="G556" s="8"/>
      <c r="H556" s="9"/>
      <c r="I556" s="9" t="s">
        <v>14126</v>
      </c>
      <c r="J556" s="13">
        <v>1</v>
      </c>
      <c r="K556" s="2"/>
    </row>
    <row r="557" ht="24.75" customHeight="1" spans="1:11">
      <c r="A557" s="2"/>
      <c r="B557" s="2"/>
      <c r="C557" s="2"/>
      <c r="D557" s="3"/>
      <c r="E557" s="3"/>
      <c r="F557" s="10"/>
      <c r="G557" s="8"/>
      <c r="H557" s="9"/>
      <c r="I557" s="9" t="s">
        <v>14610</v>
      </c>
      <c r="J557" s="13">
        <v>1</v>
      </c>
      <c r="K557" s="2"/>
    </row>
    <row r="558" ht="24.75" customHeight="1" spans="1:11">
      <c r="A558" s="2" t="s">
        <v>1074</v>
      </c>
      <c r="B558" s="2">
        <v>3</v>
      </c>
      <c r="C558" s="2">
        <v>26</v>
      </c>
      <c r="D558" s="3" t="s">
        <v>14611</v>
      </c>
      <c r="E558" s="2">
        <v>81218000463</v>
      </c>
      <c r="F558" s="10"/>
      <c r="G558" s="8" t="s">
        <v>14612</v>
      </c>
      <c r="H558" s="9" t="s">
        <v>95</v>
      </c>
      <c r="I558" s="9" t="s">
        <v>14119</v>
      </c>
      <c r="J558" s="13">
        <v>1</v>
      </c>
      <c r="K558" s="14">
        <v>290150</v>
      </c>
    </row>
    <row r="559" ht="24.75" customHeight="1" spans="1:11">
      <c r="A559" s="2" t="s">
        <v>1074</v>
      </c>
      <c r="B559" s="2">
        <v>3</v>
      </c>
      <c r="C559" s="2">
        <v>27</v>
      </c>
      <c r="D559" s="3" t="s">
        <v>14179</v>
      </c>
      <c r="E559" s="2">
        <v>81321134405</v>
      </c>
      <c r="F559" s="10"/>
      <c r="G559" s="8" t="s">
        <v>14180</v>
      </c>
      <c r="H559" s="9" t="s">
        <v>1982</v>
      </c>
      <c r="I559" s="9" t="s">
        <v>14613</v>
      </c>
      <c r="J559" s="13">
        <v>1</v>
      </c>
      <c r="K559" s="14">
        <v>2350000</v>
      </c>
    </row>
    <row r="560" ht="24.75" customHeight="1" spans="1:11">
      <c r="A560" s="2" t="s">
        <v>1074</v>
      </c>
      <c r="B560" s="2">
        <v>3</v>
      </c>
      <c r="C560" s="2">
        <v>28</v>
      </c>
      <c r="D560" s="3" t="s">
        <v>14614</v>
      </c>
      <c r="E560" s="2">
        <v>82225500407</v>
      </c>
      <c r="F560" s="10"/>
      <c r="G560" s="8" t="s">
        <v>14615</v>
      </c>
      <c r="H560" s="9" t="s">
        <v>5607</v>
      </c>
      <c r="I560" s="9" t="s">
        <v>14371</v>
      </c>
      <c r="J560" s="13">
        <v>1</v>
      </c>
      <c r="K560" s="14">
        <v>30200</v>
      </c>
    </row>
    <row r="561" ht="24.75" customHeight="1" spans="1:11">
      <c r="A561" s="2" t="s">
        <v>1074</v>
      </c>
      <c r="B561" s="2">
        <v>3</v>
      </c>
      <c r="C561" s="2">
        <v>29</v>
      </c>
      <c r="D561" s="3" t="s">
        <v>14616</v>
      </c>
      <c r="E561" s="2">
        <v>8176339270</v>
      </c>
      <c r="F561" s="10"/>
      <c r="G561" s="8" t="s">
        <v>14617</v>
      </c>
      <c r="H561" s="9" t="s">
        <v>38</v>
      </c>
      <c r="I561" s="9" t="s">
        <v>14198</v>
      </c>
      <c r="J561" s="13">
        <v>1</v>
      </c>
      <c r="K561" s="14">
        <v>321500</v>
      </c>
    </row>
    <row r="562" ht="24.75" customHeight="1" spans="1:11">
      <c r="A562" s="2" t="s">
        <v>1074</v>
      </c>
      <c r="B562" s="2">
        <v>3</v>
      </c>
      <c r="C562" s="2">
        <v>30</v>
      </c>
      <c r="D562" s="3" t="s">
        <v>14618</v>
      </c>
      <c r="E562" s="2">
        <v>87861726238</v>
      </c>
      <c r="F562" s="10"/>
      <c r="G562" s="8" t="s">
        <v>14619</v>
      </c>
      <c r="H562" s="9" t="s">
        <v>1280</v>
      </c>
      <c r="I562" s="9" t="s">
        <v>13793</v>
      </c>
      <c r="J562" s="13">
        <v>1</v>
      </c>
      <c r="K562" s="14">
        <v>310440</v>
      </c>
    </row>
    <row r="563" ht="24.75" customHeight="1" spans="1:11">
      <c r="A563" s="2" t="s">
        <v>1074</v>
      </c>
      <c r="B563" s="2">
        <v>3</v>
      </c>
      <c r="C563" s="2">
        <v>31</v>
      </c>
      <c r="D563" s="3" t="s">
        <v>14620</v>
      </c>
      <c r="E563" s="2">
        <v>81283881801</v>
      </c>
      <c r="F563" s="10"/>
      <c r="G563" s="8" t="s">
        <v>14621</v>
      </c>
      <c r="H563" s="9" t="s">
        <v>81</v>
      </c>
      <c r="I563" s="9" t="s">
        <v>14212</v>
      </c>
      <c r="J563" s="13">
        <v>1</v>
      </c>
      <c r="K563" s="14">
        <v>162384</v>
      </c>
    </row>
    <row r="564" ht="24.75" customHeight="1" spans="1:11">
      <c r="A564" s="2" t="s">
        <v>1074</v>
      </c>
      <c r="B564" s="2">
        <v>3</v>
      </c>
      <c r="C564" s="2">
        <v>32</v>
      </c>
      <c r="D564" s="3" t="s">
        <v>14622</v>
      </c>
      <c r="E564" s="2">
        <v>81233730885</v>
      </c>
      <c r="F564" s="10"/>
      <c r="G564" s="8" t="s">
        <v>14623</v>
      </c>
      <c r="H564" s="9" t="s">
        <v>38</v>
      </c>
      <c r="I564" s="9" t="s">
        <v>14371</v>
      </c>
      <c r="J564" s="13">
        <v>1</v>
      </c>
      <c r="K564" s="14">
        <v>19104</v>
      </c>
    </row>
    <row r="565" ht="24.75" customHeight="1" spans="1:11">
      <c r="A565" s="2" t="s">
        <v>1074</v>
      </c>
      <c r="B565" s="2">
        <v>3</v>
      </c>
      <c r="C565" s="2">
        <v>33</v>
      </c>
      <c r="D565" s="3" t="s">
        <v>14624</v>
      </c>
      <c r="E565" s="2">
        <v>87785696456</v>
      </c>
      <c r="F565" s="10"/>
      <c r="G565" s="8" t="s">
        <v>14625</v>
      </c>
      <c r="H565" s="9" t="s">
        <v>26</v>
      </c>
      <c r="I565" s="9" t="s">
        <v>14198</v>
      </c>
      <c r="J565" s="13">
        <v>1</v>
      </c>
      <c r="K565" s="14">
        <v>305664</v>
      </c>
    </row>
    <row r="566" ht="24.75" customHeight="1" spans="1:11">
      <c r="A566" s="2" t="s">
        <v>1074</v>
      </c>
      <c r="B566" s="2">
        <v>3</v>
      </c>
      <c r="C566" s="2">
        <v>34</v>
      </c>
      <c r="D566" s="3" t="s">
        <v>14626</v>
      </c>
      <c r="E566" s="2">
        <v>8129671307</v>
      </c>
      <c r="F566" s="10"/>
      <c r="G566" s="8" t="s">
        <v>14627</v>
      </c>
      <c r="H566" s="9" t="s">
        <v>38</v>
      </c>
      <c r="I566" s="9" t="s">
        <v>13759</v>
      </c>
      <c r="J566" s="13">
        <v>1</v>
      </c>
      <c r="K566" s="14">
        <v>1450000</v>
      </c>
    </row>
    <row r="567" ht="24.75" customHeight="1" spans="1:11">
      <c r="A567" s="2"/>
      <c r="B567" s="2"/>
      <c r="C567" s="2"/>
      <c r="D567" s="3"/>
      <c r="E567" s="3"/>
      <c r="F567" s="10"/>
      <c r="G567" s="8"/>
      <c r="H567" s="9"/>
      <c r="I567" s="9" t="s">
        <v>13815</v>
      </c>
      <c r="J567" s="13">
        <v>1</v>
      </c>
      <c r="K567" s="2"/>
    </row>
    <row r="568" ht="24.75" customHeight="1" spans="1:11">
      <c r="A568" s="2"/>
      <c r="B568" s="2"/>
      <c r="C568" s="2"/>
      <c r="D568" s="3"/>
      <c r="E568" s="3"/>
      <c r="F568" s="10"/>
      <c r="G568" s="8"/>
      <c r="H568" s="9"/>
      <c r="I568" s="9" t="s">
        <v>13843</v>
      </c>
      <c r="J568" s="13">
        <v>1</v>
      </c>
      <c r="K568" s="2"/>
    </row>
    <row r="569" ht="24.75" customHeight="1" spans="1:11">
      <c r="A569" s="2"/>
      <c r="B569" s="2"/>
      <c r="C569" s="2"/>
      <c r="D569" s="3"/>
      <c r="E569" s="3"/>
      <c r="F569" s="10"/>
      <c r="G569" s="8"/>
      <c r="H569" s="9"/>
      <c r="I569" s="9" t="s">
        <v>13721</v>
      </c>
      <c r="J569" s="13">
        <v>1</v>
      </c>
      <c r="K569" s="2"/>
    </row>
    <row r="570" ht="24.75" customHeight="1" spans="1:11">
      <c r="A570" s="2"/>
      <c r="B570" s="2"/>
      <c r="C570" s="2"/>
      <c r="D570" s="3"/>
      <c r="E570" s="3"/>
      <c r="F570" s="10"/>
      <c r="G570" s="8"/>
      <c r="H570" s="9"/>
      <c r="I570" s="9" t="s">
        <v>14628</v>
      </c>
      <c r="J570" s="13">
        <v>1</v>
      </c>
      <c r="K570" s="2"/>
    </row>
    <row r="571" ht="24.75" customHeight="1" spans="1:11">
      <c r="A571" s="2" t="s">
        <v>1074</v>
      </c>
      <c r="B571" s="2">
        <v>3</v>
      </c>
      <c r="C571" s="2">
        <v>35</v>
      </c>
      <c r="D571" s="3" t="s">
        <v>14629</v>
      </c>
      <c r="E571" s="2">
        <v>8161106334</v>
      </c>
      <c r="F571" s="10"/>
      <c r="G571" s="8" t="s">
        <v>14630</v>
      </c>
      <c r="H571" s="9" t="s">
        <v>81</v>
      </c>
      <c r="I571" s="9" t="s">
        <v>14631</v>
      </c>
      <c r="J571" s="13">
        <v>1</v>
      </c>
      <c r="K571" s="14">
        <v>3666200</v>
      </c>
    </row>
    <row r="572" ht="24.75" customHeight="1" spans="1:11">
      <c r="A572" s="2" t="s">
        <v>1074</v>
      </c>
      <c r="B572" s="2">
        <v>3</v>
      </c>
      <c r="C572" s="2">
        <v>36</v>
      </c>
      <c r="D572" s="3" t="s">
        <v>14632</v>
      </c>
      <c r="E572" s="2">
        <v>82227862738</v>
      </c>
      <c r="F572" s="10"/>
      <c r="G572" s="8"/>
      <c r="H572" s="9" t="s">
        <v>75</v>
      </c>
      <c r="I572" s="9" t="s">
        <v>13865</v>
      </c>
      <c r="J572" s="13">
        <v>1</v>
      </c>
      <c r="K572" s="14">
        <v>270000</v>
      </c>
    </row>
    <row r="573" ht="24.75" customHeight="1" spans="1:11">
      <c r="A573" s="2" t="s">
        <v>1074</v>
      </c>
      <c r="B573" s="2">
        <v>3</v>
      </c>
      <c r="C573" s="2">
        <v>37</v>
      </c>
      <c r="D573" s="3" t="s">
        <v>14633</v>
      </c>
      <c r="E573" s="2">
        <v>81394305231</v>
      </c>
      <c r="F573" s="10"/>
      <c r="G573" s="8" t="s">
        <v>14634</v>
      </c>
      <c r="H573" s="9" t="s">
        <v>38</v>
      </c>
      <c r="I573" s="9" t="s">
        <v>13736</v>
      </c>
      <c r="J573" s="13">
        <v>1</v>
      </c>
      <c r="K573" s="14">
        <v>434075</v>
      </c>
    </row>
    <row r="574" ht="24.75" customHeight="1" spans="1:11">
      <c r="A574" s="2" t="s">
        <v>1074</v>
      </c>
      <c r="B574" s="2">
        <v>3</v>
      </c>
      <c r="C574" s="2">
        <v>38</v>
      </c>
      <c r="D574" s="3" t="s">
        <v>14565</v>
      </c>
      <c r="E574" s="3"/>
      <c r="F574" s="10"/>
      <c r="G574" s="8" t="s">
        <v>14566</v>
      </c>
      <c r="H574" s="9" t="s">
        <v>3202</v>
      </c>
      <c r="I574" s="9" t="s">
        <v>13818</v>
      </c>
      <c r="J574" s="13">
        <v>1</v>
      </c>
      <c r="K574" s="14">
        <v>396700</v>
      </c>
    </row>
    <row r="575" ht="24.75" customHeight="1" spans="1:11">
      <c r="A575" s="2" t="s">
        <v>1074</v>
      </c>
      <c r="B575" s="2">
        <v>3</v>
      </c>
      <c r="C575" s="2">
        <v>39</v>
      </c>
      <c r="D575" s="3" t="s">
        <v>14635</v>
      </c>
      <c r="E575" s="2">
        <v>81380712215</v>
      </c>
      <c r="F575" s="10"/>
      <c r="G575" s="8" t="s">
        <v>14636</v>
      </c>
      <c r="H575" s="9" t="s">
        <v>81</v>
      </c>
      <c r="I575" s="9" t="s">
        <v>13818</v>
      </c>
      <c r="J575" s="13">
        <v>1</v>
      </c>
      <c r="K575" s="14">
        <v>637900</v>
      </c>
    </row>
    <row r="576" ht="24.75" customHeight="1" spans="1:11">
      <c r="A576" s="2"/>
      <c r="B576" s="2"/>
      <c r="C576" s="2"/>
      <c r="D576" s="3"/>
      <c r="E576" s="3"/>
      <c r="F576" s="10"/>
      <c r="G576" s="8"/>
      <c r="H576" s="9"/>
      <c r="I576" s="9" t="s">
        <v>14126</v>
      </c>
      <c r="J576" s="13">
        <v>1</v>
      </c>
      <c r="K576" s="2"/>
    </row>
    <row r="577" ht="24.75" customHeight="1" spans="1:11">
      <c r="A577" s="2" t="s">
        <v>1074</v>
      </c>
      <c r="B577" s="2">
        <v>4</v>
      </c>
      <c r="C577" s="2">
        <v>40</v>
      </c>
      <c r="D577" s="3" t="s">
        <v>14637</v>
      </c>
      <c r="E577" s="2">
        <v>8111442047</v>
      </c>
      <c r="F577" s="10" t="s">
        <v>14638</v>
      </c>
      <c r="G577" s="8" t="s">
        <v>14639</v>
      </c>
      <c r="H577" s="9" t="s">
        <v>81</v>
      </c>
      <c r="I577" s="9" t="s">
        <v>14640</v>
      </c>
      <c r="J577" s="13">
        <v>1</v>
      </c>
      <c r="K577" s="14">
        <v>4350000</v>
      </c>
    </row>
    <row r="578" ht="24.75" customHeight="1" spans="1:11">
      <c r="A578" s="2" t="s">
        <v>1074</v>
      </c>
      <c r="B578" s="2">
        <v>4</v>
      </c>
      <c r="C578" s="2">
        <v>41</v>
      </c>
      <c r="D578" s="3" t="s">
        <v>14641</v>
      </c>
      <c r="E578" s="2">
        <v>81310387374</v>
      </c>
      <c r="F578" s="10"/>
      <c r="G578" s="8" t="s">
        <v>14642</v>
      </c>
      <c r="H578" s="9" t="s">
        <v>38</v>
      </c>
      <c r="I578" s="9" t="s">
        <v>14225</v>
      </c>
      <c r="J578" s="13">
        <v>1</v>
      </c>
      <c r="K578" s="14">
        <v>653600</v>
      </c>
    </row>
    <row r="579" ht="24.75" customHeight="1" spans="1:11">
      <c r="A579" s="2"/>
      <c r="B579" s="2"/>
      <c r="C579" s="2"/>
      <c r="D579" s="3"/>
      <c r="E579" s="3"/>
      <c r="F579" s="10"/>
      <c r="G579" s="8"/>
      <c r="H579" s="9"/>
      <c r="I579" s="9" t="s">
        <v>14049</v>
      </c>
      <c r="J579" s="13">
        <v>1</v>
      </c>
      <c r="K579" s="2"/>
    </row>
    <row r="580" ht="24.75" customHeight="1" spans="1:11">
      <c r="A580" s="2" t="s">
        <v>1074</v>
      </c>
      <c r="B580" s="2">
        <v>4</v>
      </c>
      <c r="C580" s="2">
        <v>42</v>
      </c>
      <c r="D580" s="3" t="s">
        <v>14643</v>
      </c>
      <c r="E580" s="2">
        <v>85220035584</v>
      </c>
      <c r="F580" s="10"/>
      <c r="G580" s="8" t="s">
        <v>14644</v>
      </c>
      <c r="H580" s="9" t="s">
        <v>26</v>
      </c>
      <c r="I580" s="9" t="s">
        <v>13793</v>
      </c>
      <c r="J580" s="13">
        <v>1</v>
      </c>
      <c r="K580" s="14">
        <v>310440</v>
      </c>
    </row>
    <row r="581" ht="24.75" customHeight="1" spans="1:11">
      <c r="A581" s="2" t="s">
        <v>1074</v>
      </c>
      <c r="B581" s="2">
        <v>4</v>
      </c>
      <c r="C581" s="2">
        <v>43</v>
      </c>
      <c r="D581" s="3" t="s">
        <v>2507</v>
      </c>
      <c r="E581" s="2">
        <v>816899965</v>
      </c>
      <c r="F581" s="10"/>
      <c r="G581" s="8" t="s">
        <v>14645</v>
      </c>
      <c r="H581" s="9" t="s">
        <v>197</v>
      </c>
      <c r="I581" s="9" t="s">
        <v>14646</v>
      </c>
      <c r="J581" s="13">
        <v>1</v>
      </c>
      <c r="K581" s="14">
        <v>490000</v>
      </c>
    </row>
    <row r="582" ht="24.75" customHeight="1" spans="1:11">
      <c r="A582" s="2"/>
      <c r="B582" s="2"/>
      <c r="C582" s="2"/>
      <c r="D582" s="3"/>
      <c r="E582" s="3"/>
      <c r="F582" s="10"/>
      <c r="G582" s="8"/>
      <c r="H582" s="9"/>
      <c r="I582" s="18" t="s">
        <v>13818</v>
      </c>
      <c r="J582" s="19">
        <v>1</v>
      </c>
      <c r="K582" s="2"/>
    </row>
    <row r="583" ht="24.75" customHeight="1" spans="1:11">
      <c r="A583" s="2" t="s">
        <v>1074</v>
      </c>
      <c r="B583" s="2">
        <v>4</v>
      </c>
      <c r="C583" s="2">
        <v>44</v>
      </c>
      <c r="D583" s="3" t="s">
        <v>14647</v>
      </c>
      <c r="E583" s="3"/>
      <c r="F583" s="10"/>
      <c r="G583" s="8" t="s">
        <v>14648</v>
      </c>
      <c r="H583" s="9" t="s">
        <v>75</v>
      </c>
      <c r="I583" s="9" t="s">
        <v>14649</v>
      </c>
      <c r="J583" s="13">
        <v>1</v>
      </c>
      <c r="K583" s="14">
        <v>45300</v>
      </c>
    </row>
    <row r="584" ht="24.75" customHeight="1" spans="1:11">
      <c r="A584" s="2" t="s">
        <v>1074</v>
      </c>
      <c r="B584" s="2">
        <v>4</v>
      </c>
      <c r="C584" s="2">
        <v>45</v>
      </c>
      <c r="D584" s="3" t="s">
        <v>14650</v>
      </c>
      <c r="E584" s="2">
        <v>87809599099</v>
      </c>
      <c r="F584" s="10"/>
      <c r="G584" s="8" t="s">
        <v>14651</v>
      </c>
      <c r="H584" s="9" t="s">
        <v>81</v>
      </c>
      <c r="I584" s="9" t="s">
        <v>14198</v>
      </c>
      <c r="J584" s="13">
        <v>1</v>
      </c>
      <c r="K584" s="14">
        <v>321500</v>
      </c>
    </row>
    <row r="585" ht="24.75" customHeight="1" spans="1:11">
      <c r="A585" s="2" t="s">
        <v>1074</v>
      </c>
      <c r="B585" s="2">
        <v>4</v>
      </c>
      <c r="C585" s="2">
        <v>46</v>
      </c>
      <c r="D585" s="3" t="s">
        <v>14652</v>
      </c>
      <c r="E585" s="2">
        <v>81280077023</v>
      </c>
      <c r="F585" s="10"/>
      <c r="G585" s="8" t="s">
        <v>14653</v>
      </c>
      <c r="H585" s="9" t="s">
        <v>197</v>
      </c>
      <c r="I585" s="9" t="s">
        <v>14573</v>
      </c>
      <c r="J585" s="13">
        <v>1</v>
      </c>
      <c r="K585" s="14">
        <v>4200000</v>
      </c>
    </row>
    <row r="586" ht="24.75" customHeight="1" spans="1:11">
      <c r="A586" s="2" t="s">
        <v>1074</v>
      </c>
      <c r="B586" s="2">
        <v>4</v>
      </c>
      <c r="C586" s="2">
        <v>47</v>
      </c>
      <c r="D586" s="3" t="s">
        <v>9090</v>
      </c>
      <c r="E586" s="2">
        <v>81910090711</v>
      </c>
      <c r="F586" s="10"/>
      <c r="G586" s="8"/>
      <c r="H586" s="9" t="s">
        <v>75</v>
      </c>
      <c r="I586" s="9" t="s">
        <v>13778</v>
      </c>
      <c r="J586" s="13">
        <v>1</v>
      </c>
      <c r="K586" s="14">
        <v>150000</v>
      </c>
    </row>
    <row r="587" ht="24.75" customHeight="1" spans="1:11">
      <c r="A587" s="2" t="s">
        <v>1074</v>
      </c>
      <c r="B587" s="2">
        <v>4</v>
      </c>
      <c r="C587" s="2">
        <v>48</v>
      </c>
      <c r="D587" s="3" t="s">
        <v>2404</v>
      </c>
      <c r="E587" s="2">
        <v>8977399235</v>
      </c>
      <c r="F587" s="10"/>
      <c r="G587" s="8"/>
      <c r="H587" s="9" t="s">
        <v>75</v>
      </c>
      <c r="I587" s="9" t="s">
        <v>14458</v>
      </c>
      <c r="J587" s="13">
        <v>1</v>
      </c>
      <c r="K587" s="14">
        <v>1750000</v>
      </c>
    </row>
    <row r="588" ht="24.75" customHeight="1" spans="1:11">
      <c r="A588" s="2" t="s">
        <v>1074</v>
      </c>
      <c r="B588" s="2">
        <v>4</v>
      </c>
      <c r="C588" s="2">
        <v>49</v>
      </c>
      <c r="D588" s="3" t="s">
        <v>14654</v>
      </c>
      <c r="E588" s="2">
        <v>82262722272</v>
      </c>
      <c r="F588" s="10"/>
      <c r="G588" s="8" t="s">
        <v>14655</v>
      </c>
      <c r="H588" s="9" t="s">
        <v>38</v>
      </c>
      <c r="I588" s="9" t="s">
        <v>13793</v>
      </c>
      <c r="J588" s="13">
        <v>1</v>
      </c>
      <c r="K588" s="14">
        <v>325000</v>
      </c>
    </row>
    <row r="589" ht="24.75" customHeight="1" spans="1:11">
      <c r="A589" s="2" t="s">
        <v>1074</v>
      </c>
      <c r="B589" s="2">
        <v>4</v>
      </c>
      <c r="C589" s="2">
        <v>50</v>
      </c>
      <c r="D589" s="3" t="s">
        <v>14656</v>
      </c>
      <c r="E589" s="2">
        <v>81297789828</v>
      </c>
      <c r="F589" s="10"/>
      <c r="G589" s="8" t="s">
        <v>14657</v>
      </c>
      <c r="H589" s="9" t="s">
        <v>38</v>
      </c>
      <c r="I589" s="9" t="s">
        <v>13800</v>
      </c>
      <c r="J589" s="13">
        <v>1</v>
      </c>
      <c r="K589" s="14">
        <v>270000</v>
      </c>
    </row>
    <row r="590" ht="24.75" customHeight="1" spans="1:11">
      <c r="A590" s="2" t="s">
        <v>1074</v>
      </c>
      <c r="B590" s="2">
        <v>5</v>
      </c>
      <c r="C590" s="2">
        <v>51</v>
      </c>
      <c r="D590" s="3" t="s">
        <v>14658</v>
      </c>
      <c r="E590" s="2">
        <v>8113141199</v>
      </c>
      <c r="F590" s="10" t="s">
        <v>14659</v>
      </c>
      <c r="G590" s="8" t="s">
        <v>14660</v>
      </c>
      <c r="H590" s="9" t="s">
        <v>151</v>
      </c>
      <c r="I590" s="9" t="s">
        <v>14661</v>
      </c>
      <c r="J590" s="13">
        <v>1</v>
      </c>
      <c r="K590" s="14">
        <v>400000</v>
      </c>
    </row>
    <row r="591" ht="24.75" customHeight="1" spans="1:11">
      <c r="A591" s="2" t="s">
        <v>1074</v>
      </c>
      <c r="B591" s="2">
        <v>5</v>
      </c>
      <c r="C591" s="2">
        <v>52</v>
      </c>
      <c r="D591" s="3" t="s">
        <v>14662</v>
      </c>
      <c r="E591" s="2">
        <v>82232473311</v>
      </c>
      <c r="F591" s="10"/>
      <c r="G591" s="8" t="s">
        <v>14663</v>
      </c>
      <c r="H591" s="9" t="s">
        <v>95</v>
      </c>
      <c r="I591" s="9" t="s">
        <v>13733</v>
      </c>
      <c r="J591" s="13">
        <v>1</v>
      </c>
      <c r="K591" s="14">
        <v>195000</v>
      </c>
    </row>
    <row r="592" ht="24.75" customHeight="1" spans="1:11">
      <c r="A592" s="2" t="s">
        <v>1074</v>
      </c>
      <c r="B592" s="2">
        <v>5</v>
      </c>
      <c r="C592" s="2">
        <v>53</v>
      </c>
      <c r="D592" s="3" t="s">
        <v>14664</v>
      </c>
      <c r="E592" s="2">
        <v>87882999880</v>
      </c>
      <c r="F592" s="10"/>
      <c r="G592" s="8" t="s">
        <v>14665</v>
      </c>
      <c r="H592" s="9" t="s">
        <v>38</v>
      </c>
      <c r="I592" s="9" t="s">
        <v>13793</v>
      </c>
      <c r="J592" s="13">
        <v>1</v>
      </c>
      <c r="K592" s="14">
        <v>325000</v>
      </c>
    </row>
    <row r="593" ht="24.75" customHeight="1" spans="1:11">
      <c r="A593" s="2" t="s">
        <v>1074</v>
      </c>
      <c r="B593" s="2">
        <v>5</v>
      </c>
      <c r="C593" s="2">
        <v>54</v>
      </c>
      <c r="D593" s="3" t="s">
        <v>14666</v>
      </c>
      <c r="E593" s="2">
        <v>811293696</v>
      </c>
      <c r="F593" s="10"/>
      <c r="G593" s="8" t="s">
        <v>14667</v>
      </c>
      <c r="H593" s="9" t="s">
        <v>75</v>
      </c>
      <c r="I593" s="9" t="s">
        <v>13729</v>
      </c>
      <c r="J593" s="13">
        <v>1</v>
      </c>
      <c r="K593" s="14">
        <v>886500</v>
      </c>
    </row>
    <row r="594" ht="24.75" customHeight="1" spans="1:11">
      <c r="A594" s="2" t="s">
        <v>1074</v>
      </c>
      <c r="B594" s="2">
        <v>5</v>
      </c>
      <c r="C594" s="2">
        <v>55</v>
      </c>
      <c r="D594" s="3" t="s">
        <v>14668</v>
      </c>
      <c r="E594" s="2">
        <v>81296351993</v>
      </c>
      <c r="F594" s="10"/>
      <c r="G594" s="8" t="s">
        <v>14669</v>
      </c>
      <c r="H594" s="9" t="s">
        <v>38</v>
      </c>
      <c r="I594" s="9" t="s">
        <v>13909</v>
      </c>
      <c r="J594" s="13">
        <v>1</v>
      </c>
      <c r="K594" s="14">
        <v>495000</v>
      </c>
    </row>
    <row r="595" ht="24.75" customHeight="1" spans="1:11">
      <c r="A595" s="2" t="s">
        <v>1074</v>
      </c>
      <c r="B595" s="2">
        <v>5</v>
      </c>
      <c r="C595" s="2">
        <v>56</v>
      </c>
      <c r="D595" s="3" t="s">
        <v>14670</v>
      </c>
      <c r="E595" s="2">
        <v>81288134220</v>
      </c>
      <c r="F595" s="10"/>
      <c r="G595" s="8" t="s">
        <v>14671</v>
      </c>
      <c r="H595" s="9" t="s">
        <v>81</v>
      </c>
      <c r="I595" s="9" t="s">
        <v>14049</v>
      </c>
      <c r="J595" s="13">
        <v>1</v>
      </c>
      <c r="K595" s="14">
        <v>326500</v>
      </c>
    </row>
    <row r="596" ht="24.75" customHeight="1" spans="1:11">
      <c r="A596" s="2" t="s">
        <v>1074</v>
      </c>
      <c r="B596" s="2">
        <v>5</v>
      </c>
      <c r="C596" s="2">
        <v>57</v>
      </c>
      <c r="D596" s="3" t="s">
        <v>14672</v>
      </c>
      <c r="E596" s="2">
        <v>81284117375</v>
      </c>
      <c r="F596" s="10"/>
      <c r="G596" s="8" t="s">
        <v>14673</v>
      </c>
      <c r="H596" s="9" t="s">
        <v>38</v>
      </c>
      <c r="I596" s="9" t="s">
        <v>14674</v>
      </c>
      <c r="J596" s="13">
        <v>1</v>
      </c>
      <c r="K596" s="14">
        <v>2950000</v>
      </c>
    </row>
    <row r="597" ht="24.75" customHeight="1" spans="1:11">
      <c r="A597" s="2" t="s">
        <v>1074</v>
      </c>
      <c r="B597" s="2">
        <v>5</v>
      </c>
      <c r="C597" s="2">
        <v>58</v>
      </c>
      <c r="D597" s="3" t="s">
        <v>14675</v>
      </c>
      <c r="E597" s="2">
        <v>81931232811</v>
      </c>
      <c r="F597" s="10"/>
      <c r="G597" s="8" t="s">
        <v>14676</v>
      </c>
      <c r="H597" s="9" t="s">
        <v>81</v>
      </c>
      <c r="I597" s="9" t="s">
        <v>14677</v>
      </c>
      <c r="J597" s="13">
        <v>1</v>
      </c>
      <c r="K597" s="14">
        <v>232397</v>
      </c>
    </row>
    <row r="598" ht="24.75" customHeight="1" spans="1:11">
      <c r="A598" s="2" t="s">
        <v>1074</v>
      </c>
      <c r="B598" s="2">
        <v>5</v>
      </c>
      <c r="C598" s="2">
        <v>59</v>
      </c>
      <c r="D598" s="3" t="s">
        <v>14678</v>
      </c>
      <c r="E598" s="2">
        <v>8112265208</v>
      </c>
      <c r="F598" s="10"/>
      <c r="G598" s="8" t="s">
        <v>14679</v>
      </c>
      <c r="H598" s="9" t="s">
        <v>26</v>
      </c>
      <c r="I598" s="9" t="s">
        <v>13980</v>
      </c>
      <c r="J598" s="13">
        <v>1</v>
      </c>
      <c r="K598" s="14">
        <v>743200</v>
      </c>
    </row>
    <row r="599" ht="24.75" customHeight="1" spans="1:11">
      <c r="A599" s="2" t="s">
        <v>1074</v>
      </c>
      <c r="B599" s="2">
        <v>5</v>
      </c>
      <c r="C599" s="2">
        <v>60</v>
      </c>
      <c r="D599" s="3" t="s">
        <v>14680</v>
      </c>
      <c r="E599" s="2">
        <v>83813692002</v>
      </c>
      <c r="F599" s="10"/>
      <c r="G599" s="8" t="s">
        <v>14681</v>
      </c>
      <c r="H599" s="9" t="s">
        <v>38</v>
      </c>
      <c r="I599" s="9" t="s">
        <v>14212</v>
      </c>
      <c r="J599" s="13">
        <v>1</v>
      </c>
      <c r="K599" s="14">
        <v>150000</v>
      </c>
    </row>
    <row r="600" ht="24.75" customHeight="1" spans="1:11">
      <c r="A600" s="2" t="s">
        <v>1074</v>
      </c>
      <c r="B600" s="2">
        <v>5</v>
      </c>
      <c r="C600" s="2">
        <v>61</v>
      </c>
      <c r="D600" s="3" t="s">
        <v>14682</v>
      </c>
      <c r="E600" s="2">
        <v>87268283454</v>
      </c>
      <c r="F600" s="10"/>
      <c r="G600" s="8"/>
      <c r="H600" s="9" t="s">
        <v>75</v>
      </c>
      <c r="I600" s="9" t="s">
        <v>14371</v>
      </c>
      <c r="J600" s="13">
        <v>1</v>
      </c>
      <c r="K600" s="14">
        <v>140000</v>
      </c>
    </row>
    <row r="601" ht="24.75" customHeight="1" spans="1:11">
      <c r="A601" s="2"/>
      <c r="B601" s="2"/>
      <c r="C601" s="2"/>
      <c r="D601" s="3"/>
      <c r="E601" s="3"/>
      <c r="F601" s="10"/>
      <c r="G601" s="8"/>
      <c r="H601" s="9"/>
      <c r="I601" s="18" t="s">
        <v>14683</v>
      </c>
      <c r="J601" s="19">
        <v>2</v>
      </c>
      <c r="K601" s="2"/>
    </row>
    <row r="602" ht="24.75" customHeight="1" spans="1:11">
      <c r="A602" s="2" t="s">
        <v>1074</v>
      </c>
      <c r="B602" s="2">
        <v>5</v>
      </c>
      <c r="C602" s="2">
        <v>62</v>
      </c>
      <c r="D602" s="3" t="s">
        <v>10851</v>
      </c>
      <c r="E602" s="2">
        <v>81392960102</v>
      </c>
      <c r="F602" s="10"/>
      <c r="G602" s="8"/>
      <c r="H602" s="9" t="s">
        <v>75</v>
      </c>
      <c r="I602" s="9" t="s">
        <v>14001</v>
      </c>
      <c r="J602" s="13">
        <v>1</v>
      </c>
      <c r="K602" s="14">
        <v>225000</v>
      </c>
    </row>
    <row r="603" ht="24.75" customHeight="1" spans="1:11">
      <c r="A603" s="2" t="s">
        <v>1074</v>
      </c>
      <c r="B603" s="2">
        <v>5</v>
      </c>
      <c r="C603" s="2">
        <v>63</v>
      </c>
      <c r="D603" s="3" t="s">
        <v>14684</v>
      </c>
      <c r="E603" s="3"/>
      <c r="F603" s="10"/>
      <c r="G603" s="8" t="s">
        <v>14685</v>
      </c>
      <c r="H603" s="9" t="s">
        <v>38</v>
      </c>
      <c r="I603" s="9" t="s">
        <v>14560</v>
      </c>
      <c r="J603" s="13">
        <v>2</v>
      </c>
      <c r="K603" s="14">
        <v>700000</v>
      </c>
    </row>
    <row r="604" ht="24.75" customHeight="1" spans="1:11">
      <c r="A604" s="2" t="s">
        <v>1074</v>
      </c>
      <c r="B604" s="2">
        <v>5</v>
      </c>
      <c r="C604" s="2">
        <v>64</v>
      </c>
      <c r="D604" s="3" t="s">
        <v>14686</v>
      </c>
      <c r="E604" s="2">
        <v>8119991604</v>
      </c>
      <c r="F604" s="10" t="s">
        <v>14687</v>
      </c>
      <c r="G604" s="8" t="s">
        <v>14688</v>
      </c>
      <c r="H604" s="9" t="s">
        <v>95</v>
      </c>
      <c r="I604" s="9" t="s">
        <v>14689</v>
      </c>
      <c r="J604" s="13">
        <v>1</v>
      </c>
      <c r="K604" s="14">
        <v>1250000</v>
      </c>
    </row>
    <row r="605" ht="24.75" customHeight="1" spans="1:11">
      <c r="A605" s="2" t="s">
        <v>1074</v>
      </c>
      <c r="B605" s="2">
        <v>6</v>
      </c>
      <c r="C605" s="2">
        <v>65</v>
      </c>
      <c r="D605" s="3" t="s">
        <v>14690</v>
      </c>
      <c r="E605" s="2">
        <v>81288470772</v>
      </c>
      <c r="F605" s="10"/>
      <c r="G605" s="8" t="s">
        <v>14691</v>
      </c>
      <c r="H605" s="9" t="s">
        <v>38</v>
      </c>
      <c r="I605" s="9" t="s">
        <v>13838</v>
      </c>
      <c r="J605" s="13">
        <v>1</v>
      </c>
      <c r="K605" s="14">
        <v>480000</v>
      </c>
    </row>
    <row r="606" ht="24.75" customHeight="1" spans="1:11">
      <c r="A606" s="2" t="s">
        <v>1074</v>
      </c>
      <c r="B606" s="2">
        <v>6</v>
      </c>
      <c r="C606" s="2">
        <v>66</v>
      </c>
      <c r="D606" s="3" t="s">
        <v>14692</v>
      </c>
      <c r="E606" s="3"/>
      <c r="F606" s="10"/>
      <c r="G606" s="8" t="s">
        <v>14693</v>
      </c>
      <c r="H606" s="9" t="s">
        <v>26</v>
      </c>
      <c r="I606" s="9" t="s">
        <v>14694</v>
      </c>
      <c r="J606" s="13">
        <v>1</v>
      </c>
      <c r="K606" s="14">
        <v>400000</v>
      </c>
    </row>
    <row r="607" ht="24.75" customHeight="1" spans="1:11">
      <c r="A607" s="2" t="s">
        <v>1074</v>
      </c>
      <c r="B607" s="2">
        <v>6</v>
      </c>
      <c r="C607" s="2">
        <v>67</v>
      </c>
      <c r="D607" s="3" t="s">
        <v>14695</v>
      </c>
      <c r="E607" s="2">
        <v>81328731221</v>
      </c>
      <c r="F607" s="10"/>
      <c r="G607" s="8"/>
      <c r="H607" s="9" t="s">
        <v>75</v>
      </c>
      <c r="I607" s="9" t="s">
        <v>14696</v>
      </c>
      <c r="J607" s="13">
        <v>1</v>
      </c>
      <c r="K607" s="14">
        <v>95000</v>
      </c>
    </row>
    <row r="608" ht="24.75" customHeight="1" spans="1:11">
      <c r="A608" s="2" t="s">
        <v>1074</v>
      </c>
      <c r="B608" s="2">
        <v>6</v>
      </c>
      <c r="C608" s="2">
        <v>68</v>
      </c>
      <c r="D608" s="3" t="s">
        <v>14697</v>
      </c>
      <c r="E608" s="2">
        <v>8111662422</v>
      </c>
      <c r="F608" s="10" t="s">
        <v>14698</v>
      </c>
      <c r="G608" s="8" t="s">
        <v>14699</v>
      </c>
      <c r="H608" s="9" t="s">
        <v>70</v>
      </c>
      <c r="I608" s="9" t="s">
        <v>14018</v>
      </c>
      <c r="J608" s="13">
        <v>1</v>
      </c>
      <c r="K608" s="14">
        <v>55000</v>
      </c>
    </row>
    <row r="609" ht="24.75" customHeight="1" spans="1:11">
      <c r="A609" s="2" t="s">
        <v>1074</v>
      </c>
      <c r="B609" s="2">
        <v>6</v>
      </c>
      <c r="C609" s="2">
        <v>69</v>
      </c>
      <c r="D609" s="3" t="s">
        <v>12627</v>
      </c>
      <c r="E609" s="2">
        <v>82123528888</v>
      </c>
      <c r="F609" s="10"/>
      <c r="G609" s="8" t="s">
        <v>14700</v>
      </c>
      <c r="H609" s="9" t="s">
        <v>81</v>
      </c>
      <c r="I609" s="9" t="s">
        <v>13812</v>
      </c>
      <c r="J609" s="13">
        <v>1</v>
      </c>
      <c r="K609" s="14">
        <v>354450</v>
      </c>
    </row>
    <row r="610" ht="24.75" customHeight="1" spans="1:11">
      <c r="A610" s="2" t="s">
        <v>1074</v>
      </c>
      <c r="B610" s="2">
        <v>6</v>
      </c>
      <c r="C610" s="2">
        <v>70</v>
      </c>
      <c r="D610" s="3" t="s">
        <v>11866</v>
      </c>
      <c r="E610" s="2">
        <v>811315794</v>
      </c>
      <c r="F610" s="10"/>
      <c r="G610" s="8" t="s">
        <v>14701</v>
      </c>
      <c r="H610" s="9" t="s">
        <v>151</v>
      </c>
      <c r="I610" s="9" t="s">
        <v>13733</v>
      </c>
      <c r="J610" s="13">
        <v>1</v>
      </c>
      <c r="K610" s="14">
        <v>195000</v>
      </c>
    </row>
    <row r="611" ht="24.75" customHeight="1" spans="1:11">
      <c r="A611" s="2" t="s">
        <v>1074</v>
      </c>
      <c r="B611" s="2">
        <v>6</v>
      </c>
      <c r="C611" s="2">
        <v>71</v>
      </c>
      <c r="D611" s="3" t="s">
        <v>14702</v>
      </c>
      <c r="E611" s="2">
        <v>81931911536</v>
      </c>
      <c r="F611" s="10"/>
      <c r="G611" s="8" t="s">
        <v>14703</v>
      </c>
      <c r="H611" s="9" t="s">
        <v>169</v>
      </c>
      <c r="I611" s="9" t="s">
        <v>13818</v>
      </c>
      <c r="J611" s="13">
        <v>1</v>
      </c>
      <c r="K611" s="14">
        <v>379075</v>
      </c>
    </row>
    <row r="612" ht="24.75" customHeight="1" spans="1:11">
      <c r="A612" s="2" t="s">
        <v>1074</v>
      </c>
      <c r="B612" s="2">
        <v>6</v>
      </c>
      <c r="C612" s="2">
        <v>72</v>
      </c>
      <c r="D612" s="3" t="s">
        <v>14704</v>
      </c>
      <c r="E612" s="2">
        <v>85647490526</v>
      </c>
      <c r="F612" s="10"/>
      <c r="G612" s="8"/>
      <c r="H612" s="9" t="s">
        <v>75</v>
      </c>
      <c r="I612" s="9" t="s">
        <v>13733</v>
      </c>
      <c r="J612" s="13">
        <v>1</v>
      </c>
      <c r="K612" s="14">
        <v>325000</v>
      </c>
    </row>
    <row r="613" ht="24.75" customHeight="1" spans="1:11">
      <c r="A613" s="2" t="s">
        <v>1074</v>
      </c>
      <c r="B613" s="2">
        <v>6</v>
      </c>
      <c r="C613" s="2">
        <v>73</v>
      </c>
      <c r="D613" s="3" t="s">
        <v>14705</v>
      </c>
      <c r="E613" s="2">
        <v>87738438696</v>
      </c>
      <c r="F613" s="10" t="s">
        <v>14706</v>
      </c>
      <c r="G613" s="8" t="s">
        <v>14707</v>
      </c>
      <c r="H613" s="9" t="s">
        <v>75</v>
      </c>
      <c r="I613" s="9" t="s">
        <v>14708</v>
      </c>
      <c r="J613" s="13">
        <v>1</v>
      </c>
      <c r="K613" s="14">
        <v>1245000</v>
      </c>
    </row>
    <row r="614" ht="24.75" customHeight="1" spans="1:11">
      <c r="A614" s="2"/>
      <c r="B614" s="2"/>
      <c r="C614" s="2"/>
      <c r="D614" s="3"/>
      <c r="E614" s="3"/>
      <c r="F614" s="10"/>
      <c r="G614" s="8"/>
      <c r="H614" s="9"/>
      <c r="I614" s="9" t="s">
        <v>13801</v>
      </c>
      <c r="J614" s="13">
        <v>2</v>
      </c>
      <c r="K614" s="2"/>
    </row>
    <row r="615" ht="24.75" customHeight="1" spans="1:11">
      <c r="A615" s="2"/>
      <c r="B615" s="2"/>
      <c r="C615" s="2"/>
      <c r="D615" s="3"/>
      <c r="E615" s="3"/>
      <c r="F615" s="10"/>
      <c r="G615" s="8"/>
      <c r="H615" s="9"/>
      <c r="I615" s="9" t="s">
        <v>14046</v>
      </c>
      <c r="J615" s="13">
        <v>2</v>
      </c>
      <c r="K615" s="2"/>
    </row>
    <row r="616" ht="24.75" customHeight="1" spans="1:11">
      <c r="A616" s="2" t="s">
        <v>1074</v>
      </c>
      <c r="B616" s="2">
        <v>6</v>
      </c>
      <c r="C616" s="2">
        <v>74</v>
      </c>
      <c r="D616" s="3" t="s">
        <v>8757</v>
      </c>
      <c r="E616" s="2">
        <v>83867424242</v>
      </c>
      <c r="F616" s="10"/>
      <c r="G616" s="8"/>
      <c r="H616" s="9" t="s">
        <v>75</v>
      </c>
      <c r="I616" s="9" t="s">
        <v>14065</v>
      </c>
      <c r="J616" s="13">
        <v>1</v>
      </c>
      <c r="K616" s="14">
        <v>645000</v>
      </c>
    </row>
    <row r="617" ht="24.75" customHeight="1" spans="1:11">
      <c r="A617" s="2"/>
      <c r="B617" s="2"/>
      <c r="C617" s="2"/>
      <c r="D617" s="3"/>
      <c r="E617" s="3"/>
      <c r="F617" s="10"/>
      <c r="G617" s="8"/>
      <c r="H617" s="9"/>
      <c r="I617" s="9" t="s">
        <v>13826</v>
      </c>
      <c r="J617" s="13">
        <v>1</v>
      </c>
      <c r="K617" s="2"/>
    </row>
    <row r="618" ht="24.75" customHeight="1" spans="1:11">
      <c r="A618" s="2" t="s">
        <v>1074</v>
      </c>
      <c r="B618" s="2">
        <v>6</v>
      </c>
      <c r="C618" s="2">
        <v>75</v>
      </c>
      <c r="D618" s="3" t="s">
        <v>14709</v>
      </c>
      <c r="E618" s="2">
        <v>81283285665</v>
      </c>
      <c r="F618" s="10" t="s">
        <v>14710</v>
      </c>
      <c r="G618" s="8" t="s">
        <v>14711</v>
      </c>
      <c r="H618" s="9" t="s">
        <v>197</v>
      </c>
      <c r="I618" s="9" t="s">
        <v>14712</v>
      </c>
      <c r="J618" s="13">
        <v>1</v>
      </c>
      <c r="K618" s="14">
        <v>9500000</v>
      </c>
    </row>
    <row r="619" ht="24.75" customHeight="1" spans="1:11">
      <c r="A619" s="2"/>
      <c r="B619" s="2"/>
      <c r="C619" s="2"/>
      <c r="D619" s="3"/>
      <c r="E619" s="3"/>
      <c r="F619" s="10"/>
      <c r="G619" s="8"/>
      <c r="H619" s="9"/>
      <c r="I619" s="9" t="s">
        <v>14713</v>
      </c>
      <c r="J619" s="13">
        <v>1</v>
      </c>
      <c r="K619" s="2"/>
    </row>
    <row r="620" ht="24.75" customHeight="1" spans="1:11">
      <c r="A620" s="2" t="s">
        <v>1074</v>
      </c>
      <c r="B620" s="2">
        <v>7</v>
      </c>
      <c r="C620" s="2">
        <v>76</v>
      </c>
      <c r="D620" s="3" t="s">
        <v>14714</v>
      </c>
      <c r="E620" s="2">
        <v>85266691115</v>
      </c>
      <c r="F620" s="10"/>
      <c r="G620" s="8" t="s">
        <v>14715</v>
      </c>
      <c r="H620" s="9" t="s">
        <v>713</v>
      </c>
      <c r="I620" s="9" t="s">
        <v>13815</v>
      </c>
      <c r="J620" s="13">
        <v>1</v>
      </c>
      <c r="K620" s="14">
        <v>50400</v>
      </c>
    </row>
    <row r="621" ht="24.75" customHeight="1" spans="1:11">
      <c r="A621" s="2" t="s">
        <v>1074</v>
      </c>
      <c r="B621" s="2">
        <v>7</v>
      </c>
      <c r="C621" s="2">
        <v>77</v>
      </c>
      <c r="D621" s="3" t="s">
        <v>10990</v>
      </c>
      <c r="E621" s="2">
        <v>8170008589</v>
      </c>
      <c r="F621" s="10"/>
      <c r="G621" s="8" t="s">
        <v>14716</v>
      </c>
      <c r="H621" s="9" t="s">
        <v>81</v>
      </c>
      <c r="I621" s="9" t="s">
        <v>14696</v>
      </c>
      <c r="J621" s="13">
        <v>1</v>
      </c>
      <c r="K621" s="14">
        <v>95000</v>
      </c>
    </row>
    <row r="622" ht="24.75" customHeight="1" spans="1:11">
      <c r="A622" s="2" t="s">
        <v>1074</v>
      </c>
      <c r="B622" s="2">
        <v>7</v>
      </c>
      <c r="C622" s="2">
        <v>78</v>
      </c>
      <c r="D622" s="3" t="s">
        <v>14717</v>
      </c>
      <c r="E622" s="2">
        <v>81316605710</v>
      </c>
      <c r="F622" s="10" t="s">
        <v>14718</v>
      </c>
      <c r="G622" s="8" t="s">
        <v>14719</v>
      </c>
      <c r="H622" s="9" t="s">
        <v>81</v>
      </c>
      <c r="I622" s="9" t="s">
        <v>14720</v>
      </c>
      <c r="J622" s="13">
        <v>1</v>
      </c>
      <c r="K622" s="14">
        <v>370000</v>
      </c>
    </row>
    <row r="623" ht="24.75" customHeight="1" spans="1:11">
      <c r="A623" s="2" t="s">
        <v>1074</v>
      </c>
      <c r="B623" s="2">
        <v>7</v>
      </c>
      <c r="C623" s="2">
        <v>79</v>
      </c>
      <c r="D623" s="3" t="s">
        <v>2550</v>
      </c>
      <c r="E623" s="2">
        <v>82127110908</v>
      </c>
      <c r="F623" s="10" t="s">
        <v>14721</v>
      </c>
      <c r="G623" s="8" t="s">
        <v>14722</v>
      </c>
      <c r="H623" s="9" t="s">
        <v>26</v>
      </c>
      <c r="I623" s="9" t="s">
        <v>14049</v>
      </c>
      <c r="J623" s="13">
        <v>1</v>
      </c>
      <c r="K623" s="14">
        <v>325000</v>
      </c>
    </row>
    <row r="624" ht="24.75" customHeight="1" spans="1:11">
      <c r="A624" s="2" t="s">
        <v>1074</v>
      </c>
      <c r="B624" s="2">
        <v>7</v>
      </c>
      <c r="C624" s="2">
        <v>80</v>
      </c>
      <c r="D624" s="3" t="s">
        <v>14723</v>
      </c>
      <c r="E624" s="2">
        <v>81931305350</v>
      </c>
      <c r="F624" s="10"/>
      <c r="G624" s="8" t="s">
        <v>14724</v>
      </c>
      <c r="H624" s="9" t="s">
        <v>713</v>
      </c>
      <c r="I624" s="9" t="s">
        <v>13793</v>
      </c>
      <c r="J624" s="13">
        <v>1</v>
      </c>
      <c r="K624" s="14">
        <v>309000</v>
      </c>
    </row>
    <row r="625" ht="24.75" customHeight="1" spans="1:11">
      <c r="A625" s="2" t="s">
        <v>1074</v>
      </c>
      <c r="B625" s="2">
        <v>8</v>
      </c>
      <c r="C625" s="2">
        <v>81</v>
      </c>
      <c r="D625" s="3" t="s">
        <v>14725</v>
      </c>
      <c r="E625" s="2">
        <v>87802583201</v>
      </c>
      <c r="F625" s="10"/>
      <c r="G625" s="8" t="s">
        <v>14726</v>
      </c>
      <c r="H625" s="9" t="s">
        <v>4641</v>
      </c>
      <c r="I625" s="9" t="s">
        <v>13865</v>
      </c>
      <c r="J625" s="13">
        <v>1</v>
      </c>
      <c r="K625" s="14">
        <v>257904</v>
      </c>
    </row>
    <row r="626" ht="24.75" customHeight="1" spans="1:11">
      <c r="A626" s="2" t="s">
        <v>1074</v>
      </c>
      <c r="B626" s="2">
        <v>8</v>
      </c>
      <c r="C626" s="2">
        <v>82</v>
      </c>
      <c r="D626" s="3" t="s">
        <v>14727</v>
      </c>
      <c r="E626" s="2">
        <v>818576139</v>
      </c>
      <c r="F626" s="10"/>
      <c r="G626" s="8" t="s">
        <v>14728</v>
      </c>
      <c r="H626" s="9" t="s">
        <v>151</v>
      </c>
      <c r="I626" s="9" t="s">
        <v>13815</v>
      </c>
      <c r="J626" s="13">
        <v>1</v>
      </c>
      <c r="K626" s="14">
        <v>50000</v>
      </c>
    </row>
    <row r="627" ht="24.75" customHeight="1" spans="1:11">
      <c r="A627" s="2" t="s">
        <v>1074</v>
      </c>
      <c r="B627" s="2">
        <v>8</v>
      </c>
      <c r="C627" s="2">
        <v>83</v>
      </c>
      <c r="D627" s="3" t="s">
        <v>14729</v>
      </c>
      <c r="E627" s="2">
        <v>87776184815</v>
      </c>
      <c r="F627" s="10"/>
      <c r="G627" s="8" t="s">
        <v>14730</v>
      </c>
      <c r="H627" s="9" t="s">
        <v>70</v>
      </c>
      <c r="I627" s="9" t="s">
        <v>13935</v>
      </c>
      <c r="J627" s="13">
        <v>1</v>
      </c>
      <c r="K627" s="14">
        <v>224472</v>
      </c>
    </row>
    <row r="628" ht="24.75" customHeight="1" spans="1:11">
      <c r="A628" s="2" t="s">
        <v>1074</v>
      </c>
      <c r="B628" s="2">
        <v>8</v>
      </c>
      <c r="C628" s="2">
        <v>84</v>
      </c>
      <c r="D628" s="3" t="s">
        <v>14731</v>
      </c>
      <c r="E628" s="2">
        <v>85257566161</v>
      </c>
      <c r="F628" s="10"/>
      <c r="G628" s="8"/>
      <c r="H628" s="9" t="s">
        <v>75</v>
      </c>
      <c r="I628" s="9" t="s">
        <v>14732</v>
      </c>
      <c r="J628" s="13">
        <v>1</v>
      </c>
      <c r="K628" s="14">
        <v>1250000</v>
      </c>
    </row>
    <row r="629" ht="24.75" customHeight="1" spans="1:11">
      <c r="A629" s="2" t="s">
        <v>1074</v>
      </c>
      <c r="B629" s="2">
        <v>8</v>
      </c>
      <c r="C629" s="2">
        <v>85</v>
      </c>
      <c r="D629" s="3" t="s">
        <v>14733</v>
      </c>
      <c r="E629" s="2">
        <v>8561007862</v>
      </c>
      <c r="F629" s="10" t="s">
        <v>14734</v>
      </c>
      <c r="G629" s="8" t="s">
        <v>14735</v>
      </c>
      <c r="H629" s="9" t="s">
        <v>38</v>
      </c>
      <c r="I629" s="9" t="s">
        <v>14736</v>
      </c>
      <c r="J629" s="13">
        <v>1</v>
      </c>
      <c r="K629" s="14">
        <v>2000000</v>
      </c>
    </row>
    <row r="630" ht="24.75" customHeight="1" spans="1:11">
      <c r="A630" s="2" t="s">
        <v>1074</v>
      </c>
      <c r="B630" s="2">
        <v>8</v>
      </c>
      <c r="C630" s="2">
        <v>86</v>
      </c>
      <c r="D630" s="3" t="s">
        <v>14737</v>
      </c>
      <c r="E630" s="2">
        <v>81223771990</v>
      </c>
      <c r="F630" s="10" t="s">
        <v>14738</v>
      </c>
      <c r="G630" s="8" t="s">
        <v>14739</v>
      </c>
      <c r="H630" s="9" t="s">
        <v>38</v>
      </c>
      <c r="I630" s="9" t="s">
        <v>13940</v>
      </c>
      <c r="J630" s="13">
        <v>1</v>
      </c>
      <c r="K630" s="14">
        <v>1500000</v>
      </c>
    </row>
    <row r="631" ht="24.75" customHeight="1" spans="1:11">
      <c r="A631" s="2" t="s">
        <v>1074</v>
      </c>
      <c r="B631" s="2">
        <v>8</v>
      </c>
      <c r="C631" s="2">
        <v>87</v>
      </c>
      <c r="D631" s="3" t="s">
        <v>14740</v>
      </c>
      <c r="E631" s="2">
        <v>85295444279</v>
      </c>
      <c r="F631" s="10"/>
      <c r="G631" s="8" t="s">
        <v>14741</v>
      </c>
      <c r="H631" s="9" t="s">
        <v>38</v>
      </c>
      <c r="I631" s="9" t="s">
        <v>14677</v>
      </c>
      <c r="J631" s="13">
        <v>1</v>
      </c>
      <c r="K631" s="14">
        <v>354450</v>
      </c>
    </row>
    <row r="632" ht="24.75" customHeight="1" spans="1:11">
      <c r="A632" s="2" t="s">
        <v>1074</v>
      </c>
      <c r="B632" s="2">
        <v>8</v>
      </c>
      <c r="C632" s="2">
        <v>88</v>
      </c>
      <c r="D632" s="3" t="s">
        <v>8060</v>
      </c>
      <c r="E632" s="2">
        <v>8561085847</v>
      </c>
      <c r="F632" s="10"/>
      <c r="G632" s="8" t="s">
        <v>14742</v>
      </c>
      <c r="H632" s="9" t="s">
        <v>38</v>
      </c>
      <c r="I632" s="9" t="s">
        <v>13888</v>
      </c>
      <c r="J632" s="13">
        <v>1</v>
      </c>
      <c r="K632" s="14">
        <v>899000</v>
      </c>
    </row>
    <row r="633" ht="24.75" customHeight="1" spans="1:11">
      <c r="A633" s="2" t="s">
        <v>1074</v>
      </c>
      <c r="B633" s="2">
        <v>8</v>
      </c>
      <c r="C633" s="2">
        <v>89</v>
      </c>
      <c r="D633" s="3" t="s">
        <v>13715</v>
      </c>
      <c r="E633" s="2">
        <v>87878691442</v>
      </c>
      <c r="F633" s="10"/>
      <c r="G633" s="8" t="s">
        <v>13716</v>
      </c>
      <c r="H633" s="9" t="s">
        <v>38</v>
      </c>
      <c r="I633" s="9" t="s">
        <v>14372</v>
      </c>
      <c r="J633" s="13">
        <v>1</v>
      </c>
      <c r="K633" s="14">
        <v>465000</v>
      </c>
    </row>
    <row r="634" ht="24.75" customHeight="1" spans="1:11">
      <c r="A634" s="2" t="s">
        <v>1074</v>
      </c>
      <c r="B634" s="2">
        <v>8</v>
      </c>
      <c r="C634" s="2">
        <v>90</v>
      </c>
      <c r="D634" s="3" t="s">
        <v>5507</v>
      </c>
      <c r="E634" s="2">
        <v>82221113381</v>
      </c>
      <c r="F634" s="10" t="s">
        <v>2674</v>
      </c>
      <c r="G634" s="8" t="s">
        <v>2675</v>
      </c>
      <c r="H634" s="9" t="s">
        <v>3202</v>
      </c>
      <c r="I634" s="9" t="s">
        <v>14743</v>
      </c>
      <c r="J634" s="13">
        <v>1</v>
      </c>
      <c r="K634" s="14">
        <v>799000</v>
      </c>
    </row>
    <row r="635" ht="24.75" customHeight="1" spans="1:11">
      <c r="A635" s="2" t="s">
        <v>1074</v>
      </c>
      <c r="B635" s="2">
        <v>8</v>
      </c>
      <c r="C635" s="2">
        <v>91</v>
      </c>
      <c r="D635" s="3" t="s">
        <v>4305</v>
      </c>
      <c r="E635" s="2">
        <v>81514337847</v>
      </c>
      <c r="F635" s="10"/>
      <c r="G635" s="8" t="s">
        <v>14744</v>
      </c>
      <c r="H635" s="9" t="s">
        <v>38</v>
      </c>
      <c r="I635" s="9" t="s">
        <v>14573</v>
      </c>
      <c r="J635" s="13">
        <v>1</v>
      </c>
      <c r="K635" s="14">
        <v>4200000</v>
      </c>
    </row>
    <row r="636" ht="24.75" customHeight="1" spans="1:11">
      <c r="A636" s="2" t="s">
        <v>1074</v>
      </c>
      <c r="B636" s="2">
        <v>8</v>
      </c>
      <c r="C636" s="2">
        <v>92</v>
      </c>
      <c r="D636" s="3" t="s">
        <v>2798</v>
      </c>
      <c r="E636" s="2">
        <v>87734544888</v>
      </c>
      <c r="F636" s="10"/>
      <c r="G636" s="8"/>
      <c r="H636" s="9" t="s">
        <v>75</v>
      </c>
      <c r="I636" s="9" t="s">
        <v>12290</v>
      </c>
      <c r="J636" s="13">
        <v>1</v>
      </c>
      <c r="K636" s="14">
        <v>670000</v>
      </c>
    </row>
    <row r="637" ht="24.75" customHeight="1" spans="1:11">
      <c r="A637" s="2"/>
      <c r="B637" s="2"/>
      <c r="C637" s="2"/>
      <c r="D637" s="3"/>
      <c r="E637" s="3"/>
      <c r="F637" s="10"/>
      <c r="G637" s="8"/>
      <c r="H637" s="9"/>
      <c r="I637" s="9" t="s">
        <v>13980</v>
      </c>
      <c r="J637" s="13">
        <v>1</v>
      </c>
      <c r="K637" s="2"/>
    </row>
    <row r="638" ht="24.75" customHeight="1" spans="1:11">
      <c r="A638" s="2" t="s">
        <v>1074</v>
      </c>
      <c r="B638" s="2">
        <v>8</v>
      </c>
      <c r="C638" s="2">
        <v>93</v>
      </c>
      <c r="D638" s="3" t="s">
        <v>14745</v>
      </c>
      <c r="E638" s="2">
        <v>8158047132</v>
      </c>
      <c r="F638" s="10" t="s">
        <v>14746</v>
      </c>
      <c r="G638" s="8" t="s">
        <v>14747</v>
      </c>
      <c r="H638" s="9" t="s">
        <v>70</v>
      </c>
      <c r="I638" s="9" t="s">
        <v>13843</v>
      </c>
      <c r="J638" s="13">
        <v>1</v>
      </c>
      <c r="K638" s="14">
        <v>460000</v>
      </c>
    </row>
    <row r="639" ht="24.75" customHeight="1" spans="1:11">
      <c r="A639" s="2" t="s">
        <v>1074</v>
      </c>
      <c r="B639" s="2">
        <v>9</v>
      </c>
      <c r="C639" s="2">
        <v>94</v>
      </c>
      <c r="D639" s="3" t="s">
        <v>2897</v>
      </c>
      <c r="E639" s="2">
        <v>81387060789</v>
      </c>
      <c r="F639" s="10"/>
      <c r="G639" s="8"/>
      <c r="H639" s="9" t="s">
        <v>75</v>
      </c>
      <c r="I639" s="9" t="s">
        <v>13801</v>
      </c>
      <c r="J639" s="13">
        <v>1</v>
      </c>
      <c r="K639" s="14">
        <v>60000</v>
      </c>
    </row>
    <row r="640" ht="24.75" customHeight="1" spans="1:11">
      <c r="A640" s="2" t="s">
        <v>1074</v>
      </c>
      <c r="B640" s="2">
        <v>9</v>
      </c>
      <c r="C640" s="2">
        <v>95</v>
      </c>
      <c r="D640" s="3" t="s">
        <v>14748</v>
      </c>
      <c r="E640" s="2">
        <v>81249530466</v>
      </c>
      <c r="F640" s="10" t="s">
        <v>14749</v>
      </c>
      <c r="G640" s="8" t="s">
        <v>14750</v>
      </c>
      <c r="H640" s="9" t="s">
        <v>38</v>
      </c>
      <c r="I640" s="9" t="s">
        <v>13789</v>
      </c>
      <c r="J640" s="13">
        <v>1</v>
      </c>
      <c r="K640" s="14">
        <v>1590000</v>
      </c>
    </row>
    <row r="641" ht="24.75" customHeight="1" spans="1:11">
      <c r="A641" s="2"/>
      <c r="B641" s="2"/>
      <c r="C641" s="2"/>
      <c r="D641" s="3"/>
      <c r="E641" s="3"/>
      <c r="F641" s="10"/>
      <c r="G641" s="8"/>
      <c r="H641" s="9"/>
      <c r="I641" s="9" t="s">
        <v>13977</v>
      </c>
      <c r="J641" s="13">
        <v>1</v>
      </c>
      <c r="K641" s="2"/>
    </row>
    <row r="642" ht="24.75" customHeight="1" spans="1:11">
      <c r="A642" s="2"/>
      <c r="B642" s="2"/>
      <c r="C642" s="2"/>
      <c r="D642" s="3"/>
      <c r="E642" s="3"/>
      <c r="F642" s="10"/>
      <c r="G642" s="8"/>
      <c r="H642" s="9"/>
      <c r="I642" s="9" t="s">
        <v>14081</v>
      </c>
      <c r="J642" s="13">
        <v>1</v>
      </c>
      <c r="K642" s="2"/>
    </row>
    <row r="643" ht="24.75" customHeight="1" spans="1:11">
      <c r="A643" s="2" t="s">
        <v>1074</v>
      </c>
      <c r="B643" s="2">
        <v>9</v>
      </c>
      <c r="C643" s="2">
        <v>96</v>
      </c>
      <c r="D643" s="3" t="s">
        <v>14013</v>
      </c>
      <c r="E643" s="2">
        <v>8112283017</v>
      </c>
      <c r="F643" s="10"/>
      <c r="G643" s="8" t="s">
        <v>14014</v>
      </c>
      <c r="H643" s="9" t="s">
        <v>38</v>
      </c>
      <c r="I643" s="9" t="s">
        <v>14132</v>
      </c>
      <c r="J643" s="13">
        <v>1</v>
      </c>
      <c r="K643" s="14">
        <v>1850000</v>
      </c>
    </row>
    <row r="644" ht="24.75" customHeight="1" spans="1:11">
      <c r="A644" s="2" t="s">
        <v>1074</v>
      </c>
      <c r="B644" s="2">
        <v>9</v>
      </c>
      <c r="C644" s="2">
        <v>97</v>
      </c>
      <c r="D644" s="3" t="s">
        <v>14751</v>
      </c>
      <c r="E644" s="2">
        <v>8111683172</v>
      </c>
      <c r="F644" s="10"/>
      <c r="G644" s="8" t="s">
        <v>14752</v>
      </c>
      <c r="H644" s="9" t="s">
        <v>38</v>
      </c>
      <c r="I644" s="9" t="s">
        <v>13996</v>
      </c>
      <c r="J644" s="13">
        <v>1</v>
      </c>
      <c r="K644" s="14">
        <v>274024</v>
      </c>
    </row>
    <row r="645" ht="24.75" customHeight="1" spans="1:11">
      <c r="A645" s="2" t="s">
        <v>1074</v>
      </c>
      <c r="B645" s="2">
        <v>9</v>
      </c>
      <c r="C645" s="2">
        <v>98</v>
      </c>
      <c r="D645" s="3" t="s">
        <v>14753</v>
      </c>
      <c r="E645" s="2">
        <v>81222818172</v>
      </c>
      <c r="F645" s="10"/>
      <c r="G645" s="8" t="s">
        <v>14754</v>
      </c>
      <c r="H645" s="9" t="s">
        <v>81</v>
      </c>
      <c r="I645" s="9" t="s">
        <v>14755</v>
      </c>
      <c r="J645" s="13">
        <v>1</v>
      </c>
      <c r="K645" s="14">
        <v>1269450</v>
      </c>
    </row>
    <row r="646" ht="24.75" customHeight="1" spans="1:11">
      <c r="A646" s="2" t="s">
        <v>1074</v>
      </c>
      <c r="B646" s="2">
        <v>9</v>
      </c>
      <c r="C646" s="2">
        <v>99</v>
      </c>
      <c r="D646" s="4" t="s">
        <v>14756</v>
      </c>
      <c r="E646" s="10"/>
      <c r="F646" s="10"/>
      <c r="G646" s="8" t="s">
        <v>14757</v>
      </c>
      <c r="H646" s="9" t="s">
        <v>151</v>
      </c>
      <c r="I646" s="9" t="s">
        <v>13739</v>
      </c>
      <c r="J646" s="13">
        <v>1</v>
      </c>
      <c r="K646" s="14">
        <v>330000</v>
      </c>
    </row>
    <row r="647" ht="24.75" customHeight="1" spans="1:11">
      <c r="A647" s="2" t="s">
        <v>1074</v>
      </c>
      <c r="B647" s="2">
        <v>9</v>
      </c>
      <c r="C647" s="2">
        <v>100</v>
      </c>
      <c r="D647" s="3" t="s">
        <v>10650</v>
      </c>
      <c r="E647" s="2">
        <v>81288100026</v>
      </c>
      <c r="F647" s="10"/>
      <c r="G647" s="8"/>
      <c r="H647" s="9" t="s">
        <v>44</v>
      </c>
      <c r="I647" s="9" t="s">
        <v>13894</v>
      </c>
      <c r="J647" s="13">
        <v>1</v>
      </c>
      <c r="K647" s="14">
        <v>825000</v>
      </c>
    </row>
    <row r="648" ht="24.75" customHeight="1" spans="1:11">
      <c r="A648" s="2" t="s">
        <v>1074</v>
      </c>
      <c r="B648" s="2">
        <v>9</v>
      </c>
      <c r="C648" s="2">
        <v>101</v>
      </c>
      <c r="D648" s="3" t="s">
        <v>14758</v>
      </c>
      <c r="E648" s="2">
        <v>81295711345</v>
      </c>
      <c r="F648" s="10"/>
      <c r="G648" s="8" t="s">
        <v>14759</v>
      </c>
      <c r="H648" s="9" t="s">
        <v>38</v>
      </c>
      <c r="I648" s="9" t="s">
        <v>14202</v>
      </c>
      <c r="J648" s="13">
        <v>1</v>
      </c>
      <c r="K648" s="14">
        <v>1175000</v>
      </c>
    </row>
    <row r="649" ht="24.75" customHeight="1" spans="1:11">
      <c r="A649" s="2" t="s">
        <v>1074</v>
      </c>
      <c r="B649" s="2">
        <v>9</v>
      </c>
      <c r="C649" s="2">
        <v>102</v>
      </c>
      <c r="D649" s="3" t="s">
        <v>14570</v>
      </c>
      <c r="E649" s="2">
        <v>81349657190</v>
      </c>
      <c r="F649" s="10" t="s">
        <v>14571</v>
      </c>
      <c r="G649" s="8" t="s">
        <v>14572</v>
      </c>
      <c r="H649" s="9" t="s">
        <v>3202</v>
      </c>
      <c r="I649" s="9" t="s">
        <v>14677</v>
      </c>
      <c r="J649" s="13">
        <v>1</v>
      </c>
      <c r="K649" s="14">
        <v>370000</v>
      </c>
    </row>
    <row r="650" ht="24.75" customHeight="1" spans="1:11">
      <c r="A650" s="2" t="s">
        <v>1074</v>
      </c>
      <c r="B650" s="2">
        <v>10</v>
      </c>
      <c r="C650" s="2">
        <v>103</v>
      </c>
      <c r="D650" s="3" t="s">
        <v>14760</v>
      </c>
      <c r="E650" s="2">
        <v>8119185555</v>
      </c>
      <c r="F650" s="10"/>
      <c r="G650" s="8" t="s">
        <v>14761</v>
      </c>
      <c r="H650" s="9" t="s">
        <v>38</v>
      </c>
      <c r="I650" s="9" t="s">
        <v>13977</v>
      </c>
      <c r="J650" s="13">
        <v>1</v>
      </c>
      <c r="K650" s="14">
        <v>376700</v>
      </c>
    </row>
    <row r="651" ht="24.75" customHeight="1" spans="1:11">
      <c r="A651" s="2" t="s">
        <v>1074</v>
      </c>
      <c r="B651" s="2">
        <v>10</v>
      </c>
      <c r="C651" s="2">
        <v>104</v>
      </c>
      <c r="D651" s="3" t="s">
        <v>14762</v>
      </c>
      <c r="E651" s="2">
        <v>82160657000</v>
      </c>
      <c r="F651" s="10" t="s">
        <v>14763</v>
      </c>
      <c r="G651" s="8" t="s">
        <v>14764</v>
      </c>
      <c r="H651" s="9" t="s">
        <v>81</v>
      </c>
      <c r="I651" s="9" t="s">
        <v>14519</v>
      </c>
      <c r="J651" s="13">
        <v>1</v>
      </c>
      <c r="K651" s="14">
        <v>1070000</v>
      </c>
    </row>
    <row r="652" ht="24.75" customHeight="1" spans="1:11">
      <c r="A652" s="2"/>
      <c r="B652" s="2"/>
      <c r="C652" s="2"/>
      <c r="D652" s="3"/>
      <c r="E652" s="3"/>
      <c r="F652" s="10"/>
      <c r="G652" s="8"/>
      <c r="H652" s="9"/>
      <c r="I652" s="9" t="s">
        <v>13930</v>
      </c>
      <c r="J652" s="13">
        <v>1</v>
      </c>
      <c r="K652" s="2"/>
    </row>
    <row r="653" ht="24.75" customHeight="1" spans="1:11">
      <c r="A653" s="2" t="s">
        <v>1074</v>
      </c>
      <c r="B653" s="2">
        <v>10</v>
      </c>
      <c r="C653" s="2">
        <v>105</v>
      </c>
      <c r="D653" s="3" t="s">
        <v>14765</v>
      </c>
      <c r="E653" s="2">
        <v>85624931316</v>
      </c>
      <c r="F653" s="10"/>
      <c r="G653" s="8" t="s">
        <v>14766</v>
      </c>
      <c r="H653" s="9" t="s">
        <v>26</v>
      </c>
      <c r="I653" s="9" t="s">
        <v>14767</v>
      </c>
      <c r="J653" s="13">
        <v>1</v>
      </c>
      <c r="K653" s="14">
        <v>2500000</v>
      </c>
    </row>
    <row r="654" ht="24.75" customHeight="1" spans="1:11">
      <c r="A654" s="2" t="s">
        <v>1074</v>
      </c>
      <c r="B654" s="2">
        <v>10</v>
      </c>
      <c r="C654" s="2">
        <v>106</v>
      </c>
      <c r="D654" s="3" t="s">
        <v>14768</v>
      </c>
      <c r="E654" s="2">
        <v>85329428191</v>
      </c>
      <c r="F654" s="10"/>
      <c r="G654" s="8" t="s">
        <v>14769</v>
      </c>
      <c r="H654" s="9" t="s">
        <v>95</v>
      </c>
      <c r="I654" s="9" t="s">
        <v>14365</v>
      </c>
      <c r="J654" s="13">
        <v>1</v>
      </c>
      <c r="K654" s="14">
        <v>114633</v>
      </c>
    </row>
    <row r="655" ht="24.75" customHeight="1" spans="1:11">
      <c r="A655" s="2" t="s">
        <v>1074</v>
      </c>
      <c r="B655" s="2">
        <v>10</v>
      </c>
      <c r="C655" s="2">
        <v>107</v>
      </c>
      <c r="D655" s="3" t="s">
        <v>14586</v>
      </c>
      <c r="E655" s="2">
        <v>85647317456</v>
      </c>
      <c r="F655" s="10" t="s">
        <v>14770</v>
      </c>
      <c r="G655" s="8" t="s">
        <v>14771</v>
      </c>
      <c r="H655" s="9" t="s">
        <v>864</v>
      </c>
      <c r="I655" s="9" t="s">
        <v>14590</v>
      </c>
      <c r="J655" s="13">
        <v>1</v>
      </c>
      <c r="K655" s="14">
        <v>2350000</v>
      </c>
    </row>
    <row r="656" ht="24.75" customHeight="1" spans="1:11">
      <c r="A656" s="2" t="s">
        <v>1074</v>
      </c>
      <c r="B656" s="2">
        <v>10</v>
      </c>
      <c r="C656" s="2">
        <v>108</v>
      </c>
      <c r="D656" s="3" t="s">
        <v>8697</v>
      </c>
      <c r="E656" s="2">
        <v>8126002054</v>
      </c>
      <c r="F656" s="10"/>
      <c r="G656" s="8" t="s">
        <v>14772</v>
      </c>
      <c r="H656" s="9" t="s">
        <v>95</v>
      </c>
      <c r="I656" s="9" t="s">
        <v>14773</v>
      </c>
      <c r="J656" s="13">
        <v>1</v>
      </c>
      <c r="K656" s="14">
        <v>400000</v>
      </c>
    </row>
    <row r="657" ht="24.75" customHeight="1" spans="1:11">
      <c r="A657" s="2" t="s">
        <v>1074</v>
      </c>
      <c r="B657" s="2">
        <v>10</v>
      </c>
      <c r="C657" s="2">
        <v>109</v>
      </c>
      <c r="D657" s="3" t="s">
        <v>14774</v>
      </c>
      <c r="E657" s="2">
        <v>81212263441</v>
      </c>
      <c r="F657" s="10"/>
      <c r="G657" s="8" t="s">
        <v>14775</v>
      </c>
      <c r="H657" s="9" t="s">
        <v>95</v>
      </c>
      <c r="I657" s="9" t="s">
        <v>13812</v>
      </c>
      <c r="J657" s="13">
        <v>1</v>
      </c>
      <c r="K657" s="14">
        <v>522300</v>
      </c>
    </row>
    <row r="658" ht="24.75" customHeight="1" spans="1:11">
      <c r="A658" s="2"/>
      <c r="B658" s="2"/>
      <c r="C658" s="2"/>
      <c r="D658" s="3"/>
      <c r="E658" s="3"/>
      <c r="F658" s="10"/>
      <c r="G658" s="8"/>
      <c r="H658" s="9"/>
      <c r="I658" s="9" t="s">
        <v>13759</v>
      </c>
      <c r="J658" s="13">
        <v>1</v>
      </c>
      <c r="K658" s="2"/>
    </row>
    <row r="659" ht="24.75" customHeight="1" spans="1:11">
      <c r="A659" s="2" t="s">
        <v>1074</v>
      </c>
      <c r="B659" s="2">
        <v>10</v>
      </c>
      <c r="C659" s="2">
        <v>110</v>
      </c>
      <c r="D659" s="3" t="s">
        <v>14776</v>
      </c>
      <c r="E659" s="2">
        <v>82110364101</v>
      </c>
      <c r="F659" s="10"/>
      <c r="G659" s="8"/>
      <c r="H659" s="9" t="s">
        <v>75</v>
      </c>
      <c r="I659" s="9" t="s">
        <v>14001</v>
      </c>
      <c r="J659" s="13">
        <v>1</v>
      </c>
      <c r="K659" s="14">
        <v>1220000</v>
      </c>
    </row>
    <row r="660" ht="24.75" customHeight="1" spans="1:11">
      <c r="A660" s="2"/>
      <c r="B660" s="2"/>
      <c r="C660" s="2"/>
      <c r="D660" s="3"/>
      <c r="E660" s="3"/>
      <c r="F660" s="10"/>
      <c r="G660" s="8"/>
      <c r="H660" s="9"/>
      <c r="I660" s="9" t="s">
        <v>13884</v>
      </c>
      <c r="J660" s="13">
        <v>1</v>
      </c>
      <c r="K660" s="2"/>
    </row>
    <row r="661" ht="24.75" customHeight="1" spans="1:11">
      <c r="A661" s="2"/>
      <c r="B661" s="2"/>
      <c r="C661" s="2"/>
      <c r="D661" s="3"/>
      <c r="E661" s="3"/>
      <c r="F661" s="10"/>
      <c r="G661" s="8"/>
      <c r="H661" s="9"/>
      <c r="I661" s="9" t="s">
        <v>13884</v>
      </c>
      <c r="J661" s="13">
        <v>1</v>
      </c>
      <c r="K661" s="2"/>
    </row>
    <row r="662" ht="24.75" customHeight="1" spans="1:11">
      <c r="A662" s="2"/>
      <c r="B662" s="2"/>
      <c r="C662" s="2"/>
      <c r="D662" s="3"/>
      <c r="E662" s="3"/>
      <c r="F662" s="10"/>
      <c r="G662" s="8"/>
      <c r="H662" s="9"/>
      <c r="I662" s="9" t="s">
        <v>14483</v>
      </c>
      <c r="J662" s="19">
        <v>1</v>
      </c>
      <c r="K662" s="2"/>
    </row>
    <row r="663" ht="24.75" customHeight="1" spans="1:11">
      <c r="A663" s="2"/>
      <c r="B663" s="2"/>
      <c r="C663" s="2"/>
      <c r="D663" s="3"/>
      <c r="E663" s="3"/>
      <c r="F663" s="10"/>
      <c r="G663" s="8"/>
      <c r="H663" s="9"/>
      <c r="I663" s="9" t="s">
        <v>14018</v>
      </c>
      <c r="J663" s="19">
        <v>1</v>
      </c>
      <c r="K663" s="2"/>
    </row>
    <row r="664" ht="24.75" customHeight="1" spans="1:11">
      <c r="A664" s="2"/>
      <c r="B664" s="2"/>
      <c r="C664" s="2"/>
      <c r="D664" s="3"/>
      <c r="E664" s="3"/>
      <c r="F664" s="10"/>
      <c r="G664" s="8"/>
      <c r="H664" s="9"/>
      <c r="I664" s="9" t="s">
        <v>14139</v>
      </c>
      <c r="J664" s="13">
        <v>1</v>
      </c>
      <c r="K664" s="2"/>
    </row>
    <row r="665" ht="24.75" customHeight="1" spans="1:11">
      <c r="A665" s="2" t="s">
        <v>1074</v>
      </c>
      <c r="B665" s="2">
        <v>10</v>
      </c>
      <c r="C665" s="2">
        <v>111</v>
      </c>
      <c r="D665" s="3" t="s">
        <v>14777</v>
      </c>
      <c r="E665" s="2">
        <v>811992074</v>
      </c>
      <c r="F665" s="10"/>
      <c r="G665" s="8"/>
      <c r="H665" s="9" t="s">
        <v>75</v>
      </c>
      <c r="I665" s="9" t="s">
        <v>13823</v>
      </c>
      <c r="J665" s="13">
        <v>1</v>
      </c>
      <c r="K665" s="14">
        <v>1150000</v>
      </c>
    </row>
    <row r="666" ht="24.75" customHeight="1" spans="1:11">
      <c r="A666" s="2"/>
      <c r="B666" s="2"/>
      <c r="C666" s="2"/>
      <c r="D666" s="3"/>
      <c r="E666" s="3"/>
      <c r="F666" s="10"/>
      <c r="G666" s="8"/>
      <c r="H666" s="9"/>
      <c r="I666" s="9" t="s">
        <v>13884</v>
      </c>
      <c r="J666" s="13">
        <v>1</v>
      </c>
      <c r="K666" s="2"/>
    </row>
    <row r="667" ht="24.75" customHeight="1" spans="1:11">
      <c r="A667" s="2" t="s">
        <v>1074</v>
      </c>
      <c r="B667" s="2">
        <v>10</v>
      </c>
      <c r="C667" s="2">
        <v>112</v>
      </c>
      <c r="D667" s="3" t="s">
        <v>4284</v>
      </c>
      <c r="E667" s="2">
        <v>82122210159</v>
      </c>
      <c r="F667" s="10" t="s">
        <v>14778</v>
      </c>
      <c r="G667" s="8" t="s">
        <v>14779</v>
      </c>
      <c r="H667" s="9" t="s">
        <v>81</v>
      </c>
      <c r="I667" s="9" t="s">
        <v>13759</v>
      </c>
      <c r="J667" s="13">
        <v>3</v>
      </c>
      <c r="K667" s="14">
        <v>450000</v>
      </c>
    </row>
    <row r="668" ht="24.75" customHeight="1" spans="1:11">
      <c r="A668" s="2" t="s">
        <v>1074</v>
      </c>
      <c r="B668" s="2">
        <v>11</v>
      </c>
      <c r="C668" s="2">
        <v>113</v>
      </c>
      <c r="D668" s="3" t="s">
        <v>10269</v>
      </c>
      <c r="E668" s="2">
        <v>85725867804</v>
      </c>
      <c r="F668" s="10"/>
      <c r="G668" s="8" t="s">
        <v>14780</v>
      </c>
      <c r="H668" s="9" t="s">
        <v>14781</v>
      </c>
      <c r="I668" s="9" t="s">
        <v>14696</v>
      </c>
      <c r="J668" s="13">
        <v>1</v>
      </c>
      <c r="K668" s="14">
        <v>95000</v>
      </c>
    </row>
    <row r="669" ht="24.75" customHeight="1" spans="1:11">
      <c r="A669" s="2" t="s">
        <v>1074</v>
      </c>
      <c r="B669" s="2">
        <v>11</v>
      </c>
      <c r="C669" s="2">
        <v>114</v>
      </c>
      <c r="D669" s="3" t="s">
        <v>14782</v>
      </c>
      <c r="E669" s="2">
        <v>8118607684</v>
      </c>
      <c r="F669" s="10"/>
      <c r="G669" s="8" t="s">
        <v>14783</v>
      </c>
      <c r="H669" s="9" t="s">
        <v>95</v>
      </c>
      <c r="I669" s="9" t="s">
        <v>13878</v>
      </c>
      <c r="J669" s="13">
        <v>1</v>
      </c>
      <c r="K669" s="14">
        <v>214920</v>
      </c>
    </row>
    <row r="670" ht="24.75" customHeight="1" spans="1:11">
      <c r="A670" s="2" t="s">
        <v>1074</v>
      </c>
      <c r="B670" s="2">
        <v>11</v>
      </c>
      <c r="C670" s="2">
        <v>115</v>
      </c>
      <c r="D670" s="3" t="s">
        <v>14784</v>
      </c>
      <c r="E670" s="2">
        <v>82232848053</v>
      </c>
      <c r="F670" s="10" t="s">
        <v>14785</v>
      </c>
      <c r="G670" s="8" t="s">
        <v>14786</v>
      </c>
      <c r="H670" s="9" t="s">
        <v>197</v>
      </c>
      <c r="I670" s="9" t="s">
        <v>14677</v>
      </c>
      <c r="J670" s="13">
        <v>1</v>
      </c>
      <c r="K670" s="14">
        <v>370000</v>
      </c>
    </row>
    <row r="671" ht="24.75" customHeight="1" spans="1:11">
      <c r="A671" s="2" t="s">
        <v>1074</v>
      </c>
      <c r="B671" s="2">
        <v>11</v>
      </c>
      <c r="C671" s="2">
        <v>116</v>
      </c>
      <c r="D671" s="3" t="s">
        <v>14787</v>
      </c>
      <c r="E671" s="2">
        <v>8995061510</v>
      </c>
      <c r="F671" s="10"/>
      <c r="G671" s="8" t="s">
        <v>14788</v>
      </c>
      <c r="H671" s="9" t="s">
        <v>75</v>
      </c>
      <c r="I671" s="9" t="s">
        <v>14183</v>
      </c>
      <c r="J671" s="13">
        <v>1</v>
      </c>
      <c r="K671" s="14">
        <v>495000</v>
      </c>
    </row>
    <row r="672" ht="24.75" customHeight="1" spans="1:11">
      <c r="A672" s="2" t="s">
        <v>1074</v>
      </c>
      <c r="B672" s="2">
        <v>11</v>
      </c>
      <c r="C672" s="2">
        <v>117</v>
      </c>
      <c r="D672" s="3" t="s">
        <v>14789</v>
      </c>
      <c r="E672" s="2">
        <v>811911919</v>
      </c>
      <c r="F672" s="10" t="s">
        <v>14790</v>
      </c>
      <c r="G672" s="8" t="s">
        <v>14791</v>
      </c>
      <c r="H672" s="9" t="s">
        <v>38</v>
      </c>
      <c r="I672" s="9" t="s">
        <v>14792</v>
      </c>
      <c r="J672" s="13">
        <v>1</v>
      </c>
      <c r="K672" s="14">
        <v>1850000</v>
      </c>
    </row>
    <row r="673" ht="24.75" customHeight="1" spans="1:11">
      <c r="A673" s="2" t="s">
        <v>1074</v>
      </c>
      <c r="B673" s="2">
        <v>11</v>
      </c>
      <c r="C673" s="2">
        <v>118</v>
      </c>
      <c r="D673" s="3" t="s">
        <v>14793</v>
      </c>
      <c r="E673" s="2">
        <v>81293300036</v>
      </c>
      <c r="F673" s="10" t="s">
        <v>14794</v>
      </c>
      <c r="G673" s="8" t="s">
        <v>14795</v>
      </c>
      <c r="H673" s="9" t="s">
        <v>38</v>
      </c>
      <c r="I673" s="9" t="s">
        <v>14125</v>
      </c>
      <c r="J673" s="13">
        <v>1</v>
      </c>
      <c r="K673" s="14">
        <v>400000</v>
      </c>
    </row>
    <row r="674" ht="24.75" customHeight="1" spans="1:11">
      <c r="A674" s="2" t="s">
        <v>1074</v>
      </c>
      <c r="B674" s="2">
        <v>11</v>
      </c>
      <c r="C674" s="2">
        <v>119</v>
      </c>
      <c r="D674" s="3" t="s">
        <v>14796</v>
      </c>
      <c r="E674" s="2">
        <v>82227862738</v>
      </c>
      <c r="F674" s="10"/>
      <c r="G674" s="8"/>
      <c r="H674" s="9" t="s">
        <v>75</v>
      </c>
      <c r="I674" s="9" t="s">
        <v>14049</v>
      </c>
      <c r="J674" s="13">
        <v>1</v>
      </c>
      <c r="K674" s="14">
        <v>325000</v>
      </c>
    </row>
    <row r="675" ht="24.75" customHeight="1" spans="1:11">
      <c r="A675" s="2" t="s">
        <v>1074</v>
      </c>
      <c r="B675" s="2">
        <v>12</v>
      </c>
      <c r="C675" s="2">
        <v>120</v>
      </c>
      <c r="D675" s="3" t="s">
        <v>10650</v>
      </c>
      <c r="E675" s="2">
        <v>81288100026</v>
      </c>
      <c r="F675" s="10"/>
      <c r="G675" s="8"/>
      <c r="H675" s="9" t="s">
        <v>44</v>
      </c>
      <c r="I675" s="9" t="s">
        <v>14202</v>
      </c>
      <c r="J675" s="13">
        <v>1</v>
      </c>
      <c r="K675" s="14">
        <v>1505000</v>
      </c>
    </row>
    <row r="676" ht="24.75" customHeight="1" spans="1:11">
      <c r="A676" s="2"/>
      <c r="B676" s="2"/>
      <c r="C676" s="2"/>
      <c r="D676" s="3"/>
      <c r="E676" s="3"/>
      <c r="F676" s="10"/>
      <c r="G676" s="8"/>
      <c r="H676" s="9"/>
      <c r="I676" s="9" t="s">
        <v>13841</v>
      </c>
      <c r="J676" s="13">
        <v>1</v>
      </c>
      <c r="K676" s="2"/>
    </row>
    <row r="677" ht="24.75" customHeight="1" spans="1:11">
      <c r="A677" s="2" t="s">
        <v>1074</v>
      </c>
      <c r="B677" s="2">
        <v>12</v>
      </c>
      <c r="C677" s="2">
        <v>121</v>
      </c>
      <c r="D677" s="3" t="s">
        <v>14797</v>
      </c>
      <c r="E677" s="2">
        <v>81218172385</v>
      </c>
      <c r="F677" s="10" t="s">
        <v>14798</v>
      </c>
      <c r="G677" s="8" t="s">
        <v>14799</v>
      </c>
      <c r="H677" s="9" t="s">
        <v>81</v>
      </c>
      <c r="I677" s="9" t="s">
        <v>14149</v>
      </c>
      <c r="J677" s="13">
        <v>1</v>
      </c>
      <c r="K677" s="14">
        <v>350000</v>
      </c>
    </row>
    <row r="678" ht="24.75" customHeight="1" spans="1:11">
      <c r="A678" s="2" t="s">
        <v>1074</v>
      </c>
      <c r="B678" s="2">
        <v>12</v>
      </c>
      <c r="C678" s="2">
        <v>122</v>
      </c>
      <c r="D678" s="3" t="s">
        <v>14800</v>
      </c>
      <c r="E678" s="2">
        <v>81331623663</v>
      </c>
      <c r="F678" s="10" t="s">
        <v>14801</v>
      </c>
      <c r="G678" s="8" t="s">
        <v>14802</v>
      </c>
      <c r="H678" s="9" t="s">
        <v>4827</v>
      </c>
      <c r="I678" s="9" t="s">
        <v>14078</v>
      </c>
      <c r="J678" s="13">
        <v>1</v>
      </c>
      <c r="K678" s="14">
        <v>675000</v>
      </c>
    </row>
    <row r="679" ht="24.75" customHeight="1" spans="1:11">
      <c r="A679" s="2" t="s">
        <v>1074</v>
      </c>
      <c r="B679" s="2">
        <v>12</v>
      </c>
      <c r="C679" s="2">
        <v>123</v>
      </c>
      <c r="D679" s="3" t="s">
        <v>6871</v>
      </c>
      <c r="E679" s="2">
        <v>81317423178</v>
      </c>
      <c r="F679" s="10"/>
      <c r="G679" s="8" t="s">
        <v>14803</v>
      </c>
      <c r="H679" s="9" t="s">
        <v>197</v>
      </c>
      <c r="I679" s="9" t="s">
        <v>13729</v>
      </c>
      <c r="J679" s="13">
        <v>1</v>
      </c>
      <c r="K679" s="14">
        <v>958500</v>
      </c>
    </row>
    <row r="680" ht="24.75" customHeight="1" spans="1:11">
      <c r="A680" s="2" t="s">
        <v>1074</v>
      </c>
      <c r="B680" s="2">
        <v>12</v>
      </c>
      <c r="C680" s="2" t="s">
        <v>14804</v>
      </c>
      <c r="D680" s="3" t="s">
        <v>7821</v>
      </c>
      <c r="E680" s="2">
        <v>82157213000</v>
      </c>
      <c r="F680" s="10"/>
      <c r="G680" s="8" t="s">
        <v>14805</v>
      </c>
      <c r="H680" s="9" t="s">
        <v>75</v>
      </c>
      <c r="I680" s="9" t="s">
        <v>14806</v>
      </c>
      <c r="J680" s="13">
        <v>2</v>
      </c>
      <c r="K680" s="14">
        <v>19600000</v>
      </c>
    </row>
    <row r="681" ht="24.75" customHeight="1" spans="1:11">
      <c r="A681" s="2"/>
      <c r="B681" s="2"/>
      <c r="C681" s="2"/>
      <c r="D681" s="3"/>
      <c r="E681" s="3"/>
      <c r="F681" s="10"/>
      <c r="G681" s="8"/>
      <c r="H681" s="9"/>
      <c r="I681" s="9" t="s">
        <v>13941</v>
      </c>
      <c r="J681" s="13">
        <v>1</v>
      </c>
      <c r="K681" s="2"/>
    </row>
    <row r="682" ht="24.75" customHeight="1" spans="1:11">
      <c r="A682" s="2"/>
      <c r="B682" s="2"/>
      <c r="C682" s="2"/>
      <c r="D682" s="3"/>
      <c r="E682" s="3"/>
      <c r="F682" s="10"/>
      <c r="G682" s="8"/>
      <c r="H682" s="9"/>
      <c r="I682" s="9" t="s">
        <v>14183</v>
      </c>
      <c r="J682" s="13">
        <v>1</v>
      </c>
      <c r="K682" s="2"/>
    </row>
    <row r="683" ht="24.75" customHeight="1" spans="1:11">
      <c r="A683" s="2"/>
      <c r="B683" s="2"/>
      <c r="C683" s="2"/>
      <c r="D683" s="3"/>
      <c r="E683" s="3"/>
      <c r="F683" s="10"/>
      <c r="G683" s="8"/>
      <c r="H683" s="9"/>
      <c r="I683" s="9" t="s">
        <v>13824</v>
      </c>
      <c r="J683" s="13">
        <v>1</v>
      </c>
      <c r="K683" s="2"/>
    </row>
    <row r="684" ht="24.75" customHeight="1" spans="1:11">
      <c r="A684" s="2"/>
      <c r="B684" s="2"/>
      <c r="C684" s="2"/>
      <c r="D684" s="3"/>
      <c r="E684" s="3"/>
      <c r="F684" s="10"/>
      <c r="G684" s="8"/>
      <c r="H684" s="9"/>
      <c r="I684" s="9" t="s">
        <v>13898</v>
      </c>
      <c r="J684" s="13">
        <v>1</v>
      </c>
      <c r="K684" s="2"/>
    </row>
    <row r="685" ht="24.75" customHeight="1" spans="1:11">
      <c r="A685" s="2"/>
      <c r="B685" s="2"/>
      <c r="C685" s="2"/>
      <c r="D685" s="3"/>
      <c r="E685" s="3"/>
      <c r="F685" s="10"/>
      <c r="G685" s="8"/>
      <c r="H685" s="9"/>
      <c r="I685" s="9" t="s">
        <v>14807</v>
      </c>
      <c r="J685" s="13">
        <v>1</v>
      </c>
      <c r="K685" s="2"/>
    </row>
    <row r="686" ht="24.75" customHeight="1" spans="1:11">
      <c r="A686" s="2"/>
      <c r="B686" s="2"/>
      <c r="C686" s="2"/>
      <c r="D686" s="3"/>
      <c r="E686" s="3"/>
      <c r="F686" s="10"/>
      <c r="G686" s="8"/>
      <c r="H686" s="9"/>
      <c r="I686" s="9" t="s">
        <v>13842</v>
      </c>
      <c r="J686" s="13">
        <v>1</v>
      </c>
      <c r="K686" s="2"/>
    </row>
    <row r="687" ht="24.75" customHeight="1" spans="1:11">
      <c r="A687" s="2"/>
      <c r="B687" s="2"/>
      <c r="C687" s="2"/>
      <c r="D687" s="3"/>
      <c r="E687" s="3"/>
      <c r="F687" s="10"/>
      <c r="G687" s="8"/>
      <c r="H687" s="9"/>
      <c r="I687" s="18" t="s">
        <v>14808</v>
      </c>
      <c r="J687" s="19">
        <v>1</v>
      </c>
      <c r="K687" s="2"/>
    </row>
    <row r="688" ht="24.75" customHeight="1" spans="1:11">
      <c r="A688" s="2"/>
      <c r="B688" s="2"/>
      <c r="C688" s="2"/>
      <c r="D688" s="3"/>
      <c r="E688" s="3"/>
      <c r="F688" s="10"/>
      <c r="G688" s="8"/>
      <c r="H688" s="9"/>
      <c r="I688" s="9" t="s">
        <v>13888</v>
      </c>
      <c r="J688" s="13">
        <v>1</v>
      </c>
      <c r="K688" s="2"/>
    </row>
    <row r="689" ht="24.75" customHeight="1" spans="1:11">
      <c r="A689" s="2"/>
      <c r="B689" s="2"/>
      <c r="C689" s="2"/>
      <c r="D689" s="3"/>
      <c r="E689" s="3"/>
      <c r="F689" s="10"/>
      <c r="G689" s="8"/>
      <c r="H689" s="9"/>
      <c r="I689" s="9" t="s">
        <v>13894</v>
      </c>
      <c r="J689" s="13">
        <v>1</v>
      </c>
      <c r="K689" s="2"/>
    </row>
    <row r="690" ht="24.75" customHeight="1" spans="1:11">
      <c r="A690" s="2"/>
      <c r="B690" s="2"/>
      <c r="C690" s="2"/>
      <c r="D690" s="3"/>
      <c r="E690" s="3"/>
      <c r="F690" s="10"/>
      <c r="G690" s="8"/>
      <c r="H690" s="9"/>
      <c r="I690" s="9" t="s">
        <v>14133</v>
      </c>
      <c r="J690" s="13">
        <v>1</v>
      </c>
      <c r="K690" s="2"/>
    </row>
    <row r="691" ht="24.75" customHeight="1" spans="1:11">
      <c r="A691" s="2"/>
      <c r="B691" s="2"/>
      <c r="C691" s="2"/>
      <c r="D691" s="3"/>
      <c r="E691" s="3"/>
      <c r="F691" s="10"/>
      <c r="G691" s="8"/>
      <c r="H691" s="9"/>
      <c r="I691" s="18" t="s">
        <v>14325</v>
      </c>
      <c r="J691" s="19">
        <v>1</v>
      </c>
      <c r="K691" s="2"/>
    </row>
    <row r="692" ht="24.75" customHeight="1" spans="1:11">
      <c r="A692" s="2" t="s">
        <v>1074</v>
      </c>
      <c r="B692" s="2">
        <v>12</v>
      </c>
      <c r="C692" s="2" t="s">
        <v>14809</v>
      </c>
      <c r="D692" s="3" t="s">
        <v>7821</v>
      </c>
      <c r="E692" s="2">
        <v>82157213000</v>
      </c>
      <c r="F692" s="10"/>
      <c r="G692" s="8" t="s">
        <v>14810</v>
      </c>
      <c r="H692" s="9" t="s">
        <v>75</v>
      </c>
      <c r="I692" s="9" t="s">
        <v>14148</v>
      </c>
      <c r="J692" s="13">
        <v>1</v>
      </c>
      <c r="K692" s="14">
        <v>4650000</v>
      </c>
    </row>
    <row r="693" ht="24.75" customHeight="1" spans="1:11">
      <c r="A693" s="2"/>
      <c r="B693" s="2"/>
      <c r="C693" s="2"/>
      <c r="D693" s="3"/>
      <c r="E693" s="3"/>
      <c r="F693" s="10"/>
      <c r="G693" s="8"/>
      <c r="H693" s="9"/>
      <c r="I693" s="9" t="s">
        <v>13825</v>
      </c>
      <c r="J693" s="13">
        <v>1</v>
      </c>
      <c r="K693" s="2"/>
    </row>
    <row r="694" ht="24.75" customHeight="1" spans="1:11">
      <c r="A694" s="2"/>
      <c r="B694" s="2"/>
      <c r="C694" s="2"/>
      <c r="D694" s="3"/>
      <c r="E694" s="3"/>
      <c r="F694" s="10"/>
      <c r="G694" s="8"/>
      <c r="H694" s="9"/>
      <c r="I694" s="9" t="s">
        <v>14811</v>
      </c>
      <c r="J694" s="13">
        <v>1</v>
      </c>
      <c r="K694" s="2"/>
    </row>
    <row r="695" ht="24.75" customHeight="1" spans="1:11">
      <c r="A695" s="2"/>
      <c r="B695" s="2"/>
      <c r="C695" s="2"/>
      <c r="D695" s="3"/>
      <c r="E695" s="3"/>
      <c r="F695" s="10"/>
      <c r="G695" s="8"/>
      <c r="H695" s="9"/>
      <c r="I695" s="9" t="s">
        <v>14720</v>
      </c>
      <c r="J695" s="13">
        <v>1</v>
      </c>
      <c r="K695" s="2"/>
    </row>
    <row r="696" ht="24.75" customHeight="1" spans="1:11">
      <c r="A696" s="2"/>
      <c r="B696" s="2"/>
      <c r="C696" s="2"/>
      <c r="D696" s="3"/>
      <c r="E696" s="3"/>
      <c r="F696" s="10"/>
      <c r="G696" s="8"/>
      <c r="H696" s="9"/>
      <c r="I696" s="9" t="s">
        <v>14812</v>
      </c>
      <c r="J696" s="13">
        <v>1</v>
      </c>
      <c r="K696" s="2"/>
    </row>
    <row r="697" ht="24.75" customHeight="1" spans="1:11">
      <c r="A697" s="2"/>
      <c r="B697" s="2"/>
      <c r="C697" s="2"/>
      <c r="D697" s="3"/>
      <c r="E697" s="3"/>
      <c r="F697" s="10"/>
      <c r="G697" s="8"/>
      <c r="H697" s="9"/>
      <c r="I697" s="9" t="s">
        <v>13815</v>
      </c>
      <c r="J697" s="13">
        <v>3</v>
      </c>
      <c r="K697" s="2"/>
    </row>
    <row r="698" ht="24.75" customHeight="1" spans="1:11">
      <c r="A698" s="2"/>
      <c r="B698" s="2"/>
      <c r="C698" s="2"/>
      <c r="D698" s="3"/>
      <c r="E698" s="3"/>
      <c r="F698" s="10"/>
      <c r="G698" s="8"/>
      <c r="H698" s="9"/>
      <c r="I698" s="9" t="s">
        <v>14813</v>
      </c>
      <c r="J698" s="13">
        <v>1</v>
      </c>
      <c r="K698" s="2"/>
    </row>
    <row r="699" ht="24.75" customHeight="1" spans="1:11">
      <c r="A699" s="2"/>
      <c r="B699" s="2"/>
      <c r="C699" s="2"/>
      <c r="D699" s="3"/>
      <c r="E699" s="3"/>
      <c r="F699" s="10"/>
      <c r="G699" s="8"/>
      <c r="H699" s="9"/>
      <c r="I699" s="9" t="s">
        <v>13759</v>
      </c>
      <c r="J699" s="13">
        <v>1</v>
      </c>
      <c r="K699" s="2"/>
    </row>
    <row r="700" ht="24.75" customHeight="1" spans="1:11">
      <c r="A700" s="2" t="s">
        <v>1074</v>
      </c>
      <c r="B700" s="2">
        <v>12</v>
      </c>
      <c r="C700" s="2">
        <v>125</v>
      </c>
      <c r="D700" s="3" t="s">
        <v>14814</v>
      </c>
      <c r="E700" s="3"/>
      <c r="F700" s="10"/>
      <c r="G700" s="8" t="s">
        <v>14815</v>
      </c>
      <c r="H700" s="9" t="s">
        <v>38</v>
      </c>
      <c r="I700" s="9" t="s">
        <v>14773</v>
      </c>
      <c r="J700" s="13">
        <v>1</v>
      </c>
      <c r="K700" s="14">
        <v>400000</v>
      </c>
    </row>
    <row r="701" ht="24.75" customHeight="1" spans="1:11">
      <c r="A701" s="2" t="s">
        <v>1074</v>
      </c>
      <c r="B701" s="2">
        <v>13</v>
      </c>
      <c r="C701" s="2">
        <v>126</v>
      </c>
      <c r="D701" s="3" t="s">
        <v>9485</v>
      </c>
      <c r="E701" s="2">
        <v>8158047132</v>
      </c>
      <c r="F701" s="10" t="s">
        <v>14816</v>
      </c>
      <c r="G701" s="8" t="s">
        <v>14817</v>
      </c>
      <c r="H701" s="9" t="s">
        <v>38</v>
      </c>
      <c r="I701" s="9" t="s">
        <v>14149</v>
      </c>
      <c r="J701" s="13">
        <v>1</v>
      </c>
      <c r="K701" s="14">
        <v>350000</v>
      </c>
    </row>
    <row r="702" ht="24.75" customHeight="1" spans="1:11">
      <c r="A702" s="2" t="s">
        <v>1074</v>
      </c>
      <c r="B702" s="2">
        <v>13</v>
      </c>
      <c r="C702" s="2">
        <v>127</v>
      </c>
      <c r="D702" s="3" t="s">
        <v>14818</v>
      </c>
      <c r="E702" s="2">
        <v>89671463521</v>
      </c>
      <c r="F702" s="10" t="s">
        <v>14819</v>
      </c>
      <c r="G702" s="8" t="s">
        <v>14820</v>
      </c>
      <c r="H702" s="9" t="s">
        <v>81</v>
      </c>
      <c r="I702" s="9" t="s">
        <v>12290</v>
      </c>
      <c r="J702" s="13">
        <v>1</v>
      </c>
      <c r="K702" s="14">
        <v>4065000</v>
      </c>
    </row>
    <row r="703" ht="24.75" customHeight="1" spans="1:11">
      <c r="A703" s="2"/>
      <c r="B703" s="2"/>
      <c r="C703" s="2"/>
      <c r="D703" s="3"/>
      <c r="E703" s="3"/>
      <c r="F703" s="10"/>
      <c r="G703" s="8"/>
      <c r="H703" s="9"/>
      <c r="I703" s="9" t="s">
        <v>14183</v>
      </c>
      <c r="J703" s="13">
        <v>1</v>
      </c>
      <c r="K703" s="2"/>
    </row>
    <row r="704" ht="24.75" customHeight="1" spans="1:11">
      <c r="A704" s="2"/>
      <c r="B704" s="2"/>
      <c r="C704" s="2"/>
      <c r="D704" s="3"/>
      <c r="E704" s="3"/>
      <c r="F704" s="10"/>
      <c r="G704" s="8"/>
      <c r="H704" s="9"/>
      <c r="I704" s="9" t="s">
        <v>14646</v>
      </c>
      <c r="J704" s="19">
        <v>1</v>
      </c>
      <c r="K704" s="2"/>
    </row>
    <row r="705" ht="24.75" customHeight="1" spans="1:11">
      <c r="A705" s="2"/>
      <c r="B705" s="2"/>
      <c r="C705" s="2"/>
      <c r="D705" s="3"/>
      <c r="E705" s="3"/>
      <c r="F705" s="10"/>
      <c r="G705" s="8"/>
      <c r="H705" s="9"/>
      <c r="I705" s="9" t="s">
        <v>14755</v>
      </c>
      <c r="J705" s="13">
        <v>1</v>
      </c>
      <c r="K705" s="2"/>
    </row>
    <row r="706" ht="24.75" customHeight="1" spans="1:11">
      <c r="A706" s="2"/>
      <c r="B706" s="2"/>
      <c r="C706" s="2"/>
      <c r="D706" s="3"/>
      <c r="E706" s="3"/>
      <c r="F706" s="10"/>
      <c r="G706" s="8"/>
      <c r="H706" s="9"/>
      <c r="I706" s="9" t="s">
        <v>14143</v>
      </c>
      <c r="J706" s="13">
        <v>1</v>
      </c>
      <c r="K706" s="2"/>
    </row>
    <row r="707" ht="24.75" customHeight="1" spans="1:11">
      <c r="A707" s="2" t="s">
        <v>1074</v>
      </c>
      <c r="B707" s="2">
        <v>13</v>
      </c>
      <c r="C707" s="2">
        <v>128</v>
      </c>
      <c r="D707" s="3" t="s">
        <v>14821</v>
      </c>
      <c r="E707" s="2">
        <v>81807832315</v>
      </c>
      <c r="F707" s="10"/>
      <c r="G707" s="8" t="s">
        <v>14822</v>
      </c>
      <c r="H707" s="9" t="s">
        <v>38</v>
      </c>
      <c r="I707" s="9" t="s">
        <v>13878</v>
      </c>
      <c r="J707" s="13">
        <v>1</v>
      </c>
      <c r="K707" s="14">
        <v>226200</v>
      </c>
    </row>
    <row r="708" ht="24.75" customHeight="1" spans="1:11">
      <c r="A708" s="2" t="s">
        <v>1074</v>
      </c>
      <c r="B708" s="2">
        <v>13</v>
      </c>
      <c r="C708" s="2">
        <v>129</v>
      </c>
      <c r="D708" s="3" t="s">
        <v>14823</v>
      </c>
      <c r="E708" s="2">
        <v>85277720554</v>
      </c>
      <c r="F708" s="10"/>
      <c r="G708" s="8" t="s">
        <v>14824</v>
      </c>
      <c r="H708" s="9" t="s">
        <v>3202</v>
      </c>
      <c r="I708" s="9" t="s">
        <v>13898</v>
      </c>
      <c r="J708" s="13">
        <v>1</v>
      </c>
      <c r="K708" s="14">
        <v>6846750</v>
      </c>
    </row>
    <row r="709" ht="24.75" customHeight="1" spans="1:11">
      <c r="A709" s="2"/>
      <c r="B709" s="2"/>
      <c r="C709" s="2"/>
      <c r="D709" s="3"/>
      <c r="E709" s="3"/>
      <c r="F709" s="10"/>
      <c r="G709" s="8"/>
      <c r="H709" s="9"/>
      <c r="I709" s="9" t="s">
        <v>14557</v>
      </c>
      <c r="J709" s="13">
        <v>2</v>
      </c>
      <c r="K709" s="2"/>
    </row>
    <row r="710" ht="24.75" customHeight="1" spans="1:11">
      <c r="A710" s="2"/>
      <c r="B710" s="2"/>
      <c r="C710" s="2"/>
      <c r="D710" s="3"/>
      <c r="E710" s="3"/>
      <c r="F710" s="10"/>
      <c r="G710" s="8"/>
      <c r="H710" s="9"/>
      <c r="I710" s="9" t="s">
        <v>14283</v>
      </c>
      <c r="J710" s="13">
        <v>4</v>
      </c>
      <c r="K710" s="2"/>
    </row>
    <row r="711" ht="24.75" customHeight="1" spans="1:11">
      <c r="A711" s="2"/>
      <c r="B711" s="2"/>
      <c r="C711" s="2"/>
      <c r="D711" s="3"/>
      <c r="E711" s="3"/>
      <c r="F711" s="10"/>
      <c r="G711" s="8"/>
      <c r="H711" s="9"/>
      <c r="I711" s="9" t="s">
        <v>14372</v>
      </c>
      <c r="J711" s="13">
        <v>1</v>
      </c>
      <c r="K711" s="2"/>
    </row>
    <row r="712" ht="24.75" customHeight="1" spans="1:11">
      <c r="A712" s="2"/>
      <c r="B712" s="2"/>
      <c r="C712" s="2"/>
      <c r="D712" s="3"/>
      <c r="E712" s="3"/>
      <c r="F712" s="10"/>
      <c r="G712" s="8"/>
      <c r="H712" s="9"/>
      <c r="I712" s="9" t="s">
        <v>14825</v>
      </c>
      <c r="J712" s="13">
        <v>2</v>
      </c>
      <c r="K712" s="2"/>
    </row>
    <row r="713" ht="24.75" customHeight="1" spans="1:11">
      <c r="A713" s="2" t="s">
        <v>1074</v>
      </c>
      <c r="B713" s="2">
        <v>13</v>
      </c>
      <c r="C713" s="2">
        <v>130</v>
      </c>
      <c r="D713" s="3" t="s">
        <v>14826</v>
      </c>
      <c r="E713" s="2">
        <v>81294223665</v>
      </c>
      <c r="F713" s="10"/>
      <c r="G713" s="8" t="s">
        <v>14827</v>
      </c>
      <c r="H713" s="9" t="s">
        <v>38</v>
      </c>
      <c r="I713" s="9" t="s">
        <v>13996</v>
      </c>
      <c r="J713" s="13">
        <v>1</v>
      </c>
      <c r="K713" s="14">
        <v>286200</v>
      </c>
    </row>
    <row r="714" ht="24.75" customHeight="1" spans="1:11">
      <c r="A714" s="2" t="s">
        <v>1074</v>
      </c>
      <c r="B714" s="2">
        <v>13</v>
      </c>
      <c r="C714" s="2">
        <v>131</v>
      </c>
      <c r="D714" s="3" t="s">
        <v>10851</v>
      </c>
      <c r="E714" s="2">
        <v>81392960102</v>
      </c>
      <c r="F714" s="10"/>
      <c r="G714" s="8"/>
      <c r="H714" s="9" t="s">
        <v>75</v>
      </c>
      <c r="I714" s="9" t="s">
        <v>14206</v>
      </c>
      <c r="J714" s="13">
        <v>1</v>
      </c>
      <c r="K714" s="14">
        <v>205000</v>
      </c>
    </row>
    <row r="715" ht="24.75" customHeight="1" spans="1:11">
      <c r="A715" s="2" t="s">
        <v>1074</v>
      </c>
      <c r="B715" s="2">
        <v>13</v>
      </c>
      <c r="C715" s="2">
        <v>132</v>
      </c>
      <c r="D715" s="3" t="s">
        <v>5800</v>
      </c>
      <c r="E715" s="2">
        <v>82232125999</v>
      </c>
      <c r="F715" s="10"/>
      <c r="G715" s="8"/>
      <c r="H715" s="9" t="s">
        <v>75</v>
      </c>
      <c r="I715" s="9" t="s">
        <v>13840</v>
      </c>
      <c r="J715" s="13">
        <v>1</v>
      </c>
      <c r="K715" s="14">
        <v>335000</v>
      </c>
    </row>
    <row r="716" ht="24.75" customHeight="1" spans="1:11">
      <c r="A716" s="2"/>
      <c r="B716" s="2"/>
      <c r="C716" s="2"/>
      <c r="D716" s="3"/>
      <c r="E716" s="3"/>
      <c r="F716" s="10"/>
      <c r="G716" s="8"/>
      <c r="H716" s="9"/>
      <c r="I716" s="9" t="s">
        <v>14696</v>
      </c>
      <c r="J716" s="13">
        <v>1</v>
      </c>
      <c r="K716" s="2"/>
    </row>
    <row r="717" ht="24.75" customHeight="1" spans="1:11">
      <c r="A717" s="2" t="s">
        <v>1074</v>
      </c>
      <c r="B717" s="2">
        <v>13</v>
      </c>
      <c r="C717" s="2">
        <v>133</v>
      </c>
      <c r="D717" s="3" t="s">
        <v>5192</v>
      </c>
      <c r="E717" s="2">
        <v>87765457383</v>
      </c>
      <c r="F717" s="10"/>
      <c r="G717" s="8"/>
      <c r="H717" s="9" t="s">
        <v>151</v>
      </c>
      <c r="I717" s="9" t="s">
        <v>13805</v>
      </c>
      <c r="J717" s="13">
        <v>1</v>
      </c>
      <c r="K717" s="14">
        <v>1550000</v>
      </c>
    </row>
    <row r="718" ht="24.75" customHeight="1" spans="1:11">
      <c r="A718" s="2"/>
      <c r="B718" s="2"/>
      <c r="C718" s="2"/>
      <c r="D718" s="3"/>
      <c r="E718" s="3"/>
      <c r="F718" s="10"/>
      <c r="G718" s="8"/>
      <c r="H718" s="9"/>
      <c r="I718" s="18" t="s">
        <v>14078</v>
      </c>
      <c r="J718" s="19">
        <v>1</v>
      </c>
      <c r="K718" s="2"/>
    </row>
    <row r="719" ht="24.75" customHeight="1" spans="1:11">
      <c r="A719" s="2" t="s">
        <v>1074</v>
      </c>
      <c r="B719" s="2">
        <v>13</v>
      </c>
      <c r="C719" s="2">
        <v>134</v>
      </c>
      <c r="D719" s="3" t="s">
        <v>14828</v>
      </c>
      <c r="E719" s="2">
        <v>816804131</v>
      </c>
      <c r="F719" s="10"/>
      <c r="G719" s="8" t="s">
        <v>14829</v>
      </c>
      <c r="H719" s="9" t="s">
        <v>38</v>
      </c>
      <c r="I719" s="9" t="s">
        <v>14371</v>
      </c>
      <c r="J719" s="13">
        <v>3</v>
      </c>
      <c r="K719" s="14">
        <v>57312</v>
      </c>
    </row>
    <row r="720" ht="24.75" customHeight="1" spans="1:11">
      <c r="A720" s="2" t="s">
        <v>1074</v>
      </c>
      <c r="B720" s="2">
        <v>13</v>
      </c>
      <c r="C720" s="2">
        <v>135</v>
      </c>
      <c r="D720" s="3" t="s">
        <v>14830</v>
      </c>
      <c r="E720" s="2">
        <v>81245424146</v>
      </c>
      <c r="F720" s="10"/>
      <c r="G720" s="8" t="s">
        <v>14831</v>
      </c>
      <c r="H720" s="9" t="s">
        <v>169</v>
      </c>
      <c r="I720" s="9" t="s">
        <v>14049</v>
      </c>
      <c r="J720" s="13">
        <v>1</v>
      </c>
      <c r="K720" s="14">
        <v>310440</v>
      </c>
    </row>
    <row r="721" ht="24.75" customHeight="1" spans="1:11">
      <c r="A721" s="2" t="s">
        <v>1074</v>
      </c>
      <c r="B721" s="2">
        <v>13</v>
      </c>
      <c r="C721" s="2">
        <v>136</v>
      </c>
      <c r="D721" s="3" t="s">
        <v>14832</v>
      </c>
      <c r="E721" s="2">
        <v>85600150025</v>
      </c>
      <c r="F721" s="10"/>
      <c r="G721" s="8" t="s">
        <v>14833</v>
      </c>
      <c r="H721" s="9" t="s">
        <v>4827</v>
      </c>
      <c r="I721" s="9" t="s">
        <v>13980</v>
      </c>
      <c r="J721" s="13">
        <v>1</v>
      </c>
      <c r="K721" s="14">
        <v>329825</v>
      </c>
    </row>
    <row r="722" ht="24.75" customHeight="1" spans="1:11">
      <c r="A722" s="2" t="s">
        <v>1074</v>
      </c>
      <c r="B722" s="2">
        <v>14</v>
      </c>
      <c r="C722" s="2">
        <v>137</v>
      </c>
      <c r="D722" s="3" t="s">
        <v>14834</v>
      </c>
      <c r="E722" s="2">
        <v>82211940909</v>
      </c>
      <c r="F722" s="10"/>
      <c r="G722" s="8" t="s">
        <v>14835</v>
      </c>
      <c r="H722" s="9" t="s">
        <v>38</v>
      </c>
      <c r="I722" s="9" t="s">
        <v>14836</v>
      </c>
      <c r="J722" s="13">
        <v>1</v>
      </c>
      <c r="K722" s="14">
        <v>364300</v>
      </c>
    </row>
    <row r="723" ht="24.75" customHeight="1" spans="1:11">
      <c r="A723" s="2" t="s">
        <v>1074</v>
      </c>
      <c r="B723" s="2">
        <v>14</v>
      </c>
      <c r="C723" s="2">
        <v>138</v>
      </c>
      <c r="D723" s="3" t="s">
        <v>14837</v>
      </c>
      <c r="E723" s="2">
        <v>8112640429</v>
      </c>
      <c r="F723" s="10" t="s">
        <v>14838</v>
      </c>
      <c r="G723" s="8" t="s">
        <v>14839</v>
      </c>
      <c r="H723" s="9" t="s">
        <v>3202</v>
      </c>
      <c r="I723" s="9" t="s">
        <v>14840</v>
      </c>
      <c r="J723" s="13">
        <v>1</v>
      </c>
      <c r="K723" s="14">
        <v>1000000</v>
      </c>
    </row>
    <row r="724" ht="24.75" customHeight="1" spans="1:11">
      <c r="A724" s="2"/>
      <c r="B724" s="2"/>
      <c r="C724" s="2"/>
      <c r="D724" s="3"/>
      <c r="E724" s="3"/>
      <c r="F724" s="10"/>
      <c r="G724" s="8"/>
      <c r="H724" s="9"/>
      <c r="I724" s="9" t="s">
        <v>14841</v>
      </c>
      <c r="J724" s="13">
        <v>1</v>
      </c>
      <c r="K724" s="2"/>
    </row>
    <row r="725" ht="24.75" customHeight="1" spans="1:11">
      <c r="A725" s="2" t="s">
        <v>1074</v>
      </c>
      <c r="B725" s="2">
        <v>14</v>
      </c>
      <c r="C725" s="2">
        <v>139</v>
      </c>
      <c r="D725" s="3" t="s">
        <v>13844</v>
      </c>
      <c r="E725" s="2">
        <v>817201239</v>
      </c>
      <c r="F725" s="10"/>
      <c r="G725" s="8" t="s">
        <v>14842</v>
      </c>
      <c r="H725" s="9" t="s">
        <v>197</v>
      </c>
      <c r="I725" s="9" t="s">
        <v>13798</v>
      </c>
      <c r="J725" s="13">
        <v>1</v>
      </c>
      <c r="K725" s="14">
        <v>386700</v>
      </c>
    </row>
    <row r="726" ht="24.75" customHeight="1" spans="1:11">
      <c r="A726" s="2" t="s">
        <v>1074</v>
      </c>
      <c r="B726" s="2">
        <v>14</v>
      </c>
      <c r="C726" s="2">
        <v>140</v>
      </c>
      <c r="D726" s="3" t="s">
        <v>14843</v>
      </c>
      <c r="E726" s="2">
        <v>85727360005</v>
      </c>
      <c r="F726" s="10"/>
      <c r="G726" s="8" t="s">
        <v>14844</v>
      </c>
      <c r="H726" s="9" t="s">
        <v>464</v>
      </c>
      <c r="I726" s="9" t="s">
        <v>13812</v>
      </c>
      <c r="J726" s="13">
        <v>1</v>
      </c>
      <c r="K726" s="14">
        <v>354450</v>
      </c>
    </row>
    <row r="727" ht="24.75" customHeight="1" spans="1:11">
      <c r="A727" s="2" t="s">
        <v>1074</v>
      </c>
      <c r="B727" s="2">
        <v>15</v>
      </c>
      <c r="C727" s="2">
        <v>141</v>
      </c>
      <c r="D727" s="3" t="s">
        <v>14845</v>
      </c>
      <c r="E727" s="2">
        <v>8159065555</v>
      </c>
      <c r="F727" s="10"/>
      <c r="G727" s="8" t="s">
        <v>14846</v>
      </c>
      <c r="H727" s="9" t="s">
        <v>38</v>
      </c>
      <c r="I727" s="9" t="s">
        <v>14560</v>
      </c>
      <c r="J727" s="13">
        <v>1</v>
      </c>
      <c r="K727" s="14">
        <v>334750</v>
      </c>
    </row>
    <row r="728" ht="24.75" customHeight="1" spans="1:11">
      <c r="A728" s="2" t="s">
        <v>1074</v>
      </c>
      <c r="B728" s="2">
        <v>15</v>
      </c>
      <c r="C728" s="2">
        <v>142</v>
      </c>
      <c r="D728" s="3" t="s">
        <v>14847</v>
      </c>
      <c r="E728" s="2">
        <v>8129531333</v>
      </c>
      <c r="F728" s="10"/>
      <c r="G728" s="8" t="s">
        <v>14848</v>
      </c>
      <c r="H728" s="9" t="s">
        <v>38</v>
      </c>
      <c r="I728" s="9" t="s">
        <v>13770</v>
      </c>
      <c r="J728" s="13">
        <v>1</v>
      </c>
      <c r="K728" s="14">
        <v>452000</v>
      </c>
    </row>
    <row r="729" ht="24.75" customHeight="1" spans="1:11">
      <c r="A729" s="2" t="s">
        <v>1074</v>
      </c>
      <c r="B729" s="2">
        <v>15</v>
      </c>
      <c r="C729" s="2">
        <v>143</v>
      </c>
      <c r="D729" s="3" t="s">
        <v>14849</v>
      </c>
      <c r="E729" s="2">
        <v>81997271988</v>
      </c>
      <c r="F729" s="10" t="s">
        <v>14850</v>
      </c>
      <c r="G729" s="8" t="s">
        <v>14851</v>
      </c>
      <c r="H729" s="9" t="s">
        <v>38</v>
      </c>
      <c r="I729" s="9" t="s">
        <v>14852</v>
      </c>
      <c r="J729" s="13">
        <v>1</v>
      </c>
      <c r="K729" s="14">
        <v>1650000</v>
      </c>
    </row>
    <row r="730" ht="24.75" customHeight="1" spans="1:11">
      <c r="A730" s="2"/>
      <c r="B730" s="2"/>
      <c r="C730" s="2"/>
      <c r="D730" s="3"/>
      <c r="E730" s="3"/>
      <c r="F730" s="10"/>
      <c r="G730" s="8"/>
      <c r="H730" s="9"/>
      <c r="I730" s="9" t="s">
        <v>14149</v>
      </c>
      <c r="J730" s="13">
        <v>1</v>
      </c>
      <c r="K730" s="2"/>
    </row>
    <row r="731" ht="24.75" customHeight="1" spans="1:11">
      <c r="A731" s="2" t="s">
        <v>1074</v>
      </c>
      <c r="B731" s="2">
        <v>15</v>
      </c>
      <c r="C731" s="2">
        <v>144</v>
      </c>
      <c r="D731" s="3" t="s">
        <v>14853</v>
      </c>
      <c r="E731" s="2">
        <v>81291418557</v>
      </c>
      <c r="F731" s="10" t="s">
        <v>14854</v>
      </c>
      <c r="G731" s="8" t="s">
        <v>14855</v>
      </c>
      <c r="H731" s="9" t="s">
        <v>81</v>
      </c>
      <c r="I731" s="9" t="s">
        <v>13837</v>
      </c>
      <c r="J731" s="13">
        <v>1</v>
      </c>
      <c r="K731" s="14">
        <v>695000</v>
      </c>
    </row>
    <row r="732" ht="24.75" customHeight="1" spans="1:11">
      <c r="A732" s="2" t="s">
        <v>1074</v>
      </c>
      <c r="B732" s="2">
        <v>15</v>
      </c>
      <c r="C732" s="2">
        <v>145</v>
      </c>
      <c r="D732" s="3" t="s">
        <v>14856</v>
      </c>
      <c r="E732" s="2">
        <v>82245438887</v>
      </c>
      <c r="F732" s="10" t="s">
        <v>14857</v>
      </c>
      <c r="G732" s="8" t="s">
        <v>14858</v>
      </c>
      <c r="H732" s="9" t="s">
        <v>151</v>
      </c>
      <c r="I732" s="9" t="s">
        <v>13862</v>
      </c>
      <c r="J732" s="13">
        <v>1</v>
      </c>
      <c r="K732" s="14">
        <v>250000</v>
      </c>
    </row>
    <row r="733" ht="24.75" customHeight="1" spans="1:11">
      <c r="A733" s="2" t="s">
        <v>1074</v>
      </c>
      <c r="B733" s="2">
        <v>15</v>
      </c>
      <c r="C733" s="2">
        <v>146</v>
      </c>
      <c r="D733" s="3" t="s">
        <v>14859</v>
      </c>
      <c r="E733" s="2">
        <v>85211657502</v>
      </c>
      <c r="F733" s="10" t="s">
        <v>14860</v>
      </c>
      <c r="G733" s="8" t="s">
        <v>14861</v>
      </c>
      <c r="H733" s="9" t="s">
        <v>38</v>
      </c>
      <c r="I733" s="9" t="s">
        <v>14825</v>
      </c>
      <c r="J733" s="13">
        <v>2</v>
      </c>
      <c r="K733" s="14">
        <v>1750000</v>
      </c>
    </row>
    <row r="734" ht="24.75" customHeight="1" spans="1:11">
      <c r="A734" s="2" t="s">
        <v>1074</v>
      </c>
      <c r="B734" s="2">
        <v>15</v>
      </c>
      <c r="C734" s="2">
        <v>147</v>
      </c>
      <c r="D734" s="3" t="s">
        <v>4364</v>
      </c>
      <c r="E734" s="2">
        <v>81318711174</v>
      </c>
      <c r="F734" s="10"/>
      <c r="G734" s="8" t="s">
        <v>14862</v>
      </c>
      <c r="H734" s="9" t="s">
        <v>38</v>
      </c>
      <c r="I734" s="9" t="s">
        <v>13769</v>
      </c>
      <c r="J734" s="13">
        <v>1</v>
      </c>
      <c r="K734" s="14">
        <v>2893725</v>
      </c>
    </row>
    <row r="735" ht="24.75" customHeight="1" spans="1:11">
      <c r="A735" s="2" t="s">
        <v>1074</v>
      </c>
      <c r="B735" s="2">
        <v>15</v>
      </c>
      <c r="C735" s="2">
        <v>148</v>
      </c>
      <c r="D735" s="3" t="s">
        <v>14863</v>
      </c>
      <c r="E735" s="2">
        <v>85747701000</v>
      </c>
      <c r="F735" s="10"/>
      <c r="G735" s="8" t="s">
        <v>14864</v>
      </c>
      <c r="H735" s="9" t="s">
        <v>141</v>
      </c>
      <c r="I735" s="9" t="s">
        <v>13878</v>
      </c>
      <c r="J735" s="13">
        <v>1</v>
      </c>
      <c r="K735" s="14">
        <v>234024</v>
      </c>
    </row>
    <row r="736" ht="24.75" customHeight="1" spans="1:11">
      <c r="A736" s="2"/>
      <c r="B736" s="2"/>
      <c r="C736" s="2"/>
      <c r="D736" s="3"/>
      <c r="E736" s="3"/>
      <c r="F736" s="10"/>
      <c r="G736" s="8"/>
      <c r="H736" s="9"/>
      <c r="I736" s="9" t="s">
        <v>14371</v>
      </c>
      <c r="J736" s="13">
        <v>1</v>
      </c>
      <c r="K736" s="2"/>
    </row>
    <row r="737" ht="24.75" customHeight="1" spans="1:11">
      <c r="A737" s="2" t="s">
        <v>1074</v>
      </c>
      <c r="B737" s="2">
        <v>15</v>
      </c>
      <c r="C737" s="2">
        <v>149</v>
      </c>
      <c r="D737" s="3" t="s">
        <v>14678</v>
      </c>
      <c r="E737" s="2">
        <v>8112265208</v>
      </c>
      <c r="F737" s="10"/>
      <c r="G737" s="8" t="s">
        <v>14679</v>
      </c>
      <c r="H737" s="9" t="s">
        <v>26</v>
      </c>
      <c r="I737" s="9" t="s">
        <v>13818</v>
      </c>
      <c r="J737" s="13">
        <v>1</v>
      </c>
      <c r="K737" s="14">
        <v>718100</v>
      </c>
    </row>
    <row r="738" ht="24.75" customHeight="1" spans="1:11">
      <c r="A738" s="2"/>
      <c r="B738" s="2"/>
      <c r="C738" s="2"/>
      <c r="D738" s="3"/>
      <c r="E738" s="3"/>
      <c r="F738" s="10"/>
      <c r="G738" s="8"/>
      <c r="H738" s="9"/>
      <c r="I738" s="9" t="s">
        <v>14198</v>
      </c>
      <c r="J738" s="13">
        <v>1</v>
      </c>
      <c r="K738" s="2"/>
    </row>
    <row r="739" ht="24.75" customHeight="1" spans="1:11">
      <c r="A739" s="2" t="s">
        <v>1074</v>
      </c>
      <c r="B739" s="2">
        <v>15</v>
      </c>
      <c r="C739" s="2">
        <v>150</v>
      </c>
      <c r="D739" s="3" t="s">
        <v>14865</v>
      </c>
      <c r="E739" s="2">
        <v>81260072266</v>
      </c>
      <c r="F739" s="10"/>
      <c r="G739" s="8" t="s">
        <v>14866</v>
      </c>
      <c r="H739" s="9" t="s">
        <v>8879</v>
      </c>
      <c r="I739" s="9" t="s">
        <v>14198</v>
      </c>
      <c r="J739" s="13">
        <v>1</v>
      </c>
      <c r="K739" s="14">
        <v>320000</v>
      </c>
    </row>
    <row r="740" ht="24.75" customHeight="1" spans="1:11">
      <c r="A740" s="2" t="s">
        <v>1074</v>
      </c>
      <c r="B740" s="2">
        <v>16</v>
      </c>
      <c r="C740" s="2">
        <v>151</v>
      </c>
      <c r="D740" s="3" t="s">
        <v>14867</v>
      </c>
      <c r="E740" s="2">
        <v>81317808181</v>
      </c>
      <c r="F740" s="10" t="s">
        <v>14868</v>
      </c>
      <c r="G740" s="8" t="s">
        <v>14869</v>
      </c>
      <c r="H740" s="9" t="s">
        <v>197</v>
      </c>
      <c r="I740" s="9" t="s">
        <v>13793</v>
      </c>
      <c r="J740" s="13">
        <v>1</v>
      </c>
      <c r="K740" s="14">
        <v>495000</v>
      </c>
    </row>
    <row r="741" ht="24.75" customHeight="1" spans="1:11">
      <c r="A741" s="2"/>
      <c r="B741" s="2"/>
      <c r="C741" s="2"/>
      <c r="D741" s="3"/>
      <c r="E741" s="3"/>
      <c r="F741" s="10"/>
      <c r="G741" s="8"/>
      <c r="H741" s="9"/>
      <c r="I741" s="9" t="s">
        <v>13714</v>
      </c>
      <c r="J741" s="13">
        <v>1</v>
      </c>
      <c r="K741" s="2"/>
    </row>
    <row r="742" ht="24.75" customHeight="1" spans="1:11">
      <c r="A742" s="2" t="s">
        <v>1074</v>
      </c>
      <c r="B742" s="2">
        <v>16</v>
      </c>
      <c r="C742" s="2">
        <v>152</v>
      </c>
      <c r="D742" s="3" t="s">
        <v>14870</v>
      </c>
      <c r="E742" s="2">
        <v>81328179840</v>
      </c>
      <c r="F742" s="10" t="s">
        <v>14871</v>
      </c>
      <c r="G742" s="8" t="s">
        <v>14872</v>
      </c>
      <c r="H742" s="9" t="s">
        <v>3202</v>
      </c>
      <c r="I742" s="9" t="s">
        <v>13894</v>
      </c>
      <c r="J742" s="13">
        <v>1</v>
      </c>
      <c r="K742" s="14">
        <v>825000</v>
      </c>
    </row>
    <row r="743" ht="24.75" customHeight="1" spans="1:11">
      <c r="A743" s="2" t="s">
        <v>1074</v>
      </c>
      <c r="B743" s="2">
        <v>16</v>
      </c>
      <c r="C743" s="2">
        <v>153</v>
      </c>
      <c r="D743" s="3" t="s">
        <v>14870</v>
      </c>
      <c r="E743" s="2">
        <v>81328179841</v>
      </c>
      <c r="F743" s="10" t="s">
        <v>14871</v>
      </c>
      <c r="G743" s="8" t="s">
        <v>14873</v>
      </c>
      <c r="H743" s="9" t="s">
        <v>3202</v>
      </c>
      <c r="I743" s="9" t="s">
        <v>14189</v>
      </c>
      <c r="J743" s="13">
        <v>1</v>
      </c>
      <c r="K743" s="14">
        <v>675000</v>
      </c>
    </row>
    <row r="744" ht="24.75" customHeight="1" spans="1:11">
      <c r="A744" s="2"/>
      <c r="B744" s="2"/>
      <c r="C744" s="2"/>
      <c r="D744" s="3"/>
      <c r="E744" s="3"/>
      <c r="F744" s="10"/>
      <c r="G744" s="8"/>
      <c r="H744" s="9"/>
      <c r="I744" s="9" t="s">
        <v>14125</v>
      </c>
      <c r="J744" s="13">
        <v>1</v>
      </c>
      <c r="K744" s="2"/>
    </row>
    <row r="745" ht="24.75" customHeight="1" spans="1:11">
      <c r="A745" s="2" t="s">
        <v>1074</v>
      </c>
      <c r="B745" s="2">
        <v>16</v>
      </c>
      <c r="C745" s="2">
        <v>154</v>
      </c>
      <c r="D745" s="3" t="s">
        <v>14874</v>
      </c>
      <c r="E745" s="2">
        <v>85601348030</v>
      </c>
      <c r="F745" s="10"/>
      <c r="G745" s="8" t="s">
        <v>14875</v>
      </c>
      <c r="H745" s="9" t="s">
        <v>3202</v>
      </c>
      <c r="I745" s="9" t="s">
        <v>14198</v>
      </c>
      <c r="J745" s="13">
        <v>1</v>
      </c>
      <c r="K745" s="14">
        <v>291336</v>
      </c>
    </row>
    <row r="746" ht="24.75" customHeight="1" spans="1:11">
      <c r="A746" s="2" t="s">
        <v>1074</v>
      </c>
      <c r="B746" s="2">
        <v>16</v>
      </c>
      <c r="C746" s="2">
        <v>155</v>
      </c>
      <c r="D746" s="3" t="s">
        <v>14876</v>
      </c>
      <c r="E746" s="2">
        <v>81806522210</v>
      </c>
      <c r="F746" s="10" t="s">
        <v>14877</v>
      </c>
      <c r="G746" s="8" t="s">
        <v>14878</v>
      </c>
      <c r="H746" s="9" t="s">
        <v>81</v>
      </c>
      <c r="I746" s="9" t="s">
        <v>14590</v>
      </c>
      <c r="J746" s="13">
        <v>1</v>
      </c>
      <c r="K746" s="14">
        <v>2350000</v>
      </c>
    </row>
    <row r="747" ht="24.75" customHeight="1" spans="1:11">
      <c r="A747" s="2" t="s">
        <v>1074</v>
      </c>
      <c r="B747" s="2">
        <v>16</v>
      </c>
      <c r="C747" s="2">
        <v>156</v>
      </c>
      <c r="D747" s="3" t="s">
        <v>14879</v>
      </c>
      <c r="E747" s="2">
        <v>811277466</v>
      </c>
      <c r="F747" s="10" t="s">
        <v>14880</v>
      </c>
      <c r="G747" s="8" t="s">
        <v>14881</v>
      </c>
      <c r="H747" s="9" t="s">
        <v>169</v>
      </c>
      <c r="I747" s="9" t="s">
        <v>14882</v>
      </c>
      <c r="J747" s="13">
        <v>1</v>
      </c>
      <c r="K747" s="14">
        <v>510000</v>
      </c>
    </row>
    <row r="748" ht="24.75" customHeight="1" spans="1:11">
      <c r="A748" s="2"/>
      <c r="B748" s="2"/>
      <c r="C748" s="2"/>
      <c r="D748" s="3"/>
      <c r="E748" s="3"/>
      <c r="F748" s="10"/>
      <c r="G748" s="8"/>
      <c r="H748" s="9"/>
      <c r="I748" s="9" t="s">
        <v>13996</v>
      </c>
      <c r="J748" s="13">
        <v>1</v>
      </c>
      <c r="K748" s="2"/>
    </row>
    <row r="749" ht="24.75" customHeight="1" spans="1:11">
      <c r="A749" s="2" t="s">
        <v>1074</v>
      </c>
      <c r="B749" s="2">
        <v>16</v>
      </c>
      <c r="C749" s="2">
        <v>157</v>
      </c>
      <c r="D749" s="3" t="s">
        <v>14883</v>
      </c>
      <c r="E749" s="2">
        <v>8129580815</v>
      </c>
      <c r="F749" s="10" t="s">
        <v>14884</v>
      </c>
      <c r="G749" s="8" t="s">
        <v>14885</v>
      </c>
      <c r="H749" s="9" t="s">
        <v>197</v>
      </c>
      <c r="I749" s="9" t="s">
        <v>13824</v>
      </c>
      <c r="J749" s="13">
        <v>2</v>
      </c>
      <c r="K749" s="14">
        <v>1050000</v>
      </c>
    </row>
    <row r="750" ht="24.75" customHeight="1" spans="1:11">
      <c r="A750" s="2" t="s">
        <v>1074</v>
      </c>
      <c r="B750" s="2">
        <v>16</v>
      </c>
      <c r="C750" s="2">
        <v>158</v>
      </c>
      <c r="D750" s="3" t="s">
        <v>14886</v>
      </c>
      <c r="E750" s="2">
        <v>811141703</v>
      </c>
      <c r="F750" s="10" t="s">
        <v>14887</v>
      </c>
      <c r="G750" s="8" t="s">
        <v>14888</v>
      </c>
      <c r="H750" s="9" t="s">
        <v>38</v>
      </c>
      <c r="I750" s="9" t="s">
        <v>14792</v>
      </c>
      <c r="J750" s="13">
        <v>1</v>
      </c>
      <c r="K750" s="14">
        <v>2345000</v>
      </c>
    </row>
    <row r="751" ht="24.75" customHeight="1" spans="1:11">
      <c r="A751" s="2"/>
      <c r="B751" s="2"/>
      <c r="C751" s="2"/>
      <c r="D751" s="3"/>
      <c r="E751" s="3"/>
      <c r="F751" s="10"/>
      <c r="G751" s="8"/>
      <c r="H751" s="9"/>
      <c r="I751" s="9" t="s">
        <v>13909</v>
      </c>
      <c r="J751" s="13">
        <v>1</v>
      </c>
      <c r="K751" s="2"/>
    </row>
    <row r="752" ht="24.75" customHeight="1" spans="1:11">
      <c r="A752" s="2" t="s">
        <v>1074</v>
      </c>
      <c r="B752" s="2">
        <v>16</v>
      </c>
      <c r="C752" s="2">
        <v>159</v>
      </c>
      <c r="D752" s="3" t="s">
        <v>14889</v>
      </c>
      <c r="E752" s="2">
        <v>8172381345</v>
      </c>
      <c r="F752" s="10" t="s">
        <v>14890</v>
      </c>
      <c r="G752" s="8" t="s">
        <v>14891</v>
      </c>
      <c r="H752" s="9" t="s">
        <v>95</v>
      </c>
      <c r="I752" s="9" t="s">
        <v>14892</v>
      </c>
      <c r="J752" s="13">
        <v>3</v>
      </c>
      <c r="K752" s="14">
        <v>90000</v>
      </c>
    </row>
    <row r="753" ht="24.75" customHeight="1" spans="1:11">
      <c r="A753" s="2" t="s">
        <v>1074</v>
      </c>
      <c r="B753" s="2">
        <v>16</v>
      </c>
      <c r="C753" s="2">
        <v>160</v>
      </c>
      <c r="D753" s="3" t="s">
        <v>14893</v>
      </c>
      <c r="E753" s="2">
        <v>8157992423</v>
      </c>
      <c r="F753" s="10" t="s">
        <v>14894</v>
      </c>
      <c r="G753" s="8" t="s">
        <v>14895</v>
      </c>
      <c r="H753" s="9" t="s">
        <v>197</v>
      </c>
      <c r="I753" s="9" t="s">
        <v>13894</v>
      </c>
      <c r="J753" s="13">
        <v>1</v>
      </c>
      <c r="K753" s="14">
        <v>1070000</v>
      </c>
    </row>
    <row r="754" ht="24.75" customHeight="1" spans="1:11">
      <c r="A754" s="2"/>
      <c r="B754" s="2"/>
      <c r="C754" s="2"/>
      <c r="D754" s="3"/>
      <c r="E754" s="3"/>
      <c r="F754" s="10"/>
      <c r="G754" s="8"/>
      <c r="H754" s="9"/>
      <c r="I754" s="9" t="s">
        <v>14896</v>
      </c>
      <c r="J754" s="13">
        <v>1</v>
      </c>
      <c r="K754" s="2"/>
    </row>
    <row r="755" ht="24.75" customHeight="1" spans="1:11">
      <c r="A755" s="2" t="s">
        <v>1074</v>
      </c>
      <c r="B755" s="2">
        <v>16</v>
      </c>
      <c r="C755" s="2">
        <v>161</v>
      </c>
      <c r="D755" s="3" t="s">
        <v>14897</v>
      </c>
      <c r="E755" s="2">
        <v>85838368743</v>
      </c>
      <c r="F755" s="10" t="s">
        <v>14898</v>
      </c>
      <c r="G755" s="8" t="s">
        <v>14899</v>
      </c>
      <c r="H755" s="9" t="s">
        <v>713</v>
      </c>
      <c r="I755" s="9" t="s">
        <v>14900</v>
      </c>
      <c r="J755" s="13">
        <v>1</v>
      </c>
      <c r="K755" s="14">
        <v>2850000</v>
      </c>
    </row>
    <row r="756" ht="24.75" customHeight="1" spans="1:11">
      <c r="A756" s="2" t="s">
        <v>1074</v>
      </c>
      <c r="B756" s="2">
        <v>17</v>
      </c>
      <c r="C756" s="2">
        <v>162</v>
      </c>
      <c r="D756" s="3" t="s">
        <v>14901</v>
      </c>
      <c r="E756" s="2">
        <v>89685655052</v>
      </c>
      <c r="F756" s="10"/>
      <c r="G756" s="8" t="s">
        <v>14902</v>
      </c>
      <c r="H756" s="9" t="s">
        <v>1280</v>
      </c>
      <c r="I756" s="9" t="s">
        <v>13897</v>
      </c>
      <c r="J756" s="13">
        <v>2</v>
      </c>
      <c r="K756" s="14">
        <v>9050000</v>
      </c>
    </row>
    <row r="757" ht="24.75" customHeight="1" spans="1:11">
      <c r="A757" s="2"/>
      <c r="B757" s="2"/>
      <c r="C757" s="2"/>
      <c r="D757" s="3"/>
      <c r="E757" s="3"/>
      <c r="F757" s="10"/>
      <c r="G757" s="8"/>
      <c r="H757" s="9"/>
      <c r="I757" s="9" t="s">
        <v>14451</v>
      </c>
      <c r="J757" s="13">
        <v>1</v>
      </c>
      <c r="K757" s="2"/>
    </row>
    <row r="758" ht="24.75" customHeight="1" spans="1:11">
      <c r="A758" s="2"/>
      <c r="B758" s="2"/>
      <c r="C758" s="2"/>
      <c r="D758" s="3"/>
      <c r="E758" s="3"/>
      <c r="F758" s="10"/>
      <c r="G758" s="8"/>
      <c r="H758" s="9"/>
      <c r="I758" s="9" t="s">
        <v>14081</v>
      </c>
      <c r="J758" s="13">
        <v>1</v>
      </c>
      <c r="K758" s="2"/>
    </row>
    <row r="759" ht="24.75" customHeight="1" spans="1:11">
      <c r="A759" s="2"/>
      <c r="B759" s="2"/>
      <c r="C759" s="2"/>
      <c r="D759" s="3"/>
      <c r="E759" s="3"/>
      <c r="F759" s="10"/>
      <c r="G759" s="8"/>
      <c r="H759" s="9"/>
      <c r="I759" s="9" t="s">
        <v>13840</v>
      </c>
      <c r="J759" s="13">
        <v>1</v>
      </c>
      <c r="K759" s="2"/>
    </row>
    <row r="760" ht="24.75" customHeight="1" spans="1:11">
      <c r="A760" s="2"/>
      <c r="B760" s="2"/>
      <c r="C760" s="2"/>
      <c r="D760" s="3"/>
      <c r="E760" s="3"/>
      <c r="F760" s="10"/>
      <c r="G760" s="8"/>
      <c r="H760" s="9"/>
      <c r="I760" s="9" t="s">
        <v>13862</v>
      </c>
      <c r="J760" s="13">
        <v>1</v>
      </c>
      <c r="K760" s="2"/>
    </row>
    <row r="761" ht="24.75" customHeight="1" spans="1:11">
      <c r="A761" s="2"/>
      <c r="B761" s="2"/>
      <c r="C761" s="2"/>
      <c r="D761" s="3"/>
      <c r="E761" s="3"/>
      <c r="F761" s="10"/>
      <c r="G761" s="8"/>
      <c r="H761" s="9"/>
      <c r="I761" s="9" t="s">
        <v>12290</v>
      </c>
      <c r="J761" s="13">
        <v>1</v>
      </c>
      <c r="K761" s="2"/>
    </row>
    <row r="762" ht="24.75" customHeight="1" spans="1:11">
      <c r="A762" s="2"/>
      <c r="B762" s="2"/>
      <c r="C762" s="2"/>
      <c r="D762" s="3"/>
      <c r="E762" s="3"/>
      <c r="F762" s="10"/>
      <c r="G762" s="8"/>
      <c r="H762" s="9"/>
      <c r="I762" s="9" t="s">
        <v>14903</v>
      </c>
      <c r="J762" s="13">
        <v>1</v>
      </c>
      <c r="K762" s="2"/>
    </row>
    <row r="763" ht="24.75" customHeight="1" spans="1:11">
      <c r="A763" s="2" t="s">
        <v>1074</v>
      </c>
      <c r="B763" s="2">
        <v>17</v>
      </c>
      <c r="C763" s="2">
        <v>163</v>
      </c>
      <c r="D763" s="3" t="s">
        <v>14904</v>
      </c>
      <c r="E763" s="2">
        <v>8112681992</v>
      </c>
      <c r="F763" s="10"/>
      <c r="G763" s="8" t="s">
        <v>14905</v>
      </c>
      <c r="H763" s="9" t="s">
        <v>169</v>
      </c>
      <c r="I763" s="9" t="s">
        <v>14049</v>
      </c>
      <c r="J763" s="13">
        <v>1</v>
      </c>
      <c r="K763" s="14">
        <v>550000</v>
      </c>
    </row>
    <row r="764" ht="24.75" customHeight="1" spans="1:11">
      <c r="A764" s="2"/>
      <c r="B764" s="2"/>
      <c r="C764" s="2"/>
      <c r="D764" s="3"/>
      <c r="E764" s="3"/>
      <c r="F764" s="10"/>
      <c r="G764" s="8"/>
      <c r="H764" s="9"/>
      <c r="I764" s="9" t="s">
        <v>14241</v>
      </c>
      <c r="J764" s="13">
        <v>1</v>
      </c>
      <c r="K764" s="2"/>
    </row>
    <row r="765" ht="24.75" customHeight="1" spans="1:11">
      <c r="A765" s="2" t="s">
        <v>1074</v>
      </c>
      <c r="B765" s="2">
        <v>17</v>
      </c>
      <c r="C765" s="2">
        <v>164</v>
      </c>
      <c r="D765" s="3" t="s">
        <v>14906</v>
      </c>
      <c r="E765" s="2">
        <v>8122392525</v>
      </c>
      <c r="F765" s="10" t="s">
        <v>14907</v>
      </c>
      <c r="G765" s="8" t="s">
        <v>14908</v>
      </c>
      <c r="H765" s="9" t="s">
        <v>26</v>
      </c>
      <c r="I765" s="9" t="s">
        <v>14126</v>
      </c>
      <c r="J765" s="13">
        <v>1</v>
      </c>
      <c r="K765" s="14">
        <v>240000</v>
      </c>
    </row>
    <row r="766" ht="24.75" customHeight="1" spans="1:11">
      <c r="A766" s="2" t="s">
        <v>1074</v>
      </c>
      <c r="B766" s="2">
        <v>17</v>
      </c>
      <c r="C766" s="2">
        <v>165</v>
      </c>
      <c r="D766" s="3" t="s">
        <v>7481</v>
      </c>
      <c r="E766" s="2">
        <v>8563144877</v>
      </c>
      <c r="F766" s="10"/>
      <c r="G766" s="8"/>
      <c r="H766" s="9" t="s">
        <v>75</v>
      </c>
      <c r="I766" s="9" t="s">
        <v>12290</v>
      </c>
      <c r="J766" s="13">
        <v>1</v>
      </c>
      <c r="K766" s="14">
        <v>2075000</v>
      </c>
    </row>
    <row r="767" ht="24.75" customHeight="1" spans="1:11">
      <c r="A767" s="2"/>
      <c r="B767" s="2"/>
      <c r="C767" s="2"/>
      <c r="D767" s="3"/>
      <c r="E767" s="3"/>
      <c r="F767" s="10"/>
      <c r="G767" s="8"/>
      <c r="H767" s="9"/>
      <c r="I767" s="9" t="s">
        <v>13805</v>
      </c>
      <c r="J767" s="13">
        <v>2</v>
      </c>
      <c r="K767" s="2"/>
    </row>
    <row r="768" ht="24.75" customHeight="1" spans="1:11">
      <c r="A768" s="2" t="s">
        <v>1074</v>
      </c>
      <c r="B768" s="2">
        <v>17</v>
      </c>
      <c r="C768" s="2">
        <v>166</v>
      </c>
      <c r="D768" s="3" t="s">
        <v>14909</v>
      </c>
      <c r="E768" s="2">
        <v>87780789555</v>
      </c>
      <c r="F768" s="10" t="s">
        <v>14910</v>
      </c>
      <c r="G768" s="8" t="s">
        <v>14911</v>
      </c>
      <c r="H768" s="9" t="s">
        <v>38</v>
      </c>
      <c r="I768" s="9" t="s">
        <v>14049</v>
      </c>
      <c r="J768" s="13">
        <v>1</v>
      </c>
      <c r="K768" s="14">
        <v>610000</v>
      </c>
    </row>
    <row r="769" ht="24.75" customHeight="1" spans="1:11">
      <c r="A769" s="2"/>
      <c r="B769" s="2"/>
      <c r="C769" s="2"/>
      <c r="D769" s="3"/>
      <c r="E769" s="3"/>
      <c r="F769" s="10"/>
      <c r="G769" s="8"/>
      <c r="H769" s="9"/>
      <c r="I769" s="9" t="s">
        <v>13996</v>
      </c>
      <c r="J769" s="13">
        <v>1</v>
      </c>
      <c r="K769" s="2"/>
    </row>
    <row r="770" ht="24.75" customHeight="1" spans="1:11">
      <c r="A770" s="2" t="s">
        <v>1074</v>
      </c>
      <c r="B770" s="2">
        <v>17</v>
      </c>
      <c r="C770" s="2">
        <v>167</v>
      </c>
      <c r="D770" s="3" t="s">
        <v>6156</v>
      </c>
      <c r="E770" s="2">
        <v>87779841343</v>
      </c>
      <c r="F770" s="10"/>
      <c r="G770" s="8" t="s">
        <v>14912</v>
      </c>
      <c r="H770" s="9" t="s">
        <v>26</v>
      </c>
      <c r="I770" s="9" t="s">
        <v>14913</v>
      </c>
      <c r="J770" s="13">
        <v>1</v>
      </c>
      <c r="K770" s="14">
        <v>6420000</v>
      </c>
    </row>
    <row r="771" ht="24.75" customHeight="1" spans="1:11">
      <c r="A771" s="2"/>
      <c r="B771" s="2"/>
      <c r="C771" s="2"/>
      <c r="D771" s="3"/>
      <c r="E771" s="3"/>
      <c r="F771" s="10"/>
      <c r="G771" s="8"/>
      <c r="H771" s="9"/>
      <c r="I771" s="9" t="s">
        <v>13769</v>
      </c>
      <c r="J771" s="13">
        <v>1</v>
      </c>
      <c r="K771" s="2"/>
    </row>
    <row r="772" ht="24.75" customHeight="1" spans="1:11">
      <c r="A772" s="2"/>
      <c r="B772" s="2"/>
      <c r="C772" s="2"/>
      <c r="D772" s="3"/>
      <c r="E772" s="3"/>
      <c r="F772" s="10"/>
      <c r="G772" s="8"/>
      <c r="H772" s="9"/>
      <c r="I772" s="9" t="s">
        <v>14060</v>
      </c>
      <c r="J772" s="13">
        <v>1</v>
      </c>
      <c r="K772" s="2"/>
    </row>
    <row r="773" ht="24.75" customHeight="1" spans="1:11">
      <c r="A773" s="2"/>
      <c r="B773" s="2"/>
      <c r="C773" s="2"/>
      <c r="D773" s="3"/>
      <c r="E773" s="3"/>
      <c r="F773" s="10"/>
      <c r="G773" s="8"/>
      <c r="H773" s="9"/>
      <c r="I773" s="9" t="s">
        <v>13800</v>
      </c>
      <c r="J773" s="13">
        <v>1</v>
      </c>
      <c r="K773" s="2"/>
    </row>
    <row r="774" ht="24.75" customHeight="1" spans="1:11">
      <c r="A774" s="2"/>
      <c r="B774" s="2"/>
      <c r="C774" s="2"/>
      <c r="D774" s="3"/>
      <c r="E774" s="3"/>
      <c r="F774" s="10"/>
      <c r="G774" s="8"/>
      <c r="H774" s="9"/>
      <c r="I774" s="9" t="s">
        <v>14212</v>
      </c>
      <c r="J774" s="13">
        <v>1</v>
      </c>
      <c r="K774" s="2"/>
    </row>
    <row r="775" ht="24.75" customHeight="1" spans="1:11">
      <c r="A775" s="2" t="s">
        <v>1074</v>
      </c>
      <c r="B775" s="2">
        <v>17</v>
      </c>
      <c r="C775" s="2">
        <v>168</v>
      </c>
      <c r="D775" s="3" t="s">
        <v>14914</v>
      </c>
      <c r="E775" s="2">
        <v>81216089660</v>
      </c>
      <c r="F775" s="10"/>
      <c r="G775" s="8" t="s">
        <v>14915</v>
      </c>
      <c r="H775" s="9" t="s">
        <v>235</v>
      </c>
      <c r="I775" s="9" t="s">
        <v>14049</v>
      </c>
      <c r="J775" s="13">
        <v>1</v>
      </c>
      <c r="K775" s="14">
        <v>326500</v>
      </c>
    </row>
    <row r="776" ht="24.75" customHeight="1" spans="1:11">
      <c r="A776" s="2" t="s">
        <v>1074</v>
      </c>
      <c r="B776" s="2">
        <v>18</v>
      </c>
      <c r="C776" s="2">
        <v>169</v>
      </c>
      <c r="D776" s="3" t="s">
        <v>14916</v>
      </c>
      <c r="E776" s="2">
        <v>82111988002</v>
      </c>
      <c r="F776" s="10"/>
      <c r="G776" s="8" t="s">
        <v>14917</v>
      </c>
      <c r="H776" s="9" t="s">
        <v>95</v>
      </c>
      <c r="I776" s="9" t="s">
        <v>13854</v>
      </c>
      <c r="J776" s="13">
        <v>1</v>
      </c>
      <c r="K776" s="14">
        <v>334750</v>
      </c>
    </row>
    <row r="777" ht="24.75" customHeight="1" spans="1:11">
      <c r="A777" s="2" t="s">
        <v>1074</v>
      </c>
      <c r="B777" s="2">
        <v>18</v>
      </c>
      <c r="C777" s="2">
        <v>170</v>
      </c>
      <c r="D777" s="3" t="s">
        <v>14918</v>
      </c>
      <c r="E777" s="2" t="s">
        <v>14919</v>
      </c>
      <c r="F777" s="10"/>
      <c r="G777" s="8" t="s">
        <v>14920</v>
      </c>
      <c r="H777" s="9" t="s">
        <v>4142</v>
      </c>
      <c r="I777" s="9" t="s">
        <v>13930</v>
      </c>
      <c r="J777" s="13">
        <v>1</v>
      </c>
      <c r="K777" s="14">
        <v>359375</v>
      </c>
    </row>
    <row r="778" ht="24.75" customHeight="1" spans="1:11">
      <c r="A778" s="2" t="s">
        <v>1074</v>
      </c>
      <c r="B778" s="2">
        <v>18</v>
      </c>
      <c r="C778" s="2">
        <v>171</v>
      </c>
      <c r="D778" s="3" t="s">
        <v>14921</v>
      </c>
      <c r="E778" s="2">
        <v>81325241747</v>
      </c>
      <c r="F778" s="10"/>
      <c r="G778" s="8" t="s">
        <v>14922</v>
      </c>
      <c r="H778" s="9" t="s">
        <v>81</v>
      </c>
      <c r="I778" s="9" t="s">
        <v>13812</v>
      </c>
      <c r="J778" s="13">
        <v>1</v>
      </c>
      <c r="K778" s="14">
        <v>371700</v>
      </c>
    </row>
    <row r="779" ht="24.75" customHeight="1" spans="1:11">
      <c r="A779" s="2" t="s">
        <v>1074</v>
      </c>
      <c r="B779" s="2">
        <v>18</v>
      </c>
      <c r="C779" s="2">
        <v>172</v>
      </c>
      <c r="D779" s="3" t="s">
        <v>14923</v>
      </c>
      <c r="E779" s="2">
        <v>87830008833</v>
      </c>
      <c r="F779" s="10" t="s">
        <v>14924</v>
      </c>
      <c r="G779" s="8" t="s">
        <v>14925</v>
      </c>
      <c r="H779" s="9" t="s">
        <v>169</v>
      </c>
      <c r="I779" s="9" t="s">
        <v>14015</v>
      </c>
      <c r="J779" s="13">
        <v>1</v>
      </c>
      <c r="K779" s="14">
        <v>155000</v>
      </c>
    </row>
    <row r="780" ht="24.75" customHeight="1" spans="1:11">
      <c r="A780" s="2" t="s">
        <v>1074</v>
      </c>
      <c r="B780" s="2">
        <v>18</v>
      </c>
      <c r="C780" s="2">
        <v>173</v>
      </c>
      <c r="D780" s="3" t="s">
        <v>14926</v>
      </c>
      <c r="E780" s="2">
        <v>8111779387</v>
      </c>
      <c r="F780" s="10"/>
      <c r="G780" s="8" t="s">
        <v>14927</v>
      </c>
      <c r="H780" s="9" t="s">
        <v>38</v>
      </c>
      <c r="I780" s="9" t="s">
        <v>14882</v>
      </c>
      <c r="J780" s="13">
        <v>1</v>
      </c>
      <c r="K780" s="14">
        <v>226900</v>
      </c>
    </row>
    <row r="781" ht="24.75" customHeight="1" spans="1:11">
      <c r="A781" s="2" t="s">
        <v>1074</v>
      </c>
      <c r="B781" s="2">
        <v>18</v>
      </c>
      <c r="C781" s="2">
        <v>174</v>
      </c>
      <c r="D781" s="3" t="s">
        <v>14928</v>
      </c>
      <c r="E781" s="2">
        <v>83899960548</v>
      </c>
      <c r="F781" s="10" t="s">
        <v>14929</v>
      </c>
      <c r="G781" s="8" t="s">
        <v>14930</v>
      </c>
      <c r="H781" s="9" t="s">
        <v>38</v>
      </c>
      <c r="I781" s="9" t="s">
        <v>14882</v>
      </c>
      <c r="J781" s="13">
        <v>1</v>
      </c>
      <c r="K781" s="14">
        <v>225000</v>
      </c>
    </row>
    <row r="782" ht="24.75" customHeight="1" spans="1:11">
      <c r="A782" s="2" t="s">
        <v>1074</v>
      </c>
      <c r="B782" s="2">
        <v>18</v>
      </c>
      <c r="C782" s="2">
        <v>175</v>
      </c>
      <c r="D782" s="3" t="s">
        <v>14931</v>
      </c>
      <c r="E782" s="2">
        <v>81221836273</v>
      </c>
      <c r="F782" s="10"/>
      <c r="G782" s="8" t="s">
        <v>14932</v>
      </c>
      <c r="H782" s="9" t="s">
        <v>95</v>
      </c>
      <c r="I782" s="9" t="s">
        <v>14149</v>
      </c>
      <c r="J782" s="13">
        <v>1</v>
      </c>
      <c r="K782" s="14">
        <v>351600</v>
      </c>
    </row>
    <row r="783" ht="24.75" customHeight="1" spans="1:11">
      <c r="A783" s="2" t="s">
        <v>1074</v>
      </c>
      <c r="B783" s="2">
        <v>19</v>
      </c>
      <c r="C783" s="2">
        <v>176</v>
      </c>
      <c r="D783" s="3" t="s">
        <v>14933</v>
      </c>
      <c r="E783" s="2">
        <v>8129322375</v>
      </c>
      <c r="F783" s="10"/>
      <c r="G783" s="8" t="s">
        <v>14934</v>
      </c>
      <c r="H783" s="9" t="s">
        <v>38</v>
      </c>
      <c r="I783" s="9" t="s">
        <v>13818</v>
      </c>
      <c r="J783" s="13">
        <v>1</v>
      </c>
      <c r="K783" s="14">
        <v>396800</v>
      </c>
    </row>
    <row r="784" ht="24.75" customHeight="1" spans="1:11">
      <c r="A784" s="2" t="s">
        <v>1074</v>
      </c>
      <c r="B784" s="2">
        <v>19</v>
      </c>
      <c r="C784" s="2">
        <v>177</v>
      </c>
      <c r="D784" s="3" t="s">
        <v>14151</v>
      </c>
      <c r="E784" s="2">
        <v>81994649895</v>
      </c>
      <c r="F784" s="10" t="s">
        <v>14935</v>
      </c>
      <c r="G784" s="8" t="s">
        <v>14152</v>
      </c>
      <c r="H784" s="9" t="s">
        <v>81</v>
      </c>
      <c r="I784" s="9" t="s">
        <v>13854</v>
      </c>
      <c r="J784" s="13">
        <v>1</v>
      </c>
      <c r="K784" s="14">
        <v>350000</v>
      </c>
    </row>
    <row r="785" ht="24.75" customHeight="1" spans="1:11">
      <c r="A785" s="2" t="s">
        <v>1074</v>
      </c>
      <c r="B785" s="2">
        <v>19</v>
      </c>
      <c r="C785" s="2">
        <v>178</v>
      </c>
      <c r="D785" s="3" t="s">
        <v>3987</v>
      </c>
      <c r="E785" s="2">
        <v>81281494131</v>
      </c>
      <c r="F785" s="10" t="s">
        <v>14936</v>
      </c>
      <c r="G785" s="8" t="s">
        <v>14937</v>
      </c>
      <c r="H785" s="9" t="s">
        <v>38</v>
      </c>
      <c r="I785" s="9" t="s">
        <v>14545</v>
      </c>
      <c r="J785" s="13">
        <v>1</v>
      </c>
      <c r="K785" s="14">
        <v>2150000</v>
      </c>
    </row>
    <row r="786" ht="24.75" customHeight="1" spans="1:11">
      <c r="A786" s="2" t="s">
        <v>1074</v>
      </c>
      <c r="B786" s="2">
        <v>19</v>
      </c>
      <c r="C786" s="2">
        <v>179</v>
      </c>
      <c r="D786" s="3" t="s">
        <v>6003</v>
      </c>
      <c r="E786" s="2">
        <v>87814336470</v>
      </c>
      <c r="F786" s="10"/>
      <c r="G786" s="8" t="s">
        <v>14938</v>
      </c>
      <c r="H786" s="9" t="s">
        <v>38</v>
      </c>
      <c r="I786" s="9" t="s">
        <v>14371</v>
      </c>
      <c r="J786" s="13">
        <v>1</v>
      </c>
      <c r="K786" s="14">
        <v>19104</v>
      </c>
    </row>
    <row r="787" ht="24.75" customHeight="1" spans="1:11">
      <c r="A787" s="2" t="s">
        <v>1074</v>
      </c>
      <c r="B787" s="2">
        <v>19</v>
      </c>
      <c r="C787" s="2">
        <v>180</v>
      </c>
      <c r="D787" s="3" t="s">
        <v>14405</v>
      </c>
      <c r="E787" s="2">
        <v>817777477</v>
      </c>
      <c r="F787" s="10"/>
      <c r="G787" s="8" t="s">
        <v>14939</v>
      </c>
      <c r="H787" s="9" t="s">
        <v>70</v>
      </c>
      <c r="I787" s="9" t="s">
        <v>14198</v>
      </c>
      <c r="J787" s="13">
        <v>1</v>
      </c>
      <c r="K787" s="14">
        <v>305664</v>
      </c>
    </row>
    <row r="788" ht="24.75" customHeight="1" spans="1:11">
      <c r="A788" s="2" t="s">
        <v>1074</v>
      </c>
      <c r="B788" s="2">
        <v>19</v>
      </c>
      <c r="C788" s="2">
        <v>181</v>
      </c>
      <c r="D788" s="3" t="s">
        <v>14940</v>
      </c>
      <c r="E788" s="2">
        <v>81226082997</v>
      </c>
      <c r="F788" s="10"/>
      <c r="G788" s="8" t="s">
        <v>14941</v>
      </c>
      <c r="H788" s="9" t="s">
        <v>75</v>
      </c>
      <c r="I788" s="9" t="s">
        <v>13996</v>
      </c>
      <c r="J788" s="13">
        <v>1</v>
      </c>
      <c r="K788" s="14">
        <v>285000</v>
      </c>
    </row>
    <row r="789" ht="24.75" customHeight="1" spans="1:11">
      <c r="A789" s="2" t="s">
        <v>1074</v>
      </c>
      <c r="B789" s="2">
        <v>19</v>
      </c>
      <c r="C789" s="2">
        <v>182</v>
      </c>
      <c r="D789" s="3" t="s">
        <v>14942</v>
      </c>
      <c r="E789" s="2">
        <v>81903984426</v>
      </c>
      <c r="F789" s="10"/>
      <c r="G789" s="8"/>
      <c r="H789" s="9" t="s">
        <v>75</v>
      </c>
      <c r="I789" s="9" t="s">
        <v>13837</v>
      </c>
      <c r="J789" s="13">
        <v>1</v>
      </c>
      <c r="K789" s="14">
        <v>695000</v>
      </c>
    </row>
    <row r="790" ht="24.75" customHeight="1" spans="1:11">
      <c r="A790" s="2" t="s">
        <v>1074</v>
      </c>
      <c r="B790" s="2">
        <v>19</v>
      </c>
      <c r="C790" s="2">
        <v>183</v>
      </c>
      <c r="D790" s="3" t="s">
        <v>10982</v>
      </c>
      <c r="E790" s="2">
        <v>81392834567</v>
      </c>
      <c r="F790" s="10"/>
      <c r="G790" s="8" t="s">
        <v>14943</v>
      </c>
      <c r="H790" s="9" t="s">
        <v>197</v>
      </c>
      <c r="I790" s="9" t="s">
        <v>14944</v>
      </c>
      <c r="J790" s="13">
        <v>1</v>
      </c>
      <c r="K790" s="14">
        <v>2527700</v>
      </c>
    </row>
    <row r="791" ht="24.75" customHeight="1" spans="1:11">
      <c r="A791" s="2"/>
      <c r="B791" s="2"/>
      <c r="C791" s="2"/>
      <c r="D791" s="3"/>
      <c r="E791" s="3"/>
      <c r="F791" s="10"/>
      <c r="G791" s="8"/>
      <c r="H791" s="9"/>
      <c r="I791" s="9" t="s">
        <v>13909</v>
      </c>
      <c r="J791" s="13">
        <v>1</v>
      </c>
      <c r="K791" s="2"/>
    </row>
    <row r="792" ht="24.75" customHeight="1" spans="1:11">
      <c r="A792" s="2"/>
      <c r="B792" s="2"/>
      <c r="C792" s="2"/>
      <c r="D792" s="3"/>
      <c r="E792" s="3"/>
      <c r="F792" s="10"/>
      <c r="G792" s="8"/>
      <c r="H792" s="9"/>
      <c r="I792" s="9" t="s">
        <v>13894</v>
      </c>
      <c r="J792" s="13">
        <v>1</v>
      </c>
      <c r="K792" s="2"/>
    </row>
    <row r="793" ht="24.75" customHeight="1" spans="1:11">
      <c r="A793" s="2"/>
      <c r="B793" s="2"/>
      <c r="C793" s="2"/>
      <c r="D793" s="3"/>
      <c r="E793" s="3"/>
      <c r="F793" s="10"/>
      <c r="G793" s="8"/>
      <c r="H793" s="9"/>
      <c r="I793" s="9" t="s">
        <v>14945</v>
      </c>
      <c r="J793" s="13">
        <v>1</v>
      </c>
      <c r="K793" s="2"/>
    </row>
    <row r="794" ht="24.75" customHeight="1" spans="1:11">
      <c r="A794" s="2"/>
      <c r="B794" s="2"/>
      <c r="C794" s="2"/>
      <c r="D794" s="3"/>
      <c r="E794" s="3"/>
      <c r="F794" s="10"/>
      <c r="G794" s="8"/>
      <c r="H794" s="9"/>
      <c r="I794" s="9" t="s">
        <v>13996</v>
      </c>
      <c r="J794" s="13">
        <v>1</v>
      </c>
      <c r="K794" s="2"/>
    </row>
    <row r="795" ht="24.75" customHeight="1" spans="1:11">
      <c r="A795" s="2"/>
      <c r="B795" s="2"/>
      <c r="C795" s="2"/>
      <c r="D795" s="3"/>
      <c r="E795" s="3"/>
      <c r="F795" s="10"/>
      <c r="G795" s="8"/>
      <c r="H795" s="9"/>
      <c r="I795" s="9" t="s">
        <v>14483</v>
      </c>
      <c r="J795" s="19">
        <v>1</v>
      </c>
      <c r="K795" s="2"/>
    </row>
    <row r="796" ht="24.75" customHeight="1" spans="1:11">
      <c r="A796" s="2" t="s">
        <v>1074</v>
      </c>
      <c r="B796" s="2">
        <v>20</v>
      </c>
      <c r="C796" s="2">
        <v>184</v>
      </c>
      <c r="D796" s="3" t="s">
        <v>14946</v>
      </c>
      <c r="E796" s="2">
        <v>87780000120</v>
      </c>
      <c r="F796" s="10"/>
      <c r="G796" s="8" t="s">
        <v>14947</v>
      </c>
      <c r="H796" s="9" t="s">
        <v>38</v>
      </c>
      <c r="I796" s="9" t="s">
        <v>13818</v>
      </c>
      <c r="J796" s="13">
        <v>1</v>
      </c>
      <c r="K796" s="14">
        <v>379075</v>
      </c>
    </row>
    <row r="797" ht="24.75" customHeight="1" spans="1:11">
      <c r="A797" s="2" t="s">
        <v>1074</v>
      </c>
      <c r="B797" s="2">
        <v>20</v>
      </c>
      <c r="C797" s="2">
        <v>185</v>
      </c>
      <c r="D797" s="3" t="s">
        <v>14948</v>
      </c>
      <c r="E797" s="2">
        <v>81230456767</v>
      </c>
      <c r="F797" s="10"/>
      <c r="G797" s="8" t="s">
        <v>14949</v>
      </c>
      <c r="H797" s="9" t="s">
        <v>151</v>
      </c>
      <c r="I797" s="9" t="s">
        <v>14882</v>
      </c>
      <c r="J797" s="13">
        <v>1</v>
      </c>
      <c r="K797" s="14">
        <v>225000</v>
      </c>
    </row>
    <row r="798" ht="24.75" customHeight="1" spans="1:11">
      <c r="A798" s="2" t="s">
        <v>1074</v>
      </c>
      <c r="B798" s="2">
        <v>20</v>
      </c>
      <c r="C798" s="2">
        <v>186</v>
      </c>
      <c r="D798" s="3" t="s">
        <v>14950</v>
      </c>
      <c r="E798" s="2">
        <v>81392828886</v>
      </c>
      <c r="F798" s="10"/>
      <c r="G798" s="8" t="s">
        <v>14951</v>
      </c>
      <c r="H798" s="9" t="s">
        <v>524</v>
      </c>
      <c r="I798" s="9" t="s">
        <v>14516</v>
      </c>
      <c r="J798" s="13">
        <v>1</v>
      </c>
      <c r="K798" s="14">
        <v>272948</v>
      </c>
    </row>
    <row r="799" ht="24.75" customHeight="1" spans="1:11">
      <c r="A799" s="2" t="s">
        <v>1074</v>
      </c>
      <c r="B799" s="2">
        <v>20</v>
      </c>
      <c r="C799" s="2">
        <v>187</v>
      </c>
      <c r="D799" s="3" t="s">
        <v>14952</v>
      </c>
      <c r="E799" s="2">
        <v>811785850</v>
      </c>
      <c r="F799" s="10"/>
      <c r="G799" s="8" t="s">
        <v>14953</v>
      </c>
      <c r="H799" s="9" t="s">
        <v>713</v>
      </c>
      <c r="I799" s="9" t="s">
        <v>14372</v>
      </c>
      <c r="J799" s="13">
        <v>1</v>
      </c>
      <c r="K799" s="14">
        <v>436730</v>
      </c>
    </row>
    <row r="800" ht="24.75" customHeight="1" spans="1:11">
      <c r="A800" s="2" t="s">
        <v>1074</v>
      </c>
      <c r="B800" s="2">
        <v>20</v>
      </c>
      <c r="C800" s="2">
        <v>188</v>
      </c>
      <c r="D800" s="3" t="s">
        <v>14954</v>
      </c>
      <c r="E800" s="2">
        <v>81805455666</v>
      </c>
      <c r="F800" s="10" t="s">
        <v>14955</v>
      </c>
      <c r="G800" s="8" t="s">
        <v>14956</v>
      </c>
      <c r="H800" s="9" t="s">
        <v>1280</v>
      </c>
      <c r="I800" s="9" t="s">
        <v>13909</v>
      </c>
      <c r="J800" s="13">
        <v>1</v>
      </c>
      <c r="K800" s="14">
        <v>495000</v>
      </c>
    </row>
    <row r="801" ht="24.75" customHeight="1" spans="1:11">
      <c r="A801" s="2" t="s">
        <v>1074</v>
      </c>
      <c r="B801" s="2">
        <v>20</v>
      </c>
      <c r="C801" s="2">
        <v>189</v>
      </c>
      <c r="D801" s="3" t="s">
        <v>5401</v>
      </c>
      <c r="E801" s="2">
        <v>81391662574</v>
      </c>
      <c r="F801" s="10"/>
      <c r="G801" s="8" t="s">
        <v>14957</v>
      </c>
      <c r="H801" s="9" t="s">
        <v>75</v>
      </c>
      <c r="I801" s="9" t="s">
        <v>13948</v>
      </c>
      <c r="J801" s="13">
        <v>2</v>
      </c>
      <c r="K801" s="14">
        <v>3770000</v>
      </c>
    </row>
    <row r="802" ht="24.75" customHeight="1" spans="1:11">
      <c r="A802" s="2" t="s">
        <v>1074</v>
      </c>
      <c r="B802" s="2">
        <v>20</v>
      </c>
      <c r="C802" s="2">
        <v>190</v>
      </c>
      <c r="D802" s="3" t="s">
        <v>14958</v>
      </c>
      <c r="E802" s="2">
        <v>811110210</v>
      </c>
      <c r="F802" s="10"/>
      <c r="G802" s="8" t="s">
        <v>14959</v>
      </c>
      <c r="H802" s="9" t="s">
        <v>169</v>
      </c>
      <c r="I802" s="9" t="s">
        <v>14960</v>
      </c>
      <c r="J802" s="13">
        <v>1</v>
      </c>
      <c r="K802" s="14">
        <v>272948</v>
      </c>
    </row>
    <row r="803" ht="24.75" customHeight="1" spans="1:11">
      <c r="A803" s="2" t="s">
        <v>1074</v>
      </c>
      <c r="B803" s="2">
        <v>20</v>
      </c>
      <c r="C803" s="2">
        <v>191</v>
      </c>
      <c r="D803" s="3" t="s">
        <v>14961</v>
      </c>
      <c r="E803" s="2">
        <v>82134444207</v>
      </c>
      <c r="F803" s="10"/>
      <c r="G803" s="8" t="s">
        <v>14962</v>
      </c>
      <c r="H803" s="9" t="s">
        <v>3202</v>
      </c>
      <c r="I803" s="9" t="s">
        <v>14963</v>
      </c>
      <c r="J803" s="13">
        <v>4</v>
      </c>
      <c r="K803" s="14">
        <v>2300000</v>
      </c>
    </row>
    <row r="804" ht="24.75" customHeight="1" spans="1:11">
      <c r="A804" s="2" t="s">
        <v>1074</v>
      </c>
      <c r="B804" s="2">
        <v>20</v>
      </c>
      <c r="C804" s="2">
        <v>192</v>
      </c>
      <c r="D804" s="3" t="s">
        <v>6471</v>
      </c>
      <c r="E804" s="2">
        <v>81259955357</v>
      </c>
      <c r="F804" s="10"/>
      <c r="G804" s="8"/>
      <c r="H804" s="9" t="s">
        <v>75</v>
      </c>
      <c r="I804" s="9" t="s">
        <v>14896</v>
      </c>
      <c r="J804" s="13">
        <v>1</v>
      </c>
      <c r="K804" s="14">
        <v>640000</v>
      </c>
    </row>
    <row r="805" ht="24.75" customHeight="1" spans="1:11">
      <c r="A805" s="2"/>
      <c r="B805" s="2"/>
      <c r="C805" s="2"/>
      <c r="D805" s="3"/>
      <c r="E805" s="3"/>
      <c r="F805" s="10"/>
      <c r="G805" s="8"/>
      <c r="H805" s="9"/>
      <c r="I805" s="18" t="s">
        <v>13878</v>
      </c>
      <c r="J805" s="19">
        <v>1</v>
      </c>
      <c r="K805" s="2"/>
    </row>
    <row r="806" ht="24.75" customHeight="1" spans="1:11">
      <c r="A806" s="2"/>
      <c r="B806" s="2"/>
      <c r="C806" s="2"/>
      <c r="D806" s="3"/>
      <c r="E806" s="3"/>
      <c r="F806" s="10"/>
      <c r="G806" s="8"/>
      <c r="H806" s="9"/>
      <c r="I806" s="9" t="s">
        <v>13759</v>
      </c>
      <c r="J806" s="13">
        <v>1</v>
      </c>
      <c r="K806" s="2"/>
    </row>
    <row r="807" ht="24.75" customHeight="1" spans="1:11">
      <c r="A807" s="2"/>
      <c r="B807" s="2"/>
      <c r="C807" s="2"/>
      <c r="D807" s="3"/>
      <c r="E807" s="3"/>
      <c r="F807" s="10"/>
      <c r="G807" s="8"/>
      <c r="H807" s="9"/>
      <c r="I807" s="9" t="s">
        <v>14371</v>
      </c>
      <c r="J807" s="13">
        <v>2</v>
      </c>
      <c r="K807" s="2"/>
    </row>
    <row r="808" ht="24.75" customHeight="1" spans="1:11">
      <c r="A808" s="2" t="s">
        <v>1074</v>
      </c>
      <c r="B808" s="2">
        <v>20</v>
      </c>
      <c r="C808" s="2">
        <v>193</v>
      </c>
      <c r="D808" s="3" t="s">
        <v>4140</v>
      </c>
      <c r="E808" s="2">
        <v>85868416527</v>
      </c>
      <c r="F808" s="10"/>
      <c r="G808" s="8"/>
      <c r="H808" s="9" t="s">
        <v>75</v>
      </c>
      <c r="I808" s="9" t="s">
        <v>13909</v>
      </c>
      <c r="J808" s="13">
        <v>1</v>
      </c>
      <c r="K808" s="14">
        <v>705000</v>
      </c>
    </row>
    <row r="809" ht="24.75" customHeight="1" spans="1:11">
      <c r="A809" s="2"/>
      <c r="B809" s="2"/>
      <c r="C809" s="2"/>
      <c r="D809" s="3"/>
      <c r="E809" s="3"/>
      <c r="F809" s="10"/>
      <c r="G809" s="8"/>
      <c r="H809" s="9"/>
      <c r="I809" s="9" t="s">
        <v>13778</v>
      </c>
      <c r="J809" s="13">
        <v>3</v>
      </c>
      <c r="K809" s="2"/>
    </row>
    <row r="810" ht="24.75" customHeight="1" spans="1:11">
      <c r="A810" s="2" t="s">
        <v>1074</v>
      </c>
      <c r="B810" s="2">
        <v>21</v>
      </c>
      <c r="C810" s="2">
        <v>194</v>
      </c>
      <c r="D810" s="3" t="s">
        <v>5936</v>
      </c>
      <c r="E810" s="2">
        <v>81227227818</v>
      </c>
      <c r="F810" s="10"/>
      <c r="G810" s="8"/>
      <c r="H810" s="9" t="s">
        <v>75</v>
      </c>
      <c r="I810" s="9" t="s">
        <v>14964</v>
      </c>
      <c r="J810" s="13">
        <v>1</v>
      </c>
      <c r="K810" s="14">
        <v>2500000</v>
      </c>
    </row>
    <row r="811" ht="24.75" customHeight="1" spans="1:11">
      <c r="A811" s="2"/>
      <c r="B811" s="2"/>
      <c r="C811" s="2"/>
      <c r="D811" s="3"/>
      <c r="E811" s="3"/>
      <c r="F811" s="10"/>
      <c r="G811" s="8"/>
      <c r="H811" s="9"/>
      <c r="I811" s="9" t="s">
        <v>13739</v>
      </c>
      <c r="J811" s="13">
        <v>1</v>
      </c>
      <c r="K811" s="2"/>
    </row>
    <row r="812" ht="24.75" customHeight="1" spans="1:11">
      <c r="A812" s="2"/>
      <c r="B812" s="2"/>
      <c r="C812" s="2"/>
      <c r="D812" s="3"/>
      <c r="E812" s="3"/>
      <c r="F812" s="10"/>
      <c r="G812" s="8"/>
      <c r="H812" s="9"/>
      <c r="I812" s="9" t="s">
        <v>14126</v>
      </c>
      <c r="J812" s="13">
        <v>2</v>
      </c>
      <c r="K812" s="2"/>
    </row>
    <row r="813" ht="24.75" customHeight="1" spans="1:11">
      <c r="A813" s="2" t="s">
        <v>1074</v>
      </c>
      <c r="B813" s="2">
        <v>21</v>
      </c>
      <c r="C813" s="2">
        <v>195</v>
      </c>
      <c r="D813" s="3" t="s">
        <v>14965</v>
      </c>
      <c r="E813" s="2">
        <v>82110999195</v>
      </c>
      <c r="F813" s="10"/>
      <c r="G813" s="8" t="s">
        <v>14966</v>
      </c>
      <c r="H813" s="9" t="s">
        <v>81</v>
      </c>
      <c r="I813" s="9" t="s">
        <v>14119</v>
      </c>
      <c r="J813" s="13">
        <v>1</v>
      </c>
      <c r="K813" s="14">
        <v>290150</v>
      </c>
    </row>
    <row r="814" ht="24.75" customHeight="1" spans="1:11">
      <c r="A814" s="2" t="s">
        <v>1074</v>
      </c>
      <c r="B814" s="2">
        <v>21</v>
      </c>
      <c r="C814" s="2">
        <v>196</v>
      </c>
      <c r="D814" s="3" t="s">
        <v>14967</v>
      </c>
      <c r="E814" s="2">
        <v>8129530020</v>
      </c>
      <c r="F814" s="10"/>
      <c r="G814" s="8" t="s">
        <v>14968</v>
      </c>
      <c r="H814" s="9" t="s">
        <v>38</v>
      </c>
      <c r="I814" s="9" t="s">
        <v>14529</v>
      </c>
      <c r="J814" s="13">
        <v>1</v>
      </c>
      <c r="K814" s="14">
        <v>979800</v>
      </c>
    </row>
    <row r="815" ht="24.75" customHeight="1" spans="1:11">
      <c r="A815" s="2"/>
      <c r="B815" s="2"/>
      <c r="C815" s="2"/>
      <c r="D815" s="3"/>
      <c r="E815" s="3"/>
      <c r="F815" s="10"/>
      <c r="G815" s="8"/>
      <c r="H815" s="9"/>
      <c r="I815" s="9" t="s">
        <v>13770</v>
      </c>
      <c r="J815" s="13">
        <v>1</v>
      </c>
      <c r="K815" s="2"/>
    </row>
    <row r="816" ht="24.75" customHeight="1" spans="1:11">
      <c r="A816" s="2" t="s">
        <v>1074</v>
      </c>
      <c r="B816" s="2">
        <v>21</v>
      </c>
      <c r="C816" s="2">
        <v>197</v>
      </c>
      <c r="D816" s="3" t="s">
        <v>6167</v>
      </c>
      <c r="E816" s="2">
        <v>85694910582</v>
      </c>
      <c r="F816" s="10"/>
      <c r="G816" s="8" t="s">
        <v>14969</v>
      </c>
      <c r="H816" s="9" t="s">
        <v>81</v>
      </c>
      <c r="I816" s="9" t="s">
        <v>13778</v>
      </c>
      <c r="J816" s="13">
        <v>1</v>
      </c>
      <c r="K816" s="14">
        <v>155800</v>
      </c>
    </row>
    <row r="817" ht="24.75" customHeight="1" spans="1:11">
      <c r="A817" s="2"/>
      <c r="B817" s="2"/>
      <c r="C817" s="2"/>
      <c r="D817" s="3"/>
      <c r="E817" s="3"/>
      <c r="F817" s="10"/>
      <c r="G817" s="8"/>
      <c r="H817" s="9"/>
      <c r="I817" s="9" t="s">
        <v>14649</v>
      </c>
      <c r="J817" s="13">
        <v>2</v>
      </c>
      <c r="K817" s="2"/>
    </row>
    <row r="818" ht="24.75" customHeight="1" spans="1:11">
      <c r="A818" s="2" t="s">
        <v>1074</v>
      </c>
      <c r="B818" s="2">
        <v>21</v>
      </c>
      <c r="C818" s="2">
        <v>198</v>
      </c>
      <c r="D818" s="3" t="s">
        <v>14758</v>
      </c>
      <c r="E818" s="2">
        <v>81295711345</v>
      </c>
      <c r="F818" s="10" t="s">
        <v>14970</v>
      </c>
      <c r="G818" s="8" t="s">
        <v>14971</v>
      </c>
      <c r="H818" s="9" t="s">
        <v>38</v>
      </c>
      <c r="I818" s="9" t="s">
        <v>14972</v>
      </c>
      <c r="J818" s="13">
        <v>1</v>
      </c>
      <c r="K818" s="14">
        <v>1850000</v>
      </c>
    </row>
    <row r="819" ht="24.75" customHeight="1" spans="1:11">
      <c r="A819" s="2" t="s">
        <v>1074</v>
      </c>
      <c r="B819" s="2">
        <v>21</v>
      </c>
      <c r="C819" s="2">
        <v>199</v>
      </c>
      <c r="D819" s="3" t="s">
        <v>14973</v>
      </c>
      <c r="E819" s="2">
        <v>81328630295</v>
      </c>
      <c r="F819" s="10"/>
      <c r="G819" s="8" t="s">
        <v>14974</v>
      </c>
      <c r="H819" s="9" t="s">
        <v>75</v>
      </c>
      <c r="I819" s="9" t="s">
        <v>14975</v>
      </c>
      <c r="J819" s="13">
        <v>1</v>
      </c>
      <c r="K819" s="14">
        <v>50000</v>
      </c>
    </row>
    <row r="820" ht="24.75" customHeight="1" spans="1:11">
      <c r="A820" s="2" t="s">
        <v>1074</v>
      </c>
      <c r="B820" s="2">
        <v>21</v>
      </c>
      <c r="C820" s="2">
        <v>200</v>
      </c>
      <c r="D820" s="3" t="s">
        <v>14976</v>
      </c>
      <c r="E820" s="2">
        <v>8129261028</v>
      </c>
      <c r="F820" s="10"/>
      <c r="G820" s="8" t="s">
        <v>14977</v>
      </c>
      <c r="H820" s="9" t="s">
        <v>38</v>
      </c>
      <c r="I820" s="9" t="s">
        <v>13996</v>
      </c>
      <c r="J820" s="13">
        <v>1</v>
      </c>
      <c r="K820" s="14">
        <v>286500</v>
      </c>
    </row>
    <row r="821" ht="24.75" customHeight="1" spans="1:11">
      <c r="A821" s="2" t="s">
        <v>1074</v>
      </c>
      <c r="B821" s="2">
        <v>21</v>
      </c>
      <c r="C821" s="2">
        <v>201</v>
      </c>
      <c r="D821" s="3" t="s">
        <v>6035</v>
      </c>
      <c r="E821" s="2">
        <v>85798271219</v>
      </c>
      <c r="F821" s="10"/>
      <c r="G821" s="8" t="s">
        <v>14978</v>
      </c>
      <c r="H821" s="9" t="s">
        <v>1000</v>
      </c>
      <c r="I821" s="9" t="s">
        <v>14882</v>
      </c>
      <c r="J821" s="13">
        <v>1</v>
      </c>
      <c r="K821" s="14">
        <v>225000</v>
      </c>
    </row>
    <row r="822" ht="24.75" customHeight="1" spans="1:11">
      <c r="A822" s="2" t="s">
        <v>1074</v>
      </c>
      <c r="B822" s="2">
        <v>21</v>
      </c>
      <c r="C822" s="2">
        <v>202</v>
      </c>
      <c r="D822" s="3" t="s">
        <v>9485</v>
      </c>
      <c r="E822" s="2">
        <v>811836208</v>
      </c>
      <c r="F822" s="10"/>
      <c r="G822" s="8" t="s">
        <v>14979</v>
      </c>
      <c r="H822" s="9" t="s">
        <v>38</v>
      </c>
      <c r="I822" s="9" t="s">
        <v>14980</v>
      </c>
      <c r="J822" s="13">
        <v>2</v>
      </c>
      <c r="K822" s="14">
        <v>4300000</v>
      </c>
    </row>
    <row r="823" ht="24.75" customHeight="1" spans="1:11">
      <c r="A823" s="2" t="s">
        <v>1074</v>
      </c>
      <c r="B823" s="2">
        <v>21</v>
      </c>
      <c r="C823" s="2">
        <v>203</v>
      </c>
      <c r="D823" s="3" t="s">
        <v>14981</v>
      </c>
      <c r="E823" s="2">
        <v>81327413336</v>
      </c>
      <c r="F823" s="10"/>
      <c r="G823" s="8" t="s">
        <v>14982</v>
      </c>
      <c r="H823" s="9" t="s">
        <v>75</v>
      </c>
      <c r="I823" s="9" t="s">
        <v>14458</v>
      </c>
      <c r="J823" s="13">
        <v>1</v>
      </c>
      <c r="K823" s="14">
        <v>1750000</v>
      </c>
    </row>
    <row r="824" ht="24.75" customHeight="1" spans="1:11">
      <c r="A824" s="2" t="s">
        <v>1074</v>
      </c>
      <c r="B824" s="2">
        <v>22</v>
      </c>
      <c r="C824" s="2">
        <v>204</v>
      </c>
      <c r="D824" s="3" t="s">
        <v>5818</v>
      </c>
      <c r="E824" s="2">
        <v>81333380009</v>
      </c>
      <c r="F824" s="10"/>
      <c r="G824" s="8" t="s">
        <v>14983</v>
      </c>
      <c r="H824" s="9" t="s">
        <v>65</v>
      </c>
      <c r="I824" s="9" t="s">
        <v>14225</v>
      </c>
      <c r="J824" s="13">
        <v>1</v>
      </c>
      <c r="K824" s="14">
        <v>366750</v>
      </c>
    </row>
    <row r="825" ht="24.75" customHeight="1" spans="1:11">
      <c r="A825" s="2" t="s">
        <v>1074</v>
      </c>
      <c r="B825" s="2">
        <v>22</v>
      </c>
      <c r="C825" s="2">
        <v>205</v>
      </c>
      <c r="D825" s="3" t="s">
        <v>5789</v>
      </c>
      <c r="E825" s="2">
        <v>81808096255</v>
      </c>
      <c r="F825" s="10"/>
      <c r="G825" s="8" t="s">
        <v>14984</v>
      </c>
      <c r="H825" s="9" t="s">
        <v>38</v>
      </c>
      <c r="I825" s="9" t="s">
        <v>14985</v>
      </c>
      <c r="J825" s="13">
        <v>3</v>
      </c>
      <c r="K825" s="14">
        <v>898000</v>
      </c>
    </row>
    <row r="826" ht="24.75" customHeight="1" spans="1:11">
      <c r="A826" s="2"/>
      <c r="B826" s="2"/>
      <c r="C826" s="2"/>
      <c r="D826" s="3"/>
      <c r="E826" s="3"/>
      <c r="F826" s="10"/>
      <c r="G826" s="8"/>
      <c r="H826" s="9"/>
      <c r="I826" s="9" t="s">
        <v>14986</v>
      </c>
      <c r="J826" s="19">
        <v>1</v>
      </c>
      <c r="K826" s="2"/>
    </row>
    <row r="827" ht="24.75" customHeight="1" spans="1:11">
      <c r="A827" s="2" t="s">
        <v>1074</v>
      </c>
      <c r="B827" s="2">
        <v>22</v>
      </c>
      <c r="C827" s="2">
        <v>206</v>
      </c>
      <c r="D827" s="3" t="s">
        <v>14987</v>
      </c>
      <c r="E827" s="2">
        <v>8112511954</v>
      </c>
      <c r="F827" s="10"/>
      <c r="G827" s="8" t="s">
        <v>14988</v>
      </c>
      <c r="H827" s="9" t="s">
        <v>6342</v>
      </c>
      <c r="I827" s="9" t="s">
        <v>14989</v>
      </c>
      <c r="J827" s="13">
        <v>2</v>
      </c>
      <c r="K827" s="14">
        <v>90000</v>
      </c>
    </row>
    <row r="828" ht="24.75" customHeight="1" spans="1:11">
      <c r="A828" s="2" t="s">
        <v>1074</v>
      </c>
      <c r="B828" s="2">
        <v>22</v>
      </c>
      <c r="C828" s="2">
        <v>207</v>
      </c>
      <c r="D828" s="3" t="s">
        <v>8060</v>
      </c>
      <c r="E828" s="2">
        <v>8561085847</v>
      </c>
      <c r="F828" s="10" t="s">
        <v>8062</v>
      </c>
      <c r="G828" s="8" t="s">
        <v>14742</v>
      </c>
      <c r="H828" s="9" t="s">
        <v>38</v>
      </c>
      <c r="I828" s="9" t="s">
        <v>14990</v>
      </c>
      <c r="J828" s="13">
        <v>2</v>
      </c>
      <c r="K828" s="14">
        <v>598000</v>
      </c>
    </row>
    <row r="829" ht="24.75" customHeight="1" spans="1:11">
      <c r="A829" s="2" t="s">
        <v>1074</v>
      </c>
      <c r="B829" s="2">
        <v>22</v>
      </c>
      <c r="C829" s="2">
        <v>208</v>
      </c>
      <c r="D829" s="3" t="s">
        <v>14991</v>
      </c>
      <c r="E829" s="2">
        <v>8179898584</v>
      </c>
      <c r="F829" s="10"/>
      <c r="G829" s="8" t="s">
        <v>14992</v>
      </c>
      <c r="H829" s="9" t="s">
        <v>95</v>
      </c>
      <c r="I829" s="9" t="s">
        <v>14989</v>
      </c>
      <c r="J829" s="13">
        <v>2</v>
      </c>
      <c r="K829" s="14">
        <v>150000</v>
      </c>
    </row>
    <row r="830" ht="24.75" customHeight="1" spans="1:11">
      <c r="A830" s="2"/>
      <c r="B830" s="2"/>
      <c r="C830" s="2"/>
      <c r="D830" s="3"/>
      <c r="E830" s="3"/>
      <c r="F830" s="10"/>
      <c r="G830" s="8"/>
      <c r="H830" s="9"/>
      <c r="I830" s="9" t="s">
        <v>13778</v>
      </c>
      <c r="J830" s="13">
        <v>1</v>
      </c>
      <c r="K830" s="2"/>
    </row>
    <row r="831" ht="24.75" customHeight="1" spans="1:11">
      <c r="A831" s="2" t="s">
        <v>1074</v>
      </c>
      <c r="B831" s="2">
        <v>22</v>
      </c>
      <c r="C831" s="2">
        <v>209</v>
      </c>
      <c r="D831" s="3" t="s">
        <v>14993</v>
      </c>
      <c r="E831" s="2">
        <v>81386388408</v>
      </c>
      <c r="F831" s="10" t="s">
        <v>14994</v>
      </c>
      <c r="G831" s="8" t="s">
        <v>14995</v>
      </c>
      <c r="H831" s="9" t="s">
        <v>95</v>
      </c>
      <c r="I831" s="9" t="s">
        <v>14049</v>
      </c>
      <c r="J831" s="13">
        <v>1</v>
      </c>
      <c r="K831" s="14">
        <v>325000</v>
      </c>
    </row>
    <row r="832" ht="24.75" customHeight="1" spans="1:11">
      <c r="A832" s="2" t="s">
        <v>1074</v>
      </c>
      <c r="B832" s="2">
        <v>22</v>
      </c>
      <c r="C832" s="2">
        <v>210</v>
      </c>
      <c r="D832" s="3" t="s">
        <v>5401</v>
      </c>
      <c r="E832" s="2">
        <v>81391662574</v>
      </c>
      <c r="F832" s="10"/>
      <c r="G832" s="8" t="s">
        <v>14957</v>
      </c>
      <c r="H832" s="9" t="s">
        <v>75</v>
      </c>
      <c r="I832" s="9" t="s">
        <v>13948</v>
      </c>
      <c r="J832" s="13">
        <v>2</v>
      </c>
      <c r="K832" s="14">
        <v>3770000</v>
      </c>
    </row>
    <row r="833" ht="24.75" customHeight="1" spans="1:11">
      <c r="A833" s="2" t="s">
        <v>1074</v>
      </c>
      <c r="B833" s="2">
        <v>22</v>
      </c>
      <c r="C833" s="2">
        <v>211</v>
      </c>
      <c r="D833" s="3" t="s">
        <v>3987</v>
      </c>
      <c r="E833" s="2">
        <v>81281494131</v>
      </c>
      <c r="F833" s="10" t="s">
        <v>14936</v>
      </c>
      <c r="G833" s="8" t="s">
        <v>14937</v>
      </c>
      <c r="H833" s="9" t="s">
        <v>38</v>
      </c>
      <c r="I833" s="9" t="s">
        <v>14046</v>
      </c>
      <c r="J833" s="13">
        <v>2</v>
      </c>
      <c r="K833" s="14">
        <v>140000</v>
      </c>
    </row>
    <row r="834" ht="24.75" customHeight="1" spans="1:11">
      <c r="A834" s="2" t="s">
        <v>1074</v>
      </c>
      <c r="B834" s="2">
        <v>22</v>
      </c>
      <c r="C834" s="2">
        <v>212</v>
      </c>
      <c r="D834" s="3" t="s">
        <v>14996</v>
      </c>
      <c r="E834" s="2">
        <v>85758882501</v>
      </c>
      <c r="F834" s="10"/>
      <c r="G834" s="8" t="s">
        <v>14997</v>
      </c>
      <c r="H834" s="9" t="s">
        <v>70</v>
      </c>
      <c r="I834" s="9" t="s">
        <v>14998</v>
      </c>
      <c r="J834" s="13">
        <v>1</v>
      </c>
      <c r="K834" s="14">
        <v>301184</v>
      </c>
    </row>
    <row r="835" ht="24.75" customHeight="1" spans="1:11">
      <c r="A835" s="2" t="s">
        <v>1074</v>
      </c>
      <c r="B835" s="2">
        <v>22</v>
      </c>
      <c r="C835" s="2">
        <v>213</v>
      </c>
      <c r="D835" s="3" t="s">
        <v>14999</v>
      </c>
      <c r="E835" s="2">
        <v>81288109290</v>
      </c>
      <c r="F835" s="10"/>
      <c r="G835" s="8" t="s">
        <v>15000</v>
      </c>
      <c r="H835" s="9" t="s">
        <v>38</v>
      </c>
      <c r="I835" s="9" t="s">
        <v>13778</v>
      </c>
      <c r="J835" s="13">
        <v>2</v>
      </c>
      <c r="K835" s="14">
        <v>130700</v>
      </c>
    </row>
    <row r="836" ht="24.75" customHeight="1" spans="1:11">
      <c r="A836" s="2" t="s">
        <v>1074</v>
      </c>
      <c r="B836" s="2">
        <v>22</v>
      </c>
      <c r="C836" s="2">
        <v>214</v>
      </c>
      <c r="D836" s="3" t="s">
        <v>2113</v>
      </c>
      <c r="E836" s="2">
        <v>81242509199</v>
      </c>
      <c r="F836" s="10"/>
      <c r="G836" s="8" t="s">
        <v>15001</v>
      </c>
      <c r="H836" s="9" t="s">
        <v>197</v>
      </c>
      <c r="I836" s="9" t="s">
        <v>13793</v>
      </c>
      <c r="J836" s="13">
        <v>1</v>
      </c>
      <c r="K836" s="14">
        <v>325000</v>
      </c>
    </row>
    <row r="837" ht="24.75" customHeight="1" spans="1:11">
      <c r="A837" s="2" t="s">
        <v>1074</v>
      </c>
      <c r="B837" s="2">
        <v>22</v>
      </c>
      <c r="C837" s="2">
        <v>215</v>
      </c>
      <c r="D837" s="3" t="s">
        <v>15002</v>
      </c>
      <c r="E837" s="2">
        <v>81288805241</v>
      </c>
      <c r="F837" s="10" t="s">
        <v>15003</v>
      </c>
      <c r="G837" s="8" t="s">
        <v>15004</v>
      </c>
      <c r="H837" s="9" t="s">
        <v>38</v>
      </c>
      <c r="I837" s="9" t="s">
        <v>13888</v>
      </c>
      <c r="J837" s="13">
        <v>1</v>
      </c>
      <c r="K837" s="14">
        <v>2100000</v>
      </c>
    </row>
    <row r="838" ht="24.75" customHeight="1" spans="1:11">
      <c r="A838" s="2" t="s">
        <v>1074</v>
      </c>
      <c r="B838" s="2">
        <v>22</v>
      </c>
      <c r="C838" s="2">
        <v>216</v>
      </c>
      <c r="D838" s="3" t="s">
        <v>15005</v>
      </c>
      <c r="E838" s="2">
        <v>8111808066</v>
      </c>
      <c r="F838" s="10"/>
      <c r="G838" s="8" t="s">
        <v>15006</v>
      </c>
      <c r="H838" s="9" t="s">
        <v>38</v>
      </c>
      <c r="I838" s="9" t="s">
        <v>15007</v>
      </c>
      <c r="J838" s="13">
        <v>1</v>
      </c>
      <c r="K838" s="14">
        <v>1270000</v>
      </c>
    </row>
    <row r="839" ht="24.75" customHeight="1" spans="1:11">
      <c r="A839" s="2"/>
      <c r="B839" s="2"/>
      <c r="C839" s="2"/>
      <c r="D839" s="3"/>
      <c r="E839" s="3"/>
      <c r="F839" s="10"/>
      <c r="G839" s="8"/>
      <c r="H839" s="9"/>
      <c r="I839" s="9" t="s">
        <v>14371</v>
      </c>
      <c r="J839" s="13">
        <v>1</v>
      </c>
      <c r="K839" s="2"/>
    </row>
    <row r="840" ht="24.75" customHeight="1" spans="1:11">
      <c r="A840" s="2"/>
      <c r="B840" s="2"/>
      <c r="C840" s="2"/>
      <c r="D840" s="3"/>
      <c r="E840" s="3"/>
      <c r="F840" s="10"/>
      <c r="G840" s="8"/>
      <c r="H840" s="9"/>
      <c r="I840" s="9" t="s">
        <v>14896</v>
      </c>
      <c r="J840" s="13">
        <v>1</v>
      </c>
      <c r="K840" s="2"/>
    </row>
    <row r="841" ht="24.75" customHeight="1" spans="1:11">
      <c r="A841" s="2" t="s">
        <v>1074</v>
      </c>
      <c r="B841" s="2">
        <v>22</v>
      </c>
      <c r="C841" s="2">
        <v>217</v>
      </c>
      <c r="D841" s="3" t="s">
        <v>15008</v>
      </c>
      <c r="E841" s="2">
        <v>81328449897</v>
      </c>
      <c r="F841" s="10"/>
      <c r="G841" s="8" t="s">
        <v>15009</v>
      </c>
      <c r="H841" s="9" t="s">
        <v>75</v>
      </c>
      <c r="I841" s="9" t="s">
        <v>14217</v>
      </c>
      <c r="J841" s="13">
        <v>1</v>
      </c>
      <c r="K841" s="14">
        <v>900000</v>
      </c>
    </row>
    <row r="842" ht="24.75" customHeight="1" spans="1:11">
      <c r="A842" s="2" t="s">
        <v>1074</v>
      </c>
      <c r="B842" s="2">
        <v>22</v>
      </c>
      <c r="C842" s="2">
        <v>218</v>
      </c>
      <c r="D842" s="3" t="s">
        <v>15010</v>
      </c>
      <c r="E842" s="2">
        <v>81910092701</v>
      </c>
      <c r="F842" s="10"/>
      <c r="G842" s="8" t="s">
        <v>15011</v>
      </c>
      <c r="H842" s="9" t="s">
        <v>38</v>
      </c>
      <c r="I842" s="9" t="s">
        <v>13714</v>
      </c>
      <c r="J842" s="13">
        <v>1</v>
      </c>
      <c r="K842" s="14">
        <v>170000</v>
      </c>
    </row>
    <row r="843" ht="24.75" customHeight="1" spans="1:11">
      <c r="A843" s="2" t="s">
        <v>1074</v>
      </c>
      <c r="B843" s="2">
        <v>22</v>
      </c>
      <c r="C843" s="2">
        <v>219</v>
      </c>
      <c r="D843" s="3" t="s">
        <v>15012</v>
      </c>
      <c r="E843" s="2">
        <v>8161408727</v>
      </c>
      <c r="F843" s="10"/>
      <c r="G843" s="8" t="s">
        <v>15013</v>
      </c>
      <c r="H843" s="9" t="s">
        <v>38</v>
      </c>
      <c r="I843" s="9" t="s">
        <v>13870</v>
      </c>
      <c r="J843" s="13">
        <v>1</v>
      </c>
      <c r="K843" s="14">
        <v>262300</v>
      </c>
    </row>
    <row r="844" ht="24.75" customHeight="1" spans="1:11">
      <c r="A844" s="2" t="s">
        <v>1074</v>
      </c>
      <c r="B844" s="2">
        <v>22</v>
      </c>
      <c r="C844" s="2">
        <v>220</v>
      </c>
      <c r="D844" s="3" t="s">
        <v>15014</v>
      </c>
      <c r="E844" s="2">
        <v>8111982606</v>
      </c>
      <c r="F844" s="10" t="s">
        <v>15015</v>
      </c>
      <c r="G844" s="8" t="s">
        <v>15016</v>
      </c>
      <c r="H844" s="9" t="s">
        <v>81</v>
      </c>
      <c r="I844" s="9" t="s">
        <v>15017</v>
      </c>
      <c r="J844" s="13">
        <v>1</v>
      </c>
      <c r="K844" s="14">
        <v>2250000</v>
      </c>
    </row>
    <row r="845" ht="24.75" customHeight="1" spans="1:11">
      <c r="A845" s="2" t="s">
        <v>1074</v>
      </c>
      <c r="B845" s="2">
        <v>22</v>
      </c>
      <c r="C845" s="2">
        <v>221</v>
      </c>
      <c r="D845" s="3" t="s">
        <v>15018</v>
      </c>
      <c r="E845" s="2">
        <v>81312234880</v>
      </c>
      <c r="F845" s="10"/>
      <c r="G845" s="8" t="s">
        <v>15019</v>
      </c>
      <c r="H845" s="9" t="s">
        <v>26</v>
      </c>
      <c r="I845" s="9" t="s">
        <v>15020</v>
      </c>
      <c r="J845" s="13">
        <v>1</v>
      </c>
      <c r="K845" s="14">
        <v>355000</v>
      </c>
    </row>
    <row r="846" ht="24.75" customHeight="1" spans="1:11">
      <c r="A846" s="2"/>
      <c r="B846" s="2"/>
      <c r="C846" s="2"/>
      <c r="D846" s="3"/>
      <c r="E846" s="3"/>
      <c r="F846" s="10"/>
      <c r="G846" s="8"/>
      <c r="H846" s="9"/>
      <c r="I846" s="9" t="s">
        <v>14371</v>
      </c>
      <c r="J846" s="13">
        <v>1</v>
      </c>
      <c r="K846" s="2"/>
    </row>
    <row r="847" ht="24.75" customHeight="1" spans="1:11">
      <c r="A847" s="2" t="s">
        <v>1074</v>
      </c>
      <c r="B847" s="2">
        <v>22</v>
      </c>
      <c r="C847" s="2">
        <v>222</v>
      </c>
      <c r="D847" s="3" t="s">
        <v>15021</v>
      </c>
      <c r="E847" s="2">
        <v>81320000730</v>
      </c>
      <c r="F847" s="10" t="s">
        <v>15022</v>
      </c>
      <c r="G847" s="8" t="s">
        <v>15023</v>
      </c>
      <c r="H847" s="9" t="s">
        <v>26</v>
      </c>
      <c r="I847" s="9" t="s">
        <v>15024</v>
      </c>
      <c r="J847" s="13">
        <v>1</v>
      </c>
      <c r="K847" s="14">
        <v>498000</v>
      </c>
    </row>
    <row r="848" ht="24.75" customHeight="1" spans="1:11">
      <c r="A848" s="2"/>
      <c r="B848" s="2"/>
      <c r="C848" s="2"/>
      <c r="D848" s="3"/>
      <c r="E848" s="3"/>
      <c r="F848" s="10"/>
      <c r="G848" s="8"/>
      <c r="H848" s="9"/>
      <c r="I848" s="18" t="s">
        <v>14960</v>
      </c>
      <c r="J848" s="19">
        <v>1</v>
      </c>
      <c r="K848" s="2"/>
    </row>
    <row r="849" ht="24.75" customHeight="1" spans="1:11">
      <c r="A849" s="2" t="s">
        <v>1074</v>
      </c>
      <c r="B849" s="2">
        <v>22</v>
      </c>
      <c r="C849" s="2">
        <v>223</v>
      </c>
      <c r="D849" s="3" t="s">
        <v>15025</v>
      </c>
      <c r="E849" s="2">
        <v>87884848491</v>
      </c>
      <c r="F849" s="10"/>
      <c r="G849" s="8" t="s">
        <v>15026</v>
      </c>
      <c r="H849" s="9" t="s">
        <v>38</v>
      </c>
      <c r="I849" s="9" t="s">
        <v>14442</v>
      </c>
      <c r="J849" s="13">
        <v>1</v>
      </c>
      <c r="K849" s="14">
        <v>99000</v>
      </c>
    </row>
    <row r="850" ht="24.75" customHeight="1" spans="1:11">
      <c r="A850" s="2" t="s">
        <v>1074</v>
      </c>
      <c r="B850" s="2">
        <v>22</v>
      </c>
      <c r="C850" s="2">
        <v>224</v>
      </c>
      <c r="D850" s="3" t="s">
        <v>15027</v>
      </c>
      <c r="E850" s="2">
        <v>8129432094</v>
      </c>
      <c r="F850" s="10"/>
      <c r="G850" s="8" t="s">
        <v>15028</v>
      </c>
      <c r="H850" s="9" t="s">
        <v>197</v>
      </c>
      <c r="I850" s="9" t="s">
        <v>14241</v>
      </c>
      <c r="J850" s="13">
        <v>1</v>
      </c>
      <c r="K850" s="14">
        <v>225000</v>
      </c>
    </row>
    <row r="851" ht="24.75" customHeight="1" spans="1:11">
      <c r="A851" s="2" t="s">
        <v>1074</v>
      </c>
      <c r="B851" s="2">
        <v>23</v>
      </c>
      <c r="C851" s="2">
        <v>225</v>
      </c>
      <c r="D851" s="3" t="s">
        <v>15029</v>
      </c>
      <c r="E851" s="2">
        <v>82218319928</v>
      </c>
      <c r="F851" s="10"/>
      <c r="G851" s="8" t="s">
        <v>15030</v>
      </c>
      <c r="H851" s="9" t="s">
        <v>26</v>
      </c>
      <c r="I851" s="9" t="s">
        <v>14012</v>
      </c>
      <c r="J851" s="13">
        <v>1</v>
      </c>
      <c r="K851" s="14">
        <v>250200</v>
      </c>
    </row>
    <row r="852" ht="24.75" customHeight="1" spans="1:11">
      <c r="A852" s="2" t="s">
        <v>1074</v>
      </c>
      <c r="B852" s="2">
        <v>23</v>
      </c>
      <c r="C852" s="2">
        <v>226</v>
      </c>
      <c r="D852" s="3" t="s">
        <v>15031</v>
      </c>
      <c r="E852" s="2">
        <v>82251955715</v>
      </c>
      <c r="F852" s="10"/>
      <c r="G852" s="8" t="s">
        <v>15032</v>
      </c>
      <c r="H852" s="9" t="s">
        <v>15</v>
      </c>
      <c r="I852" s="9" t="s">
        <v>13757</v>
      </c>
      <c r="J852" s="13">
        <v>1</v>
      </c>
      <c r="K852" s="14">
        <v>1806100</v>
      </c>
    </row>
    <row r="853" ht="24.75" customHeight="1" spans="1:11">
      <c r="A853" s="2" t="s">
        <v>1074</v>
      </c>
      <c r="B853" s="2">
        <v>23</v>
      </c>
      <c r="C853" s="2">
        <v>227</v>
      </c>
      <c r="D853" s="3" t="s">
        <v>15033</v>
      </c>
      <c r="E853" s="2">
        <v>816101014</v>
      </c>
      <c r="F853" s="10"/>
      <c r="G853" s="8" t="s">
        <v>15034</v>
      </c>
      <c r="H853" s="9" t="s">
        <v>38</v>
      </c>
      <c r="I853" s="9" t="s">
        <v>14311</v>
      </c>
      <c r="J853" s="13">
        <v>1</v>
      </c>
      <c r="K853" s="14">
        <v>386700</v>
      </c>
    </row>
    <row r="854" ht="24.75" customHeight="1" spans="1:11">
      <c r="A854" s="2" t="s">
        <v>1074</v>
      </c>
      <c r="B854" s="2">
        <v>23</v>
      </c>
      <c r="C854" s="2">
        <v>228</v>
      </c>
      <c r="D854" s="3" t="s">
        <v>15035</v>
      </c>
      <c r="E854" s="2">
        <v>818554888</v>
      </c>
      <c r="F854" s="10"/>
      <c r="G854" s="8" t="s">
        <v>15036</v>
      </c>
      <c r="H854" s="9" t="s">
        <v>151</v>
      </c>
      <c r="I854" s="9" t="s">
        <v>15037</v>
      </c>
      <c r="J854" s="13">
        <v>1</v>
      </c>
      <c r="K854" s="14">
        <v>980000</v>
      </c>
    </row>
    <row r="855" ht="24.75" customHeight="1" spans="1:11">
      <c r="A855" s="2" t="s">
        <v>1074</v>
      </c>
      <c r="B855" s="2">
        <v>23</v>
      </c>
      <c r="C855" s="2">
        <v>229</v>
      </c>
      <c r="D855" s="3" t="s">
        <v>15038</v>
      </c>
      <c r="E855" s="2">
        <v>82241904826</v>
      </c>
      <c r="F855" s="10"/>
      <c r="G855" s="8" t="s">
        <v>15039</v>
      </c>
      <c r="H855" s="9" t="s">
        <v>864</v>
      </c>
      <c r="I855" s="9" t="s">
        <v>14365</v>
      </c>
      <c r="J855" s="13">
        <v>1</v>
      </c>
      <c r="K855" s="14">
        <v>112944</v>
      </c>
    </row>
    <row r="856" ht="24.75" customHeight="1" spans="1:11">
      <c r="A856" s="2" t="s">
        <v>1074</v>
      </c>
      <c r="B856" s="2">
        <v>23</v>
      </c>
      <c r="C856" s="2">
        <v>230</v>
      </c>
      <c r="D856" s="3" t="s">
        <v>14961</v>
      </c>
      <c r="E856" s="2">
        <v>82134444207</v>
      </c>
      <c r="F856" s="10"/>
      <c r="G856" s="8" t="s">
        <v>15040</v>
      </c>
      <c r="H856" s="9" t="s">
        <v>75</v>
      </c>
      <c r="I856" s="9" t="s">
        <v>14963</v>
      </c>
      <c r="J856" s="13">
        <v>8</v>
      </c>
      <c r="K856" s="14">
        <v>4600000</v>
      </c>
    </row>
    <row r="857" ht="24.75" customHeight="1" spans="1:11">
      <c r="A857" s="2" t="s">
        <v>1074</v>
      </c>
      <c r="B857" s="2">
        <v>23</v>
      </c>
      <c r="C857" s="2">
        <v>231</v>
      </c>
      <c r="D857" s="3" t="s">
        <v>14359</v>
      </c>
      <c r="E857" s="2">
        <v>818136211</v>
      </c>
      <c r="F857" s="10" t="s">
        <v>14360</v>
      </c>
      <c r="G857" s="8" t="s">
        <v>15041</v>
      </c>
      <c r="H857" s="9" t="s">
        <v>38</v>
      </c>
      <c r="I857" s="9" t="s">
        <v>15042</v>
      </c>
      <c r="J857" s="13">
        <v>1</v>
      </c>
      <c r="K857" s="14">
        <v>3950000</v>
      </c>
    </row>
    <row r="858" ht="24.75" customHeight="1" spans="1:11">
      <c r="A858" s="2"/>
      <c r="B858" s="2"/>
      <c r="C858" s="2"/>
      <c r="D858" s="3"/>
      <c r="E858" s="3"/>
      <c r="F858" s="10"/>
      <c r="G858" s="8"/>
      <c r="H858" s="9"/>
      <c r="I858" s="9" t="s">
        <v>14792</v>
      </c>
      <c r="J858" s="13">
        <v>1</v>
      </c>
      <c r="K858" s="2"/>
    </row>
    <row r="859" ht="24.75" customHeight="1" spans="1:11">
      <c r="A859" s="2" t="s">
        <v>1074</v>
      </c>
      <c r="B859" s="2">
        <v>23</v>
      </c>
      <c r="C859" s="2">
        <v>232</v>
      </c>
      <c r="D859" s="3" t="s">
        <v>15043</v>
      </c>
      <c r="E859" s="2">
        <v>81804238056</v>
      </c>
      <c r="F859" s="10"/>
      <c r="G859" s="8" t="s">
        <v>5798</v>
      </c>
      <c r="H859" s="9" t="s">
        <v>75</v>
      </c>
      <c r="I859" s="9" t="s">
        <v>14198</v>
      </c>
      <c r="J859" s="13">
        <v>1</v>
      </c>
      <c r="K859" s="14">
        <v>370000</v>
      </c>
    </row>
    <row r="860" ht="24.75" customHeight="1" spans="1:11">
      <c r="A860" s="2"/>
      <c r="B860" s="2"/>
      <c r="C860" s="2"/>
      <c r="D860" s="3"/>
      <c r="E860" s="3"/>
      <c r="F860" s="10"/>
      <c r="G860" s="8"/>
      <c r="H860" s="9"/>
      <c r="I860" s="9" t="s">
        <v>13815</v>
      </c>
      <c r="J860" s="13">
        <v>1</v>
      </c>
      <c r="K860" s="2"/>
    </row>
    <row r="861" ht="24.75" customHeight="1" spans="1:11">
      <c r="A861" s="2" t="s">
        <v>1074</v>
      </c>
      <c r="B861" s="2">
        <v>23</v>
      </c>
      <c r="C861" s="2">
        <v>233</v>
      </c>
      <c r="D861" s="3" t="s">
        <v>15044</v>
      </c>
      <c r="E861" s="2">
        <v>81385278770</v>
      </c>
      <c r="F861" s="10" t="s">
        <v>15045</v>
      </c>
      <c r="G861" s="8" t="s">
        <v>15046</v>
      </c>
      <c r="H861" s="9" t="s">
        <v>81</v>
      </c>
      <c r="I861" s="9" t="s">
        <v>15047</v>
      </c>
      <c r="J861" s="13">
        <v>1</v>
      </c>
      <c r="K861" s="14">
        <v>699000</v>
      </c>
    </row>
    <row r="862" ht="24.75" customHeight="1" spans="1:11">
      <c r="A862" s="2" t="s">
        <v>1074</v>
      </c>
      <c r="B862" s="2">
        <v>23</v>
      </c>
      <c r="C862" s="2">
        <v>234</v>
      </c>
      <c r="D862" s="3" t="s">
        <v>15048</v>
      </c>
      <c r="E862" s="2">
        <v>81555691007</v>
      </c>
      <c r="F862" s="10" t="s">
        <v>15049</v>
      </c>
      <c r="G862" s="8" t="s">
        <v>15050</v>
      </c>
      <c r="H862" s="9" t="s">
        <v>65</v>
      </c>
      <c r="I862" s="9" t="s">
        <v>13770</v>
      </c>
      <c r="J862" s="13">
        <v>1</v>
      </c>
      <c r="K862" s="14">
        <v>575000</v>
      </c>
    </row>
    <row r="863" ht="24.75" customHeight="1" spans="1:11">
      <c r="A863" s="2"/>
      <c r="B863" s="2"/>
      <c r="C863" s="2"/>
      <c r="D863" s="3"/>
      <c r="E863" s="3"/>
      <c r="F863" s="10"/>
      <c r="G863" s="8" t="s">
        <v>15051</v>
      </c>
      <c r="H863" s="9"/>
      <c r="I863" s="9" t="s">
        <v>14052</v>
      </c>
      <c r="J863" s="13">
        <v>1</v>
      </c>
      <c r="K863" s="2"/>
    </row>
    <row r="864" ht="24.75" customHeight="1" spans="1:11">
      <c r="A864" s="2" t="s">
        <v>1074</v>
      </c>
      <c r="B864" s="2">
        <v>24</v>
      </c>
      <c r="C864" s="2">
        <v>235</v>
      </c>
      <c r="D864" s="3" t="s">
        <v>15052</v>
      </c>
      <c r="E864" s="2">
        <v>8159702072</v>
      </c>
      <c r="F864" s="10"/>
      <c r="G864" s="8" t="s">
        <v>15053</v>
      </c>
      <c r="H864" s="9" t="s">
        <v>38</v>
      </c>
      <c r="I864" s="9" t="s">
        <v>14419</v>
      </c>
      <c r="J864" s="13">
        <v>1</v>
      </c>
      <c r="K864" s="14">
        <v>2330300</v>
      </c>
    </row>
    <row r="865" ht="24.75" customHeight="1" spans="1:11">
      <c r="A865" s="2"/>
      <c r="B865" s="2"/>
      <c r="C865" s="2"/>
      <c r="D865" s="3"/>
      <c r="E865" s="3"/>
      <c r="F865" s="10"/>
      <c r="G865" s="8"/>
      <c r="H865" s="9"/>
      <c r="I865" s="9" t="s">
        <v>14119</v>
      </c>
      <c r="J865" s="13">
        <v>1</v>
      </c>
      <c r="K865" s="2"/>
    </row>
    <row r="866" ht="24.75" customHeight="1" spans="1:11">
      <c r="A866" s="2"/>
      <c r="B866" s="2"/>
      <c r="C866" s="2"/>
      <c r="D866" s="3"/>
      <c r="E866" s="3"/>
      <c r="F866" s="10"/>
      <c r="G866" s="8"/>
      <c r="H866" s="9"/>
      <c r="I866" s="9" t="s">
        <v>13800</v>
      </c>
      <c r="J866" s="13">
        <v>1</v>
      </c>
      <c r="K866" s="2"/>
    </row>
    <row r="867" ht="24.75" customHeight="1" spans="1:11">
      <c r="A867" s="2" t="s">
        <v>1074</v>
      </c>
      <c r="B867" s="2">
        <v>24</v>
      </c>
      <c r="C867" s="2">
        <v>236</v>
      </c>
      <c r="D867" s="3" t="s">
        <v>15054</v>
      </c>
      <c r="E867" s="2">
        <v>81291331457</v>
      </c>
      <c r="F867" s="10" t="s">
        <v>15055</v>
      </c>
      <c r="G867" s="8" t="s">
        <v>15056</v>
      </c>
      <c r="H867" s="9" t="s">
        <v>75</v>
      </c>
      <c r="I867" s="9" t="s">
        <v>13770</v>
      </c>
      <c r="J867" s="13">
        <v>1</v>
      </c>
      <c r="K867" s="14">
        <v>426950</v>
      </c>
    </row>
    <row r="868" ht="24.75" customHeight="1" spans="1:11">
      <c r="A868" s="2" t="s">
        <v>1074</v>
      </c>
      <c r="B868" s="2">
        <v>24</v>
      </c>
      <c r="C868" s="2">
        <v>237</v>
      </c>
      <c r="D868" s="3" t="s">
        <v>10677</v>
      </c>
      <c r="E868" s="2">
        <v>82242669037</v>
      </c>
      <c r="F868" s="10"/>
      <c r="G868" s="8"/>
      <c r="H868" s="9" t="s">
        <v>75</v>
      </c>
      <c r="I868" s="9" t="s">
        <v>13769</v>
      </c>
      <c r="J868" s="13">
        <v>1</v>
      </c>
      <c r="K868" s="14">
        <v>4950000</v>
      </c>
    </row>
    <row r="869" ht="24.75" customHeight="1" spans="1:11">
      <c r="A869" s="2"/>
      <c r="B869" s="2"/>
      <c r="C869" s="2"/>
      <c r="D869" s="3"/>
      <c r="E869" s="3"/>
      <c r="F869" s="10"/>
      <c r="G869" s="8"/>
      <c r="H869" s="9"/>
      <c r="I869" s="9" t="s">
        <v>15057</v>
      </c>
      <c r="J869" s="13">
        <v>1</v>
      </c>
      <c r="K869" s="2"/>
    </row>
    <row r="870" ht="24.75" customHeight="1" spans="1:11">
      <c r="A870" s="2" t="s">
        <v>1074</v>
      </c>
      <c r="B870" s="2">
        <v>24</v>
      </c>
      <c r="C870" s="2">
        <v>238</v>
      </c>
      <c r="D870" s="3" t="s">
        <v>15058</v>
      </c>
      <c r="E870" s="2">
        <v>89647073807</v>
      </c>
      <c r="F870" s="10"/>
      <c r="G870" s="8"/>
      <c r="H870" s="9" t="s">
        <v>3202</v>
      </c>
      <c r="I870" s="9" t="s">
        <v>14677</v>
      </c>
      <c r="J870" s="13">
        <v>1</v>
      </c>
      <c r="K870" s="14">
        <v>370000</v>
      </c>
    </row>
    <row r="871" ht="24.75" customHeight="1" spans="1:11">
      <c r="A871" s="2" t="s">
        <v>1074</v>
      </c>
      <c r="B871" s="2">
        <v>24</v>
      </c>
      <c r="C871" s="2">
        <v>239</v>
      </c>
      <c r="D871" s="3" t="s">
        <v>15059</v>
      </c>
      <c r="E871" s="2">
        <v>81326035465</v>
      </c>
      <c r="F871" s="10"/>
      <c r="G871" s="8" t="s">
        <v>15060</v>
      </c>
      <c r="H871" s="9" t="s">
        <v>169</v>
      </c>
      <c r="I871" s="9" t="s">
        <v>14696</v>
      </c>
      <c r="J871" s="13">
        <v>1</v>
      </c>
      <c r="K871" s="14">
        <v>95500</v>
      </c>
    </row>
    <row r="872" ht="24.75" customHeight="1" spans="1:11">
      <c r="A872" s="2" t="s">
        <v>1074</v>
      </c>
      <c r="B872" s="2">
        <v>24</v>
      </c>
      <c r="C872" s="2">
        <v>240</v>
      </c>
      <c r="D872" s="3" t="s">
        <v>15061</v>
      </c>
      <c r="E872" s="2">
        <v>8122976488</v>
      </c>
      <c r="F872" s="10" t="s">
        <v>15062</v>
      </c>
      <c r="G872" s="8" t="s">
        <v>15063</v>
      </c>
      <c r="H872" s="9" t="s">
        <v>3202</v>
      </c>
      <c r="I872" s="9" t="s">
        <v>13909</v>
      </c>
      <c r="J872" s="13">
        <v>1</v>
      </c>
      <c r="K872" s="14">
        <v>495000</v>
      </c>
    </row>
    <row r="873" ht="24.75" customHeight="1" spans="1:11">
      <c r="A873" s="2" t="s">
        <v>1074</v>
      </c>
      <c r="B873" s="2">
        <v>25</v>
      </c>
      <c r="C873" s="2">
        <v>241</v>
      </c>
      <c r="D873" s="3" t="s">
        <v>15064</v>
      </c>
      <c r="E873" s="2">
        <v>818703039</v>
      </c>
      <c r="F873" s="10" t="s">
        <v>15065</v>
      </c>
      <c r="G873" s="8" t="s">
        <v>15066</v>
      </c>
      <c r="H873" s="9" t="s">
        <v>81</v>
      </c>
      <c r="I873" s="9" t="s">
        <v>14060</v>
      </c>
      <c r="J873" s="13">
        <v>1</v>
      </c>
      <c r="K873" s="14">
        <v>6150000</v>
      </c>
    </row>
    <row r="874" ht="24.75" customHeight="1" spans="1:11">
      <c r="A874" s="2"/>
      <c r="B874" s="2"/>
      <c r="C874" s="2"/>
      <c r="D874" s="3"/>
      <c r="E874" s="3"/>
      <c r="F874" s="10"/>
      <c r="G874" s="8"/>
      <c r="H874" s="9"/>
      <c r="I874" s="18" t="s">
        <v>15067</v>
      </c>
      <c r="J874" s="19">
        <v>1</v>
      </c>
      <c r="K874" s="2"/>
    </row>
    <row r="875" ht="24.75" customHeight="1" spans="1:11">
      <c r="A875" s="2" t="s">
        <v>1074</v>
      </c>
      <c r="B875" s="2">
        <v>25</v>
      </c>
      <c r="C875" s="2">
        <v>242</v>
      </c>
      <c r="D875" s="3" t="s">
        <v>15068</v>
      </c>
      <c r="E875" s="2">
        <v>811890236</v>
      </c>
      <c r="F875" s="10"/>
      <c r="G875" s="8" t="s">
        <v>15069</v>
      </c>
      <c r="H875" s="9" t="s">
        <v>38</v>
      </c>
      <c r="I875" s="9" t="s">
        <v>13894</v>
      </c>
      <c r="J875" s="13">
        <v>1</v>
      </c>
      <c r="K875" s="14">
        <v>825000</v>
      </c>
    </row>
    <row r="876" ht="24.75" customHeight="1" spans="1:11">
      <c r="A876" s="2" t="s">
        <v>1074</v>
      </c>
      <c r="B876" s="2">
        <v>25</v>
      </c>
      <c r="C876" s="2">
        <v>243</v>
      </c>
      <c r="D876" s="3" t="s">
        <v>15070</v>
      </c>
      <c r="E876" s="2">
        <v>87825100084</v>
      </c>
      <c r="F876" s="10"/>
      <c r="G876" s="8" t="s">
        <v>15071</v>
      </c>
      <c r="H876" s="9" t="s">
        <v>428</v>
      </c>
      <c r="I876" s="9" t="s">
        <v>13711</v>
      </c>
      <c r="J876" s="13">
        <v>1</v>
      </c>
      <c r="K876" s="14">
        <v>485210</v>
      </c>
    </row>
    <row r="877" ht="24.75" customHeight="1" spans="1:11">
      <c r="A877" s="2" t="s">
        <v>1074</v>
      </c>
      <c r="B877" s="2">
        <v>25</v>
      </c>
      <c r="C877" s="2">
        <v>244</v>
      </c>
      <c r="D877" s="3" t="s">
        <v>15070</v>
      </c>
      <c r="E877" s="2">
        <v>87825100084</v>
      </c>
      <c r="F877" s="10"/>
      <c r="G877" s="8" t="s">
        <v>15072</v>
      </c>
      <c r="H877" s="9" t="s">
        <v>428</v>
      </c>
      <c r="I877" s="9" t="s">
        <v>15073</v>
      </c>
      <c r="J877" s="13">
        <v>2</v>
      </c>
      <c r="K877" s="14">
        <v>135533</v>
      </c>
    </row>
    <row r="878" ht="24.75" customHeight="1" spans="1:11">
      <c r="A878" s="2" t="s">
        <v>1074</v>
      </c>
      <c r="B878" s="2">
        <v>25</v>
      </c>
      <c r="C878" s="2">
        <v>245</v>
      </c>
      <c r="D878" s="3" t="s">
        <v>15074</v>
      </c>
      <c r="E878" s="2">
        <v>85811568653</v>
      </c>
      <c r="F878" s="10" t="s">
        <v>15075</v>
      </c>
      <c r="G878" s="8" t="s">
        <v>15076</v>
      </c>
      <c r="H878" s="9" t="s">
        <v>38</v>
      </c>
      <c r="I878" s="9" t="s">
        <v>14149</v>
      </c>
      <c r="J878" s="13">
        <v>1</v>
      </c>
      <c r="K878" s="14">
        <v>1580000</v>
      </c>
    </row>
    <row r="879" ht="24.75" customHeight="1" spans="1:11">
      <c r="A879" s="2"/>
      <c r="B879" s="2"/>
      <c r="C879" s="2"/>
      <c r="D879" s="3"/>
      <c r="E879" s="3"/>
      <c r="F879" s="10"/>
      <c r="G879" s="8"/>
      <c r="H879" s="9"/>
      <c r="I879" s="9" t="s">
        <v>13909</v>
      </c>
      <c r="J879" s="13">
        <v>1</v>
      </c>
      <c r="K879" s="2"/>
    </row>
    <row r="880" ht="24.75" customHeight="1" spans="1:11">
      <c r="A880" s="2"/>
      <c r="B880" s="2"/>
      <c r="C880" s="2"/>
      <c r="D880" s="3"/>
      <c r="E880" s="3"/>
      <c r="F880" s="10"/>
      <c r="G880" s="8"/>
      <c r="H880" s="9"/>
      <c r="I880" s="9" t="s">
        <v>14677</v>
      </c>
      <c r="J880" s="13">
        <v>1</v>
      </c>
      <c r="K880" s="2"/>
    </row>
    <row r="881" ht="24.75" customHeight="1" spans="1:11">
      <c r="A881" s="2"/>
      <c r="B881" s="2"/>
      <c r="C881" s="2"/>
      <c r="D881" s="3"/>
      <c r="E881" s="3"/>
      <c r="F881" s="10"/>
      <c r="G881" s="8"/>
      <c r="H881" s="9"/>
      <c r="I881" s="9" t="s">
        <v>14344</v>
      </c>
      <c r="J881" s="13">
        <v>1</v>
      </c>
      <c r="K881" s="2"/>
    </row>
    <row r="882" ht="24.75" customHeight="1" spans="1:11">
      <c r="A882" s="2" t="s">
        <v>1074</v>
      </c>
      <c r="B882" s="2">
        <v>25</v>
      </c>
      <c r="C882" s="2">
        <v>246</v>
      </c>
      <c r="D882" s="3" t="s">
        <v>15077</v>
      </c>
      <c r="E882" s="2">
        <v>8176927097</v>
      </c>
      <c r="F882" s="10"/>
      <c r="G882" s="8" t="s">
        <v>15078</v>
      </c>
      <c r="H882" s="9" t="s">
        <v>81</v>
      </c>
      <c r="I882" s="9" t="s">
        <v>14119</v>
      </c>
      <c r="J882" s="13">
        <v>1</v>
      </c>
      <c r="K882" s="14">
        <v>199000</v>
      </c>
    </row>
    <row r="883" ht="24.75" customHeight="1" spans="1:11">
      <c r="A883" s="2" t="s">
        <v>1074</v>
      </c>
      <c r="B883" s="2">
        <v>25</v>
      </c>
      <c r="C883" s="2">
        <v>247</v>
      </c>
      <c r="D883" s="3" t="s">
        <v>15079</v>
      </c>
      <c r="E883" s="2">
        <v>85975053274</v>
      </c>
      <c r="F883" s="10"/>
      <c r="G883" s="8" t="s">
        <v>15080</v>
      </c>
      <c r="H883" s="9" t="s">
        <v>95</v>
      </c>
      <c r="I883" s="9" t="s">
        <v>13800</v>
      </c>
      <c r="J883" s="13">
        <v>1</v>
      </c>
      <c r="K883" s="14">
        <v>254124</v>
      </c>
    </row>
    <row r="884" ht="24.75" customHeight="1" spans="1:11">
      <c r="A884" s="2" t="s">
        <v>1074</v>
      </c>
      <c r="B884" s="2">
        <v>25</v>
      </c>
      <c r="C884" s="2">
        <v>248</v>
      </c>
      <c r="D884" s="3" t="s">
        <v>5130</v>
      </c>
      <c r="E884" s="2">
        <v>8121070182</v>
      </c>
      <c r="F884" s="10"/>
      <c r="G884" s="8" t="s">
        <v>15081</v>
      </c>
      <c r="H884" s="9" t="s">
        <v>38</v>
      </c>
      <c r="I884" s="9" t="s">
        <v>14365</v>
      </c>
      <c r="J884" s="13">
        <v>1</v>
      </c>
      <c r="K884" s="14">
        <v>120000</v>
      </c>
    </row>
    <row r="885" ht="24.75" customHeight="1" spans="1:11">
      <c r="A885" s="2" t="s">
        <v>1074</v>
      </c>
      <c r="B885" s="2">
        <v>25</v>
      </c>
      <c r="C885" s="2">
        <v>249</v>
      </c>
      <c r="D885" s="3" t="s">
        <v>15029</v>
      </c>
      <c r="E885" s="2">
        <v>82218319928</v>
      </c>
      <c r="F885" s="10" t="s">
        <v>6372</v>
      </c>
      <c r="G885" s="8" t="s">
        <v>15082</v>
      </c>
      <c r="H885" s="9" t="s">
        <v>26</v>
      </c>
      <c r="I885" s="9" t="s">
        <v>13930</v>
      </c>
      <c r="J885" s="13">
        <v>1</v>
      </c>
      <c r="K885" s="14">
        <v>515000</v>
      </c>
    </row>
    <row r="886" ht="24.75" customHeight="1" spans="1:11">
      <c r="A886" s="2"/>
      <c r="B886" s="2"/>
      <c r="C886" s="2"/>
      <c r="D886" s="3"/>
      <c r="E886" s="3"/>
      <c r="F886" s="10"/>
      <c r="G886" s="8"/>
      <c r="H886" s="9"/>
      <c r="I886" s="9" t="s">
        <v>13840</v>
      </c>
      <c r="J886" s="13">
        <v>1</v>
      </c>
      <c r="K886" s="2"/>
    </row>
    <row r="887" ht="24.75" customHeight="1" spans="1:11">
      <c r="A887" s="2" t="s">
        <v>1074</v>
      </c>
      <c r="B887" s="2">
        <v>25</v>
      </c>
      <c r="C887" s="2">
        <v>250</v>
      </c>
      <c r="D887" s="3" t="s">
        <v>15083</v>
      </c>
      <c r="E887" s="2">
        <v>87861519683</v>
      </c>
      <c r="F887" s="10"/>
      <c r="G887" s="8"/>
      <c r="H887" s="9" t="s">
        <v>75</v>
      </c>
      <c r="I887" s="9" t="s">
        <v>15084</v>
      </c>
      <c r="J887" s="13">
        <v>1</v>
      </c>
      <c r="K887" s="14">
        <v>150000</v>
      </c>
    </row>
    <row r="888" ht="24.75" customHeight="1" spans="1:11">
      <c r="A888" s="2" t="s">
        <v>1074</v>
      </c>
      <c r="B888" s="2">
        <v>26</v>
      </c>
      <c r="C888" s="2">
        <v>251</v>
      </c>
      <c r="D888" s="3" t="s">
        <v>15085</v>
      </c>
      <c r="E888" s="2">
        <v>8112628044</v>
      </c>
      <c r="F888" s="10" t="s">
        <v>15086</v>
      </c>
      <c r="G888" s="8" t="s">
        <v>15087</v>
      </c>
      <c r="H888" s="9" t="s">
        <v>38</v>
      </c>
      <c r="I888" s="9" t="s">
        <v>14081</v>
      </c>
      <c r="J888" s="13">
        <v>2</v>
      </c>
      <c r="K888" s="14">
        <v>480000</v>
      </c>
    </row>
    <row r="889" ht="24.75" customHeight="1" spans="1:11">
      <c r="A889" s="2" t="s">
        <v>1074</v>
      </c>
      <c r="B889" s="2">
        <v>26</v>
      </c>
      <c r="C889" s="2">
        <v>252</v>
      </c>
      <c r="D889" s="3" t="s">
        <v>15088</v>
      </c>
      <c r="E889" s="2">
        <v>87871441163</v>
      </c>
      <c r="F889" s="10" t="s">
        <v>15089</v>
      </c>
      <c r="G889" s="8" t="s">
        <v>15090</v>
      </c>
      <c r="H889" s="9" t="s">
        <v>38</v>
      </c>
      <c r="I889" s="9" t="s">
        <v>14896</v>
      </c>
      <c r="J889" s="13">
        <v>1</v>
      </c>
      <c r="K889" s="14">
        <v>295000</v>
      </c>
    </row>
    <row r="890" ht="24.75" customHeight="1" spans="1:11">
      <c r="A890" s="2"/>
      <c r="B890" s="2"/>
      <c r="C890" s="2"/>
      <c r="D890" s="3"/>
      <c r="E890" s="3"/>
      <c r="F890" s="10"/>
      <c r="G890" s="8"/>
      <c r="H890" s="9"/>
      <c r="I890" s="9" t="s">
        <v>13815</v>
      </c>
      <c r="J890" s="13">
        <v>1</v>
      </c>
      <c r="K890" s="2"/>
    </row>
    <row r="891" ht="24.75" customHeight="1" spans="1:11">
      <c r="A891" s="2" t="s">
        <v>1074</v>
      </c>
      <c r="B891" s="2">
        <v>26</v>
      </c>
      <c r="C891" s="2">
        <v>253</v>
      </c>
      <c r="D891" s="3" t="s">
        <v>5271</v>
      </c>
      <c r="E891" s="2">
        <v>81287633846</v>
      </c>
      <c r="F891" s="10"/>
      <c r="G891" s="8" t="s">
        <v>15091</v>
      </c>
      <c r="H891" s="9" t="s">
        <v>81</v>
      </c>
      <c r="I891" s="9" t="s">
        <v>14032</v>
      </c>
      <c r="J891" s="13">
        <v>1</v>
      </c>
      <c r="K891" s="14">
        <v>825000</v>
      </c>
    </row>
    <row r="892" ht="24.75" customHeight="1" spans="1:11">
      <c r="A892" s="2" t="s">
        <v>1074</v>
      </c>
      <c r="B892" s="2">
        <v>26</v>
      </c>
      <c r="C892" s="2">
        <v>254</v>
      </c>
      <c r="D892" s="3" t="s">
        <v>15092</v>
      </c>
      <c r="E892" s="2">
        <v>85322571461</v>
      </c>
      <c r="F892" s="10"/>
      <c r="G892" s="8" t="s">
        <v>15093</v>
      </c>
      <c r="H892" s="9" t="s">
        <v>26</v>
      </c>
      <c r="I892" s="9" t="s">
        <v>13736</v>
      </c>
      <c r="J892" s="13">
        <v>1</v>
      </c>
      <c r="K892" s="14">
        <v>279560</v>
      </c>
    </row>
    <row r="893" ht="24.75" customHeight="1" spans="1:11">
      <c r="A893" s="2" t="s">
        <v>1074</v>
      </c>
      <c r="B893" s="2">
        <v>26</v>
      </c>
      <c r="C893" s="2">
        <v>255</v>
      </c>
      <c r="D893" s="3" t="s">
        <v>15094</v>
      </c>
      <c r="E893" s="2">
        <v>8118889714</v>
      </c>
      <c r="F893" s="10"/>
      <c r="G893" s="8" t="s">
        <v>15095</v>
      </c>
      <c r="H893" s="9" t="s">
        <v>38</v>
      </c>
      <c r="I893" s="9" t="s">
        <v>15096</v>
      </c>
      <c r="J893" s="13">
        <v>1</v>
      </c>
      <c r="K893" s="14">
        <v>875000</v>
      </c>
    </row>
    <row r="894" ht="24.75" customHeight="1" spans="1:11">
      <c r="A894" s="2" t="s">
        <v>1074</v>
      </c>
      <c r="B894" s="2">
        <v>26</v>
      </c>
      <c r="C894" s="2">
        <v>256</v>
      </c>
      <c r="D894" s="3" t="s">
        <v>15097</v>
      </c>
      <c r="E894" s="2">
        <v>81333708888</v>
      </c>
      <c r="F894" s="10"/>
      <c r="G894" s="8" t="s">
        <v>15098</v>
      </c>
      <c r="H894" s="9" t="s">
        <v>151</v>
      </c>
      <c r="I894" s="9" t="s">
        <v>15099</v>
      </c>
      <c r="J894" s="13">
        <v>1</v>
      </c>
      <c r="K894" s="14">
        <v>2650000</v>
      </c>
    </row>
    <row r="895" ht="24.75" customHeight="1" spans="1:11">
      <c r="A895" s="2" t="s">
        <v>1074</v>
      </c>
      <c r="B895" s="2">
        <v>26</v>
      </c>
      <c r="C895" s="2">
        <v>257</v>
      </c>
      <c r="D895" s="3" t="s">
        <v>15100</v>
      </c>
      <c r="E895" s="2">
        <v>8176968485</v>
      </c>
      <c r="F895" s="10"/>
      <c r="G895" s="8" t="s">
        <v>15101</v>
      </c>
      <c r="H895" s="9" t="s">
        <v>38</v>
      </c>
      <c r="I895" s="9" t="s">
        <v>13838</v>
      </c>
      <c r="J895" s="13">
        <v>1</v>
      </c>
      <c r="K895" s="14">
        <v>480000</v>
      </c>
    </row>
    <row r="896" ht="24.75" customHeight="1" spans="1:11">
      <c r="A896" s="2" t="s">
        <v>1074</v>
      </c>
      <c r="B896" s="2">
        <v>26</v>
      </c>
      <c r="C896" s="2">
        <v>258</v>
      </c>
      <c r="D896" s="3" t="s">
        <v>15102</v>
      </c>
      <c r="E896" s="2">
        <v>81311563053</v>
      </c>
      <c r="F896" s="10"/>
      <c r="G896" s="8" t="s">
        <v>15103</v>
      </c>
      <c r="H896" s="9" t="s">
        <v>38</v>
      </c>
      <c r="I896" s="9" t="s">
        <v>14198</v>
      </c>
      <c r="J896" s="13">
        <v>1</v>
      </c>
      <c r="K896" s="14">
        <v>321500</v>
      </c>
    </row>
    <row r="897" ht="24.75" customHeight="1" spans="1:11">
      <c r="A897" s="2" t="s">
        <v>1074</v>
      </c>
      <c r="B897" s="2">
        <v>26</v>
      </c>
      <c r="C897" s="2">
        <v>259</v>
      </c>
      <c r="D897" s="3" t="s">
        <v>15104</v>
      </c>
      <c r="E897" s="2">
        <v>81295865795</v>
      </c>
      <c r="F897" s="10"/>
      <c r="G897" s="8" t="s">
        <v>15105</v>
      </c>
      <c r="H897" s="9" t="s">
        <v>95</v>
      </c>
      <c r="I897" s="9" t="s">
        <v>14840</v>
      </c>
      <c r="J897" s="13">
        <v>1</v>
      </c>
      <c r="K897" s="14">
        <v>369000</v>
      </c>
    </row>
    <row r="898" ht="24.75" customHeight="1" spans="1:11">
      <c r="A898" s="2"/>
      <c r="B898" s="2"/>
      <c r="C898" s="2"/>
      <c r="D898" s="3"/>
      <c r="E898" s="3"/>
      <c r="F898" s="10"/>
      <c r="G898" s="8"/>
      <c r="H898" s="9"/>
      <c r="I898" s="9" t="s">
        <v>13778</v>
      </c>
      <c r="J898" s="13">
        <v>2</v>
      </c>
      <c r="K898" s="2"/>
    </row>
    <row r="899" ht="24.75" customHeight="1" spans="1:11">
      <c r="A899" s="2" t="s">
        <v>1074</v>
      </c>
      <c r="B899" s="2">
        <v>26</v>
      </c>
      <c r="C899" s="2">
        <v>260</v>
      </c>
      <c r="D899" s="3" t="s">
        <v>15106</v>
      </c>
      <c r="E899" s="2" t="s">
        <v>15107</v>
      </c>
      <c r="F899" s="10" t="s">
        <v>15108</v>
      </c>
      <c r="G899" s="8" t="s">
        <v>15109</v>
      </c>
      <c r="H899" s="9" t="s">
        <v>95</v>
      </c>
      <c r="I899" s="9" t="s">
        <v>15110</v>
      </c>
      <c r="J899" s="13">
        <v>1</v>
      </c>
      <c r="K899" s="14">
        <v>26175000</v>
      </c>
    </row>
    <row r="900" ht="24.75" customHeight="1" spans="1:11">
      <c r="A900" s="2"/>
      <c r="B900" s="2"/>
      <c r="C900" s="2"/>
      <c r="D900" s="3"/>
      <c r="E900" s="3"/>
      <c r="F900" s="10"/>
      <c r="G900" s="8"/>
      <c r="H900" s="9"/>
      <c r="I900" s="18" t="s">
        <v>15111</v>
      </c>
      <c r="J900" s="19">
        <v>2</v>
      </c>
      <c r="K900" s="2"/>
    </row>
    <row r="901" ht="24.75" customHeight="1" spans="1:11">
      <c r="A901" s="2"/>
      <c r="B901" s="2"/>
      <c r="C901" s="2"/>
      <c r="D901" s="3"/>
      <c r="E901" s="3"/>
      <c r="F901" s="10"/>
      <c r="G901" s="8"/>
      <c r="H901" s="9"/>
      <c r="I901" s="9" t="s">
        <v>15112</v>
      </c>
      <c r="J901" s="19">
        <v>1</v>
      </c>
      <c r="K901" s="2"/>
    </row>
    <row r="902" ht="24.75" customHeight="1" spans="1:11">
      <c r="A902" s="2"/>
      <c r="B902" s="2"/>
      <c r="C902" s="2"/>
      <c r="D902" s="3"/>
      <c r="E902" s="3"/>
      <c r="F902" s="10"/>
      <c r="G902" s="8"/>
      <c r="H902" s="9"/>
      <c r="I902" s="18" t="s">
        <v>14964</v>
      </c>
      <c r="J902" s="19">
        <v>1</v>
      </c>
      <c r="K902" s="2"/>
    </row>
    <row r="903" ht="24.75" customHeight="1" spans="1:11">
      <c r="A903" s="2"/>
      <c r="B903" s="2"/>
      <c r="C903" s="2"/>
      <c r="D903" s="3"/>
      <c r="E903" s="3"/>
      <c r="F903" s="10"/>
      <c r="G903" s="8"/>
      <c r="H903" s="9"/>
      <c r="I903" s="9" t="s">
        <v>15113</v>
      </c>
      <c r="J903" s="13">
        <v>1</v>
      </c>
      <c r="K903" s="2"/>
    </row>
    <row r="904" ht="24.75" customHeight="1" spans="1:11">
      <c r="A904" s="2"/>
      <c r="B904" s="2"/>
      <c r="C904" s="2"/>
      <c r="D904" s="3"/>
      <c r="E904" s="3"/>
      <c r="F904" s="10"/>
      <c r="G904" s="8"/>
      <c r="H904" s="9"/>
      <c r="I904" s="9" t="s">
        <v>13766</v>
      </c>
      <c r="J904" s="13">
        <v>1</v>
      </c>
      <c r="K904" s="2"/>
    </row>
    <row r="905" ht="24.75" customHeight="1" spans="1:11">
      <c r="A905" s="2" t="s">
        <v>1074</v>
      </c>
      <c r="B905" s="2">
        <v>26</v>
      </c>
      <c r="C905" s="2">
        <v>261</v>
      </c>
      <c r="D905" s="3" t="s">
        <v>13882</v>
      </c>
      <c r="E905" s="2">
        <v>82160602111</v>
      </c>
      <c r="F905" s="10" t="s">
        <v>15114</v>
      </c>
      <c r="G905" s="8" t="s">
        <v>15115</v>
      </c>
      <c r="H905" s="9" t="s">
        <v>15116</v>
      </c>
      <c r="I905" s="9" t="s">
        <v>15117</v>
      </c>
      <c r="J905" s="13">
        <v>1</v>
      </c>
      <c r="K905" s="14">
        <v>2250000</v>
      </c>
    </row>
    <row r="906" ht="24.75" customHeight="1" spans="1:11">
      <c r="A906" s="2" t="s">
        <v>1074</v>
      </c>
      <c r="B906" s="2">
        <v>27</v>
      </c>
      <c r="C906" s="2">
        <v>262</v>
      </c>
      <c r="D906" s="3" t="s">
        <v>15118</v>
      </c>
      <c r="E906" s="2">
        <v>811183186</v>
      </c>
      <c r="F906" s="10"/>
      <c r="G906" s="8" t="s">
        <v>15119</v>
      </c>
      <c r="H906" s="9" t="s">
        <v>81</v>
      </c>
      <c r="I906" s="9" t="s">
        <v>13800</v>
      </c>
      <c r="J906" s="13">
        <v>1</v>
      </c>
      <c r="K906" s="14">
        <v>270000</v>
      </c>
    </row>
    <row r="907" ht="24.75" customHeight="1" spans="1:11">
      <c r="A907" s="2" t="s">
        <v>1074</v>
      </c>
      <c r="B907" s="2">
        <v>27</v>
      </c>
      <c r="C907" s="2">
        <v>263</v>
      </c>
      <c r="D907" s="3" t="s">
        <v>15120</v>
      </c>
      <c r="E907" s="2">
        <v>81326913107</v>
      </c>
      <c r="F907" s="10"/>
      <c r="G907" s="8" t="s">
        <v>15121</v>
      </c>
      <c r="H907" s="9" t="s">
        <v>38</v>
      </c>
      <c r="I907" s="9" t="s">
        <v>14990</v>
      </c>
      <c r="J907" s="13">
        <v>1</v>
      </c>
      <c r="K907" s="14">
        <v>728600</v>
      </c>
    </row>
    <row r="908" ht="24.75" customHeight="1" spans="1:11">
      <c r="A908" s="2" t="s">
        <v>1074</v>
      </c>
      <c r="B908" s="2">
        <v>27</v>
      </c>
      <c r="C908" s="2">
        <v>264</v>
      </c>
      <c r="D908" s="3" t="s">
        <v>15122</v>
      </c>
      <c r="E908" s="2">
        <v>81221771616</v>
      </c>
      <c r="F908" s="10" t="s">
        <v>15123</v>
      </c>
      <c r="G908" s="8" t="s">
        <v>15124</v>
      </c>
      <c r="H908" s="9" t="s">
        <v>26</v>
      </c>
      <c r="I908" s="9" t="s">
        <v>13739</v>
      </c>
      <c r="J908" s="13">
        <v>1</v>
      </c>
      <c r="K908" s="14">
        <v>345000</v>
      </c>
    </row>
    <row r="909" ht="24.75" customHeight="1" spans="1:11">
      <c r="A909" s="2" t="s">
        <v>1074</v>
      </c>
      <c r="B909" s="2">
        <v>27</v>
      </c>
      <c r="C909" s="2">
        <v>265</v>
      </c>
      <c r="D909" s="3" t="s">
        <v>15125</v>
      </c>
      <c r="E909" s="2">
        <v>81325882885</v>
      </c>
      <c r="F909" s="10"/>
      <c r="G909" s="8" t="s">
        <v>15126</v>
      </c>
      <c r="H909" s="9" t="s">
        <v>38</v>
      </c>
      <c r="I909" s="9" t="s">
        <v>15127</v>
      </c>
      <c r="J909" s="13">
        <v>1</v>
      </c>
      <c r="K909" s="14">
        <v>1006315</v>
      </c>
    </row>
    <row r="910" ht="24.75" customHeight="1" spans="1:11">
      <c r="A910" s="2"/>
      <c r="B910" s="2"/>
      <c r="C910" s="2"/>
      <c r="D910" s="3"/>
      <c r="E910" s="3"/>
      <c r="F910" s="10"/>
      <c r="G910" s="8"/>
      <c r="H910" s="9"/>
      <c r="I910" s="9" t="s">
        <v>15128</v>
      </c>
      <c r="J910" s="13">
        <v>1</v>
      </c>
      <c r="K910" s="2"/>
    </row>
    <row r="911" ht="24.75" customHeight="1" spans="1:11">
      <c r="A911" s="2"/>
      <c r="B911" s="2"/>
      <c r="C911" s="2"/>
      <c r="D911" s="3"/>
      <c r="E911" s="3"/>
      <c r="F911" s="10"/>
      <c r="G911" s="8"/>
      <c r="H911" s="9"/>
      <c r="I911" s="9" t="s">
        <v>15129</v>
      </c>
      <c r="J911" s="13">
        <v>1</v>
      </c>
      <c r="K911" s="2"/>
    </row>
    <row r="912" ht="24.75" customHeight="1" spans="1:11">
      <c r="A912" s="2"/>
      <c r="B912" s="2"/>
      <c r="C912" s="2"/>
      <c r="D912" s="3"/>
      <c r="E912" s="3"/>
      <c r="F912" s="10"/>
      <c r="G912" s="8"/>
      <c r="H912" s="9"/>
      <c r="I912" s="9" t="s">
        <v>14119</v>
      </c>
      <c r="J912" s="13">
        <v>1</v>
      </c>
      <c r="K912" s="2"/>
    </row>
    <row r="913" ht="24.75" customHeight="1" spans="1:11">
      <c r="A913" s="2"/>
      <c r="B913" s="2"/>
      <c r="C913" s="2"/>
      <c r="D913" s="3"/>
      <c r="E913" s="3"/>
      <c r="F913" s="10"/>
      <c r="G913" s="8"/>
      <c r="H913" s="9"/>
      <c r="I913" s="9" t="s">
        <v>13996</v>
      </c>
      <c r="J913" s="13">
        <v>1</v>
      </c>
      <c r="K913" s="2"/>
    </row>
    <row r="914" ht="24.75" customHeight="1" spans="1:11">
      <c r="A914" s="2" t="s">
        <v>1074</v>
      </c>
      <c r="B914" s="2">
        <v>27</v>
      </c>
      <c r="C914" s="2">
        <v>266</v>
      </c>
      <c r="D914" s="4" t="s">
        <v>15130</v>
      </c>
      <c r="E914" s="10"/>
      <c r="F914" s="10"/>
      <c r="G914" s="8" t="s">
        <v>15131</v>
      </c>
      <c r="H914" s="9" t="s">
        <v>197</v>
      </c>
      <c r="I914" s="9" t="s">
        <v>15020</v>
      </c>
      <c r="J914" s="13">
        <v>1</v>
      </c>
      <c r="K914" s="14">
        <v>314000</v>
      </c>
    </row>
    <row r="915" ht="24.75" customHeight="1" spans="1:11">
      <c r="A915" s="2"/>
      <c r="B915" s="2"/>
      <c r="C915" s="2"/>
      <c r="D915" s="3"/>
      <c r="E915" s="3"/>
      <c r="F915" s="10"/>
      <c r="G915" s="8"/>
      <c r="H915" s="9"/>
      <c r="I915" s="9" t="s">
        <v>13778</v>
      </c>
      <c r="J915" s="13">
        <v>1</v>
      </c>
      <c r="K915" s="2"/>
    </row>
    <row r="916" ht="24.75" customHeight="1" spans="1:11">
      <c r="A916" s="2" t="s">
        <v>1074</v>
      </c>
      <c r="B916" s="2">
        <v>27</v>
      </c>
      <c r="C916" s="2">
        <v>267</v>
      </c>
      <c r="D916" s="3" t="s">
        <v>15132</v>
      </c>
      <c r="E916" s="2">
        <v>81918919919</v>
      </c>
      <c r="F916" s="10"/>
      <c r="G916" s="8" t="s">
        <v>15133</v>
      </c>
      <c r="H916" s="9" t="s">
        <v>38</v>
      </c>
      <c r="I916" s="9" t="s">
        <v>14149</v>
      </c>
      <c r="J916" s="13">
        <v>1</v>
      </c>
      <c r="K916" s="14">
        <v>350000</v>
      </c>
    </row>
    <row r="917" ht="24.75" customHeight="1" spans="1:11">
      <c r="A917" s="2" t="s">
        <v>1074</v>
      </c>
      <c r="B917" s="2">
        <v>27</v>
      </c>
      <c r="C917" s="2">
        <v>268</v>
      </c>
      <c r="D917" s="3" t="s">
        <v>15134</v>
      </c>
      <c r="E917" s="2">
        <v>81259110466</v>
      </c>
      <c r="F917" s="10"/>
      <c r="G917" s="8"/>
      <c r="H917" s="9" t="s">
        <v>75</v>
      </c>
      <c r="I917" s="9" t="s">
        <v>14126</v>
      </c>
      <c r="J917" s="13">
        <v>1</v>
      </c>
      <c r="K917" s="14">
        <v>240000</v>
      </c>
    </row>
    <row r="918" ht="24.75" customHeight="1" spans="1:11">
      <c r="A918" s="2" t="s">
        <v>1074</v>
      </c>
      <c r="B918" s="2">
        <v>27</v>
      </c>
      <c r="C918" s="2">
        <v>269</v>
      </c>
      <c r="D918" s="3" t="s">
        <v>15135</v>
      </c>
      <c r="E918" s="2">
        <v>85649883019</v>
      </c>
      <c r="F918" s="10" t="s">
        <v>15136</v>
      </c>
      <c r="G918" s="8" t="s">
        <v>15137</v>
      </c>
      <c r="H918" s="9" t="s">
        <v>65</v>
      </c>
      <c r="I918" s="9" t="s">
        <v>15138</v>
      </c>
      <c r="J918" s="13">
        <v>1</v>
      </c>
      <c r="K918" s="14">
        <v>245000</v>
      </c>
    </row>
    <row r="919" ht="24.75" customHeight="1" spans="1:11">
      <c r="A919" s="2" t="s">
        <v>1074</v>
      </c>
      <c r="B919" s="2">
        <v>27</v>
      </c>
      <c r="C919" s="2">
        <v>270</v>
      </c>
      <c r="D919" s="3" t="s">
        <v>15139</v>
      </c>
      <c r="E919" s="2">
        <v>82113470085</v>
      </c>
      <c r="F919" s="10" t="s">
        <v>15140</v>
      </c>
      <c r="G919" s="8" t="s">
        <v>15141</v>
      </c>
      <c r="H919" s="9" t="s">
        <v>70</v>
      </c>
      <c r="I919" s="9" t="s">
        <v>15142</v>
      </c>
      <c r="J919" s="13">
        <v>1</v>
      </c>
      <c r="K919" s="14">
        <v>399000</v>
      </c>
    </row>
    <row r="920" ht="24.75" customHeight="1" spans="1:11">
      <c r="A920" s="2" t="s">
        <v>1074</v>
      </c>
      <c r="B920" s="2">
        <v>28</v>
      </c>
      <c r="C920" s="2">
        <v>271</v>
      </c>
      <c r="D920" s="3" t="s">
        <v>15143</v>
      </c>
      <c r="E920" s="2">
        <v>81296618612</v>
      </c>
      <c r="F920" s="10" t="s">
        <v>15144</v>
      </c>
      <c r="G920" s="8" t="s">
        <v>15145</v>
      </c>
      <c r="H920" s="9" t="s">
        <v>81</v>
      </c>
      <c r="I920" s="9" t="s">
        <v>14458</v>
      </c>
      <c r="J920" s="13">
        <v>1</v>
      </c>
      <c r="K920" s="14">
        <v>1750000</v>
      </c>
    </row>
    <row r="921" ht="24.75" customHeight="1" spans="1:11">
      <c r="A921" s="2" t="s">
        <v>1074</v>
      </c>
      <c r="B921" s="2">
        <v>28</v>
      </c>
      <c r="C921" s="2">
        <v>272</v>
      </c>
      <c r="D921" s="3" t="s">
        <v>15146</v>
      </c>
      <c r="E921" s="2">
        <v>8127948899</v>
      </c>
      <c r="F921" s="10" t="s">
        <v>15147</v>
      </c>
      <c r="G921" s="8" t="s">
        <v>15148</v>
      </c>
      <c r="H921" s="9" t="s">
        <v>2584</v>
      </c>
      <c r="I921" s="9" t="s">
        <v>15149</v>
      </c>
      <c r="J921" s="13">
        <v>1</v>
      </c>
      <c r="K921" s="14">
        <v>494000</v>
      </c>
    </row>
    <row r="922" ht="24.75" customHeight="1" spans="1:11">
      <c r="A922" s="2"/>
      <c r="B922" s="2"/>
      <c r="C922" s="2"/>
      <c r="D922" s="3"/>
      <c r="E922" s="3"/>
      <c r="F922" s="10"/>
      <c r="G922" s="8"/>
      <c r="H922" s="9"/>
      <c r="I922" s="9" t="s">
        <v>15150</v>
      </c>
      <c r="J922" s="13">
        <v>1</v>
      </c>
      <c r="K922" s="2"/>
    </row>
    <row r="923" ht="24.75" customHeight="1" spans="1:11">
      <c r="A923" s="20" t="s">
        <v>1849</v>
      </c>
      <c r="B923" s="20">
        <v>1</v>
      </c>
      <c r="C923" s="20">
        <v>1</v>
      </c>
      <c r="D923" s="21" t="s">
        <v>7885</v>
      </c>
      <c r="E923" s="21">
        <v>81328349900</v>
      </c>
      <c r="F923" s="21"/>
      <c r="G923" s="23"/>
      <c r="H923" s="21" t="s">
        <v>75</v>
      </c>
      <c r="I923" s="21" t="s">
        <v>12290</v>
      </c>
      <c r="J923" s="24">
        <v>1</v>
      </c>
      <c r="K923" s="25">
        <v>145000</v>
      </c>
    </row>
    <row r="924" ht="24.75" customHeight="1" spans="1:11">
      <c r="A924" s="20" t="s">
        <v>1849</v>
      </c>
      <c r="B924" s="20">
        <v>1</v>
      </c>
      <c r="C924" s="20">
        <v>2</v>
      </c>
      <c r="D924" s="21" t="s">
        <v>15151</v>
      </c>
      <c r="E924" s="21">
        <v>87803080780</v>
      </c>
      <c r="F924" s="21" t="s">
        <v>15152</v>
      </c>
      <c r="G924" s="23" t="s">
        <v>15153</v>
      </c>
      <c r="H924" s="21" t="s">
        <v>26</v>
      </c>
      <c r="I924" s="21" t="s">
        <v>13762</v>
      </c>
      <c r="J924" s="24">
        <v>1</v>
      </c>
      <c r="K924" s="25">
        <v>545000</v>
      </c>
    </row>
    <row r="925" ht="24.75" customHeight="1" spans="1:11">
      <c r="A925" s="20" t="s">
        <v>1849</v>
      </c>
      <c r="B925" s="20">
        <v>2</v>
      </c>
      <c r="C925" s="20">
        <v>3</v>
      </c>
      <c r="D925" s="21" t="s">
        <v>15154</v>
      </c>
      <c r="E925" s="21">
        <v>82175173764</v>
      </c>
      <c r="F925" s="21" t="s">
        <v>15155</v>
      </c>
      <c r="G925" s="23" t="s">
        <v>15156</v>
      </c>
      <c r="H925" s="21" t="s">
        <v>1194</v>
      </c>
      <c r="I925" s="21" t="s">
        <v>14049</v>
      </c>
      <c r="J925" s="24">
        <v>1</v>
      </c>
      <c r="K925" s="25">
        <v>280000</v>
      </c>
    </row>
    <row r="926" ht="24.75" customHeight="1" spans="1:11">
      <c r="A926" s="20" t="s">
        <v>1849</v>
      </c>
      <c r="B926" s="20">
        <v>2</v>
      </c>
      <c r="C926" s="20">
        <v>4</v>
      </c>
      <c r="D926" s="21" t="s">
        <v>7441</v>
      </c>
      <c r="E926" s="21">
        <v>81284029794</v>
      </c>
      <c r="F926" s="21" t="s">
        <v>15157</v>
      </c>
      <c r="G926" s="23" t="s">
        <v>15158</v>
      </c>
      <c r="H926" s="21" t="s">
        <v>38</v>
      </c>
      <c r="I926" s="21" t="s">
        <v>15159</v>
      </c>
      <c r="J926" s="24">
        <v>1</v>
      </c>
      <c r="K926" s="25">
        <v>575000</v>
      </c>
    </row>
    <row r="927" ht="24.75" customHeight="1" spans="1:11">
      <c r="A927" s="20" t="s">
        <v>1849</v>
      </c>
      <c r="B927" s="20">
        <v>2</v>
      </c>
      <c r="C927" s="20">
        <v>4</v>
      </c>
      <c r="D927" s="21"/>
      <c r="E927" s="21"/>
      <c r="F927" s="21"/>
      <c r="G927" s="23"/>
      <c r="H927" s="21"/>
      <c r="I927" s="21" t="s">
        <v>14065</v>
      </c>
      <c r="J927" s="24">
        <v>1</v>
      </c>
      <c r="K927" s="20"/>
    </row>
    <row r="928" ht="24.75" customHeight="1" spans="1:11">
      <c r="A928" s="20" t="s">
        <v>1849</v>
      </c>
      <c r="B928" s="20">
        <v>2</v>
      </c>
      <c r="C928" s="20">
        <v>4</v>
      </c>
      <c r="D928" s="21"/>
      <c r="E928" s="21"/>
      <c r="F928" s="21"/>
      <c r="G928" s="23"/>
      <c r="H928" s="21"/>
      <c r="I928" s="21" t="s">
        <v>15160</v>
      </c>
      <c r="J928" s="24">
        <v>1</v>
      </c>
      <c r="K928" s="20"/>
    </row>
    <row r="929" ht="24.75" customHeight="1" spans="1:11">
      <c r="A929" s="20" t="s">
        <v>1849</v>
      </c>
      <c r="B929" s="20">
        <v>2</v>
      </c>
      <c r="C929" s="20">
        <v>5</v>
      </c>
      <c r="D929" s="21" t="s">
        <v>15161</v>
      </c>
      <c r="E929" s="21">
        <v>82124949088</v>
      </c>
      <c r="F929" s="21" t="s">
        <v>15162</v>
      </c>
      <c r="G929" s="23" t="s">
        <v>15163</v>
      </c>
      <c r="H929" s="21" t="s">
        <v>38</v>
      </c>
      <c r="I929" s="21" t="s">
        <v>14677</v>
      </c>
      <c r="J929" s="24">
        <v>1</v>
      </c>
      <c r="K929" s="25">
        <v>995000</v>
      </c>
    </row>
    <row r="930" ht="24.75" customHeight="1" spans="1:11">
      <c r="A930" s="20" t="s">
        <v>1849</v>
      </c>
      <c r="B930" s="20">
        <v>2</v>
      </c>
      <c r="C930" s="20">
        <v>5</v>
      </c>
      <c r="D930" s="21"/>
      <c r="E930" s="21"/>
      <c r="F930" s="21"/>
      <c r="G930" s="23"/>
      <c r="H930" s="21"/>
      <c r="I930" s="21" t="s">
        <v>14077</v>
      </c>
      <c r="J930" s="24">
        <v>1</v>
      </c>
      <c r="K930" s="20"/>
    </row>
    <row r="931" ht="24.75" customHeight="1" spans="1:11">
      <c r="A931" s="20" t="s">
        <v>1849</v>
      </c>
      <c r="B931" s="20">
        <v>2</v>
      </c>
      <c r="C931" s="20">
        <v>6</v>
      </c>
      <c r="D931" s="21" t="s">
        <v>6703</v>
      </c>
      <c r="E931" s="21">
        <v>82112721523</v>
      </c>
      <c r="F931" s="21" t="s">
        <v>6705</v>
      </c>
      <c r="G931" s="23" t="s">
        <v>15164</v>
      </c>
      <c r="H931" s="21" t="s">
        <v>6707</v>
      </c>
      <c r="I931" s="21" t="s">
        <v>15165</v>
      </c>
      <c r="J931" s="24">
        <v>1</v>
      </c>
      <c r="K931" s="25">
        <v>420000</v>
      </c>
    </row>
    <row r="932" ht="24.75" customHeight="1" spans="1:11">
      <c r="A932" s="20" t="s">
        <v>1849</v>
      </c>
      <c r="B932" s="20">
        <v>2</v>
      </c>
      <c r="C932" s="20">
        <v>7</v>
      </c>
      <c r="D932" s="21" t="s">
        <v>14465</v>
      </c>
      <c r="E932" s="21">
        <v>8111974977</v>
      </c>
      <c r="F932" s="21"/>
      <c r="G932" s="23" t="s">
        <v>14466</v>
      </c>
      <c r="H932" s="21" t="s">
        <v>81</v>
      </c>
      <c r="I932" s="21" t="s">
        <v>14773</v>
      </c>
      <c r="J932" s="24">
        <v>1</v>
      </c>
      <c r="K932" s="25">
        <v>1970000</v>
      </c>
    </row>
    <row r="933" ht="24.75" customHeight="1" spans="1:11">
      <c r="A933" s="20" t="s">
        <v>1849</v>
      </c>
      <c r="B933" s="20">
        <v>2</v>
      </c>
      <c r="C933" s="20">
        <v>7</v>
      </c>
      <c r="D933" s="21"/>
      <c r="E933" s="21"/>
      <c r="F933" s="21"/>
      <c r="G933" s="23"/>
      <c r="H933" s="21"/>
      <c r="I933" s="21" t="s">
        <v>13876</v>
      </c>
      <c r="J933" s="24">
        <v>1</v>
      </c>
      <c r="K933" s="20"/>
    </row>
    <row r="934" ht="24.75" customHeight="1" spans="1:11">
      <c r="A934" s="20" t="s">
        <v>1849</v>
      </c>
      <c r="B934" s="20">
        <v>2</v>
      </c>
      <c r="C934" s="20">
        <v>7</v>
      </c>
      <c r="D934" s="21"/>
      <c r="E934" s="21"/>
      <c r="F934" s="21"/>
      <c r="G934" s="23"/>
      <c r="H934" s="21"/>
      <c r="I934" s="21" t="s">
        <v>14263</v>
      </c>
      <c r="J934" s="24">
        <v>1</v>
      </c>
      <c r="K934" s="20"/>
    </row>
    <row r="935" ht="24.75" customHeight="1" spans="1:11">
      <c r="A935" s="20" t="s">
        <v>1849</v>
      </c>
      <c r="B935" s="20">
        <v>3</v>
      </c>
      <c r="C935" s="20">
        <v>8</v>
      </c>
      <c r="D935" s="21" t="s">
        <v>15166</v>
      </c>
      <c r="E935" s="21">
        <v>82139318427</v>
      </c>
      <c r="F935" s="21"/>
      <c r="G935" s="23" t="s">
        <v>15167</v>
      </c>
      <c r="H935" s="21" t="s">
        <v>38</v>
      </c>
      <c r="I935" s="21" t="s">
        <v>13865</v>
      </c>
      <c r="J935" s="24">
        <v>1</v>
      </c>
      <c r="K935" s="25">
        <v>4780000</v>
      </c>
    </row>
    <row r="936" ht="24.75" customHeight="1" spans="1:11">
      <c r="A936" s="20" t="s">
        <v>1849</v>
      </c>
      <c r="B936" s="20">
        <v>3</v>
      </c>
      <c r="C936" s="20">
        <v>8</v>
      </c>
      <c r="D936" s="21"/>
      <c r="E936" s="21"/>
      <c r="F936" s="21"/>
      <c r="G936" s="23"/>
      <c r="H936" s="21"/>
      <c r="I936" s="21" t="s">
        <v>14499</v>
      </c>
      <c r="J936" s="24">
        <v>1</v>
      </c>
      <c r="K936" s="20"/>
    </row>
    <row r="937" ht="24.75" customHeight="1" spans="1:11">
      <c r="A937" s="20" t="s">
        <v>1849</v>
      </c>
      <c r="B937" s="20">
        <v>3</v>
      </c>
      <c r="C937" s="20">
        <v>8</v>
      </c>
      <c r="D937" s="21"/>
      <c r="E937" s="21"/>
      <c r="F937" s="21"/>
      <c r="G937" s="23"/>
      <c r="H937" s="21"/>
      <c r="I937" s="21" t="s">
        <v>14081</v>
      </c>
      <c r="J937" s="24">
        <v>1</v>
      </c>
      <c r="K937" s="20"/>
    </row>
    <row r="938" ht="24.75" customHeight="1" spans="1:11">
      <c r="A938" s="20" t="s">
        <v>1849</v>
      </c>
      <c r="B938" s="20">
        <v>3</v>
      </c>
      <c r="C938" s="20">
        <v>8</v>
      </c>
      <c r="D938" s="21"/>
      <c r="E938" s="21"/>
      <c r="F938" s="21"/>
      <c r="G938" s="23"/>
      <c r="H938" s="21"/>
      <c r="I938" s="21" t="s">
        <v>14519</v>
      </c>
      <c r="J938" s="24">
        <v>1</v>
      </c>
      <c r="K938" s="20"/>
    </row>
    <row r="939" ht="24.75" customHeight="1" spans="1:11">
      <c r="A939" s="20" t="s">
        <v>1849</v>
      </c>
      <c r="B939" s="20">
        <v>3</v>
      </c>
      <c r="C939" s="20">
        <v>8</v>
      </c>
      <c r="D939" s="21"/>
      <c r="E939" s="21"/>
      <c r="F939" s="21"/>
      <c r="G939" s="23"/>
      <c r="H939" s="21"/>
      <c r="I939" s="21" t="s">
        <v>13793</v>
      </c>
      <c r="J939" s="24">
        <v>1</v>
      </c>
      <c r="K939" s="20"/>
    </row>
    <row r="940" ht="24.75" customHeight="1" spans="1:11">
      <c r="A940" s="20" t="s">
        <v>1849</v>
      </c>
      <c r="B940" s="20">
        <v>3</v>
      </c>
      <c r="C940" s="20">
        <v>8</v>
      </c>
      <c r="D940" s="21"/>
      <c r="E940" s="21"/>
      <c r="F940" s="21"/>
      <c r="G940" s="23"/>
      <c r="H940" s="21"/>
      <c r="I940" s="21" t="s">
        <v>14078</v>
      </c>
      <c r="J940" s="24">
        <v>1</v>
      </c>
      <c r="K940" s="20"/>
    </row>
    <row r="941" ht="24.75" customHeight="1" spans="1:11">
      <c r="A941" s="20" t="s">
        <v>1849</v>
      </c>
      <c r="B941" s="20">
        <v>3</v>
      </c>
      <c r="C941" s="20">
        <v>8</v>
      </c>
      <c r="D941" s="21"/>
      <c r="E941" s="21"/>
      <c r="F941" s="21"/>
      <c r="G941" s="23"/>
      <c r="H941" s="21"/>
      <c r="I941" s="21" t="s">
        <v>14613</v>
      </c>
      <c r="J941" s="24">
        <v>1</v>
      </c>
      <c r="K941" s="20"/>
    </row>
    <row r="942" ht="24.75" customHeight="1" spans="1:11">
      <c r="A942" s="20" t="s">
        <v>1849</v>
      </c>
      <c r="B942" s="20">
        <v>3</v>
      </c>
      <c r="C942" s="20">
        <v>9</v>
      </c>
      <c r="D942" s="21" t="s">
        <v>15168</v>
      </c>
      <c r="E942" s="21">
        <v>8161149004</v>
      </c>
      <c r="F942" s="21" t="s">
        <v>15169</v>
      </c>
      <c r="G942" s="23" t="s">
        <v>15170</v>
      </c>
      <c r="H942" s="21" t="s">
        <v>38</v>
      </c>
      <c r="I942" s="21" t="s">
        <v>14755</v>
      </c>
      <c r="J942" s="24">
        <v>2</v>
      </c>
      <c r="K942" s="25">
        <v>2600000</v>
      </c>
    </row>
    <row r="943" ht="24.75" customHeight="1" spans="1:11">
      <c r="A943" s="20" t="s">
        <v>1849</v>
      </c>
      <c r="B943" s="20">
        <v>3</v>
      </c>
      <c r="C943" s="20">
        <v>10</v>
      </c>
      <c r="D943" s="21" t="s">
        <v>11866</v>
      </c>
      <c r="E943" s="21">
        <v>811315794</v>
      </c>
      <c r="F943" s="21" t="s">
        <v>15171</v>
      </c>
      <c r="G943" s="23" t="s">
        <v>14701</v>
      </c>
      <c r="H943" s="21" t="s">
        <v>151</v>
      </c>
      <c r="I943" s="21" t="s">
        <v>14119</v>
      </c>
      <c r="J943" s="24">
        <v>1</v>
      </c>
      <c r="K943" s="25">
        <v>199000</v>
      </c>
    </row>
    <row r="944" ht="24.75" customHeight="1" spans="1:11">
      <c r="A944" s="20" t="s">
        <v>1849</v>
      </c>
      <c r="B944" s="20">
        <v>3</v>
      </c>
      <c r="C944" s="20">
        <v>11</v>
      </c>
      <c r="D944" s="21" t="s">
        <v>15172</v>
      </c>
      <c r="E944" s="21">
        <v>811227988</v>
      </c>
      <c r="F944" s="21"/>
      <c r="G944" s="23" t="s">
        <v>15173</v>
      </c>
      <c r="H944" s="21" t="s">
        <v>26</v>
      </c>
      <c r="I944" s="21" t="s">
        <v>14160</v>
      </c>
      <c r="J944" s="24">
        <v>1</v>
      </c>
      <c r="K944" s="25">
        <v>1750000</v>
      </c>
    </row>
    <row r="945" ht="24.75" customHeight="1" spans="1:11">
      <c r="A945" s="20" t="s">
        <v>1849</v>
      </c>
      <c r="B945" s="20">
        <v>3</v>
      </c>
      <c r="C945" s="20">
        <v>12</v>
      </c>
      <c r="D945" s="21" t="s">
        <v>6156</v>
      </c>
      <c r="E945" s="21">
        <v>81808186768</v>
      </c>
      <c r="F945" s="21" t="s">
        <v>15174</v>
      </c>
      <c r="G945" s="23" t="s">
        <v>15175</v>
      </c>
      <c r="H945" s="21" t="s">
        <v>38</v>
      </c>
      <c r="I945" s="21" t="s">
        <v>13800</v>
      </c>
      <c r="J945" s="24">
        <v>1</v>
      </c>
      <c r="K945" s="25">
        <v>270000</v>
      </c>
    </row>
    <row r="946" ht="24.75" customHeight="1" spans="1:11">
      <c r="A946" s="20" t="s">
        <v>1849</v>
      </c>
      <c r="B946" s="20">
        <v>3</v>
      </c>
      <c r="C946" s="20">
        <v>13</v>
      </c>
      <c r="D946" s="21" t="s">
        <v>15176</v>
      </c>
      <c r="E946" s="21">
        <v>81298927874</v>
      </c>
      <c r="F946" s="21" t="s">
        <v>15177</v>
      </c>
      <c r="G946" s="23" t="s">
        <v>15178</v>
      </c>
      <c r="H946" s="21" t="s">
        <v>38</v>
      </c>
      <c r="I946" s="21" t="s">
        <v>13909</v>
      </c>
      <c r="J946" s="24">
        <v>1</v>
      </c>
      <c r="K946" s="25">
        <v>467455</v>
      </c>
    </row>
    <row r="947" ht="24.75" customHeight="1" spans="1:11">
      <c r="A947" s="20" t="s">
        <v>1849</v>
      </c>
      <c r="B947" s="20">
        <v>3</v>
      </c>
      <c r="C947" s="20">
        <v>14</v>
      </c>
      <c r="D947" s="21" t="s">
        <v>15179</v>
      </c>
      <c r="E947" s="21">
        <v>8995187589</v>
      </c>
      <c r="F947" s="21" t="s">
        <v>15180</v>
      </c>
      <c r="G947" s="23" t="s">
        <v>15181</v>
      </c>
      <c r="H947" s="21" t="s">
        <v>3202</v>
      </c>
      <c r="I947" s="21" t="s">
        <v>13907</v>
      </c>
      <c r="J947" s="24">
        <v>1</v>
      </c>
      <c r="K947" s="25">
        <v>495000</v>
      </c>
    </row>
    <row r="948" ht="24.75" customHeight="1" spans="1:11">
      <c r="A948" s="20" t="s">
        <v>1849</v>
      </c>
      <c r="B948" s="20">
        <v>3</v>
      </c>
      <c r="C948" s="20">
        <v>15</v>
      </c>
      <c r="D948" s="21" t="s">
        <v>15182</v>
      </c>
      <c r="E948" s="21">
        <v>81220326682</v>
      </c>
      <c r="F948" s="21" t="s">
        <v>15183</v>
      </c>
      <c r="G948" s="23" t="s">
        <v>15184</v>
      </c>
      <c r="H948" s="21" t="s">
        <v>4827</v>
      </c>
      <c r="I948" s="21" t="s">
        <v>15185</v>
      </c>
      <c r="J948" s="24">
        <v>1</v>
      </c>
      <c r="K948" s="25">
        <v>309000</v>
      </c>
    </row>
    <row r="949" ht="24.75" customHeight="1" spans="1:11">
      <c r="A949" s="20" t="s">
        <v>1849</v>
      </c>
      <c r="B949" s="20">
        <v>3</v>
      </c>
      <c r="C949" s="20">
        <v>15</v>
      </c>
      <c r="D949" s="21"/>
      <c r="E949" s="21"/>
      <c r="F949" s="21"/>
      <c r="G949" s="23"/>
      <c r="H949" s="21"/>
      <c r="I949" s="21" t="s">
        <v>13778</v>
      </c>
      <c r="J949" s="24">
        <v>1</v>
      </c>
      <c r="K949" s="20"/>
    </row>
    <row r="950" ht="24.75" customHeight="1" spans="1:11">
      <c r="A950" s="20" t="s">
        <v>1849</v>
      </c>
      <c r="B950" s="20">
        <v>4</v>
      </c>
      <c r="C950" s="20">
        <v>16</v>
      </c>
      <c r="D950" s="21" t="s">
        <v>15186</v>
      </c>
      <c r="E950" s="21">
        <v>82244514764</v>
      </c>
      <c r="F950" s="21" t="s">
        <v>15187</v>
      </c>
      <c r="G950" s="23" t="s">
        <v>15188</v>
      </c>
      <c r="H950" s="21" t="s">
        <v>864</v>
      </c>
      <c r="I950" s="21" t="s">
        <v>13815</v>
      </c>
      <c r="J950" s="24">
        <v>1</v>
      </c>
      <c r="K950" s="25">
        <v>50000</v>
      </c>
    </row>
    <row r="951" ht="24.75" customHeight="1" spans="1:11">
      <c r="A951" s="20" t="s">
        <v>1849</v>
      </c>
      <c r="B951" s="20">
        <v>4</v>
      </c>
      <c r="C951" s="20">
        <v>17</v>
      </c>
      <c r="D951" s="21" t="s">
        <v>15189</v>
      </c>
      <c r="E951" s="21">
        <v>81394561311</v>
      </c>
      <c r="F951" s="21"/>
      <c r="G951" s="23" t="s">
        <v>15190</v>
      </c>
      <c r="H951" s="21" t="s">
        <v>1000</v>
      </c>
      <c r="I951" s="21" t="s">
        <v>13854</v>
      </c>
      <c r="J951" s="24">
        <v>1</v>
      </c>
      <c r="K951" s="25">
        <v>315302</v>
      </c>
    </row>
    <row r="952" ht="24.75" customHeight="1" spans="1:11">
      <c r="A952" s="20" t="s">
        <v>1849</v>
      </c>
      <c r="B952" s="20">
        <v>4</v>
      </c>
      <c r="C952" s="20">
        <v>18</v>
      </c>
      <c r="D952" s="21" t="s">
        <v>15191</v>
      </c>
      <c r="E952" s="21">
        <v>81294287210</v>
      </c>
      <c r="F952" s="21"/>
      <c r="G952" s="23" t="s">
        <v>15192</v>
      </c>
      <c r="H952" s="21" t="s">
        <v>1844</v>
      </c>
      <c r="I952" s="21" t="s">
        <v>13778</v>
      </c>
      <c r="J952" s="24">
        <v>1</v>
      </c>
      <c r="K952" s="25">
        <v>61178</v>
      </c>
    </row>
    <row r="953" ht="24.75" customHeight="1" spans="1:11">
      <c r="A953" s="20" t="s">
        <v>1849</v>
      </c>
      <c r="B953" s="20">
        <v>4</v>
      </c>
      <c r="C953" s="20">
        <v>19</v>
      </c>
      <c r="D953" s="21" t="s">
        <v>6642</v>
      </c>
      <c r="E953" s="21">
        <v>817771476</v>
      </c>
      <c r="F953" s="21"/>
      <c r="G953" s="23" t="s">
        <v>15193</v>
      </c>
      <c r="H953" s="21" t="s">
        <v>38</v>
      </c>
      <c r="I953" s="21" t="s">
        <v>13801</v>
      </c>
      <c r="J953" s="24">
        <v>1</v>
      </c>
      <c r="K953" s="25">
        <v>56472</v>
      </c>
    </row>
    <row r="954" ht="24.75" customHeight="1" spans="1:11">
      <c r="A954" s="20" t="s">
        <v>1849</v>
      </c>
      <c r="B954" s="20">
        <v>4</v>
      </c>
      <c r="C954" s="20">
        <v>20</v>
      </c>
      <c r="D954" s="21" t="s">
        <v>15194</v>
      </c>
      <c r="E954" s="21"/>
      <c r="F954" s="21"/>
      <c r="G954" s="23" t="s">
        <v>15195</v>
      </c>
      <c r="H954" s="21" t="s">
        <v>75</v>
      </c>
      <c r="I954" s="21" t="s">
        <v>13778</v>
      </c>
      <c r="J954" s="24">
        <v>1</v>
      </c>
      <c r="K954" s="25">
        <v>65400</v>
      </c>
    </row>
    <row r="955" ht="24.75" customHeight="1" spans="1:11">
      <c r="A955" s="20" t="s">
        <v>1849</v>
      </c>
      <c r="B955" s="20">
        <v>4</v>
      </c>
      <c r="C955" s="20">
        <v>21</v>
      </c>
      <c r="D955" s="21" t="s">
        <v>15196</v>
      </c>
      <c r="E955" s="21">
        <v>82147498230</v>
      </c>
      <c r="F955" s="21"/>
      <c r="G955" s="23" t="s">
        <v>15197</v>
      </c>
      <c r="H955" s="21" t="s">
        <v>81</v>
      </c>
      <c r="I955" s="21" t="s">
        <v>14677</v>
      </c>
      <c r="J955" s="24">
        <v>1</v>
      </c>
      <c r="K955" s="25">
        <v>349270</v>
      </c>
    </row>
    <row r="956" ht="24.75" customHeight="1" spans="1:11">
      <c r="A956" s="20" t="s">
        <v>1849</v>
      </c>
      <c r="B956" s="20">
        <v>4</v>
      </c>
      <c r="C956" s="20">
        <v>22</v>
      </c>
      <c r="D956" s="21" t="s">
        <v>15198</v>
      </c>
      <c r="E956" s="21">
        <v>85693242111</v>
      </c>
      <c r="F956" s="21"/>
      <c r="G956" s="23" t="s">
        <v>15199</v>
      </c>
      <c r="H956" s="21" t="s">
        <v>3202</v>
      </c>
      <c r="I956" s="21" t="s">
        <v>13907</v>
      </c>
      <c r="J956" s="24">
        <v>1</v>
      </c>
      <c r="K956" s="25">
        <v>650000</v>
      </c>
    </row>
    <row r="957" ht="24.75" customHeight="1" spans="1:11">
      <c r="A957" s="20" t="s">
        <v>1849</v>
      </c>
      <c r="B957" s="20">
        <v>4</v>
      </c>
      <c r="C957" s="20">
        <v>23</v>
      </c>
      <c r="D957" s="21" t="s">
        <v>15200</v>
      </c>
      <c r="E957" s="21">
        <v>81290239996</v>
      </c>
      <c r="F957" s="21"/>
      <c r="G957" s="23" t="s">
        <v>15201</v>
      </c>
      <c r="H957" s="21" t="s">
        <v>197</v>
      </c>
      <c r="I957" s="21" t="s">
        <v>14198</v>
      </c>
      <c r="J957" s="24">
        <v>1</v>
      </c>
      <c r="K957" s="25">
        <v>320000</v>
      </c>
    </row>
    <row r="958" ht="24.75" customHeight="1" spans="1:11">
      <c r="A958" s="20" t="s">
        <v>1849</v>
      </c>
      <c r="B958" s="20">
        <v>4</v>
      </c>
      <c r="C958" s="20">
        <v>24</v>
      </c>
      <c r="D958" s="21" t="s">
        <v>15202</v>
      </c>
      <c r="E958" s="21">
        <v>81210900901</v>
      </c>
      <c r="F958" s="21" t="s">
        <v>15203</v>
      </c>
      <c r="G958" s="23" t="s">
        <v>15204</v>
      </c>
      <c r="H958" s="21" t="s">
        <v>38</v>
      </c>
      <c r="I958" s="21" t="s">
        <v>15205</v>
      </c>
      <c r="J958" s="24">
        <v>1</v>
      </c>
      <c r="K958" s="25">
        <v>8575000</v>
      </c>
    </row>
    <row r="959" ht="24.75" customHeight="1" spans="1:11">
      <c r="A959" s="20" t="s">
        <v>1849</v>
      </c>
      <c r="B959" s="20">
        <v>4</v>
      </c>
      <c r="C959" s="20">
        <v>25</v>
      </c>
      <c r="D959" s="21" t="s">
        <v>15206</v>
      </c>
      <c r="E959" s="21">
        <v>85959264034</v>
      </c>
      <c r="F959" s="21" t="s">
        <v>15207</v>
      </c>
      <c r="G959" s="23" t="s">
        <v>15208</v>
      </c>
      <c r="H959" s="21" t="s">
        <v>81</v>
      </c>
      <c r="I959" s="21" t="s">
        <v>15209</v>
      </c>
      <c r="J959" s="24">
        <v>1</v>
      </c>
      <c r="K959" s="25">
        <v>245000</v>
      </c>
    </row>
    <row r="960" ht="24.75" customHeight="1" spans="1:11">
      <c r="A960" s="22" t="s">
        <v>1849</v>
      </c>
      <c r="B960" s="20">
        <v>4</v>
      </c>
      <c r="C960" s="20">
        <v>26</v>
      </c>
      <c r="D960" s="21" t="s">
        <v>15210</v>
      </c>
      <c r="E960" s="21">
        <v>81513802158</v>
      </c>
      <c r="F960" s="21" t="s">
        <v>15211</v>
      </c>
      <c r="G960" s="23" t="s">
        <v>15212</v>
      </c>
      <c r="H960" s="21" t="s">
        <v>197</v>
      </c>
      <c r="I960" s="26" t="s">
        <v>14882</v>
      </c>
      <c r="J960" s="27">
        <v>1</v>
      </c>
      <c r="K960" s="25">
        <v>510000</v>
      </c>
    </row>
    <row r="961" ht="24.75" customHeight="1" spans="1:11">
      <c r="A961" s="20" t="s">
        <v>1849</v>
      </c>
      <c r="B961" s="20">
        <v>4</v>
      </c>
      <c r="C961" s="20">
        <v>26</v>
      </c>
      <c r="D961" s="21"/>
      <c r="E961" s="21"/>
      <c r="F961" s="21"/>
      <c r="G961" s="23"/>
      <c r="H961" s="21"/>
      <c r="I961" s="21" t="s">
        <v>13996</v>
      </c>
      <c r="J961" s="24">
        <v>1</v>
      </c>
      <c r="K961" s="20"/>
    </row>
    <row r="962" ht="24.75" customHeight="1" spans="1:11">
      <c r="A962" s="20" t="s">
        <v>1849</v>
      </c>
      <c r="B962" s="20">
        <v>4</v>
      </c>
      <c r="C962" s="20">
        <v>27</v>
      </c>
      <c r="D962" s="21" t="s">
        <v>15213</v>
      </c>
      <c r="E962" s="21">
        <v>81233936222</v>
      </c>
      <c r="F962" s="21" t="s">
        <v>15214</v>
      </c>
      <c r="G962" s="23" t="s">
        <v>15215</v>
      </c>
      <c r="H962" s="21" t="s">
        <v>2992</v>
      </c>
      <c r="I962" s="21" t="s">
        <v>12290</v>
      </c>
      <c r="J962" s="24">
        <v>1</v>
      </c>
      <c r="K962" s="25">
        <v>195000</v>
      </c>
    </row>
    <row r="963" ht="24.75" customHeight="1" spans="1:11">
      <c r="A963" s="20" t="s">
        <v>1849</v>
      </c>
      <c r="B963" s="20">
        <v>4</v>
      </c>
      <c r="C963" s="20">
        <v>28</v>
      </c>
      <c r="D963" s="21" t="s">
        <v>15216</v>
      </c>
      <c r="E963" s="21">
        <v>81320054977</v>
      </c>
      <c r="F963" s="21" t="s">
        <v>15217</v>
      </c>
      <c r="G963" s="23" t="s">
        <v>15218</v>
      </c>
      <c r="H963" s="21" t="s">
        <v>197</v>
      </c>
      <c r="I963" s="21" t="s">
        <v>12290</v>
      </c>
      <c r="J963" s="24">
        <v>1</v>
      </c>
      <c r="K963" s="25">
        <v>195000</v>
      </c>
    </row>
    <row r="964" ht="24.75" customHeight="1" spans="1:11">
      <c r="A964" s="20" t="s">
        <v>1849</v>
      </c>
      <c r="B964" s="20">
        <v>4</v>
      </c>
      <c r="C964" s="20">
        <v>29</v>
      </c>
      <c r="D964" s="21" t="s">
        <v>4828</v>
      </c>
      <c r="E964" s="21">
        <v>816707281</v>
      </c>
      <c r="F964" s="21"/>
      <c r="G964" s="23" t="s">
        <v>15219</v>
      </c>
      <c r="H964" s="21" t="s">
        <v>38</v>
      </c>
      <c r="I964" s="21" t="s">
        <v>14365</v>
      </c>
      <c r="J964" s="24">
        <v>1</v>
      </c>
      <c r="K964" s="25">
        <v>112944</v>
      </c>
    </row>
    <row r="965" ht="24.75" customHeight="1" spans="1:11">
      <c r="A965" s="20" t="s">
        <v>1849</v>
      </c>
      <c r="B965" s="20">
        <v>4</v>
      </c>
      <c r="C965" s="20">
        <v>30</v>
      </c>
      <c r="D965" s="21" t="s">
        <v>3037</v>
      </c>
      <c r="E965" s="21">
        <v>8111888591</v>
      </c>
      <c r="F965" s="21"/>
      <c r="G965" s="23" t="s">
        <v>15220</v>
      </c>
      <c r="H965" s="21" t="s">
        <v>38</v>
      </c>
      <c r="I965" s="21" t="s">
        <v>13805</v>
      </c>
      <c r="J965" s="24">
        <v>1</v>
      </c>
      <c r="K965" s="25">
        <v>841875</v>
      </c>
    </row>
    <row r="966" ht="24.75" customHeight="1" spans="1:11">
      <c r="A966" s="20" t="s">
        <v>1849</v>
      </c>
      <c r="B966" s="20">
        <v>4</v>
      </c>
      <c r="C966" s="20">
        <v>31</v>
      </c>
      <c r="D966" s="21" t="s">
        <v>15221</v>
      </c>
      <c r="E966" s="21">
        <v>81905177231</v>
      </c>
      <c r="F966" s="21"/>
      <c r="G966" s="23"/>
      <c r="H966" s="21" t="s">
        <v>75</v>
      </c>
      <c r="I966" s="21" t="s">
        <v>13841</v>
      </c>
      <c r="J966" s="24">
        <v>1</v>
      </c>
      <c r="K966" s="25">
        <v>650000</v>
      </c>
    </row>
    <row r="967" ht="24.75" customHeight="1" spans="1:11">
      <c r="A967" s="20" t="s">
        <v>1849</v>
      </c>
      <c r="B967" s="20">
        <v>4</v>
      </c>
      <c r="C967" s="20">
        <v>31</v>
      </c>
      <c r="D967" s="21"/>
      <c r="E967" s="21"/>
      <c r="F967" s="21"/>
      <c r="G967" s="23"/>
      <c r="H967" s="21"/>
      <c r="I967" s="21" t="s">
        <v>14773</v>
      </c>
      <c r="J967" s="24">
        <v>1</v>
      </c>
      <c r="K967" s="20"/>
    </row>
    <row r="968" ht="24.75" customHeight="1" spans="1:11">
      <c r="A968" s="20" t="s">
        <v>1849</v>
      </c>
      <c r="B968" s="20">
        <v>4</v>
      </c>
      <c r="C968" s="20">
        <v>32</v>
      </c>
      <c r="D968" s="21" t="s">
        <v>14398</v>
      </c>
      <c r="E968" s="21">
        <v>8111112333</v>
      </c>
      <c r="F968" s="21"/>
      <c r="G968" s="23" t="s">
        <v>14400</v>
      </c>
      <c r="H968" s="21" t="s">
        <v>81</v>
      </c>
      <c r="I968" s="21" t="s">
        <v>13805</v>
      </c>
      <c r="J968" s="24">
        <v>1</v>
      </c>
      <c r="K968" s="25">
        <v>875000</v>
      </c>
    </row>
    <row r="969" ht="24.75" customHeight="1" spans="1:11">
      <c r="A969" s="20" t="s">
        <v>1849</v>
      </c>
      <c r="B969" s="20">
        <v>4</v>
      </c>
      <c r="C969" s="20">
        <v>33</v>
      </c>
      <c r="D969" s="21" t="s">
        <v>15222</v>
      </c>
      <c r="E969" s="21">
        <v>82322731853</v>
      </c>
      <c r="F969" s="21"/>
      <c r="G969" s="23" t="s">
        <v>15223</v>
      </c>
      <c r="H969" s="21" t="s">
        <v>3202</v>
      </c>
      <c r="I969" s="21" t="s">
        <v>14560</v>
      </c>
      <c r="J969" s="24">
        <v>1</v>
      </c>
      <c r="K969" s="25">
        <v>790000</v>
      </c>
    </row>
    <row r="970" ht="24.75" customHeight="1" spans="1:11">
      <c r="A970" s="20" t="s">
        <v>1849</v>
      </c>
      <c r="B970" s="20">
        <v>4</v>
      </c>
      <c r="C970" s="20">
        <v>33</v>
      </c>
      <c r="D970" s="21"/>
      <c r="E970" s="21"/>
      <c r="F970" s="21"/>
      <c r="G970" s="23"/>
      <c r="H970" s="21"/>
      <c r="I970" s="21" t="s">
        <v>13800</v>
      </c>
      <c r="J970" s="24">
        <v>1</v>
      </c>
      <c r="K970" s="20"/>
    </row>
    <row r="971" ht="24.75" customHeight="1" spans="1:11">
      <c r="A971" s="20" t="s">
        <v>1849</v>
      </c>
      <c r="B971" s="20">
        <v>4</v>
      </c>
      <c r="C971" s="20">
        <v>33</v>
      </c>
      <c r="D971" s="21"/>
      <c r="E971" s="21"/>
      <c r="F971" s="21"/>
      <c r="G971" s="23"/>
      <c r="H971" s="21"/>
      <c r="I971" s="21" t="s">
        <v>14212</v>
      </c>
      <c r="J971" s="24">
        <v>1</v>
      </c>
      <c r="K971" s="20"/>
    </row>
    <row r="972" ht="24.75" customHeight="1" spans="1:11">
      <c r="A972" s="20" t="s">
        <v>1849</v>
      </c>
      <c r="B972" s="20">
        <v>4</v>
      </c>
      <c r="C972" s="20">
        <v>34</v>
      </c>
      <c r="D972" s="21" t="s">
        <v>7282</v>
      </c>
      <c r="E972" s="21">
        <v>8129473173</v>
      </c>
      <c r="F972" s="21" t="s">
        <v>15224</v>
      </c>
      <c r="G972" s="23" t="s">
        <v>15225</v>
      </c>
      <c r="H972" s="21" t="s">
        <v>70</v>
      </c>
      <c r="I972" s="21" t="s">
        <v>14792</v>
      </c>
      <c r="J972" s="24">
        <v>1</v>
      </c>
      <c r="K972" s="25">
        <v>1850000</v>
      </c>
    </row>
    <row r="973" ht="24.75" customHeight="1" spans="1:11">
      <c r="A973" s="20" t="s">
        <v>1849</v>
      </c>
      <c r="B973" s="20">
        <v>4</v>
      </c>
      <c r="C973" s="20">
        <v>35</v>
      </c>
      <c r="D973" s="21" t="s">
        <v>14709</v>
      </c>
      <c r="E973" s="21">
        <v>81283285665</v>
      </c>
      <c r="F973" s="21" t="s">
        <v>14710</v>
      </c>
      <c r="G973" s="23" t="s">
        <v>14711</v>
      </c>
      <c r="H973" s="21" t="s">
        <v>197</v>
      </c>
      <c r="I973" s="21" t="s">
        <v>15226</v>
      </c>
      <c r="J973" s="24">
        <v>1</v>
      </c>
      <c r="K973" s="25">
        <v>10000000</v>
      </c>
    </row>
    <row r="974" ht="24.75" customHeight="1" spans="1:11">
      <c r="A974" s="20" t="s">
        <v>1849</v>
      </c>
      <c r="B974" s="20">
        <v>4</v>
      </c>
      <c r="C974" s="20">
        <v>35</v>
      </c>
      <c r="D974" s="21"/>
      <c r="E974" s="21"/>
      <c r="F974" s="21"/>
      <c r="G974" s="23"/>
      <c r="H974" s="21"/>
      <c r="I974" s="21" t="s">
        <v>15227</v>
      </c>
      <c r="J974" s="24">
        <v>1</v>
      </c>
      <c r="K974" s="20"/>
    </row>
    <row r="975" ht="24.75" customHeight="1" spans="1:11">
      <c r="A975" s="20" t="s">
        <v>1849</v>
      </c>
      <c r="B975" s="20">
        <v>4</v>
      </c>
      <c r="C975" s="20">
        <v>35</v>
      </c>
      <c r="D975" s="21"/>
      <c r="E975" s="21"/>
      <c r="F975" s="21"/>
      <c r="G975" s="23"/>
      <c r="H975" s="21"/>
      <c r="I975" s="21" t="s">
        <v>14225</v>
      </c>
      <c r="J975" s="24">
        <v>1</v>
      </c>
      <c r="K975" s="20"/>
    </row>
    <row r="976" ht="24.75" customHeight="1" spans="1:11">
      <c r="A976" s="20" t="s">
        <v>1849</v>
      </c>
      <c r="B976" s="20">
        <v>4</v>
      </c>
      <c r="C976" s="20">
        <v>36</v>
      </c>
      <c r="D976" s="21" t="s">
        <v>5313</v>
      </c>
      <c r="E976" s="21">
        <v>811952511</v>
      </c>
      <c r="F976" s="21" t="s">
        <v>5317</v>
      </c>
      <c r="G976" s="23" t="s">
        <v>15228</v>
      </c>
      <c r="H976" s="21" t="s">
        <v>38</v>
      </c>
      <c r="I976" s="21" t="s">
        <v>14081</v>
      </c>
      <c r="J976" s="24">
        <v>4</v>
      </c>
      <c r="K976" s="25">
        <v>960000</v>
      </c>
    </row>
    <row r="977" ht="24.75" customHeight="1" spans="1:11">
      <c r="A977" s="20" t="s">
        <v>1849</v>
      </c>
      <c r="B977" s="20">
        <v>4</v>
      </c>
      <c r="C977" s="20">
        <v>37</v>
      </c>
      <c r="D977" s="21" t="s">
        <v>15229</v>
      </c>
      <c r="E977" s="21">
        <v>81225707331</v>
      </c>
      <c r="F977" s="21"/>
      <c r="G977" s="23"/>
      <c r="H977" s="21" t="s">
        <v>75</v>
      </c>
      <c r="I977" s="21" t="s">
        <v>14049</v>
      </c>
      <c r="J977" s="24">
        <v>1</v>
      </c>
      <c r="K977" s="25">
        <v>325000</v>
      </c>
    </row>
    <row r="978" ht="24.75" customHeight="1" spans="1:11">
      <c r="A978" s="20" t="s">
        <v>1849</v>
      </c>
      <c r="B978" s="20">
        <v>4</v>
      </c>
      <c r="C978" s="20">
        <v>38</v>
      </c>
      <c r="D978" s="21" t="s">
        <v>5947</v>
      </c>
      <c r="E978" s="21">
        <v>82233657270</v>
      </c>
      <c r="F978" s="21"/>
      <c r="G978" s="23" t="s">
        <v>15230</v>
      </c>
      <c r="H978" s="21" t="s">
        <v>38</v>
      </c>
      <c r="I978" s="21" t="s">
        <v>14225</v>
      </c>
      <c r="J978" s="24">
        <v>1</v>
      </c>
      <c r="K978" s="25">
        <v>225000</v>
      </c>
    </row>
    <row r="979" ht="24.75" customHeight="1" spans="1:11">
      <c r="A979" s="20" t="s">
        <v>1849</v>
      </c>
      <c r="B979" s="20">
        <v>4</v>
      </c>
      <c r="C979" s="20">
        <v>39</v>
      </c>
      <c r="D979" s="21" t="s">
        <v>14349</v>
      </c>
      <c r="E979" s="21">
        <v>81906140281</v>
      </c>
      <c r="F979" s="21" t="s">
        <v>14350</v>
      </c>
      <c r="G979" s="23" t="s">
        <v>14351</v>
      </c>
      <c r="H979" s="21" t="s">
        <v>81</v>
      </c>
      <c r="I979" s="21" t="s">
        <v>14081</v>
      </c>
      <c r="J979" s="24">
        <v>1</v>
      </c>
      <c r="K979" s="25">
        <v>240000</v>
      </c>
    </row>
    <row r="980" ht="24.75" customHeight="1" spans="1:11">
      <c r="A980" s="20" t="s">
        <v>1849</v>
      </c>
      <c r="B980" s="20">
        <v>5</v>
      </c>
      <c r="C980" s="20">
        <v>40</v>
      </c>
      <c r="D980" s="21" t="s">
        <v>15231</v>
      </c>
      <c r="E980" s="21">
        <v>85728925251</v>
      </c>
      <c r="F980" s="21" t="s">
        <v>15232</v>
      </c>
      <c r="G980" s="23" t="s">
        <v>15233</v>
      </c>
      <c r="H980" s="21" t="s">
        <v>75</v>
      </c>
      <c r="I980" s="21" t="s">
        <v>13843</v>
      </c>
      <c r="J980" s="24">
        <v>2</v>
      </c>
      <c r="K980" s="25">
        <v>970000</v>
      </c>
    </row>
    <row r="981" ht="24.75" customHeight="1" spans="1:11">
      <c r="A981" s="20" t="s">
        <v>1849</v>
      </c>
      <c r="B981" s="20">
        <v>5</v>
      </c>
      <c r="C981" s="20">
        <v>41</v>
      </c>
      <c r="D981" s="21" t="s">
        <v>15234</v>
      </c>
      <c r="E981" s="21">
        <v>81290296818</v>
      </c>
      <c r="F981" s="21"/>
      <c r="G981" s="23" t="s">
        <v>15235</v>
      </c>
      <c r="H981" s="21" t="s">
        <v>197</v>
      </c>
      <c r="I981" s="21" t="s">
        <v>15236</v>
      </c>
      <c r="J981" s="24">
        <v>1</v>
      </c>
      <c r="K981" s="25">
        <v>1100000</v>
      </c>
    </row>
    <row r="982" ht="24.75" customHeight="1" spans="1:11">
      <c r="A982" s="20" t="s">
        <v>1849</v>
      </c>
      <c r="B982" s="20">
        <v>5</v>
      </c>
      <c r="C982" s="20">
        <v>42</v>
      </c>
      <c r="D982" s="21" t="s">
        <v>15237</v>
      </c>
      <c r="E982" s="21">
        <v>8571522100</v>
      </c>
      <c r="F982" s="21"/>
      <c r="G982" s="23" t="s">
        <v>15238</v>
      </c>
      <c r="H982" s="21" t="s">
        <v>95</v>
      </c>
      <c r="I982" s="21" t="s">
        <v>15239</v>
      </c>
      <c r="J982" s="24">
        <v>1</v>
      </c>
      <c r="K982" s="25">
        <v>6200000</v>
      </c>
    </row>
    <row r="983" ht="24.75" customHeight="1" spans="1:11">
      <c r="A983" s="20" t="s">
        <v>1849</v>
      </c>
      <c r="B983" s="20">
        <v>5</v>
      </c>
      <c r="C983" s="20">
        <v>43</v>
      </c>
      <c r="D983" s="21" t="s">
        <v>15240</v>
      </c>
      <c r="E983" s="21">
        <v>81234567112</v>
      </c>
      <c r="F983" s="21"/>
      <c r="G983" s="23" t="s">
        <v>15241</v>
      </c>
      <c r="H983" s="21" t="s">
        <v>151</v>
      </c>
      <c r="I983" s="21" t="s">
        <v>13812</v>
      </c>
      <c r="J983" s="24">
        <v>1</v>
      </c>
      <c r="K983" s="25">
        <v>334705</v>
      </c>
    </row>
    <row r="984" ht="24.75" customHeight="1" spans="1:11">
      <c r="A984" s="20" t="s">
        <v>1849</v>
      </c>
      <c r="B984" s="20">
        <v>5</v>
      </c>
      <c r="C984" s="20">
        <v>44</v>
      </c>
      <c r="D984" s="21" t="s">
        <v>15242</v>
      </c>
      <c r="E984" s="21">
        <v>8118408992</v>
      </c>
      <c r="F984" s="21"/>
      <c r="G984" s="23" t="s">
        <v>15243</v>
      </c>
      <c r="H984" s="21" t="s">
        <v>70</v>
      </c>
      <c r="I984" s="21" t="s">
        <v>13812</v>
      </c>
      <c r="J984" s="24">
        <v>1</v>
      </c>
      <c r="K984" s="25">
        <v>333400</v>
      </c>
    </row>
    <row r="985" ht="24.75" customHeight="1" spans="1:11">
      <c r="A985" s="20" t="s">
        <v>1849</v>
      </c>
      <c r="B985" s="20">
        <v>5</v>
      </c>
      <c r="C985" s="20">
        <v>45</v>
      </c>
      <c r="D985" s="21" t="s">
        <v>15244</v>
      </c>
      <c r="E985" s="21">
        <v>81325007181</v>
      </c>
      <c r="F985" s="21"/>
      <c r="G985" s="23" t="s">
        <v>15245</v>
      </c>
      <c r="H985" s="21" t="s">
        <v>75</v>
      </c>
      <c r="I985" s="21" t="s">
        <v>13778</v>
      </c>
      <c r="J985" s="24">
        <v>1</v>
      </c>
      <c r="K985" s="25">
        <v>65400</v>
      </c>
    </row>
    <row r="986" ht="24.75" customHeight="1" spans="1:11">
      <c r="A986" s="20" t="s">
        <v>1849</v>
      </c>
      <c r="B986" s="20">
        <v>5</v>
      </c>
      <c r="C986" s="20">
        <v>46</v>
      </c>
      <c r="D986" s="21" t="s">
        <v>15246</v>
      </c>
      <c r="E986" s="21">
        <v>8112211511</v>
      </c>
      <c r="F986" s="21"/>
      <c r="G986" s="23" t="s">
        <v>15247</v>
      </c>
      <c r="H986" s="21" t="s">
        <v>38</v>
      </c>
      <c r="I986" s="21" t="s">
        <v>14119</v>
      </c>
      <c r="J986" s="24">
        <v>1</v>
      </c>
      <c r="K986" s="25">
        <v>435000</v>
      </c>
    </row>
    <row r="987" ht="24.75" customHeight="1" spans="1:11">
      <c r="A987" s="20" t="s">
        <v>1849</v>
      </c>
      <c r="B987" s="20">
        <v>5</v>
      </c>
      <c r="C987" s="20">
        <v>46</v>
      </c>
      <c r="D987" s="21"/>
      <c r="E987" s="21"/>
      <c r="F987" s="21"/>
      <c r="G987" s="23"/>
      <c r="H987" s="21"/>
      <c r="I987" s="21" t="s">
        <v>13815</v>
      </c>
      <c r="J987" s="24">
        <v>1</v>
      </c>
      <c r="K987" s="20"/>
    </row>
    <row r="988" ht="24.75" customHeight="1" spans="1:11">
      <c r="A988" s="20" t="s">
        <v>1849</v>
      </c>
      <c r="B988" s="20">
        <v>5</v>
      </c>
      <c r="C988" s="20">
        <v>47</v>
      </c>
      <c r="D988" s="21" t="s">
        <v>15135</v>
      </c>
      <c r="E988" s="21">
        <v>85649883019</v>
      </c>
      <c r="F988" s="21" t="s">
        <v>15136</v>
      </c>
      <c r="G988" s="23" t="s">
        <v>15137</v>
      </c>
      <c r="H988" s="21" t="s">
        <v>65</v>
      </c>
      <c r="I988" s="21" t="s">
        <v>15248</v>
      </c>
      <c r="J988" s="24">
        <v>1</v>
      </c>
      <c r="K988" s="25">
        <v>575000</v>
      </c>
    </row>
    <row r="989" ht="24.75" customHeight="1" spans="1:11">
      <c r="A989" s="20" t="s">
        <v>1849</v>
      </c>
      <c r="B989" s="20">
        <v>5</v>
      </c>
      <c r="C989" s="20">
        <v>48</v>
      </c>
      <c r="D989" s="21" t="s">
        <v>15249</v>
      </c>
      <c r="E989" s="21">
        <v>8118706148</v>
      </c>
      <c r="F989" s="21"/>
      <c r="G989" s="23" t="s">
        <v>15250</v>
      </c>
      <c r="H989" s="21" t="s">
        <v>81</v>
      </c>
      <c r="I989" s="21" t="s">
        <v>14049</v>
      </c>
      <c r="J989" s="24">
        <v>1</v>
      </c>
      <c r="K989" s="25">
        <v>291772</v>
      </c>
    </row>
    <row r="990" ht="24.75" customHeight="1" spans="1:11">
      <c r="A990" s="20" t="s">
        <v>1849</v>
      </c>
      <c r="B990" s="20">
        <v>5</v>
      </c>
      <c r="C990" s="20">
        <v>49</v>
      </c>
      <c r="D990" s="21" t="s">
        <v>15251</v>
      </c>
      <c r="E990" s="21">
        <v>85959288309</v>
      </c>
      <c r="F990" s="21" t="s">
        <v>15252</v>
      </c>
      <c r="G990" s="23" t="s">
        <v>15253</v>
      </c>
      <c r="H990" s="21" t="s">
        <v>38</v>
      </c>
      <c r="I990" s="21" t="s">
        <v>14896</v>
      </c>
      <c r="J990" s="24">
        <v>1</v>
      </c>
      <c r="K990" s="25">
        <v>245000</v>
      </c>
    </row>
    <row r="991" ht="24.75" customHeight="1" spans="1:11">
      <c r="A991" s="20" t="s">
        <v>1849</v>
      </c>
      <c r="B991" s="20">
        <v>5</v>
      </c>
      <c r="C991" s="20">
        <v>50</v>
      </c>
      <c r="D991" s="21" t="s">
        <v>15254</v>
      </c>
      <c r="E991" s="21">
        <v>81297998517</v>
      </c>
      <c r="F991" s="21"/>
      <c r="G991" s="23" t="s">
        <v>15255</v>
      </c>
      <c r="H991" s="21" t="s">
        <v>197</v>
      </c>
      <c r="I991" s="21" t="s">
        <v>14677</v>
      </c>
      <c r="J991" s="24">
        <v>1</v>
      </c>
      <c r="K991" s="25">
        <v>349270</v>
      </c>
    </row>
    <row r="992" ht="24.75" customHeight="1" spans="1:11">
      <c r="A992" s="20" t="s">
        <v>1849</v>
      </c>
      <c r="B992" s="20">
        <v>6</v>
      </c>
      <c r="C992" s="20">
        <v>51</v>
      </c>
      <c r="D992" s="21" t="s">
        <v>15256</v>
      </c>
      <c r="E992" s="21">
        <v>811929664</v>
      </c>
      <c r="F992" s="21" t="s">
        <v>15257</v>
      </c>
      <c r="G992" s="23" t="s">
        <v>15258</v>
      </c>
      <c r="H992" s="21" t="s">
        <v>38</v>
      </c>
      <c r="I992" s="21" t="s">
        <v>15259</v>
      </c>
      <c r="J992" s="24">
        <v>1</v>
      </c>
      <c r="K992" s="25">
        <v>199000</v>
      </c>
    </row>
    <row r="993" ht="24.75" customHeight="1" spans="1:11">
      <c r="A993" s="20" t="s">
        <v>1849</v>
      </c>
      <c r="B993" s="20">
        <v>6</v>
      </c>
      <c r="C993" s="20">
        <v>52</v>
      </c>
      <c r="D993" s="21" t="s">
        <v>15260</v>
      </c>
      <c r="E993" s="21">
        <v>82165384739</v>
      </c>
      <c r="F993" s="21" t="s">
        <v>15261</v>
      </c>
      <c r="G993" s="23" t="s">
        <v>15262</v>
      </c>
      <c r="H993" s="21" t="s">
        <v>38</v>
      </c>
      <c r="I993" s="21" t="s">
        <v>13812</v>
      </c>
      <c r="J993" s="24">
        <v>1</v>
      </c>
      <c r="K993" s="25">
        <v>370000</v>
      </c>
    </row>
    <row r="994" ht="24.75" customHeight="1" spans="1:11">
      <c r="A994" s="20" t="s">
        <v>1849</v>
      </c>
      <c r="B994" s="20">
        <v>6</v>
      </c>
      <c r="C994" s="20">
        <v>53</v>
      </c>
      <c r="D994" s="21" t="s">
        <v>15263</v>
      </c>
      <c r="E994" s="21"/>
      <c r="F994" s="21"/>
      <c r="G994" s="23" t="s">
        <v>15264</v>
      </c>
      <c r="H994" s="21" t="s">
        <v>81</v>
      </c>
      <c r="I994" s="21" t="s">
        <v>13779</v>
      </c>
      <c r="J994" s="24">
        <v>1</v>
      </c>
      <c r="K994" s="25">
        <v>325000</v>
      </c>
    </row>
    <row r="995" ht="24.75" customHeight="1" spans="1:11">
      <c r="A995" s="20" t="s">
        <v>1849</v>
      </c>
      <c r="B995" s="20">
        <v>6</v>
      </c>
      <c r="C995" s="20">
        <v>54</v>
      </c>
      <c r="D995" s="21" t="s">
        <v>15265</v>
      </c>
      <c r="E995" s="21">
        <v>81287440400</v>
      </c>
      <c r="F995" s="21"/>
      <c r="G995" s="23" t="s">
        <v>15266</v>
      </c>
      <c r="H995" s="21" t="s">
        <v>38</v>
      </c>
      <c r="I995" s="21" t="s">
        <v>13778</v>
      </c>
      <c r="J995" s="24">
        <v>1</v>
      </c>
      <c r="K995" s="25">
        <v>147750</v>
      </c>
    </row>
    <row r="996" ht="24.75" customHeight="1" spans="1:11">
      <c r="A996" s="20" t="s">
        <v>1849</v>
      </c>
      <c r="B996" s="20">
        <v>6</v>
      </c>
      <c r="C996" s="20">
        <v>55</v>
      </c>
      <c r="D996" s="21" t="s">
        <v>15267</v>
      </c>
      <c r="E996" s="21">
        <v>8119764411</v>
      </c>
      <c r="F996" s="21"/>
      <c r="G996" s="23" t="s">
        <v>15268</v>
      </c>
      <c r="H996" s="21" t="s">
        <v>81</v>
      </c>
      <c r="I996" s="21" t="s">
        <v>13894</v>
      </c>
      <c r="J996" s="24">
        <v>1</v>
      </c>
      <c r="K996" s="25">
        <v>811350</v>
      </c>
    </row>
    <row r="997" ht="24.75" customHeight="1" spans="1:11">
      <c r="A997" s="20" t="s">
        <v>1849</v>
      </c>
      <c r="B997" s="20">
        <v>6</v>
      </c>
      <c r="C997" s="20">
        <v>56</v>
      </c>
      <c r="D997" s="21" t="s">
        <v>15269</v>
      </c>
      <c r="E997" s="21">
        <v>89660035285</v>
      </c>
      <c r="F997" s="21"/>
      <c r="G997" s="23"/>
      <c r="H997" s="21" t="s">
        <v>4641</v>
      </c>
      <c r="I997" s="21" t="s">
        <v>14212</v>
      </c>
      <c r="J997" s="24">
        <v>1</v>
      </c>
      <c r="K997" s="25">
        <v>170000</v>
      </c>
    </row>
    <row r="998" ht="24.75" customHeight="1" spans="1:11">
      <c r="A998" s="20" t="s">
        <v>1849</v>
      </c>
      <c r="B998" s="20">
        <v>7</v>
      </c>
      <c r="C998" s="20">
        <v>57</v>
      </c>
      <c r="D998" s="21" t="s">
        <v>2037</v>
      </c>
      <c r="E998" s="21">
        <v>85729856661</v>
      </c>
      <c r="F998" s="21"/>
      <c r="G998" s="23"/>
      <c r="H998" s="21" t="s">
        <v>75</v>
      </c>
      <c r="I998" s="21" t="s">
        <v>15149</v>
      </c>
      <c r="J998" s="24">
        <v>1</v>
      </c>
      <c r="K998" s="25">
        <v>645000</v>
      </c>
    </row>
    <row r="999" ht="24.75" customHeight="1" spans="1:11">
      <c r="A999" s="20" t="s">
        <v>1849</v>
      </c>
      <c r="B999" s="20">
        <v>7</v>
      </c>
      <c r="C999" s="20">
        <v>58</v>
      </c>
      <c r="D999" s="21" t="s">
        <v>15270</v>
      </c>
      <c r="E999" s="21">
        <v>81219002641</v>
      </c>
      <c r="F999" s="21"/>
      <c r="G999" s="23" t="s">
        <v>15271</v>
      </c>
      <c r="H999" s="21" t="s">
        <v>524</v>
      </c>
      <c r="I999" s="21" t="s">
        <v>15149</v>
      </c>
      <c r="J999" s="24">
        <v>1</v>
      </c>
      <c r="K999" s="25">
        <v>495000</v>
      </c>
    </row>
    <row r="1000" ht="24.75" customHeight="1" spans="1:11">
      <c r="A1000" s="20" t="s">
        <v>1849</v>
      </c>
      <c r="B1000" s="20">
        <v>7</v>
      </c>
      <c r="C1000" s="20">
        <v>59</v>
      </c>
      <c r="D1000" s="21" t="s">
        <v>15272</v>
      </c>
      <c r="E1000" s="21">
        <v>8119590124</v>
      </c>
      <c r="F1000" s="21" t="s">
        <v>15273</v>
      </c>
      <c r="G1000" s="23" t="s">
        <v>15274</v>
      </c>
      <c r="H1000" s="21" t="s">
        <v>197</v>
      </c>
      <c r="I1000" s="21" t="s">
        <v>14149</v>
      </c>
      <c r="J1000" s="24">
        <v>1</v>
      </c>
      <c r="K1000" s="25">
        <v>350000</v>
      </c>
    </row>
    <row r="1001" ht="24.75" customHeight="1" spans="1:11">
      <c r="A1001" s="20" t="s">
        <v>1849</v>
      </c>
      <c r="B1001" s="20">
        <v>7</v>
      </c>
      <c r="C1001" s="20">
        <v>60</v>
      </c>
      <c r="D1001" s="21" t="s">
        <v>15275</v>
      </c>
      <c r="E1001" s="21">
        <v>82132502920</v>
      </c>
      <c r="F1001" s="21"/>
      <c r="G1001" s="23" t="s">
        <v>15276</v>
      </c>
      <c r="H1001" s="21" t="s">
        <v>65</v>
      </c>
      <c r="I1001" s="21" t="s">
        <v>14806</v>
      </c>
      <c r="J1001" s="24">
        <v>1</v>
      </c>
      <c r="K1001" s="25">
        <v>1721350</v>
      </c>
    </row>
    <row r="1002" ht="24.75" customHeight="1" spans="1:11">
      <c r="A1002" s="20" t="s">
        <v>1849</v>
      </c>
      <c r="B1002" s="20">
        <v>7</v>
      </c>
      <c r="C1002" s="20">
        <v>61</v>
      </c>
      <c r="D1002" s="21" t="s">
        <v>15277</v>
      </c>
      <c r="E1002" s="21">
        <v>81217557678</v>
      </c>
      <c r="F1002" s="21"/>
      <c r="G1002" s="23" t="s">
        <v>15278</v>
      </c>
      <c r="H1002" s="21" t="s">
        <v>151</v>
      </c>
      <c r="I1002" s="21" t="s">
        <v>14372</v>
      </c>
      <c r="J1002" s="24">
        <v>1</v>
      </c>
      <c r="K1002" s="25">
        <v>456225</v>
      </c>
    </row>
    <row r="1003" ht="24.75" customHeight="1" spans="1:11">
      <c r="A1003" s="20" t="s">
        <v>1849</v>
      </c>
      <c r="B1003" s="20">
        <v>7</v>
      </c>
      <c r="C1003" s="20">
        <v>62</v>
      </c>
      <c r="D1003" s="21" t="s">
        <v>4163</v>
      </c>
      <c r="E1003" s="21">
        <v>8112345710</v>
      </c>
      <c r="F1003" s="21" t="s">
        <v>15279</v>
      </c>
      <c r="G1003" s="23" t="s">
        <v>15280</v>
      </c>
      <c r="H1003" s="21" t="s">
        <v>26</v>
      </c>
      <c r="I1003" s="21" t="s">
        <v>15281</v>
      </c>
      <c r="J1003" s="24">
        <v>1</v>
      </c>
      <c r="K1003" s="25">
        <v>4950000</v>
      </c>
    </row>
    <row r="1004" ht="24.75" customHeight="1" spans="1:11">
      <c r="A1004" s="20" t="s">
        <v>1849</v>
      </c>
      <c r="B1004" s="20">
        <v>7</v>
      </c>
      <c r="C1004" s="20">
        <v>63</v>
      </c>
      <c r="D1004" s="21" t="s">
        <v>15282</v>
      </c>
      <c r="E1004" s="21">
        <v>81382721043</v>
      </c>
      <c r="F1004" s="21"/>
      <c r="G1004" s="23" t="s">
        <v>15283</v>
      </c>
      <c r="H1004" s="21" t="s">
        <v>3202</v>
      </c>
      <c r="I1004" s="21" t="s">
        <v>13815</v>
      </c>
      <c r="J1004" s="24">
        <v>1</v>
      </c>
      <c r="K1004" s="25">
        <v>50000</v>
      </c>
    </row>
    <row r="1005" ht="24.75" customHeight="1" spans="1:11">
      <c r="A1005" s="20" t="s">
        <v>1849</v>
      </c>
      <c r="B1005" s="20">
        <v>7</v>
      </c>
      <c r="C1005" s="20">
        <v>64</v>
      </c>
      <c r="D1005" s="21" t="s">
        <v>15284</v>
      </c>
      <c r="E1005" s="21">
        <v>8112231603</v>
      </c>
      <c r="F1005" s="21" t="s">
        <v>15285</v>
      </c>
      <c r="G1005" s="23" t="s">
        <v>15286</v>
      </c>
      <c r="H1005" s="21" t="s">
        <v>70</v>
      </c>
      <c r="I1005" s="21" t="s">
        <v>13789</v>
      </c>
      <c r="J1005" s="24">
        <v>1</v>
      </c>
      <c r="K1005" s="25">
        <v>975000</v>
      </c>
    </row>
    <row r="1006" ht="24.75" customHeight="1" spans="1:11">
      <c r="A1006" s="20" t="s">
        <v>1849</v>
      </c>
      <c r="B1006" s="20">
        <v>8</v>
      </c>
      <c r="C1006" s="20">
        <v>65</v>
      </c>
      <c r="D1006" s="21" t="s">
        <v>15287</v>
      </c>
      <c r="E1006" s="21">
        <v>81294336545</v>
      </c>
      <c r="F1006" s="21"/>
      <c r="G1006" s="23" t="s">
        <v>15288</v>
      </c>
      <c r="H1006" s="21" t="s">
        <v>197</v>
      </c>
      <c r="I1006" s="21" t="s">
        <v>14896</v>
      </c>
      <c r="J1006" s="24">
        <v>1</v>
      </c>
      <c r="K1006" s="25">
        <v>245000</v>
      </c>
    </row>
    <row r="1007" ht="24.75" customHeight="1" spans="1:11">
      <c r="A1007" s="20" t="s">
        <v>1849</v>
      </c>
      <c r="B1007" s="20">
        <v>8</v>
      </c>
      <c r="C1007" s="20">
        <v>66</v>
      </c>
      <c r="D1007" s="21" t="s">
        <v>15289</v>
      </c>
      <c r="E1007" s="21">
        <v>82219125940</v>
      </c>
      <c r="F1007" s="21"/>
      <c r="G1007" s="23" t="s">
        <v>15290</v>
      </c>
      <c r="H1007" s="21" t="s">
        <v>169</v>
      </c>
      <c r="I1007" s="21" t="s">
        <v>13778</v>
      </c>
      <c r="J1007" s="24">
        <v>2</v>
      </c>
      <c r="K1007" s="25">
        <v>128050</v>
      </c>
    </row>
    <row r="1008" ht="24.75" customHeight="1" spans="1:11">
      <c r="A1008" s="20" t="s">
        <v>1849</v>
      </c>
      <c r="B1008" s="20">
        <v>8</v>
      </c>
      <c r="C1008" s="20">
        <v>67</v>
      </c>
      <c r="D1008" s="21" t="s">
        <v>15291</v>
      </c>
      <c r="E1008" s="21">
        <v>8179927130</v>
      </c>
      <c r="F1008" s="21"/>
      <c r="G1008" s="23" t="s">
        <v>15292</v>
      </c>
      <c r="H1008" s="21" t="s">
        <v>38</v>
      </c>
      <c r="I1008" s="21" t="s">
        <v>13977</v>
      </c>
      <c r="J1008" s="24">
        <v>1</v>
      </c>
      <c r="K1008" s="25">
        <v>369375</v>
      </c>
    </row>
    <row r="1009" ht="24.75" customHeight="1" spans="1:11">
      <c r="A1009" s="20" t="s">
        <v>1849</v>
      </c>
      <c r="B1009" s="20">
        <v>8</v>
      </c>
      <c r="C1009" s="20">
        <v>68</v>
      </c>
      <c r="D1009" s="21" t="s">
        <v>15293</v>
      </c>
      <c r="E1009" s="28">
        <v>8.95332e+16</v>
      </c>
      <c r="F1009" s="21"/>
      <c r="G1009" s="23" t="s">
        <v>15294</v>
      </c>
      <c r="H1009" s="21" t="s">
        <v>38</v>
      </c>
      <c r="I1009" s="21" t="s">
        <v>14519</v>
      </c>
      <c r="J1009" s="24">
        <v>1</v>
      </c>
      <c r="K1009" s="25">
        <v>653825</v>
      </c>
    </row>
    <row r="1010" ht="24.75" customHeight="1" spans="1:11">
      <c r="A1010" s="20" t="s">
        <v>1849</v>
      </c>
      <c r="B1010" s="20">
        <v>8</v>
      </c>
      <c r="C1010" s="20">
        <v>69</v>
      </c>
      <c r="D1010" s="21" t="s">
        <v>15295</v>
      </c>
      <c r="E1010" s="21">
        <v>81316388896</v>
      </c>
      <c r="F1010" s="21"/>
      <c r="G1010" s="23" t="s">
        <v>15296</v>
      </c>
      <c r="H1010" s="21" t="s">
        <v>1321</v>
      </c>
      <c r="I1010" s="21" t="s">
        <v>13846</v>
      </c>
      <c r="J1010" s="24">
        <v>1</v>
      </c>
      <c r="K1010" s="25">
        <v>1885000</v>
      </c>
    </row>
    <row r="1011" ht="24.75" customHeight="1" spans="1:11">
      <c r="A1011" s="20" t="s">
        <v>1849</v>
      </c>
      <c r="B1011" s="20">
        <v>8</v>
      </c>
      <c r="C1011" s="20">
        <v>70</v>
      </c>
      <c r="D1011" s="21" t="s">
        <v>15297</v>
      </c>
      <c r="E1011" s="21">
        <v>82137974606</v>
      </c>
      <c r="F1011" s="21"/>
      <c r="G1011" s="23" t="s">
        <v>15298</v>
      </c>
      <c r="H1011" s="21" t="s">
        <v>38</v>
      </c>
      <c r="I1011" s="21" t="s">
        <v>15299</v>
      </c>
      <c r="J1011" s="24">
        <v>1</v>
      </c>
      <c r="K1011" s="25">
        <v>865000</v>
      </c>
    </row>
    <row r="1012" ht="24.75" customHeight="1" spans="1:11">
      <c r="A1012" s="20" t="s">
        <v>1849</v>
      </c>
      <c r="B1012" s="20">
        <v>8</v>
      </c>
      <c r="C1012" s="20">
        <v>70</v>
      </c>
      <c r="D1012" s="21"/>
      <c r="E1012" s="21"/>
      <c r="F1012" s="21"/>
      <c r="G1012" s="23"/>
      <c r="H1012" s="21"/>
      <c r="I1012" s="21" t="s">
        <v>15300</v>
      </c>
      <c r="J1012" s="24">
        <v>1</v>
      </c>
      <c r="K1012" s="20"/>
    </row>
    <row r="1013" ht="24.75" customHeight="1" spans="1:11">
      <c r="A1013" s="20" t="s">
        <v>1849</v>
      </c>
      <c r="B1013" s="20">
        <v>8</v>
      </c>
      <c r="C1013" s="20">
        <v>71</v>
      </c>
      <c r="D1013" s="21" t="s">
        <v>4010</v>
      </c>
      <c r="E1013" s="21">
        <v>81316388896</v>
      </c>
      <c r="F1013" s="21"/>
      <c r="G1013" s="23" t="s">
        <v>15301</v>
      </c>
      <c r="H1013" s="21" t="s">
        <v>38</v>
      </c>
      <c r="I1013" s="21" t="s">
        <v>15302</v>
      </c>
      <c r="J1013" s="24">
        <v>1</v>
      </c>
      <c r="K1013" s="25">
        <v>2550000</v>
      </c>
    </row>
    <row r="1014" ht="24.75" customHeight="1" spans="1:11">
      <c r="A1014" s="20" t="s">
        <v>1849</v>
      </c>
      <c r="B1014" s="20">
        <v>8</v>
      </c>
      <c r="C1014" s="20">
        <v>72</v>
      </c>
      <c r="D1014" s="21" t="s">
        <v>15303</v>
      </c>
      <c r="E1014" s="21">
        <v>87783154755</v>
      </c>
      <c r="F1014" s="21" t="s">
        <v>15304</v>
      </c>
      <c r="G1014" s="23" t="s">
        <v>15305</v>
      </c>
      <c r="H1014" s="21" t="s">
        <v>70</v>
      </c>
      <c r="I1014" s="21" t="s">
        <v>14132</v>
      </c>
      <c r="J1014" s="24">
        <v>1</v>
      </c>
      <c r="K1014" s="25">
        <v>2300000</v>
      </c>
    </row>
    <row r="1015" ht="24.75" customHeight="1" spans="1:11">
      <c r="A1015" s="20" t="s">
        <v>1849</v>
      </c>
      <c r="B1015" s="20">
        <v>8</v>
      </c>
      <c r="C1015" s="20">
        <v>72</v>
      </c>
      <c r="D1015" s="21"/>
      <c r="E1015" s="21"/>
      <c r="F1015" s="21"/>
      <c r="G1015" s="23"/>
      <c r="H1015" s="21"/>
      <c r="I1015" s="21" t="s">
        <v>13953</v>
      </c>
      <c r="J1015" s="24">
        <v>1</v>
      </c>
      <c r="K1015" s="20"/>
    </row>
    <row r="1016" ht="24.75" customHeight="1" spans="1:11">
      <c r="A1016" s="20" t="s">
        <v>1849</v>
      </c>
      <c r="B1016" s="20">
        <v>8</v>
      </c>
      <c r="C1016" s="20">
        <v>73</v>
      </c>
      <c r="D1016" s="21" t="s">
        <v>15306</v>
      </c>
      <c r="E1016" s="21">
        <v>81215477855</v>
      </c>
      <c r="F1016" s="21"/>
      <c r="G1016" s="23" t="s">
        <v>15307</v>
      </c>
      <c r="H1016" s="21" t="s">
        <v>70</v>
      </c>
      <c r="I1016" s="21" t="s">
        <v>14677</v>
      </c>
      <c r="J1016" s="24">
        <v>1</v>
      </c>
      <c r="K1016" s="25">
        <v>291560</v>
      </c>
    </row>
    <row r="1017" ht="24.75" customHeight="1" spans="1:11">
      <c r="A1017" s="20" t="s">
        <v>1849</v>
      </c>
      <c r="B1017" s="20">
        <v>8</v>
      </c>
      <c r="C1017" s="20">
        <v>74</v>
      </c>
      <c r="D1017" s="21" t="s">
        <v>14165</v>
      </c>
      <c r="E1017" s="21">
        <v>8128961103</v>
      </c>
      <c r="F1017" s="21" t="s">
        <v>15308</v>
      </c>
      <c r="G1017" s="23" t="s">
        <v>15309</v>
      </c>
      <c r="H1017" s="21" t="s">
        <v>95</v>
      </c>
      <c r="I1017" s="21" t="s">
        <v>14198</v>
      </c>
      <c r="J1017" s="24">
        <v>1</v>
      </c>
      <c r="K1017" s="25">
        <v>249000</v>
      </c>
    </row>
    <row r="1018" ht="24.75" customHeight="1" spans="1:11">
      <c r="A1018" s="20" t="s">
        <v>1849</v>
      </c>
      <c r="B1018" s="20">
        <v>8</v>
      </c>
      <c r="C1018" s="20">
        <v>75</v>
      </c>
      <c r="D1018" s="21" t="s">
        <v>5725</v>
      </c>
      <c r="E1018" s="21">
        <v>816101751</v>
      </c>
      <c r="F1018" s="21"/>
      <c r="G1018" s="23" t="s">
        <v>15310</v>
      </c>
      <c r="H1018" s="21" t="s">
        <v>81</v>
      </c>
      <c r="I1018" s="21" t="s">
        <v>14183</v>
      </c>
      <c r="J1018" s="24">
        <v>1</v>
      </c>
      <c r="K1018" s="25">
        <v>497200</v>
      </c>
    </row>
    <row r="1019" ht="24.75" customHeight="1" spans="1:11">
      <c r="A1019" s="20" t="s">
        <v>1849</v>
      </c>
      <c r="B1019" s="20">
        <v>8</v>
      </c>
      <c r="C1019" s="20">
        <v>76</v>
      </c>
      <c r="D1019" s="21" t="s">
        <v>6088</v>
      </c>
      <c r="E1019" s="21">
        <v>8113400083</v>
      </c>
      <c r="F1019" s="21"/>
      <c r="G1019" s="23"/>
      <c r="H1019" s="21" t="s">
        <v>75</v>
      </c>
      <c r="I1019" s="21" t="s">
        <v>15311</v>
      </c>
      <c r="J1019" s="24">
        <v>1</v>
      </c>
      <c r="K1019" s="25">
        <v>565000</v>
      </c>
    </row>
    <row r="1020" ht="24.75" customHeight="1" spans="1:11">
      <c r="A1020" s="20" t="s">
        <v>1849</v>
      </c>
      <c r="B1020" s="20">
        <v>8</v>
      </c>
      <c r="C1020" s="20">
        <v>76</v>
      </c>
      <c r="D1020" s="21"/>
      <c r="E1020" s="21"/>
      <c r="F1020" s="21"/>
      <c r="G1020" s="23"/>
      <c r="H1020" s="21"/>
      <c r="I1020" s="21" t="s">
        <v>14046</v>
      </c>
      <c r="J1020" s="24">
        <v>2</v>
      </c>
      <c r="K1020" s="20"/>
    </row>
    <row r="1021" ht="24.75" customHeight="1" spans="1:11">
      <c r="A1021" s="20" t="s">
        <v>1849</v>
      </c>
      <c r="B1021" s="20">
        <v>8</v>
      </c>
      <c r="C1021" s="20">
        <v>76</v>
      </c>
      <c r="D1021" s="21"/>
      <c r="E1021" s="21"/>
      <c r="F1021" s="21"/>
      <c r="G1021" s="23"/>
      <c r="H1021" s="21"/>
      <c r="I1021" s="21" t="s">
        <v>13778</v>
      </c>
      <c r="J1021" s="24">
        <v>2</v>
      </c>
      <c r="K1021" s="20"/>
    </row>
    <row r="1022" ht="24.75" customHeight="1" spans="1:11">
      <c r="A1022" s="20" t="s">
        <v>1849</v>
      </c>
      <c r="B1022" s="20">
        <v>9</v>
      </c>
      <c r="C1022" s="20">
        <v>77</v>
      </c>
      <c r="D1022" s="21" t="s">
        <v>15312</v>
      </c>
      <c r="E1022" s="21">
        <v>81227267710</v>
      </c>
      <c r="F1022" s="21" t="s">
        <v>15313</v>
      </c>
      <c r="G1022" s="23" t="s">
        <v>15314</v>
      </c>
      <c r="H1022" s="21" t="s">
        <v>75</v>
      </c>
      <c r="I1022" s="21" t="s">
        <v>14132</v>
      </c>
      <c r="J1022" s="24">
        <v>1</v>
      </c>
      <c r="K1022" s="25">
        <v>1850000</v>
      </c>
    </row>
    <row r="1023" ht="24.75" customHeight="1" spans="1:11">
      <c r="A1023" s="20" t="s">
        <v>1849</v>
      </c>
      <c r="B1023" s="20">
        <v>9</v>
      </c>
      <c r="C1023" s="20">
        <v>78</v>
      </c>
      <c r="D1023" s="21" t="s">
        <v>15315</v>
      </c>
      <c r="E1023" s="21">
        <v>85643550898</v>
      </c>
      <c r="F1023" s="21"/>
      <c r="G1023" s="23" t="s">
        <v>15316</v>
      </c>
      <c r="H1023" s="21" t="s">
        <v>81</v>
      </c>
      <c r="I1023" s="21" t="s">
        <v>13812</v>
      </c>
      <c r="J1023" s="24">
        <v>1</v>
      </c>
      <c r="K1023" s="25">
        <v>370000</v>
      </c>
    </row>
    <row r="1024" ht="24.75" customHeight="1" spans="1:11">
      <c r="A1024" s="20" t="s">
        <v>1849</v>
      </c>
      <c r="B1024" s="20">
        <v>9</v>
      </c>
      <c r="C1024" s="20">
        <v>79</v>
      </c>
      <c r="D1024" s="21" t="s">
        <v>15317</v>
      </c>
      <c r="E1024" s="21">
        <v>81336655965</v>
      </c>
      <c r="F1024" s="21"/>
      <c r="G1024" s="23" t="s">
        <v>15318</v>
      </c>
      <c r="H1024" s="21" t="s">
        <v>151</v>
      </c>
      <c r="I1024" s="21" t="s">
        <v>14896</v>
      </c>
      <c r="J1024" s="24">
        <v>1</v>
      </c>
      <c r="K1024" s="25">
        <v>246200</v>
      </c>
    </row>
    <row r="1025" ht="24.75" customHeight="1" spans="1:11">
      <c r="A1025" s="20" t="s">
        <v>1849</v>
      </c>
      <c r="B1025" s="20">
        <v>9</v>
      </c>
      <c r="C1025" s="20">
        <v>80</v>
      </c>
      <c r="D1025" s="21" t="s">
        <v>15319</v>
      </c>
      <c r="E1025" s="21">
        <v>85921070979</v>
      </c>
      <c r="F1025" s="21"/>
      <c r="G1025" s="23" t="s">
        <v>15320</v>
      </c>
      <c r="H1025" s="21" t="s">
        <v>38</v>
      </c>
      <c r="I1025" s="21" t="s">
        <v>13977</v>
      </c>
      <c r="J1025" s="24">
        <v>1</v>
      </c>
      <c r="K1025" s="25">
        <v>376700</v>
      </c>
    </row>
    <row r="1026" ht="24.75" customHeight="1" spans="1:11">
      <c r="A1026" s="20" t="s">
        <v>1849</v>
      </c>
      <c r="B1026" s="20">
        <v>9</v>
      </c>
      <c r="C1026" s="20">
        <v>81</v>
      </c>
      <c r="D1026" s="21" t="s">
        <v>15321</v>
      </c>
      <c r="E1026" s="21"/>
      <c r="F1026" s="21"/>
      <c r="G1026" s="23" t="s">
        <v>15322</v>
      </c>
      <c r="H1026" s="21" t="s">
        <v>4827</v>
      </c>
      <c r="I1026" s="21" t="s">
        <v>13837</v>
      </c>
      <c r="J1026" s="24">
        <v>1</v>
      </c>
      <c r="K1026" s="25">
        <v>695000</v>
      </c>
    </row>
    <row r="1027" ht="24.75" customHeight="1" spans="1:11">
      <c r="A1027" s="20" t="s">
        <v>1849</v>
      </c>
      <c r="B1027" s="20">
        <v>9</v>
      </c>
      <c r="C1027" s="20">
        <v>82</v>
      </c>
      <c r="D1027" s="21" t="s">
        <v>15323</v>
      </c>
      <c r="E1027" s="21">
        <v>87888563388</v>
      </c>
      <c r="F1027" s="21"/>
      <c r="G1027" s="23" t="s">
        <v>15324</v>
      </c>
      <c r="H1027" s="21" t="s">
        <v>38</v>
      </c>
      <c r="I1027" s="21" t="s">
        <v>15325</v>
      </c>
      <c r="J1027" s="24">
        <v>1</v>
      </c>
      <c r="K1027" s="25">
        <v>4404500</v>
      </c>
    </row>
    <row r="1028" ht="24.75" customHeight="1" spans="1:11">
      <c r="A1028" s="20" t="s">
        <v>1849</v>
      </c>
      <c r="B1028" s="20">
        <v>9</v>
      </c>
      <c r="C1028" s="20">
        <v>82</v>
      </c>
      <c r="D1028" s="21"/>
      <c r="E1028" s="21"/>
      <c r="F1028" s="21"/>
      <c r="G1028" s="23" t="s">
        <v>15326</v>
      </c>
      <c r="H1028" s="21"/>
      <c r="I1028" s="21" t="s">
        <v>13894</v>
      </c>
      <c r="J1028" s="24">
        <v>1</v>
      </c>
      <c r="K1028" s="20"/>
    </row>
    <row r="1029" ht="24.75" customHeight="1" spans="1:11">
      <c r="A1029" s="20" t="s">
        <v>1849</v>
      </c>
      <c r="B1029" s="20">
        <v>9</v>
      </c>
      <c r="C1029" s="20">
        <v>83</v>
      </c>
      <c r="D1029" s="21" t="s">
        <v>15244</v>
      </c>
      <c r="E1029" s="21"/>
      <c r="F1029" s="21"/>
      <c r="G1029" s="23"/>
      <c r="H1029" s="21" t="s">
        <v>75</v>
      </c>
      <c r="I1029" s="21" t="s">
        <v>13837</v>
      </c>
      <c r="J1029" s="24">
        <v>1</v>
      </c>
      <c r="K1029" s="25">
        <v>695000</v>
      </c>
    </row>
    <row r="1030" ht="24.75" customHeight="1" spans="1:11">
      <c r="A1030" s="20" t="s">
        <v>1849</v>
      </c>
      <c r="B1030" s="20">
        <v>9</v>
      </c>
      <c r="C1030" s="20">
        <v>84</v>
      </c>
      <c r="D1030" s="21" t="s">
        <v>15327</v>
      </c>
      <c r="E1030" s="21">
        <v>81232406038</v>
      </c>
      <c r="F1030" s="21"/>
      <c r="G1030" s="23" t="s">
        <v>15328</v>
      </c>
      <c r="H1030" s="21" t="s">
        <v>38</v>
      </c>
      <c r="I1030" s="21" t="s">
        <v>14677</v>
      </c>
      <c r="J1030" s="24">
        <v>1</v>
      </c>
      <c r="K1030" s="25">
        <v>365560</v>
      </c>
    </row>
    <row r="1031" ht="24.75" customHeight="1" spans="1:11">
      <c r="A1031" s="20" t="s">
        <v>1849</v>
      </c>
      <c r="B1031" s="20">
        <v>10</v>
      </c>
      <c r="C1031" s="20">
        <v>85</v>
      </c>
      <c r="D1031" s="21" t="s">
        <v>4270</v>
      </c>
      <c r="E1031" s="21">
        <v>81225525260</v>
      </c>
      <c r="F1031" s="21"/>
      <c r="G1031" s="23"/>
      <c r="H1031" s="21" t="s">
        <v>75</v>
      </c>
      <c r="I1031" s="21" t="s">
        <v>13818</v>
      </c>
      <c r="J1031" s="24">
        <v>1</v>
      </c>
      <c r="K1031" s="25">
        <v>1920000</v>
      </c>
    </row>
    <row r="1032" ht="24.75" customHeight="1" spans="1:11">
      <c r="A1032" s="20" t="s">
        <v>1849</v>
      </c>
      <c r="B1032" s="20">
        <v>10</v>
      </c>
      <c r="C1032" s="20">
        <v>85</v>
      </c>
      <c r="D1032" s="21"/>
      <c r="E1032" s="21"/>
      <c r="F1032" s="21"/>
      <c r="G1032" s="23"/>
      <c r="H1032" s="21"/>
      <c r="I1032" s="21" t="s">
        <v>13841</v>
      </c>
      <c r="J1032" s="24">
        <v>1</v>
      </c>
      <c r="K1032" s="20"/>
    </row>
    <row r="1033" ht="24.75" customHeight="1" spans="1:11">
      <c r="A1033" s="20" t="s">
        <v>1849</v>
      </c>
      <c r="B1033" s="20">
        <v>10</v>
      </c>
      <c r="C1033" s="20">
        <v>85</v>
      </c>
      <c r="D1033" s="21"/>
      <c r="E1033" s="21"/>
      <c r="F1033" s="21"/>
      <c r="G1033" s="23"/>
      <c r="H1033" s="21"/>
      <c r="I1033" s="21" t="s">
        <v>14119</v>
      </c>
      <c r="J1033" s="24">
        <v>1</v>
      </c>
      <c r="K1033" s="20"/>
    </row>
    <row r="1034" ht="24.75" customHeight="1" spans="1:11">
      <c r="A1034" s="20" t="s">
        <v>1849</v>
      </c>
      <c r="B1034" s="20">
        <v>10</v>
      </c>
      <c r="C1034" s="20">
        <v>85</v>
      </c>
      <c r="D1034" s="21"/>
      <c r="E1034" s="21"/>
      <c r="F1034" s="21"/>
      <c r="G1034" s="23"/>
      <c r="H1034" s="21"/>
      <c r="I1034" s="21" t="s">
        <v>14608</v>
      </c>
      <c r="J1034" s="24">
        <v>1</v>
      </c>
      <c r="K1034" s="20"/>
    </row>
    <row r="1035" ht="24.75" customHeight="1" spans="1:11">
      <c r="A1035" s="20" t="s">
        <v>1849</v>
      </c>
      <c r="B1035" s="20">
        <v>10</v>
      </c>
      <c r="C1035" s="20">
        <v>86</v>
      </c>
      <c r="D1035" s="21" t="s">
        <v>15329</v>
      </c>
      <c r="E1035" s="21">
        <v>8121576007</v>
      </c>
      <c r="F1035" s="21" t="s">
        <v>15330</v>
      </c>
      <c r="G1035" s="23" t="s">
        <v>15331</v>
      </c>
      <c r="H1035" s="21" t="s">
        <v>3202</v>
      </c>
      <c r="I1035" s="21" t="s">
        <v>15332</v>
      </c>
      <c r="J1035" s="24">
        <v>1</v>
      </c>
      <c r="K1035" s="25">
        <v>45000</v>
      </c>
    </row>
    <row r="1036" ht="24.75" customHeight="1" spans="1:11">
      <c r="A1036" s="20" t="s">
        <v>1849</v>
      </c>
      <c r="B1036" s="20">
        <v>10</v>
      </c>
      <c r="C1036" s="20">
        <v>87</v>
      </c>
      <c r="D1036" s="21" t="s">
        <v>15333</v>
      </c>
      <c r="E1036" s="21">
        <v>81222277269</v>
      </c>
      <c r="F1036" s="21"/>
      <c r="G1036" s="23" t="s">
        <v>15334</v>
      </c>
      <c r="H1036" s="21" t="s">
        <v>81</v>
      </c>
      <c r="I1036" s="21" t="s">
        <v>14773</v>
      </c>
      <c r="J1036" s="24">
        <v>1</v>
      </c>
      <c r="K1036" s="25">
        <v>400000</v>
      </c>
    </row>
    <row r="1037" ht="24.75" customHeight="1" spans="1:11">
      <c r="A1037" s="20" t="s">
        <v>1849</v>
      </c>
      <c r="B1037" s="20">
        <v>10</v>
      </c>
      <c r="C1037" s="20">
        <v>88</v>
      </c>
      <c r="D1037" s="21" t="s">
        <v>15335</v>
      </c>
      <c r="E1037" s="21">
        <v>87880224698</v>
      </c>
      <c r="F1037" s="21"/>
      <c r="G1037" s="23" t="s">
        <v>15336</v>
      </c>
      <c r="H1037" s="21" t="s">
        <v>38</v>
      </c>
      <c r="I1037" s="21" t="s">
        <v>15337</v>
      </c>
      <c r="J1037" s="24">
        <v>1</v>
      </c>
      <c r="K1037" s="25">
        <v>300425</v>
      </c>
    </row>
    <row r="1038" ht="24.75" customHeight="1" spans="1:11">
      <c r="A1038" s="20" t="s">
        <v>1849</v>
      </c>
      <c r="B1038" s="20">
        <v>10</v>
      </c>
      <c r="C1038" s="20">
        <v>89</v>
      </c>
      <c r="D1038" s="21" t="s">
        <v>15338</v>
      </c>
      <c r="E1038" s="21">
        <v>81311300990</v>
      </c>
      <c r="F1038" s="21"/>
      <c r="G1038" s="23" t="s">
        <v>15339</v>
      </c>
      <c r="H1038" s="21" t="s">
        <v>38</v>
      </c>
      <c r="I1038" s="21" t="s">
        <v>14696</v>
      </c>
      <c r="J1038" s="24">
        <v>1</v>
      </c>
      <c r="K1038" s="25">
        <v>221000</v>
      </c>
    </row>
    <row r="1039" ht="24.75" customHeight="1" spans="1:11">
      <c r="A1039" s="20" t="s">
        <v>1849</v>
      </c>
      <c r="B1039" s="20">
        <v>10</v>
      </c>
      <c r="C1039" s="20">
        <v>89</v>
      </c>
      <c r="D1039" s="21"/>
      <c r="E1039" s="21"/>
      <c r="F1039" s="21"/>
      <c r="G1039" s="23"/>
      <c r="H1039" s="21"/>
      <c r="I1039" s="21" t="s">
        <v>14052</v>
      </c>
      <c r="J1039" s="24">
        <v>1</v>
      </c>
      <c r="K1039" s="20"/>
    </row>
    <row r="1040" ht="24.75" customHeight="1" spans="1:11">
      <c r="A1040" s="20" t="s">
        <v>1849</v>
      </c>
      <c r="B1040" s="20">
        <v>10</v>
      </c>
      <c r="C1040" s="20">
        <v>90</v>
      </c>
      <c r="D1040" s="21" t="s">
        <v>14218</v>
      </c>
      <c r="E1040" s="21">
        <v>8118357979</v>
      </c>
      <c r="F1040" s="21"/>
      <c r="G1040" s="31" t="s">
        <v>15340</v>
      </c>
      <c r="H1040" s="21" t="s">
        <v>81</v>
      </c>
      <c r="I1040" s="21" t="s">
        <v>14049</v>
      </c>
      <c r="J1040" s="24">
        <v>1</v>
      </c>
      <c r="K1040" s="25">
        <v>855000</v>
      </c>
    </row>
    <row r="1041" ht="24.75" customHeight="1" spans="1:11">
      <c r="A1041" s="20" t="s">
        <v>1849</v>
      </c>
      <c r="B1041" s="20">
        <v>10</v>
      </c>
      <c r="C1041" s="20">
        <v>90</v>
      </c>
      <c r="D1041" s="21"/>
      <c r="E1041" s="21"/>
      <c r="F1041" s="21"/>
      <c r="G1041" s="31"/>
      <c r="H1041" s="21"/>
      <c r="I1041" s="21" t="s">
        <v>13812</v>
      </c>
      <c r="J1041" s="24">
        <v>1</v>
      </c>
      <c r="K1041" s="20"/>
    </row>
    <row r="1042" ht="24.75" customHeight="1" spans="1:11">
      <c r="A1042" s="20" t="s">
        <v>1849</v>
      </c>
      <c r="B1042" s="20">
        <v>10</v>
      </c>
      <c r="C1042" s="20">
        <v>90</v>
      </c>
      <c r="D1042" s="21"/>
      <c r="E1042" s="21"/>
      <c r="F1042" s="21"/>
      <c r="G1042" s="31"/>
      <c r="H1042" s="21"/>
      <c r="I1042" s="21" t="s">
        <v>13778</v>
      </c>
      <c r="J1042" s="24">
        <v>1</v>
      </c>
      <c r="K1042" s="20"/>
    </row>
    <row r="1043" ht="24.75" customHeight="1" spans="1:11">
      <c r="A1043" s="20" t="s">
        <v>1849</v>
      </c>
      <c r="B1043" s="20">
        <v>10</v>
      </c>
      <c r="C1043" s="20">
        <v>90</v>
      </c>
      <c r="D1043" s="21"/>
      <c r="E1043" s="21"/>
      <c r="F1043" s="21"/>
      <c r="G1043" s="31"/>
      <c r="H1043" s="21"/>
      <c r="I1043" s="21" t="s">
        <v>14696</v>
      </c>
      <c r="J1043" s="24">
        <v>1</v>
      </c>
      <c r="K1043" s="20"/>
    </row>
    <row r="1044" ht="24.75" customHeight="1" spans="1:11">
      <c r="A1044" s="20" t="s">
        <v>1849</v>
      </c>
      <c r="B1044" s="20">
        <v>10</v>
      </c>
      <c r="C1044" s="20">
        <v>91</v>
      </c>
      <c r="D1044" s="21" t="s">
        <v>14171</v>
      </c>
      <c r="E1044" s="21">
        <v>8112511014</v>
      </c>
      <c r="F1044" s="21" t="s">
        <v>14172</v>
      </c>
      <c r="G1044" s="31" t="s">
        <v>14173</v>
      </c>
      <c r="H1044" s="21" t="s">
        <v>116</v>
      </c>
      <c r="I1044" s="21" t="s">
        <v>14203</v>
      </c>
      <c r="J1044" s="24">
        <v>1</v>
      </c>
      <c r="K1044" s="25">
        <v>1375000</v>
      </c>
    </row>
    <row r="1045" ht="24.75" customHeight="1" spans="1:11">
      <c r="A1045" s="20" t="s">
        <v>1849</v>
      </c>
      <c r="B1045" s="20">
        <v>10</v>
      </c>
      <c r="C1045" s="20">
        <v>92</v>
      </c>
      <c r="D1045" s="21" t="s">
        <v>15341</v>
      </c>
      <c r="E1045" s="21">
        <v>87770608760</v>
      </c>
      <c r="F1045" s="21"/>
      <c r="G1045" s="31" t="s">
        <v>15342</v>
      </c>
      <c r="H1045" s="21" t="s">
        <v>95</v>
      </c>
      <c r="I1045" s="21" t="s">
        <v>13812</v>
      </c>
      <c r="J1045" s="24">
        <v>1</v>
      </c>
      <c r="K1045" s="25">
        <v>364450</v>
      </c>
    </row>
    <row r="1046" ht="24.75" customHeight="1" spans="1:11">
      <c r="A1046" s="20" t="s">
        <v>1849</v>
      </c>
      <c r="B1046" s="20">
        <v>10</v>
      </c>
      <c r="C1046" s="20">
        <v>93</v>
      </c>
      <c r="D1046" s="21" t="s">
        <v>15343</v>
      </c>
      <c r="E1046" s="21">
        <v>81315733032</v>
      </c>
      <c r="F1046" s="21"/>
      <c r="G1046" s="31" t="s">
        <v>15344</v>
      </c>
      <c r="H1046" s="21" t="s">
        <v>70</v>
      </c>
      <c r="I1046" s="21" t="s">
        <v>13854</v>
      </c>
      <c r="J1046" s="24">
        <v>1</v>
      </c>
      <c r="K1046" s="25">
        <v>351600</v>
      </c>
    </row>
    <row r="1047" ht="24.75" customHeight="1" spans="1:11">
      <c r="A1047" s="20" t="s">
        <v>1849</v>
      </c>
      <c r="B1047" s="20">
        <v>10</v>
      </c>
      <c r="C1047" s="20">
        <v>94</v>
      </c>
      <c r="D1047" s="21" t="s">
        <v>15216</v>
      </c>
      <c r="E1047" s="21">
        <v>81320054977</v>
      </c>
      <c r="F1047" s="21" t="s">
        <v>15217</v>
      </c>
      <c r="G1047" s="31" t="s">
        <v>15218</v>
      </c>
      <c r="H1047" s="21" t="s">
        <v>197</v>
      </c>
      <c r="I1047" s="21" t="s">
        <v>15345</v>
      </c>
      <c r="J1047" s="24">
        <v>1</v>
      </c>
      <c r="K1047" s="25">
        <v>195000</v>
      </c>
    </row>
    <row r="1048" ht="24.75" customHeight="1" spans="1:11">
      <c r="A1048" s="20" t="s">
        <v>1849</v>
      </c>
      <c r="B1048" s="20">
        <v>10</v>
      </c>
      <c r="C1048" s="20">
        <v>95</v>
      </c>
      <c r="D1048" s="21" t="s">
        <v>15346</v>
      </c>
      <c r="E1048" s="21">
        <v>82242109495</v>
      </c>
      <c r="F1048" s="21" t="s">
        <v>15347</v>
      </c>
      <c r="G1048" s="31" t="s">
        <v>15348</v>
      </c>
      <c r="H1048" s="21" t="s">
        <v>8879</v>
      </c>
      <c r="I1048" s="21" t="s">
        <v>14990</v>
      </c>
      <c r="J1048" s="24">
        <v>2</v>
      </c>
      <c r="K1048" s="25">
        <v>598000</v>
      </c>
    </row>
    <row r="1049" ht="24.75" customHeight="1" spans="1:11">
      <c r="A1049" s="20" t="s">
        <v>1849</v>
      </c>
      <c r="B1049" s="20">
        <v>10</v>
      </c>
      <c r="C1049" s="20">
        <v>96</v>
      </c>
      <c r="D1049" s="21" t="s">
        <v>15349</v>
      </c>
      <c r="E1049" s="21">
        <v>8562227735</v>
      </c>
      <c r="F1049" s="21" t="s">
        <v>15350</v>
      </c>
      <c r="G1049" s="31" t="s">
        <v>15351</v>
      </c>
      <c r="H1049" s="21" t="s">
        <v>3202</v>
      </c>
      <c r="I1049" s="21" t="s">
        <v>14508</v>
      </c>
      <c r="J1049" s="24">
        <v>6</v>
      </c>
      <c r="K1049" s="25">
        <v>5000000</v>
      </c>
    </row>
    <row r="1050" ht="24.75" customHeight="1" spans="1:11">
      <c r="A1050" s="20" t="s">
        <v>1849</v>
      </c>
      <c r="B1050" s="20">
        <v>10</v>
      </c>
      <c r="C1050" s="20">
        <v>97</v>
      </c>
      <c r="D1050" s="21" t="s">
        <v>15352</v>
      </c>
      <c r="E1050" s="21">
        <v>87854247696</v>
      </c>
      <c r="F1050" s="21"/>
      <c r="G1050" s="31" t="s">
        <v>15353</v>
      </c>
      <c r="H1050" s="21" t="s">
        <v>151</v>
      </c>
      <c r="I1050" s="21" t="s">
        <v>14203</v>
      </c>
      <c r="J1050" s="24">
        <v>1</v>
      </c>
      <c r="K1050" s="25">
        <v>6290000</v>
      </c>
    </row>
    <row r="1051" ht="24.75" customHeight="1" spans="1:11">
      <c r="A1051" s="20" t="s">
        <v>1849</v>
      </c>
      <c r="B1051" s="20">
        <v>10</v>
      </c>
      <c r="C1051" s="20">
        <v>97</v>
      </c>
      <c r="D1051" s="21"/>
      <c r="E1051" s="21"/>
      <c r="F1051" s="21"/>
      <c r="G1051" s="31"/>
      <c r="H1051" s="21"/>
      <c r="I1051" s="21" t="s">
        <v>15113</v>
      </c>
      <c r="J1051" s="24">
        <v>1</v>
      </c>
      <c r="K1051" s="20"/>
    </row>
    <row r="1052" ht="24.75" customHeight="1" spans="1:11">
      <c r="A1052" s="20" t="s">
        <v>1849</v>
      </c>
      <c r="B1052" s="20">
        <v>10</v>
      </c>
      <c r="C1052" s="20">
        <v>97</v>
      </c>
      <c r="D1052" s="21"/>
      <c r="E1052" s="21"/>
      <c r="F1052" s="21"/>
      <c r="G1052" s="31"/>
      <c r="H1052" s="21"/>
      <c r="I1052" s="21" t="s">
        <v>13818</v>
      </c>
      <c r="J1052" s="24">
        <v>1</v>
      </c>
      <c r="K1052" s="20"/>
    </row>
    <row r="1053" ht="24.75" customHeight="1" spans="1:11">
      <c r="A1053" s="20" t="s">
        <v>1849</v>
      </c>
      <c r="B1053" s="20">
        <v>10</v>
      </c>
      <c r="C1053" s="20">
        <v>97</v>
      </c>
      <c r="D1053" s="21"/>
      <c r="E1053" s="21"/>
      <c r="F1053" s="21"/>
      <c r="G1053" s="31"/>
      <c r="H1053" s="21"/>
      <c r="I1053" s="21" t="s">
        <v>13800</v>
      </c>
      <c r="J1053" s="24">
        <v>1</v>
      </c>
      <c r="K1053" s="20"/>
    </row>
    <row r="1054" ht="24.75" customHeight="1" spans="1:11">
      <c r="A1054" s="20" t="s">
        <v>1849</v>
      </c>
      <c r="B1054" s="20">
        <v>10</v>
      </c>
      <c r="C1054" s="20">
        <v>97</v>
      </c>
      <c r="D1054" s="21"/>
      <c r="E1054" s="21"/>
      <c r="F1054" s="21"/>
      <c r="G1054" s="31"/>
      <c r="H1054" s="21"/>
      <c r="I1054" s="21" t="s">
        <v>14092</v>
      </c>
      <c r="J1054" s="24">
        <v>1</v>
      </c>
      <c r="K1054" s="20"/>
    </row>
    <row r="1055" ht="24.75" customHeight="1" spans="1:11">
      <c r="A1055" s="20" t="s">
        <v>1849</v>
      </c>
      <c r="B1055" s="20">
        <v>10</v>
      </c>
      <c r="C1055" s="20">
        <v>98</v>
      </c>
      <c r="D1055" s="21" t="s">
        <v>15352</v>
      </c>
      <c r="E1055" s="21">
        <v>87854247696</v>
      </c>
      <c r="F1055" s="21"/>
      <c r="G1055" s="31" t="s">
        <v>15354</v>
      </c>
      <c r="H1055" s="21" t="s">
        <v>151</v>
      </c>
      <c r="I1055" s="21" t="s">
        <v>15047</v>
      </c>
      <c r="J1055" s="24">
        <v>1</v>
      </c>
      <c r="K1055" s="25">
        <v>1150000</v>
      </c>
    </row>
    <row r="1056" ht="24.75" customHeight="1" spans="1:11">
      <c r="A1056" s="20" t="s">
        <v>1849</v>
      </c>
      <c r="B1056" s="20">
        <v>10</v>
      </c>
      <c r="C1056" s="20">
        <v>99</v>
      </c>
      <c r="D1056" s="21" t="s">
        <v>15355</v>
      </c>
      <c r="E1056" s="21">
        <v>81321123656</v>
      </c>
      <c r="F1056" s="21"/>
      <c r="G1056" s="31" t="s">
        <v>15356</v>
      </c>
      <c r="H1056" s="21" t="s">
        <v>81</v>
      </c>
      <c r="I1056" s="21" t="s">
        <v>13939</v>
      </c>
      <c r="J1056" s="24">
        <v>1</v>
      </c>
      <c r="K1056" s="25">
        <v>1200000</v>
      </c>
    </row>
    <row r="1057" ht="24.75" customHeight="1" spans="1:11">
      <c r="A1057" s="20" t="s">
        <v>1849</v>
      </c>
      <c r="B1057" s="20">
        <v>10</v>
      </c>
      <c r="C1057" s="20">
        <v>100</v>
      </c>
      <c r="D1057" s="21" t="s">
        <v>15357</v>
      </c>
      <c r="E1057" s="21">
        <v>8118200244</v>
      </c>
      <c r="F1057" s="21"/>
      <c r="G1057" s="31" t="s">
        <v>15358</v>
      </c>
      <c r="H1057" s="21" t="s">
        <v>95</v>
      </c>
      <c r="I1057" s="21" t="s">
        <v>14519</v>
      </c>
      <c r="J1057" s="24">
        <v>1</v>
      </c>
      <c r="K1057" s="25">
        <v>965000</v>
      </c>
    </row>
    <row r="1058" ht="24.75" customHeight="1" spans="1:11">
      <c r="A1058" s="20" t="s">
        <v>1849</v>
      </c>
      <c r="B1058" s="20">
        <v>10</v>
      </c>
      <c r="C1058" s="20">
        <v>100</v>
      </c>
      <c r="D1058" s="21"/>
      <c r="E1058" s="21"/>
      <c r="F1058" s="21"/>
      <c r="G1058" s="31"/>
      <c r="H1058" s="21"/>
      <c r="I1058" s="21" t="s">
        <v>13865</v>
      </c>
      <c r="J1058" s="24">
        <v>1</v>
      </c>
      <c r="K1058" s="20"/>
    </row>
    <row r="1059" ht="24.75" customHeight="1" spans="1:11">
      <c r="A1059" s="20" t="s">
        <v>1849</v>
      </c>
      <c r="B1059" s="20">
        <v>10</v>
      </c>
      <c r="C1059" s="20">
        <v>101</v>
      </c>
      <c r="D1059" s="21" t="s">
        <v>15359</v>
      </c>
      <c r="E1059" s="21">
        <v>81281006527</v>
      </c>
      <c r="F1059" s="21"/>
      <c r="G1059" s="31" t="s">
        <v>15360</v>
      </c>
      <c r="H1059" s="21" t="s">
        <v>38</v>
      </c>
      <c r="I1059" s="21" t="s">
        <v>14560</v>
      </c>
      <c r="J1059" s="24">
        <v>1</v>
      </c>
      <c r="K1059" s="25">
        <v>351600</v>
      </c>
    </row>
    <row r="1060" ht="24.75" customHeight="1" spans="1:11">
      <c r="A1060" s="20" t="s">
        <v>1849</v>
      </c>
      <c r="B1060" s="20">
        <v>11</v>
      </c>
      <c r="C1060" s="20">
        <v>102</v>
      </c>
      <c r="D1060" s="21" t="s">
        <v>13998</v>
      </c>
      <c r="E1060" s="21">
        <v>811919335</v>
      </c>
      <c r="F1060" s="21" t="s">
        <v>15361</v>
      </c>
      <c r="G1060" s="31" t="s">
        <v>15362</v>
      </c>
      <c r="H1060" s="21" t="s">
        <v>38</v>
      </c>
      <c r="I1060" s="21" t="s">
        <v>13779</v>
      </c>
      <c r="J1060" s="24">
        <v>1</v>
      </c>
      <c r="K1060" s="25">
        <v>195000</v>
      </c>
    </row>
    <row r="1061" ht="24.75" customHeight="1" spans="1:11">
      <c r="A1061" s="20" t="s">
        <v>1849</v>
      </c>
      <c r="B1061" s="20">
        <v>11</v>
      </c>
      <c r="C1061" s="20">
        <v>103</v>
      </c>
      <c r="D1061" s="21" t="s">
        <v>2489</v>
      </c>
      <c r="E1061" s="21">
        <v>81315117919</v>
      </c>
      <c r="F1061" s="21"/>
      <c r="G1061" s="31" t="s">
        <v>15363</v>
      </c>
      <c r="H1061" s="21" t="s">
        <v>95</v>
      </c>
      <c r="I1061" s="21" t="s">
        <v>13798</v>
      </c>
      <c r="J1061" s="24">
        <v>1</v>
      </c>
      <c r="K1061" s="25">
        <v>386800</v>
      </c>
    </row>
    <row r="1062" ht="24.75" customHeight="1" spans="1:11">
      <c r="A1062" s="20" t="s">
        <v>1849</v>
      </c>
      <c r="B1062" s="20">
        <v>11</v>
      </c>
      <c r="C1062" s="20">
        <v>104</v>
      </c>
      <c r="D1062" s="21" t="s">
        <v>15364</v>
      </c>
      <c r="E1062" s="21">
        <v>81328048659</v>
      </c>
      <c r="F1062" s="21" t="s">
        <v>15365</v>
      </c>
      <c r="G1062" s="31" t="s">
        <v>15366</v>
      </c>
      <c r="H1062" s="21" t="s">
        <v>1368</v>
      </c>
      <c r="I1062" s="21" t="s">
        <v>14160</v>
      </c>
      <c r="J1062" s="24">
        <v>1</v>
      </c>
      <c r="K1062" s="25">
        <v>1965000</v>
      </c>
    </row>
    <row r="1063" ht="24.75" customHeight="1" spans="1:11">
      <c r="A1063" s="20" t="s">
        <v>1849</v>
      </c>
      <c r="B1063" s="20">
        <v>11</v>
      </c>
      <c r="C1063" s="20">
        <v>104</v>
      </c>
      <c r="D1063" s="21"/>
      <c r="E1063" s="21"/>
      <c r="F1063" s="21"/>
      <c r="G1063" s="31"/>
      <c r="H1063" s="21"/>
      <c r="I1063" s="21" t="s">
        <v>15367</v>
      </c>
      <c r="J1063" s="24">
        <v>1</v>
      </c>
      <c r="K1063" s="20"/>
    </row>
    <row r="1064" ht="24.75" customHeight="1" spans="1:11">
      <c r="A1064" s="20" t="s">
        <v>1849</v>
      </c>
      <c r="B1064" s="20">
        <v>11</v>
      </c>
      <c r="C1064" s="20">
        <v>105</v>
      </c>
      <c r="D1064" s="21" t="s">
        <v>15368</v>
      </c>
      <c r="E1064" s="21">
        <v>81280036650</v>
      </c>
      <c r="F1064" s="21" t="s">
        <v>15369</v>
      </c>
      <c r="G1064" s="31" t="s">
        <v>15370</v>
      </c>
      <c r="H1064" s="21" t="s">
        <v>1102</v>
      </c>
      <c r="I1064" s="21" t="s">
        <v>14049</v>
      </c>
      <c r="J1064" s="24">
        <v>1</v>
      </c>
      <c r="K1064" s="25">
        <v>325000</v>
      </c>
    </row>
    <row r="1065" ht="24.75" customHeight="1" spans="1:11">
      <c r="A1065" s="20" t="s">
        <v>1849</v>
      </c>
      <c r="B1065" s="20">
        <v>11</v>
      </c>
      <c r="C1065" s="20">
        <v>106</v>
      </c>
      <c r="D1065" s="21" t="s">
        <v>15371</v>
      </c>
      <c r="E1065" s="21">
        <v>8111043779</v>
      </c>
      <c r="F1065" s="21"/>
      <c r="G1065" s="31"/>
      <c r="H1065" s="21" t="s">
        <v>38</v>
      </c>
      <c r="I1065" s="21" t="s">
        <v>14419</v>
      </c>
      <c r="J1065" s="24">
        <v>1</v>
      </c>
      <c r="K1065" s="25">
        <v>3030000</v>
      </c>
    </row>
    <row r="1066" ht="24.75" customHeight="1" spans="1:11">
      <c r="A1066" s="20" t="s">
        <v>1849</v>
      </c>
      <c r="B1066" s="20">
        <v>11</v>
      </c>
      <c r="C1066" s="20">
        <v>106</v>
      </c>
      <c r="D1066" s="21"/>
      <c r="E1066" s="21"/>
      <c r="F1066" s="21"/>
      <c r="G1066" s="31"/>
      <c r="H1066" s="21"/>
      <c r="I1066" s="21" t="s">
        <v>14527</v>
      </c>
      <c r="J1066" s="24">
        <v>1</v>
      </c>
      <c r="K1066" s="20"/>
    </row>
    <row r="1067" ht="24.75" customHeight="1" spans="1:11">
      <c r="A1067" s="20" t="s">
        <v>1849</v>
      </c>
      <c r="B1067" s="20">
        <v>11</v>
      </c>
      <c r="C1067" s="20">
        <v>106</v>
      </c>
      <c r="D1067" s="21"/>
      <c r="E1067" s="21"/>
      <c r="F1067" s="21"/>
      <c r="G1067" s="31"/>
      <c r="H1067" s="21"/>
      <c r="I1067" s="21" t="s">
        <v>13884</v>
      </c>
      <c r="J1067" s="24">
        <v>1</v>
      </c>
      <c r="K1067" s="20"/>
    </row>
    <row r="1068" ht="24.75" customHeight="1" spans="1:11">
      <c r="A1068" s="20" t="s">
        <v>1849</v>
      </c>
      <c r="B1068" s="20">
        <v>11</v>
      </c>
      <c r="C1068" s="20">
        <v>106</v>
      </c>
      <c r="D1068" s="21"/>
      <c r="E1068" s="21"/>
      <c r="F1068" s="21"/>
      <c r="G1068" s="31"/>
      <c r="H1068" s="21"/>
      <c r="I1068" s="21" t="s">
        <v>13876</v>
      </c>
      <c r="J1068" s="24">
        <v>1</v>
      </c>
      <c r="K1068" s="20"/>
    </row>
    <row r="1069" ht="24.75" customHeight="1" spans="1:11">
      <c r="A1069" s="20" t="s">
        <v>1849</v>
      </c>
      <c r="B1069" s="20">
        <v>11</v>
      </c>
      <c r="C1069" s="20">
        <v>107</v>
      </c>
      <c r="D1069" s="21" t="s">
        <v>5789</v>
      </c>
      <c r="E1069" s="21">
        <v>81808096255</v>
      </c>
      <c r="F1069" s="21"/>
      <c r="G1069" s="31" t="s">
        <v>5794</v>
      </c>
      <c r="H1069" s="21" t="s">
        <v>38</v>
      </c>
      <c r="I1069" s="21" t="s">
        <v>15372</v>
      </c>
      <c r="J1069" s="24">
        <v>1</v>
      </c>
      <c r="K1069" s="25">
        <v>110000</v>
      </c>
    </row>
    <row r="1070" ht="24.75" customHeight="1" spans="1:11">
      <c r="A1070" s="20" t="s">
        <v>1849</v>
      </c>
      <c r="B1070" s="20">
        <v>11</v>
      </c>
      <c r="C1070" s="20">
        <v>108</v>
      </c>
      <c r="D1070" s="21" t="s">
        <v>15373</v>
      </c>
      <c r="E1070" s="21">
        <v>87885549400</v>
      </c>
      <c r="F1070" s="21"/>
      <c r="G1070" s="31" t="s">
        <v>15374</v>
      </c>
      <c r="H1070" s="21" t="s">
        <v>38</v>
      </c>
      <c r="I1070" s="21" t="s">
        <v>13815</v>
      </c>
      <c r="J1070" s="24">
        <v>1</v>
      </c>
      <c r="K1070" s="25">
        <v>50300</v>
      </c>
    </row>
    <row r="1071" ht="24.75" customHeight="1" spans="1:11">
      <c r="A1071" s="20" t="s">
        <v>1849</v>
      </c>
      <c r="B1071" s="20">
        <v>11</v>
      </c>
      <c r="C1071" s="20">
        <v>109</v>
      </c>
      <c r="D1071" s="21" t="s">
        <v>15375</v>
      </c>
      <c r="E1071" s="21">
        <v>85848913499</v>
      </c>
      <c r="F1071" s="21"/>
      <c r="G1071" s="31" t="s">
        <v>15376</v>
      </c>
      <c r="H1071" s="21" t="s">
        <v>75</v>
      </c>
      <c r="I1071" s="21" t="s">
        <v>14677</v>
      </c>
      <c r="J1071" s="24">
        <v>1</v>
      </c>
      <c r="K1071" s="25">
        <v>349675</v>
      </c>
    </row>
    <row r="1072" ht="24.75" customHeight="1" spans="1:11">
      <c r="A1072" s="20" t="s">
        <v>1849</v>
      </c>
      <c r="B1072" s="20">
        <v>12</v>
      </c>
      <c r="C1072" s="20">
        <v>110</v>
      </c>
      <c r="D1072" s="21" t="s">
        <v>15377</v>
      </c>
      <c r="E1072" s="21">
        <v>8986516925</v>
      </c>
      <c r="F1072" s="21" t="s">
        <v>15378</v>
      </c>
      <c r="G1072" s="31" t="s">
        <v>15379</v>
      </c>
      <c r="H1072" s="21" t="s">
        <v>428</v>
      </c>
      <c r="I1072" s="21" t="s">
        <v>15380</v>
      </c>
      <c r="J1072" s="24">
        <v>1</v>
      </c>
      <c r="K1072" s="25">
        <v>11450000</v>
      </c>
    </row>
    <row r="1073" ht="24.75" customHeight="1" spans="1:11">
      <c r="A1073" s="20" t="s">
        <v>1849</v>
      </c>
      <c r="B1073" s="20">
        <v>12</v>
      </c>
      <c r="C1073" s="20">
        <v>110</v>
      </c>
      <c r="D1073" s="21"/>
      <c r="E1073" s="21"/>
      <c r="F1073" s="21"/>
      <c r="G1073" s="31"/>
      <c r="H1073" s="21"/>
      <c r="I1073" s="21" t="s">
        <v>13888</v>
      </c>
      <c r="J1073" s="24">
        <v>1</v>
      </c>
      <c r="K1073" s="20"/>
    </row>
    <row r="1074" ht="24.75" customHeight="1" spans="1:11">
      <c r="A1074" s="20" t="s">
        <v>1849</v>
      </c>
      <c r="B1074" s="20">
        <v>12</v>
      </c>
      <c r="C1074" s="20">
        <v>110</v>
      </c>
      <c r="D1074" s="21"/>
      <c r="E1074" s="21"/>
      <c r="F1074" s="21"/>
      <c r="G1074" s="31"/>
      <c r="H1074" s="21"/>
      <c r="I1074" s="21" t="s">
        <v>13894</v>
      </c>
      <c r="J1074" s="24">
        <v>1</v>
      </c>
      <c r="K1074" s="20"/>
    </row>
    <row r="1075" ht="24.75" customHeight="1" spans="1:11">
      <c r="A1075" s="20" t="s">
        <v>1849</v>
      </c>
      <c r="B1075" s="20">
        <v>12</v>
      </c>
      <c r="C1075" s="20">
        <v>110</v>
      </c>
      <c r="D1075" s="21"/>
      <c r="E1075" s="21"/>
      <c r="F1075" s="21"/>
      <c r="G1075" s="31"/>
      <c r="H1075" s="21"/>
      <c r="I1075" s="21" t="s">
        <v>13876</v>
      </c>
      <c r="J1075" s="24">
        <v>1</v>
      </c>
      <c r="K1075" s="20"/>
    </row>
    <row r="1076" ht="24.75" customHeight="1" spans="1:11">
      <c r="A1076" s="29" t="s">
        <v>1849</v>
      </c>
      <c r="B1076" s="29">
        <v>12</v>
      </c>
      <c r="C1076" s="29">
        <v>110</v>
      </c>
      <c r="D1076" s="30"/>
      <c r="E1076" s="30"/>
      <c r="F1076" s="30"/>
      <c r="G1076" s="32"/>
      <c r="H1076" s="21"/>
      <c r="I1076" s="21" t="s">
        <v>15381</v>
      </c>
      <c r="J1076" s="24">
        <v>1</v>
      </c>
      <c r="K1076" s="20"/>
    </row>
    <row r="1077" ht="24.75" customHeight="1" spans="1:11">
      <c r="A1077" s="29" t="s">
        <v>1849</v>
      </c>
      <c r="B1077" s="29">
        <v>12</v>
      </c>
      <c r="C1077" s="29">
        <v>110</v>
      </c>
      <c r="D1077" s="30"/>
      <c r="E1077" s="30"/>
      <c r="F1077" s="30"/>
      <c r="G1077" s="32"/>
      <c r="H1077" s="21"/>
      <c r="I1077" s="21" t="s">
        <v>13759</v>
      </c>
      <c r="J1077" s="24">
        <v>1</v>
      </c>
      <c r="K1077" s="20"/>
    </row>
    <row r="1078" ht="24.75" customHeight="1" spans="1:11">
      <c r="A1078" s="20" t="s">
        <v>1849</v>
      </c>
      <c r="B1078" s="20">
        <v>12</v>
      </c>
      <c r="C1078" s="20">
        <v>111</v>
      </c>
      <c r="D1078" s="21" t="s">
        <v>15382</v>
      </c>
      <c r="E1078" s="21">
        <v>811116288</v>
      </c>
      <c r="F1078" s="21"/>
      <c r="G1078" s="31" t="s">
        <v>15383</v>
      </c>
      <c r="H1078" s="21" t="s">
        <v>81</v>
      </c>
      <c r="I1078" s="21" t="s">
        <v>14882</v>
      </c>
      <c r="J1078" s="24">
        <v>1</v>
      </c>
      <c r="K1078" s="25">
        <v>185900</v>
      </c>
    </row>
    <row r="1079" ht="24.75" customHeight="1" spans="1:11">
      <c r="A1079" s="20" t="s">
        <v>1849</v>
      </c>
      <c r="B1079" s="20">
        <v>12</v>
      </c>
      <c r="C1079" s="20">
        <v>112</v>
      </c>
      <c r="D1079" s="21" t="s">
        <v>15384</v>
      </c>
      <c r="E1079" s="21"/>
      <c r="F1079" s="21"/>
      <c r="G1079" s="31" t="s">
        <v>15385</v>
      </c>
      <c r="H1079" s="21" t="s">
        <v>151</v>
      </c>
      <c r="I1079" s="21" t="s">
        <v>14371</v>
      </c>
      <c r="J1079" s="24">
        <v>1</v>
      </c>
      <c r="K1079" s="25">
        <v>40000</v>
      </c>
    </row>
    <row r="1080" ht="24.75" customHeight="1" spans="1:11">
      <c r="A1080" s="20" t="s">
        <v>1849</v>
      </c>
      <c r="B1080" s="20">
        <v>12</v>
      </c>
      <c r="C1080" s="20">
        <v>113</v>
      </c>
      <c r="D1080" s="21" t="s">
        <v>15386</v>
      </c>
      <c r="E1080" s="21">
        <v>81329508719</v>
      </c>
      <c r="F1080" s="21"/>
      <c r="G1080" s="31" t="s">
        <v>15387</v>
      </c>
      <c r="H1080" s="21" t="s">
        <v>550</v>
      </c>
      <c r="I1080" s="21" t="s">
        <v>13800</v>
      </c>
      <c r="J1080" s="24">
        <v>1</v>
      </c>
      <c r="K1080" s="25">
        <v>271300</v>
      </c>
    </row>
    <row r="1081" ht="24.75" customHeight="1" spans="1:11">
      <c r="A1081" s="20" t="s">
        <v>1849</v>
      </c>
      <c r="B1081" s="20">
        <v>12</v>
      </c>
      <c r="C1081" s="20">
        <v>114</v>
      </c>
      <c r="D1081" s="21" t="s">
        <v>15388</v>
      </c>
      <c r="E1081" s="21">
        <v>81312305320</v>
      </c>
      <c r="F1081" s="21"/>
      <c r="G1081" s="31" t="s">
        <v>15389</v>
      </c>
      <c r="H1081" s="21" t="s">
        <v>197</v>
      </c>
      <c r="I1081" s="21" t="s">
        <v>13865</v>
      </c>
      <c r="J1081" s="24">
        <v>1</v>
      </c>
      <c r="K1081" s="25">
        <v>265950</v>
      </c>
    </row>
    <row r="1082" ht="24.75" customHeight="1" spans="1:11">
      <c r="A1082" s="20" t="s">
        <v>1849</v>
      </c>
      <c r="B1082" s="20">
        <v>12</v>
      </c>
      <c r="C1082" s="20">
        <v>115</v>
      </c>
      <c r="D1082" s="21" t="s">
        <v>15390</v>
      </c>
      <c r="E1082" s="21">
        <v>83871752500</v>
      </c>
      <c r="F1082" s="21"/>
      <c r="G1082" s="31" t="s">
        <v>15391</v>
      </c>
      <c r="H1082" s="21" t="s">
        <v>197</v>
      </c>
      <c r="I1082" s="21" t="s">
        <v>14519</v>
      </c>
      <c r="J1082" s="24">
        <v>1</v>
      </c>
      <c r="K1082" s="25">
        <v>653825</v>
      </c>
    </row>
    <row r="1083" ht="24.75" customHeight="1" spans="1:11">
      <c r="A1083" s="20" t="s">
        <v>1849</v>
      </c>
      <c r="B1083" s="20">
        <v>12</v>
      </c>
      <c r="C1083" s="20">
        <v>116</v>
      </c>
      <c r="D1083" s="21" t="s">
        <v>15392</v>
      </c>
      <c r="E1083" s="21">
        <v>81299390207</v>
      </c>
      <c r="F1083" s="21"/>
      <c r="G1083" s="31" t="s">
        <v>15393</v>
      </c>
      <c r="H1083" s="21" t="s">
        <v>95</v>
      </c>
      <c r="I1083" s="21" t="s">
        <v>14519</v>
      </c>
      <c r="J1083" s="24">
        <v>1</v>
      </c>
      <c r="K1083" s="25">
        <v>653825</v>
      </c>
    </row>
    <row r="1084" ht="24.75" customHeight="1" spans="1:11">
      <c r="A1084" s="20" t="s">
        <v>1849</v>
      </c>
      <c r="B1084" s="20">
        <v>12</v>
      </c>
      <c r="C1084" s="20">
        <v>117</v>
      </c>
      <c r="D1084" s="21" t="s">
        <v>15394</v>
      </c>
      <c r="E1084" s="21">
        <v>81225068537</v>
      </c>
      <c r="F1084" s="21"/>
      <c r="G1084" s="31"/>
      <c r="H1084" s="21" t="s">
        <v>75</v>
      </c>
      <c r="I1084" s="21" t="s">
        <v>13988</v>
      </c>
      <c r="J1084" s="24">
        <v>1</v>
      </c>
      <c r="K1084" s="25">
        <v>700000</v>
      </c>
    </row>
    <row r="1085" ht="24.75" customHeight="1" spans="1:11">
      <c r="A1085" s="20" t="s">
        <v>1849</v>
      </c>
      <c r="B1085" s="20">
        <v>12</v>
      </c>
      <c r="C1085" s="20">
        <v>118</v>
      </c>
      <c r="D1085" s="21" t="s">
        <v>15395</v>
      </c>
      <c r="E1085" s="21">
        <v>816686484</v>
      </c>
      <c r="F1085" s="21"/>
      <c r="G1085" s="31" t="s">
        <v>13896</v>
      </c>
      <c r="H1085" s="21" t="s">
        <v>75</v>
      </c>
      <c r="I1085" s="21" t="s">
        <v>13749</v>
      </c>
      <c r="J1085" s="24">
        <v>1</v>
      </c>
      <c r="K1085" s="25">
        <v>1500000</v>
      </c>
    </row>
    <row r="1086" ht="24.75" customHeight="1" spans="1:11">
      <c r="A1086" s="20" t="s">
        <v>1849</v>
      </c>
      <c r="B1086" s="20">
        <v>12</v>
      </c>
      <c r="C1086" s="20">
        <v>119</v>
      </c>
      <c r="D1086" s="21" t="s">
        <v>15396</v>
      </c>
      <c r="E1086" s="21">
        <v>81905177231</v>
      </c>
      <c r="F1086" s="21" t="s">
        <v>15397</v>
      </c>
      <c r="G1086" s="31" t="s">
        <v>15398</v>
      </c>
      <c r="H1086" s="21" t="s">
        <v>95</v>
      </c>
      <c r="I1086" s="21" t="s">
        <v>14964</v>
      </c>
      <c r="J1086" s="24">
        <v>1</v>
      </c>
      <c r="K1086" s="25">
        <v>1675000</v>
      </c>
    </row>
    <row r="1087" ht="24.75" customHeight="1" spans="1:11">
      <c r="A1087" s="20" t="s">
        <v>1849</v>
      </c>
      <c r="B1087" s="20">
        <v>12</v>
      </c>
      <c r="C1087" s="20">
        <v>120</v>
      </c>
      <c r="D1087" s="21" t="s">
        <v>5490</v>
      </c>
      <c r="E1087" s="21">
        <v>8179569269</v>
      </c>
      <c r="F1087" s="21"/>
      <c r="G1087" s="31"/>
      <c r="H1087" s="21" t="s">
        <v>75</v>
      </c>
      <c r="I1087" s="21" t="s">
        <v>13800</v>
      </c>
      <c r="J1087" s="24">
        <v>1</v>
      </c>
      <c r="K1087" s="25">
        <v>555000</v>
      </c>
    </row>
    <row r="1088" ht="24.75" customHeight="1" spans="1:11">
      <c r="A1088" s="20" t="s">
        <v>1849</v>
      </c>
      <c r="B1088" s="20">
        <v>12</v>
      </c>
      <c r="C1088" s="20">
        <v>120</v>
      </c>
      <c r="D1088" s="21"/>
      <c r="E1088" s="21"/>
      <c r="F1088" s="21"/>
      <c r="G1088" s="31"/>
      <c r="H1088" s="21"/>
      <c r="I1088" s="21" t="s">
        <v>15311</v>
      </c>
      <c r="J1088" s="24">
        <v>1</v>
      </c>
      <c r="K1088" s="20"/>
    </row>
    <row r="1089" ht="24.75" customHeight="1" spans="1:11">
      <c r="A1089" s="20" t="s">
        <v>1849</v>
      </c>
      <c r="B1089" s="20">
        <v>12</v>
      </c>
      <c r="C1089" s="20">
        <v>121</v>
      </c>
      <c r="D1089" s="21" t="s">
        <v>15399</v>
      </c>
      <c r="E1089" s="21">
        <v>85701139367</v>
      </c>
      <c r="F1089" s="21"/>
      <c r="G1089" s="31"/>
      <c r="H1089" s="21" t="s">
        <v>44</v>
      </c>
      <c r="I1089" s="21" t="s">
        <v>14473</v>
      </c>
      <c r="J1089" s="24">
        <v>1</v>
      </c>
      <c r="K1089" s="25">
        <v>999000</v>
      </c>
    </row>
    <row r="1090" ht="24.75" customHeight="1" spans="1:11">
      <c r="A1090" s="20" t="s">
        <v>1849</v>
      </c>
      <c r="B1090" s="20">
        <v>12</v>
      </c>
      <c r="C1090" s="20">
        <v>122</v>
      </c>
      <c r="D1090" s="21" t="s">
        <v>15400</v>
      </c>
      <c r="E1090" s="21">
        <v>81281129386</v>
      </c>
      <c r="F1090" s="21" t="s">
        <v>15401</v>
      </c>
      <c r="G1090" s="31" t="s">
        <v>15402</v>
      </c>
      <c r="H1090" s="21" t="s">
        <v>353</v>
      </c>
      <c r="I1090" s="21" t="s">
        <v>14720</v>
      </c>
      <c r="J1090" s="24">
        <v>1</v>
      </c>
      <c r="K1090" s="25">
        <v>370000</v>
      </c>
    </row>
    <row r="1091" ht="24.75" customHeight="1" spans="1:11">
      <c r="A1091" s="20" t="s">
        <v>1849</v>
      </c>
      <c r="B1091" s="20">
        <v>13</v>
      </c>
      <c r="C1091" s="20">
        <v>123</v>
      </c>
      <c r="D1091" s="21" t="s">
        <v>15403</v>
      </c>
      <c r="E1091" s="21">
        <v>85742395006</v>
      </c>
      <c r="F1091" s="21" t="s">
        <v>15404</v>
      </c>
      <c r="G1091" s="31" t="s">
        <v>15405</v>
      </c>
      <c r="H1091" s="21" t="s">
        <v>954</v>
      </c>
      <c r="I1091" s="21" t="s">
        <v>15406</v>
      </c>
      <c r="J1091" s="24">
        <v>1</v>
      </c>
      <c r="K1091" s="25">
        <v>290000</v>
      </c>
    </row>
    <row r="1092" ht="24.75" customHeight="1" spans="1:11">
      <c r="A1092" s="20" t="s">
        <v>1849</v>
      </c>
      <c r="B1092" s="20">
        <v>13</v>
      </c>
      <c r="C1092" s="20">
        <v>124</v>
      </c>
      <c r="D1092" s="21" t="s">
        <v>15407</v>
      </c>
      <c r="E1092" s="21">
        <v>85743031694</v>
      </c>
      <c r="F1092" s="21"/>
      <c r="G1092" s="31" t="s">
        <v>15408</v>
      </c>
      <c r="H1092" s="21" t="s">
        <v>864</v>
      </c>
      <c r="I1092" s="21" t="s">
        <v>15409</v>
      </c>
      <c r="J1092" s="24">
        <v>1</v>
      </c>
      <c r="K1092" s="25">
        <v>5875500</v>
      </c>
    </row>
    <row r="1093" ht="24.75" customHeight="1" spans="1:11">
      <c r="A1093" s="20" t="s">
        <v>1849</v>
      </c>
      <c r="B1093" s="20">
        <v>13</v>
      </c>
      <c r="C1093" s="20">
        <v>125</v>
      </c>
      <c r="D1093" s="21" t="s">
        <v>7441</v>
      </c>
      <c r="E1093" s="21">
        <v>87808748107</v>
      </c>
      <c r="F1093" s="21" t="s">
        <v>15410</v>
      </c>
      <c r="G1093" s="31" t="s">
        <v>15411</v>
      </c>
      <c r="H1093" s="21" t="s">
        <v>81</v>
      </c>
      <c r="I1093" s="21" t="s">
        <v>15248</v>
      </c>
      <c r="J1093" s="24">
        <v>1</v>
      </c>
      <c r="K1093" s="25">
        <v>900000</v>
      </c>
    </row>
    <row r="1094" ht="24.75" customHeight="1" spans="1:11">
      <c r="A1094" s="20" t="s">
        <v>1849</v>
      </c>
      <c r="B1094" s="20">
        <v>13</v>
      </c>
      <c r="C1094" s="20">
        <v>126</v>
      </c>
      <c r="D1094" s="21" t="s">
        <v>4140</v>
      </c>
      <c r="E1094" s="21">
        <v>85868416527</v>
      </c>
      <c r="F1094" s="21"/>
      <c r="G1094" s="31"/>
      <c r="H1094" s="21" t="s">
        <v>75</v>
      </c>
      <c r="I1094" s="21" t="s">
        <v>13815</v>
      </c>
      <c r="J1094" s="24">
        <v>1</v>
      </c>
      <c r="K1094" s="25">
        <v>30000</v>
      </c>
    </row>
    <row r="1095" ht="24.75" customHeight="1" spans="1:11">
      <c r="A1095" s="20" t="s">
        <v>1849</v>
      </c>
      <c r="B1095" s="20">
        <v>13</v>
      </c>
      <c r="C1095" s="20">
        <v>127</v>
      </c>
      <c r="D1095" s="21" t="s">
        <v>6055</v>
      </c>
      <c r="E1095" s="21">
        <v>81575970130</v>
      </c>
      <c r="F1095" s="21" t="s">
        <v>15412</v>
      </c>
      <c r="G1095" s="31" t="s">
        <v>15413</v>
      </c>
      <c r="H1095" s="21" t="s">
        <v>900</v>
      </c>
      <c r="I1095" s="21" t="s">
        <v>13759</v>
      </c>
      <c r="J1095" s="24">
        <v>3</v>
      </c>
      <c r="K1095" s="25">
        <v>450000</v>
      </c>
    </row>
    <row r="1096" ht="24.75" customHeight="1" spans="1:11">
      <c r="A1096" s="20" t="s">
        <v>1849</v>
      </c>
      <c r="B1096" s="20">
        <v>13</v>
      </c>
      <c r="C1096" s="20">
        <v>128</v>
      </c>
      <c r="D1096" s="21" t="s">
        <v>15414</v>
      </c>
      <c r="E1096" s="21">
        <v>81295235075</v>
      </c>
      <c r="F1096" s="21" t="s">
        <v>15415</v>
      </c>
      <c r="G1096" s="31" t="s">
        <v>15416</v>
      </c>
      <c r="H1096" s="21" t="s">
        <v>38</v>
      </c>
      <c r="I1096" s="21" t="s">
        <v>14882</v>
      </c>
      <c r="J1096" s="24">
        <v>1</v>
      </c>
      <c r="K1096" s="25">
        <v>510000</v>
      </c>
    </row>
    <row r="1097" ht="24.75" customHeight="1" spans="1:11">
      <c r="A1097" s="20" t="s">
        <v>1849</v>
      </c>
      <c r="B1097" s="20">
        <v>13</v>
      </c>
      <c r="C1097" s="20">
        <v>128</v>
      </c>
      <c r="D1097" s="21"/>
      <c r="E1097" s="21"/>
      <c r="F1097" s="21"/>
      <c r="G1097" s="31"/>
      <c r="H1097" s="21"/>
      <c r="I1097" s="21" t="s">
        <v>13996</v>
      </c>
      <c r="J1097" s="24">
        <v>1</v>
      </c>
      <c r="K1097" s="20"/>
    </row>
    <row r="1098" ht="24.75" customHeight="1" spans="1:11">
      <c r="A1098" s="20" t="s">
        <v>1849</v>
      </c>
      <c r="B1098" s="20">
        <v>13</v>
      </c>
      <c r="C1098" s="20">
        <v>129</v>
      </c>
      <c r="D1098" s="21" t="s">
        <v>15417</v>
      </c>
      <c r="E1098" s="21">
        <v>82240860007</v>
      </c>
      <c r="F1098" s="21"/>
      <c r="G1098" s="31" t="s">
        <v>15418</v>
      </c>
      <c r="H1098" s="21" t="s">
        <v>38</v>
      </c>
      <c r="I1098" s="21" t="s">
        <v>14708</v>
      </c>
      <c r="J1098" s="24">
        <v>1</v>
      </c>
      <c r="K1098" s="25">
        <v>985000</v>
      </c>
    </row>
    <row r="1099" ht="24.75" customHeight="1" spans="1:11">
      <c r="A1099" s="20" t="s">
        <v>1849</v>
      </c>
      <c r="B1099" s="20">
        <v>13</v>
      </c>
      <c r="C1099" s="20">
        <v>130</v>
      </c>
      <c r="D1099" s="21" t="s">
        <v>9604</v>
      </c>
      <c r="E1099" s="21">
        <v>85728925251</v>
      </c>
      <c r="F1099" s="21"/>
      <c r="G1099" s="31"/>
      <c r="H1099" s="21" t="s">
        <v>75</v>
      </c>
      <c r="I1099" s="21" t="s">
        <v>15419</v>
      </c>
      <c r="J1099" s="24">
        <v>1</v>
      </c>
      <c r="K1099" s="25">
        <v>385000</v>
      </c>
    </row>
    <row r="1100" ht="24.75" customHeight="1" spans="1:11">
      <c r="A1100" s="20" t="s">
        <v>1849</v>
      </c>
      <c r="B1100" s="20">
        <v>13</v>
      </c>
      <c r="C1100" s="20">
        <v>131</v>
      </c>
      <c r="D1100" s="21" t="s">
        <v>15420</v>
      </c>
      <c r="E1100" s="21">
        <v>81252015999</v>
      </c>
      <c r="F1100" s="21"/>
      <c r="G1100" s="31" t="s">
        <v>15421</v>
      </c>
      <c r="H1100" s="21" t="s">
        <v>11173</v>
      </c>
      <c r="I1100" s="21" t="s">
        <v>15422</v>
      </c>
      <c r="J1100" s="24">
        <v>1</v>
      </c>
      <c r="K1100" s="25">
        <v>805000</v>
      </c>
    </row>
    <row r="1101" ht="24.75" customHeight="1" spans="1:11">
      <c r="A1101" s="20" t="s">
        <v>1849</v>
      </c>
      <c r="B1101" s="20">
        <v>13</v>
      </c>
      <c r="C1101" s="20">
        <v>131</v>
      </c>
      <c r="D1101" s="21"/>
      <c r="E1101" s="21"/>
      <c r="F1101" s="21"/>
      <c r="G1101" s="31"/>
      <c r="H1101" s="21"/>
      <c r="I1101" s="21" t="s">
        <v>14311</v>
      </c>
      <c r="J1101" s="24">
        <v>1</v>
      </c>
      <c r="K1101" s="20"/>
    </row>
    <row r="1102" ht="24.75" customHeight="1" spans="1:11">
      <c r="A1102" s="20" t="s">
        <v>1849</v>
      </c>
      <c r="B1102" s="20">
        <v>13</v>
      </c>
      <c r="C1102" s="20">
        <v>132</v>
      </c>
      <c r="D1102" s="21" t="s">
        <v>15423</v>
      </c>
      <c r="E1102" s="21">
        <v>82245924445</v>
      </c>
      <c r="F1102" s="21"/>
      <c r="G1102" s="31"/>
      <c r="H1102" s="21" t="s">
        <v>75</v>
      </c>
      <c r="I1102" s="21" t="s">
        <v>13800</v>
      </c>
      <c r="J1102" s="24">
        <v>1</v>
      </c>
      <c r="K1102" s="25">
        <v>270000</v>
      </c>
    </row>
    <row r="1103" ht="24.75" customHeight="1" spans="1:11">
      <c r="A1103" s="20" t="s">
        <v>1849</v>
      </c>
      <c r="B1103" s="20">
        <v>13</v>
      </c>
      <c r="C1103" s="20">
        <v>133</v>
      </c>
      <c r="D1103" s="21" t="s">
        <v>15424</v>
      </c>
      <c r="E1103" s="21">
        <v>81284454987</v>
      </c>
      <c r="F1103" s="21"/>
      <c r="G1103" s="31"/>
      <c r="H1103" s="21" t="s">
        <v>75</v>
      </c>
      <c r="I1103" s="21" t="s">
        <v>15425</v>
      </c>
      <c r="J1103" s="24">
        <v>1</v>
      </c>
      <c r="K1103" s="25">
        <v>425000</v>
      </c>
    </row>
    <row r="1104" ht="24.75" customHeight="1" spans="1:11">
      <c r="A1104" s="20" t="s">
        <v>1849</v>
      </c>
      <c r="B1104" s="20">
        <v>13</v>
      </c>
      <c r="C1104" s="20">
        <v>133</v>
      </c>
      <c r="D1104" s="21"/>
      <c r="E1104" s="21"/>
      <c r="F1104" s="21"/>
      <c r="G1104" s="31"/>
      <c r="H1104" s="21"/>
      <c r="I1104" s="21" t="s">
        <v>14547</v>
      </c>
      <c r="J1104" s="24">
        <v>1</v>
      </c>
      <c r="K1104" s="20"/>
    </row>
    <row r="1105" ht="24.75" customHeight="1" spans="1:11">
      <c r="A1105" s="20" t="s">
        <v>1849</v>
      </c>
      <c r="B1105" s="20">
        <v>13</v>
      </c>
      <c r="C1105" s="20">
        <v>134</v>
      </c>
      <c r="D1105" s="21" t="s">
        <v>4222</v>
      </c>
      <c r="E1105" s="21">
        <v>8967706862</v>
      </c>
      <c r="F1105" s="21"/>
      <c r="G1105" s="31"/>
      <c r="H1105" s="21" t="s">
        <v>75</v>
      </c>
      <c r="I1105" s="21" t="s">
        <v>13815</v>
      </c>
      <c r="J1105" s="24">
        <v>2</v>
      </c>
      <c r="K1105" s="25">
        <v>100000</v>
      </c>
    </row>
    <row r="1106" ht="24.75" customHeight="1" spans="1:11">
      <c r="A1106" s="20" t="s">
        <v>1849</v>
      </c>
      <c r="B1106" s="20">
        <v>14</v>
      </c>
      <c r="C1106" s="20">
        <v>135</v>
      </c>
      <c r="D1106" s="21" t="s">
        <v>15426</v>
      </c>
      <c r="E1106" s="21">
        <v>8179898584</v>
      </c>
      <c r="F1106" s="21"/>
      <c r="G1106" s="31" t="s">
        <v>15427</v>
      </c>
      <c r="H1106" s="21" t="s">
        <v>95</v>
      </c>
      <c r="I1106" s="21" t="s">
        <v>13778</v>
      </c>
      <c r="J1106" s="24">
        <v>2</v>
      </c>
      <c r="K1106" s="25">
        <v>120000</v>
      </c>
    </row>
    <row r="1107" ht="24.75" customHeight="1" spans="1:11">
      <c r="A1107" s="20" t="s">
        <v>1849</v>
      </c>
      <c r="B1107" s="20">
        <v>14</v>
      </c>
      <c r="C1107" s="20">
        <v>136</v>
      </c>
      <c r="D1107" s="21" t="s">
        <v>15295</v>
      </c>
      <c r="E1107" s="21">
        <v>81316388896</v>
      </c>
      <c r="F1107" s="21"/>
      <c r="G1107" s="23" t="s">
        <v>15296</v>
      </c>
      <c r="H1107" s="21" t="s">
        <v>1321</v>
      </c>
      <c r="I1107" s="21" t="s">
        <v>13729</v>
      </c>
      <c r="J1107" s="24">
        <v>1</v>
      </c>
      <c r="K1107" s="25">
        <v>985000</v>
      </c>
    </row>
    <row r="1108" ht="24.75" customHeight="1" spans="1:11">
      <c r="A1108" s="20" t="s">
        <v>1849</v>
      </c>
      <c r="B1108" s="20">
        <v>14</v>
      </c>
      <c r="C1108" s="20">
        <v>137</v>
      </c>
      <c r="D1108" s="21" t="s">
        <v>15428</v>
      </c>
      <c r="E1108" s="21">
        <v>85894959504</v>
      </c>
      <c r="F1108" s="21"/>
      <c r="G1108" s="23" t="s">
        <v>15429</v>
      </c>
      <c r="H1108" s="21" t="s">
        <v>197</v>
      </c>
      <c r="I1108" s="21" t="s">
        <v>15406</v>
      </c>
      <c r="J1108" s="24">
        <v>1</v>
      </c>
      <c r="K1108" s="25">
        <v>290000</v>
      </c>
    </row>
    <row r="1109" ht="24.75" customHeight="1" spans="1:11">
      <c r="A1109" s="20" t="s">
        <v>1849</v>
      </c>
      <c r="B1109" s="20">
        <v>14</v>
      </c>
      <c r="C1109" s="20">
        <v>138</v>
      </c>
      <c r="D1109" s="21" t="s">
        <v>15430</v>
      </c>
      <c r="E1109" s="21"/>
      <c r="F1109" s="21"/>
      <c r="G1109" s="23" t="s">
        <v>15431</v>
      </c>
      <c r="H1109" s="21" t="s">
        <v>75</v>
      </c>
      <c r="I1109" s="21" t="s">
        <v>14119</v>
      </c>
      <c r="J1109" s="24">
        <v>2</v>
      </c>
      <c r="K1109" s="25">
        <v>518000</v>
      </c>
    </row>
    <row r="1110" ht="24.75" customHeight="1" spans="1:11">
      <c r="A1110" s="20" t="s">
        <v>1849</v>
      </c>
      <c r="B1110" s="20">
        <v>14</v>
      </c>
      <c r="C1110" s="20">
        <v>139</v>
      </c>
      <c r="D1110" s="21" t="s">
        <v>15432</v>
      </c>
      <c r="E1110" s="21">
        <v>82122723527</v>
      </c>
      <c r="F1110" s="21" t="s">
        <v>15433</v>
      </c>
      <c r="G1110" s="23" t="s">
        <v>15434</v>
      </c>
      <c r="H1110" s="21" t="s">
        <v>38</v>
      </c>
      <c r="I1110" s="21" t="s">
        <v>14963</v>
      </c>
      <c r="J1110" s="24">
        <v>1</v>
      </c>
      <c r="K1110" s="25">
        <v>2600000</v>
      </c>
    </row>
    <row r="1111" ht="24.75" customHeight="1" spans="1:11">
      <c r="A1111" s="20" t="s">
        <v>1849</v>
      </c>
      <c r="B1111" s="20">
        <v>14</v>
      </c>
      <c r="C1111" s="20">
        <v>139</v>
      </c>
      <c r="D1111" s="21"/>
      <c r="E1111" s="21"/>
      <c r="F1111" s="21"/>
      <c r="G1111" s="23"/>
      <c r="H1111" s="21"/>
      <c r="I1111" s="21" t="s">
        <v>13815</v>
      </c>
      <c r="J1111" s="24">
        <v>1</v>
      </c>
      <c r="K1111" s="20"/>
    </row>
    <row r="1112" ht="24.75" customHeight="1" spans="1:11">
      <c r="A1112" s="20" t="s">
        <v>1849</v>
      </c>
      <c r="B1112" s="20">
        <v>14</v>
      </c>
      <c r="C1112" s="20">
        <v>139</v>
      </c>
      <c r="D1112" s="21"/>
      <c r="E1112" s="21"/>
      <c r="F1112" s="21"/>
      <c r="G1112" s="23"/>
      <c r="H1112" s="21"/>
      <c r="I1112" s="21" t="s">
        <v>14792</v>
      </c>
      <c r="J1112" s="24">
        <v>1</v>
      </c>
      <c r="K1112" s="20"/>
    </row>
    <row r="1113" ht="24.75" customHeight="1" spans="1:11">
      <c r="A1113" s="20" t="s">
        <v>1849</v>
      </c>
      <c r="B1113" s="20">
        <v>14</v>
      </c>
      <c r="C1113" s="20">
        <v>140</v>
      </c>
      <c r="D1113" s="21" t="s">
        <v>15435</v>
      </c>
      <c r="E1113" s="21">
        <v>81249339933</v>
      </c>
      <c r="F1113" s="21"/>
      <c r="G1113" s="23" t="s">
        <v>15436</v>
      </c>
      <c r="H1113" s="21" t="s">
        <v>15437</v>
      </c>
      <c r="I1113" s="21" t="s">
        <v>13862</v>
      </c>
      <c r="J1113" s="24">
        <v>1</v>
      </c>
      <c r="K1113" s="25">
        <v>235300</v>
      </c>
    </row>
    <row r="1114" ht="24.75" customHeight="1" spans="1:11">
      <c r="A1114" s="20" t="s">
        <v>1849</v>
      </c>
      <c r="B1114" s="20">
        <v>14</v>
      </c>
      <c r="C1114" s="20">
        <v>141</v>
      </c>
      <c r="D1114" s="21" t="s">
        <v>15438</v>
      </c>
      <c r="E1114" s="21">
        <v>818683705</v>
      </c>
      <c r="F1114" s="21"/>
      <c r="G1114" s="23" t="s">
        <v>15439</v>
      </c>
      <c r="H1114" s="21" t="s">
        <v>81</v>
      </c>
      <c r="I1114" s="21" t="s">
        <v>13778</v>
      </c>
      <c r="J1114" s="24">
        <v>1</v>
      </c>
      <c r="K1114" s="25">
        <v>141180</v>
      </c>
    </row>
    <row r="1115" ht="24.75" customHeight="1" spans="1:11">
      <c r="A1115" s="20" t="s">
        <v>1849</v>
      </c>
      <c r="B1115" s="20">
        <v>15</v>
      </c>
      <c r="C1115" s="20">
        <v>142</v>
      </c>
      <c r="D1115" s="21" t="s">
        <v>4202</v>
      </c>
      <c r="E1115" s="21">
        <v>82121525555</v>
      </c>
      <c r="F1115" s="21"/>
      <c r="G1115" s="23" t="s">
        <v>15440</v>
      </c>
      <c r="H1115" s="21" t="s">
        <v>38</v>
      </c>
      <c r="I1115" s="21" t="s">
        <v>13736</v>
      </c>
      <c r="J1115" s="24">
        <v>1</v>
      </c>
      <c r="K1115" s="25">
        <v>870000</v>
      </c>
    </row>
    <row r="1116" ht="24.75" customHeight="1" spans="1:11">
      <c r="A1116" s="20" t="s">
        <v>1849</v>
      </c>
      <c r="B1116" s="20">
        <v>15</v>
      </c>
      <c r="C1116" s="20">
        <v>142</v>
      </c>
      <c r="D1116" s="21"/>
      <c r="E1116" s="21"/>
      <c r="F1116" s="21"/>
      <c r="G1116" s="23"/>
      <c r="H1116" s="21"/>
      <c r="I1116" s="21" t="s">
        <v>14133</v>
      </c>
      <c r="J1116" s="24">
        <v>1</v>
      </c>
      <c r="K1116" s="20"/>
    </row>
    <row r="1117" ht="24.75" customHeight="1" spans="1:11">
      <c r="A1117" s="20" t="s">
        <v>1849</v>
      </c>
      <c r="B1117" s="20">
        <v>15</v>
      </c>
      <c r="C1117" s="20">
        <v>143</v>
      </c>
      <c r="D1117" s="21" t="s">
        <v>15441</v>
      </c>
      <c r="E1117" s="21">
        <v>8111881419</v>
      </c>
      <c r="F1117" s="21"/>
      <c r="G1117" s="23" t="s">
        <v>15442</v>
      </c>
      <c r="H1117" s="21" t="s">
        <v>38</v>
      </c>
      <c r="I1117" s="21" t="s">
        <v>13778</v>
      </c>
      <c r="J1117" s="24">
        <v>1</v>
      </c>
      <c r="K1117" s="25">
        <v>65500</v>
      </c>
    </row>
    <row r="1118" ht="24.75" customHeight="1" spans="1:11">
      <c r="A1118" s="20" t="s">
        <v>1849</v>
      </c>
      <c r="B1118" s="20">
        <v>15</v>
      </c>
      <c r="C1118" s="20">
        <v>144</v>
      </c>
      <c r="D1118" s="21" t="s">
        <v>15443</v>
      </c>
      <c r="E1118" s="21">
        <v>81908480153</v>
      </c>
      <c r="F1118" s="21"/>
      <c r="G1118" s="23" t="s">
        <v>15444</v>
      </c>
      <c r="H1118" s="21" t="s">
        <v>2764</v>
      </c>
      <c r="I1118" s="21" t="s">
        <v>13798</v>
      </c>
      <c r="J1118" s="24">
        <v>1</v>
      </c>
      <c r="K1118" s="25">
        <v>1667300</v>
      </c>
    </row>
    <row r="1119" ht="24.75" customHeight="1" spans="1:11">
      <c r="A1119" s="20" t="s">
        <v>1849</v>
      </c>
      <c r="B1119" s="20">
        <v>15</v>
      </c>
      <c r="C1119" s="20">
        <v>144</v>
      </c>
      <c r="D1119" s="21"/>
      <c r="E1119" s="21"/>
      <c r="F1119" s="21"/>
      <c r="G1119" s="23"/>
      <c r="H1119" s="21"/>
      <c r="I1119" s="21" t="s">
        <v>13770</v>
      </c>
      <c r="J1119" s="24">
        <v>1</v>
      </c>
      <c r="K1119" s="20"/>
    </row>
    <row r="1120" ht="24.75" customHeight="1" spans="1:11">
      <c r="A1120" s="20" t="s">
        <v>1849</v>
      </c>
      <c r="B1120" s="20">
        <v>15</v>
      </c>
      <c r="C1120" s="20">
        <v>144</v>
      </c>
      <c r="D1120" s="21"/>
      <c r="E1120" s="21"/>
      <c r="F1120" s="21"/>
      <c r="G1120" s="23"/>
      <c r="H1120" s="21"/>
      <c r="I1120" s="21" t="s">
        <v>13894</v>
      </c>
      <c r="J1120" s="24">
        <v>1</v>
      </c>
      <c r="K1120" s="20"/>
    </row>
    <row r="1121" ht="24.75" customHeight="1" spans="1:11">
      <c r="A1121" s="20" t="s">
        <v>1849</v>
      </c>
      <c r="B1121" s="20">
        <v>15</v>
      </c>
      <c r="C1121" s="20">
        <v>145</v>
      </c>
      <c r="D1121" s="21" t="s">
        <v>12223</v>
      </c>
      <c r="E1121" s="21">
        <v>85725828830</v>
      </c>
      <c r="F1121" s="21"/>
      <c r="G1121" s="23" t="s">
        <v>15445</v>
      </c>
      <c r="H1121" s="21" t="s">
        <v>4641</v>
      </c>
      <c r="I1121" s="21" t="s">
        <v>13778</v>
      </c>
      <c r="J1121" s="24">
        <v>1</v>
      </c>
      <c r="K1121" s="25">
        <v>375000</v>
      </c>
    </row>
    <row r="1122" ht="24.75" customHeight="1" spans="1:11">
      <c r="A1122" s="20" t="s">
        <v>1849</v>
      </c>
      <c r="B1122" s="20">
        <v>15</v>
      </c>
      <c r="C1122" s="20">
        <v>145</v>
      </c>
      <c r="D1122" s="21"/>
      <c r="E1122" s="21"/>
      <c r="F1122" s="21"/>
      <c r="G1122" s="23"/>
      <c r="H1122" s="21"/>
      <c r="I1122" s="21" t="s">
        <v>13878</v>
      </c>
      <c r="J1122" s="24">
        <v>1</v>
      </c>
      <c r="K1122" s="20"/>
    </row>
    <row r="1123" ht="24.75" customHeight="1" spans="1:11">
      <c r="A1123" s="20" t="s">
        <v>1849</v>
      </c>
      <c r="B1123" s="20">
        <v>15</v>
      </c>
      <c r="C1123" s="20">
        <v>146</v>
      </c>
      <c r="D1123" s="21" t="s">
        <v>15446</v>
      </c>
      <c r="E1123" s="21">
        <v>81809653722</v>
      </c>
      <c r="F1123" s="21"/>
      <c r="G1123" s="23" t="s">
        <v>15447</v>
      </c>
      <c r="H1123" s="21" t="s">
        <v>26</v>
      </c>
      <c r="I1123" s="21" t="s">
        <v>15448</v>
      </c>
      <c r="J1123" s="24">
        <v>1</v>
      </c>
      <c r="K1123" s="25">
        <v>985000</v>
      </c>
    </row>
    <row r="1124" ht="24.75" customHeight="1" spans="1:11">
      <c r="A1124" s="20" t="s">
        <v>1849</v>
      </c>
      <c r="B1124" s="20">
        <v>15</v>
      </c>
      <c r="C1124" s="20">
        <v>147</v>
      </c>
      <c r="D1124" s="21" t="s">
        <v>10669</v>
      </c>
      <c r="E1124" s="21">
        <v>81381474446</v>
      </c>
      <c r="F1124" s="21"/>
      <c r="G1124" s="23" t="s">
        <v>15449</v>
      </c>
      <c r="H1124" s="21" t="s">
        <v>38</v>
      </c>
      <c r="I1124" s="21" t="s">
        <v>14147</v>
      </c>
      <c r="J1124" s="24">
        <v>1</v>
      </c>
      <c r="K1124" s="25">
        <v>2100000</v>
      </c>
    </row>
    <row r="1125" ht="24.75" customHeight="1" spans="1:11">
      <c r="A1125" s="20" t="s">
        <v>1849</v>
      </c>
      <c r="B1125" s="20">
        <v>15</v>
      </c>
      <c r="C1125" s="20">
        <v>148</v>
      </c>
      <c r="D1125" s="21" t="s">
        <v>15450</v>
      </c>
      <c r="E1125" s="21">
        <v>85747112897</v>
      </c>
      <c r="F1125" s="21"/>
      <c r="G1125" s="23" t="s">
        <v>15451</v>
      </c>
      <c r="H1125" s="21" t="s">
        <v>75</v>
      </c>
      <c r="I1125" s="21" t="s">
        <v>13815</v>
      </c>
      <c r="J1125" s="24">
        <v>1</v>
      </c>
      <c r="K1125" s="25">
        <v>47060</v>
      </c>
    </row>
    <row r="1126" ht="24.75" customHeight="1" spans="1:11">
      <c r="A1126" s="20" t="s">
        <v>1849</v>
      </c>
      <c r="B1126" s="20">
        <v>15</v>
      </c>
      <c r="C1126" s="20">
        <v>149</v>
      </c>
      <c r="D1126" s="21" t="s">
        <v>15452</v>
      </c>
      <c r="E1126" s="21">
        <v>87889080457</v>
      </c>
      <c r="F1126" s="21" t="s">
        <v>15453</v>
      </c>
      <c r="G1126" s="23" t="s">
        <v>15454</v>
      </c>
      <c r="H1126" s="21" t="s">
        <v>38</v>
      </c>
      <c r="I1126" s="21" t="s">
        <v>15149</v>
      </c>
      <c r="J1126" s="24">
        <v>1</v>
      </c>
      <c r="K1126" s="25">
        <v>495000</v>
      </c>
    </row>
    <row r="1127" ht="24.75" customHeight="1" spans="1:11">
      <c r="A1127" s="20" t="s">
        <v>1849</v>
      </c>
      <c r="B1127" s="20">
        <v>15</v>
      </c>
      <c r="C1127" s="20">
        <v>150</v>
      </c>
      <c r="D1127" s="21" t="s">
        <v>15455</v>
      </c>
      <c r="E1127" s="21">
        <v>81210281328</v>
      </c>
      <c r="F1127" s="21"/>
      <c r="G1127" s="23" t="s">
        <v>15456</v>
      </c>
      <c r="H1127" s="21" t="s">
        <v>81</v>
      </c>
      <c r="I1127" s="21" t="s">
        <v>13758</v>
      </c>
      <c r="J1127" s="24">
        <v>1</v>
      </c>
      <c r="K1127" s="25">
        <v>965000</v>
      </c>
    </row>
    <row r="1128" ht="24.75" customHeight="1" spans="1:11">
      <c r="A1128" s="20" t="s">
        <v>1849</v>
      </c>
      <c r="B1128" s="20">
        <v>15</v>
      </c>
      <c r="C1128" s="20">
        <v>150</v>
      </c>
      <c r="D1128" s="21"/>
      <c r="E1128" s="21"/>
      <c r="F1128" s="21"/>
      <c r="G1128" s="23"/>
      <c r="H1128" s="21"/>
      <c r="I1128" s="21" t="s">
        <v>14049</v>
      </c>
      <c r="J1128" s="24">
        <v>1</v>
      </c>
      <c r="K1128" s="20"/>
    </row>
    <row r="1129" ht="24.75" customHeight="1" spans="1:11">
      <c r="A1129" s="20" t="s">
        <v>1849</v>
      </c>
      <c r="B1129" s="20">
        <v>15</v>
      </c>
      <c r="C1129" s="20">
        <v>150</v>
      </c>
      <c r="D1129" s="21"/>
      <c r="E1129" s="21"/>
      <c r="F1129" s="21"/>
      <c r="G1129" s="23"/>
      <c r="H1129" s="21"/>
      <c r="I1129" s="21" t="s">
        <v>13854</v>
      </c>
      <c r="J1129" s="24">
        <v>1</v>
      </c>
      <c r="K1129" s="20"/>
    </row>
    <row r="1130" ht="24.75" customHeight="1" spans="1:11">
      <c r="A1130" s="20" t="s">
        <v>1849</v>
      </c>
      <c r="B1130" s="20">
        <v>16</v>
      </c>
      <c r="C1130" s="20">
        <v>151</v>
      </c>
      <c r="D1130" s="21" t="s">
        <v>15457</v>
      </c>
      <c r="E1130" s="21">
        <v>87889080457</v>
      </c>
      <c r="F1130" s="21"/>
      <c r="G1130" s="23"/>
      <c r="H1130" s="21" t="s">
        <v>75</v>
      </c>
      <c r="I1130" s="21" t="s">
        <v>13965</v>
      </c>
      <c r="J1130" s="24">
        <v>1</v>
      </c>
      <c r="K1130" s="25">
        <v>4120000</v>
      </c>
    </row>
    <row r="1131" ht="24.75" customHeight="1" spans="1:11">
      <c r="A1131" s="20" t="s">
        <v>1849</v>
      </c>
      <c r="B1131" s="20">
        <v>16</v>
      </c>
      <c r="C1131" s="20">
        <v>151</v>
      </c>
      <c r="D1131" s="21"/>
      <c r="E1131" s="21"/>
      <c r="F1131" s="21"/>
      <c r="G1131" s="23"/>
      <c r="H1131" s="21"/>
      <c r="I1131" s="21" t="s">
        <v>13865</v>
      </c>
      <c r="J1131" s="24">
        <v>1</v>
      </c>
      <c r="K1131" s="20"/>
    </row>
    <row r="1132" ht="24.75" customHeight="1" spans="1:11">
      <c r="A1132" s="20" t="s">
        <v>1849</v>
      </c>
      <c r="B1132" s="20">
        <v>16</v>
      </c>
      <c r="C1132" s="20">
        <v>152</v>
      </c>
      <c r="D1132" s="21" t="s">
        <v>15458</v>
      </c>
      <c r="E1132" s="21">
        <v>81210281328</v>
      </c>
      <c r="F1132" s="21"/>
      <c r="G1132" s="23"/>
      <c r="H1132" s="21" t="s">
        <v>8935</v>
      </c>
      <c r="I1132" s="21" t="s">
        <v>14371</v>
      </c>
      <c r="J1132" s="24">
        <v>1</v>
      </c>
      <c r="K1132" s="25">
        <v>95000</v>
      </c>
    </row>
    <row r="1133" ht="24.75" customHeight="1" spans="1:11">
      <c r="A1133" s="20" t="s">
        <v>1849</v>
      </c>
      <c r="B1133" s="20">
        <v>16</v>
      </c>
      <c r="C1133" s="20">
        <v>152</v>
      </c>
      <c r="D1133" s="21"/>
      <c r="E1133" s="21"/>
      <c r="F1133" s="21"/>
      <c r="G1133" s="23"/>
      <c r="H1133" s="21"/>
      <c r="I1133" s="21" t="s">
        <v>13778</v>
      </c>
      <c r="J1133" s="24">
        <v>1</v>
      </c>
      <c r="K1133" s="20"/>
    </row>
    <row r="1134" ht="24.75" customHeight="1" spans="1:11">
      <c r="A1134" s="20" t="s">
        <v>1849</v>
      </c>
      <c r="B1134" s="20">
        <v>16</v>
      </c>
      <c r="C1134" s="20">
        <v>153</v>
      </c>
      <c r="D1134" s="21" t="s">
        <v>15459</v>
      </c>
      <c r="E1134" s="21">
        <v>87787569092</v>
      </c>
      <c r="F1134" s="21"/>
      <c r="G1134" s="23" t="s">
        <v>15460</v>
      </c>
      <c r="H1134" s="21" t="s">
        <v>38</v>
      </c>
      <c r="I1134" s="21" t="s">
        <v>14225</v>
      </c>
      <c r="J1134" s="24">
        <v>1</v>
      </c>
      <c r="K1134" s="25">
        <v>351700</v>
      </c>
    </row>
    <row r="1135" ht="24.75" customHeight="1" spans="1:11">
      <c r="A1135" s="20" t="s">
        <v>1849</v>
      </c>
      <c r="B1135" s="20">
        <v>16</v>
      </c>
      <c r="C1135" s="20">
        <v>154</v>
      </c>
      <c r="D1135" s="21" t="s">
        <v>14837</v>
      </c>
      <c r="E1135" s="21">
        <v>81313133414</v>
      </c>
      <c r="F1135" s="21"/>
      <c r="G1135" s="23" t="s">
        <v>15461</v>
      </c>
      <c r="H1135" s="21" t="s">
        <v>3202</v>
      </c>
      <c r="I1135" s="21" t="s">
        <v>13894</v>
      </c>
      <c r="J1135" s="24">
        <v>1</v>
      </c>
      <c r="K1135" s="25">
        <v>1300000</v>
      </c>
    </row>
    <row r="1136" ht="24.75" customHeight="1" spans="1:11">
      <c r="A1136" s="20" t="s">
        <v>1849</v>
      </c>
      <c r="B1136" s="20">
        <v>16</v>
      </c>
      <c r="C1136" s="20">
        <v>154</v>
      </c>
      <c r="D1136" s="21"/>
      <c r="E1136" s="21"/>
      <c r="F1136" s="21"/>
      <c r="G1136" s="23"/>
      <c r="H1136" s="21"/>
      <c r="I1136" s="21" t="s">
        <v>14499</v>
      </c>
      <c r="J1136" s="24">
        <v>1</v>
      </c>
      <c r="K1136" s="20"/>
    </row>
    <row r="1137" ht="24.75" customHeight="1" spans="1:11">
      <c r="A1137" s="20" t="s">
        <v>1849</v>
      </c>
      <c r="B1137" s="20">
        <v>16</v>
      </c>
      <c r="C1137" s="20">
        <v>154</v>
      </c>
      <c r="D1137" s="21"/>
      <c r="E1137" s="21"/>
      <c r="F1137" s="21"/>
      <c r="G1137" s="23"/>
      <c r="H1137" s="21"/>
      <c r="I1137" s="21" t="s">
        <v>14532</v>
      </c>
      <c r="J1137" s="24">
        <v>1</v>
      </c>
      <c r="K1137" s="20"/>
    </row>
    <row r="1138" ht="24.75" customHeight="1" spans="1:11">
      <c r="A1138" s="20" t="s">
        <v>1849</v>
      </c>
      <c r="B1138" s="20">
        <v>16</v>
      </c>
      <c r="C1138" s="20">
        <v>155</v>
      </c>
      <c r="D1138" s="21" t="s">
        <v>15462</v>
      </c>
      <c r="E1138" s="21">
        <v>81285325717</v>
      </c>
      <c r="F1138" s="21"/>
      <c r="G1138" s="23" t="s">
        <v>15463</v>
      </c>
      <c r="H1138" s="21" t="s">
        <v>81</v>
      </c>
      <c r="I1138" s="21" t="s">
        <v>13888</v>
      </c>
      <c r="J1138" s="24">
        <v>1</v>
      </c>
      <c r="K1138" s="25">
        <v>2100000</v>
      </c>
    </row>
    <row r="1139" ht="24.75" customHeight="1" spans="1:11">
      <c r="A1139" s="20" t="s">
        <v>1849</v>
      </c>
      <c r="B1139" s="20">
        <v>16</v>
      </c>
      <c r="C1139" s="20">
        <v>156</v>
      </c>
      <c r="D1139" s="21" t="s">
        <v>15464</v>
      </c>
      <c r="E1139" s="21">
        <v>81233237332</v>
      </c>
      <c r="F1139" s="21" t="s">
        <v>14838</v>
      </c>
      <c r="G1139" s="23" t="s">
        <v>14839</v>
      </c>
      <c r="H1139" s="21" t="s">
        <v>75</v>
      </c>
      <c r="I1139" s="21" t="s">
        <v>15465</v>
      </c>
      <c r="J1139" s="24">
        <v>1</v>
      </c>
      <c r="K1139" s="25">
        <v>430000</v>
      </c>
    </row>
    <row r="1140" ht="24.75" customHeight="1" spans="1:11">
      <c r="A1140" s="20" t="s">
        <v>1849</v>
      </c>
      <c r="B1140" s="20">
        <v>16</v>
      </c>
      <c r="C1140" s="20">
        <v>157</v>
      </c>
      <c r="D1140" s="21" t="s">
        <v>6620</v>
      </c>
      <c r="E1140" s="21">
        <v>81320204141</v>
      </c>
      <c r="F1140" s="21"/>
      <c r="G1140" s="23" t="s">
        <v>15466</v>
      </c>
      <c r="H1140" s="21" t="s">
        <v>95</v>
      </c>
      <c r="I1140" s="21" t="s">
        <v>13863</v>
      </c>
      <c r="J1140" s="24">
        <v>1</v>
      </c>
      <c r="K1140" s="25">
        <v>3650000</v>
      </c>
    </row>
    <row r="1141" ht="24.75" customHeight="1" spans="1:11">
      <c r="A1141" s="20" t="s">
        <v>1849</v>
      </c>
      <c r="B1141" s="20">
        <v>17</v>
      </c>
      <c r="C1141" s="20">
        <v>158</v>
      </c>
      <c r="D1141" s="21" t="s">
        <v>15467</v>
      </c>
      <c r="E1141" s="21">
        <v>81210071115</v>
      </c>
      <c r="F1141" s="21"/>
      <c r="G1141" s="23"/>
      <c r="H1141" s="21" t="s">
        <v>81</v>
      </c>
      <c r="I1141" s="21" t="s">
        <v>15468</v>
      </c>
      <c r="J1141" s="24">
        <v>1</v>
      </c>
      <c r="K1141" s="25">
        <v>1545000</v>
      </c>
    </row>
    <row r="1142" ht="24.75" customHeight="1" spans="1:11">
      <c r="A1142" s="20" t="s">
        <v>1849</v>
      </c>
      <c r="B1142" s="20">
        <v>17</v>
      </c>
      <c r="C1142" s="20">
        <v>159</v>
      </c>
      <c r="D1142" s="21" t="s">
        <v>15469</v>
      </c>
      <c r="E1142" s="21">
        <v>81284901295</v>
      </c>
      <c r="F1142" s="21"/>
      <c r="G1142" s="23" t="s">
        <v>15470</v>
      </c>
      <c r="H1142" s="21" t="s">
        <v>38</v>
      </c>
      <c r="I1142" s="21" t="s">
        <v>15007</v>
      </c>
      <c r="J1142" s="24">
        <v>1</v>
      </c>
      <c r="K1142" s="25">
        <v>975000</v>
      </c>
    </row>
    <row r="1143" ht="24.75" customHeight="1" spans="1:11">
      <c r="A1143" s="20" t="s">
        <v>1849</v>
      </c>
      <c r="B1143" s="20">
        <v>17</v>
      </c>
      <c r="C1143" s="20">
        <v>160</v>
      </c>
      <c r="D1143" s="21" t="s">
        <v>15471</v>
      </c>
      <c r="E1143" s="21">
        <v>81212258282</v>
      </c>
      <c r="F1143" s="21"/>
      <c r="G1143" s="23" t="s">
        <v>15472</v>
      </c>
      <c r="H1143" s="21" t="s">
        <v>197</v>
      </c>
      <c r="I1143" s="21" t="s">
        <v>14677</v>
      </c>
      <c r="J1143" s="24">
        <v>1</v>
      </c>
      <c r="K1143" s="25">
        <v>370000</v>
      </c>
    </row>
    <row r="1144" ht="24.75" customHeight="1" spans="1:11">
      <c r="A1144" s="20" t="s">
        <v>1849</v>
      </c>
      <c r="B1144" s="20">
        <v>17</v>
      </c>
      <c r="C1144" s="20">
        <v>161</v>
      </c>
      <c r="D1144" s="21" t="s">
        <v>15473</v>
      </c>
      <c r="E1144" s="21">
        <v>81289316339</v>
      </c>
      <c r="F1144" s="21"/>
      <c r="G1144" s="23" t="s">
        <v>15474</v>
      </c>
      <c r="H1144" s="21" t="s">
        <v>38</v>
      </c>
      <c r="I1144" s="21" t="s">
        <v>13865</v>
      </c>
      <c r="J1144" s="24">
        <v>1</v>
      </c>
      <c r="K1144" s="25">
        <v>254124</v>
      </c>
    </row>
    <row r="1145" ht="24.75" customHeight="1" spans="1:11">
      <c r="A1145" s="20" t="s">
        <v>1849</v>
      </c>
      <c r="B1145" s="20">
        <v>17</v>
      </c>
      <c r="C1145" s="20">
        <v>162</v>
      </c>
      <c r="D1145" s="21" t="s">
        <v>15475</v>
      </c>
      <c r="E1145" s="21">
        <v>85210836950</v>
      </c>
      <c r="F1145" s="21" t="s">
        <v>15476</v>
      </c>
      <c r="G1145" s="23" t="s">
        <v>15477</v>
      </c>
      <c r="H1145" s="21" t="s">
        <v>95</v>
      </c>
      <c r="I1145" s="21" t="s">
        <v>14896</v>
      </c>
      <c r="J1145" s="24">
        <v>1</v>
      </c>
      <c r="K1145" s="25">
        <v>805000</v>
      </c>
    </row>
    <row r="1146" ht="24.75" customHeight="1" spans="1:11">
      <c r="A1146" s="20" t="s">
        <v>1849</v>
      </c>
      <c r="B1146" s="20">
        <v>17</v>
      </c>
      <c r="C1146" s="20">
        <v>162</v>
      </c>
      <c r="D1146" s="21"/>
      <c r="E1146" s="21"/>
      <c r="F1146" s="21"/>
      <c r="G1146" s="23" t="s">
        <v>15478</v>
      </c>
      <c r="H1146" s="21"/>
      <c r="I1146" s="21" t="s">
        <v>13778</v>
      </c>
      <c r="J1146" s="24">
        <v>1</v>
      </c>
      <c r="K1146" s="20"/>
    </row>
    <row r="1147" ht="24.75" customHeight="1" spans="1:11">
      <c r="A1147" s="20" t="s">
        <v>1849</v>
      </c>
      <c r="B1147" s="20">
        <v>17</v>
      </c>
      <c r="C1147" s="20">
        <v>162</v>
      </c>
      <c r="D1147" s="21"/>
      <c r="E1147" s="21"/>
      <c r="F1147" s="21"/>
      <c r="G1147" s="23" t="s">
        <v>15479</v>
      </c>
      <c r="H1147" s="21"/>
      <c r="I1147" s="21" t="s">
        <v>15149</v>
      </c>
      <c r="J1147" s="24">
        <v>1</v>
      </c>
      <c r="K1147" s="20"/>
    </row>
    <row r="1148" ht="24.75" customHeight="1" spans="1:11">
      <c r="A1148" s="20" t="s">
        <v>1849</v>
      </c>
      <c r="B1148" s="20">
        <v>17</v>
      </c>
      <c r="C1148" s="20">
        <v>163</v>
      </c>
      <c r="D1148" s="21" t="s">
        <v>15480</v>
      </c>
      <c r="E1148" s="21">
        <v>87888066768</v>
      </c>
      <c r="F1148" s="21"/>
      <c r="G1148" s="23" t="s">
        <v>15481</v>
      </c>
      <c r="H1148" s="21" t="s">
        <v>70</v>
      </c>
      <c r="I1148" s="21" t="s">
        <v>13793</v>
      </c>
      <c r="J1148" s="24">
        <v>1</v>
      </c>
      <c r="K1148" s="25">
        <v>325000</v>
      </c>
    </row>
    <row r="1149" ht="24.75" customHeight="1" spans="1:11">
      <c r="A1149" s="20" t="s">
        <v>1849</v>
      </c>
      <c r="B1149" s="20">
        <v>17</v>
      </c>
      <c r="C1149" s="20">
        <v>164</v>
      </c>
      <c r="D1149" s="21" t="s">
        <v>15482</v>
      </c>
      <c r="E1149" s="21">
        <v>8128322109</v>
      </c>
      <c r="F1149" s="21" t="s">
        <v>15483</v>
      </c>
      <c r="G1149" s="23" t="s">
        <v>15484</v>
      </c>
      <c r="H1149" s="21" t="s">
        <v>95</v>
      </c>
      <c r="I1149" s="21" t="s">
        <v>14896</v>
      </c>
      <c r="J1149" s="24">
        <v>1</v>
      </c>
      <c r="K1149" s="25">
        <v>245000</v>
      </c>
    </row>
    <row r="1150" ht="24.75" customHeight="1" spans="1:11">
      <c r="A1150" s="20" t="s">
        <v>1849</v>
      </c>
      <c r="B1150" s="20">
        <v>17</v>
      </c>
      <c r="C1150" s="20">
        <v>165</v>
      </c>
      <c r="D1150" s="21" t="s">
        <v>15485</v>
      </c>
      <c r="E1150" s="21">
        <v>81219292698</v>
      </c>
      <c r="F1150" s="21"/>
      <c r="G1150" s="23" t="s">
        <v>15486</v>
      </c>
      <c r="H1150" s="21" t="s">
        <v>38</v>
      </c>
      <c r="I1150" s="21" t="s">
        <v>15487</v>
      </c>
      <c r="J1150" s="24">
        <v>1</v>
      </c>
      <c r="K1150" s="25">
        <v>1525000</v>
      </c>
    </row>
    <row r="1151" ht="24.75" customHeight="1" spans="1:11">
      <c r="A1151" s="20" t="s">
        <v>1849</v>
      </c>
      <c r="B1151" s="20">
        <v>17</v>
      </c>
      <c r="C1151" s="20">
        <v>166</v>
      </c>
      <c r="D1151" s="21" t="s">
        <v>15488</v>
      </c>
      <c r="E1151" s="21">
        <v>818310507</v>
      </c>
      <c r="F1151" s="21"/>
      <c r="G1151" s="23" t="s">
        <v>15489</v>
      </c>
      <c r="H1151" s="21" t="s">
        <v>181</v>
      </c>
      <c r="I1151" s="21" t="s">
        <v>15490</v>
      </c>
      <c r="J1151" s="24">
        <v>1</v>
      </c>
      <c r="K1151" s="25">
        <v>5650000</v>
      </c>
    </row>
    <row r="1152" ht="24.75" customHeight="1" spans="1:11">
      <c r="A1152" s="20" t="s">
        <v>1849</v>
      </c>
      <c r="B1152" s="20">
        <v>17</v>
      </c>
      <c r="C1152" s="20">
        <v>167</v>
      </c>
      <c r="D1152" s="21" t="s">
        <v>15491</v>
      </c>
      <c r="E1152" s="21">
        <v>81325657884</v>
      </c>
      <c r="F1152" s="21"/>
      <c r="G1152" s="23" t="s">
        <v>15492</v>
      </c>
      <c r="H1152" s="21" t="s">
        <v>38</v>
      </c>
      <c r="I1152" s="21" t="s">
        <v>14677</v>
      </c>
      <c r="J1152" s="24">
        <v>1</v>
      </c>
      <c r="K1152" s="25">
        <v>370000</v>
      </c>
    </row>
    <row r="1153" ht="24.75" customHeight="1" spans="1:11">
      <c r="A1153" s="20" t="s">
        <v>1849</v>
      </c>
      <c r="B1153" s="20">
        <v>17</v>
      </c>
      <c r="C1153" s="20">
        <v>168</v>
      </c>
      <c r="D1153" s="21" t="s">
        <v>15493</v>
      </c>
      <c r="E1153" s="21">
        <v>81215818480</v>
      </c>
      <c r="F1153" s="21"/>
      <c r="G1153" s="23"/>
      <c r="H1153" s="21" t="s">
        <v>75</v>
      </c>
      <c r="I1153" s="21" t="s">
        <v>14288</v>
      </c>
      <c r="J1153" s="24">
        <v>1</v>
      </c>
      <c r="K1153" s="25">
        <v>1300000</v>
      </c>
    </row>
    <row r="1154" ht="24.75" customHeight="1" spans="1:11">
      <c r="A1154" s="20" t="s">
        <v>1849</v>
      </c>
      <c r="B1154" s="20">
        <v>17</v>
      </c>
      <c r="C1154" s="20">
        <v>169</v>
      </c>
      <c r="D1154" s="21" t="s">
        <v>15494</v>
      </c>
      <c r="E1154" s="21">
        <v>81222332157</v>
      </c>
      <c r="F1154" s="21"/>
      <c r="G1154" s="23"/>
      <c r="H1154" s="21" t="s">
        <v>75</v>
      </c>
      <c r="I1154" s="21" t="s">
        <v>14225</v>
      </c>
      <c r="J1154" s="24">
        <v>1</v>
      </c>
      <c r="K1154" s="25">
        <v>400000</v>
      </c>
    </row>
    <row r="1155" ht="24.75" customHeight="1" spans="1:11">
      <c r="A1155" s="20" t="s">
        <v>1849</v>
      </c>
      <c r="B1155" s="20">
        <v>17</v>
      </c>
      <c r="C1155" s="20">
        <v>169</v>
      </c>
      <c r="D1155" s="21"/>
      <c r="E1155" s="21"/>
      <c r="F1155" s="21"/>
      <c r="G1155" s="23"/>
      <c r="H1155" s="21"/>
      <c r="I1155" s="21" t="s">
        <v>13815</v>
      </c>
      <c r="J1155" s="24">
        <v>1</v>
      </c>
      <c r="K1155" s="20"/>
    </row>
    <row r="1156" ht="24.75" customHeight="1" spans="1:11">
      <c r="A1156" s="20" t="s">
        <v>1849</v>
      </c>
      <c r="B1156" s="20">
        <v>18</v>
      </c>
      <c r="C1156" s="20">
        <v>170</v>
      </c>
      <c r="D1156" s="21" t="s">
        <v>8697</v>
      </c>
      <c r="E1156" s="21">
        <v>8126002054</v>
      </c>
      <c r="F1156" s="21"/>
      <c r="G1156" s="23" t="s">
        <v>14772</v>
      </c>
      <c r="H1156" s="21" t="s">
        <v>95</v>
      </c>
      <c r="I1156" s="21" t="s">
        <v>13841</v>
      </c>
      <c r="J1156" s="24">
        <v>1</v>
      </c>
      <c r="K1156" s="25">
        <v>350000</v>
      </c>
    </row>
    <row r="1157" ht="24.75" customHeight="1" spans="1:11">
      <c r="A1157" s="20" t="s">
        <v>1849</v>
      </c>
      <c r="B1157" s="20">
        <v>18</v>
      </c>
      <c r="C1157" s="20">
        <v>171</v>
      </c>
      <c r="D1157" s="21" t="s">
        <v>15495</v>
      </c>
      <c r="E1157" s="21">
        <v>81395330324</v>
      </c>
      <c r="F1157" s="21"/>
      <c r="G1157" s="23" t="s">
        <v>15496</v>
      </c>
      <c r="H1157" s="21" t="s">
        <v>26</v>
      </c>
      <c r="I1157" s="21" t="s">
        <v>14371</v>
      </c>
      <c r="J1157" s="24">
        <v>1</v>
      </c>
      <c r="K1157" s="25">
        <v>35000</v>
      </c>
    </row>
    <row r="1158" ht="24.75" customHeight="1" spans="1:11">
      <c r="A1158" s="20" t="s">
        <v>1849</v>
      </c>
      <c r="B1158" s="20">
        <v>18</v>
      </c>
      <c r="C1158" s="20">
        <v>172</v>
      </c>
      <c r="D1158" s="21" t="s">
        <v>15497</v>
      </c>
      <c r="E1158" s="21"/>
      <c r="F1158" s="21"/>
      <c r="G1158" s="23" t="s">
        <v>15498</v>
      </c>
      <c r="H1158" s="21" t="s">
        <v>4465</v>
      </c>
      <c r="I1158" s="21" t="s">
        <v>14312</v>
      </c>
      <c r="J1158" s="24">
        <v>1</v>
      </c>
      <c r="K1158" s="25">
        <v>231000</v>
      </c>
    </row>
    <row r="1159" ht="24.75" customHeight="1" spans="1:11">
      <c r="A1159" s="20" t="s">
        <v>1849</v>
      </c>
      <c r="B1159" s="20">
        <v>18</v>
      </c>
      <c r="C1159" s="20">
        <v>173</v>
      </c>
      <c r="D1159" s="21" t="s">
        <v>15499</v>
      </c>
      <c r="E1159" s="21"/>
      <c r="F1159" s="21"/>
      <c r="G1159" s="23" t="s">
        <v>15500</v>
      </c>
      <c r="H1159" s="21" t="s">
        <v>26</v>
      </c>
      <c r="I1159" s="21" t="s">
        <v>14677</v>
      </c>
      <c r="J1159" s="24">
        <v>1</v>
      </c>
      <c r="K1159" s="25">
        <v>370000</v>
      </c>
    </row>
    <row r="1160" ht="24.75" customHeight="1" spans="1:11">
      <c r="A1160" s="20" t="s">
        <v>1849</v>
      </c>
      <c r="B1160" s="20">
        <v>18</v>
      </c>
      <c r="C1160" s="20">
        <v>174</v>
      </c>
      <c r="D1160" s="21" t="s">
        <v>8821</v>
      </c>
      <c r="E1160" s="21">
        <v>81227484483</v>
      </c>
      <c r="F1160" s="21"/>
      <c r="G1160" s="23"/>
      <c r="H1160" s="21" t="s">
        <v>75</v>
      </c>
      <c r="I1160" s="21" t="s">
        <v>14532</v>
      </c>
      <c r="J1160" s="24">
        <v>1</v>
      </c>
      <c r="K1160" s="25">
        <v>330000</v>
      </c>
    </row>
    <row r="1161" ht="24.75" customHeight="1" spans="1:11">
      <c r="A1161" s="20" t="s">
        <v>1849</v>
      </c>
      <c r="B1161" s="20">
        <v>18</v>
      </c>
      <c r="C1161" s="20">
        <v>174</v>
      </c>
      <c r="D1161" s="21"/>
      <c r="E1161" s="21"/>
      <c r="F1161" s="21"/>
      <c r="G1161" s="23"/>
      <c r="H1161" s="21"/>
      <c r="I1161" s="21" t="s">
        <v>14046</v>
      </c>
      <c r="J1161" s="24">
        <v>1</v>
      </c>
      <c r="K1161" s="20"/>
    </row>
    <row r="1162" ht="24.75" customHeight="1" spans="1:11">
      <c r="A1162" s="20" t="s">
        <v>1849</v>
      </c>
      <c r="B1162" s="20">
        <v>18</v>
      </c>
      <c r="C1162" s="20">
        <v>174</v>
      </c>
      <c r="D1162" s="21"/>
      <c r="E1162" s="21"/>
      <c r="F1162" s="21"/>
      <c r="G1162" s="23"/>
      <c r="H1162" s="21"/>
      <c r="I1162" s="21" t="s">
        <v>14371</v>
      </c>
      <c r="J1162" s="24">
        <v>1</v>
      </c>
      <c r="K1162" s="20"/>
    </row>
    <row r="1163" ht="24.75" customHeight="1" spans="1:11">
      <c r="A1163" s="20" t="s">
        <v>1849</v>
      </c>
      <c r="B1163" s="20">
        <v>18</v>
      </c>
      <c r="C1163" s="20">
        <v>175</v>
      </c>
      <c r="D1163" s="21" t="s">
        <v>15485</v>
      </c>
      <c r="E1163" s="21">
        <v>81219292698</v>
      </c>
      <c r="F1163" s="21" t="s">
        <v>15501</v>
      </c>
      <c r="G1163" s="23" t="s">
        <v>15486</v>
      </c>
      <c r="H1163" s="21" t="s">
        <v>38</v>
      </c>
      <c r="I1163" s="21" t="s">
        <v>14077</v>
      </c>
      <c r="J1163" s="24">
        <v>1</v>
      </c>
      <c r="K1163" s="25">
        <v>625000</v>
      </c>
    </row>
    <row r="1164" ht="24.75" customHeight="1" spans="1:11">
      <c r="A1164" s="20" t="s">
        <v>1849</v>
      </c>
      <c r="B1164" s="20">
        <v>18</v>
      </c>
      <c r="C1164" s="20">
        <v>176</v>
      </c>
      <c r="D1164" s="21" t="s">
        <v>15502</v>
      </c>
      <c r="E1164" s="21">
        <v>82154776028</v>
      </c>
      <c r="F1164" s="21"/>
      <c r="G1164" s="23" t="s">
        <v>15503</v>
      </c>
      <c r="H1164" s="21" t="s">
        <v>15504</v>
      </c>
      <c r="I1164" s="21" t="s">
        <v>14133</v>
      </c>
      <c r="J1164" s="24">
        <v>1</v>
      </c>
      <c r="K1164" s="25">
        <v>447500</v>
      </c>
    </row>
    <row r="1165" ht="24.75" customHeight="1" spans="1:11">
      <c r="A1165" s="20" t="s">
        <v>1849</v>
      </c>
      <c r="B1165" s="20">
        <v>18</v>
      </c>
      <c r="C1165" s="20">
        <v>177</v>
      </c>
      <c r="D1165" s="21" t="s">
        <v>15505</v>
      </c>
      <c r="E1165" s="21">
        <v>81298084991</v>
      </c>
      <c r="F1165" s="21"/>
      <c r="G1165" s="23" t="s">
        <v>15506</v>
      </c>
      <c r="H1165" s="21" t="s">
        <v>95</v>
      </c>
      <c r="I1165" s="21" t="s">
        <v>14499</v>
      </c>
      <c r="J1165" s="24">
        <v>1</v>
      </c>
      <c r="K1165" s="25">
        <v>211770</v>
      </c>
    </row>
    <row r="1166" ht="24.75" customHeight="1" spans="1:11">
      <c r="A1166" s="20" t="s">
        <v>1849</v>
      </c>
      <c r="B1166" s="20">
        <v>18</v>
      </c>
      <c r="C1166" s="20">
        <v>178</v>
      </c>
      <c r="D1166" s="21" t="s">
        <v>15507</v>
      </c>
      <c r="E1166" s="21">
        <v>87781619800</v>
      </c>
      <c r="F1166" s="21"/>
      <c r="G1166" s="23" t="s">
        <v>15508</v>
      </c>
      <c r="H1166" s="21" t="s">
        <v>38</v>
      </c>
      <c r="I1166" s="21" t="s">
        <v>13766</v>
      </c>
      <c r="J1166" s="24">
        <v>1</v>
      </c>
      <c r="K1166" s="25">
        <v>3450000</v>
      </c>
    </row>
    <row r="1167" ht="24.75" customHeight="1" spans="1:11">
      <c r="A1167" s="20" t="s">
        <v>1849</v>
      </c>
      <c r="B1167" s="20">
        <v>18</v>
      </c>
      <c r="C1167" s="20">
        <v>179</v>
      </c>
      <c r="D1167" s="21" t="s">
        <v>618</v>
      </c>
      <c r="E1167" s="21">
        <v>81318220340</v>
      </c>
      <c r="F1167" s="21"/>
      <c r="G1167" s="23" t="s">
        <v>15509</v>
      </c>
      <c r="H1167" s="21" t="s">
        <v>4641</v>
      </c>
      <c r="I1167" s="21" t="s">
        <v>13815</v>
      </c>
      <c r="J1167" s="24">
        <v>1</v>
      </c>
      <c r="K1167" s="25">
        <v>50000</v>
      </c>
    </row>
    <row r="1168" ht="24.75" customHeight="1" spans="1:11">
      <c r="A1168" s="20" t="s">
        <v>1849</v>
      </c>
      <c r="B1168" s="20">
        <v>19</v>
      </c>
      <c r="C1168" s="20">
        <v>180</v>
      </c>
      <c r="D1168" s="21" t="s">
        <v>15510</v>
      </c>
      <c r="E1168" s="21">
        <v>81232444428</v>
      </c>
      <c r="F1168" s="21" t="s">
        <v>15511</v>
      </c>
      <c r="G1168" s="23" t="s">
        <v>15512</v>
      </c>
      <c r="H1168" s="21" t="s">
        <v>151</v>
      </c>
      <c r="I1168" s="21" t="s">
        <v>13770</v>
      </c>
      <c r="J1168" s="24">
        <v>1</v>
      </c>
      <c r="K1168" s="25">
        <v>450000</v>
      </c>
    </row>
    <row r="1169" ht="24.75" customHeight="1" spans="1:11">
      <c r="A1169" s="20" t="s">
        <v>1849</v>
      </c>
      <c r="B1169" s="20">
        <v>19</v>
      </c>
      <c r="C1169" s="20">
        <v>181</v>
      </c>
      <c r="D1169" s="21" t="s">
        <v>15513</v>
      </c>
      <c r="E1169" s="21">
        <v>82127599302</v>
      </c>
      <c r="F1169" s="21" t="s">
        <v>15514</v>
      </c>
      <c r="G1169" s="23" t="s">
        <v>15515</v>
      </c>
      <c r="H1169" s="21" t="s">
        <v>26</v>
      </c>
      <c r="I1169" s="21" t="s">
        <v>15516</v>
      </c>
      <c r="J1169" s="24">
        <v>1</v>
      </c>
      <c r="K1169" s="25">
        <v>835000</v>
      </c>
    </row>
    <row r="1170" ht="24.75" customHeight="1" spans="1:11">
      <c r="A1170" s="20" t="s">
        <v>1849</v>
      </c>
      <c r="B1170" s="20">
        <v>19</v>
      </c>
      <c r="C1170" s="20">
        <v>181</v>
      </c>
      <c r="D1170" s="21"/>
      <c r="E1170" s="21"/>
      <c r="F1170" s="21"/>
      <c r="G1170" s="23"/>
      <c r="H1170" s="21"/>
      <c r="I1170" s="21" t="s">
        <v>13736</v>
      </c>
      <c r="J1170" s="24">
        <v>1</v>
      </c>
      <c r="K1170" s="20"/>
    </row>
    <row r="1171" ht="24.75" customHeight="1" spans="1:11">
      <c r="A1171" s="20" t="s">
        <v>1849</v>
      </c>
      <c r="B1171" s="20">
        <v>19</v>
      </c>
      <c r="C1171" s="20">
        <v>182</v>
      </c>
      <c r="D1171" s="21" t="s">
        <v>15517</v>
      </c>
      <c r="E1171" s="21">
        <v>8157914332</v>
      </c>
      <c r="F1171" s="21" t="s">
        <v>15518</v>
      </c>
      <c r="G1171" s="23" t="s">
        <v>15519</v>
      </c>
      <c r="H1171" s="21" t="s">
        <v>44</v>
      </c>
      <c r="I1171" s="21" t="s">
        <v>14677</v>
      </c>
      <c r="J1171" s="24">
        <v>2</v>
      </c>
      <c r="K1171" s="25">
        <v>740000</v>
      </c>
    </row>
    <row r="1172" ht="24.75" customHeight="1" spans="1:11">
      <c r="A1172" s="20" t="s">
        <v>1849</v>
      </c>
      <c r="B1172" s="20">
        <v>19</v>
      </c>
      <c r="C1172" s="20">
        <v>183</v>
      </c>
      <c r="D1172" s="21" t="s">
        <v>15520</v>
      </c>
      <c r="E1172" s="21">
        <v>8170085280</v>
      </c>
      <c r="F1172" s="21"/>
      <c r="G1172" s="23" t="s">
        <v>15521</v>
      </c>
      <c r="H1172" s="21" t="s">
        <v>38</v>
      </c>
      <c r="I1172" s="21" t="s">
        <v>13862</v>
      </c>
      <c r="J1172" s="24">
        <v>1</v>
      </c>
      <c r="K1172" s="25">
        <v>235300</v>
      </c>
    </row>
    <row r="1173" ht="24.75" customHeight="1" spans="1:11">
      <c r="A1173" s="20" t="s">
        <v>1849</v>
      </c>
      <c r="B1173" s="20">
        <v>19</v>
      </c>
      <c r="C1173" s="20">
        <v>184</v>
      </c>
      <c r="D1173" s="21" t="s">
        <v>7658</v>
      </c>
      <c r="E1173" s="21">
        <v>85710028817</v>
      </c>
      <c r="F1173" s="21"/>
      <c r="G1173" s="23" t="s">
        <v>15522</v>
      </c>
      <c r="H1173" s="21" t="s">
        <v>95</v>
      </c>
      <c r="I1173" s="21" t="s">
        <v>13909</v>
      </c>
      <c r="J1173" s="24">
        <v>1</v>
      </c>
      <c r="K1173" s="25">
        <v>495000</v>
      </c>
    </row>
    <row r="1174" ht="24.75" customHeight="1" spans="1:11">
      <c r="A1174" s="20" t="s">
        <v>1849</v>
      </c>
      <c r="B1174" s="20">
        <v>19</v>
      </c>
      <c r="C1174" s="20">
        <v>185</v>
      </c>
      <c r="D1174" s="21" t="s">
        <v>15523</v>
      </c>
      <c r="E1174" s="21">
        <v>81290748545</v>
      </c>
      <c r="F1174" s="21" t="s">
        <v>15524</v>
      </c>
      <c r="G1174" s="23" t="s">
        <v>15525</v>
      </c>
      <c r="H1174" s="21" t="s">
        <v>70</v>
      </c>
      <c r="I1174" s="21" t="s">
        <v>14892</v>
      </c>
      <c r="J1174" s="24">
        <v>8</v>
      </c>
      <c r="K1174" s="25">
        <v>240000</v>
      </c>
    </row>
    <row r="1175" ht="24.75" customHeight="1" spans="1:11">
      <c r="A1175" s="20" t="s">
        <v>1849</v>
      </c>
      <c r="B1175" s="20">
        <v>19</v>
      </c>
      <c r="C1175" s="20">
        <v>186</v>
      </c>
      <c r="D1175" s="21" t="s">
        <v>15526</v>
      </c>
      <c r="E1175" s="21">
        <v>82121272002</v>
      </c>
      <c r="F1175" s="21"/>
      <c r="G1175" s="23" t="s">
        <v>15527</v>
      </c>
      <c r="H1175" s="21" t="s">
        <v>26</v>
      </c>
      <c r="I1175" s="21" t="s">
        <v>14732</v>
      </c>
      <c r="J1175" s="24">
        <v>1</v>
      </c>
      <c r="K1175" s="25">
        <v>1250000</v>
      </c>
    </row>
    <row r="1176" ht="24.75" customHeight="1" spans="1:11">
      <c r="A1176" s="20" t="s">
        <v>1849</v>
      </c>
      <c r="B1176" s="20">
        <v>19</v>
      </c>
      <c r="C1176" s="20">
        <v>187</v>
      </c>
      <c r="D1176" s="21" t="s">
        <v>15528</v>
      </c>
      <c r="E1176" s="21">
        <v>8113978220</v>
      </c>
      <c r="F1176" s="21"/>
      <c r="G1176" s="23" t="s">
        <v>15529</v>
      </c>
      <c r="H1176" s="21" t="s">
        <v>4574</v>
      </c>
      <c r="I1176" s="21" t="s">
        <v>13794</v>
      </c>
      <c r="J1176" s="24">
        <v>1</v>
      </c>
      <c r="K1176" s="25">
        <v>254000</v>
      </c>
    </row>
    <row r="1177" ht="24.75" customHeight="1" spans="1:11">
      <c r="A1177" s="20" t="s">
        <v>1849</v>
      </c>
      <c r="B1177" s="20">
        <v>19</v>
      </c>
      <c r="C1177" s="20">
        <v>188</v>
      </c>
      <c r="D1177" s="21" t="s">
        <v>15530</v>
      </c>
      <c r="E1177" s="21">
        <v>81210694844</v>
      </c>
      <c r="F1177" s="21" t="s">
        <v>15531</v>
      </c>
      <c r="G1177" s="23" t="s">
        <v>15532</v>
      </c>
      <c r="H1177" s="21" t="s">
        <v>95</v>
      </c>
      <c r="I1177" s="21" t="s">
        <v>12290</v>
      </c>
      <c r="J1177" s="24">
        <v>1</v>
      </c>
      <c r="K1177" s="25">
        <v>325000</v>
      </c>
    </row>
    <row r="1178" ht="24.75" customHeight="1" spans="1:11">
      <c r="A1178" s="20" t="s">
        <v>1849</v>
      </c>
      <c r="B1178" s="20">
        <v>19</v>
      </c>
      <c r="C1178" s="20">
        <v>189</v>
      </c>
      <c r="D1178" s="21" t="s">
        <v>15530</v>
      </c>
      <c r="E1178" s="21" t="s">
        <v>15533</v>
      </c>
      <c r="F1178" s="21" t="s">
        <v>15531</v>
      </c>
      <c r="G1178" s="23" t="s">
        <v>15534</v>
      </c>
      <c r="H1178" s="21" t="s">
        <v>4827</v>
      </c>
      <c r="I1178" s="21" t="s">
        <v>15020</v>
      </c>
      <c r="J1178" s="24">
        <v>1</v>
      </c>
      <c r="K1178" s="25">
        <v>325000</v>
      </c>
    </row>
    <row r="1179" ht="24.75" customHeight="1" spans="1:11">
      <c r="A1179" s="20" t="s">
        <v>1849</v>
      </c>
      <c r="B1179" s="20">
        <v>19</v>
      </c>
      <c r="C1179" s="20">
        <v>190</v>
      </c>
      <c r="D1179" s="21" t="s">
        <v>5064</v>
      </c>
      <c r="E1179" s="21">
        <v>8126046423</v>
      </c>
      <c r="F1179" s="21"/>
      <c r="G1179" s="23" t="s">
        <v>15535</v>
      </c>
      <c r="H1179" s="21" t="s">
        <v>81</v>
      </c>
      <c r="I1179" s="21" t="s">
        <v>14419</v>
      </c>
      <c r="J1179" s="24">
        <v>1</v>
      </c>
      <c r="K1179" s="25">
        <v>1650000</v>
      </c>
    </row>
    <row r="1180" ht="24.75" customHeight="1" spans="1:11">
      <c r="A1180" s="20" t="s">
        <v>1849</v>
      </c>
      <c r="B1180" s="20">
        <v>20</v>
      </c>
      <c r="C1180" s="20">
        <v>191</v>
      </c>
      <c r="D1180" s="21" t="s">
        <v>15536</v>
      </c>
      <c r="E1180" s="21">
        <v>81912668707</v>
      </c>
      <c r="F1180" s="21"/>
      <c r="G1180" s="23"/>
      <c r="H1180" s="21" t="s">
        <v>75</v>
      </c>
      <c r="I1180" s="21" t="s">
        <v>13815</v>
      </c>
      <c r="J1180" s="24">
        <v>1</v>
      </c>
      <c r="K1180" s="25">
        <v>50000</v>
      </c>
    </row>
    <row r="1181" ht="24.75" customHeight="1" spans="1:11">
      <c r="A1181" s="20" t="s">
        <v>1849</v>
      </c>
      <c r="B1181" s="20">
        <v>20</v>
      </c>
      <c r="C1181" s="20">
        <v>192</v>
      </c>
      <c r="D1181" s="21" t="s">
        <v>15537</v>
      </c>
      <c r="E1181" s="21">
        <v>82126351356</v>
      </c>
      <c r="F1181" s="21" t="s">
        <v>15538</v>
      </c>
      <c r="G1181" s="23" t="s">
        <v>15539</v>
      </c>
      <c r="H1181" s="21" t="s">
        <v>26</v>
      </c>
      <c r="I1181" s="21" t="s">
        <v>13757</v>
      </c>
      <c r="J1181" s="24">
        <v>1</v>
      </c>
      <c r="K1181" s="25">
        <v>2325000</v>
      </c>
    </row>
    <row r="1182" ht="24.75" customHeight="1" spans="1:11">
      <c r="A1182" s="20" t="s">
        <v>1849</v>
      </c>
      <c r="B1182" s="20">
        <v>20</v>
      </c>
      <c r="C1182" s="20">
        <v>192</v>
      </c>
      <c r="D1182" s="21"/>
      <c r="E1182" s="21"/>
      <c r="F1182" s="21"/>
      <c r="G1182" s="23"/>
      <c r="H1182" s="21"/>
      <c r="I1182" s="21" t="s">
        <v>14944</v>
      </c>
      <c r="J1182" s="24">
        <v>1</v>
      </c>
      <c r="K1182" s="20"/>
    </row>
    <row r="1183" ht="24.75" customHeight="1" spans="1:11">
      <c r="A1183" s="20" t="s">
        <v>1849</v>
      </c>
      <c r="B1183" s="20">
        <v>20</v>
      </c>
      <c r="C1183" s="20">
        <v>193</v>
      </c>
      <c r="D1183" s="21" t="s">
        <v>15540</v>
      </c>
      <c r="E1183" s="21">
        <v>82112431702</v>
      </c>
      <c r="F1183" s="21"/>
      <c r="G1183" s="23" t="s">
        <v>15541</v>
      </c>
      <c r="H1183" s="21" t="s">
        <v>81</v>
      </c>
      <c r="I1183" s="21" t="s">
        <v>15542</v>
      </c>
      <c r="J1183" s="24">
        <v>1</v>
      </c>
      <c r="K1183" s="25">
        <v>45000</v>
      </c>
    </row>
    <row r="1184" ht="24.75" customHeight="1" spans="1:11">
      <c r="A1184" s="20" t="s">
        <v>1849</v>
      </c>
      <c r="B1184" s="20">
        <v>20</v>
      </c>
      <c r="C1184" s="20">
        <v>194</v>
      </c>
      <c r="D1184" s="21" t="s">
        <v>15543</v>
      </c>
      <c r="E1184" s="21">
        <v>818832752</v>
      </c>
      <c r="F1184" s="21"/>
      <c r="G1184" s="23" t="s">
        <v>15544</v>
      </c>
      <c r="H1184" s="21" t="s">
        <v>38</v>
      </c>
      <c r="I1184" s="21" t="s">
        <v>14590</v>
      </c>
      <c r="J1184" s="24">
        <v>1</v>
      </c>
      <c r="K1184" s="25">
        <v>7230300</v>
      </c>
    </row>
    <row r="1185" ht="24.75" customHeight="1" spans="1:11">
      <c r="A1185" s="20" t="s">
        <v>1849</v>
      </c>
      <c r="B1185" s="20">
        <v>20</v>
      </c>
      <c r="C1185" s="20">
        <v>194</v>
      </c>
      <c r="D1185" s="21"/>
      <c r="E1185" s="21"/>
      <c r="F1185" s="21"/>
      <c r="G1185" s="23"/>
      <c r="H1185" s="21"/>
      <c r="I1185" s="21" t="s">
        <v>15545</v>
      </c>
      <c r="J1185" s="24">
        <v>1</v>
      </c>
      <c r="K1185" s="20"/>
    </row>
    <row r="1186" ht="24.75" customHeight="1" spans="1:11">
      <c r="A1186" s="20" t="s">
        <v>1849</v>
      </c>
      <c r="B1186" s="20">
        <v>20</v>
      </c>
      <c r="C1186" s="20">
        <v>195</v>
      </c>
      <c r="D1186" s="21" t="s">
        <v>15546</v>
      </c>
      <c r="E1186" s="21">
        <v>82123284580</v>
      </c>
      <c r="F1186" s="21"/>
      <c r="G1186" s="23" t="s">
        <v>15547</v>
      </c>
      <c r="H1186" s="21" t="s">
        <v>38</v>
      </c>
      <c r="I1186" s="21" t="s">
        <v>14126</v>
      </c>
      <c r="J1186" s="24">
        <v>1</v>
      </c>
      <c r="K1186" s="25">
        <v>225888</v>
      </c>
    </row>
    <row r="1187" ht="24.75" customHeight="1" spans="1:11">
      <c r="A1187" s="20" t="s">
        <v>1849</v>
      </c>
      <c r="B1187" s="20">
        <v>20</v>
      </c>
      <c r="C1187" s="20">
        <v>196</v>
      </c>
      <c r="D1187" s="21" t="s">
        <v>7626</v>
      </c>
      <c r="E1187" s="21">
        <v>85221700546</v>
      </c>
      <c r="F1187" s="21"/>
      <c r="G1187" s="23" t="s">
        <v>15548</v>
      </c>
      <c r="H1187" s="21" t="s">
        <v>26</v>
      </c>
      <c r="I1187" s="21" t="s">
        <v>14677</v>
      </c>
      <c r="J1187" s="24">
        <v>1</v>
      </c>
      <c r="K1187" s="25">
        <v>361000</v>
      </c>
    </row>
    <row r="1188" ht="24.75" customHeight="1" spans="1:11">
      <c r="A1188" s="20" t="s">
        <v>1849</v>
      </c>
      <c r="B1188" s="20">
        <v>20</v>
      </c>
      <c r="C1188" s="20">
        <v>196</v>
      </c>
      <c r="D1188" s="21"/>
      <c r="E1188" s="21"/>
      <c r="F1188" s="21"/>
      <c r="G1188" s="23"/>
      <c r="H1188" s="21"/>
      <c r="I1188" s="21" t="s">
        <v>13778</v>
      </c>
      <c r="J1188" s="24">
        <v>1</v>
      </c>
      <c r="K1188" s="20"/>
    </row>
    <row r="1189" ht="24.75" customHeight="1" spans="1:11">
      <c r="A1189" s="20" t="s">
        <v>1849</v>
      </c>
      <c r="B1189" s="20">
        <v>20</v>
      </c>
      <c r="C1189" s="20">
        <v>197</v>
      </c>
      <c r="D1189" s="21" t="s">
        <v>6035</v>
      </c>
      <c r="E1189" s="21">
        <v>87812897557</v>
      </c>
      <c r="F1189" s="21"/>
      <c r="G1189" s="23"/>
      <c r="H1189" s="21" t="s">
        <v>75</v>
      </c>
      <c r="I1189" s="21" t="s">
        <v>14677</v>
      </c>
      <c r="J1189" s="24">
        <v>1</v>
      </c>
      <c r="K1189" s="25">
        <v>715000</v>
      </c>
    </row>
    <row r="1190" ht="24.75" customHeight="1" spans="1:11">
      <c r="A1190" s="20" t="s">
        <v>1849</v>
      </c>
      <c r="B1190" s="20">
        <v>20</v>
      </c>
      <c r="C1190" s="20">
        <v>197</v>
      </c>
      <c r="D1190" s="21"/>
      <c r="E1190" s="21"/>
      <c r="F1190" s="21"/>
      <c r="G1190" s="23"/>
      <c r="H1190" s="21"/>
      <c r="I1190" s="21" t="s">
        <v>13980</v>
      </c>
      <c r="J1190" s="24">
        <v>1</v>
      </c>
      <c r="K1190" s="20"/>
    </row>
    <row r="1191" ht="24.75" customHeight="1" spans="1:11">
      <c r="A1191" s="20" t="s">
        <v>1849</v>
      </c>
      <c r="B1191" s="20">
        <v>20</v>
      </c>
      <c r="C1191" s="20">
        <v>198</v>
      </c>
      <c r="D1191" s="21" t="s">
        <v>9578</v>
      </c>
      <c r="E1191" s="21">
        <v>81337272616</v>
      </c>
      <c r="F1191" s="21"/>
      <c r="G1191" s="23"/>
      <c r="H1191" s="21" t="s">
        <v>75</v>
      </c>
      <c r="I1191" s="21" t="s">
        <v>13980</v>
      </c>
      <c r="J1191" s="24">
        <v>1</v>
      </c>
      <c r="K1191" s="25">
        <v>345000</v>
      </c>
    </row>
    <row r="1192" ht="24.75" customHeight="1" spans="1:11">
      <c r="A1192" s="20" t="s">
        <v>1849</v>
      </c>
      <c r="B1192" s="20">
        <v>20</v>
      </c>
      <c r="C1192" s="20">
        <v>199</v>
      </c>
      <c r="D1192" s="21" t="s">
        <v>15549</v>
      </c>
      <c r="E1192" s="21">
        <v>81282061043</v>
      </c>
      <c r="F1192" s="21" t="s">
        <v>15550</v>
      </c>
      <c r="G1192" s="23" t="s">
        <v>15551</v>
      </c>
      <c r="H1192" s="21" t="s">
        <v>38</v>
      </c>
      <c r="I1192" s="21" t="s">
        <v>14162</v>
      </c>
      <c r="J1192" s="24">
        <v>1</v>
      </c>
      <c r="K1192" s="25">
        <v>1120000</v>
      </c>
    </row>
    <row r="1193" ht="24.75" customHeight="1" spans="1:11">
      <c r="A1193" s="20" t="s">
        <v>1849</v>
      </c>
      <c r="B1193" s="20">
        <v>20</v>
      </c>
      <c r="C1193" s="20">
        <v>199</v>
      </c>
      <c r="D1193" s="21"/>
      <c r="E1193" s="21"/>
      <c r="F1193" s="21"/>
      <c r="G1193" s="23"/>
      <c r="H1193" s="21"/>
      <c r="I1193" s="21" t="s">
        <v>14183</v>
      </c>
      <c r="J1193" s="24">
        <v>1</v>
      </c>
      <c r="K1193" s="20"/>
    </row>
    <row r="1194" ht="24.75" customHeight="1" spans="1:11">
      <c r="A1194" s="20" t="s">
        <v>1849</v>
      </c>
      <c r="B1194" s="20">
        <v>21</v>
      </c>
      <c r="C1194" s="20">
        <v>200</v>
      </c>
      <c r="D1194" s="21" t="s">
        <v>15552</v>
      </c>
      <c r="E1194" s="21">
        <v>87808788988</v>
      </c>
      <c r="F1194" s="21"/>
      <c r="G1194" s="23" t="s">
        <v>15553</v>
      </c>
      <c r="H1194" s="21" t="s">
        <v>95</v>
      </c>
      <c r="I1194" s="21" t="s">
        <v>14595</v>
      </c>
      <c r="J1194" s="24">
        <v>1</v>
      </c>
      <c r="K1194" s="25">
        <v>854200</v>
      </c>
    </row>
    <row r="1195" ht="24.75" customHeight="1" spans="1:11">
      <c r="A1195" s="20" t="s">
        <v>1849</v>
      </c>
      <c r="B1195" s="20">
        <v>21</v>
      </c>
      <c r="C1195" s="20">
        <v>201</v>
      </c>
      <c r="D1195" s="21" t="s">
        <v>15554</v>
      </c>
      <c r="E1195" s="21">
        <v>81363491486</v>
      </c>
      <c r="F1195" s="21" t="s">
        <v>15555</v>
      </c>
      <c r="G1195" s="23" t="s">
        <v>15556</v>
      </c>
      <c r="H1195" s="21" t="s">
        <v>26</v>
      </c>
      <c r="I1195" s="21" t="s">
        <v>14677</v>
      </c>
      <c r="J1195" s="24">
        <v>1</v>
      </c>
      <c r="K1195" s="25">
        <v>370000</v>
      </c>
    </row>
    <row r="1196" ht="24.75" customHeight="1" spans="1:11">
      <c r="A1196" s="20" t="s">
        <v>1849</v>
      </c>
      <c r="B1196" s="20">
        <v>21</v>
      </c>
      <c r="C1196" s="20">
        <v>202</v>
      </c>
      <c r="D1196" s="21" t="s">
        <v>15557</v>
      </c>
      <c r="E1196" s="21">
        <v>85624944772</v>
      </c>
      <c r="F1196" s="21"/>
      <c r="G1196" s="23" t="s">
        <v>15558</v>
      </c>
      <c r="H1196" s="21" t="s">
        <v>26</v>
      </c>
      <c r="I1196" s="21" t="s">
        <v>15332</v>
      </c>
      <c r="J1196" s="24">
        <v>1</v>
      </c>
      <c r="K1196" s="25">
        <v>189000</v>
      </c>
    </row>
    <row r="1197" ht="24.75" customHeight="1" spans="1:11">
      <c r="A1197" s="20" t="s">
        <v>1849</v>
      </c>
      <c r="B1197" s="20">
        <v>21</v>
      </c>
      <c r="C1197" s="20">
        <v>202</v>
      </c>
      <c r="D1197" s="21"/>
      <c r="E1197" s="21"/>
      <c r="F1197" s="21"/>
      <c r="G1197" s="23"/>
      <c r="H1197" s="21"/>
      <c r="I1197" s="21" t="s">
        <v>15559</v>
      </c>
      <c r="J1197" s="24">
        <v>1</v>
      </c>
      <c r="K1197" s="20"/>
    </row>
    <row r="1198" ht="24.75" customHeight="1" spans="1:11">
      <c r="A1198" s="20" t="s">
        <v>1849</v>
      </c>
      <c r="B1198" s="20">
        <v>21</v>
      </c>
      <c r="C1198" s="20">
        <v>203</v>
      </c>
      <c r="D1198" s="21" t="s">
        <v>15560</v>
      </c>
      <c r="E1198" s="21">
        <v>87812897557</v>
      </c>
      <c r="F1198" s="21" t="s">
        <v>15561</v>
      </c>
      <c r="G1198" s="23" t="s">
        <v>15562</v>
      </c>
      <c r="H1198" s="21" t="s">
        <v>169</v>
      </c>
      <c r="I1198" s="21" t="s">
        <v>12290</v>
      </c>
      <c r="J1198" s="24">
        <v>1</v>
      </c>
      <c r="K1198" s="25">
        <v>185000</v>
      </c>
    </row>
    <row r="1199" ht="24.75" customHeight="1" spans="1:11">
      <c r="A1199" s="20" t="s">
        <v>1849</v>
      </c>
      <c r="B1199" s="20">
        <v>21</v>
      </c>
      <c r="C1199" s="20">
        <v>204</v>
      </c>
      <c r="D1199" s="21" t="s">
        <v>5789</v>
      </c>
      <c r="E1199" s="21">
        <v>81808096255</v>
      </c>
      <c r="F1199" s="21"/>
      <c r="G1199" s="23" t="s">
        <v>15563</v>
      </c>
      <c r="H1199" s="21" t="s">
        <v>38</v>
      </c>
      <c r="I1199" s="21" t="s">
        <v>14560</v>
      </c>
      <c r="J1199" s="24">
        <v>1</v>
      </c>
      <c r="K1199" s="25">
        <v>290000</v>
      </c>
    </row>
    <row r="1200" ht="24.75" customHeight="1" spans="1:11">
      <c r="A1200" s="20" t="s">
        <v>1849</v>
      </c>
      <c r="B1200" s="20">
        <v>21</v>
      </c>
      <c r="C1200" s="20">
        <v>205</v>
      </c>
      <c r="D1200" s="21" t="s">
        <v>14999</v>
      </c>
      <c r="E1200" s="21">
        <v>81288109290</v>
      </c>
      <c r="F1200" s="21"/>
      <c r="G1200" s="23" t="s">
        <v>15564</v>
      </c>
      <c r="H1200" s="21" t="s">
        <v>15565</v>
      </c>
      <c r="I1200" s="21" t="s">
        <v>13778</v>
      </c>
      <c r="J1200" s="24">
        <v>1</v>
      </c>
      <c r="K1200" s="25">
        <v>61178</v>
      </c>
    </row>
    <row r="1201" ht="24.75" customHeight="1" spans="1:11">
      <c r="A1201" s="20" t="s">
        <v>1849</v>
      </c>
      <c r="B1201" s="20">
        <v>21</v>
      </c>
      <c r="C1201" s="20">
        <v>206</v>
      </c>
      <c r="D1201" s="21" t="s">
        <v>15566</v>
      </c>
      <c r="E1201" s="21">
        <v>85781444644</v>
      </c>
      <c r="F1201" s="21"/>
      <c r="G1201" s="23" t="s">
        <v>15567</v>
      </c>
      <c r="H1201" s="21" t="s">
        <v>81</v>
      </c>
      <c r="I1201" s="21" t="s">
        <v>14198</v>
      </c>
      <c r="J1201" s="24">
        <v>1</v>
      </c>
      <c r="K1201" s="25">
        <v>307772</v>
      </c>
    </row>
    <row r="1202" ht="24.75" customHeight="1" spans="1:11">
      <c r="A1202" s="20" t="s">
        <v>1849</v>
      </c>
      <c r="B1202" s="20">
        <v>21</v>
      </c>
      <c r="C1202" s="20">
        <v>207</v>
      </c>
      <c r="D1202" s="21" t="s">
        <v>15568</v>
      </c>
      <c r="E1202" s="21">
        <v>81220326161</v>
      </c>
      <c r="F1202" s="21" t="s">
        <v>15569</v>
      </c>
      <c r="G1202" s="23" t="s">
        <v>15570</v>
      </c>
      <c r="H1202" s="21" t="s">
        <v>169</v>
      </c>
      <c r="I1202" s="21" t="s">
        <v>13909</v>
      </c>
      <c r="J1202" s="24">
        <v>1</v>
      </c>
      <c r="K1202" s="25">
        <v>495000</v>
      </c>
    </row>
    <row r="1203" ht="24.75" customHeight="1" spans="1:11">
      <c r="A1203" s="20" t="s">
        <v>1849</v>
      </c>
      <c r="B1203" s="20">
        <v>22</v>
      </c>
      <c r="C1203" s="20">
        <v>208</v>
      </c>
      <c r="D1203" s="21" t="s">
        <v>15571</v>
      </c>
      <c r="E1203" s="21"/>
      <c r="F1203" s="21"/>
      <c r="G1203" s="23" t="s">
        <v>15572</v>
      </c>
      <c r="H1203" s="21" t="s">
        <v>4827</v>
      </c>
      <c r="I1203" s="21" t="s">
        <v>13901</v>
      </c>
      <c r="J1203" s="24">
        <v>1</v>
      </c>
      <c r="K1203" s="25">
        <v>854400</v>
      </c>
    </row>
    <row r="1204" ht="24.75" customHeight="1" spans="1:11">
      <c r="A1204" s="20" t="s">
        <v>1849</v>
      </c>
      <c r="B1204" s="20">
        <v>22</v>
      </c>
      <c r="C1204" s="20">
        <v>209</v>
      </c>
      <c r="D1204" s="21" t="s">
        <v>15573</v>
      </c>
      <c r="E1204" s="21">
        <v>81316631991</v>
      </c>
      <c r="F1204" s="21"/>
      <c r="G1204" s="23" t="s">
        <v>15574</v>
      </c>
      <c r="H1204" s="21" t="s">
        <v>38</v>
      </c>
      <c r="I1204" s="21" t="s">
        <v>13940</v>
      </c>
      <c r="J1204" s="24">
        <v>1</v>
      </c>
      <c r="K1204" s="25">
        <v>1500000</v>
      </c>
    </row>
    <row r="1205" ht="24.75" customHeight="1" spans="1:11">
      <c r="A1205" s="20" t="s">
        <v>1849</v>
      </c>
      <c r="B1205" s="20">
        <v>22</v>
      </c>
      <c r="C1205" s="20">
        <v>210</v>
      </c>
      <c r="D1205" s="21" t="s">
        <v>2523</v>
      </c>
      <c r="E1205" s="21">
        <v>8128209976</v>
      </c>
      <c r="F1205" s="21"/>
      <c r="G1205" s="23" t="s">
        <v>15575</v>
      </c>
      <c r="H1205" s="21" t="s">
        <v>38</v>
      </c>
      <c r="I1205" s="21" t="s">
        <v>14198</v>
      </c>
      <c r="J1205" s="24">
        <v>1</v>
      </c>
      <c r="K1205" s="25">
        <v>320000</v>
      </c>
    </row>
    <row r="1206" ht="24.75" customHeight="1" spans="1:11">
      <c r="A1206" s="20" t="s">
        <v>1849</v>
      </c>
      <c r="B1206" s="20">
        <v>22</v>
      </c>
      <c r="C1206" s="20">
        <v>211</v>
      </c>
      <c r="D1206" s="21" t="s">
        <v>15576</v>
      </c>
      <c r="E1206" s="21">
        <v>87700515882</v>
      </c>
      <c r="F1206" s="21"/>
      <c r="G1206" s="23" t="s">
        <v>15577</v>
      </c>
      <c r="H1206" s="21" t="s">
        <v>38</v>
      </c>
      <c r="I1206" s="21" t="s">
        <v>13778</v>
      </c>
      <c r="J1206" s="24">
        <v>2</v>
      </c>
      <c r="K1206" s="25">
        <v>130700</v>
      </c>
    </row>
    <row r="1207" ht="24.75" customHeight="1" spans="1:11">
      <c r="A1207" s="20" t="s">
        <v>1849</v>
      </c>
      <c r="B1207" s="20">
        <v>22</v>
      </c>
      <c r="C1207" s="20">
        <v>212</v>
      </c>
      <c r="D1207" s="21" t="s">
        <v>15578</v>
      </c>
      <c r="E1207" s="21" t="s">
        <v>15579</v>
      </c>
      <c r="F1207" s="21" t="s">
        <v>15580</v>
      </c>
      <c r="G1207" s="23" t="s">
        <v>15581</v>
      </c>
      <c r="H1207" s="21" t="s">
        <v>38</v>
      </c>
      <c r="I1207" s="21" t="s">
        <v>15582</v>
      </c>
      <c r="J1207" s="24">
        <v>1</v>
      </c>
      <c r="K1207" s="25">
        <v>1450000</v>
      </c>
    </row>
    <row r="1208" ht="24.75" customHeight="1" spans="1:11">
      <c r="A1208" s="20" t="s">
        <v>1849</v>
      </c>
      <c r="B1208" s="20">
        <v>23</v>
      </c>
      <c r="C1208" s="20">
        <v>213</v>
      </c>
      <c r="D1208" s="21" t="s">
        <v>15583</v>
      </c>
      <c r="E1208" s="21">
        <v>81310424265</v>
      </c>
      <c r="F1208" s="21" t="s">
        <v>15584</v>
      </c>
      <c r="G1208" s="23" t="s">
        <v>15585</v>
      </c>
      <c r="H1208" s="21" t="s">
        <v>38</v>
      </c>
      <c r="I1208" s="21" t="s">
        <v>14631</v>
      </c>
      <c r="J1208" s="24">
        <v>1</v>
      </c>
      <c r="K1208" s="25">
        <v>5300000</v>
      </c>
    </row>
    <row r="1209" ht="24.75" customHeight="1" spans="1:11">
      <c r="A1209" s="20" t="s">
        <v>1849</v>
      </c>
      <c r="B1209" s="20">
        <v>23</v>
      </c>
      <c r="C1209" s="20">
        <v>213</v>
      </c>
      <c r="D1209" s="21"/>
      <c r="E1209" s="21"/>
      <c r="F1209" s="21"/>
      <c r="G1209" s="23"/>
      <c r="H1209" s="21"/>
      <c r="I1209" s="21" t="s">
        <v>14419</v>
      </c>
      <c r="J1209" s="24">
        <v>1</v>
      </c>
      <c r="K1209" s="20"/>
    </row>
    <row r="1210" ht="24.75" customHeight="1" spans="1:11">
      <c r="A1210" s="20" t="s">
        <v>1849</v>
      </c>
      <c r="B1210" s="20">
        <v>23</v>
      </c>
      <c r="C1210" s="20">
        <v>214</v>
      </c>
      <c r="D1210" s="21" t="s">
        <v>15586</v>
      </c>
      <c r="E1210" s="21">
        <v>8122785286</v>
      </c>
      <c r="F1210" s="21"/>
      <c r="G1210" s="23"/>
      <c r="H1210" s="21" t="s">
        <v>75</v>
      </c>
      <c r="I1210" s="21" t="s">
        <v>14089</v>
      </c>
      <c r="J1210" s="24">
        <v>1</v>
      </c>
      <c r="K1210" s="25">
        <v>990000</v>
      </c>
    </row>
    <row r="1211" ht="24.75" customHeight="1" spans="1:11">
      <c r="A1211" s="20" t="s">
        <v>1849</v>
      </c>
      <c r="B1211" s="20">
        <v>23</v>
      </c>
      <c r="C1211" s="20">
        <v>214</v>
      </c>
      <c r="D1211" s="21"/>
      <c r="E1211" s="21"/>
      <c r="F1211" s="21"/>
      <c r="G1211" s="23"/>
      <c r="H1211" s="21"/>
      <c r="I1211" s="21" t="s">
        <v>13800</v>
      </c>
      <c r="J1211" s="24">
        <v>1</v>
      </c>
      <c r="K1211" s="20"/>
    </row>
    <row r="1212" ht="24.75" customHeight="1" spans="1:11">
      <c r="A1212" s="20" t="s">
        <v>1849</v>
      </c>
      <c r="B1212" s="20">
        <v>23</v>
      </c>
      <c r="C1212" s="20">
        <v>214</v>
      </c>
      <c r="D1212" s="21"/>
      <c r="E1212" s="21"/>
      <c r="F1212" s="21"/>
      <c r="G1212" s="23"/>
      <c r="H1212" s="21"/>
      <c r="I1212" s="21" t="s">
        <v>15311</v>
      </c>
      <c r="J1212" s="24">
        <v>1</v>
      </c>
      <c r="K1212" s="20"/>
    </row>
    <row r="1213" ht="24.75" customHeight="1" spans="1:11">
      <c r="A1213" s="20" t="s">
        <v>1849</v>
      </c>
      <c r="B1213" s="20">
        <v>23</v>
      </c>
      <c r="C1213" s="20">
        <v>214</v>
      </c>
      <c r="D1213" s="21"/>
      <c r="E1213" s="21"/>
      <c r="F1213" s="21"/>
      <c r="G1213" s="23"/>
      <c r="H1213" s="21"/>
      <c r="I1213" s="21" t="s">
        <v>14140</v>
      </c>
      <c r="J1213" s="24">
        <v>1</v>
      </c>
      <c r="K1213" s="20"/>
    </row>
    <row r="1214" ht="24.75" customHeight="1" spans="1:11">
      <c r="A1214" s="20" t="s">
        <v>1849</v>
      </c>
      <c r="B1214" s="20">
        <v>23</v>
      </c>
      <c r="C1214" s="20">
        <v>214</v>
      </c>
      <c r="D1214" s="21"/>
      <c r="E1214" s="21"/>
      <c r="F1214" s="21"/>
      <c r="G1214" s="23"/>
      <c r="H1214" s="21"/>
      <c r="I1214" s="21" t="s">
        <v>15587</v>
      </c>
      <c r="J1214" s="24">
        <v>1</v>
      </c>
      <c r="K1214" s="20"/>
    </row>
    <row r="1215" ht="24.75" customHeight="1" spans="1:11">
      <c r="A1215" s="20" t="s">
        <v>1849</v>
      </c>
      <c r="B1215" s="20">
        <v>23</v>
      </c>
      <c r="C1215" s="20">
        <v>214</v>
      </c>
      <c r="D1215" s="21"/>
      <c r="E1215" s="21"/>
      <c r="F1215" s="21"/>
      <c r="G1215" s="23"/>
      <c r="H1215" s="21"/>
      <c r="I1215" s="21" t="s">
        <v>14107</v>
      </c>
      <c r="J1215" s="24">
        <v>1</v>
      </c>
      <c r="K1215" s="20"/>
    </row>
    <row r="1216" ht="24.75" customHeight="1" spans="1:11">
      <c r="A1216" s="20" t="s">
        <v>1849</v>
      </c>
      <c r="B1216" s="20">
        <v>23</v>
      </c>
      <c r="C1216" s="20">
        <v>215</v>
      </c>
      <c r="D1216" s="21" t="s">
        <v>15588</v>
      </c>
      <c r="E1216" s="21">
        <v>85715842297</v>
      </c>
      <c r="F1216" s="21" t="s">
        <v>15589</v>
      </c>
      <c r="G1216" s="23" t="s">
        <v>15590</v>
      </c>
      <c r="H1216" s="21" t="s">
        <v>38</v>
      </c>
      <c r="I1216" s="21" t="s">
        <v>13965</v>
      </c>
      <c r="J1216" s="24">
        <v>1</v>
      </c>
      <c r="K1216" s="25">
        <v>3850000</v>
      </c>
    </row>
    <row r="1217" ht="24.75" customHeight="1" spans="1:11">
      <c r="A1217" s="20" t="s">
        <v>1849</v>
      </c>
      <c r="B1217" s="20">
        <v>23</v>
      </c>
      <c r="C1217" s="20">
        <v>216</v>
      </c>
      <c r="D1217" s="21" t="s">
        <v>15591</v>
      </c>
      <c r="E1217" s="21">
        <v>81908042208</v>
      </c>
      <c r="F1217" s="21" t="s">
        <v>15592</v>
      </c>
      <c r="G1217" s="23" t="s">
        <v>15593</v>
      </c>
      <c r="H1217" s="21" t="s">
        <v>81</v>
      </c>
      <c r="I1217" s="21" t="s">
        <v>12290</v>
      </c>
      <c r="J1217" s="24">
        <v>1</v>
      </c>
      <c r="K1217" s="25">
        <v>550000</v>
      </c>
    </row>
    <row r="1218" ht="24.75" customHeight="1" spans="1:11">
      <c r="A1218" s="20" t="s">
        <v>1849</v>
      </c>
      <c r="B1218" s="20">
        <v>23</v>
      </c>
      <c r="C1218" s="20">
        <v>216</v>
      </c>
      <c r="D1218" s="21"/>
      <c r="E1218" s="21"/>
      <c r="F1218" s="21"/>
      <c r="G1218" s="23"/>
      <c r="H1218" s="21"/>
      <c r="I1218" s="21" t="s">
        <v>13878</v>
      </c>
      <c r="J1218" s="24">
        <v>1</v>
      </c>
      <c r="K1218" s="20"/>
    </row>
    <row r="1219" ht="24.75" customHeight="1" spans="1:11">
      <c r="A1219" s="20" t="s">
        <v>1849</v>
      </c>
      <c r="B1219" s="20">
        <v>24</v>
      </c>
      <c r="C1219" s="20">
        <v>217</v>
      </c>
      <c r="D1219" s="21" t="s">
        <v>15594</v>
      </c>
      <c r="E1219" s="21">
        <v>85727949313</v>
      </c>
      <c r="F1219" s="21"/>
      <c r="G1219" s="23" t="s">
        <v>15595</v>
      </c>
      <c r="H1219" s="21" t="s">
        <v>169</v>
      </c>
      <c r="I1219" s="21" t="s">
        <v>13758</v>
      </c>
      <c r="J1219" s="24">
        <v>1</v>
      </c>
      <c r="K1219" s="25">
        <v>287066</v>
      </c>
    </row>
    <row r="1220" ht="24.75" customHeight="1" spans="1:11">
      <c r="A1220" s="20" t="s">
        <v>1849</v>
      </c>
      <c r="B1220" s="20">
        <v>24</v>
      </c>
      <c r="C1220" s="20">
        <v>218</v>
      </c>
      <c r="D1220" s="21" t="s">
        <v>5064</v>
      </c>
      <c r="E1220" s="21">
        <v>81318790157</v>
      </c>
      <c r="F1220" s="21"/>
      <c r="G1220" s="23" t="s">
        <v>15596</v>
      </c>
      <c r="H1220" s="21" t="s">
        <v>38</v>
      </c>
      <c r="I1220" s="21" t="s">
        <v>14119</v>
      </c>
      <c r="J1220" s="24">
        <v>1</v>
      </c>
      <c r="K1220" s="25">
        <v>259000</v>
      </c>
    </row>
    <row r="1221" ht="24.75" customHeight="1" spans="1:11">
      <c r="A1221" s="20" t="s">
        <v>1849</v>
      </c>
      <c r="B1221" s="20">
        <v>24</v>
      </c>
      <c r="C1221" s="20">
        <v>219</v>
      </c>
      <c r="D1221" s="21" t="s">
        <v>15597</v>
      </c>
      <c r="E1221" s="21">
        <v>81346604885</v>
      </c>
      <c r="F1221" s="21"/>
      <c r="G1221" s="23" t="s">
        <v>15598</v>
      </c>
      <c r="H1221" s="21" t="s">
        <v>38</v>
      </c>
      <c r="I1221" s="21" t="s">
        <v>15020</v>
      </c>
      <c r="J1221" s="24">
        <v>1</v>
      </c>
      <c r="K1221" s="25">
        <v>2689000</v>
      </c>
    </row>
    <row r="1222" ht="24.75" customHeight="1" spans="1:11">
      <c r="A1222" s="20" t="s">
        <v>1849</v>
      </c>
      <c r="B1222" s="20">
        <v>24</v>
      </c>
      <c r="C1222" s="20">
        <v>219</v>
      </c>
      <c r="D1222" s="21"/>
      <c r="E1222" s="21"/>
      <c r="F1222" s="21"/>
      <c r="G1222" s="23"/>
      <c r="H1222" s="21"/>
      <c r="I1222" s="21" t="s">
        <v>14646</v>
      </c>
      <c r="J1222" s="24">
        <v>1</v>
      </c>
      <c r="K1222" s="20"/>
    </row>
    <row r="1223" ht="24.75" customHeight="1" spans="1:11">
      <c r="A1223" s="20" t="s">
        <v>1849</v>
      </c>
      <c r="B1223" s="20">
        <v>24</v>
      </c>
      <c r="C1223" s="20">
        <v>219</v>
      </c>
      <c r="D1223" s="21"/>
      <c r="E1223" s="21"/>
      <c r="F1223" s="21"/>
      <c r="G1223" s="23"/>
      <c r="H1223" s="21"/>
      <c r="I1223" s="21" t="s">
        <v>14476</v>
      </c>
      <c r="J1223" s="24">
        <v>1</v>
      </c>
      <c r="K1223" s="20"/>
    </row>
    <row r="1224" ht="24.75" customHeight="1" spans="1:11">
      <c r="A1224" s="20" t="s">
        <v>1849</v>
      </c>
      <c r="B1224" s="20">
        <v>24</v>
      </c>
      <c r="C1224" s="20">
        <v>219</v>
      </c>
      <c r="D1224" s="21"/>
      <c r="E1224" s="21"/>
      <c r="F1224" s="21"/>
      <c r="G1224" s="23"/>
      <c r="H1224" s="21"/>
      <c r="I1224" s="21" t="s">
        <v>14263</v>
      </c>
      <c r="J1224" s="24">
        <v>1</v>
      </c>
      <c r="K1224" s="20"/>
    </row>
    <row r="1225" ht="24.75" customHeight="1" spans="1:11">
      <c r="A1225" s="20" t="s">
        <v>1849</v>
      </c>
      <c r="B1225" s="20">
        <v>24</v>
      </c>
      <c r="C1225" s="20">
        <v>219</v>
      </c>
      <c r="D1225" s="21"/>
      <c r="E1225" s="21"/>
      <c r="F1225" s="21"/>
      <c r="G1225" s="23"/>
      <c r="H1225" s="21"/>
      <c r="I1225" s="21" t="s">
        <v>14149</v>
      </c>
      <c r="J1225" s="24">
        <v>1</v>
      </c>
      <c r="K1225" s="20"/>
    </row>
    <row r="1226" ht="24.75" customHeight="1" spans="1:11">
      <c r="A1226" s="20" t="s">
        <v>1849</v>
      </c>
      <c r="B1226" s="20">
        <v>24</v>
      </c>
      <c r="C1226" s="20">
        <v>219</v>
      </c>
      <c r="D1226" s="21"/>
      <c r="E1226" s="21"/>
      <c r="F1226" s="21"/>
      <c r="G1226" s="23"/>
      <c r="H1226" s="21"/>
      <c r="I1226" s="21" t="s">
        <v>15599</v>
      </c>
      <c r="J1226" s="24">
        <v>1</v>
      </c>
      <c r="K1226" s="20"/>
    </row>
    <row r="1227" ht="24.75" customHeight="1" spans="1:11">
      <c r="A1227" s="20" t="s">
        <v>1849</v>
      </c>
      <c r="B1227" s="20">
        <v>24</v>
      </c>
      <c r="C1227" s="20">
        <v>219</v>
      </c>
      <c r="D1227" s="21"/>
      <c r="E1227" s="21"/>
      <c r="F1227" s="21"/>
      <c r="G1227" s="23"/>
      <c r="H1227" s="21"/>
      <c r="I1227" s="21" t="s">
        <v>15165</v>
      </c>
      <c r="J1227" s="24">
        <v>1</v>
      </c>
      <c r="K1227" s="20"/>
    </row>
    <row r="1228" ht="24.75" customHeight="1" spans="1:11">
      <c r="A1228" s="20" t="s">
        <v>1849</v>
      </c>
      <c r="B1228" s="20">
        <v>24</v>
      </c>
      <c r="C1228" s="20">
        <v>220</v>
      </c>
      <c r="D1228" s="21" t="s">
        <v>5800</v>
      </c>
      <c r="E1228" s="21">
        <v>81807414820</v>
      </c>
      <c r="F1228" s="21"/>
      <c r="G1228" s="23" t="s">
        <v>15600</v>
      </c>
      <c r="H1228" s="21" t="s">
        <v>38</v>
      </c>
      <c r="I1228" s="21" t="s">
        <v>14224</v>
      </c>
      <c r="J1228" s="24">
        <v>1</v>
      </c>
      <c r="K1228" s="25">
        <v>125700</v>
      </c>
    </row>
    <row r="1229" ht="24.75" customHeight="1" spans="1:11">
      <c r="A1229" s="20" t="s">
        <v>1849</v>
      </c>
      <c r="B1229" s="20">
        <v>24</v>
      </c>
      <c r="C1229" s="20">
        <v>221</v>
      </c>
      <c r="D1229" s="21" t="s">
        <v>15601</v>
      </c>
      <c r="E1229" s="21">
        <v>8123022082</v>
      </c>
      <c r="F1229" s="21" t="s">
        <v>15602</v>
      </c>
      <c r="G1229" s="23" t="s">
        <v>15603</v>
      </c>
      <c r="H1229" s="21" t="s">
        <v>151</v>
      </c>
      <c r="I1229" s="21" t="s">
        <v>14419</v>
      </c>
      <c r="J1229" s="24">
        <v>1</v>
      </c>
      <c r="K1229" s="25">
        <v>1650000</v>
      </c>
    </row>
    <row r="1230" ht="24.75" customHeight="1" spans="1:11">
      <c r="A1230" s="20" t="s">
        <v>1849</v>
      </c>
      <c r="B1230" s="20">
        <v>24</v>
      </c>
      <c r="C1230" s="20">
        <v>222</v>
      </c>
      <c r="D1230" s="21" t="s">
        <v>15604</v>
      </c>
      <c r="E1230" s="21">
        <v>82112287478</v>
      </c>
      <c r="F1230" s="21" t="s">
        <v>15605</v>
      </c>
      <c r="G1230" s="23" t="s">
        <v>15606</v>
      </c>
      <c r="H1230" s="21" t="s">
        <v>70</v>
      </c>
      <c r="I1230" s="21" t="s">
        <v>13944</v>
      </c>
      <c r="J1230" s="24">
        <v>1</v>
      </c>
      <c r="K1230" s="25">
        <v>1440000</v>
      </c>
    </row>
    <row r="1231" ht="24.75" customHeight="1" spans="1:11">
      <c r="A1231" s="20" t="s">
        <v>1849</v>
      </c>
      <c r="B1231" s="20">
        <v>24</v>
      </c>
      <c r="C1231" s="20">
        <v>222</v>
      </c>
      <c r="D1231" s="21"/>
      <c r="E1231" s="21"/>
      <c r="F1231" s="21"/>
      <c r="G1231" s="23"/>
      <c r="H1231" s="21"/>
      <c r="I1231" s="21" t="s">
        <v>15607</v>
      </c>
      <c r="J1231" s="24">
        <v>1</v>
      </c>
      <c r="K1231" s="20"/>
    </row>
    <row r="1232" ht="24.75" customHeight="1" spans="1:11">
      <c r="A1232" s="20" t="s">
        <v>1849</v>
      </c>
      <c r="B1232" s="20">
        <v>24</v>
      </c>
      <c r="C1232" s="20">
        <v>223</v>
      </c>
      <c r="D1232" s="21" t="s">
        <v>4227</v>
      </c>
      <c r="E1232" s="21">
        <v>81210727735</v>
      </c>
      <c r="F1232" s="21"/>
      <c r="G1232" s="23" t="s">
        <v>15608</v>
      </c>
      <c r="H1232" s="21" t="s">
        <v>70</v>
      </c>
      <c r="I1232" s="21" t="s">
        <v>13815</v>
      </c>
      <c r="J1232" s="24">
        <v>1</v>
      </c>
      <c r="K1232" s="25">
        <v>60000</v>
      </c>
    </row>
    <row r="1233" ht="24.75" customHeight="1" spans="1:11">
      <c r="A1233" s="20" t="s">
        <v>1849</v>
      </c>
      <c r="B1233" s="20">
        <v>24</v>
      </c>
      <c r="C1233" s="20">
        <v>224</v>
      </c>
      <c r="D1233" s="21" t="s">
        <v>15609</v>
      </c>
      <c r="E1233" s="21">
        <v>85655580050</v>
      </c>
      <c r="F1233" s="21"/>
      <c r="G1233" s="23" t="s">
        <v>15610</v>
      </c>
      <c r="H1233" s="21" t="s">
        <v>95</v>
      </c>
      <c r="I1233" s="21" t="s">
        <v>13801</v>
      </c>
      <c r="J1233" s="24">
        <v>1</v>
      </c>
      <c r="K1233" s="25">
        <v>70000</v>
      </c>
    </row>
    <row r="1234" ht="24.75" customHeight="1" spans="1:11">
      <c r="A1234" s="20" t="s">
        <v>1849</v>
      </c>
      <c r="B1234" s="20">
        <v>25</v>
      </c>
      <c r="C1234" s="20">
        <v>225</v>
      </c>
      <c r="D1234" s="21" t="s">
        <v>4987</v>
      </c>
      <c r="E1234" s="21">
        <v>81805141884</v>
      </c>
      <c r="F1234" s="21"/>
      <c r="G1234" s="23" t="s">
        <v>15611</v>
      </c>
      <c r="H1234" s="21" t="s">
        <v>65</v>
      </c>
      <c r="I1234" s="21" t="s">
        <v>14613</v>
      </c>
      <c r="J1234" s="24">
        <v>1</v>
      </c>
      <c r="K1234" s="25">
        <v>1899000</v>
      </c>
    </row>
    <row r="1235" ht="24.75" customHeight="1" spans="1:11">
      <c r="A1235" s="20" t="s">
        <v>1849</v>
      </c>
      <c r="B1235" s="20">
        <v>25</v>
      </c>
      <c r="C1235" s="20">
        <v>226</v>
      </c>
      <c r="D1235" s="21" t="s">
        <v>15612</v>
      </c>
      <c r="E1235" s="21">
        <v>82113013601</v>
      </c>
      <c r="F1235" s="21"/>
      <c r="G1235" s="23" t="s">
        <v>15613</v>
      </c>
      <c r="H1235" s="21" t="s">
        <v>38</v>
      </c>
      <c r="I1235" s="21" t="s">
        <v>13779</v>
      </c>
      <c r="J1235" s="24">
        <v>1</v>
      </c>
      <c r="K1235" s="25">
        <v>575000</v>
      </c>
    </row>
    <row r="1236" ht="24.75" customHeight="1" spans="1:11">
      <c r="A1236" s="20" t="s">
        <v>1849</v>
      </c>
      <c r="B1236" s="20">
        <v>25</v>
      </c>
      <c r="C1236" s="20">
        <v>226</v>
      </c>
      <c r="D1236" s="21"/>
      <c r="E1236" s="21"/>
      <c r="F1236" s="21"/>
      <c r="G1236" s="23"/>
      <c r="H1236" s="21"/>
      <c r="I1236" s="21" t="s">
        <v>14532</v>
      </c>
      <c r="J1236" s="24">
        <v>1</v>
      </c>
      <c r="K1236" s="20"/>
    </row>
    <row r="1237" ht="24.75" customHeight="1" spans="1:11">
      <c r="A1237" s="20" t="s">
        <v>1849</v>
      </c>
      <c r="B1237" s="20">
        <v>25</v>
      </c>
      <c r="C1237" s="20">
        <v>227</v>
      </c>
      <c r="D1237" s="21" t="s">
        <v>15614</v>
      </c>
      <c r="E1237" s="21">
        <v>87823100586</v>
      </c>
      <c r="F1237" s="21"/>
      <c r="G1237" s="23" t="s">
        <v>15615</v>
      </c>
      <c r="H1237" s="21" t="s">
        <v>38</v>
      </c>
      <c r="I1237" s="21" t="s">
        <v>14882</v>
      </c>
      <c r="J1237" s="24">
        <v>1</v>
      </c>
      <c r="K1237" s="25">
        <v>590000</v>
      </c>
    </row>
    <row r="1238" ht="24.75" customHeight="1" spans="1:11">
      <c r="A1238" s="20" t="s">
        <v>1849</v>
      </c>
      <c r="B1238" s="20">
        <v>25</v>
      </c>
      <c r="C1238" s="20">
        <v>227</v>
      </c>
      <c r="D1238" s="21"/>
      <c r="E1238" s="21"/>
      <c r="F1238" s="21"/>
      <c r="G1238" s="23"/>
      <c r="H1238" s="21"/>
      <c r="I1238" s="21" t="s">
        <v>15128</v>
      </c>
      <c r="J1238" s="24">
        <v>1</v>
      </c>
      <c r="K1238" s="20"/>
    </row>
    <row r="1239" ht="24.75" customHeight="1" spans="1:11">
      <c r="A1239" s="20" t="s">
        <v>1849</v>
      </c>
      <c r="B1239" s="20">
        <v>25</v>
      </c>
      <c r="C1239" s="20">
        <v>227</v>
      </c>
      <c r="D1239" s="21"/>
      <c r="E1239" s="21"/>
      <c r="F1239" s="21"/>
      <c r="G1239" s="23"/>
      <c r="H1239" s="21"/>
      <c r="I1239" s="21" t="s">
        <v>15616</v>
      </c>
      <c r="J1239" s="24">
        <v>1</v>
      </c>
      <c r="K1239" s="20"/>
    </row>
    <row r="1240" ht="24.75" customHeight="1" spans="1:11">
      <c r="A1240" s="20" t="s">
        <v>1849</v>
      </c>
      <c r="B1240" s="20">
        <v>25</v>
      </c>
      <c r="C1240" s="20">
        <v>228</v>
      </c>
      <c r="D1240" s="21" t="s">
        <v>15617</v>
      </c>
      <c r="E1240" s="21">
        <v>8122736450</v>
      </c>
      <c r="F1240" s="21" t="s">
        <v>15618</v>
      </c>
      <c r="G1240" s="23" t="s">
        <v>15619</v>
      </c>
      <c r="H1240" s="21" t="s">
        <v>3202</v>
      </c>
      <c r="I1240" s="21" t="s">
        <v>15159</v>
      </c>
      <c r="J1240" s="24">
        <v>1</v>
      </c>
      <c r="K1240" s="25">
        <v>175000</v>
      </c>
    </row>
    <row r="1241" ht="24.75" customHeight="1" spans="1:11">
      <c r="A1241" s="20" t="s">
        <v>1849</v>
      </c>
      <c r="B1241" s="20">
        <v>25</v>
      </c>
      <c r="C1241" s="20">
        <v>229</v>
      </c>
      <c r="D1241" s="21" t="s">
        <v>15620</v>
      </c>
      <c r="E1241" s="21">
        <v>8179854184</v>
      </c>
      <c r="F1241" s="21"/>
      <c r="G1241" s="23" t="s">
        <v>15621</v>
      </c>
      <c r="H1241" s="21" t="s">
        <v>38</v>
      </c>
      <c r="I1241" s="21" t="s">
        <v>14677</v>
      </c>
      <c r="J1241" s="24">
        <v>1</v>
      </c>
      <c r="K1241" s="25">
        <v>278595</v>
      </c>
    </row>
    <row r="1242" ht="24.75" customHeight="1" spans="1:11">
      <c r="A1242" s="20" t="s">
        <v>1849</v>
      </c>
      <c r="B1242" s="20">
        <v>25</v>
      </c>
      <c r="C1242" s="20">
        <v>230</v>
      </c>
      <c r="D1242" s="21" t="s">
        <v>15622</v>
      </c>
      <c r="E1242" s="21">
        <v>85725243049</v>
      </c>
      <c r="F1242" s="21" t="s">
        <v>15623</v>
      </c>
      <c r="G1242" s="23" t="s">
        <v>15624</v>
      </c>
      <c r="H1242" s="21" t="s">
        <v>75</v>
      </c>
      <c r="I1242" s="21" t="s">
        <v>14369</v>
      </c>
      <c r="J1242" s="24">
        <v>2</v>
      </c>
      <c r="K1242" s="25">
        <v>192000</v>
      </c>
    </row>
    <row r="1243" ht="24.75" customHeight="1" spans="1:11">
      <c r="A1243" s="20" t="s">
        <v>1849</v>
      </c>
      <c r="B1243" s="20">
        <v>25</v>
      </c>
      <c r="C1243" s="20">
        <v>230</v>
      </c>
      <c r="D1243" s="21"/>
      <c r="E1243" s="21"/>
      <c r="F1243" s="21"/>
      <c r="G1243" s="23"/>
      <c r="H1243" s="21"/>
      <c r="I1243" s="21" t="s">
        <v>13988</v>
      </c>
      <c r="J1243" s="24">
        <v>1</v>
      </c>
      <c r="K1243" s="20"/>
    </row>
    <row r="1244" ht="24.75" customHeight="1" spans="1:11">
      <c r="A1244" s="20" t="s">
        <v>1849</v>
      </c>
      <c r="B1244" s="20">
        <v>25</v>
      </c>
      <c r="C1244" s="20">
        <v>231</v>
      </c>
      <c r="D1244" s="21" t="s">
        <v>15625</v>
      </c>
      <c r="E1244" s="21" t="s">
        <v>15626</v>
      </c>
      <c r="F1244" s="21" t="s">
        <v>15627</v>
      </c>
      <c r="G1244" s="23" t="s">
        <v>15628</v>
      </c>
      <c r="H1244" s="21" t="s">
        <v>38</v>
      </c>
      <c r="I1244" s="21" t="s">
        <v>13770</v>
      </c>
      <c r="J1244" s="24">
        <v>1</v>
      </c>
      <c r="K1244" s="25">
        <v>3550000</v>
      </c>
    </row>
    <row r="1245" ht="24.75" customHeight="1" spans="1:11">
      <c r="A1245" s="20" t="s">
        <v>1849</v>
      </c>
      <c r="B1245" s="20">
        <v>25</v>
      </c>
      <c r="C1245" s="20">
        <v>231</v>
      </c>
      <c r="D1245" s="21"/>
      <c r="E1245" s="21"/>
      <c r="F1245" s="21"/>
      <c r="G1245" s="23"/>
      <c r="H1245" s="21"/>
      <c r="I1245" s="21" t="s">
        <v>15629</v>
      </c>
      <c r="J1245" s="24">
        <v>1</v>
      </c>
      <c r="K1245" s="20"/>
    </row>
    <row r="1246" ht="24.75" customHeight="1" spans="1:11">
      <c r="A1246" s="20" t="s">
        <v>1849</v>
      </c>
      <c r="B1246" s="20">
        <v>26</v>
      </c>
      <c r="C1246" s="20">
        <v>232</v>
      </c>
      <c r="D1246" s="21" t="s">
        <v>15630</v>
      </c>
      <c r="E1246" s="21">
        <v>81807205781</v>
      </c>
      <c r="F1246" s="21" t="s">
        <v>15631</v>
      </c>
      <c r="G1246" s="23" t="s">
        <v>15632</v>
      </c>
      <c r="H1246" s="21" t="s">
        <v>81</v>
      </c>
      <c r="I1246" s="21" t="s">
        <v>14519</v>
      </c>
      <c r="J1246" s="24">
        <v>1</v>
      </c>
      <c r="K1246" s="25">
        <v>745000</v>
      </c>
    </row>
    <row r="1247" ht="24.75" customHeight="1" spans="1:11">
      <c r="A1247" s="20" t="s">
        <v>1849</v>
      </c>
      <c r="B1247" s="20">
        <v>26</v>
      </c>
      <c r="C1247" s="20">
        <v>232</v>
      </c>
      <c r="D1247" s="21"/>
      <c r="E1247" s="21"/>
      <c r="F1247" s="21"/>
      <c r="G1247" s="23"/>
      <c r="H1247" s="21"/>
      <c r="I1247" s="21" t="s">
        <v>13815</v>
      </c>
      <c r="J1247" s="24">
        <v>1</v>
      </c>
      <c r="K1247" s="20"/>
    </row>
    <row r="1248" ht="24.75" customHeight="1" spans="1:11">
      <c r="A1248" s="20" t="s">
        <v>1849</v>
      </c>
      <c r="B1248" s="20">
        <v>26</v>
      </c>
      <c r="C1248" s="20">
        <v>233</v>
      </c>
      <c r="D1248" s="21" t="s">
        <v>15633</v>
      </c>
      <c r="E1248" s="21">
        <v>8111778893</v>
      </c>
      <c r="F1248" s="21"/>
      <c r="G1248" s="23" t="s">
        <v>15634</v>
      </c>
      <c r="H1248" s="21" t="s">
        <v>197</v>
      </c>
      <c r="I1248" s="21" t="s">
        <v>14049</v>
      </c>
      <c r="J1248" s="24">
        <v>1</v>
      </c>
      <c r="K1248" s="25">
        <v>341600</v>
      </c>
    </row>
    <row r="1249" ht="24.75" customHeight="1" spans="1:11">
      <c r="A1249" s="20" t="s">
        <v>1849</v>
      </c>
      <c r="B1249" s="20">
        <v>26</v>
      </c>
      <c r="C1249" s="20">
        <v>234</v>
      </c>
      <c r="D1249" s="21" t="s">
        <v>5936</v>
      </c>
      <c r="E1249" s="21">
        <v>82282463694</v>
      </c>
      <c r="F1249" s="21" t="s">
        <v>15635</v>
      </c>
      <c r="G1249" s="23" t="s">
        <v>15636</v>
      </c>
      <c r="H1249" s="21" t="s">
        <v>81</v>
      </c>
      <c r="I1249" s="21" t="s">
        <v>13733</v>
      </c>
      <c r="J1249" s="24">
        <v>1</v>
      </c>
      <c r="K1249" s="25">
        <v>325000</v>
      </c>
    </row>
    <row r="1250" ht="24.75" customHeight="1" spans="1:11">
      <c r="A1250" s="20" t="s">
        <v>1849</v>
      </c>
      <c r="B1250" s="20">
        <v>26</v>
      </c>
      <c r="C1250" s="20">
        <v>235</v>
      </c>
      <c r="D1250" s="21" t="s">
        <v>11140</v>
      </c>
      <c r="E1250" s="21">
        <v>81901011673</v>
      </c>
      <c r="F1250" s="21"/>
      <c r="G1250" s="23" t="s">
        <v>15637</v>
      </c>
      <c r="H1250" s="21" t="s">
        <v>70</v>
      </c>
      <c r="I1250" s="21" t="s">
        <v>15638</v>
      </c>
      <c r="J1250" s="24">
        <v>1</v>
      </c>
      <c r="K1250" s="25">
        <v>230594</v>
      </c>
    </row>
    <row r="1251" ht="24.75" customHeight="1" spans="1:11">
      <c r="A1251" s="20" t="s">
        <v>1849</v>
      </c>
      <c r="B1251" s="20">
        <v>26</v>
      </c>
      <c r="C1251" s="20">
        <v>236</v>
      </c>
      <c r="D1251" s="21" t="s">
        <v>15639</v>
      </c>
      <c r="E1251" s="21">
        <v>85714570170</v>
      </c>
      <c r="F1251" s="21"/>
      <c r="G1251" s="23" t="s">
        <v>15640</v>
      </c>
      <c r="H1251" s="21" t="s">
        <v>95</v>
      </c>
      <c r="I1251" s="21" t="s">
        <v>14677</v>
      </c>
      <c r="J1251" s="24">
        <v>1</v>
      </c>
      <c r="K1251" s="25">
        <v>278595</v>
      </c>
    </row>
    <row r="1252" ht="24.75" customHeight="1" spans="1:11">
      <c r="A1252" s="20" t="s">
        <v>1849</v>
      </c>
      <c r="B1252" s="20">
        <v>26</v>
      </c>
      <c r="C1252" s="20">
        <v>237</v>
      </c>
      <c r="D1252" s="21" t="s">
        <v>14405</v>
      </c>
      <c r="E1252" s="21">
        <v>87877882011</v>
      </c>
      <c r="F1252" s="21"/>
      <c r="G1252" s="23" t="s">
        <v>15641</v>
      </c>
      <c r="H1252" s="21" t="s">
        <v>38</v>
      </c>
      <c r="I1252" s="21" t="s">
        <v>13878</v>
      </c>
      <c r="J1252" s="24">
        <v>1</v>
      </c>
      <c r="K1252" s="25">
        <v>225000</v>
      </c>
    </row>
    <row r="1253" ht="24.75" customHeight="1" spans="1:11">
      <c r="A1253" s="20" t="s">
        <v>1849</v>
      </c>
      <c r="B1253" s="20">
        <v>26</v>
      </c>
      <c r="C1253" s="20">
        <v>238</v>
      </c>
      <c r="D1253" s="21" t="s">
        <v>4140</v>
      </c>
      <c r="E1253" s="21">
        <v>85868416527</v>
      </c>
      <c r="F1253" s="21"/>
      <c r="G1253" s="23"/>
      <c r="H1253" s="21" t="s">
        <v>75</v>
      </c>
      <c r="I1253" s="21" t="s">
        <v>14371</v>
      </c>
      <c r="J1253" s="24">
        <v>8</v>
      </c>
      <c r="K1253" s="25">
        <v>80000</v>
      </c>
    </row>
    <row r="1254" ht="24.75" customHeight="1" spans="1:11">
      <c r="A1254" s="20" t="s">
        <v>1849</v>
      </c>
      <c r="B1254" s="20">
        <v>27</v>
      </c>
      <c r="C1254" s="20">
        <v>239</v>
      </c>
      <c r="D1254" s="21" t="s">
        <v>15642</v>
      </c>
      <c r="E1254" s="21">
        <v>816803184</v>
      </c>
      <c r="F1254" s="21"/>
      <c r="G1254" s="23" t="s">
        <v>15643</v>
      </c>
      <c r="H1254" s="21" t="s">
        <v>38</v>
      </c>
      <c r="I1254" s="21" t="s">
        <v>14677</v>
      </c>
      <c r="J1254" s="24">
        <v>1</v>
      </c>
      <c r="K1254" s="25">
        <v>370000</v>
      </c>
    </row>
    <row r="1255" ht="24.75" customHeight="1" spans="1:11">
      <c r="A1255" s="20" t="s">
        <v>1849</v>
      </c>
      <c r="B1255" s="20">
        <v>27</v>
      </c>
      <c r="C1255" s="20">
        <v>240</v>
      </c>
      <c r="D1255" s="21" t="s">
        <v>15644</v>
      </c>
      <c r="E1255" s="21" t="s">
        <v>15645</v>
      </c>
      <c r="F1255" s="21" t="s">
        <v>15646</v>
      </c>
      <c r="G1255" s="23" t="s">
        <v>15647</v>
      </c>
      <c r="H1255" s="21" t="s">
        <v>4827</v>
      </c>
      <c r="I1255" s="21" t="s">
        <v>13762</v>
      </c>
      <c r="J1255" s="24">
        <v>1</v>
      </c>
      <c r="K1255" s="25">
        <v>299000</v>
      </c>
    </row>
    <row r="1256" ht="24.75" customHeight="1" spans="1:11">
      <c r="A1256" s="20" t="s">
        <v>1849</v>
      </c>
      <c r="B1256" s="20">
        <v>27</v>
      </c>
      <c r="C1256" s="20">
        <v>241</v>
      </c>
      <c r="D1256" s="21" t="s">
        <v>15648</v>
      </c>
      <c r="E1256" s="21">
        <v>8127948899</v>
      </c>
      <c r="F1256" s="21" t="s">
        <v>15147</v>
      </c>
      <c r="G1256" s="23" t="s">
        <v>15649</v>
      </c>
      <c r="H1256" s="21" t="s">
        <v>15650</v>
      </c>
      <c r="I1256" s="21" t="s">
        <v>14076</v>
      </c>
      <c r="J1256" s="24">
        <v>1</v>
      </c>
      <c r="K1256" s="25">
        <v>399000</v>
      </c>
    </row>
    <row r="1257" ht="24.75" customHeight="1" spans="1:11">
      <c r="A1257" s="20" t="s">
        <v>1849</v>
      </c>
      <c r="B1257" s="20">
        <v>27</v>
      </c>
      <c r="C1257" s="20">
        <v>242</v>
      </c>
      <c r="D1257" s="21" t="s">
        <v>15651</v>
      </c>
      <c r="E1257" s="21">
        <v>8122171891</v>
      </c>
      <c r="F1257" s="21" t="s">
        <v>15652</v>
      </c>
      <c r="G1257" s="23" t="s">
        <v>15653</v>
      </c>
      <c r="H1257" s="21" t="s">
        <v>81</v>
      </c>
      <c r="I1257" s="21" t="s">
        <v>14519</v>
      </c>
      <c r="J1257" s="24">
        <v>1</v>
      </c>
      <c r="K1257" s="25">
        <v>695000</v>
      </c>
    </row>
    <row r="1258" ht="24.75" customHeight="1" spans="1:11">
      <c r="A1258" s="20" t="s">
        <v>1849</v>
      </c>
      <c r="B1258" s="20">
        <v>27</v>
      </c>
      <c r="C1258" s="20">
        <v>243</v>
      </c>
      <c r="D1258" s="21" t="s">
        <v>4163</v>
      </c>
      <c r="E1258" s="21">
        <v>8112345710</v>
      </c>
      <c r="F1258" s="21" t="s">
        <v>15279</v>
      </c>
      <c r="G1258" s="23" t="s">
        <v>15280</v>
      </c>
      <c r="H1258" s="21" t="s">
        <v>26</v>
      </c>
      <c r="I1258" s="21" t="s">
        <v>14325</v>
      </c>
      <c r="J1258" s="24">
        <v>1</v>
      </c>
      <c r="K1258" s="25">
        <v>785000</v>
      </c>
    </row>
    <row r="1259" ht="24.75" customHeight="1" spans="1:11">
      <c r="A1259" s="20" t="s">
        <v>1849</v>
      </c>
      <c r="B1259" s="20">
        <v>27</v>
      </c>
      <c r="C1259" s="20">
        <v>244</v>
      </c>
      <c r="D1259" s="21" t="s">
        <v>10677</v>
      </c>
      <c r="E1259" s="21">
        <v>8151615569</v>
      </c>
      <c r="F1259" s="21"/>
      <c r="G1259" s="23" t="s">
        <v>15654</v>
      </c>
      <c r="H1259" s="21" t="s">
        <v>38</v>
      </c>
      <c r="I1259" s="21" t="s">
        <v>13812</v>
      </c>
      <c r="J1259" s="24">
        <v>1</v>
      </c>
      <c r="K1259" s="25">
        <v>520000</v>
      </c>
    </row>
    <row r="1260" ht="24.75" customHeight="1" spans="1:11">
      <c r="A1260" s="20" t="s">
        <v>1849</v>
      </c>
      <c r="B1260" s="20">
        <v>27</v>
      </c>
      <c r="C1260" s="20">
        <v>244</v>
      </c>
      <c r="D1260" s="21"/>
      <c r="E1260" s="21"/>
      <c r="F1260" s="21"/>
      <c r="G1260" s="23"/>
      <c r="H1260" s="21"/>
      <c r="I1260" s="21" t="s">
        <v>13759</v>
      </c>
      <c r="J1260" s="24">
        <v>1</v>
      </c>
      <c r="K1260" s="20"/>
    </row>
    <row r="1261" ht="24.75" customHeight="1" spans="1:11">
      <c r="A1261" s="20" t="s">
        <v>1849</v>
      </c>
      <c r="B1261" s="20">
        <v>27</v>
      </c>
      <c r="C1261" s="20">
        <v>245</v>
      </c>
      <c r="D1261" s="21" t="s">
        <v>15655</v>
      </c>
      <c r="E1261" s="21">
        <v>81381420969</v>
      </c>
      <c r="F1261" s="21" t="s">
        <v>15656</v>
      </c>
      <c r="G1261" s="23" t="s">
        <v>15657</v>
      </c>
      <c r="H1261" s="21" t="s">
        <v>26</v>
      </c>
      <c r="I1261" s="21" t="s">
        <v>12290</v>
      </c>
      <c r="J1261" s="24">
        <v>1</v>
      </c>
      <c r="K1261" s="25">
        <v>325000</v>
      </c>
    </row>
    <row r="1262" ht="24.75" customHeight="1" spans="1:11">
      <c r="A1262" s="20" t="s">
        <v>1849</v>
      </c>
      <c r="B1262" s="20">
        <v>27</v>
      </c>
      <c r="C1262" s="20">
        <v>246</v>
      </c>
      <c r="D1262" s="21" t="s">
        <v>15658</v>
      </c>
      <c r="E1262" s="21">
        <v>85770006733</v>
      </c>
      <c r="F1262" s="21"/>
      <c r="G1262" s="23" t="s">
        <v>15659</v>
      </c>
      <c r="H1262" s="21" t="s">
        <v>26</v>
      </c>
      <c r="I1262" s="21" t="s">
        <v>15660</v>
      </c>
      <c r="J1262" s="24">
        <v>1</v>
      </c>
      <c r="K1262" s="25">
        <v>1658900</v>
      </c>
    </row>
    <row r="1263" ht="24.75" customHeight="1" spans="1:11">
      <c r="A1263" s="20" t="s">
        <v>1849</v>
      </c>
      <c r="B1263" s="20">
        <v>27</v>
      </c>
      <c r="C1263" s="20">
        <v>247</v>
      </c>
      <c r="D1263" s="21" t="s">
        <v>15661</v>
      </c>
      <c r="E1263" s="21">
        <v>85728925251</v>
      </c>
      <c r="F1263" s="21"/>
      <c r="G1263" s="23"/>
      <c r="H1263" s="21" t="s">
        <v>75</v>
      </c>
      <c r="I1263" s="21" t="s">
        <v>14325</v>
      </c>
      <c r="J1263" s="24">
        <v>1</v>
      </c>
      <c r="K1263" s="25">
        <v>1470000</v>
      </c>
    </row>
    <row r="1264" ht="24.75" customHeight="1" spans="1:11">
      <c r="A1264" s="20" t="s">
        <v>1849</v>
      </c>
      <c r="B1264" s="20">
        <v>27</v>
      </c>
      <c r="C1264" s="20">
        <v>247</v>
      </c>
      <c r="D1264" s="21"/>
      <c r="E1264" s="21"/>
      <c r="F1264" s="21"/>
      <c r="G1264" s="23"/>
      <c r="H1264" s="21"/>
      <c r="I1264" s="21" t="s">
        <v>13818</v>
      </c>
      <c r="J1264" s="24">
        <v>1</v>
      </c>
      <c r="K1264" s="20"/>
    </row>
    <row r="1265" ht="24.75" customHeight="1" spans="1:11">
      <c r="A1265" s="20" t="s">
        <v>1849</v>
      </c>
      <c r="B1265" s="20">
        <v>27</v>
      </c>
      <c r="C1265" s="20">
        <v>247</v>
      </c>
      <c r="D1265" s="21"/>
      <c r="E1265" s="21"/>
      <c r="F1265" s="21"/>
      <c r="G1265" s="23"/>
      <c r="H1265" s="21"/>
      <c r="I1265" s="21" t="s">
        <v>13758</v>
      </c>
      <c r="J1265" s="24">
        <v>1</v>
      </c>
      <c r="K1265" s="20"/>
    </row>
    <row r="1266" ht="24.75" customHeight="1" spans="1:11">
      <c r="A1266" s="20" t="s">
        <v>1849</v>
      </c>
      <c r="B1266" s="20">
        <v>27</v>
      </c>
      <c r="C1266" s="20">
        <v>248</v>
      </c>
      <c r="D1266" s="21" t="s">
        <v>15662</v>
      </c>
      <c r="E1266" s="21">
        <v>82134393323</v>
      </c>
      <c r="F1266" s="21"/>
      <c r="G1266" s="23"/>
      <c r="H1266" s="21" t="s">
        <v>75</v>
      </c>
      <c r="I1266" s="21" t="s">
        <v>13854</v>
      </c>
      <c r="J1266" s="24">
        <v>1</v>
      </c>
      <c r="K1266" s="25">
        <v>350000</v>
      </c>
    </row>
    <row r="1267" ht="24.75" customHeight="1" spans="1:11">
      <c r="A1267" s="20" t="s">
        <v>1849</v>
      </c>
      <c r="B1267" s="20">
        <v>27</v>
      </c>
      <c r="C1267" s="20">
        <v>249</v>
      </c>
      <c r="D1267" s="21" t="s">
        <v>15663</v>
      </c>
      <c r="E1267" s="21">
        <v>8122770240</v>
      </c>
      <c r="F1267" s="21" t="s">
        <v>15664</v>
      </c>
      <c r="G1267" s="23" t="s">
        <v>15665</v>
      </c>
      <c r="H1267" s="21" t="s">
        <v>864</v>
      </c>
      <c r="I1267" s="21" t="s">
        <v>13901</v>
      </c>
      <c r="J1267" s="24">
        <v>1</v>
      </c>
      <c r="K1267" s="25">
        <v>649000</v>
      </c>
    </row>
    <row r="1268" ht="24.75" customHeight="1" spans="1:11">
      <c r="A1268" s="20" t="s">
        <v>1849</v>
      </c>
      <c r="B1268" s="20">
        <v>28</v>
      </c>
      <c r="C1268" s="20">
        <v>250</v>
      </c>
      <c r="D1268" s="21" t="s">
        <v>15666</v>
      </c>
      <c r="E1268" s="21">
        <v>8118405702</v>
      </c>
      <c r="F1268" s="21"/>
      <c r="G1268" s="23" t="s">
        <v>15667</v>
      </c>
      <c r="H1268" s="21" t="s">
        <v>38</v>
      </c>
      <c r="I1268" s="21" t="s">
        <v>14311</v>
      </c>
      <c r="J1268" s="24">
        <v>1</v>
      </c>
      <c r="K1268" s="25">
        <v>401800</v>
      </c>
    </row>
    <row r="1269" ht="24.75" customHeight="1" spans="1:11">
      <c r="A1269" s="20" t="s">
        <v>1849</v>
      </c>
      <c r="B1269" s="20">
        <v>28</v>
      </c>
      <c r="C1269" s="20">
        <v>251</v>
      </c>
      <c r="D1269" s="21" t="s">
        <v>15668</v>
      </c>
      <c r="E1269" s="21">
        <v>81320035953</v>
      </c>
      <c r="F1269" s="21" t="s">
        <v>15669</v>
      </c>
      <c r="G1269" s="23" t="s">
        <v>15670</v>
      </c>
      <c r="H1269" s="21" t="s">
        <v>38</v>
      </c>
      <c r="I1269" s="21" t="s">
        <v>13800</v>
      </c>
      <c r="J1269" s="24">
        <v>1</v>
      </c>
      <c r="K1269" s="25">
        <v>450000</v>
      </c>
    </row>
    <row r="1270" ht="24.75" customHeight="1" spans="1:11">
      <c r="A1270" s="20" t="s">
        <v>1849</v>
      </c>
      <c r="B1270" s="20">
        <v>28</v>
      </c>
      <c r="C1270" s="20">
        <v>251</v>
      </c>
      <c r="D1270" s="21"/>
      <c r="E1270" s="21"/>
      <c r="F1270" s="21"/>
      <c r="G1270" s="23"/>
      <c r="H1270" s="21"/>
      <c r="I1270" s="21" t="s">
        <v>14140</v>
      </c>
      <c r="J1270" s="24">
        <v>1</v>
      </c>
      <c r="K1270" s="20"/>
    </row>
    <row r="1271" ht="24.75" customHeight="1" spans="1:11">
      <c r="A1271" s="20" t="s">
        <v>1849</v>
      </c>
      <c r="B1271" s="20">
        <v>28</v>
      </c>
      <c r="C1271" s="20">
        <v>251</v>
      </c>
      <c r="D1271" s="21"/>
      <c r="E1271" s="21"/>
      <c r="F1271" s="21"/>
      <c r="G1271" s="23"/>
      <c r="H1271" s="21"/>
      <c r="I1271" s="21" t="s">
        <v>15587</v>
      </c>
      <c r="J1271" s="24">
        <v>1</v>
      </c>
      <c r="K1271" s="20"/>
    </row>
    <row r="1272" ht="24.75" customHeight="1" spans="1:11">
      <c r="A1272" s="20" t="s">
        <v>1849</v>
      </c>
      <c r="B1272" s="20">
        <v>28</v>
      </c>
      <c r="C1272" s="20">
        <v>252</v>
      </c>
      <c r="D1272" s="21" t="s">
        <v>15671</v>
      </c>
      <c r="E1272" s="21">
        <v>85245240033</v>
      </c>
      <c r="F1272" s="21"/>
      <c r="G1272" s="23" t="s">
        <v>15672</v>
      </c>
      <c r="H1272" s="21" t="s">
        <v>38</v>
      </c>
      <c r="I1272" s="21" t="s">
        <v>13758</v>
      </c>
      <c r="J1272" s="24">
        <v>1</v>
      </c>
      <c r="K1272" s="25">
        <v>305000</v>
      </c>
    </row>
    <row r="1273" ht="24.75" customHeight="1" spans="1:11">
      <c r="A1273" s="20" t="s">
        <v>1849</v>
      </c>
      <c r="B1273" s="20">
        <v>28</v>
      </c>
      <c r="C1273" s="20">
        <v>253</v>
      </c>
      <c r="D1273" s="21" t="s">
        <v>15673</v>
      </c>
      <c r="E1273" s="21">
        <v>8111013696</v>
      </c>
      <c r="F1273" s="21"/>
      <c r="G1273" s="23" t="s">
        <v>15674</v>
      </c>
      <c r="H1273" s="21" t="s">
        <v>38</v>
      </c>
      <c r="I1273" s="21" t="s">
        <v>13818</v>
      </c>
      <c r="J1273" s="24">
        <v>1</v>
      </c>
      <c r="K1273" s="25">
        <v>411800</v>
      </c>
    </row>
    <row r="1274" ht="24.75" customHeight="1" spans="1:11">
      <c r="A1274" s="20" t="s">
        <v>1849</v>
      </c>
      <c r="B1274" s="20">
        <v>28</v>
      </c>
      <c r="C1274" s="20">
        <v>254</v>
      </c>
      <c r="D1274" s="21" t="s">
        <v>14548</v>
      </c>
      <c r="E1274" s="21">
        <v>8112291709</v>
      </c>
      <c r="F1274" s="21" t="s">
        <v>14549</v>
      </c>
      <c r="G1274" s="23" t="s">
        <v>14550</v>
      </c>
      <c r="H1274" s="21" t="s">
        <v>26</v>
      </c>
      <c r="I1274" s="21" t="s">
        <v>14161</v>
      </c>
      <c r="J1274" s="24">
        <v>1</v>
      </c>
      <c r="K1274" s="25">
        <v>985000</v>
      </c>
    </row>
    <row r="1275" ht="24.75" customHeight="1" spans="1:11">
      <c r="A1275" s="20" t="s">
        <v>1849</v>
      </c>
      <c r="B1275" s="20">
        <v>28</v>
      </c>
      <c r="C1275" s="20">
        <v>255</v>
      </c>
      <c r="D1275" s="21" t="s">
        <v>15675</v>
      </c>
      <c r="E1275" s="21">
        <v>8118404949</v>
      </c>
      <c r="F1275" s="21"/>
      <c r="G1275" s="23" t="s">
        <v>15676</v>
      </c>
      <c r="H1275" s="21" t="s">
        <v>38</v>
      </c>
      <c r="I1275" s="21" t="s">
        <v>14792</v>
      </c>
      <c r="J1275" s="24">
        <v>1</v>
      </c>
      <c r="K1275" s="25">
        <v>1850000</v>
      </c>
    </row>
    <row r="1276" ht="24.75" customHeight="1" spans="1:11">
      <c r="A1276" s="20" t="s">
        <v>1849</v>
      </c>
      <c r="B1276" s="20">
        <v>29</v>
      </c>
      <c r="C1276" s="20">
        <v>256</v>
      </c>
      <c r="D1276" s="21" t="s">
        <v>15677</v>
      </c>
      <c r="E1276" s="21">
        <v>82120120140</v>
      </c>
      <c r="F1276" s="21" t="s">
        <v>15678</v>
      </c>
      <c r="G1276" s="23" t="s">
        <v>15679</v>
      </c>
      <c r="H1276" s="21" t="s">
        <v>75</v>
      </c>
      <c r="I1276" s="21" t="s">
        <v>15680</v>
      </c>
      <c r="J1276" s="24">
        <v>1</v>
      </c>
      <c r="K1276" s="25">
        <v>1195000</v>
      </c>
    </row>
    <row r="1277" ht="24.75" customHeight="1" spans="1:11">
      <c r="A1277" s="20" t="s">
        <v>1849</v>
      </c>
      <c r="B1277" s="20">
        <v>29</v>
      </c>
      <c r="C1277" s="20">
        <v>256</v>
      </c>
      <c r="D1277" s="21"/>
      <c r="E1277" s="21"/>
      <c r="F1277" s="21"/>
      <c r="G1277" s="23"/>
      <c r="H1277" s="21"/>
      <c r="I1277" s="21" t="s">
        <v>13909</v>
      </c>
      <c r="J1277" s="24">
        <v>1</v>
      </c>
      <c r="K1277" s="20"/>
    </row>
    <row r="1278" ht="24.75" customHeight="1" spans="1:11">
      <c r="A1278" s="20" t="s">
        <v>1849</v>
      </c>
      <c r="B1278" s="20">
        <v>29</v>
      </c>
      <c r="C1278" s="20">
        <v>257</v>
      </c>
      <c r="D1278" s="21" t="s">
        <v>15681</v>
      </c>
      <c r="E1278" s="21">
        <v>82122226397</v>
      </c>
      <c r="F1278" s="21" t="s">
        <v>15682</v>
      </c>
      <c r="G1278" s="23" t="s">
        <v>15683</v>
      </c>
      <c r="H1278" s="21" t="s">
        <v>38</v>
      </c>
      <c r="I1278" s="21" t="s">
        <v>14490</v>
      </c>
      <c r="J1278" s="24">
        <v>1</v>
      </c>
      <c r="K1278" s="25">
        <v>3135000</v>
      </c>
    </row>
    <row r="1279" ht="24.75" customHeight="1" spans="1:11">
      <c r="A1279" s="20" t="s">
        <v>1849</v>
      </c>
      <c r="B1279" s="20">
        <v>29</v>
      </c>
      <c r="C1279" s="20">
        <v>257</v>
      </c>
      <c r="D1279" s="21"/>
      <c r="E1279" s="21"/>
      <c r="F1279" s="21"/>
      <c r="G1279" s="23"/>
      <c r="H1279" s="21"/>
      <c r="I1279" s="21" t="s">
        <v>14283</v>
      </c>
      <c r="J1279" s="24">
        <v>1</v>
      </c>
      <c r="K1279" s="20"/>
    </row>
    <row r="1280" ht="24.75" customHeight="1" spans="1:11">
      <c r="A1280" s="20" t="s">
        <v>1849</v>
      </c>
      <c r="B1280" s="20">
        <v>29</v>
      </c>
      <c r="C1280" s="20">
        <v>258</v>
      </c>
      <c r="D1280" s="21" t="s">
        <v>15684</v>
      </c>
      <c r="E1280" s="21">
        <v>81289846200</v>
      </c>
      <c r="F1280" s="21" t="s">
        <v>15685</v>
      </c>
      <c r="G1280" s="23" t="s">
        <v>15686</v>
      </c>
      <c r="H1280" s="21" t="s">
        <v>26</v>
      </c>
      <c r="I1280" s="21" t="s">
        <v>14126</v>
      </c>
      <c r="J1280" s="24">
        <v>1</v>
      </c>
      <c r="K1280" s="25">
        <v>240000</v>
      </c>
    </row>
    <row r="1281" ht="24.75" customHeight="1" spans="1:11">
      <c r="A1281" s="20" t="s">
        <v>1849</v>
      </c>
      <c r="B1281" s="20">
        <v>29</v>
      </c>
      <c r="C1281" s="20">
        <v>259</v>
      </c>
      <c r="D1281" s="21" t="s">
        <v>15687</v>
      </c>
      <c r="E1281" s="21"/>
      <c r="F1281" s="21"/>
      <c r="G1281" s="23" t="s">
        <v>15688</v>
      </c>
      <c r="H1281" s="21" t="s">
        <v>197</v>
      </c>
      <c r="I1281" s="21" t="s">
        <v>14458</v>
      </c>
      <c r="J1281" s="24">
        <v>1</v>
      </c>
      <c r="K1281" s="25">
        <v>6316250</v>
      </c>
    </row>
    <row r="1282" ht="24.75" customHeight="1" spans="1:11">
      <c r="A1282" s="20" t="s">
        <v>1849</v>
      </c>
      <c r="B1282" s="20">
        <v>29</v>
      </c>
      <c r="C1282" s="20">
        <v>259</v>
      </c>
      <c r="D1282" s="21"/>
      <c r="E1282" s="21"/>
      <c r="F1282" s="21"/>
      <c r="G1282" s="23"/>
      <c r="H1282" s="21"/>
      <c r="I1282" s="21" t="s">
        <v>14732</v>
      </c>
      <c r="J1282" s="24">
        <v>1</v>
      </c>
      <c r="K1282" s="20"/>
    </row>
    <row r="1283" ht="24.75" customHeight="1" spans="1:11">
      <c r="A1283" s="20" t="s">
        <v>1849</v>
      </c>
      <c r="B1283" s="20">
        <v>29</v>
      </c>
      <c r="C1283" s="20">
        <v>259</v>
      </c>
      <c r="D1283" s="21"/>
      <c r="E1283" s="21"/>
      <c r="F1283" s="21"/>
      <c r="G1283" s="23"/>
      <c r="H1283" s="21"/>
      <c r="I1283" s="21" t="s">
        <v>14806</v>
      </c>
      <c r="J1283" s="24">
        <v>1</v>
      </c>
      <c r="K1283" s="20"/>
    </row>
    <row r="1284" ht="24.75" customHeight="1" spans="1:11">
      <c r="A1284" s="20" t="s">
        <v>1849</v>
      </c>
      <c r="B1284" s="20">
        <v>29</v>
      </c>
      <c r="C1284" s="20">
        <v>259</v>
      </c>
      <c r="D1284" s="21"/>
      <c r="E1284" s="21"/>
      <c r="F1284" s="21"/>
      <c r="G1284" s="23"/>
      <c r="H1284" s="21"/>
      <c r="I1284" s="21" t="s">
        <v>13894</v>
      </c>
      <c r="J1284" s="24">
        <v>1</v>
      </c>
      <c r="K1284" s="20"/>
    </row>
    <row r="1285" ht="24.75" customHeight="1" spans="1:11">
      <c r="A1285" s="20" t="s">
        <v>1849</v>
      </c>
      <c r="B1285" s="20">
        <v>29</v>
      </c>
      <c r="C1285" s="20">
        <v>259</v>
      </c>
      <c r="D1285" s="21"/>
      <c r="E1285" s="21"/>
      <c r="F1285" s="21"/>
      <c r="G1285" s="23"/>
      <c r="H1285" s="21"/>
      <c r="I1285" s="21" t="s">
        <v>15020</v>
      </c>
      <c r="J1285" s="24">
        <v>1</v>
      </c>
      <c r="K1285" s="20"/>
    </row>
    <row r="1286" ht="24.75" customHeight="1" spans="1:11">
      <c r="A1286" s="20" t="s">
        <v>1849</v>
      </c>
      <c r="B1286" s="20">
        <v>29</v>
      </c>
      <c r="C1286" s="20">
        <v>259</v>
      </c>
      <c r="D1286" s="21"/>
      <c r="E1286" s="21"/>
      <c r="F1286" s="21"/>
      <c r="G1286" s="23"/>
      <c r="H1286" s="21"/>
      <c r="I1286" s="21" t="s">
        <v>14372</v>
      </c>
      <c r="J1286" s="24">
        <v>1</v>
      </c>
      <c r="K1286" s="20"/>
    </row>
    <row r="1287" ht="24.75" customHeight="1" spans="1:11">
      <c r="A1287" s="20" t="s">
        <v>1849</v>
      </c>
      <c r="B1287" s="20">
        <v>29</v>
      </c>
      <c r="C1287" s="20">
        <v>260</v>
      </c>
      <c r="D1287" s="21" t="s">
        <v>15689</v>
      </c>
      <c r="E1287" s="21">
        <v>81586072920</v>
      </c>
      <c r="F1287" s="21"/>
      <c r="G1287" s="23" t="s">
        <v>15690</v>
      </c>
      <c r="H1287" s="21" t="s">
        <v>38</v>
      </c>
      <c r="I1287" s="21" t="s">
        <v>13815</v>
      </c>
      <c r="J1287" s="24">
        <v>1</v>
      </c>
      <c r="K1287" s="25">
        <v>50000</v>
      </c>
    </row>
    <row r="1288" ht="24.75" customHeight="1" spans="1:11">
      <c r="A1288" s="20" t="s">
        <v>1849</v>
      </c>
      <c r="B1288" s="20">
        <v>29</v>
      </c>
      <c r="C1288" s="20">
        <v>261</v>
      </c>
      <c r="D1288" s="21" t="s">
        <v>15691</v>
      </c>
      <c r="E1288" s="21">
        <v>81322229494</v>
      </c>
      <c r="F1288" s="21" t="s">
        <v>15692</v>
      </c>
      <c r="G1288" s="23" t="s">
        <v>15693</v>
      </c>
      <c r="H1288" s="21" t="s">
        <v>26</v>
      </c>
      <c r="I1288" s="21" t="s">
        <v>13876</v>
      </c>
      <c r="J1288" s="24">
        <v>1</v>
      </c>
      <c r="K1288" s="25">
        <v>825000</v>
      </c>
    </row>
    <row r="1289" ht="24.75" customHeight="1" spans="1:11">
      <c r="A1289" s="20" t="s">
        <v>1849</v>
      </c>
      <c r="B1289" s="20">
        <v>29</v>
      </c>
      <c r="C1289" s="20">
        <v>262</v>
      </c>
      <c r="D1289" s="21" t="s">
        <v>15694</v>
      </c>
      <c r="E1289" s="21">
        <v>85219132737</v>
      </c>
      <c r="F1289" s="21"/>
      <c r="G1289" s="23" t="s">
        <v>15695</v>
      </c>
      <c r="H1289" s="21" t="s">
        <v>95</v>
      </c>
      <c r="I1289" s="21" t="s">
        <v>14458</v>
      </c>
      <c r="J1289" s="24">
        <v>1</v>
      </c>
      <c r="K1289" s="25">
        <v>1759100</v>
      </c>
    </row>
    <row r="1290" ht="24.75" customHeight="1" spans="1:11">
      <c r="A1290" s="20" t="s">
        <v>1849</v>
      </c>
      <c r="B1290" s="20">
        <v>29</v>
      </c>
      <c r="C1290" s="20">
        <v>263</v>
      </c>
      <c r="D1290" s="21" t="s">
        <v>15696</v>
      </c>
      <c r="E1290" s="21">
        <v>81336338393</v>
      </c>
      <c r="F1290" s="21" t="s">
        <v>15697</v>
      </c>
      <c r="G1290" s="23" t="s">
        <v>15698</v>
      </c>
      <c r="H1290" s="21" t="s">
        <v>75</v>
      </c>
      <c r="I1290" s="21" t="s">
        <v>14532</v>
      </c>
      <c r="J1290" s="24">
        <v>1</v>
      </c>
      <c r="K1290" s="25">
        <v>535624</v>
      </c>
    </row>
    <row r="1291" ht="24.75" customHeight="1" spans="1:11">
      <c r="A1291" s="20" t="s">
        <v>1849</v>
      </c>
      <c r="B1291" s="20">
        <v>29</v>
      </c>
      <c r="C1291" s="20">
        <v>263</v>
      </c>
      <c r="D1291" s="21"/>
      <c r="E1291" s="21"/>
      <c r="F1291" s="21"/>
      <c r="G1291" s="23"/>
      <c r="H1291" s="21"/>
      <c r="I1291" s="21" t="s">
        <v>15419</v>
      </c>
      <c r="J1291" s="24">
        <v>1</v>
      </c>
      <c r="K1291" s="20"/>
    </row>
    <row r="1292" ht="24.75" customHeight="1" spans="1:11">
      <c r="A1292" s="20" t="s">
        <v>1849</v>
      </c>
      <c r="B1292" s="20">
        <v>29</v>
      </c>
      <c r="C1292" s="20">
        <v>264</v>
      </c>
      <c r="D1292" s="21" t="s">
        <v>15699</v>
      </c>
      <c r="E1292" s="21">
        <v>8127023939</v>
      </c>
      <c r="F1292" s="21"/>
      <c r="G1292" s="23" t="s">
        <v>15700</v>
      </c>
      <c r="H1292" s="21" t="s">
        <v>38</v>
      </c>
      <c r="I1292" s="21" t="s">
        <v>14840</v>
      </c>
      <c r="J1292" s="24">
        <v>1</v>
      </c>
      <c r="K1292" s="25">
        <v>1014600</v>
      </c>
    </row>
    <row r="1293" ht="24.75" customHeight="1" spans="1:11">
      <c r="A1293" s="20" t="s">
        <v>1849</v>
      </c>
      <c r="B1293" s="20">
        <v>29</v>
      </c>
      <c r="C1293" s="20">
        <v>264</v>
      </c>
      <c r="D1293" s="21"/>
      <c r="E1293" s="21"/>
      <c r="F1293" s="21"/>
      <c r="G1293" s="23"/>
      <c r="H1293" s="21"/>
      <c r="I1293" s="21" t="s">
        <v>15599</v>
      </c>
      <c r="J1293" s="24">
        <v>1</v>
      </c>
      <c r="K1293" s="20"/>
    </row>
    <row r="1294" ht="24.75" customHeight="1" spans="1:11">
      <c r="A1294" s="20" t="s">
        <v>1849</v>
      </c>
      <c r="B1294" s="20">
        <v>29</v>
      </c>
      <c r="C1294" s="20">
        <v>265</v>
      </c>
      <c r="D1294" s="21" t="s">
        <v>15701</v>
      </c>
      <c r="E1294" s="21">
        <v>81296004535</v>
      </c>
      <c r="F1294" s="21"/>
      <c r="G1294" s="23" t="s">
        <v>15702</v>
      </c>
      <c r="H1294" s="21" t="s">
        <v>197</v>
      </c>
      <c r="I1294" s="21" t="s">
        <v>13805</v>
      </c>
      <c r="J1294" s="24">
        <v>1</v>
      </c>
      <c r="K1294" s="25">
        <v>875000</v>
      </c>
    </row>
    <row r="1295" ht="24.75" customHeight="1" spans="1:11">
      <c r="A1295" s="20" t="s">
        <v>1849</v>
      </c>
      <c r="B1295" s="20">
        <v>29</v>
      </c>
      <c r="C1295" s="20">
        <v>266</v>
      </c>
      <c r="D1295" s="21" t="s">
        <v>15703</v>
      </c>
      <c r="E1295" s="21">
        <v>81286715091</v>
      </c>
      <c r="F1295" s="21" t="s">
        <v>15704</v>
      </c>
      <c r="G1295" s="23" t="s">
        <v>15705</v>
      </c>
      <c r="H1295" s="21" t="s">
        <v>38</v>
      </c>
      <c r="I1295" s="21" t="s">
        <v>13815</v>
      </c>
      <c r="J1295" s="24">
        <v>1</v>
      </c>
      <c r="K1295" s="25">
        <v>50000</v>
      </c>
    </row>
    <row r="1296" ht="24.75" customHeight="1" spans="1:11">
      <c r="A1296" s="20" t="s">
        <v>1849</v>
      </c>
      <c r="B1296" s="20">
        <v>29</v>
      </c>
      <c r="C1296" s="20">
        <v>267</v>
      </c>
      <c r="D1296" s="21" t="s">
        <v>15706</v>
      </c>
      <c r="E1296" s="21">
        <v>81337745420</v>
      </c>
      <c r="F1296" s="21" t="s">
        <v>15707</v>
      </c>
      <c r="G1296" s="23" t="s">
        <v>15708</v>
      </c>
      <c r="H1296" s="21" t="s">
        <v>151</v>
      </c>
      <c r="I1296" s="21" t="s">
        <v>13818</v>
      </c>
      <c r="J1296" s="24">
        <v>1</v>
      </c>
      <c r="K1296" s="25">
        <v>395000</v>
      </c>
    </row>
    <row r="1297" ht="24.75" customHeight="1" spans="1:11">
      <c r="A1297" s="20" t="s">
        <v>1849</v>
      </c>
      <c r="B1297" s="20">
        <v>30</v>
      </c>
      <c r="C1297" s="20">
        <v>268</v>
      </c>
      <c r="D1297" s="21" t="s">
        <v>15576</v>
      </c>
      <c r="E1297" s="21">
        <v>87700515882</v>
      </c>
      <c r="F1297" s="21"/>
      <c r="G1297" s="23" t="s">
        <v>15709</v>
      </c>
      <c r="H1297" s="21" t="s">
        <v>38</v>
      </c>
      <c r="I1297" s="21" t="s">
        <v>13812</v>
      </c>
      <c r="J1297" s="24">
        <v>1</v>
      </c>
      <c r="K1297" s="25">
        <v>385000</v>
      </c>
    </row>
    <row r="1298" ht="24.75" customHeight="1" spans="1:11">
      <c r="A1298" s="20" t="s">
        <v>1849</v>
      </c>
      <c r="B1298" s="20">
        <v>30</v>
      </c>
      <c r="C1298" s="20">
        <v>269</v>
      </c>
      <c r="D1298" s="21" t="s">
        <v>15710</v>
      </c>
      <c r="E1298" s="21">
        <v>81217219682</v>
      </c>
      <c r="F1298" s="21"/>
      <c r="G1298" s="23" t="s">
        <v>15711</v>
      </c>
      <c r="H1298" s="21" t="s">
        <v>81</v>
      </c>
      <c r="I1298" s="21" t="s">
        <v>13778</v>
      </c>
      <c r="J1298" s="24">
        <v>1</v>
      </c>
      <c r="K1298" s="25">
        <v>65500</v>
      </c>
    </row>
    <row r="1299" ht="24.75" customHeight="1" spans="1:11">
      <c r="A1299" s="20" t="s">
        <v>1849</v>
      </c>
      <c r="B1299" s="20">
        <v>30</v>
      </c>
      <c r="C1299" s="20">
        <v>270</v>
      </c>
      <c r="D1299" s="21" t="s">
        <v>14426</v>
      </c>
      <c r="E1299" s="21">
        <v>81391000539</v>
      </c>
      <c r="F1299" s="21" t="s">
        <v>5656</v>
      </c>
      <c r="G1299" s="23" t="s">
        <v>14427</v>
      </c>
      <c r="H1299" s="21" t="s">
        <v>1486</v>
      </c>
      <c r="I1299" s="21" t="s">
        <v>15712</v>
      </c>
      <c r="J1299" s="24">
        <v>1</v>
      </c>
      <c r="K1299" s="25">
        <v>85000</v>
      </c>
    </row>
    <row r="1300" ht="24.75" customHeight="1" spans="1:11">
      <c r="A1300" s="20" t="s">
        <v>1849</v>
      </c>
      <c r="B1300" s="20">
        <v>30</v>
      </c>
      <c r="C1300" s="20">
        <v>271</v>
      </c>
      <c r="D1300" s="21" t="s">
        <v>15713</v>
      </c>
      <c r="E1300" s="21">
        <v>811610160</v>
      </c>
      <c r="F1300" s="21" t="s">
        <v>15714</v>
      </c>
      <c r="G1300" s="23" t="s">
        <v>15715</v>
      </c>
      <c r="H1300" s="21" t="s">
        <v>81</v>
      </c>
      <c r="I1300" s="21" t="s">
        <v>14447</v>
      </c>
      <c r="J1300" s="24">
        <v>1</v>
      </c>
      <c r="K1300" s="25">
        <v>11775000</v>
      </c>
    </row>
    <row r="1301" ht="24.75" customHeight="1" spans="1:11">
      <c r="A1301" s="20" t="s">
        <v>1849</v>
      </c>
      <c r="B1301" s="20">
        <v>30</v>
      </c>
      <c r="C1301" s="20">
        <v>271</v>
      </c>
      <c r="D1301" s="21"/>
      <c r="E1301" s="21"/>
      <c r="F1301" s="21"/>
      <c r="G1301" s="23"/>
      <c r="H1301" s="21"/>
      <c r="I1301" s="21" t="s">
        <v>14573</v>
      </c>
      <c r="J1301" s="24">
        <v>1</v>
      </c>
      <c r="K1301" s="20"/>
    </row>
    <row r="1302" ht="24.75" customHeight="1" spans="1:11">
      <c r="A1302" s="20" t="s">
        <v>1849</v>
      </c>
      <c r="B1302" s="20">
        <v>30</v>
      </c>
      <c r="C1302" s="20">
        <v>271</v>
      </c>
      <c r="D1302" s="21"/>
      <c r="E1302" s="21"/>
      <c r="F1302" s="21"/>
      <c r="G1302" s="23"/>
      <c r="H1302" s="21"/>
      <c r="I1302" s="21" t="s">
        <v>13894</v>
      </c>
      <c r="J1302" s="24">
        <v>1</v>
      </c>
      <c r="K1302" s="20"/>
    </row>
    <row r="1303" ht="24.75" customHeight="1" spans="1:11">
      <c r="A1303" s="20" t="s">
        <v>1849</v>
      </c>
      <c r="B1303" s="20">
        <v>30</v>
      </c>
      <c r="C1303" s="20">
        <v>271</v>
      </c>
      <c r="D1303" s="21"/>
      <c r="E1303" s="21"/>
      <c r="F1303" s="21"/>
      <c r="G1303" s="23"/>
      <c r="H1303" s="21"/>
      <c r="I1303" s="21" t="s">
        <v>14098</v>
      </c>
      <c r="J1303" s="24">
        <v>2</v>
      </c>
      <c r="K1303" s="20"/>
    </row>
    <row r="1304" ht="24.75" customHeight="1" spans="1:11">
      <c r="A1304" s="20" t="s">
        <v>1849</v>
      </c>
      <c r="B1304" s="20">
        <v>30</v>
      </c>
      <c r="C1304" s="20">
        <v>271</v>
      </c>
      <c r="D1304" s="21"/>
      <c r="E1304" s="21"/>
      <c r="F1304" s="21"/>
      <c r="G1304" s="23"/>
      <c r="H1304" s="21"/>
      <c r="I1304" s="21" t="s">
        <v>14126</v>
      </c>
      <c r="J1304" s="24">
        <v>1</v>
      </c>
      <c r="K1304" s="20"/>
    </row>
    <row r="1305" ht="24.75" customHeight="1" spans="1:11">
      <c r="A1305" s="20" t="s">
        <v>1849</v>
      </c>
      <c r="B1305" s="20">
        <v>30</v>
      </c>
      <c r="C1305" s="20">
        <v>272</v>
      </c>
      <c r="D1305" s="21" t="s">
        <v>15716</v>
      </c>
      <c r="E1305" s="21">
        <v>8127407711</v>
      </c>
      <c r="F1305" s="21"/>
      <c r="G1305" s="23"/>
      <c r="H1305" s="21" t="s">
        <v>75</v>
      </c>
      <c r="I1305" s="21" t="s">
        <v>15717</v>
      </c>
      <c r="J1305" s="24">
        <v>1</v>
      </c>
      <c r="K1305" s="25">
        <v>1670000</v>
      </c>
    </row>
    <row r="1306" ht="24.75" customHeight="1" spans="1:11">
      <c r="A1306" s="20" t="s">
        <v>1849</v>
      </c>
      <c r="B1306" s="20">
        <v>30</v>
      </c>
      <c r="C1306" s="20">
        <v>272</v>
      </c>
      <c r="D1306" s="21"/>
      <c r="E1306" s="21"/>
      <c r="F1306" s="21"/>
      <c r="G1306" s="23"/>
      <c r="H1306" s="21"/>
      <c r="I1306" s="21" t="s">
        <v>15311</v>
      </c>
      <c r="J1306" s="24">
        <v>1</v>
      </c>
      <c r="K1306" s="20"/>
    </row>
    <row r="1307" ht="24.75" customHeight="1" spans="1:11">
      <c r="A1307" s="20" t="s">
        <v>1849</v>
      </c>
      <c r="B1307" s="20">
        <v>30</v>
      </c>
      <c r="C1307" s="20">
        <v>272</v>
      </c>
      <c r="D1307" s="21"/>
      <c r="E1307" s="21"/>
      <c r="F1307" s="21"/>
      <c r="G1307" s="23"/>
      <c r="H1307" s="21"/>
      <c r="I1307" s="21" t="s">
        <v>14081</v>
      </c>
      <c r="J1307" s="24">
        <v>2</v>
      </c>
      <c r="K1307" s="20"/>
    </row>
    <row r="1308" ht="24.75" customHeight="1" spans="1:11">
      <c r="A1308" s="20" t="s">
        <v>1849</v>
      </c>
      <c r="B1308" s="20">
        <v>30</v>
      </c>
      <c r="C1308" s="20">
        <v>272</v>
      </c>
      <c r="D1308" s="21"/>
      <c r="E1308" s="21"/>
      <c r="F1308" s="21"/>
      <c r="G1308" s="23"/>
      <c r="H1308" s="21"/>
      <c r="I1308" s="21" t="s">
        <v>13840</v>
      </c>
      <c r="J1308" s="24">
        <v>1</v>
      </c>
      <c r="K1308" s="20"/>
    </row>
    <row r="1309" ht="24.75" customHeight="1" spans="1:11">
      <c r="A1309" s="20" t="s">
        <v>1849</v>
      </c>
      <c r="B1309" s="20">
        <v>30</v>
      </c>
      <c r="C1309" s="20">
        <v>272</v>
      </c>
      <c r="D1309" s="21"/>
      <c r="E1309" s="21"/>
      <c r="F1309" s="21"/>
      <c r="G1309" s="23"/>
      <c r="H1309" s="21"/>
      <c r="I1309" s="21" t="s">
        <v>14126</v>
      </c>
      <c r="J1309" s="24">
        <v>1</v>
      </c>
      <c r="K1309" s="20"/>
    </row>
    <row r="1310" ht="24.75" customHeight="1" spans="1:11">
      <c r="A1310" s="20" t="s">
        <v>1849</v>
      </c>
      <c r="B1310" s="20">
        <v>31</v>
      </c>
      <c r="C1310" s="20">
        <v>273</v>
      </c>
      <c r="D1310" s="21" t="s">
        <v>15718</v>
      </c>
      <c r="E1310" s="21">
        <v>85647088585</v>
      </c>
      <c r="F1310" s="21"/>
      <c r="G1310" s="23" t="s">
        <v>15719</v>
      </c>
      <c r="H1310" s="21" t="s">
        <v>38</v>
      </c>
      <c r="I1310" s="21" t="s">
        <v>15587</v>
      </c>
      <c r="J1310" s="24">
        <v>1</v>
      </c>
      <c r="K1310" s="25">
        <v>49000</v>
      </c>
    </row>
    <row r="1311" ht="24.75" customHeight="1" spans="1:11">
      <c r="A1311" s="20" t="s">
        <v>1849</v>
      </c>
      <c r="B1311" s="20">
        <v>31</v>
      </c>
      <c r="C1311" s="20">
        <v>274</v>
      </c>
      <c r="D1311" s="21" t="s">
        <v>7356</v>
      </c>
      <c r="E1311" s="21">
        <v>81318777300</v>
      </c>
      <c r="F1311" s="21"/>
      <c r="G1311" s="23" t="s">
        <v>15720</v>
      </c>
      <c r="H1311" s="21" t="s">
        <v>26</v>
      </c>
      <c r="I1311" s="21" t="s">
        <v>14107</v>
      </c>
      <c r="J1311" s="24">
        <v>1</v>
      </c>
      <c r="K1311" s="25">
        <v>199000</v>
      </c>
    </row>
    <row r="1312" ht="24.75" customHeight="1" spans="1:11">
      <c r="A1312" s="20" t="s">
        <v>1849</v>
      </c>
      <c r="B1312" s="20">
        <v>31</v>
      </c>
      <c r="C1312" s="20">
        <v>274</v>
      </c>
      <c r="D1312" s="21"/>
      <c r="E1312" s="21"/>
      <c r="F1312" s="21"/>
      <c r="G1312" s="23"/>
      <c r="H1312" s="21"/>
      <c r="I1312" s="21" t="s">
        <v>14892</v>
      </c>
      <c r="J1312" s="24">
        <v>5</v>
      </c>
      <c r="K1312" s="20"/>
    </row>
    <row r="1313" ht="24.75" customHeight="1" spans="1:11">
      <c r="A1313" s="20" t="s">
        <v>1849</v>
      </c>
      <c r="B1313" s="20">
        <v>31</v>
      </c>
      <c r="C1313" s="20">
        <v>275</v>
      </c>
      <c r="D1313" s="21" t="s">
        <v>15721</v>
      </c>
      <c r="E1313" s="21">
        <v>81311548581</v>
      </c>
      <c r="F1313" s="21"/>
      <c r="G1313" s="23" t="s">
        <v>15722</v>
      </c>
      <c r="H1313" s="21" t="s">
        <v>366</v>
      </c>
      <c r="I1313" s="21" t="s">
        <v>13921</v>
      </c>
      <c r="J1313" s="24">
        <v>1</v>
      </c>
      <c r="K1313" s="25">
        <v>1725000</v>
      </c>
    </row>
    <row r="1314" ht="24.75" customHeight="1" spans="1:11">
      <c r="A1314" s="20" t="s">
        <v>1849</v>
      </c>
      <c r="B1314" s="20">
        <v>31</v>
      </c>
      <c r="C1314" s="20">
        <v>276</v>
      </c>
      <c r="D1314" s="21" t="s">
        <v>15723</v>
      </c>
      <c r="E1314" s="21">
        <v>81231993409</v>
      </c>
      <c r="F1314" s="21"/>
      <c r="G1314" s="23" t="s">
        <v>15724</v>
      </c>
      <c r="H1314" s="21" t="s">
        <v>81</v>
      </c>
      <c r="I1314" s="21" t="s">
        <v>13798</v>
      </c>
      <c r="J1314" s="24">
        <v>1</v>
      </c>
      <c r="K1314" s="25">
        <v>675220</v>
      </c>
    </row>
    <row r="1315" ht="24.75" customHeight="1" spans="1:11">
      <c r="A1315" s="20" t="s">
        <v>1849</v>
      </c>
      <c r="B1315" s="20">
        <v>31</v>
      </c>
      <c r="C1315" s="20">
        <v>276</v>
      </c>
      <c r="D1315" s="21"/>
      <c r="E1315" s="21"/>
      <c r="F1315" s="21"/>
      <c r="G1315" s="23"/>
      <c r="H1315" s="21"/>
      <c r="I1315" s="21" t="s">
        <v>14119</v>
      </c>
      <c r="J1315" s="24">
        <v>1</v>
      </c>
      <c r="K1315" s="20"/>
    </row>
    <row r="1316" ht="24.75" customHeight="1" spans="1:11">
      <c r="A1316" s="20" t="s">
        <v>1849</v>
      </c>
      <c r="B1316" s="20">
        <v>31</v>
      </c>
      <c r="C1316" s="20">
        <v>277</v>
      </c>
      <c r="D1316" s="21" t="s">
        <v>15725</v>
      </c>
      <c r="E1316" s="21">
        <v>81380753457</v>
      </c>
      <c r="F1316" s="21"/>
      <c r="G1316" s="23"/>
      <c r="H1316" s="21" t="s">
        <v>81</v>
      </c>
      <c r="I1316" s="21" t="s">
        <v>13733</v>
      </c>
      <c r="J1316" s="24">
        <v>1</v>
      </c>
      <c r="K1316" s="25">
        <v>780000</v>
      </c>
    </row>
    <row r="1317" ht="24.75" customHeight="1" spans="1:11">
      <c r="A1317" s="20" t="s">
        <v>1849</v>
      </c>
      <c r="B1317" s="20">
        <v>31</v>
      </c>
      <c r="C1317" s="20">
        <v>277</v>
      </c>
      <c r="D1317" s="21"/>
      <c r="E1317" s="21"/>
      <c r="F1317" s="21"/>
      <c r="G1317" s="23"/>
      <c r="H1317" s="21"/>
      <c r="I1317" s="21" t="s">
        <v>14212</v>
      </c>
      <c r="J1317" s="24">
        <v>1</v>
      </c>
      <c r="K1317" s="20"/>
    </row>
    <row r="1318" ht="24.75" customHeight="1" spans="1:11">
      <c r="A1318" s="20" t="s">
        <v>1849</v>
      </c>
      <c r="B1318" s="20">
        <v>31</v>
      </c>
      <c r="C1318" s="20">
        <v>277</v>
      </c>
      <c r="D1318" s="21"/>
      <c r="E1318" s="21"/>
      <c r="F1318" s="21"/>
      <c r="G1318" s="23"/>
      <c r="H1318" s="21"/>
      <c r="I1318" s="21" t="s">
        <v>15311</v>
      </c>
      <c r="J1318" s="24">
        <v>1</v>
      </c>
      <c r="K1318" s="20"/>
    </row>
    <row r="1319" ht="24.75" customHeight="1" spans="1:11">
      <c r="A1319" s="20" t="s">
        <v>1849</v>
      </c>
      <c r="B1319" s="20">
        <v>31</v>
      </c>
      <c r="C1319" s="20">
        <v>278</v>
      </c>
      <c r="D1319" s="21" t="s">
        <v>15726</v>
      </c>
      <c r="E1319" s="21">
        <v>81390274929</v>
      </c>
      <c r="F1319" s="21"/>
      <c r="G1319" s="23" t="s">
        <v>15727</v>
      </c>
      <c r="H1319" s="21" t="s">
        <v>4827</v>
      </c>
      <c r="I1319" s="21" t="s">
        <v>13815</v>
      </c>
      <c r="J1319" s="24">
        <v>1</v>
      </c>
      <c r="K1319" s="25">
        <v>53900</v>
      </c>
    </row>
    <row r="1320" ht="24.75" customHeight="1" spans="1:11">
      <c r="A1320" s="20" t="s">
        <v>1849</v>
      </c>
      <c r="B1320" s="20">
        <v>31</v>
      </c>
      <c r="C1320" s="20">
        <v>279</v>
      </c>
      <c r="D1320" s="21" t="s">
        <v>15493</v>
      </c>
      <c r="E1320" s="21">
        <v>81215815480</v>
      </c>
      <c r="F1320" s="21"/>
      <c r="G1320" s="23" t="s">
        <v>15728</v>
      </c>
      <c r="H1320" s="21" t="s">
        <v>75</v>
      </c>
      <c r="I1320" s="21" t="s">
        <v>13846</v>
      </c>
      <c r="J1320" s="24">
        <v>1</v>
      </c>
      <c r="K1320" s="25">
        <v>1885000</v>
      </c>
    </row>
    <row r="1321" ht="24.75" customHeight="1" spans="1:11">
      <c r="A1321" s="20" t="s">
        <v>1849</v>
      </c>
      <c r="B1321" s="20">
        <v>31</v>
      </c>
      <c r="C1321" s="20">
        <v>280</v>
      </c>
      <c r="D1321" s="21" t="s">
        <v>15729</v>
      </c>
      <c r="E1321" s="21">
        <v>81294247564</v>
      </c>
      <c r="F1321" s="21"/>
      <c r="G1321" s="23" t="s">
        <v>15730</v>
      </c>
      <c r="H1321" s="21" t="s">
        <v>38</v>
      </c>
      <c r="I1321" s="21" t="s">
        <v>15129</v>
      </c>
      <c r="J1321" s="24">
        <v>1</v>
      </c>
      <c r="K1321" s="25">
        <v>848700</v>
      </c>
    </row>
    <row r="1322" ht="24.75" customHeight="1" spans="1:11">
      <c r="A1322" s="20" t="s">
        <v>1849</v>
      </c>
      <c r="B1322" s="20">
        <v>31</v>
      </c>
      <c r="C1322" s="20">
        <v>280</v>
      </c>
      <c r="D1322" s="21"/>
      <c r="E1322" s="21"/>
      <c r="F1322" s="21"/>
      <c r="G1322" s="23"/>
      <c r="H1322" s="21"/>
      <c r="I1322" s="21" t="s">
        <v>14882</v>
      </c>
      <c r="J1322" s="24">
        <v>1</v>
      </c>
      <c r="K1322" s="20"/>
    </row>
    <row r="1323" ht="24.75" customHeight="1" spans="1:11">
      <c r="A1323" s="20" t="s">
        <v>1849</v>
      </c>
      <c r="B1323" s="20">
        <v>31</v>
      </c>
      <c r="C1323" s="20">
        <v>280</v>
      </c>
      <c r="D1323" s="21"/>
      <c r="E1323" s="21"/>
      <c r="F1323" s="21"/>
      <c r="G1323" s="23"/>
      <c r="H1323" s="21"/>
      <c r="I1323" s="21" t="s">
        <v>13815</v>
      </c>
      <c r="J1323" s="24">
        <v>1</v>
      </c>
      <c r="K1323" s="20"/>
    </row>
    <row r="1324" ht="24.75" customHeight="1" spans="1:11">
      <c r="A1324" s="20" t="s">
        <v>1849</v>
      </c>
      <c r="B1324" s="20">
        <v>31</v>
      </c>
      <c r="C1324" s="20">
        <v>280</v>
      </c>
      <c r="D1324" s="21"/>
      <c r="E1324" s="21"/>
      <c r="F1324" s="21"/>
      <c r="G1324" s="23"/>
      <c r="H1324" s="21"/>
      <c r="I1324" s="21" t="s">
        <v>14065</v>
      </c>
      <c r="J1324" s="24">
        <v>1</v>
      </c>
      <c r="K1324" s="20"/>
    </row>
    <row r="1325" ht="24.75" customHeight="1" spans="1:11">
      <c r="A1325" s="20" t="s">
        <v>1849</v>
      </c>
      <c r="B1325" s="20">
        <v>31</v>
      </c>
      <c r="C1325" s="20">
        <v>281</v>
      </c>
      <c r="D1325" s="21" t="s">
        <v>15731</v>
      </c>
      <c r="E1325" s="21">
        <v>8123424299</v>
      </c>
      <c r="F1325" s="21"/>
      <c r="G1325" s="23" t="s">
        <v>15732</v>
      </c>
      <c r="H1325" s="21" t="s">
        <v>151</v>
      </c>
      <c r="I1325" s="21" t="s">
        <v>14189</v>
      </c>
      <c r="J1325" s="24">
        <v>1</v>
      </c>
      <c r="K1325" s="25">
        <v>641900</v>
      </c>
    </row>
    <row r="1326" ht="24.75" customHeight="1" spans="1:11">
      <c r="A1326" s="20" t="s">
        <v>1849</v>
      </c>
      <c r="B1326" s="20">
        <v>31</v>
      </c>
      <c r="C1326" s="20">
        <v>281</v>
      </c>
      <c r="D1326" s="21"/>
      <c r="E1326" s="21"/>
      <c r="F1326" s="21"/>
      <c r="G1326" s="23"/>
      <c r="H1326" s="21"/>
      <c r="I1326" s="21" t="s">
        <v>14125</v>
      </c>
      <c r="J1326" s="24">
        <v>1</v>
      </c>
      <c r="K1326" s="20"/>
    </row>
    <row r="1327" ht="24.75" customHeight="1" spans="1:11">
      <c r="A1327" s="20" t="s">
        <v>1849</v>
      </c>
      <c r="B1327" s="20">
        <v>31</v>
      </c>
      <c r="C1327" s="20">
        <v>282</v>
      </c>
      <c r="D1327" s="21" t="s">
        <v>15733</v>
      </c>
      <c r="E1327" s="21">
        <v>811839515</v>
      </c>
      <c r="F1327" s="21"/>
      <c r="G1327" s="23" t="s">
        <v>15734</v>
      </c>
      <c r="H1327" s="21" t="s">
        <v>38</v>
      </c>
      <c r="I1327" s="21" t="s">
        <v>13770</v>
      </c>
      <c r="J1327" s="24">
        <v>1</v>
      </c>
      <c r="K1327" s="25">
        <v>472100</v>
      </c>
    </row>
    <row r="1328" ht="24.75" customHeight="1" spans="1:11">
      <c r="A1328" s="20" t="s">
        <v>1849</v>
      </c>
      <c r="B1328" s="20">
        <v>31</v>
      </c>
      <c r="C1328" s="20">
        <v>283</v>
      </c>
      <c r="D1328" s="21" t="s">
        <v>4587</v>
      </c>
      <c r="E1328" s="21">
        <v>81298811492</v>
      </c>
      <c r="F1328" s="21"/>
      <c r="G1328" s="23" t="s">
        <v>15735</v>
      </c>
      <c r="H1328" s="21" t="s">
        <v>197</v>
      </c>
      <c r="I1328" s="21" t="s">
        <v>13815</v>
      </c>
      <c r="J1328" s="24">
        <v>1</v>
      </c>
      <c r="K1328" s="25">
        <v>60300</v>
      </c>
    </row>
    <row r="1329" ht="24.75" customHeight="1" spans="1:11">
      <c r="A1329" s="33" t="s">
        <v>5270</v>
      </c>
      <c r="B1329" s="33">
        <v>1</v>
      </c>
      <c r="C1329" s="33">
        <v>1</v>
      </c>
      <c r="D1329" s="34" t="s">
        <v>15736</v>
      </c>
      <c r="E1329" s="35">
        <v>82125614277</v>
      </c>
      <c r="F1329" s="8"/>
      <c r="G1329" s="34" t="s">
        <v>15737</v>
      </c>
      <c r="H1329" s="34" t="s">
        <v>70</v>
      </c>
      <c r="I1329" s="34" t="s">
        <v>13854</v>
      </c>
      <c r="J1329" s="36">
        <v>1</v>
      </c>
      <c r="K1329" s="37">
        <v>818700</v>
      </c>
    </row>
    <row r="1330" ht="24.75" customHeight="1" spans="1:11">
      <c r="A1330" s="33"/>
      <c r="B1330" s="33"/>
      <c r="C1330" s="33"/>
      <c r="D1330" s="8"/>
      <c r="E1330" s="8"/>
      <c r="F1330" s="8"/>
      <c r="G1330" s="8"/>
      <c r="H1330" s="34"/>
      <c r="I1330" s="34" t="s">
        <v>13865</v>
      </c>
      <c r="J1330" s="36">
        <v>1</v>
      </c>
      <c r="K1330" s="33"/>
    </row>
    <row r="1331" ht="24.75" customHeight="1" spans="1:11">
      <c r="A1331" s="33"/>
      <c r="B1331" s="33"/>
      <c r="C1331" s="33"/>
      <c r="D1331" s="8"/>
      <c r="E1331" s="8"/>
      <c r="F1331" s="8"/>
      <c r="G1331" s="8"/>
      <c r="H1331" s="34"/>
      <c r="I1331" s="34" t="s">
        <v>13759</v>
      </c>
      <c r="J1331" s="36">
        <v>1</v>
      </c>
      <c r="K1331" s="33"/>
    </row>
    <row r="1332" ht="24.75" customHeight="1" spans="1:11">
      <c r="A1332" s="33" t="s">
        <v>5270</v>
      </c>
      <c r="B1332" s="33">
        <v>1</v>
      </c>
      <c r="C1332" s="33">
        <v>2</v>
      </c>
      <c r="D1332" s="34" t="s">
        <v>15738</v>
      </c>
      <c r="E1332" s="35">
        <v>85775124023</v>
      </c>
      <c r="F1332" s="34" t="s">
        <v>15739</v>
      </c>
      <c r="G1332" s="34" t="s">
        <v>15740</v>
      </c>
      <c r="H1332" s="34" t="s">
        <v>38</v>
      </c>
      <c r="I1332" s="34" t="s">
        <v>13759</v>
      </c>
      <c r="J1332" s="36">
        <v>1</v>
      </c>
      <c r="K1332" s="37">
        <v>150000</v>
      </c>
    </row>
    <row r="1333" ht="24.75" customHeight="1" spans="1:11">
      <c r="A1333" s="33" t="s">
        <v>5270</v>
      </c>
      <c r="B1333" s="33">
        <v>1</v>
      </c>
      <c r="C1333" s="33">
        <v>3</v>
      </c>
      <c r="D1333" s="34" t="s">
        <v>15741</v>
      </c>
      <c r="E1333" s="35">
        <v>817771336</v>
      </c>
      <c r="F1333" s="34" t="s">
        <v>15742</v>
      </c>
      <c r="G1333" s="34" t="s">
        <v>15743</v>
      </c>
      <c r="H1333" s="34" t="s">
        <v>81</v>
      </c>
      <c r="I1333" s="34" t="s">
        <v>15744</v>
      </c>
      <c r="J1333" s="36">
        <v>1</v>
      </c>
      <c r="K1333" s="37">
        <v>1350000</v>
      </c>
    </row>
    <row r="1334" ht="24.75" customHeight="1" spans="1:11">
      <c r="A1334" s="33" t="s">
        <v>5270</v>
      </c>
      <c r="B1334" s="33">
        <v>1</v>
      </c>
      <c r="C1334" s="33">
        <v>4</v>
      </c>
      <c r="D1334" s="34" t="s">
        <v>15745</v>
      </c>
      <c r="E1334" s="35">
        <v>82112287478</v>
      </c>
      <c r="F1334" s="8"/>
      <c r="G1334" s="34" t="s">
        <v>15746</v>
      </c>
      <c r="H1334" s="34" t="s">
        <v>70</v>
      </c>
      <c r="I1334" s="34" t="s">
        <v>13778</v>
      </c>
      <c r="J1334" s="36">
        <v>1</v>
      </c>
      <c r="K1334" s="37">
        <v>19598</v>
      </c>
    </row>
    <row r="1335" ht="24.75" customHeight="1" spans="1:11">
      <c r="A1335" s="33"/>
      <c r="B1335" s="33"/>
      <c r="C1335" s="33"/>
      <c r="D1335" s="8"/>
      <c r="E1335" s="8"/>
      <c r="F1335" s="8"/>
      <c r="G1335" s="8"/>
      <c r="H1335" s="34"/>
      <c r="I1335" s="34" t="s">
        <v>14089</v>
      </c>
      <c r="J1335" s="36">
        <v>1</v>
      </c>
      <c r="K1335" s="33"/>
    </row>
    <row r="1336" ht="24.75" customHeight="1" spans="1:11">
      <c r="A1336" s="33" t="s">
        <v>5270</v>
      </c>
      <c r="B1336" s="33">
        <v>1</v>
      </c>
      <c r="C1336" s="33">
        <v>5</v>
      </c>
      <c r="D1336" s="34" t="s">
        <v>15747</v>
      </c>
      <c r="E1336" s="35">
        <v>85157219919</v>
      </c>
      <c r="F1336" s="8"/>
      <c r="G1336" s="34" t="s">
        <v>15748</v>
      </c>
      <c r="H1336" s="34" t="s">
        <v>70</v>
      </c>
      <c r="I1336" s="34" t="s">
        <v>14089</v>
      </c>
      <c r="J1336" s="36">
        <v>1</v>
      </c>
      <c r="K1336" s="37">
        <v>9999</v>
      </c>
    </row>
    <row r="1337" ht="24.75" customHeight="1" spans="1:11">
      <c r="A1337" s="33" t="s">
        <v>5270</v>
      </c>
      <c r="B1337" s="33">
        <v>1</v>
      </c>
      <c r="C1337" s="33">
        <v>6</v>
      </c>
      <c r="D1337" s="34" t="s">
        <v>15560</v>
      </c>
      <c r="E1337" s="35">
        <v>82226700035</v>
      </c>
      <c r="F1337" s="8"/>
      <c r="G1337" s="34" t="s">
        <v>15749</v>
      </c>
      <c r="H1337" s="34" t="s">
        <v>169</v>
      </c>
      <c r="I1337" s="34" t="s">
        <v>14089</v>
      </c>
      <c r="J1337" s="36">
        <v>2</v>
      </c>
      <c r="K1337" s="37">
        <v>19598</v>
      </c>
    </row>
    <row r="1338" ht="24.75" customHeight="1" spans="1:11">
      <c r="A1338" s="33" t="s">
        <v>5270</v>
      </c>
      <c r="B1338" s="33">
        <v>1</v>
      </c>
      <c r="C1338" s="33">
        <v>7</v>
      </c>
      <c r="D1338" s="34" t="s">
        <v>15750</v>
      </c>
      <c r="E1338" s="35">
        <v>85643241311</v>
      </c>
      <c r="F1338" s="8"/>
      <c r="G1338" s="34" t="s">
        <v>15751</v>
      </c>
      <c r="H1338" s="34" t="s">
        <v>75</v>
      </c>
      <c r="I1338" s="34" t="s">
        <v>13778</v>
      </c>
      <c r="J1338" s="36">
        <v>1</v>
      </c>
      <c r="K1338" s="37">
        <v>19598</v>
      </c>
    </row>
    <row r="1339" ht="24.75" customHeight="1" spans="1:11">
      <c r="A1339" s="33"/>
      <c r="B1339" s="33"/>
      <c r="C1339" s="33"/>
      <c r="D1339" s="8"/>
      <c r="E1339" s="8"/>
      <c r="F1339" s="8"/>
      <c r="G1339" s="8"/>
      <c r="H1339" s="34"/>
      <c r="I1339" s="34" t="s">
        <v>14089</v>
      </c>
      <c r="J1339" s="36">
        <v>1</v>
      </c>
      <c r="K1339" s="33"/>
    </row>
    <row r="1340" ht="24.75" customHeight="1" spans="1:11">
      <c r="A1340" s="33" t="s">
        <v>5270</v>
      </c>
      <c r="B1340" s="33">
        <v>1</v>
      </c>
      <c r="C1340" s="33">
        <v>8</v>
      </c>
      <c r="D1340" s="34" t="s">
        <v>15752</v>
      </c>
      <c r="E1340" s="35">
        <v>82138202019</v>
      </c>
      <c r="F1340" s="8"/>
      <c r="G1340" s="34" t="s">
        <v>15753</v>
      </c>
      <c r="H1340" s="34" t="s">
        <v>3202</v>
      </c>
      <c r="I1340" s="34" t="s">
        <v>14069</v>
      </c>
      <c r="J1340" s="36">
        <v>1</v>
      </c>
      <c r="K1340" s="37">
        <v>48995</v>
      </c>
    </row>
    <row r="1341" ht="24.75" customHeight="1" spans="1:11">
      <c r="A1341" s="33"/>
      <c r="B1341" s="33"/>
      <c r="C1341" s="33"/>
      <c r="D1341" s="8"/>
      <c r="E1341" s="8"/>
      <c r="F1341" s="8"/>
      <c r="G1341" s="8"/>
      <c r="H1341" s="34"/>
      <c r="I1341" s="34" t="s">
        <v>13778</v>
      </c>
      <c r="J1341" s="36">
        <v>1</v>
      </c>
      <c r="K1341" s="33"/>
    </row>
    <row r="1342" ht="24.75" customHeight="1" spans="1:11">
      <c r="A1342" s="33"/>
      <c r="B1342" s="33"/>
      <c r="C1342" s="33"/>
      <c r="D1342" s="8"/>
      <c r="E1342" s="8"/>
      <c r="F1342" s="8"/>
      <c r="G1342" s="8"/>
      <c r="H1342" s="34"/>
      <c r="I1342" s="34" t="s">
        <v>14089</v>
      </c>
      <c r="J1342" s="36">
        <v>3</v>
      </c>
      <c r="K1342" s="33"/>
    </row>
    <row r="1343" ht="24.75" customHeight="1" spans="1:11">
      <c r="A1343" s="33" t="s">
        <v>5270</v>
      </c>
      <c r="B1343" s="33">
        <v>1</v>
      </c>
      <c r="C1343" s="33">
        <v>9</v>
      </c>
      <c r="D1343" s="34" t="s">
        <v>15754</v>
      </c>
      <c r="E1343" s="35">
        <v>81290570404</v>
      </c>
      <c r="F1343" s="8"/>
      <c r="G1343" s="34" t="s">
        <v>15755</v>
      </c>
      <c r="H1343" s="34" t="s">
        <v>197</v>
      </c>
      <c r="I1343" s="34" t="s">
        <v>14089</v>
      </c>
      <c r="J1343" s="36">
        <v>1</v>
      </c>
      <c r="K1343" s="37">
        <v>9799</v>
      </c>
    </row>
    <row r="1344" ht="24.75" customHeight="1" spans="1:11">
      <c r="A1344" s="33" t="s">
        <v>5270</v>
      </c>
      <c r="B1344" s="33">
        <v>1</v>
      </c>
      <c r="C1344" s="33">
        <v>10</v>
      </c>
      <c r="D1344" s="34" t="s">
        <v>15754</v>
      </c>
      <c r="E1344" s="35">
        <v>81290570404</v>
      </c>
      <c r="F1344" s="8"/>
      <c r="G1344" s="34" t="s">
        <v>15756</v>
      </c>
      <c r="H1344" s="34" t="s">
        <v>197</v>
      </c>
      <c r="I1344" s="34" t="s">
        <v>13778</v>
      </c>
      <c r="J1344" s="36">
        <v>1</v>
      </c>
      <c r="K1344" s="37">
        <v>9799</v>
      </c>
    </row>
    <row r="1345" ht="24.75" customHeight="1" spans="1:11">
      <c r="A1345" s="33" t="s">
        <v>5270</v>
      </c>
      <c r="B1345" s="33">
        <v>1</v>
      </c>
      <c r="C1345" s="33">
        <v>11</v>
      </c>
      <c r="D1345" s="34" t="s">
        <v>15757</v>
      </c>
      <c r="E1345" s="35">
        <v>85743321179</v>
      </c>
      <c r="F1345" s="8"/>
      <c r="G1345" s="34" t="s">
        <v>15758</v>
      </c>
      <c r="H1345" s="34" t="s">
        <v>4827</v>
      </c>
      <c r="I1345" s="34" t="s">
        <v>14089</v>
      </c>
      <c r="J1345" s="36">
        <v>1</v>
      </c>
      <c r="K1345" s="37">
        <v>9799</v>
      </c>
    </row>
    <row r="1346" ht="24.75" customHeight="1" spans="1:11">
      <c r="A1346" s="33" t="s">
        <v>5270</v>
      </c>
      <c r="B1346" s="33">
        <v>1</v>
      </c>
      <c r="C1346" s="33">
        <v>12</v>
      </c>
      <c r="D1346" s="34" t="s">
        <v>15759</v>
      </c>
      <c r="E1346" s="35">
        <v>85799294784</v>
      </c>
      <c r="F1346" s="8"/>
      <c r="G1346" s="34" t="s">
        <v>15760</v>
      </c>
      <c r="H1346" s="34" t="s">
        <v>4641</v>
      </c>
      <c r="I1346" s="34" t="s">
        <v>13778</v>
      </c>
      <c r="J1346" s="36">
        <v>3</v>
      </c>
      <c r="K1346" s="37">
        <v>29397</v>
      </c>
    </row>
    <row r="1347" ht="24.75" customHeight="1" spans="1:11">
      <c r="A1347" s="33" t="s">
        <v>5270</v>
      </c>
      <c r="B1347" s="33">
        <v>2</v>
      </c>
      <c r="C1347" s="33">
        <v>13</v>
      </c>
      <c r="D1347" s="34" t="s">
        <v>15761</v>
      </c>
      <c r="E1347" s="35">
        <v>85789036359</v>
      </c>
      <c r="F1347" s="8"/>
      <c r="G1347" s="34" t="s">
        <v>15762</v>
      </c>
      <c r="H1347" s="34" t="s">
        <v>70</v>
      </c>
      <c r="I1347" s="34" t="s">
        <v>14089</v>
      </c>
      <c r="J1347" s="36">
        <v>1</v>
      </c>
      <c r="K1347" s="37">
        <v>9799</v>
      </c>
    </row>
    <row r="1348" ht="24.75" customHeight="1" spans="1:11">
      <c r="A1348" s="33" t="s">
        <v>5270</v>
      </c>
      <c r="B1348" s="33">
        <v>2</v>
      </c>
      <c r="C1348" s="33">
        <v>14</v>
      </c>
      <c r="D1348" s="34" t="s">
        <v>15763</v>
      </c>
      <c r="E1348" s="35">
        <v>82135705867</v>
      </c>
      <c r="F1348" s="8"/>
      <c r="G1348" s="34" t="s">
        <v>15764</v>
      </c>
      <c r="H1348" s="34" t="s">
        <v>197</v>
      </c>
      <c r="I1348" s="34" t="s">
        <v>14132</v>
      </c>
      <c r="J1348" s="36">
        <v>1</v>
      </c>
      <c r="K1348" s="37">
        <v>1858900</v>
      </c>
    </row>
    <row r="1349" ht="24.75" customHeight="1" spans="1:11">
      <c r="A1349" s="33" t="s">
        <v>5270</v>
      </c>
      <c r="B1349" s="33">
        <v>2</v>
      </c>
      <c r="C1349" s="33">
        <v>15</v>
      </c>
      <c r="D1349" s="34" t="s">
        <v>15765</v>
      </c>
      <c r="E1349" s="35">
        <v>81227005551</v>
      </c>
      <c r="F1349" s="8"/>
      <c r="G1349" s="34" t="s">
        <v>15766</v>
      </c>
      <c r="H1349" s="34" t="s">
        <v>95</v>
      </c>
      <c r="I1349" s="34" t="s">
        <v>14000</v>
      </c>
      <c r="J1349" s="36">
        <v>1</v>
      </c>
      <c r="K1349" s="37">
        <v>375000</v>
      </c>
    </row>
    <row r="1350" ht="24.75" customHeight="1" spans="1:11">
      <c r="A1350" s="33"/>
      <c r="B1350" s="33"/>
      <c r="C1350" s="33"/>
      <c r="D1350" s="8"/>
      <c r="E1350" s="8"/>
      <c r="F1350" s="8"/>
      <c r="G1350" s="8"/>
      <c r="H1350" s="34"/>
      <c r="I1350" s="34" t="s">
        <v>14892</v>
      </c>
      <c r="J1350" s="36">
        <v>5</v>
      </c>
      <c r="K1350" s="33"/>
    </row>
    <row r="1351" ht="24.75" customHeight="1" spans="1:11">
      <c r="A1351" s="33" t="s">
        <v>5270</v>
      </c>
      <c r="B1351" s="33">
        <v>2</v>
      </c>
      <c r="C1351" s="33">
        <v>16</v>
      </c>
      <c r="D1351" s="34" t="s">
        <v>15767</v>
      </c>
      <c r="E1351" s="35">
        <v>81586107450</v>
      </c>
      <c r="F1351" s="8"/>
      <c r="G1351" s="8"/>
      <c r="H1351" s="34" t="s">
        <v>75</v>
      </c>
      <c r="I1351" s="34" t="s">
        <v>14483</v>
      </c>
      <c r="J1351" s="36">
        <v>1</v>
      </c>
      <c r="K1351" s="37">
        <v>75000</v>
      </c>
    </row>
    <row r="1352" ht="24.75" customHeight="1" spans="1:11">
      <c r="A1352" s="33" t="s">
        <v>5270</v>
      </c>
      <c r="B1352" s="33">
        <v>2</v>
      </c>
      <c r="C1352" s="33">
        <v>17</v>
      </c>
      <c r="D1352" s="34" t="s">
        <v>15768</v>
      </c>
      <c r="E1352" s="35">
        <v>8127866960</v>
      </c>
      <c r="F1352" s="8"/>
      <c r="G1352" s="34" t="s">
        <v>15769</v>
      </c>
      <c r="H1352" s="34" t="s">
        <v>81</v>
      </c>
      <c r="I1352" s="34" t="s">
        <v>13862</v>
      </c>
      <c r="J1352" s="36">
        <v>1</v>
      </c>
      <c r="K1352" s="37">
        <v>261200</v>
      </c>
    </row>
    <row r="1353" ht="24.75" customHeight="1" spans="1:11">
      <c r="A1353" s="33" t="s">
        <v>5270</v>
      </c>
      <c r="B1353" s="33">
        <v>2</v>
      </c>
      <c r="C1353" s="33">
        <v>18</v>
      </c>
      <c r="D1353" s="34" t="s">
        <v>15770</v>
      </c>
      <c r="E1353" s="35">
        <v>8112632487</v>
      </c>
      <c r="F1353" s="8"/>
      <c r="G1353" s="8"/>
      <c r="H1353" s="34" t="s">
        <v>75</v>
      </c>
      <c r="I1353" s="34" t="s">
        <v>14882</v>
      </c>
      <c r="J1353" s="36">
        <v>1</v>
      </c>
      <c r="K1353" s="37">
        <v>660000</v>
      </c>
    </row>
    <row r="1354" ht="24.75" customHeight="1" spans="1:11">
      <c r="A1354" s="33"/>
      <c r="B1354" s="33"/>
      <c r="C1354" s="33"/>
      <c r="D1354" s="8"/>
      <c r="E1354" s="8"/>
      <c r="F1354" s="8"/>
      <c r="G1354" s="8"/>
      <c r="H1354" s="34"/>
      <c r="I1354" s="34" t="s">
        <v>13996</v>
      </c>
      <c r="J1354" s="36">
        <v>1</v>
      </c>
      <c r="K1354" s="33"/>
    </row>
    <row r="1355" ht="24.75" customHeight="1" spans="1:11">
      <c r="A1355" s="33"/>
      <c r="B1355" s="33"/>
      <c r="C1355" s="33"/>
      <c r="D1355" s="8"/>
      <c r="E1355" s="8"/>
      <c r="F1355" s="8"/>
      <c r="G1355" s="8"/>
      <c r="H1355" s="34"/>
      <c r="I1355" s="34" t="s">
        <v>14892</v>
      </c>
      <c r="J1355" s="36">
        <v>5</v>
      </c>
      <c r="K1355" s="33"/>
    </row>
    <row r="1356" ht="24.75" customHeight="1" spans="1:11">
      <c r="A1356" s="33" t="s">
        <v>5270</v>
      </c>
      <c r="B1356" s="33">
        <v>2</v>
      </c>
      <c r="C1356" s="33">
        <v>19</v>
      </c>
      <c r="D1356" s="34" t="s">
        <v>15771</v>
      </c>
      <c r="E1356" s="35">
        <v>85780822002</v>
      </c>
      <c r="F1356" s="8"/>
      <c r="G1356" s="34" t="s">
        <v>15772</v>
      </c>
      <c r="H1356" s="34" t="s">
        <v>38</v>
      </c>
      <c r="I1356" s="34" t="s">
        <v>15773</v>
      </c>
      <c r="J1356" s="36">
        <v>1</v>
      </c>
      <c r="K1356" s="37">
        <v>4900000</v>
      </c>
    </row>
    <row r="1357" ht="24.75" customHeight="1" spans="1:11">
      <c r="A1357" s="33"/>
      <c r="B1357" s="33"/>
      <c r="C1357" s="33"/>
      <c r="D1357" s="8"/>
      <c r="E1357" s="8"/>
      <c r="F1357" s="8"/>
      <c r="G1357" s="8"/>
      <c r="H1357" s="34"/>
      <c r="I1357" s="34" t="s">
        <v>14964</v>
      </c>
      <c r="J1357" s="38">
        <v>1</v>
      </c>
      <c r="K1357" s="33"/>
    </row>
    <row r="1358" ht="24.75" customHeight="1" spans="1:11">
      <c r="A1358" s="33"/>
      <c r="B1358" s="33"/>
      <c r="C1358" s="33"/>
      <c r="D1358" s="8"/>
      <c r="E1358" s="8"/>
      <c r="F1358" s="8"/>
      <c r="G1358" s="8"/>
      <c r="H1358" s="34"/>
      <c r="I1358" s="34" t="s">
        <v>13909</v>
      </c>
      <c r="J1358" s="36">
        <v>1</v>
      </c>
      <c r="K1358" s="33"/>
    </row>
    <row r="1359" ht="24.75" customHeight="1" spans="1:11">
      <c r="A1359" s="33"/>
      <c r="B1359" s="33"/>
      <c r="C1359" s="33"/>
      <c r="D1359" s="8"/>
      <c r="E1359" s="8"/>
      <c r="F1359" s="8"/>
      <c r="G1359" s="8"/>
      <c r="H1359" s="34"/>
      <c r="I1359" s="34" t="s">
        <v>14160</v>
      </c>
      <c r="J1359" s="36">
        <v>1</v>
      </c>
      <c r="K1359" s="33"/>
    </row>
    <row r="1360" ht="24.75" customHeight="1" spans="1:11">
      <c r="A1360" s="33" t="s">
        <v>5270</v>
      </c>
      <c r="B1360" s="33">
        <v>3</v>
      </c>
      <c r="C1360" s="33">
        <v>20</v>
      </c>
      <c r="D1360" s="34" t="s">
        <v>4359</v>
      </c>
      <c r="E1360" s="35">
        <v>81316505406</v>
      </c>
      <c r="F1360" s="8"/>
      <c r="G1360" s="8"/>
      <c r="H1360" s="34" t="s">
        <v>75</v>
      </c>
      <c r="I1360" s="34" t="s">
        <v>15774</v>
      </c>
      <c r="J1360" s="36">
        <v>1</v>
      </c>
      <c r="K1360" s="37">
        <v>385000</v>
      </c>
    </row>
    <row r="1361" ht="24.75" customHeight="1" spans="1:11">
      <c r="A1361" s="33" t="s">
        <v>5270</v>
      </c>
      <c r="B1361" s="33">
        <v>3</v>
      </c>
      <c r="C1361" s="33">
        <v>21</v>
      </c>
      <c r="D1361" s="34" t="s">
        <v>15775</v>
      </c>
      <c r="E1361" s="35">
        <v>81261007870</v>
      </c>
      <c r="F1361" s="8"/>
      <c r="G1361" s="34" t="s">
        <v>15776</v>
      </c>
      <c r="H1361" s="34" t="s">
        <v>81</v>
      </c>
      <c r="I1361" s="34" t="s">
        <v>14212</v>
      </c>
      <c r="J1361" s="36">
        <v>1</v>
      </c>
      <c r="K1361" s="37">
        <v>542400</v>
      </c>
    </row>
    <row r="1362" ht="24.75" customHeight="1" spans="1:11">
      <c r="A1362" s="33"/>
      <c r="B1362" s="33"/>
      <c r="C1362" s="33"/>
      <c r="D1362" s="8"/>
      <c r="E1362" s="8"/>
      <c r="F1362" s="8"/>
      <c r="G1362" s="8"/>
      <c r="H1362" s="34"/>
      <c r="I1362" s="39" t="s">
        <v>14560</v>
      </c>
      <c r="J1362" s="38">
        <v>1</v>
      </c>
      <c r="K1362" s="33"/>
    </row>
    <row r="1363" ht="24.75" customHeight="1" spans="1:11">
      <c r="A1363" s="33" t="s">
        <v>5270</v>
      </c>
      <c r="B1363" s="33">
        <v>3</v>
      </c>
      <c r="C1363" s="33">
        <v>22</v>
      </c>
      <c r="D1363" s="34" t="s">
        <v>15777</v>
      </c>
      <c r="E1363" s="34">
        <v>895332586673</v>
      </c>
      <c r="F1363" s="8"/>
      <c r="G1363" s="34" t="s">
        <v>15778</v>
      </c>
      <c r="H1363" s="34" t="s">
        <v>81</v>
      </c>
      <c r="I1363" s="34" t="s">
        <v>13778</v>
      </c>
      <c r="J1363" s="36">
        <v>1</v>
      </c>
      <c r="K1363" s="37">
        <v>28797</v>
      </c>
    </row>
    <row r="1364" ht="24.75" customHeight="1" spans="1:11">
      <c r="A1364" s="33"/>
      <c r="B1364" s="33"/>
      <c r="C1364" s="33"/>
      <c r="D1364" s="8"/>
      <c r="E1364" s="8"/>
      <c r="F1364" s="8"/>
      <c r="G1364" s="8"/>
      <c r="H1364" s="34"/>
      <c r="I1364" s="34" t="s">
        <v>14089</v>
      </c>
      <c r="J1364" s="36">
        <v>2</v>
      </c>
      <c r="K1364" s="33"/>
    </row>
    <row r="1365" ht="24.75" customHeight="1" spans="1:11">
      <c r="A1365" s="33" t="s">
        <v>5270</v>
      </c>
      <c r="B1365" s="33">
        <v>3</v>
      </c>
      <c r="C1365" s="33">
        <v>23</v>
      </c>
      <c r="D1365" s="34" t="s">
        <v>15779</v>
      </c>
      <c r="E1365" s="35">
        <v>81338861974</v>
      </c>
      <c r="F1365" s="8"/>
      <c r="G1365" s="34" t="s">
        <v>15780</v>
      </c>
      <c r="H1365" s="34" t="s">
        <v>181</v>
      </c>
      <c r="I1365" s="34" t="s">
        <v>14677</v>
      </c>
      <c r="J1365" s="36">
        <v>1</v>
      </c>
      <c r="K1365" s="37">
        <v>355080</v>
      </c>
    </row>
    <row r="1366" ht="24.75" customHeight="1" spans="1:11">
      <c r="A1366" s="33" t="s">
        <v>5270</v>
      </c>
      <c r="B1366" s="33">
        <v>3</v>
      </c>
      <c r="C1366" s="33">
        <v>24</v>
      </c>
      <c r="D1366" s="34" t="s">
        <v>15781</v>
      </c>
      <c r="E1366" s="35">
        <v>82137569970</v>
      </c>
      <c r="F1366" s="34" t="s">
        <v>15782</v>
      </c>
      <c r="G1366" s="34" t="s">
        <v>15783</v>
      </c>
      <c r="H1366" s="34" t="s">
        <v>70</v>
      </c>
      <c r="I1366" s="34" t="s">
        <v>14373</v>
      </c>
      <c r="J1366" s="36">
        <v>1</v>
      </c>
      <c r="K1366" s="37">
        <v>3920000</v>
      </c>
    </row>
    <row r="1367" ht="24.75" customHeight="1" spans="1:11">
      <c r="A1367" s="33"/>
      <c r="B1367" s="33"/>
      <c r="C1367" s="33"/>
      <c r="D1367" s="8"/>
      <c r="E1367" s="8"/>
      <c r="F1367" s="8"/>
      <c r="G1367" s="8"/>
      <c r="H1367" s="34"/>
      <c r="I1367" s="34" t="s">
        <v>15660</v>
      </c>
      <c r="J1367" s="36">
        <v>1</v>
      </c>
      <c r="K1367" s="33"/>
    </row>
    <row r="1368" ht="24.75" customHeight="1" spans="1:11">
      <c r="A1368" s="33"/>
      <c r="B1368" s="33"/>
      <c r="C1368" s="33"/>
      <c r="D1368" s="8"/>
      <c r="E1368" s="8"/>
      <c r="F1368" s="8"/>
      <c r="G1368" s="8"/>
      <c r="H1368" s="34"/>
      <c r="I1368" s="39" t="s">
        <v>14092</v>
      </c>
      <c r="J1368" s="38">
        <v>1</v>
      </c>
      <c r="K1368" s="33"/>
    </row>
    <row r="1369" ht="24.75" customHeight="1" spans="1:11">
      <c r="A1369" s="33"/>
      <c r="B1369" s="33"/>
      <c r="C1369" s="33"/>
      <c r="D1369" s="8"/>
      <c r="E1369" s="8"/>
      <c r="F1369" s="8"/>
      <c r="G1369" s="8"/>
      <c r="H1369" s="34"/>
      <c r="I1369" s="34" t="s">
        <v>14646</v>
      </c>
      <c r="J1369" s="38">
        <v>1</v>
      </c>
      <c r="K1369" s="33"/>
    </row>
    <row r="1370" ht="24.75" customHeight="1" spans="1:11">
      <c r="A1370" s="33" t="s">
        <v>5270</v>
      </c>
      <c r="B1370" s="33">
        <v>3</v>
      </c>
      <c r="C1370" s="33">
        <v>25</v>
      </c>
      <c r="D1370" s="34" t="s">
        <v>4170</v>
      </c>
      <c r="E1370" s="35">
        <v>8123089594</v>
      </c>
      <c r="F1370" s="8"/>
      <c r="G1370" s="34" t="s">
        <v>15784</v>
      </c>
      <c r="H1370" s="34" t="s">
        <v>151</v>
      </c>
      <c r="I1370" s="34" t="s">
        <v>13798</v>
      </c>
      <c r="J1370" s="36">
        <v>1</v>
      </c>
      <c r="K1370" s="37">
        <v>870000</v>
      </c>
    </row>
    <row r="1371" ht="24.75" customHeight="1" spans="1:11">
      <c r="A1371" s="33"/>
      <c r="B1371" s="33"/>
      <c r="C1371" s="33"/>
      <c r="D1371" s="8"/>
      <c r="E1371" s="8"/>
      <c r="F1371" s="8"/>
      <c r="G1371" s="8"/>
      <c r="H1371" s="34"/>
      <c r="I1371" s="34" t="s">
        <v>15785</v>
      </c>
      <c r="J1371" s="38">
        <v>1</v>
      </c>
      <c r="K1371" s="33"/>
    </row>
    <row r="1372" ht="24.75" customHeight="1" spans="1:11">
      <c r="A1372" s="33"/>
      <c r="B1372" s="33"/>
      <c r="C1372" s="33"/>
      <c r="D1372" s="8"/>
      <c r="E1372" s="8"/>
      <c r="F1372" s="8"/>
      <c r="G1372" s="8"/>
      <c r="H1372" s="34"/>
      <c r="I1372" s="34" t="s">
        <v>15786</v>
      </c>
      <c r="J1372" s="38">
        <v>1</v>
      </c>
      <c r="K1372" s="33"/>
    </row>
    <row r="1373" ht="24.75" customHeight="1" spans="1:11">
      <c r="A1373" s="33"/>
      <c r="B1373" s="33"/>
      <c r="C1373" s="33"/>
      <c r="D1373" s="8"/>
      <c r="E1373" s="8"/>
      <c r="F1373" s="8"/>
      <c r="G1373" s="8"/>
      <c r="H1373" s="34"/>
      <c r="I1373" s="34" t="s">
        <v>14018</v>
      </c>
      <c r="J1373" s="38">
        <v>1</v>
      </c>
      <c r="K1373" s="33"/>
    </row>
    <row r="1374" ht="24.75" customHeight="1" spans="1:11">
      <c r="A1374" s="33"/>
      <c r="B1374" s="33"/>
      <c r="C1374" s="33"/>
      <c r="D1374" s="8"/>
      <c r="E1374" s="8"/>
      <c r="F1374" s="8"/>
      <c r="G1374" s="8"/>
      <c r="H1374" s="34"/>
      <c r="I1374" s="34" t="s">
        <v>13815</v>
      </c>
      <c r="J1374" s="36">
        <v>1</v>
      </c>
      <c r="K1374" s="33"/>
    </row>
    <row r="1375" ht="24.75" customHeight="1" spans="1:11">
      <c r="A1375" s="33"/>
      <c r="B1375" s="33"/>
      <c r="C1375" s="33"/>
      <c r="D1375" s="8"/>
      <c r="E1375" s="8"/>
      <c r="F1375" s="8"/>
      <c r="G1375" s="8"/>
      <c r="H1375" s="34"/>
      <c r="I1375" s="34" t="s">
        <v>14371</v>
      </c>
      <c r="J1375" s="36">
        <v>2</v>
      </c>
      <c r="K1375" s="33"/>
    </row>
    <row r="1376" ht="24.75" customHeight="1" spans="1:11">
      <c r="A1376" s="33" t="s">
        <v>5270</v>
      </c>
      <c r="B1376" s="33">
        <v>3</v>
      </c>
      <c r="C1376" s="33">
        <v>26</v>
      </c>
      <c r="D1376" s="34" t="s">
        <v>13204</v>
      </c>
      <c r="E1376" s="35">
        <v>819000258</v>
      </c>
      <c r="F1376" s="8"/>
      <c r="G1376" s="8"/>
      <c r="H1376" s="34" t="s">
        <v>75</v>
      </c>
      <c r="I1376" s="34" t="s">
        <v>15465</v>
      </c>
      <c r="J1376" s="36">
        <v>1</v>
      </c>
      <c r="K1376" s="37">
        <v>430000</v>
      </c>
    </row>
    <row r="1377" ht="24.75" customHeight="1" spans="1:11">
      <c r="A1377" s="33" t="s">
        <v>5270</v>
      </c>
      <c r="B1377" s="33">
        <v>3</v>
      </c>
      <c r="C1377" s="33">
        <v>27</v>
      </c>
      <c r="D1377" s="34" t="s">
        <v>15787</v>
      </c>
      <c r="E1377" s="35">
        <v>81220573629</v>
      </c>
      <c r="F1377" s="8"/>
      <c r="G1377" s="34" t="s">
        <v>15788</v>
      </c>
      <c r="H1377" s="34" t="s">
        <v>81</v>
      </c>
      <c r="I1377" s="34" t="s">
        <v>13812</v>
      </c>
      <c r="J1377" s="36">
        <v>1</v>
      </c>
      <c r="K1377" s="37">
        <v>384200</v>
      </c>
    </row>
    <row r="1378" ht="24.75" customHeight="1" spans="1:11">
      <c r="A1378" s="33" t="s">
        <v>5270</v>
      </c>
      <c r="B1378" s="33">
        <v>3</v>
      </c>
      <c r="C1378" s="33">
        <v>28</v>
      </c>
      <c r="D1378" s="34" t="s">
        <v>15789</v>
      </c>
      <c r="E1378" s="35">
        <v>8992839524</v>
      </c>
      <c r="F1378" s="8"/>
      <c r="G1378" s="34" t="s">
        <v>15790</v>
      </c>
      <c r="H1378" s="34" t="s">
        <v>81</v>
      </c>
      <c r="I1378" s="34" t="s">
        <v>15791</v>
      </c>
      <c r="J1378" s="36">
        <v>1</v>
      </c>
      <c r="K1378" s="37">
        <v>2175000</v>
      </c>
    </row>
    <row r="1379" ht="24.75" customHeight="1" spans="1:11">
      <c r="A1379" s="33" t="s">
        <v>5270</v>
      </c>
      <c r="B1379" s="33">
        <v>3</v>
      </c>
      <c r="C1379" s="33">
        <v>29</v>
      </c>
      <c r="D1379" s="34" t="s">
        <v>15792</v>
      </c>
      <c r="E1379" s="35">
        <v>8112291913</v>
      </c>
      <c r="F1379" s="8"/>
      <c r="G1379" s="8"/>
      <c r="H1379" s="34" t="s">
        <v>75</v>
      </c>
      <c r="I1379" s="34" t="s">
        <v>15793</v>
      </c>
      <c r="J1379" s="36">
        <v>1</v>
      </c>
      <c r="K1379" s="37">
        <v>175000</v>
      </c>
    </row>
    <row r="1380" ht="24.75" customHeight="1" spans="1:11">
      <c r="A1380" s="33"/>
      <c r="B1380" s="33"/>
      <c r="C1380" s="33"/>
      <c r="D1380" s="8"/>
      <c r="E1380" s="8"/>
      <c r="F1380" s="8"/>
      <c r="G1380" s="8"/>
      <c r="H1380" s="34"/>
      <c r="I1380" s="34" t="s">
        <v>13815</v>
      </c>
      <c r="J1380" s="36">
        <v>1</v>
      </c>
      <c r="K1380" s="33"/>
    </row>
    <row r="1381" ht="24.75" customHeight="1" spans="1:11">
      <c r="A1381" s="33" t="s">
        <v>5270</v>
      </c>
      <c r="B1381" s="33">
        <v>3</v>
      </c>
      <c r="C1381" s="33">
        <v>30</v>
      </c>
      <c r="D1381" s="34" t="s">
        <v>15794</v>
      </c>
      <c r="E1381" s="35">
        <v>81586107450</v>
      </c>
      <c r="F1381" s="8"/>
      <c r="G1381" s="34" t="s">
        <v>15795</v>
      </c>
      <c r="H1381" s="34" t="s">
        <v>3202</v>
      </c>
      <c r="I1381" s="34" t="s">
        <v>15796</v>
      </c>
      <c r="J1381" s="36">
        <v>1</v>
      </c>
      <c r="K1381" s="37">
        <v>7000000</v>
      </c>
    </row>
    <row r="1382" ht="24.75" customHeight="1" spans="1:11">
      <c r="A1382" s="33" t="s">
        <v>5270</v>
      </c>
      <c r="B1382" s="33">
        <v>3</v>
      </c>
      <c r="C1382" s="33">
        <v>31</v>
      </c>
      <c r="D1382" s="34" t="s">
        <v>15797</v>
      </c>
      <c r="E1382" s="35">
        <v>81333275357</v>
      </c>
      <c r="F1382" s="8"/>
      <c r="G1382" s="34" t="s">
        <v>15798</v>
      </c>
      <c r="H1382" s="34" t="s">
        <v>65</v>
      </c>
      <c r="I1382" s="34" t="s">
        <v>13894</v>
      </c>
      <c r="J1382" s="36">
        <v>1</v>
      </c>
      <c r="K1382" s="37">
        <v>825000</v>
      </c>
    </row>
    <row r="1383" ht="24.75" customHeight="1" spans="1:11">
      <c r="A1383" s="33" t="s">
        <v>5270</v>
      </c>
      <c r="B1383" s="33">
        <v>4</v>
      </c>
      <c r="C1383" s="33">
        <v>32</v>
      </c>
      <c r="D1383" s="34" t="s">
        <v>5947</v>
      </c>
      <c r="E1383" s="35">
        <v>81333762645</v>
      </c>
      <c r="F1383" s="8"/>
      <c r="G1383" s="34" t="s">
        <v>15799</v>
      </c>
      <c r="H1383" s="34" t="s">
        <v>65</v>
      </c>
      <c r="I1383" s="34" t="s">
        <v>15096</v>
      </c>
      <c r="J1383" s="36">
        <v>1</v>
      </c>
      <c r="K1383" s="37">
        <v>875000</v>
      </c>
    </row>
    <row r="1384" ht="24.75" customHeight="1" spans="1:11">
      <c r="A1384" s="33" t="s">
        <v>5270</v>
      </c>
      <c r="B1384" s="33">
        <v>4</v>
      </c>
      <c r="C1384" s="33">
        <v>33</v>
      </c>
      <c r="D1384" s="34" t="s">
        <v>15800</v>
      </c>
      <c r="E1384" s="35">
        <v>81413385501</v>
      </c>
      <c r="F1384" s="8"/>
      <c r="G1384" s="34" t="s">
        <v>15801</v>
      </c>
      <c r="H1384" s="34" t="s">
        <v>38</v>
      </c>
      <c r="I1384" s="34" t="s">
        <v>13939</v>
      </c>
      <c r="J1384" s="36">
        <v>1</v>
      </c>
      <c r="K1384" s="37">
        <v>1200000</v>
      </c>
    </row>
    <row r="1385" ht="24.75" customHeight="1" spans="1:11">
      <c r="A1385" s="33" t="s">
        <v>5270</v>
      </c>
      <c r="B1385" s="33">
        <v>4</v>
      </c>
      <c r="C1385" s="33">
        <v>34</v>
      </c>
      <c r="D1385" s="34" t="s">
        <v>6055</v>
      </c>
      <c r="E1385" s="8"/>
      <c r="F1385" s="8"/>
      <c r="G1385" s="34" t="s">
        <v>15802</v>
      </c>
      <c r="H1385" s="34" t="s">
        <v>428</v>
      </c>
      <c r="I1385" s="34" t="s">
        <v>13794</v>
      </c>
      <c r="J1385" s="36">
        <v>1</v>
      </c>
      <c r="K1385" s="37">
        <v>325000</v>
      </c>
    </row>
    <row r="1386" ht="24.75" customHeight="1" spans="1:11">
      <c r="A1386" s="33" t="s">
        <v>5270</v>
      </c>
      <c r="B1386" s="33">
        <v>4</v>
      </c>
      <c r="C1386" s="33">
        <v>35</v>
      </c>
      <c r="D1386" s="34" t="s">
        <v>15803</v>
      </c>
      <c r="E1386" s="35">
        <v>85719169798</v>
      </c>
      <c r="F1386" s="8"/>
      <c r="G1386" s="34" t="s">
        <v>15804</v>
      </c>
      <c r="H1386" s="34" t="s">
        <v>81</v>
      </c>
      <c r="I1386" s="34" t="s">
        <v>13888</v>
      </c>
      <c r="J1386" s="36">
        <v>1</v>
      </c>
      <c r="K1386" s="37">
        <v>2100000</v>
      </c>
    </row>
    <row r="1387" ht="24.75" customHeight="1" spans="1:11">
      <c r="A1387" s="33" t="s">
        <v>5270</v>
      </c>
      <c r="B1387" s="33">
        <v>4</v>
      </c>
      <c r="C1387" s="33">
        <v>36</v>
      </c>
      <c r="D1387" s="34" t="s">
        <v>15805</v>
      </c>
      <c r="E1387" s="35">
        <v>82329703075</v>
      </c>
      <c r="F1387" s="34" t="s">
        <v>15806</v>
      </c>
      <c r="G1387" s="34" t="s">
        <v>15807</v>
      </c>
      <c r="H1387" s="34" t="s">
        <v>44</v>
      </c>
      <c r="I1387" s="34" t="s">
        <v>13894</v>
      </c>
      <c r="J1387" s="36">
        <v>1</v>
      </c>
      <c r="K1387" s="37">
        <v>825000</v>
      </c>
    </row>
    <row r="1388" ht="24.75" customHeight="1" spans="1:11">
      <c r="A1388" s="33" t="s">
        <v>5270</v>
      </c>
      <c r="B1388" s="33">
        <v>5</v>
      </c>
      <c r="C1388" s="33">
        <v>37</v>
      </c>
      <c r="D1388" s="34" t="s">
        <v>15808</v>
      </c>
      <c r="E1388" s="35">
        <v>81326283380</v>
      </c>
      <c r="F1388" s="8"/>
      <c r="G1388" s="34" t="s">
        <v>15809</v>
      </c>
      <c r="H1388" s="34" t="s">
        <v>169</v>
      </c>
      <c r="I1388" s="34" t="s">
        <v>14677</v>
      </c>
      <c r="J1388" s="36">
        <v>1</v>
      </c>
      <c r="K1388" s="37">
        <v>355080</v>
      </c>
    </row>
    <row r="1389" ht="24.75" customHeight="1" spans="1:11">
      <c r="A1389" s="33" t="s">
        <v>5270</v>
      </c>
      <c r="B1389" s="33">
        <v>5</v>
      </c>
      <c r="C1389" s="33">
        <v>38</v>
      </c>
      <c r="D1389" s="34" t="s">
        <v>15810</v>
      </c>
      <c r="E1389" s="35">
        <v>81288003723</v>
      </c>
      <c r="F1389" s="34" t="s">
        <v>15811</v>
      </c>
      <c r="G1389" s="34" t="s">
        <v>15812</v>
      </c>
      <c r="H1389" s="34" t="s">
        <v>38</v>
      </c>
      <c r="I1389" s="34" t="s">
        <v>14813</v>
      </c>
      <c r="J1389" s="36">
        <v>2</v>
      </c>
      <c r="K1389" s="37">
        <v>1970000</v>
      </c>
    </row>
    <row r="1390" ht="24.75" customHeight="1" spans="1:11">
      <c r="A1390" s="33" t="s">
        <v>5270</v>
      </c>
      <c r="B1390" s="33">
        <v>5</v>
      </c>
      <c r="C1390" s="33">
        <v>39</v>
      </c>
      <c r="D1390" s="34" t="s">
        <v>15710</v>
      </c>
      <c r="E1390" s="35">
        <v>81217219682</v>
      </c>
      <c r="F1390" s="8"/>
      <c r="G1390" s="34" t="s">
        <v>15711</v>
      </c>
      <c r="H1390" s="34" t="s">
        <v>81</v>
      </c>
      <c r="I1390" s="34" t="s">
        <v>15813</v>
      </c>
      <c r="J1390" s="36">
        <v>1</v>
      </c>
      <c r="K1390" s="37">
        <v>1406800</v>
      </c>
    </row>
    <row r="1391" ht="24.75" customHeight="1" spans="1:11">
      <c r="A1391" s="33" t="s">
        <v>5270</v>
      </c>
      <c r="B1391" s="33">
        <v>5</v>
      </c>
      <c r="C1391" s="33">
        <v>40</v>
      </c>
      <c r="D1391" s="34" t="s">
        <v>5295</v>
      </c>
      <c r="E1391" s="35">
        <v>81291418557</v>
      </c>
      <c r="F1391" s="34" t="s">
        <v>14854</v>
      </c>
      <c r="G1391" s="34" t="s">
        <v>15814</v>
      </c>
      <c r="H1391" s="34" t="s">
        <v>81</v>
      </c>
      <c r="I1391" s="34" t="s">
        <v>14560</v>
      </c>
      <c r="J1391" s="36">
        <v>1</v>
      </c>
      <c r="K1391" s="37">
        <v>725000</v>
      </c>
    </row>
    <row r="1392" ht="24.75" customHeight="1" spans="1:11">
      <c r="A1392" s="33" t="s">
        <v>5270</v>
      </c>
      <c r="B1392" s="33">
        <v>5</v>
      </c>
      <c r="C1392" s="33">
        <v>41</v>
      </c>
      <c r="D1392" s="34" t="s">
        <v>15815</v>
      </c>
      <c r="E1392" s="35">
        <v>8567862374</v>
      </c>
      <c r="F1392" s="8"/>
      <c r="G1392" s="34" t="s">
        <v>15816</v>
      </c>
      <c r="H1392" s="34" t="s">
        <v>1708</v>
      </c>
      <c r="I1392" s="34" t="s">
        <v>14963</v>
      </c>
      <c r="J1392" s="36">
        <v>1</v>
      </c>
      <c r="K1392" s="37">
        <v>700000</v>
      </c>
    </row>
    <row r="1393" ht="24.75" customHeight="1" spans="1:11">
      <c r="A1393" s="33" t="s">
        <v>5270</v>
      </c>
      <c r="B1393" s="33">
        <v>5</v>
      </c>
      <c r="C1393" s="33">
        <v>42</v>
      </c>
      <c r="D1393" s="34" t="s">
        <v>15817</v>
      </c>
      <c r="E1393" s="35">
        <v>82299819518</v>
      </c>
      <c r="F1393" s="8"/>
      <c r="G1393" s="34" t="s">
        <v>15818</v>
      </c>
      <c r="H1393" s="34" t="s">
        <v>81</v>
      </c>
      <c r="I1393" s="34" t="s">
        <v>14473</v>
      </c>
      <c r="J1393" s="36">
        <v>1</v>
      </c>
      <c r="K1393" s="37">
        <v>1750000</v>
      </c>
    </row>
    <row r="1394" ht="24.75" customHeight="1" spans="1:11">
      <c r="A1394" s="33" t="s">
        <v>5270</v>
      </c>
      <c r="B1394" s="33">
        <v>5</v>
      </c>
      <c r="C1394" s="33">
        <v>43</v>
      </c>
      <c r="D1394" s="34" t="s">
        <v>15819</v>
      </c>
      <c r="E1394" s="35">
        <v>81299125262</v>
      </c>
      <c r="F1394" s="8"/>
      <c r="G1394" s="34" t="s">
        <v>15820</v>
      </c>
      <c r="H1394" s="34" t="s">
        <v>38</v>
      </c>
      <c r="I1394" s="34" t="s">
        <v>14696</v>
      </c>
      <c r="J1394" s="36">
        <v>1</v>
      </c>
      <c r="K1394" s="37">
        <v>98000</v>
      </c>
    </row>
    <row r="1395" ht="24.75" customHeight="1" spans="1:11">
      <c r="A1395" s="33" t="s">
        <v>5270</v>
      </c>
      <c r="B1395" s="33">
        <v>5</v>
      </c>
      <c r="C1395" s="33">
        <v>44</v>
      </c>
      <c r="D1395" s="34" t="s">
        <v>15821</v>
      </c>
      <c r="E1395" s="35">
        <v>81314410722</v>
      </c>
      <c r="F1395" s="8"/>
      <c r="G1395" s="34" t="s">
        <v>15822</v>
      </c>
      <c r="H1395" s="34" t="s">
        <v>38</v>
      </c>
      <c r="I1395" s="34" t="s">
        <v>14198</v>
      </c>
      <c r="J1395" s="36">
        <v>1</v>
      </c>
      <c r="K1395" s="37">
        <v>323400</v>
      </c>
    </row>
    <row r="1396" ht="24.75" customHeight="1" spans="1:11">
      <c r="A1396" s="33" t="s">
        <v>5270</v>
      </c>
      <c r="B1396" s="33">
        <v>5</v>
      </c>
      <c r="C1396" s="33">
        <v>45</v>
      </c>
      <c r="D1396" s="34" t="s">
        <v>15823</v>
      </c>
      <c r="E1396" s="35">
        <v>8112998715</v>
      </c>
      <c r="F1396" s="8"/>
      <c r="G1396" s="8"/>
      <c r="H1396" s="34" t="s">
        <v>75</v>
      </c>
      <c r="I1396" s="34" t="s">
        <v>13776</v>
      </c>
      <c r="J1396" s="36">
        <v>4</v>
      </c>
      <c r="K1396" s="37">
        <v>1700000</v>
      </c>
    </row>
    <row r="1397" ht="24.75" customHeight="1" spans="1:11">
      <c r="A1397" s="33" t="s">
        <v>5270</v>
      </c>
      <c r="B1397" s="33">
        <v>5</v>
      </c>
      <c r="C1397" s="33">
        <v>46</v>
      </c>
      <c r="D1397" s="34" t="s">
        <v>15625</v>
      </c>
      <c r="E1397" s="34" t="s">
        <v>15626</v>
      </c>
      <c r="F1397" s="34" t="s">
        <v>15627</v>
      </c>
      <c r="G1397" s="34" t="s">
        <v>15628</v>
      </c>
      <c r="H1397" s="34" t="s">
        <v>38</v>
      </c>
      <c r="I1397" s="34" t="s">
        <v>14092</v>
      </c>
      <c r="J1397" s="36">
        <v>1</v>
      </c>
      <c r="K1397" s="37">
        <v>3815000</v>
      </c>
    </row>
    <row r="1398" ht="24.75" customHeight="1" spans="1:11">
      <c r="A1398" s="33"/>
      <c r="B1398" s="33"/>
      <c r="C1398" s="33"/>
      <c r="D1398" s="8"/>
      <c r="E1398" s="8"/>
      <c r="F1398" s="8"/>
      <c r="G1398" s="8"/>
      <c r="H1398" s="34"/>
      <c r="I1398" s="34" t="s">
        <v>14490</v>
      </c>
      <c r="J1398" s="36">
        <v>1</v>
      </c>
      <c r="K1398" s="33"/>
    </row>
    <row r="1399" ht="24.75" customHeight="1" spans="1:11">
      <c r="A1399" s="33" t="s">
        <v>5270</v>
      </c>
      <c r="B1399" s="33">
        <v>5</v>
      </c>
      <c r="C1399" s="33">
        <v>47</v>
      </c>
      <c r="D1399" s="34" t="s">
        <v>15824</v>
      </c>
      <c r="E1399" s="35">
        <v>85711881994</v>
      </c>
      <c r="F1399" s="34" t="s">
        <v>15825</v>
      </c>
      <c r="G1399" s="34" t="s">
        <v>15826</v>
      </c>
      <c r="H1399" s="34" t="s">
        <v>304</v>
      </c>
      <c r="I1399" s="34" t="s">
        <v>13894</v>
      </c>
      <c r="J1399" s="36">
        <v>1</v>
      </c>
      <c r="K1399" s="37">
        <v>2820000</v>
      </c>
    </row>
    <row r="1400" ht="24.75" customHeight="1" spans="1:11">
      <c r="A1400" s="33"/>
      <c r="B1400" s="33"/>
      <c r="C1400" s="33"/>
      <c r="D1400" s="8"/>
      <c r="E1400" s="8"/>
      <c r="F1400" s="8"/>
      <c r="G1400" s="8"/>
      <c r="H1400" s="34"/>
      <c r="I1400" s="34" t="s">
        <v>13921</v>
      </c>
      <c r="J1400" s="36">
        <v>1</v>
      </c>
      <c r="K1400" s="33"/>
    </row>
    <row r="1401" ht="24.75" customHeight="1" spans="1:11">
      <c r="A1401" s="33" t="s">
        <v>5270</v>
      </c>
      <c r="B1401" s="33">
        <v>5</v>
      </c>
      <c r="C1401" s="33">
        <v>48</v>
      </c>
      <c r="D1401" s="34" t="s">
        <v>9485</v>
      </c>
      <c r="E1401" s="35">
        <v>811836208</v>
      </c>
      <c r="F1401" s="8"/>
      <c r="G1401" s="34" t="s">
        <v>14979</v>
      </c>
      <c r="H1401" s="34" t="s">
        <v>38</v>
      </c>
      <c r="I1401" s="34" t="s">
        <v>13988</v>
      </c>
      <c r="J1401" s="36">
        <v>1</v>
      </c>
      <c r="K1401" s="37">
        <v>700000</v>
      </c>
    </row>
    <row r="1402" ht="24.75" customHeight="1" spans="1:11">
      <c r="A1402" s="33" t="s">
        <v>5270</v>
      </c>
      <c r="B1402" s="33">
        <v>6</v>
      </c>
      <c r="C1402" s="33">
        <v>49</v>
      </c>
      <c r="D1402" s="34" t="s">
        <v>15827</v>
      </c>
      <c r="E1402" s="35">
        <v>81234234744</v>
      </c>
      <c r="F1402" s="8"/>
      <c r="G1402" s="34" t="s">
        <v>15828</v>
      </c>
      <c r="H1402" s="34" t="s">
        <v>151</v>
      </c>
      <c r="I1402" s="34" t="s">
        <v>14183</v>
      </c>
      <c r="J1402" s="36">
        <v>2</v>
      </c>
      <c r="K1402" s="37">
        <v>1315000</v>
      </c>
    </row>
    <row r="1403" ht="24.75" customHeight="1" spans="1:11">
      <c r="A1403" s="33"/>
      <c r="B1403" s="33"/>
      <c r="C1403" s="33"/>
      <c r="D1403" s="8"/>
      <c r="E1403" s="8"/>
      <c r="F1403" s="8"/>
      <c r="G1403" s="8"/>
      <c r="H1403" s="34"/>
      <c r="I1403" s="34" t="s">
        <v>12290</v>
      </c>
      <c r="J1403" s="36">
        <v>1</v>
      </c>
      <c r="K1403" s="33"/>
    </row>
    <row r="1404" ht="24.75" customHeight="1" spans="1:11">
      <c r="A1404" s="33" t="s">
        <v>5270</v>
      </c>
      <c r="B1404" s="33">
        <v>6</v>
      </c>
      <c r="C1404" s="33">
        <v>50</v>
      </c>
      <c r="D1404" s="34" t="s">
        <v>13321</v>
      </c>
      <c r="E1404" s="35">
        <v>8111683151</v>
      </c>
      <c r="F1404" s="34" t="s">
        <v>15829</v>
      </c>
      <c r="G1404" s="34" t="s">
        <v>15830</v>
      </c>
      <c r="H1404" s="34" t="s">
        <v>81</v>
      </c>
      <c r="I1404" s="34" t="s">
        <v>13766</v>
      </c>
      <c r="J1404" s="36">
        <v>1</v>
      </c>
      <c r="K1404" s="37">
        <v>3450000</v>
      </c>
    </row>
    <row r="1405" ht="24.75" customHeight="1" spans="1:11">
      <c r="A1405" s="33" t="s">
        <v>5270</v>
      </c>
      <c r="B1405" s="33">
        <v>6</v>
      </c>
      <c r="C1405" s="33">
        <v>51</v>
      </c>
      <c r="D1405" s="34" t="s">
        <v>15831</v>
      </c>
      <c r="E1405" s="35">
        <v>81218856776</v>
      </c>
      <c r="F1405" s="8"/>
      <c r="G1405" s="34" t="s">
        <v>15832</v>
      </c>
      <c r="H1405" s="34" t="s">
        <v>26</v>
      </c>
      <c r="I1405" s="34" t="s">
        <v>13749</v>
      </c>
      <c r="J1405" s="36">
        <v>1</v>
      </c>
      <c r="K1405" s="37">
        <v>1500000</v>
      </c>
    </row>
    <row r="1406" ht="24.75" customHeight="1" spans="1:11">
      <c r="A1406" s="33" t="s">
        <v>5270</v>
      </c>
      <c r="B1406" s="33">
        <v>6</v>
      </c>
      <c r="C1406" s="33">
        <v>52</v>
      </c>
      <c r="D1406" s="34" t="s">
        <v>15833</v>
      </c>
      <c r="E1406" s="35">
        <v>81808026998</v>
      </c>
      <c r="F1406" s="8"/>
      <c r="G1406" s="34" t="s">
        <v>15834</v>
      </c>
      <c r="H1406" s="34" t="s">
        <v>38</v>
      </c>
      <c r="I1406" s="34" t="s">
        <v>15835</v>
      </c>
      <c r="J1406" s="36">
        <v>1</v>
      </c>
      <c r="K1406" s="37">
        <v>485000</v>
      </c>
    </row>
    <row r="1407" ht="24.75" customHeight="1" spans="1:11">
      <c r="A1407" s="33" t="s">
        <v>5270</v>
      </c>
      <c r="B1407" s="33">
        <v>6</v>
      </c>
      <c r="C1407" s="33">
        <v>53</v>
      </c>
      <c r="D1407" s="34" t="s">
        <v>15836</v>
      </c>
      <c r="E1407" s="35">
        <v>81807834484</v>
      </c>
      <c r="F1407" s="8"/>
      <c r="G1407" s="34" t="s">
        <v>15837</v>
      </c>
      <c r="H1407" s="34" t="s">
        <v>81</v>
      </c>
      <c r="I1407" s="34" t="s">
        <v>13996</v>
      </c>
      <c r="J1407" s="36">
        <v>1</v>
      </c>
      <c r="K1407" s="37">
        <v>296400</v>
      </c>
    </row>
    <row r="1408" ht="24.75" customHeight="1" spans="1:11">
      <c r="A1408" s="33" t="s">
        <v>5270</v>
      </c>
      <c r="B1408" s="33">
        <v>6</v>
      </c>
      <c r="C1408" s="33">
        <v>54</v>
      </c>
      <c r="D1408" s="34" t="s">
        <v>15838</v>
      </c>
      <c r="E1408" s="35">
        <v>81319457830</v>
      </c>
      <c r="F1408" s="8"/>
      <c r="G1408" s="34" t="s">
        <v>15839</v>
      </c>
      <c r="H1408" s="34" t="s">
        <v>70</v>
      </c>
      <c r="I1408" s="34" t="s">
        <v>14840</v>
      </c>
      <c r="J1408" s="36">
        <v>1</v>
      </c>
      <c r="K1408" s="37">
        <v>195000</v>
      </c>
    </row>
    <row r="1409" ht="24.75" customHeight="1" spans="1:11">
      <c r="A1409" s="33" t="s">
        <v>5270</v>
      </c>
      <c r="B1409" s="33">
        <v>6</v>
      </c>
      <c r="C1409" s="33">
        <v>55</v>
      </c>
      <c r="D1409" s="34" t="s">
        <v>13345</v>
      </c>
      <c r="E1409" s="35">
        <v>81294391992</v>
      </c>
      <c r="F1409" s="8"/>
      <c r="G1409" s="8"/>
      <c r="H1409" s="34" t="s">
        <v>75</v>
      </c>
      <c r="I1409" s="34" t="s">
        <v>15840</v>
      </c>
      <c r="J1409" s="36">
        <v>1</v>
      </c>
      <c r="K1409" s="37">
        <v>165000</v>
      </c>
    </row>
    <row r="1410" ht="24.75" customHeight="1" spans="1:11">
      <c r="A1410" s="33"/>
      <c r="B1410" s="33"/>
      <c r="C1410" s="33"/>
      <c r="D1410" s="8"/>
      <c r="E1410" s="8"/>
      <c r="F1410" s="8"/>
      <c r="G1410" s="8"/>
      <c r="H1410" s="34"/>
      <c r="I1410" s="34" t="s">
        <v>14371</v>
      </c>
      <c r="J1410" s="36">
        <v>1</v>
      </c>
      <c r="K1410" s="33"/>
    </row>
    <row r="1411" ht="24.75" customHeight="1" spans="1:11">
      <c r="A1411" s="33" t="s">
        <v>5270</v>
      </c>
      <c r="B1411" s="33">
        <v>6</v>
      </c>
      <c r="C1411" s="33">
        <v>56</v>
      </c>
      <c r="D1411" s="34" t="s">
        <v>15841</v>
      </c>
      <c r="E1411" s="35">
        <v>81807414820</v>
      </c>
      <c r="F1411" s="34" t="s">
        <v>15842</v>
      </c>
      <c r="G1411" s="34" t="s">
        <v>15843</v>
      </c>
      <c r="H1411" s="34" t="s">
        <v>38</v>
      </c>
      <c r="I1411" s="34" t="s">
        <v>15149</v>
      </c>
      <c r="J1411" s="36">
        <v>1</v>
      </c>
      <c r="K1411" s="37">
        <v>495000</v>
      </c>
    </row>
    <row r="1412" ht="24.75" customHeight="1" spans="1:11">
      <c r="A1412" s="33" t="s">
        <v>5270</v>
      </c>
      <c r="B1412" s="33">
        <v>7</v>
      </c>
      <c r="C1412" s="33">
        <v>57</v>
      </c>
      <c r="D1412" s="34" t="s">
        <v>15844</v>
      </c>
      <c r="E1412" s="35">
        <v>81225708574</v>
      </c>
      <c r="F1412" s="34" t="s">
        <v>15845</v>
      </c>
      <c r="G1412" s="34" t="s">
        <v>15846</v>
      </c>
      <c r="H1412" s="34" t="s">
        <v>864</v>
      </c>
      <c r="I1412" s="34" t="s">
        <v>14132</v>
      </c>
      <c r="J1412" s="36">
        <v>1</v>
      </c>
      <c r="K1412" s="37">
        <v>1850000</v>
      </c>
    </row>
    <row r="1413" ht="24.75" customHeight="1" spans="1:11">
      <c r="A1413" s="33" t="s">
        <v>5270</v>
      </c>
      <c r="B1413" s="33">
        <v>7</v>
      </c>
      <c r="C1413" s="33">
        <v>58</v>
      </c>
      <c r="D1413" s="34" t="s">
        <v>15847</v>
      </c>
      <c r="E1413" s="35">
        <v>811965376</v>
      </c>
      <c r="F1413" s="34" t="s">
        <v>15848</v>
      </c>
      <c r="G1413" s="34" t="s">
        <v>15849</v>
      </c>
      <c r="H1413" s="34" t="s">
        <v>38</v>
      </c>
      <c r="I1413" s="34" t="s">
        <v>14631</v>
      </c>
      <c r="J1413" s="36">
        <v>1</v>
      </c>
      <c r="K1413" s="37">
        <v>5300000</v>
      </c>
    </row>
    <row r="1414" ht="24.75" customHeight="1" spans="1:11">
      <c r="A1414" s="33"/>
      <c r="B1414" s="33"/>
      <c r="C1414" s="33"/>
      <c r="D1414" s="8"/>
      <c r="E1414" s="8"/>
      <c r="F1414" s="8"/>
      <c r="G1414" s="8"/>
      <c r="H1414" s="34"/>
      <c r="I1414" s="34" t="s">
        <v>14419</v>
      </c>
      <c r="J1414" s="36">
        <v>1</v>
      </c>
      <c r="K1414" s="33"/>
    </row>
    <row r="1415" ht="24.75" customHeight="1" spans="1:11">
      <c r="A1415" s="33" t="s">
        <v>5270</v>
      </c>
      <c r="B1415" s="33">
        <v>7</v>
      </c>
      <c r="C1415" s="33">
        <v>59</v>
      </c>
      <c r="D1415" s="34" t="s">
        <v>15850</v>
      </c>
      <c r="E1415" s="35">
        <v>81388866968</v>
      </c>
      <c r="F1415" s="8"/>
      <c r="G1415" s="34" t="s">
        <v>15851</v>
      </c>
      <c r="H1415" s="34" t="s">
        <v>38</v>
      </c>
      <c r="I1415" s="34" t="s">
        <v>13739</v>
      </c>
      <c r="J1415" s="36">
        <v>1</v>
      </c>
      <c r="K1415" s="37">
        <v>635000</v>
      </c>
    </row>
    <row r="1416" ht="24.75" customHeight="1" spans="1:11">
      <c r="A1416" s="33"/>
      <c r="B1416" s="33"/>
      <c r="C1416" s="33"/>
      <c r="D1416" s="8"/>
      <c r="E1416" s="8"/>
      <c r="F1416" s="8"/>
      <c r="G1416" s="8"/>
      <c r="H1416" s="34"/>
      <c r="I1416" s="34" t="s">
        <v>15406</v>
      </c>
      <c r="J1416" s="36">
        <v>1</v>
      </c>
      <c r="K1416" s="33"/>
    </row>
    <row r="1417" ht="24.75" customHeight="1" spans="1:11">
      <c r="A1417" s="33" t="s">
        <v>5270</v>
      </c>
      <c r="B1417" s="33">
        <v>7</v>
      </c>
      <c r="C1417" s="33">
        <v>60</v>
      </c>
      <c r="D1417" s="34" t="s">
        <v>15852</v>
      </c>
      <c r="E1417" s="35">
        <v>811222133</v>
      </c>
      <c r="F1417" s="8"/>
      <c r="G1417" s="34" t="s">
        <v>15853</v>
      </c>
      <c r="H1417" s="34" t="s">
        <v>38</v>
      </c>
      <c r="I1417" s="34" t="s">
        <v>14964</v>
      </c>
      <c r="J1417" s="36">
        <v>1</v>
      </c>
      <c r="K1417" s="37">
        <v>2025000</v>
      </c>
    </row>
    <row r="1418" ht="24.75" customHeight="1" spans="1:11">
      <c r="A1418" s="33"/>
      <c r="B1418" s="33"/>
      <c r="C1418" s="33"/>
      <c r="D1418" s="8"/>
      <c r="E1418" s="8"/>
      <c r="F1418" s="8"/>
      <c r="G1418" s="8"/>
      <c r="H1418" s="34"/>
      <c r="I1418" s="34" t="s">
        <v>14225</v>
      </c>
      <c r="J1418" s="36">
        <v>1</v>
      </c>
      <c r="K1418" s="33"/>
    </row>
    <row r="1419" ht="24.75" customHeight="1" spans="1:11">
      <c r="A1419" s="33" t="s">
        <v>5270</v>
      </c>
      <c r="B1419" s="33">
        <v>7</v>
      </c>
      <c r="C1419" s="33">
        <v>61</v>
      </c>
      <c r="D1419" s="34" t="s">
        <v>15854</v>
      </c>
      <c r="E1419" s="35">
        <v>81271580842</v>
      </c>
      <c r="F1419" s="8"/>
      <c r="G1419" s="34" t="s">
        <v>15855</v>
      </c>
      <c r="H1419" s="34" t="s">
        <v>38</v>
      </c>
      <c r="I1419" s="34" t="s">
        <v>15047</v>
      </c>
      <c r="J1419" s="36">
        <v>1</v>
      </c>
      <c r="K1419" s="37">
        <v>1150000</v>
      </c>
    </row>
    <row r="1420" ht="24.75" customHeight="1" spans="1:11">
      <c r="A1420" s="33" t="s">
        <v>5270</v>
      </c>
      <c r="B1420" s="33">
        <v>7</v>
      </c>
      <c r="C1420" s="33">
        <v>62</v>
      </c>
      <c r="D1420" s="34" t="s">
        <v>15856</v>
      </c>
      <c r="E1420" s="35">
        <v>8122138044</v>
      </c>
      <c r="F1420" s="8"/>
      <c r="G1420" s="34" t="s">
        <v>15857</v>
      </c>
      <c r="H1420" s="34" t="s">
        <v>26</v>
      </c>
      <c r="I1420" s="34" t="s">
        <v>15774</v>
      </c>
      <c r="J1420" s="36">
        <v>1</v>
      </c>
      <c r="K1420" s="37">
        <v>385000</v>
      </c>
    </row>
    <row r="1421" ht="24.75" customHeight="1" spans="1:11">
      <c r="A1421" s="33" t="s">
        <v>5270</v>
      </c>
      <c r="B1421" s="33">
        <v>7</v>
      </c>
      <c r="C1421" s="33">
        <v>63</v>
      </c>
      <c r="D1421" s="34" t="s">
        <v>15689</v>
      </c>
      <c r="E1421" s="35">
        <v>81586072920</v>
      </c>
      <c r="F1421" s="8"/>
      <c r="G1421" s="34" t="s">
        <v>15858</v>
      </c>
      <c r="H1421" s="34" t="s">
        <v>38</v>
      </c>
      <c r="I1421" s="34" t="s">
        <v>13815</v>
      </c>
      <c r="J1421" s="36">
        <v>1</v>
      </c>
      <c r="K1421" s="37">
        <v>55300</v>
      </c>
    </row>
    <row r="1422" ht="24.75" customHeight="1" spans="1:11">
      <c r="A1422" s="33" t="s">
        <v>5270</v>
      </c>
      <c r="B1422" s="33">
        <v>7</v>
      </c>
      <c r="C1422" s="33">
        <v>64</v>
      </c>
      <c r="D1422" s="34" t="s">
        <v>8073</v>
      </c>
      <c r="E1422" s="35">
        <v>85643188728</v>
      </c>
      <c r="F1422" s="8"/>
      <c r="G1422" s="8"/>
      <c r="H1422" s="34" t="s">
        <v>75</v>
      </c>
      <c r="I1422" s="34" t="s">
        <v>15859</v>
      </c>
      <c r="J1422" s="36">
        <v>1</v>
      </c>
      <c r="K1422" s="37">
        <v>200000</v>
      </c>
    </row>
    <row r="1423" ht="24.75" customHeight="1" spans="1:11">
      <c r="A1423" s="33" t="s">
        <v>5270</v>
      </c>
      <c r="B1423" s="33">
        <v>7</v>
      </c>
      <c r="C1423" s="33">
        <v>65</v>
      </c>
      <c r="D1423" s="34" t="s">
        <v>13287</v>
      </c>
      <c r="E1423" s="8"/>
      <c r="F1423" s="8"/>
      <c r="G1423" s="34" t="s">
        <v>15860</v>
      </c>
      <c r="H1423" s="34" t="s">
        <v>151</v>
      </c>
      <c r="I1423" s="34" t="s">
        <v>13812</v>
      </c>
      <c r="J1423" s="36">
        <v>1</v>
      </c>
      <c r="K1423" s="37">
        <v>370000</v>
      </c>
    </row>
    <row r="1424" ht="24.75" customHeight="1" spans="1:11">
      <c r="A1424" s="33" t="s">
        <v>5270</v>
      </c>
      <c r="B1424" s="33">
        <v>8</v>
      </c>
      <c r="C1424" s="33">
        <v>66</v>
      </c>
      <c r="D1424" s="34" t="s">
        <v>15861</v>
      </c>
      <c r="E1424" s="35">
        <v>85959860081</v>
      </c>
      <c r="F1424" s="34" t="s">
        <v>15862</v>
      </c>
      <c r="G1424" s="34" t="s">
        <v>15863</v>
      </c>
      <c r="H1424" s="34" t="s">
        <v>38</v>
      </c>
      <c r="I1424" s="34" t="s">
        <v>15864</v>
      </c>
      <c r="J1424" s="36">
        <v>1</v>
      </c>
      <c r="K1424" s="37">
        <v>9500000</v>
      </c>
    </row>
    <row r="1425" ht="24.75" customHeight="1" spans="1:11">
      <c r="A1425" s="33" t="s">
        <v>5270</v>
      </c>
      <c r="B1425" s="33">
        <v>8</v>
      </c>
      <c r="C1425" s="33">
        <v>67</v>
      </c>
      <c r="D1425" s="34" t="s">
        <v>15865</v>
      </c>
      <c r="E1425" s="35">
        <v>81911100112</v>
      </c>
      <c r="F1425" s="8"/>
      <c r="G1425" s="34" t="s">
        <v>15866</v>
      </c>
      <c r="H1425" s="34" t="s">
        <v>81</v>
      </c>
      <c r="I1425" s="34" t="s">
        <v>13812</v>
      </c>
      <c r="J1425" s="36">
        <v>1</v>
      </c>
      <c r="K1425" s="37">
        <v>370000</v>
      </c>
    </row>
    <row r="1426" ht="24.75" customHeight="1" spans="1:11">
      <c r="A1426" s="33" t="s">
        <v>5270</v>
      </c>
      <c r="B1426" s="33">
        <v>8</v>
      </c>
      <c r="C1426" s="33">
        <v>68</v>
      </c>
      <c r="D1426" s="34" t="s">
        <v>14837</v>
      </c>
      <c r="E1426" s="35">
        <v>8112640429</v>
      </c>
      <c r="F1426" s="34" t="s">
        <v>14838</v>
      </c>
      <c r="G1426" s="34" t="s">
        <v>14839</v>
      </c>
      <c r="H1426" s="34" t="s">
        <v>3202</v>
      </c>
      <c r="I1426" s="34" t="s">
        <v>13837</v>
      </c>
      <c r="J1426" s="36">
        <v>1</v>
      </c>
      <c r="K1426" s="37">
        <v>1095000</v>
      </c>
    </row>
    <row r="1427" ht="24.75" customHeight="1" spans="1:11">
      <c r="A1427" s="33"/>
      <c r="B1427" s="33"/>
      <c r="C1427" s="33"/>
      <c r="D1427" s="8"/>
      <c r="E1427" s="8"/>
      <c r="F1427" s="8"/>
      <c r="G1427" s="8"/>
      <c r="H1427" s="34"/>
      <c r="I1427" s="34" t="s">
        <v>14773</v>
      </c>
      <c r="J1427" s="36">
        <v>1</v>
      </c>
      <c r="K1427" s="33"/>
    </row>
    <row r="1428" ht="24.75" customHeight="1" spans="1:11">
      <c r="A1428" s="33" t="s">
        <v>5270</v>
      </c>
      <c r="B1428" s="33">
        <v>8</v>
      </c>
      <c r="C1428" s="33">
        <v>69</v>
      </c>
      <c r="D1428" s="34" t="s">
        <v>15867</v>
      </c>
      <c r="E1428" s="35">
        <v>81995510</v>
      </c>
      <c r="F1428" s="34" t="s">
        <v>15868</v>
      </c>
      <c r="G1428" s="34" t="s">
        <v>15869</v>
      </c>
      <c r="H1428" s="34" t="s">
        <v>38</v>
      </c>
      <c r="I1428" s="34" t="s">
        <v>13894</v>
      </c>
      <c r="J1428" s="36">
        <v>1</v>
      </c>
      <c r="K1428" s="37">
        <v>825000</v>
      </c>
    </row>
    <row r="1429" ht="24.75" customHeight="1" spans="1:11">
      <c r="A1429" s="33" t="s">
        <v>5270</v>
      </c>
      <c r="B1429" s="33">
        <v>8</v>
      </c>
      <c r="C1429" s="33">
        <v>70</v>
      </c>
      <c r="D1429" s="34" t="s">
        <v>15870</v>
      </c>
      <c r="E1429" s="35">
        <v>89606736120</v>
      </c>
      <c r="F1429" s="8"/>
      <c r="G1429" s="34" t="s">
        <v>15871</v>
      </c>
      <c r="H1429" s="34" t="s">
        <v>38</v>
      </c>
      <c r="I1429" s="34" t="s">
        <v>13770</v>
      </c>
      <c r="J1429" s="36">
        <v>1</v>
      </c>
      <c r="K1429" s="37">
        <v>450800</v>
      </c>
    </row>
    <row r="1430" ht="24.75" customHeight="1" spans="1:11">
      <c r="A1430" s="33" t="s">
        <v>5270</v>
      </c>
      <c r="B1430" s="33">
        <v>8</v>
      </c>
      <c r="C1430" s="33">
        <v>71</v>
      </c>
      <c r="D1430" s="34" t="s">
        <v>15872</v>
      </c>
      <c r="E1430" s="35">
        <v>8112326789</v>
      </c>
      <c r="F1430" s="8"/>
      <c r="G1430" s="34" t="s">
        <v>15873</v>
      </c>
      <c r="H1430" s="34" t="s">
        <v>26</v>
      </c>
      <c r="I1430" s="34" t="s">
        <v>13815</v>
      </c>
      <c r="J1430" s="36">
        <v>2</v>
      </c>
      <c r="K1430" s="37">
        <v>107800</v>
      </c>
    </row>
    <row r="1431" ht="24.75" customHeight="1" spans="1:11">
      <c r="A1431" s="33" t="s">
        <v>5270</v>
      </c>
      <c r="B1431" s="33">
        <v>8</v>
      </c>
      <c r="C1431" s="33">
        <v>72</v>
      </c>
      <c r="D1431" s="34" t="s">
        <v>4008</v>
      </c>
      <c r="E1431" s="34">
        <v>812277672010</v>
      </c>
      <c r="F1431" s="8"/>
      <c r="G1431" s="8"/>
      <c r="H1431" s="34" t="s">
        <v>1368</v>
      </c>
      <c r="I1431" s="34" t="s">
        <v>15406</v>
      </c>
      <c r="J1431" s="36">
        <v>1</v>
      </c>
      <c r="K1431" s="37">
        <v>300000</v>
      </c>
    </row>
    <row r="1432" ht="24.75" customHeight="1" spans="1:11">
      <c r="A1432" s="33"/>
      <c r="B1432" s="33"/>
      <c r="C1432" s="33"/>
      <c r="D1432" s="8"/>
      <c r="E1432" s="8"/>
      <c r="F1432" s="8"/>
      <c r="G1432" s="8"/>
      <c r="H1432" s="34"/>
      <c r="I1432" s="34" t="s">
        <v>14371</v>
      </c>
      <c r="J1432" s="36">
        <v>1</v>
      </c>
      <c r="K1432" s="33"/>
    </row>
    <row r="1433" ht="24.75" customHeight="1" spans="1:11">
      <c r="A1433" s="33" t="s">
        <v>5270</v>
      </c>
      <c r="B1433" s="33">
        <v>9</v>
      </c>
      <c r="C1433" s="33">
        <v>73</v>
      </c>
      <c r="D1433" s="34" t="s">
        <v>4010</v>
      </c>
      <c r="E1433" s="35">
        <v>81316388896</v>
      </c>
      <c r="F1433" s="8"/>
      <c r="G1433" s="8"/>
      <c r="H1433" s="34" t="s">
        <v>75</v>
      </c>
      <c r="I1433" s="34" t="s">
        <v>13939</v>
      </c>
      <c r="J1433" s="36">
        <v>1</v>
      </c>
      <c r="K1433" s="37">
        <v>3660000</v>
      </c>
    </row>
    <row r="1434" ht="24.75" customHeight="1" spans="1:11">
      <c r="A1434" s="33"/>
      <c r="B1434" s="33"/>
      <c r="C1434" s="33"/>
      <c r="D1434" s="8"/>
      <c r="E1434" s="8"/>
      <c r="F1434" s="8"/>
      <c r="G1434" s="8"/>
      <c r="H1434" s="34"/>
      <c r="I1434" s="34" t="s">
        <v>14125</v>
      </c>
      <c r="J1434" s="36">
        <v>1</v>
      </c>
      <c r="K1434" s="33"/>
    </row>
    <row r="1435" ht="24.75" customHeight="1" spans="1:11">
      <c r="A1435" s="33"/>
      <c r="B1435" s="33"/>
      <c r="C1435" s="33"/>
      <c r="D1435" s="8"/>
      <c r="E1435" s="8"/>
      <c r="F1435" s="8"/>
      <c r="G1435" s="8"/>
      <c r="H1435" s="34"/>
      <c r="I1435" s="34" t="s">
        <v>15874</v>
      </c>
      <c r="J1435" s="36">
        <v>1</v>
      </c>
      <c r="K1435" s="33"/>
    </row>
    <row r="1436" ht="24.75" customHeight="1" spans="1:11">
      <c r="A1436" s="33"/>
      <c r="B1436" s="33"/>
      <c r="C1436" s="33"/>
      <c r="D1436" s="8"/>
      <c r="E1436" s="8"/>
      <c r="F1436" s="8"/>
      <c r="G1436" s="8"/>
      <c r="H1436" s="34"/>
      <c r="I1436" s="39" t="s">
        <v>13854</v>
      </c>
      <c r="J1436" s="38">
        <v>1</v>
      </c>
      <c r="K1436" s="33"/>
    </row>
    <row r="1437" ht="24.75" customHeight="1" spans="1:11">
      <c r="A1437" s="33"/>
      <c r="B1437" s="33"/>
      <c r="C1437" s="33"/>
      <c r="D1437" s="8"/>
      <c r="E1437" s="8"/>
      <c r="F1437" s="8"/>
      <c r="G1437" s="8"/>
      <c r="H1437" s="34"/>
      <c r="I1437" s="34" t="s">
        <v>14127</v>
      </c>
      <c r="J1437" s="38">
        <v>1</v>
      </c>
      <c r="K1437" s="33"/>
    </row>
    <row r="1438" ht="24.75" customHeight="1" spans="1:11">
      <c r="A1438" s="33"/>
      <c r="B1438" s="33"/>
      <c r="C1438" s="33"/>
      <c r="D1438" s="8"/>
      <c r="E1438" s="8"/>
      <c r="F1438" s="8"/>
      <c r="G1438" s="8"/>
      <c r="H1438" s="34"/>
      <c r="I1438" s="39" t="s">
        <v>13822</v>
      </c>
      <c r="J1438" s="38">
        <v>1</v>
      </c>
      <c r="K1438" s="33"/>
    </row>
    <row r="1439" ht="24.75" customHeight="1" spans="1:11">
      <c r="A1439" s="33"/>
      <c r="B1439" s="33"/>
      <c r="C1439" s="33"/>
      <c r="D1439" s="8"/>
      <c r="E1439" s="8"/>
      <c r="F1439" s="8"/>
      <c r="G1439" s="8"/>
      <c r="H1439" s="34"/>
      <c r="I1439" s="34" t="s">
        <v>14126</v>
      </c>
      <c r="J1439" s="36">
        <v>1</v>
      </c>
      <c r="K1439" s="33"/>
    </row>
    <row r="1440" ht="24.75" customHeight="1" spans="1:11">
      <c r="A1440" s="33"/>
      <c r="B1440" s="33"/>
      <c r="C1440" s="33"/>
      <c r="D1440" s="8"/>
      <c r="E1440" s="8"/>
      <c r="F1440" s="8"/>
      <c r="G1440" s="8"/>
      <c r="H1440" s="34"/>
      <c r="I1440" s="34" t="s">
        <v>13800</v>
      </c>
      <c r="J1440" s="36">
        <v>1</v>
      </c>
      <c r="K1440" s="33"/>
    </row>
    <row r="1441" ht="24.75" customHeight="1" spans="1:11">
      <c r="A1441" s="33"/>
      <c r="B1441" s="33"/>
      <c r="C1441" s="33"/>
      <c r="D1441" s="8"/>
      <c r="E1441" s="8"/>
      <c r="F1441" s="8"/>
      <c r="G1441" s="8"/>
      <c r="H1441" s="34"/>
      <c r="I1441" s="34" t="s">
        <v>13759</v>
      </c>
      <c r="J1441" s="36">
        <v>1</v>
      </c>
      <c r="K1441" s="33"/>
    </row>
    <row r="1442" ht="24.75" customHeight="1" spans="1:11">
      <c r="A1442" s="33" t="s">
        <v>5270</v>
      </c>
      <c r="B1442" s="33">
        <v>9</v>
      </c>
      <c r="C1442" s="33">
        <v>74</v>
      </c>
      <c r="D1442" s="34" t="s">
        <v>15875</v>
      </c>
      <c r="E1442" s="35">
        <v>81510061280</v>
      </c>
      <c r="F1442" s="8"/>
      <c r="G1442" s="34" t="s">
        <v>15876</v>
      </c>
      <c r="H1442" s="34" t="s">
        <v>81</v>
      </c>
      <c r="I1442" s="34" t="s">
        <v>13977</v>
      </c>
      <c r="J1442" s="36">
        <v>1</v>
      </c>
      <c r="K1442" s="37">
        <v>384300</v>
      </c>
    </row>
    <row r="1443" ht="24.75" customHeight="1" spans="1:11">
      <c r="A1443" s="33" t="s">
        <v>5270</v>
      </c>
      <c r="B1443" s="33">
        <v>9</v>
      </c>
      <c r="C1443" s="33">
        <v>75</v>
      </c>
      <c r="D1443" s="34" t="s">
        <v>15877</v>
      </c>
      <c r="E1443" s="35">
        <v>81280141421</v>
      </c>
      <c r="F1443" s="8"/>
      <c r="G1443" s="34" t="s">
        <v>15878</v>
      </c>
      <c r="H1443" s="34" t="s">
        <v>70</v>
      </c>
      <c r="I1443" s="34" t="s">
        <v>14065</v>
      </c>
      <c r="J1443" s="36">
        <v>1</v>
      </c>
      <c r="K1443" s="37">
        <v>382200</v>
      </c>
    </row>
    <row r="1444" ht="24.75" customHeight="1" spans="1:11">
      <c r="A1444" s="33" t="s">
        <v>5270</v>
      </c>
      <c r="B1444" s="33">
        <v>9</v>
      </c>
      <c r="C1444" s="33">
        <v>76</v>
      </c>
      <c r="D1444" s="34" t="s">
        <v>7550</v>
      </c>
      <c r="E1444" s="35">
        <v>82225500407</v>
      </c>
      <c r="F1444" s="8"/>
      <c r="G1444" s="8"/>
      <c r="H1444" s="34" t="s">
        <v>5607</v>
      </c>
      <c r="I1444" s="34" t="s">
        <v>13897</v>
      </c>
      <c r="J1444" s="36">
        <v>1</v>
      </c>
      <c r="K1444" s="37">
        <v>970000</v>
      </c>
    </row>
    <row r="1445" ht="24.75" customHeight="1" spans="1:11">
      <c r="A1445" s="33"/>
      <c r="B1445" s="33"/>
      <c r="C1445" s="33"/>
      <c r="D1445" s="8"/>
      <c r="E1445" s="8"/>
      <c r="F1445" s="8"/>
      <c r="G1445" s="8"/>
      <c r="H1445" s="34"/>
      <c r="I1445" s="34" t="s">
        <v>15879</v>
      </c>
      <c r="J1445" s="38">
        <v>1</v>
      </c>
      <c r="K1445" s="33"/>
    </row>
    <row r="1446" ht="24.75" customHeight="1" spans="1:11">
      <c r="A1446" s="33" t="s">
        <v>5270</v>
      </c>
      <c r="B1446" s="33">
        <v>10</v>
      </c>
      <c r="C1446" s="33">
        <v>77</v>
      </c>
      <c r="D1446" s="34" t="s">
        <v>6415</v>
      </c>
      <c r="E1446" s="35">
        <v>81281088766</v>
      </c>
      <c r="F1446" s="8"/>
      <c r="G1446" s="8"/>
      <c r="H1446" s="34" t="s">
        <v>75</v>
      </c>
      <c r="I1446" s="34" t="s">
        <v>14527</v>
      </c>
      <c r="J1446" s="36">
        <v>1</v>
      </c>
      <c r="K1446" s="37">
        <v>280000</v>
      </c>
    </row>
    <row r="1447" ht="24.75" customHeight="1" spans="1:11">
      <c r="A1447" s="33" t="s">
        <v>5270</v>
      </c>
      <c r="B1447" s="33">
        <v>10</v>
      </c>
      <c r="C1447" s="33">
        <v>78</v>
      </c>
      <c r="D1447" s="34" t="s">
        <v>15880</v>
      </c>
      <c r="E1447" s="40" t="s">
        <v>15881</v>
      </c>
      <c r="F1447" s="8"/>
      <c r="G1447" s="34" t="s">
        <v>15882</v>
      </c>
      <c r="H1447" s="34" t="s">
        <v>38</v>
      </c>
      <c r="I1447" s="34" t="s">
        <v>14225</v>
      </c>
      <c r="J1447" s="36">
        <v>1</v>
      </c>
      <c r="K1447" s="37">
        <v>364200</v>
      </c>
    </row>
    <row r="1448" ht="24.75" customHeight="1" spans="1:11">
      <c r="A1448" s="33" t="s">
        <v>5270</v>
      </c>
      <c r="B1448" s="33">
        <v>10</v>
      </c>
      <c r="C1448" s="33">
        <v>79</v>
      </c>
      <c r="D1448" s="34" t="s">
        <v>15883</v>
      </c>
      <c r="E1448" s="40" t="s">
        <v>15884</v>
      </c>
      <c r="F1448" s="34" t="s">
        <v>15885</v>
      </c>
      <c r="G1448" s="34" t="s">
        <v>15886</v>
      </c>
      <c r="H1448" s="34" t="s">
        <v>38</v>
      </c>
      <c r="I1448" s="34" t="s">
        <v>14677</v>
      </c>
      <c r="J1448" s="36">
        <v>1</v>
      </c>
      <c r="K1448" s="37">
        <v>435000</v>
      </c>
    </row>
    <row r="1449" ht="24.75" customHeight="1" spans="1:11">
      <c r="A1449" s="33" t="s">
        <v>5270</v>
      </c>
      <c r="B1449" s="33">
        <v>10</v>
      </c>
      <c r="C1449" s="33">
        <v>80</v>
      </c>
      <c r="D1449" s="34" t="s">
        <v>15887</v>
      </c>
      <c r="E1449" s="40" t="s">
        <v>15888</v>
      </c>
      <c r="F1449" s="8"/>
      <c r="G1449" s="34" t="s">
        <v>15889</v>
      </c>
      <c r="H1449" s="34" t="s">
        <v>101</v>
      </c>
      <c r="I1449" s="34" t="s">
        <v>14677</v>
      </c>
      <c r="J1449" s="36">
        <v>1</v>
      </c>
      <c r="K1449" s="37">
        <v>434100</v>
      </c>
    </row>
    <row r="1450" ht="24.75" customHeight="1" spans="1:11">
      <c r="A1450" s="33" t="s">
        <v>5270</v>
      </c>
      <c r="B1450" s="33">
        <v>10</v>
      </c>
      <c r="C1450" s="33">
        <v>81</v>
      </c>
      <c r="D1450" s="34" t="s">
        <v>15890</v>
      </c>
      <c r="E1450" s="40" t="s">
        <v>15891</v>
      </c>
      <c r="F1450" s="8"/>
      <c r="G1450" s="34" t="s">
        <v>15892</v>
      </c>
      <c r="H1450" s="34" t="s">
        <v>70</v>
      </c>
      <c r="I1450" s="34" t="s">
        <v>14089</v>
      </c>
      <c r="J1450" s="36">
        <v>1</v>
      </c>
      <c r="K1450" s="37">
        <v>165000</v>
      </c>
    </row>
    <row r="1451" ht="24.75" customHeight="1" spans="1:11">
      <c r="A1451" s="33" t="s">
        <v>5270</v>
      </c>
      <c r="B1451" s="33">
        <v>10</v>
      </c>
      <c r="C1451" s="33">
        <v>82</v>
      </c>
      <c r="D1451" s="34" t="s">
        <v>15893</v>
      </c>
      <c r="E1451" s="40" t="s">
        <v>15894</v>
      </c>
      <c r="F1451" s="8"/>
      <c r="G1451" s="34" t="s">
        <v>15895</v>
      </c>
      <c r="H1451" s="34" t="s">
        <v>38</v>
      </c>
      <c r="I1451" s="34" t="s">
        <v>14371</v>
      </c>
      <c r="J1451" s="36">
        <v>1</v>
      </c>
      <c r="K1451" s="37">
        <v>748200</v>
      </c>
    </row>
    <row r="1452" ht="24.75" customHeight="1" spans="1:11">
      <c r="A1452" s="33"/>
      <c r="B1452" s="33"/>
      <c r="C1452" s="33"/>
      <c r="D1452" s="8"/>
      <c r="E1452" s="41"/>
      <c r="F1452" s="8"/>
      <c r="G1452" s="8"/>
      <c r="H1452" s="34"/>
      <c r="I1452" s="39" t="s">
        <v>13854</v>
      </c>
      <c r="J1452" s="38">
        <v>1</v>
      </c>
      <c r="K1452" s="33"/>
    </row>
    <row r="1453" ht="24.75" customHeight="1" spans="1:11">
      <c r="A1453" s="33"/>
      <c r="B1453" s="33"/>
      <c r="C1453" s="33"/>
      <c r="D1453" s="8"/>
      <c r="E1453" s="41"/>
      <c r="F1453" s="8"/>
      <c r="G1453" s="8"/>
      <c r="H1453" s="34"/>
      <c r="I1453" s="34" t="s">
        <v>14649</v>
      </c>
      <c r="J1453" s="36">
        <v>1</v>
      </c>
      <c r="K1453" s="33"/>
    </row>
    <row r="1454" ht="24.75" customHeight="1" spans="1:11">
      <c r="A1454" s="33"/>
      <c r="B1454" s="33"/>
      <c r="C1454" s="33"/>
      <c r="D1454" s="8"/>
      <c r="E1454" s="41"/>
      <c r="F1454" s="8"/>
      <c r="G1454" s="8"/>
      <c r="H1454" s="34"/>
      <c r="I1454" s="34" t="s">
        <v>14487</v>
      </c>
      <c r="J1454" s="36">
        <v>1</v>
      </c>
      <c r="K1454" s="33"/>
    </row>
    <row r="1455" ht="24.75" customHeight="1" spans="1:11">
      <c r="A1455" s="33"/>
      <c r="B1455" s="33"/>
      <c r="C1455" s="33"/>
      <c r="D1455" s="8"/>
      <c r="E1455" s="41"/>
      <c r="F1455" s="8"/>
      <c r="G1455" s="8"/>
      <c r="H1455" s="34"/>
      <c r="I1455" s="34" t="s">
        <v>14126</v>
      </c>
      <c r="J1455" s="36">
        <v>1</v>
      </c>
      <c r="K1455" s="33"/>
    </row>
    <row r="1456" ht="24.75" customHeight="1" spans="1:11">
      <c r="A1456" s="33" t="s">
        <v>5270</v>
      </c>
      <c r="B1456" s="33">
        <v>10</v>
      </c>
      <c r="C1456" s="33">
        <v>83</v>
      </c>
      <c r="D1456" s="34" t="s">
        <v>15896</v>
      </c>
      <c r="E1456" s="41"/>
      <c r="F1456" s="34" t="s">
        <v>15897</v>
      </c>
      <c r="G1456" s="34" t="s">
        <v>15898</v>
      </c>
      <c r="H1456" s="34" t="s">
        <v>38</v>
      </c>
      <c r="I1456" s="34" t="s">
        <v>14401</v>
      </c>
      <c r="J1456" s="36">
        <v>12</v>
      </c>
      <c r="K1456" s="37">
        <v>9450000</v>
      </c>
    </row>
    <row r="1457" ht="24.75" customHeight="1" spans="1:11">
      <c r="A1457" s="33" t="s">
        <v>5270</v>
      </c>
      <c r="B1457" s="33">
        <v>10</v>
      </c>
      <c r="C1457" s="33">
        <v>84</v>
      </c>
      <c r="D1457" s="34" t="s">
        <v>15899</v>
      </c>
      <c r="E1457" s="40" t="s">
        <v>15900</v>
      </c>
      <c r="F1457" s="39" t="s">
        <v>15901</v>
      </c>
      <c r="G1457" s="42"/>
      <c r="H1457" s="34" t="s">
        <v>75</v>
      </c>
      <c r="I1457" s="34" t="s">
        <v>15902</v>
      </c>
      <c r="J1457" s="36">
        <v>1</v>
      </c>
      <c r="K1457" s="37">
        <v>1350000</v>
      </c>
    </row>
    <row r="1458" ht="24.75" customHeight="1" spans="1:11">
      <c r="A1458" s="33" t="s">
        <v>5270</v>
      </c>
      <c r="B1458" s="33">
        <v>10</v>
      </c>
      <c r="C1458" s="33">
        <v>85</v>
      </c>
      <c r="D1458" s="34" t="s">
        <v>15903</v>
      </c>
      <c r="E1458" s="40" t="s">
        <v>15904</v>
      </c>
      <c r="F1458" s="8"/>
      <c r="G1458" s="34" t="s">
        <v>15905</v>
      </c>
      <c r="H1458" s="34" t="s">
        <v>44</v>
      </c>
      <c r="I1458" s="34" t="s">
        <v>14732</v>
      </c>
      <c r="J1458" s="36">
        <v>1</v>
      </c>
      <c r="K1458" s="37">
        <v>1250000</v>
      </c>
    </row>
    <row r="1459" ht="24.75" customHeight="1" spans="1:11">
      <c r="A1459" s="33" t="s">
        <v>5270</v>
      </c>
      <c r="B1459" s="33">
        <v>10</v>
      </c>
      <c r="C1459" s="33">
        <v>86</v>
      </c>
      <c r="D1459" s="34" t="s">
        <v>15906</v>
      </c>
      <c r="E1459" s="40" t="s">
        <v>15907</v>
      </c>
      <c r="F1459" s="34" t="s">
        <v>15908</v>
      </c>
      <c r="G1459" s="34" t="s">
        <v>15909</v>
      </c>
      <c r="H1459" s="34" t="s">
        <v>81</v>
      </c>
      <c r="I1459" s="34" t="s">
        <v>13758</v>
      </c>
      <c r="J1459" s="36">
        <v>1</v>
      </c>
      <c r="K1459" s="37">
        <v>685000</v>
      </c>
    </row>
    <row r="1460" ht="24.75" customHeight="1" spans="1:11">
      <c r="A1460" s="33"/>
      <c r="B1460" s="33"/>
      <c r="C1460" s="33"/>
      <c r="D1460" s="8"/>
      <c r="E1460" s="41"/>
      <c r="F1460" s="8"/>
      <c r="G1460" s="8"/>
      <c r="H1460" s="34"/>
      <c r="I1460" s="39" t="s">
        <v>13818</v>
      </c>
      <c r="J1460" s="38">
        <v>1</v>
      </c>
      <c r="K1460" s="33"/>
    </row>
    <row r="1461" ht="24.75" customHeight="1" spans="1:11">
      <c r="A1461" s="33" t="s">
        <v>5270</v>
      </c>
      <c r="B1461" s="33">
        <v>10</v>
      </c>
      <c r="C1461" s="33">
        <v>87</v>
      </c>
      <c r="D1461" s="34" t="s">
        <v>15910</v>
      </c>
      <c r="E1461" s="40" t="s">
        <v>15911</v>
      </c>
      <c r="F1461" s="8"/>
      <c r="G1461" s="34" t="s">
        <v>15912</v>
      </c>
      <c r="H1461" s="34" t="s">
        <v>428</v>
      </c>
      <c r="I1461" s="34" t="s">
        <v>14225</v>
      </c>
      <c r="J1461" s="36">
        <v>1</v>
      </c>
      <c r="K1461" s="37">
        <v>364200</v>
      </c>
    </row>
    <row r="1462" ht="24.75" customHeight="1" spans="1:11">
      <c r="A1462" s="33" t="s">
        <v>5270</v>
      </c>
      <c r="B1462" s="33">
        <v>11</v>
      </c>
      <c r="C1462" s="33">
        <v>88</v>
      </c>
      <c r="D1462" s="34" t="s">
        <v>15560</v>
      </c>
      <c r="E1462" s="40" t="s">
        <v>15913</v>
      </c>
      <c r="F1462" s="34" t="s">
        <v>15561</v>
      </c>
      <c r="G1462" s="34" t="s">
        <v>15914</v>
      </c>
      <c r="H1462" s="34" t="s">
        <v>169</v>
      </c>
      <c r="I1462" s="34" t="s">
        <v>15915</v>
      </c>
      <c r="J1462" s="36">
        <v>1</v>
      </c>
      <c r="K1462" s="37">
        <v>2250000</v>
      </c>
    </row>
    <row r="1463" ht="24.75" customHeight="1" spans="1:11">
      <c r="A1463" s="33" t="s">
        <v>5270</v>
      </c>
      <c r="B1463" s="33">
        <v>11</v>
      </c>
      <c r="C1463" s="33">
        <v>89</v>
      </c>
      <c r="D1463" s="34" t="s">
        <v>14073</v>
      </c>
      <c r="E1463" s="40" t="s">
        <v>15916</v>
      </c>
      <c r="F1463" s="34" t="s">
        <v>14074</v>
      </c>
      <c r="G1463" s="34" t="s">
        <v>15917</v>
      </c>
      <c r="H1463" s="34" t="s">
        <v>4465</v>
      </c>
      <c r="I1463" s="34" t="s">
        <v>14215</v>
      </c>
      <c r="J1463" s="36">
        <v>1</v>
      </c>
      <c r="K1463" s="37">
        <v>2125000</v>
      </c>
    </row>
    <row r="1464" ht="24.75" customHeight="1" spans="1:11">
      <c r="A1464" s="33"/>
      <c r="B1464" s="33"/>
      <c r="C1464" s="33"/>
      <c r="D1464" s="8"/>
      <c r="E1464" s="41"/>
      <c r="F1464" s="8"/>
      <c r="G1464" s="8"/>
      <c r="H1464" s="34"/>
      <c r="I1464" s="34" t="s">
        <v>14840</v>
      </c>
      <c r="J1464" s="36">
        <v>1</v>
      </c>
      <c r="K1464" s="33"/>
    </row>
    <row r="1465" ht="24.75" customHeight="1" spans="1:11">
      <c r="A1465" s="33" t="s">
        <v>5270</v>
      </c>
      <c r="B1465" s="33">
        <v>11</v>
      </c>
      <c r="C1465" s="33">
        <v>90</v>
      </c>
      <c r="D1465" s="34" t="s">
        <v>4565</v>
      </c>
      <c r="E1465" s="40" t="s">
        <v>15918</v>
      </c>
      <c r="F1465" s="34" t="s">
        <v>15919</v>
      </c>
      <c r="G1465" s="34" t="s">
        <v>15920</v>
      </c>
      <c r="H1465" s="34" t="s">
        <v>81</v>
      </c>
      <c r="I1465" s="34" t="s">
        <v>15921</v>
      </c>
      <c r="J1465" s="36">
        <v>1</v>
      </c>
      <c r="K1465" s="37">
        <v>185000</v>
      </c>
    </row>
    <row r="1466" ht="24.75" customHeight="1" spans="1:11">
      <c r="A1466" s="33" t="s">
        <v>5270</v>
      </c>
      <c r="B1466" s="33">
        <v>11</v>
      </c>
      <c r="C1466" s="33">
        <v>91</v>
      </c>
      <c r="D1466" s="34" t="s">
        <v>15922</v>
      </c>
      <c r="E1466" s="40" t="s">
        <v>15923</v>
      </c>
      <c r="F1466" s="8"/>
      <c r="G1466" s="34" t="s">
        <v>15924</v>
      </c>
      <c r="H1466" s="34" t="s">
        <v>95</v>
      </c>
      <c r="I1466" s="34" t="s">
        <v>15925</v>
      </c>
      <c r="J1466" s="36">
        <v>1</v>
      </c>
      <c r="K1466" s="37">
        <v>3975000</v>
      </c>
    </row>
    <row r="1467" ht="24.75" customHeight="1" spans="1:11">
      <c r="A1467" s="33"/>
      <c r="B1467" s="33"/>
      <c r="C1467" s="33"/>
      <c r="D1467" s="8"/>
      <c r="E1467" s="41"/>
      <c r="F1467" s="8"/>
      <c r="G1467" s="8"/>
      <c r="H1467" s="34"/>
      <c r="I1467" s="34" t="s">
        <v>13921</v>
      </c>
      <c r="J1467" s="36">
        <v>1</v>
      </c>
      <c r="K1467" s="33"/>
    </row>
    <row r="1468" ht="24.75" customHeight="1" spans="1:11">
      <c r="A1468" s="33"/>
      <c r="B1468" s="33"/>
      <c r="C1468" s="33"/>
      <c r="D1468" s="8"/>
      <c r="E1468" s="41"/>
      <c r="F1468" s="8"/>
      <c r="G1468" s="8"/>
      <c r="H1468" s="34"/>
      <c r="I1468" s="34" t="s">
        <v>15926</v>
      </c>
      <c r="J1468" s="36">
        <v>1</v>
      </c>
      <c r="K1468" s="33"/>
    </row>
    <row r="1469" ht="24.75" customHeight="1" spans="1:11">
      <c r="A1469" s="33" t="s">
        <v>5270</v>
      </c>
      <c r="B1469" s="33">
        <v>11</v>
      </c>
      <c r="C1469" s="33">
        <v>92</v>
      </c>
      <c r="D1469" s="34" t="s">
        <v>15399</v>
      </c>
      <c r="E1469" s="40" t="s">
        <v>15927</v>
      </c>
      <c r="F1469" s="8"/>
      <c r="G1469" s="34" t="s">
        <v>15928</v>
      </c>
      <c r="H1469" s="34" t="s">
        <v>38</v>
      </c>
      <c r="I1469" s="34" t="s">
        <v>13815</v>
      </c>
      <c r="J1469" s="36">
        <v>1</v>
      </c>
      <c r="K1469" s="37">
        <v>50000</v>
      </c>
    </row>
    <row r="1470" ht="24.75" customHeight="1" spans="1:11">
      <c r="A1470" s="33" t="s">
        <v>5270</v>
      </c>
      <c r="B1470" s="33">
        <v>11</v>
      </c>
      <c r="C1470" s="33">
        <v>93</v>
      </c>
      <c r="D1470" s="34" t="s">
        <v>15929</v>
      </c>
      <c r="E1470" s="40" t="s">
        <v>15930</v>
      </c>
      <c r="F1470" s="8"/>
      <c r="G1470" s="34" t="s">
        <v>15931</v>
      </c>
      <c r="H1470" s="34" t="s">
        <v>38</v>
      </c>
      <c r="I1470" s="34" t="s">
        <v>14608</v>
      </c>
      <c r="J1470" s="36">
        <v>1</v>
      </c>
      <c r="K1470" s="37">
        <v>752500</v>
      </c>
    </row>
    <row r="1471" ht="24.75" customHeight="1" spans="1:11">
      <c r="A1471" s="33" t="s">
        <v>5270</v>
      </c>
      <c r="B1471" s="33">
        <v>12</v>
      </c>
      <c r="C1471" s="33">
        <v>94</v>
      </c>
      <c r="D1471" s="34" t="s">
        <v>15932</v>
      </c>
      <c r="E1471" s="40" t="s">
        <v>15933</v>
      </c>
      <c r="F1471" s="8"/>
      <c r="G1471" s="34" t="s">
        <v>15934</v>
      </c>
      <c r="H1471" s="34" t="s">
        <v>38</v>
      </c>
      <c r="I1471" s="34" t="s">
        <v>13862</v>
      </c>
      <c r="J1471" s="36">
        <v>1</v>
      </c>
      <c r="K1471" s="37">
        <v>261200</v>
      </c>
    </row>
    <row r="1472" ht="24.75" customHeight="1" spans="1:11">
      <c r="A1472" s="33" t="s">
        <v>5270</v>
      </c>
      <c r="B1472" s="33">
        <v>12</v>
      </c>
      <c r="C1472" s="33">
        <v>95</v>
      </c>
      <c r="D1472" s="34" t="s">
        <v>15935</v>
      </c>
      <c r="E1472" s="40" t="s">
        <v>15936</v>
      </c>
      <c r="F1472" s="34" t="s">
        <v>15937</v>
      </c>
      <c r="G1472" s="34" t="s">
        <v>15938</v>
      </c>
      <c r="H1472" s="34" t="s">
        <v>75</v>
      </c>
      <c r="I1472" s="34" t="s">
        <v>15939</v>
      </c>
      <c r="J1472" s="36">
        <v>1</v>
      </c>
      <c r="K1472" s="37">
        <v>3150000</v>
      </c>
    </row>
    <row r="1473" ht="24.75" customHeight="1" spans="1:11">
      <c r="A1473" s="33" t="s">
        <v>5270</v>
      </c>
      <c r="B1473" s="33">
        <v>12</v>
      </c>
      <c r="C1473" s="33">
        <v>96</v>
      </c>
      <c r="D1473" s="34" t="s">
        <v>15940</v>
      </c>
      <c r="E1473" s="40" t="s">
        <v>15941</v>
      </c>
      <c r="F1473" s="34" t="s">
        <v>15942</v>
      </c>
      <c r="G1473" s="34" t="s">
        <v>15943</v>
      </c>
      <c r="H1473" s="34" t="s">
        <v>38</v>
      </c>
      <c r="I1473" s="34" t="s">
        <v>15468</v>
      </c>
      <c r="J1473" s="36">
        <v>1</v>
      </c>
      <c r="K1473" s="37">
        <v>850000</v>
      </c>
    </row>
    <row r="1474" ht="24.75" customHeight="1" spans="1:11">
      <c r="A1474" s="33" t="s">
        <v>5270</v>
      </c>
      <c r="B1474" s="33">
        <v>12</v>
      </c>
      <c r="C1474" s="33">
        <v>97</v>
      </c>
      <c r="D1474" s="34" t="s">
        <v>15944</v>
      </c>
      <c r="E1474" s="40" t="s">
        <v>15945</v>
      </c>
      <c r="F1474" s="34" t="s">
        <v>15946</v>
      </c>
      <c r="G1474" s="34" t="s">
        <v>15947</v>
      </c>
      <c r="H1474" s="34" t="s">
        <v>169</v>
      </c>
      <c r="I1474" s="34" t="s">
        <v>13778</v>
      </c>
      <c r="J1474" s="36">
        <v>1</v>
      </c>
      <c r="K1474" s="37">
        <v>150000</v>
      </c>
    </row>
    <row r="1475" ht="24.75" customHeight="1" spans="1:11">
      <c r="A1475" s="33" t="s">
        <v>5270</v>
      </c>
      <c r="B1475" s="33">
        <v>12</v>
      </c>
      <c r="C1475" s="33">
        <v>98</v>
      </c>
      <c r="D1475" s="34" t="s">
        <v>15948</v>
      </c>
      <c r="E1475" s="40" t="s">
        <v>15949</v>
      </c>
      <c r="F1475" s="8"/>
      <c r="G1475" s="8"/>
      <c r="H1475" s="34" t="s">
        <v>75</v>
      </c>
      <c r="I1475" s="34" t="s">
        <v>13739</v>
      </c>
      <c r="J1475" s="36">
        <v>1</v>
      </c>
      <c r="K1475" s="37">
        <v>345000</v>
      </c>
    </row>
    <row r="1476" ht="24.75" customHeight="1" spans="1:11">
      <c r="A1476" s="33" t="s">
        <v>5270</v>
      </c>
      <c r="B1476" s="33">
        <v>12</v>
      </c>
      <c r="C1476" s="33">
        <v>99</v>
      </c>
      <c r="D1476" s="34" t="s">
        <v>15950</v>
      </c>
      <c r="E1476" s="40" t="s">
        <v>15951</v>
      </c>
      <c r="F1476" s="8"/>
      <c r="G1476" s="8"/>
      <c r="H1476" s="34" t="s">
        <v>75</v>
      </c>
      <c r="I1476" s="34" t="s">
        <v>15952</v>
      </c>
      <c r="J1476" s="36">
        <v>1</v>
      </c>
      <c r="K1476" s="37">
        <v>1435000</v>
      </c>
    </row>
    <row r="1477" ht="24.75" customHeight="1" spans="1:11">
      <c r="A1477" s="33"/>
      <c r="B1477" s="33"/>
      <c r="C1477" s="33"/>
      <c r="D1477" s="8"/>
      <c r="E1477" s="41"/>
      <c r="F1477" s="8"/>
      <c r="G1477" s="8"/>
      <c r="H1477" s="34"/>
      <c r="I1477" s="34" t="s">
        <v>14527</v>
      </c>
      <c r="J1477" s="36">
        <v>2</v>
      </c>
      <c r="K1477" s="33"/>
    </row>
    <row r="1478" ht="24.75" customHeight="1" spans="1:11">
      <c r="A1478" s="33"/>
      <c r="B1478" s="33"/>
      <c r="C1478" s="33"/>
      <c r="D1478" s="8"/>
      <c r="E1478" s="41"/>
      <c r="F1478" s="8"/>
      <c r="G1478" s="8"/>
      <c r="H1478" s="34"/>
      <c r="I1478" s="34" t="s">
        <v>13815</v>
      </c>
      <c r="J1478" s="36">
        <v>1</v>
      </c>
      <c r="K1478" s="33"/>
    </row>
    <row r="1479" ht="24.75" customHeight="1" spans="1:11">
      <c r="A1479" s="33" t="s">
        <v>5270</v>
      </c>
      <c r="B1479" s="33">
        <v>12</v>
      </c>
      <c r="C1479" s="33">
        <v>100</v>
      </c>
      <c r="D1479" s="34" t="s">
        <v>10650</v>
      </c>
      <c r="E1479" s="40" t="s">
        <v>15953</v>
      </c>
      <c r="F1479" s="8"/>
      <c r="G1479" s="8"/>
      <c r="H1479" s="34" t="s">
        <v>75</v>
      </c>
      <c r="I1479" s="34" t="s">
        <v>13909</v>
      </c>
      <c r="J1479" s="36">
        <v>1</v>
      </c>
      <c r="K1479" s="37">
        <v>985000</v>
      </c>
    </row>
    <row r="1480" ht="24.75" customHeight="1" spans="1:11">
      <c r="A1480" s="33"/>
      <c r="B1480" s="33"/>
      <c r="C1480" s="33"/>
      <c r="D1480" s="8"/>
      <c r="E1480" s="41"/>
      <c r="F1480" s="8"/>
      <c r="G1480" s="8"/>
      <c r="H1480" s="34"/>
      <c r="I1480" s="34" t="s">
        <v>14089</v>
      </c>
      <c r="J1480" s="36">
        <v>1</v>
      </c>
      <c r="K1480" s="33"/>
    </row>
    <row r="1481" ht="24.75" customHeight="1" spans="1:11">
      <c r="A1481" s="33"/>
      <c r="B1481" s="33"/>
      <c r="C1481" s="33"/>
      <c r="D1481" s="8"/>
      <c r="E1481" s="41"/>
      <c r="F1481" s="8"/>
      <c r="G1481" s="8"/>
      <c r="H1481" s="34"/>
      <c r="I1481" s="34" t="s">
        <v>13733</v>
      </c>
      <c r="J1481" s="36">
        <v>1</v>
      </c>
      <c r="K1481" s="33"/>
    </row>
    <row r="1482" ht="24.75" customHeight="1" spans="1:11">
      <c r="A1482" s="33" t="s">
        <v>5270</v>
      </c>
      <c r="B1482" s="33">
        <v>12</v>
      </c>
      <c r="C1482" s="33">
        <v>101</v>
      </c>
      <c r="D1482" s="34" t="s">
        <v>15761</v>
      </c>
      <c r="E1482" s="40" t="s">
        <v>15954</v>
      </c>
      <c r="F1482" s="34" t="s">
        <v>15955</v>
      </c>
      <c r="G1482" s="34" t="s">
        <v>15956</v>
      </c>
      <c r="H1482" s="34" t="s">
        <v>70</v>
      </c>
      <c r="I1482" s="34" t="s">
        <v>15957</v>
      </c>
      <c r="J1482" s="36">
        <v>1</v>
      </c>
      <c r="K1482" s="37">
        <v>450000</v>
      </c>
    </row>
    <row r="1483" ht="24.75" customHeight="1" spans="1:11">
      <c r="A1483" s="33"/>
      <c r="B1483" s="33"/>
      <c r="C1483" s="33"/>
      <c r="D1483" s="8"/>
      <c r="E1483" s="41"/>
      <c r="F1483" s="8"/>
      <c r="G1483" s="8"/>
      <c r="H1483" s="34"/>
      <c r="I1483" s="34" t="s">
        <v>14017</v>
      </c>
      <c r="J1483" s="38">
        <v>1</v>
      </c>
      <c r="K1483" s="33"/>
    </row>
    <row r="1484" ht="24.75" customHeight="1" spans="1:11">
      <c r="A1484" s="33" t="s">
        <v>5270</v>
      </c>
      <c r="B1484" s="33">
        <v>12</v>
      </c>
      <c r="C1484" s="33">
        <v>102</v>
      </c>
      <c r="D1484" s="34" t="s">
        <v>15958</v>
      </c>
      <c r="E1484" s="40" t="s">
        <v>15959</v>
      </c>
      <c r="F1484" s="8"/>
      <c r="G1484" s="34" t="s">
        <v>15960</v>
      </c>
      <c r="H1484" s="34" t="s">
        <v>15116</v>
      </c>
      <c r="I1484" s="34" t="s">
        <v>15448</v>
      </c>
      <c r="J1484" s="36">
        <v>1</v>
      </c>
      <c r="K1484" s="37">
        <v>989900</v>
      </c>
    </row>
    <row r="1485" ht="24.75" customHeight="1" spans="1:11">
      <c r="A1485" s="33" t="s">
        <v>5270</v>
      </c>
      <c r="B1485" s="33">
        <v>12</v>
      </c>
      <c r="C1485" s="33">
        <v>103</v>
      </c>
      <c r="D1485" s="34" t="s">
        <v>15961</v>
      </c>
      <c r="E1485" s="41"/>
      <c r="F1485" s="8"/>
      <c r="G1485" s="34" t="s">
        <v>15962</v>
      </c>
      <c r="H1485" s="34" t="s">
        <v>15963</v>
      </c>
      <c r="I1485" s="34" t="s">
        <v>14198</v>
      </c>
      <c r="J1485" s="36">
        <v>1</v>
      </c>
      <c r="K1485" s="37">
        <v>315000</v>
      </c>
    </row>
    <row r="1486" ht="24.75" customHeight="1" spans="1:11">
      <c r="A1486" s="33" t="s">
        <v>5270</v>
      </c>
      <c r="B1486" s="33">
        <v>12</v>
      </c>
      <c r="C1486" s="33">
        <v>104</v>
      </c>
      <c r="D1486" s="34" t="s">
        <v>5494</v>
      </c>
      <c r="E1486" s="43" t="s">
        <v>15964</v>
      </c>
      <c r="F1486" s="8"/>
      <c r="G1486" s="8"/>
      <c r="H1486" s="34" t="s">
        <v>38</v>
      </c>
      <c r="I1486" s="34" t="s">
        <v>15165</v>
      </c>
      <c r="J1486" s="36">
        <v>1</v>
      </c>
      <c r="K1486" s="37">
        <v>420000</v>
      </c>
    </row>
    <row r="1487" ht="24.75" customHeight="1" spans="1:11">
      <c r="A1487" s="33" t="s">
        <v>5270</v>
      </c>
      <c r="B1487" s="33">
        <v>12</v>
      </c>
      <c r="C1487" s="33">
        <v>105</v>
      </c>
      <c r="D1487" s="34" t="s">
        <v>15965</v>
      </c>
      <c r="E1487" s="40" t="s">
        <v>15966</v>
      </c>
      <c r="F1487" s="34" t="s">
        <v>15967</v>
      </c>
      <c r="G1487" s="34" t="s">
        <v>15968</v>
      </c>
      <c r="H1487" s="34" t="s">
        <v>38</v>
      </c>
      <c r="I1487" s="34" t="s">
        <v>14263</v>
      </c>
      <c r="J1487" s="36">
        <v>1</v>
      </c>
      <c r="K1487" s="37">
        <v>633250</v>
      </c>
    </row>
    <row r="1488" ht="24.75" customHeight="1" spans="1:11">
      <c r="A1488" s="33" t="s">
        <v>5270</v>
      </c>
      <c r="B1488" s="33">
        <v>12</v>
      </c>
      <c r="C1488" s="33">
        <v>106</v>
      </c>
      <c r="D1488" s="34" t="s">
        <v>15969</v>
      </c>
      <c r="E1488" s="43" t="s">
        <v>15970</v>
      </c>
      <c r="F1488" s="8"/>
      <c r="G1488" s="34" t="s">
        <v>15971</v>
      </c>
      <c r="H1488" s="34" t="s">
        <v>169</v>
      </c>
      <c r="I1488" s="34" t="s">
        <v>15057</v>
      </c>
      <c r="J1488" s="36">
        <v>1</v>
      </c>
      <c r="K1488" s="37">
        <v>4600000</v>
      </c>
    </row>
    <row r="1489" ht="24.75" customHeight="1" spans="1:11">
      <c r="A1489" s="33"/>
      <c r="B1489" s="33"/>
      <c r="C1489" s="33"/>
      <c r="D1489" s="8"/>
      <c r="E1489" s="41"/>
      <c r="F1489" s="8"/>
      <c r="G1489" s="8"/>
      <c r="H1489" s="34"/>
      <c r="I1489" s="34" t="s">
        <v>13894</v>
      </c>
      <c r="J1489" s="36">
        <v>1</v>
      </c>
      <c r="K1489" s="33"/>
    </row>
    <row r="1490" ht="24.75" customHeight="1" spans="1:11">
      <c r="A1490" s="33"/>
      <c r="B1490" s="33"/>
      <c r="C1490" s="33"/>
      <c r="D1490" s="8"/>
      <c r="E1490" s="41"/>
      <c r="F1490" s="8"/>
      <c r="G1490" s="8"/>
      <c r="H1490" s="34"/>
      <c r="I1490" s="34" t="s">
        <v>15952</v>
      </c>
      <c r="J1490" s="36">
        <v>1</v>
      </c>
      <c r="K1490" s="33"/>
    </row>
    <row r="1491" ht="24.75" customHeight="1" spans="1:11">
      <c r="A1491" s="33"/>
      <c r="B1491" s="33"/>
      <c r="C1491" s="33"/>
      <c r="D1491" s="8"/>
      <c r="E1491" s="41"/>
      <c r="F1491" s="8"/>
      <c r="G1491" s="8"/>
      <c r="H1491" s="34"/>
      <c r="I1491" s="34" t="s">
        <v>14508</v>
      </c>
      <c r="J1491" s="36">
        <v>1</v>
      </c>
      <c r="K1491" s="33"/>
    </row>
    <row r="1492" ht="24.75" customHeight="1" spans="1:11">
      <c r="A1492" s="33" t="s">
        <v>5270</v>
      </c>
      <c r="B1492" s="33">
        <v>12</v>
      </c>
      <c r="C1492" s="33">
        <v>107</v>
      </c>
      <c r="D1492" s="34" t="s">
        <v>15972</v>
      </c>
      <c r="E1492" s="40" t="s">
        <v>15973</v>
      </c>
      <c r="F1492" s="34" t="s">
        <v>15974</v>
      </c>
      <c r="G1492" s="34" t="s">
        <v>15975</v>
      </c>
      <c r="H1492" s="34" t="s">
        <v>38</v>
      </c>
      <c r="I1492" s="34" t="s">
        <v>14069</v>
      </c>
      <c r="J1492" s="36">
        <v>6</v>
      </c>
      <c r="K1492" s="37">
        <v>1018500</v>
      </c>
    </row>
    <row r="1493" ht="24.75" customHeight="1" spans="1:11">
      <c r="A1493" s="33"/>
      <c r="B1493" s="33"/>
      <c r="C1493" s="33"/>
      <c r="D1493" s="8"/>
      <c r="E1493" s="41"/>
      <c r="F1493" s="8"/>
      <c r="G1493" s="8"/>
      <c r="H1493" s="34"/>
      <c r="I1493" s="34" t="s">
        <v>14608</v>
      </c>
      <c r="J1493" s="36">
        <v>1</v>
      </c>
      <c r="K1493" s="33"/>
    </row>
    <row r="1494" ht="24.75" customHeight="1" spans="1:11">
      <c r="A1494" s="33" t="s">
        <v>5270</v>
      </c>
      <c r="B1494" s="33">
        <v>13</v>
      </c>
      <c r="C1494" s="33">
        <v>108</v>
      </c>
      <c r="D1494" s="34" t="s">
        <v>10727</v>
      </c>
      <c r="E1494" s="40" t="s">
        <v>15976</v>
      </c>
      <c r="F1494" s="8"/>
      <c r="G1494" s="34" t="s">
        <v>15977</v>
      </c>
      <c r="H1494" s="34" t="s">
        <v>38</v>
      </c>
      <c r="I1494" s="34" t="s">
        <v>15978</v>
      </c>
      <c r="J1494" s="36">
        <v>2</v>
      </c>
      <c r="K1494" s="37">
        <v>180900</v>
      </c>
    </row>
    <row r="1495" ht="24.75" customHeight="1" spans="1:11">
      <c r="A1495" s="33" t="s">
        <v>5270</v>
      </c>
      <c r="B1495" s="33">
        <v>13</v>
      </c>
      <c r="C1495" s="33">
        <v>109</v>
      </c>
      <c r="D1495" s="34" t="s">
        <v>15671</v>
      </c>
      <c r="E1495" s="40" t="s">
        <v>15979</v>
      </c>
      <c r="F1495" s="8"/>
      <c r="G1495" s="34" t="s">
        <v>15980</v>
      </c>
      <c r="H1495" s="34" t="s">
        <v>38</v>
      </c>
      <c r="I1495" s="34" t="s">
        <v>14212</v>
      </c>
      <c r="J1495" s="36">
        <v>1</v>
      </c>
      <c r="K1495" s="37">
        <v>177500</v>
      </c>
    </row>
    <row r="1496" ht="24.75" customHeight="1" spans="1:11">
      <c r="A1496" s="33" t="s">
        <v>5270</v>
      </c>
      <c r="B1496" s="33">
        <v>13</v>
      </c>
      <c r="C1496" s="33">
        <v>110</v>
      </c>
      <c r="D1496" s="34" t="s">
        <v>15981</v>
      </c>
      <c r="E1496" s="40" t="s">
        <v>15982</v>
      </c>
      <c r="F1496" s="8"/>
      <c r="G1496" s="34" t="s">
        <v>15983</v>
      </c>
      <c r="H1496" s="34" t="s">
        <v>81</v>
      </c>
      <c r="I1496" s="34" t="s">
        <v>13729</v>
      </c>
      <c r="J1496" s="36">
        <v>1</v>
      </c>
      <c r="K1496" s="37">
        <v>1710000</v>
      </c>
    </row>
    <row r="1497" ht="24.75" customHeight="1" spans="1:11">
      <c r="A1497" s="33"/>
      <c r="B1497" s="33"/>
      <c r="C1497" s="33"/>
      <c r="D1497" s="8"/>
      <c r="E1497" s="41"/>
      <c r="F1497" s="8"/>
      <c r="G1497" s="8"/>
      <c r="H1497" s="34"/>
      <c r="I1497" s="34" t="s">
        <v>13977</v>
      </c>
      <c r="J1497" s="36">
        <v>1</v>
      </c>
      <c r="K1497" s="33"/>
    </row>
    <row r="1498" ht="24.75" customHeight="1" spans="1:11">
      <c r="A1498" s="33"/>
      <c r="B1498" s="33"/>
      <c r="C1498" s="33"/>
      <c r="D1498" s="8"/>
      <c r="E1498" s="41"/>
      <c r="F1498" s="8"/>
      <c r="G1498" s="8"/>
      <c r="H1498" s="34"/>
      <c r="I1498" s="39" t="s">
        <v>14560</v>
      </c>
      <c r="J1498" s="38">
        <v>1</v>
      </c>
      <c r="K1498" s="33"/>
    </row>
    <row r="1499" ht="24.75" customHeight="1" spans="1:11">
      <c r="A1499" s="33" t="s">
        <v>5270</v>
      </c>
      <c r="B1499" s="33">
        <v>13</v>
      </c>
      <c r="C1499" s="33">
        <v>111</v>
      </c>
      <c r="D1499" s="34" t="s">
        <v>15984</v>
      </c>
      <c r="E1499" s="40" t="s">
        <v>15985</v>
      </c>
      <c r="F1499" s="34" t="s">
        <v>15986</v>
      </c>
      <c r="G1499" s="34" t="s">
        <v>15987</v>
      </c>
      <c r="H1499" s="34" t="s">
        <v>524</v>
      </c>
      <c r="I1499" s="34" t="s">
        <v>14001</v>
      </c>
      <c r="J1499" s="36">
        <v>2</v>
      </c>
      <c r="K1499" s="37">
        <v>450000</v>
      </c>
    </row>
    <row r="1500" ht="24.75" customHeight="1" spans="1:11">
      <c r="A1500" s="33" t="s">
        <v>5270</v>
      </c>
      <c r="B1500" s="33">
        <v>14</v>
      </c>
      <c r="C1500" s="33">
        <v>112</v>
      </c>
      <c r="D1500" s="34" t="s">
        <v>13942</v>
      </c>
      <c r="E1500" s="40" t="s">
        <v>15988</v>
      </c>
      <c r="F1500" s="34" t="s">
        <v>15989</v>
      </c>
      <c r="G1500" s="34" t="s">
        <v>15990</v>
      </c>
      <c r="H1500" s="34" t="s">
        <v>38</v>
      </c>
      <c r="I1500" s="34" t="s">
        <v>13733</v>
      </c>
      <c r="J1500" s="36">
        <v>1</v>
      </c>
      <c r="K1500" s="37">
        <v>145000</v>
      </c>
    </row>
    <row r="1501" ht="24.75" customHeight="1" spans="1:11">
      <c r="A1501" s="33" t="s">
        <v>5270</v>
      </c>
      <c r="B1501" s="33">
        <v>14</v>
      </c>
      <c r="C1501" s="33">
        <v>113</v>
      </c>
      <c r="D1501" s="34" t="s">
        <v>15991</v>
      </c>
      <c r="E1501" s="40" t="s">
        <v>15992</v>
      </c>
      <c r="F1501" s="34" t="s">
        <v>15993</v>
      </c>
      <c r="G1501" s="34" t="s">
        <v>15994</v>
      </c>
      <c r="H1501" s="34" t="s">
        <v>151</v>
      </c>
      <c r="I1501" s="34" t="s">
        <v>15995</v>
      </c>
      <c r="J1501" s="36">
        <v>1</v>
      </c>
      <c r="K1501" s="37">
        <v>675000</v>
      </c>
    </row>
    <row r="1502" ht="24.75" customHeight="1" spans="1:11">
      <c r="A1502" s="33" t="s">
        <v>5270</v>
      </c>
      <c r="B1502" s="33">
        <v>14</v>
      </c>
      <c r="C1502" s="33">
        <v>114</v>
      </c>
      <c r="D1502" s="34" t="s">
        <v>7408</v>
      </c>
      <c r="E1502" s="40" t="s">
        <v>15996</v>
      </c>
      <c r="F1502" s="34" t="s">
        <v>7410</v>
      </c>
      <c r="G1502" s="34" t="s">
        <v>15997</v>
      </c>
      <c r="H1502" s="34" t="s">
        <v>95</v>
      </c>
      <c r="I1502" s="34" t="s">
        <v>13930</v>
      </c>
      <c r="J1502" s="36">
        <v>1</v>
      </c>
      <c r="K1502" s="37">
        <v>375000</v>
      </c>
    </row>
    <row r="1503" ht="24.75" customHeight="1" spans="1:11">
      <c r="A1503" s="33" t="s">
        <v>5270</v>
      </c>
      <c r="B1503" s="33">
        <v>14</v>
      </c>
      <c r="C1503" s="33">
        <v>115</v>
      </c>
      <c r="D1503" s="34" t="s">
        <v>15998</v>
      </c>
      <c r="E1503" s="40" t="s">
        <v>15999</v>
      </c>
      <c r="F1503" s="34" t="s">
        <v>16000</v>
      </c>
      <c r="G1503" s="34" t="s">
        <v>16001</v>
      </c>
      <c r="H1503" s="34" t="s">
        <v>26</v>
      </c>
      <c r="I1503" s="34" t="s">
        <v>16002</v>
      </c>
      <c r="J1503" s="36">
        <v>1</v>
      </c>
      <c r="K1503" s="37">
        <v>3675000</v>
      </c>
    </row>
    <row r="1504" ht="24.75" customHeight="1" spans="1:11">
      <c r="A1504" s="33"/>
      <c r="B1504" s="33"/>
      <c r="C1504" s="33"/>
      <c r="D1504" s="8"/>
      <c r="E1504" s="41"/>
      <c r="F1504" s="8"/>
      <c r="G1504" s="8"/>
      <c r="H1504" s="34"/>
      <c r="I1504" s="34" t="s">
        <v>13921</v>
      </c>
      <c r="J1504" s="36">
        <v>1</v>
      </c>
      <c r="K1504" s="33"/>
    </row>
    <row r="1505" ht="24.75" customHeight="1" spans="1:11">
      <c r="A1505" s="33" t="s">
        <v>5270</v>
      </c>
      <c r="B1505" s="33">
        <v>14</v>
      </c>
      <c r="C1505" s="33">
        <v>116</v>
      </c>
      <c r="D1505" s="34" t="s">
        <v>16003</v>
      </c>
      <c r="E1505" s="40" t="s">
        <v>16004</v>
      </c>
      <c r="F1505" s="8"/>
      <c r="G1505" s="34" t="s">
        <v>16005</v>
      </c>
      <c r="H1505" s="34" t="s">
        <v>38</v>
      </c>
      <c r="I1505" s="34" t="s">
        <v>14225</v>
      </c>
      <c r="J1505" s="36">
        <v>1</v>
      </c>
      <c r="K1505" s="37">
        <v>351700</v>
      </c>
    </row>
    <row r="1506" ht="24.75" customHeight="1" spans="1:11">
      <c r="A1506" s="33" t="s">
        <v>5270</v>
      </c>
      <c r="B1506" s="33">
        <v>14</v>
      </c>
      <c r="C1506" s="33">
        <v>117</v>
      </c>
      <c r="D1506" s="34" t="s">
        <v>16006</v>
      </c>
      <c r="E1506" s="40" t="s">
        <v>16004</v>
      </c>
      <c r="F1506" s="8"/>
      <c r="G1506" s="34" t="s">
        <v>16007</v>
      </c>
      <c r="H1506" s="34" t="s">
        <v>38</v>
      </c>
      <c r="I1506" s="34" t="s">
        <v>13980</v>
      </c>
      <c r="J1506" s="36">
        <v>1</v>
      </c>
      <c r="K1506" s="37">
        <v>340000</v>
      </c>
    </row>
    <row r="1507" ht="24.75" customHeight="1" spans="1:11">
      <c r="A1507" s="33" t="s">
        <v>5270</v>
      </c>
      <c r="B1507" s="33">
        <v>14</v>
      </c>
      <c r="C1507" s="33">
        <v>118</v>
      </c>
      <c r="D1507" s="34" t="s">
        <v>16008</v>
      </c>
      <c r="E1507" s="43" t="s">
        <v>16009</v>
      </c>
      <c r="F1507" s="8"/>
      <c r="G1507" s="34" t="s">
        <v>16010</v>
      </c>
      <c r="H1507" s="34" t="s">
        <v>65</v>
      </c>
      <c r="I1507" s="34" t="s">
        <v>14198</v>
      </c>
      <c r="J1507" s="36">
        <v>1</v>
      </c>
      <c r="K1507" s="37">
        <v>320000</v>
      </c>
    </row>
    <row r="1508" ht="24.75" customHeight="1" spans="1:11">
      <c r="A1508" s="33" t="s">
        <v>5270</v>
      </c>
      <c r="B1508" s="33">
        <v>14</v>
      </c>
      <c r="C1508" s="33">
        <v>119</v>
      </c>
      <c r="D1508" s="34" t="s">
        <v>6871</v>
      </c>
      <c r="E1508" s="40" t="s">
        <v>16011</v>
      </c>
      <c r="F1508" s="8"/>
      <c r="G1508" s="34" t="s">
        <v>16012</v>
      </c>
      <c r="H1508" s="34" t="s">
        <v>4641</v>
      </c>
      <c r="I1508" s="34" t="s">
        <v>13778</v>
      </c>
      <c r="J1508" s="36">
        <v>1</v>
      </c>
      <c r="K1508" s="37">
        <v>63700</v>
      </c>
    </row>
    <row r="1509" ht="24.75" customHeight="1" spans="1:11">
      <c r="A1509" s="33" t="s">
        <v>5270</v>
      </c>
      <c r="B1509" s="33">
        <v>14</v>
      </c>
      <c r="C1509" s="33">
        <v>120</v>
      </c>
      <c r="D1509" s="34" t="s">
        <v>6871</v>
      </c>
      <c r="E1509" s="40" t="s">
        <v>16011</v>
      </c>
      <c r="F1509" s="8"/>
      <c r="G1509" s="34" t="s">
        <v>16013</v>
      </c>
      <c r="H1509" s="34" t="s">
        <v>4641</v>
      </c>
      <c r="I1509" s="34" t="s">
        <v>13815</v>
      </c>
      <c r="J1509" s="36">
        <v>1</v>
      </c>
      <c r="K1509" s="37">
        <v>53900</v>
      </c>
    </row>
    <row r="1510" ht="24.75" customHeight="1" spans="1:11">
      <c r="A1510" s="33" t="s">
        <v>5270</v>
      </c>
      <c r="B1510" s="33">
        <v>14</v>
      </c>
      <c r="C1510" s="33">
        <v>121</v>
      </c>
      <c r="D1510" s="34" t="s">
        <v>6003</v>
      </c>
      <c r="E1510" s="40" t="s">
        <v>16014</v>
      </c>
      <c r="F1510" s="8"/>
      <c r="G1510" s="34" t="s">
        <v>16015</v>
      </c>
      <c r="H1510" s="34" t="s">
        <v>81</v>
      </c>
      <c r="I1510" s="34" t="s">
        <v>14677</v>
      </c>
      <c r="J1510" s="36">
        <v>1</v>
      </c>
      <c r="K1510" s="37">
        <v>435000</v>
      </c>
    </row>
    <row r="1511" ht="24.75" customHeight="1" spans="1:11">
      <c r="A1511" s="33" t="s">
        <v>5270</v>
      </c>
      <c r="B1511" s="33">
        <v>14</v>
      </c>
      <c r="C1511" s="33">
        <v>122</v>
      </c>
      <c r="D1511" s="34" t="s">
        <v>10614</v>
      </c>
      <c r="E1511" s="40" t="s">
        <v>16016</v>
      </c>
      <c r="F1511" s="8"/>
      <c r="G1511" s="34" t="s">
        <v>16017</v>
      </c>
      <c r="H1511" s="34" t="s">
        <v>81</v>
      </c>
      <c r="I1511" s="34" t="s">
        <v>13828</v>
      </c>
      <c r="J1511" s="36">
        <v>1</v>
      </c>
      <c r="K1511" s="37">
        <v>1183500</v>
      </c>
    </row>
    <row r="1512" ht="24.75" customHeight="1" spans="1:11">
      <c r="A1512" s="33"/>
      <c r="B1512" s="33"/>
      <c r="C1512" s="33"/>
      <c r="D1512" s="8"/>
      <c r="E1512" s="41"/>
      <c r="F1512" s="8"/>
      <c r="G1512" s="8"/>
      <c r="H1512" s="34"/>
      <c r="I1512" s="34" t="s">
        <v>14608</v>
      </c>
      <c r="J1512" s="36">
        <v>1</v>
      </c>
      <c r="K1512" s="33"/>
    </row>
    <row r="1513" ht="24.75" customHeight="1" spans="1:11">
      <c r="A1513" s="33" t="s">
        <v>5270</v>
      </c>
      <c r="B1513" s="33">
        <v>14</v>
      </c>
      <c r="C1513" s="33">
        <v>123</v>
      </c>
      <c r="D1513" s="34" t="s">
        <v>16018</v>
      </c>
      <c r="E1513" s="40" t="s">
        <v>16019</v>
      </c>
      <c r="F1513" s="8"/>
      <c r="G1513" s="34" t="s">
        <v>16020</v>
      </c>
      <c r="H1513" s="34" t="s">
        <v>70</v>
      </c>
      <c r="I1513" s="34" t="s">
        <v>13759</v>
      </c>
      <c r="J1513" s="36">
        <v>1</v>
      </c>
      <c r="K1513" s="37">
        <v>150000</v>
      </c>
    </row>
    <row r="1514" ht="24.75" customHeight="1" spans="1:11">
      <c r="A1514" s="33" t="s">
        <v>5270</v>
      </c>
      <c r="B1514" s="33">
        <v>14</v>
      </c>
      <c r="C1514" s="33">
        <v>124</v>
      </c>
      <c r="D1514" s="34" t="s">
        <v>16021</v>
      </c>
      <c r="E1514" s="40" t="s">
        <v>16022</v>
      </c>
      <c r="F1514" s="8"/>
      <c r="G1514" s="34" t="s">
        <v>16023</v>
      </c>
      <c r="H1514" s="34" t="s">
        <v>70</v>
      </c>
      <c r="I1514" s="34" t="s">
        <v>13843</v>
      </c>
      <c r="J1514" s="36">
        <v>1</v>
      </c>
      <c r="K1514" s="37">
        <v>915000</v>
      </c>
    </row>
    <row r="1515" ht="24.75" customHeight="1" spans="1:11">
      <c r="A1515" s="33"/>
      <c r="B1515" s="33"/>
      <c r="C1515" s="33"/>
      <c r="D1515" s="8"/>
      <c r="E1515" s="41"/>
      <c r="F1515" s="8"/>
      <c r="G1515" s="8"/>
      <c r="H1515" s="34"/>
      <c r="I1515" s="39" t="s">
        <v>15465</v>
      </c>
      <c r="J1515" s="38">
        <v>1</v>
      </c>
      <c r="K1515" s="33"/>
    </row>
    <row r="1516" ht="24.75" customHeight="1" spans="1:11">
      <c r="A1516" s="33" t="s">
        <v>5270</v>
      </c>
      <c r="B1516" s="33">
        <v>15</v>
      </c>
      <c r="C1516" s="33">
        <v>125</v>
      </c>
      <c r="D1516" s="34" t="s">
        <v>15560</v>
      </c>
      <c r="E1516" s="40" t="s">
        <v>15913</v>
      </c>
      <c r="F1516" s="34" t="s">
        <v>15561</v>
      </c>
      <c r="G1516" s="34" t="s">
        <v>16024</v>
      </c>
      <c r="H1516" s="34" t="s">
        <v>169</v>
      </c>
      <c r="I1516" s="34" t="s">
        <v>13854</v>
      </c>
      <c r="J1516" s="36">
        <v>1</v>
      </c>
      <c r="K1516" s="37">
        <v>225000</v>
      </c>
    </row>
    <row r="1517" ht="24.75" customHeight="1" spans="1:11">
      <c r="A1517" s="33" t="s">
        <v>5270</v>
      </c>
      <c r="B1517" s="33">
        <v>15</v>
      </c>
      <c r="C1517" s="33">
        <v>126</v>
      </c>
      <c r="D1517" s="34" t="s">
        <v>10669</v>
      </c>
      <c r="E1517" s="40" t="s">
        <v>16025</v>
      </c>
      <c r="F1517" s="34" t="s">
        <v>16026</v>
      </c>
      <c r="G1517" s="34" t="s">
        <v>15449</v>
      </c>
      <c r="H1517" s="34" t="s">
        <v>38</v>
      </c>
      <c r="I1517" s="34" t="s">
        <v>14595</v>
      </c>
      <c r="J1517" s="36">
        <v>1</v>
      </c>
      <c r="K1517" s="37">
        <v>722500</v>
      </c>
    </row>
    <row r="1518" ht="24.75" customHeight="1" spans="1:11">
      <c r="A1518" s="33" t="s">
        <v>5270</v>
      </c>
      <c r="B1518" s="33">
        <v>15</v>
      </c>
      <c r="C1518" s="33">
        <v>127</v>
      </c>
      <c r="D1518" s="34" t="s">
        <v>16027</v>
      </c>
      <c r="E1518" s="40" t="s">
        <v>16028</v>
      </c>
      <c r="F1518" s="34" t="s">
        <v>16029</v>
      </c>
      <c r="G1518" s="34" t="s">
        <v>16030</v>
      </c>
      <c r="H1518" s="34" t="s">
        <v>26</v>
      </c>
      <c r="I1518" s="34" t="s">
        <v>13909</v>
      </c>
      <c r="J1518" s="36">
        <v>1</v>
      </c>
      <c r="K1518" s="37">
        <v>420750</v>
      </c>
    </row>
    <row r="1519" ht="24.75" customHeight="1" spans="1:11">
      <c r="A1519" s="33" t="s">
        <v>5270</v>
      </c>
      <c r="B1519" s="33">
        <v>15</v>
      </c>
      <c r="C1519" s="33">
        <v>128</v>
      </c>
      <c r="D1519" s="34" t="s">
        <v>16031</v>
      </c>
      <c r="E1519" s="40" t="s">
        <v>16032</v>
      </c>
      <c r="F1519" s="8"/>
      <c r="G1519" s="34" t="s">
        <v>16033</v>
      </c>
      <c r="H1519" s="34" t="s">
        <v>81</v>
      </c>
      <c r="I1519" s="34" t="s">
        <v>13912</v>
      </c>
      <c r="J1519" s="36">
        <v>1</v>
      </c>
      <c r="K1519" s="37">
        <v>4575000</v>
      </c>
    </row>
    <row r="1520" ht="24.75" customHeight="1" spans="1:11">
      <c r="A1520" s="33" t="s">
        <v>5270</v>
      </c>
      <c r="B1520" s="33">
        <v>15</v>
      </c>
      <c r="C1520" s="33">
        <v>129</v>
      </c>
      <c r="D1520" s="34" t="s">
        <v>16034</v>
      </c>
      <c r="E1520" s="40" t="s">
        <v>16035</v>
      </c>
      <c r="F1520" s="8"/>
      <c r="G1520" s="34" t="s">
        <v>16036</v>
      </c>
      <c r="H1520" s="34" t="s">
        <v>26</v>
      </c>
      <c r="I1520" s="34" t="s">
        <v>14065</v>
      </c>
      <c r="J1520" s="36">
        <v>1</v>
      </c>
      <c r="K1520" s="37">
        <v>375000</v>
      </c>
    </row>
    <row r="1521" ht="24.75" customHeight="1" spans="1:11">
      <c r="A1521" s="33" t="s">
        <v>5270</v>
      </c>
      <c r="B1521" s="33">
        <v>15</v>
      </c>
      <c r="C1521" s="33">
        <v>130</v>
      </c>
      <c r="D1521" s="34" t="s">
        <v>16037</v>
      </c>
      <c r="E1521" s="40" t="s">
        <v>16038</v>
      </c>
      <c r="F1521" s="34" t="s">
        <v>16039</v>
      </c>
      <c r="G1521" s="34" t="s">
        <v>16040</v>
      </c>
      <c r="H1521" s="34" t="s">
        <v>197</v>
      </c>
      <c r="I1521" s="34" t="s">
        <v>13805</v>
      </c>
      <c r="J1521" s="36">
        <v>1</v>
      </c>
      <c r="K1521" s="37">
        <v>743750</v>
      </c>
    </row>
    <row r="1522" ht="24.75" customHeight="1" spans="1:11">
      <c r="A1522" s="33" t="s">
        <v>5270</v>
      </c>
      <c r="B1522" s="33">
        <v>15</v>
      </c>
      <c r="C1522" s="33">
        <v>131</v>
      </c>
      <c r="D1522" s="34" t="s">
        <v>16041</v>
      </c>
      <c r="E1522" s="40" t="s">
        <v>16042</v>
      </c>
      <c r="F1522" s="8"/>
      <c r="G1522" s="34" t="s">
        <v>16043</v>
      </c>
      <c r="H1522" s="34" t="s">
        <v>81</v>
      </c>
      <c r="I1522" s="34" t="s">
        <v>14963</v>
      </c>
      <c r="J1522" s="36">
        <v>1</v>
      </c>
      <c r="K1522" s="37">
        <v>595000</v>
      </c>
    </row>
    <row r="1523" ht="24.75" customHeight="1" spans="1:11">
      <c r="A1523" s="33" t="s">
        <v>5270</v>
      </c>
      <c r="B1523" s="33">
        <v>15</v>
      </c>
      <c r="C1523" s="33">
        <v>132</v>
      </c>
      <c r="D1523" s="34" t="s">
        <v>16044</v>
      </c>
      <c r="E1523" s="40" t="s">
        <v>16045</v>
      </c>
      <c r="F1523" s="8"/>
      <c r="G1523" s="34" t="s">
        <v>16046</v>
      </c>
      <c r="H1523" s="34" t="s">
        <v>151</v>
      </c>
      <c r="I1523" s="34" t="s">
        <v>16047</v>
      </c>
      <c r="J1523" s="36">
        <v>1</v>
      </c>
      <c r="K1523" s="37">
        <v>1487500</v>
      </c>
    </row>
    <row r="1524" ht="24.75" customHeight="1" spans="1:11">
      <c r="A1524" s="33" t="s">
        <v>5270</v>
      </c>
      <c r="B1524" s="33">
        <v>15</v>
      </c>
      <c r="C1524" s="33">
        <v>133</v>
      </c>
      <c r="D1524" s="34" t="s">
        <v>16048</v>
      </c>
      <c r="E1524" s="40" t="s">
        <v>16049</v>
      </c>
      <c r="F1524" s="8"/>
      <c r="G1524" s="8"/>
      <c r="H1524" s="34" t="s">
        <v>75</v>
      </c>
      <c r="I1524" s="34" t="s">
        <v>16050</v>
      </c>
      <c r="J1524" s="36">
        <v>1</v>
      </c>
      <c r="K1524" s="37">
        <v>900000</v>
      </c>
    </row>
    <row r="1525" ht="24.75" customHeight="1" spans="1:11">
      <c r="A1525" s="33" t="s">
        <v>5270</v>
      </c>
      <c r="B1525" s="33">
        <v>15</v>
      </c>
      <c r="C1525" s="33">
        <v>134</v>
      </c>
      <c r="D1525" s="34" t="s">
        <v>16051</v>
      </c>
      <c r="E1525" s="40" t="s">
        <v>16052</v>
      </c>
      <c r="F1525" s="34" t="s">
        <v>16053</v>
      </c>
      <c r="G1525" s="34" t="s">
        <v>16054</v>
      </c>
      <c r="H1525" s="34" t="s">
        <v>38</v>
      </c>
      <c r="I1525" s="34" t="s">
        <v>16055</v>
      </c>
      <c r="J1525" s="36">
        <v>1</v>
      </c>
      <c r="K1525" s="37">
        <v>1572500</v>
      </c>
    </row>
    <row r="1526" ht="24.75" customHeight="1" spans="1:11">
      <c r="A1526" s="33" t="s">
        <v>5270</v>
      </c>
      <c r="B1526" s="33">
        <v>16</v>
      </c>
      <c r="C1526" s="33">
        <v>135</v>
      </c>
      <c r="D1526" s="34" t="s">
        <v>16056</v>
      </c>
      <c r="E1526" s="40" t="s">
        <v>16057</v>
      </c>
      <c r="F1526" s="34" t="s">
        <v>16058</v>
      </c>
      <c r="G1526" s="34" t="s">
        <v>16059</v>
      </c>
      <c r="H1526" s="34" t="s">
        <v>38</v>
      </c>
      <c r="I1526" s="34" t="s">
        <v>14198</v>
      </c>
      <c r="J1526" s="36">
        <v>1</v>
      </c>
      <c r="K1526" s="37">
        <v>448250</v>
      </c>
    </row>
    <row r="1527" ht="24.75" customHeight="1" spans="1:11">
      <c r="A1527" s="33"/>
      <c r="B1527" s="33"/>
      <c r="C1527" s="33"/>
      <c r="D1527" s="8"/>
      <c r="E1527" s="41"/>
      <c r="F1527" s="8"/>
      <c r="G1527" s="8"/>
      <c r="H1527" s="34"/>
      <c r="I1527" s="34" t="s">
        <v>16060</v>
      </c>
      <c r="J1527" s="36">
        <v>1</v>
      </c>
      <c r="K1527" s="33"/>
    </row>
    <row r="1528" ht="24.75" customHeight="1" spans="1:11">
      <c r="A1528" s="33" t="s">
        <v>5270</v>
      </c>
      <c r="B1528" s="33">
        <v>16</v>
      </c>
      <c r="C1528" s="33">
        <v>136</v>
      </c>
      <c r="D1528" s="34" t="s">
        <v>16061</v>
      </c>
      <c r="E1528" s="40" t="s">
        <v>16062</v>
      </c>
      <c r="F1528" s="8"/>
      <c r="G1528" s="34" t="s">
        <v>16063</v>
      </c>
      <c r="H1528" s="34" t="s">
        <v>38</v>
      </c>
      <c r="I1528" s="34" t="s">
        <v>14509</v>
      </c>
      <c r="J1528" s="36">
        <v>1</v>
      </c>
      <c r="K1528" s="37">
        <v>297500</v>
      </c>
    </row>
    <row r="1529" ht="24.75" customHeight="1" spans="1:11">
      <c r="A1529" s="33" t="s">
        <v>5270</v>
      </c>
      <c r="B1529" s="33">
        <v>16</v>
      </c>
      <c r="C1529" s="33">
        <v>137</v>
      </c>
      <c r="D1529" s="34" t="s">
        <v>6500</v>
      </c>
      <c r="E1529" s="40" t="s">
        <v>16064</v>
      </c>
      <c r="F1529" s="34" t="s">
        <v>16065</v>
      </c>
      <c r="G1529" s="34" t="s">
        <v>16066</v>
      </c>
      <c r="H1529" s="34" t="s">
        <v>95</v>
      </c>
      <c r="I1529" s="34" t="s">
        <v>13823</v>
      </c>
      <c r="J1529" s="36">
        <v>1</v>
      </c>
      <c r="K1529" s="37">
        <v>743750</v>
      </c>
    </row>
    <row r="1530" ht="24.75" customHeight="1" spans="1:11">
      <c r="A1530" s="33" t="s">
        <v>5270</v>
      </c>
      <c r="B1530" s="33">
        <v>16</v>
      </c>
      <c r="C1530" s="33">
        <v>138</v>
      </c>
      <c r="D1530" s="34" t="s">
        <v>16067</v>
      </c>
      <c r="E1530" s="40" t="s">
        <v>16068</v>
      </c>
      <c r="F1530" s="34" t="s">
        <v>16069</v>
      </c>
      <c r="G1530" s="34" t="s">
        <v>16070</v>
      </c>
      <c r="H1530" s="34" t="s">
        <v>11627</v>
      </c>
      <c r="I1530" s="34" t="s">
        <v>15165</v>
      </c>
      <c r="J1530" s="36">
        <v>1</v>
      </c>
      <c r="K1530" s="37">
        <v>357000</v>
      </c>
    </row>
    <row r="1531" ht="24.75" customHeight="1" spans="1:11">
      <c r="A1531" s="33" t="s">
        <v>5270</v>
      </c>
      <c r="B1531" s="33">
        <v>16</v>
      </c>
      <c r="C1531" s="33">
        <v>139</v>
      </c>
      <c r="D1531" s="34" t="s">
        <v>16071</v>
      </c>
      <c r="E1531" s="40" t="s">
        <v>16011</v>
      </c>
      <c r="F1531" s="34" t="s">
        <v>16072</v>
      </c>
      <c r="G1531" s="34" t="s">
        <v>16073</v>
      </c>
      <c r="H1531" s="34" t="s">
        <v>1665</v>
      </c>
      <c r="I1531" s="34" t="s">
        <v>14143</v>
      </c>
      <c r="J1531" s="36">
        <v>1</v>
      </c>
      <c r="K1531" s="37">
        <v>1572500</v>
      </c>
    </row>
    <row r="1532" ht="24.75" customHeight="1" spans="1:11">
      <c r="A1532" s="33" t="s">
        <v>5270</v>
      </c>
      <c r="B1532" s="33">
        <v>16</v>
      </c>
      <c r="C1532" s="33">
        <v>140</v>
      </c>
      <c r="D1532" s="34" t="s">
        <v>16074</v>
      </c>
      <c r="E1532" s="40" t="s">
        <v>16075</v>
      </c>
      <c r="F1532" s="34" t="s">
        <v>16076</v>
      </c>
      <c r="G1532" s="34" t="s">
        <v>16077</v>
      </c>
      <c r="H1532" s="34" t="s">
        <v>95</v>
      </c>
      <c r="I1532" s="34" t="s">
        <v>14677</v>
      </c>
      <c r="J1532" s="36">
        <v>1</v>
      </c>
      <c r="K1532" s="37">
        <v>369750</v>
      </c>
    </row>
    <row r="1533" ht="24.75" customHeight="1" spans="1:11">
      <c r="A1533" s="33" t="s">
        <v>5270</v>
      </c>
      <c r="B1533" s="33">
        <v>16</v>
      </c>
      <c r="C1533" s="33">
        <v>141</v>
      </c>
      <c r="D1533" s="34" t="s">
        <v>16078</v>
      </c>
      <c r="E1533" s="40" t="s">
        <v>16079</v>
      </c>
      <c r="F1533" s="34" t="s">
        <v>16080</v>
      </c>
      <c r="G1533" s="34" t="s">
        <v>16081</v>
      </c>
      <c r="H1533" s="34" t="s">
        <v>81</v>
      </c>
      <c r="I1533" s="34" t="s">
        <v>14198</v>
      </c>
      <c r="J1533" s="36">
        <v>1</v>
      </c>
      <c r="K1533" s="37">
        <v>272000</v>
      </c>
    </row>
    <row r="1534" ht="24.75" customHeight="1" spans="1:11">
      <c r="A1534" s="33" t="s">
        <v>5270</v>
      </c>
      <c r="B1534" s="33">
        <v>16</v>
      </c>
      <c r="C1534" s="33">
        <v>142</v>
      </c>
      <c r="D1534" s="34" t="s">
        <v>16082</v>
      </c>
      <c r="E1534" s="40" t="s">
        <v>16083</v>
      </c>
      <c r="F1534" s="8"/>
      <c r="G1534" s="8"/>
      <c r="H1534" s="34" t="s">
        <v>75</v>
      </c>
      <c r="I1534" s="34" t="s">
        <v>13888</v>
      </c>
      <c r="J1534" s="36">
        <v>1</v>
      </c>
      <c r="K1534" s="37">
        <v>1700000</v>
      </c>
    </row>
    <row r="1535" ht="24.75" customHeight="1" spans="1:11">
      <c r="A1535" s="33" t="s">
        <v>5270</v>
      </c>
      <c r="B1535" s="33">
        <v>16</v>
      </c>
      <c r="C1535" s="33">
        <v>143</v>
      </c>
      <c r="D1535" s="34" t="s">
        <v>16084</v>
      </c>
      <c r="E1535" s="40" t="s">
        <v>16085</v>
      </c>
      <c r="F1535" s="34" t="s">
        <v>16086</v>
      </c>
      <c r="G1535" s="34" t="s">
        <v>16087</v>
      </c>
      <c r="H1535" s="34" t="s">
        <v>524</v>
      </c>
      <c r="I1535" s="34" t="s">
        <v>14732</v>
      </c>
      <c r="J1535" s="36">
        <v>1</v>
      </c>
      <c r="K1535" s="37">
        <v>1062500</v>
      </c>
    </row>
    <row r="1536" ht="24.75" customHeight="1" spans="1:11">
      <c r="A1536" s="33" t="s">
        <v>5270</v>
      </c>
      <c r="B1536" s="33">
        <v>16</v>
      </c>
      <c r="C1536" s="33">
        <v>144</v>
      </c>
      <c r="D1536" s="34" t="s">
        <v>4010</v>
      </c>
      <c r="E1536" s="40" t="s">
        <v>16088</v>
      </c>
      <c r="F1536" s="8"/>
      <c r="G1536" s="34" t="s">
        <v>16089</v>
      </c>
      <c r="H1536" s="34" t="s">
        <v>38</v>
      </c>
      <c r="I1536" s="34" t="s">
        <v>14149</v>
      </c>
      <c r="J1536" s="36">
        <v>1</v>
      </c>
      <c r="K1536" s="37">
        <v>1865750</v>
      </c>
    </row>
    <row r="1537" ht="24.75" customHeight="1" spans="1:11">
      <c r="A1537" s="33"/>
      <c r="B1537" s="33"/>
      <c r="C1537" s="33"/>
      <c r="D1537" s="8"/>
      <c r="E1537" s="41"/>
      <c r="F1537" s="8"/>
      <c r="G1537" s="8"/>
      <c r="H1537" s="34"/>
      <c r="I1537" s="34" t="s">
        <v>13862</v>
      </c>
      <c r="J1537" s="36">
        <v>1</v>
      </c>
      <c r="K1537" s="33"/>
    </row>
    <row r="1538" ht="24.75" customHeight="1" spans="1:11">
      <c r="A1538" s="33"/>
      <c r="B1538" s="33"/>
      <c r="C1538" s="33"/>
      <c r="D1538" s="8"/>
      <c r="E1538" s="41"/>
      <c r="F1538" s="8"/>
      <c r="G1538" s="8"/>
      <c r="H1538" s="34"/>
      <c r="I1538" s="34" t="s">
        <v>14183</v>
      </c>
      <c r="J1538" s="36">
        <v>1</v>
      </c>
      <c r="K1538" s="33"/>
    </row>
    <row r="1539" ht="24.75" customHeight="1" spans="1:11">
      <c r="A1539" s="33"/>
      <c r="B1539" s="33"/>
      <c r="C1539" s="33"/>
      <c r="D1539" s="8"/>
      <c r="E1539" s="41"/>
      <c r="F1539" s="8"/>
      <c r="G1539" s="8"/>
      <c r="H1539" s="34"/>
      <c r="I1539" s="34" t="s">
        <v>16090</v>
      </c>
      <c r="J1539" s="36">
        <v>1</v>
      </c>
      <c r="K1539" s="33"/>
    </row>
    <row r="1540" ht="24.75" customHeight="1" spans="1:11">
      <c r="A1540" s="33"/>
      <c r="B1540" s="33"/>
      <c r="C1540" s="33"/>
      <c r="D1540" s="8"/>
      <c r="E1540" s="41"/>
      <c r="F1540" s="8"/>
      <c r="G1540" s="8"/>
      <c r="H1540" s="34"/>
      <c r="I1540" s="34" t="s">
        <v>14892</v>
      </c>
      <c r="J1540" s="36">
        <v>15</v>
      </c>
      <c r="K1540" s="33"/>
    </row>
    <row r="1541" ht="24.75" customHeight="1" spans="1:11">
      <c r="A1541" s="33" t="s">
        <v>5270</v>
      </c>
      <c r="B1541" s="33">
        <v>16</v>
      </c>
      <c r="C1541" s="33">
        <v>145</v>
      </c>
      <c r="D1541" s="34" t="s">
        <v>14315</v>
      </c>
      <c r="E1541" s="40" t="s">
        <v>16091</v>
      </c>
      <c r="F1541" s="34" t="s">
        <v>15415</v>
      </c>
      <c r="G1541" s="34" t="s">
        <v>16092</v>
      </c>
      <c r="H1541" s="34" t="s">
        <v>38</v>
      </c>
      <c r="I1541" s="34" t="s">
        <v>16093</v>
      </c>
      <c r="J1541" s="36">
        <v>1</v>
      </c>
      <c r="K1541" s="37">
        <v>1132500</v>
      </c>
    </row>
    <row r="1542" ht="24.75" customHeight="1" spans="1:11">
      <c r="A1542" s="33"/>
      <c r="B1542" s="33"/>
      <c r="C1542" s="33"/>
      <c r="D1542" s="8"/>
      <c r="E1542" s="41"/>
      <c r="F1542" s="8"/>
      <c r="G1542" s="8"/>
      <c r="H1542" s="34"/>
      <c r="I1542" s="34" t="s">
        <v>13843</v>
      </c>
      <c r="J1542" s="36">
        <v>1</v>
      </c>
      <c r="K1542" s="33"/>
    </row>
    <row r="1543" ht="24.75" customHeight="1" spans="1:11">
      <c r="A1543" s="33"/>
      <c r="B1543" s="33"/>
      <c r="C1543" s="33"/>
      <c r="D1543" s="8"/>
      <c r="E1543" s="41"/>
      <c r="F1543" s="8"/>
      <c r="G1543" s="8"/>
      <c r="H1543" s="34"/>
      <c r="I1543" s="34" t="s">
        <v>13935</v>
      </c>
      <c r="J1543" s="36">
        <v>1</v>
      </c>
      <c r="K1543" s="33"/>
    </row>
    <row r="1544" ht="24.75" customHeight="1" spans="1:11">
      <c r="A1544" s="33"/>
      <c r="B1544" s="33"/>
      <c r="C1544" s="33"/>
      <c r="D1544" s="8"/>
      <c r="E1544" s="41"/>
      <c r="F1544" s="8"/>
      <c r="G1544" s="8"/>
      <c r="H1544" s="34"/>
      <c r="I1544" s="34" t="s">
        <v>13847</v>
      </c>
      <c r="J1544" s="36">
        <v>1</v>
      </c>
      <c r="K1544" s="33"/>
    </row>
    <row r="1545" ht="24.75" customHeight="1" spans="1:11">
      <c r="A1545" s="33" t="s">
        <v>5270</v>
      </c>
      <c r="B1545" s="33">
        <v>16</v>
      </c>
      <c r="C1545" s="33">
        <v>146</v>
      </c>
      <c r="D1545" s="34" t="s">
        <v>16094</v>
      </c>
      <c r="E1545" s="40" t="s">
        <v>16095</v>
      </c>
      <c r="F1545" s="8"/>
      <c r="G1545" s="34" t="s">
        <v>16096</v>
      </c>
      <c r="H1545" s="34" t="s">
        <v>38</v>
      </c>
      <c r="I1545" s="34" t="s">
        <v>15599</v>
      </c>
      <c r="J1545" s="36">
        <v>2</v>
      </c>
      <c r="K1545" s="37">
        <v>1125400</v>
      </c>
    </row>
    <row r="1546" ht="24.75" customHeight="1" spans="1:11">
      <c r="A1546" s="33" t="s">
        <v>5270</v>
      </c>
      <c r="B1546" s="33">
        <v>16</v>
      </c>
      <c r="C1546" s="33">
        <v>147</v>
      </c>
      <c r="D1546" s="34" t="s">
        <v>16097</v>
      </c>
      <c r="E1546" s="40" t="s">
        <v>16098</v>
      </c>
      <c r="F1546" s="8"/>
      <c r="G1546" s="34" t="s">
        <v>16099</v>
      </c>
      <c r="H1546" s="34" t="s">
        <v>38</v>
      </c>
      <c r="I1546" s="34" t="s">
        <v>14215</v>
      </c>
      <c r="J1546" s="36">
        <v>1</v>
      </c>
      <c r="K1546" s="37">
        <v>1675000</v>
      </c>
    </row>
    <row r="1547" ht="24.75" customHeight="1" spans="1:11">
      <c r="A1547" s="33" t="s">
        <v>5270</v>
      </c>
      <c r="B1547" s="33">
        <v>17</v>
      </c>
      <c r="C1547" s="33">
        <v>148</v>
      </c>
      <c r="D1547" s="34" t="s">
        <v>16100</v>
      </c>
      <c r="E1547" s="40" t="s">
        <v>16101</v>
      </c>
      <c r="F1547" s="34" t="s">
        <v>16102</v>
      </c>
      <c r="G1547" s="34" t="s">
        <v>16103</v>
      </c>
      <c r="H1547" s="34" t="s">
        <v>197</v>
      </c>
      <c r="I1547" s="34" t="s">
        <v>13798</v>
      </c>
      <c r="J1547" s="36">
        <v>1</v>
      </c>
      <c r="K1547" s="37">
        <v>539750</v>
      </c>
    </row>
    <row r="1548" ht="24.75" customHeight="1" spans="1:11">
      <c r="A1548" s="33"/>
      <c r="B1548" s="33"/>
      <c r="C1548" s="33"/>
      <c r="D1548" s="8"/>
      <c r="E1548" s="41"/>
      <c r="F1548" s="8"/>
      <c r="G1548" s="8"/>
      <c r="H1548" s="34"/>
      <c r="I1548" s="34" t="s">
        <v>13862</v>
      </c>
      <c r="J1548" s="36">
        <v>1</v>
      </c>
      <c r="K1548" s="33"/>
    </row>
    <row r="1549" ht="24.75" customHeight="1" spans="1:11">
      <c r="A1549" s="33" t="s">
        <v>5270</v>
      </c>
      <c r="B1549" s="33">
        <v>17</v>
      </c>
      <c r="C1549" s="33">
        <v>149</v>
      </c>
      <c r="D1549" s="34" t="s">
        <v>16104</v>
      </c>
      <c r="E1549" s="41"/>
      <c r="F1549" s="8"/>
      <c r="G1549" s="34" t="s">
        <v>16105</v>
      </c>
      <c r="H1549" s="34" t="s">
        <v>95</v>
      </c>
      <c r="I1549" s="34" t="s">
        <v>13812</v>
      </c>
      <c r="J1549" s="36">
        <v>1</v>
      </c>
      <c r="K1549" s="37">
        <v>365000</v>
      </c>
    </row>
    <row r="1550" ht="24.75" customHeight="1" spans="1:11">
      <c r="A1550" s="33" t="s">
        <v>5270</v>
      </c>
      <c r="B1550" s="33">
        <v>17</v>
      </c>
      <c r="C1550" s="33">
        <v>150</v>
      </c>
      <c r="D1550" s="34" t="s">
        <v>16106</v>
      </c>
      <c r="E1550" s="40" t="s">
        <v>16107</v>
      </c>
      <c r="F1550" s="8"/>
      <c r="G1550" s="34" t="s">
        <v>16108</v>
      </c>
      <c r="H1550" s="34" t="s">
        <v>38</v>
      </c>
      <c r="I1550" s="34" t="s">
        <v>15129</v>
      </c>
      <c r="J1550" s="36">
        <v>1</v>
      </c>
      <c r="K1550" s="37">
        <v>329000</v>
      </c>
    </row>
    <row r="1551" ht="24.75" customHeight="1" spans="1:11">
      <c r="A1551" s="33"/>
      <c r="B1551" s="33"/>
      <c r="C1551" s="33"/>
      <c r="D1551" s="8"/>
      <c r="E1551" s="41"/>
      <c r="F1551" s="8"/>
      <c r="G1551" s="8"/>
      <c r="H1551" s="34"/>
      <c r="I1551" s="34" t="s">
        <v>13778</v>
      </c>
      <c r="J1551" s="36">
        <v>1</v>
      </c>
      <c r="K1551" s="33"/>
    </row>
    <row r="1552" ht="24.75" customHeight="1" spans="1:11">
      <c r="A1552" s="33"/>
      <c r="B1552" s="33"/>
      <c r="C1552" s="33"/>
      <c r="D1552" s="8"/>
      <c r="E1552" s="41"/>
      <c r="F1552" s="8"/>
      <c r="G1552" s="8"/>
      <c r="H1552" s="34"/>
      <c r="I1552" s="34" t="s">
        <v>15786</v>
      </c>
      <c r="J1552" s="38">
        <v>1</v>
      </c>
      <c r="K1552" s="33"/>
    </row>
    <row r="1553" ht="24.75" customHeight="1" spans="1:11">
      <c r="A1553" s="33" t="s">
        <v>5270</v>
      </c>
      <c r="B1553" s="33">
        <v>17</v>
      </c>
      <c r="C1553" s="33">
        <v>151</v>
      </c>
      <c r="D1553" s="34" t="s">
        <v>16109</v>
      </c>
      <c r="E1553" s="40" t="s">
        <v>16110</v>
      </c>
      <c r="F1553" s="8"/>
      <c r="G1553" s="34" t="s">
        <v>16111</v>
      </c>
      <c r="H1553" s="34" t="s">
        <v>3202</v>
      </c>
      <c r="I1553" s="34" t="s">
        <v>14696</v>
      </c>
      <c r="J1553" s="36">
        <v>1</v>
      </c>
      <c r="K1553" s="37">
        <v>80750</v>
      </c>
    </row>
    <row r="1554" ht="24.75" customHeight="1" spans="1:11">
      <c r="A1554" s="33" t="s">
        <v>5270</v>
      </c>
      <c r="B1554" s="33">
        <v>17</v>
      </c>
      <c r="C1554" s="33">
        <v>152</v>
      </c>
      <c r="D1554" s="34" t="s">
        <v>6035</v>
      </c>
      <c r="E1554" s="40" t="s">
        <v>16112</v>
      </c>
      <c r="F1554" s="8"/>
      <c r="G1554" s="34" t="s">
        <v>16113</v>
      </c>
      <c r="H1554" s="34" t="s">
        <v>524</v>
      </c>
      <c r="I1554" s="34" t="s">
        <v>13996</v>
      </c>
      <c r="J1554" s="36">
        <v>1</v>
      </c>
      <c r="K1554" s="37">
        <v>242250</v>
      </c>
    </row>
    <row r="1555" ht="24.75" customHeight="1" spans="1:11">
      <c r="A1555" s="33" t="s">
        <v>5270</v>
      </c>
      <c r="B1555" s="33">
        <v>17</v>
      </c>
      <c r="C1555" s="33">
        <v>153</v>
      </c>
      <c r="D1555" s="34" t="s">
        <v>16104</v>
      </c>
      <c r="E1555" s="41"/>
      <c r="F1555" s="8"/>
      <c r="G1555" s="34" t="s">
        <v>16105</v>
      </c>
      <c r="H1555" s="34" t="s">
        <v>95</v>
      </c>
      <c r="I1555" s="34" t="s">
        <v>14677</v>
      </c>
      <c r="J1555" s="36">
        <v>1</v>
      </c>
      <c r="K1555" s="37">
        <v>390000</v>
      </c>
    </row>
    <row r="1556" ht="24.75" customHeight="1" spans="1:11">
      <c r="A1556" s="33" t="s">
        <v>5270</v>
      </c>
      <c r="B1556" s="33">
        <v>17</v>
      </c>
      <c r="C1556" s="33">
        <v>154</v>
      </c>
      <c r="D1556" s="34" t="s">
        <v>16114</v>
      </c>
      <c r="E1556" s="40" t="s">
        <v>16115</v>
      </c>
      <c r="F1556" s="34" t="s">
        <v>16116</v>
      </c>
      <c r="G1556" s="34" t="s">
        <v>16117</v>
      </c>
      <c r="H1556" s="34" t="s">
        <v>151</v>
      </c>
      <c r="I1556" s="34" t="s">
        <v>15047</v>
      </c>
      <c r="J1556" s="36">
        <v>1</v>
      </c>
      <c r="K1556" s="37">
        <v>1716250</v>
      </c>
    </row>
    <row r="1557" ht="24.75" customHeight="1" spans="1:11">
      <c r="A1557" s="33"/>
      <c r="B1557" s="33"/>
      <c r="C1557" s="33"/>
      <c r="D1557" s="8"/>
      <c r="E1557" s="41"/>
      <c r="F1557" s="8"/>
      <c r="G1557" s="8"/>
      <c r="H1557" s="34"/>
      <c r="I1557" s="34" t="s">
        <v>16118</v>
      </c>
      <c r="J1557" s="36">
        <v>1</v>
      </c>
      <c r="K1557" s="33"/>
    </row>
    <row r="1558" ht="24.75" customHeight="1" spans="1:11">
      <c r="A1558" s="33" t="s">
        <v>5270</v>
      </c>
      <c r="B1558" s="33">
        <v>17</v>
      </c>
      <c r="C1558" s="33">
        <v>155</v>
      </c>
      <c r="D1558" s="34" t="s">
        <v>11675</v>
      </c>
      <c r="E1558" s="40" t="s">
        <v>16119</v>
      </c>
      <c r="F1558" s="8"/>
      <c r="G1558" s="34" t="s">
        <v>16120</v>
      </c>
      <c r="H1558" s="34" t="s">
        <v>81</v>
      </c>
      <c r="I1558" s="34" t="s">
        <v>14217</v>
      </c>
      <c r="J1558" s="36">
        <v>2</v>
      </c>
      <c r="K1558" s="37">
        <v>1530000</v>
      </c>
    </row>
    <row r="1559" ht="24.75" customHeight="1" spans="1:11">
      <c r="A1559" s="33" t="s">
        <v>5270</v>
      </c>
      <c r="B1559" s="33">
        <v>17</v>
      </c>
      <c r="C1559" s="33">
        <v>156</v>
      </c>
      <c r="D1559" s="34" t="s">
        <v>6003</v>
      </c>
      <c r="E1559" s="40" t="s">
        <v>16121</v>
      </c>
      <c r="F1559" s="8"/>
      <c r="G1559" s="8"/>
      <c r="H1559" s="34" t="s">
        <v>75</v>
      </c>
      <c r="I1559" s="34" t="s">
        <v>13809</v>
      </c>
      <c r="J1559" s="36">
        <v>1</v>
      </c>
      <c r="K1559" s="37">
        <v>802500</v>
      </c>
    </row>
    <row r="1560" ht="24.75" customHeight="1" spans="1:11">
      <c r="A1560" s="33"/>
      <c r="B1560" s="33"/>
      <c r="C1560" s="33"/>
      <c r="D1560" s="8"/>
      <c r="E1560" s="41"/>
      <c r="F1560" s="8"/>
      <c r="G1560" s="8"/>
      <c r="H1560" s="34"/>
      <c r="I1560" s="34" t="s">
        <v>13815</v>
      </c>
      <c r="J1560" s="36">
        <v>1</v>
      </c>
      <c r="K1560" s="33"/>
    </row>
    <row r="1561" ht="24.75" customHeight="1" spans="1:11">
      <c r="A1561" s="33"/>
      <c r="B1561" s="33"/>
      <c r="C1561" s="33"/>
      <c r="D1561" s="8"/>
      <c r="E1561" s="41"/>
      <c r="F1561" s="8"/>
      <c r="G1561" s="8"/>
      <c r="H1561" s="34"/>
      <c r="I1561" s="34" t="s">
        <v>14371</v>
      </c>
      <c r="J1561" s="36">
        <v>1</v>
      </c>
      <c r="K1561" s="33"/>
    </row>
    <row r="1562" ht="24.75" customHeight="1" spans="1:11">
      <c r="A1562" s="33" t="s">
        <v>5270</v>
      </c>
      <c r="B1562" s="33">
        <v>17</v>
      </c>
      <c r="C1562" s="33">
        <v>157</v>
      </c>
      <c r="D1562" s="34" t="s">
        <v>16122</v>
      </c>
      <c r="E1562" s="40" t="s">
        <v>16123</v>
      </c>
      <c r="F1562" s="8"/>
      <c r="G1562" s="8"/>
      <c r="H1562" s="34" t="s">
        <v>75</v>
      </c>
      <c r="I1562" s="34" t="s">
        <v>13800</v>
      </c>
      <c r="J1562" s="36">
        <v>1</v>
      </c>
      <c r="K1562" s="37">
        <v>439500</v>
      </c>
    </row>
    <row r="1563" ht="24.75" customHeight="1" spans="1:11">
      <c r="A1563" s="33"/>
      <c r="B1563" s="33"/>
      <c r="C1563" s="33"/>
      <c r="D1563" s="8"/>
      <c r="E1563" s="41"/>
      <c r="F1563" s="8"/>
      <c r="G1563" s="8"/>
      <c r="H1563" s="34"/>
      <c r="I1563" s="34" t="s">
        <v>14150</v>
      </c>
      <c r="J1563" s="36">
        <v>1</v>
      </c>
      <c r="K1563" s="33"/>
    </row>
    <row r="1564" ht="24.75" customHeight="1" spans="1:11">
      <c r="A1564" s="33"/>
      <c r="B1564" s="33"/>
      <c r="C1564" s="33"/>
      <c r="D1564" s="8"/>
      <c r="E1564" s="41"/>
      <c r="F1564" s="8"/>
      <c r="G1564" s="8"/>
      <c r="H1564" s="34"/>
      <c r="I1564" s="34" t="s">
        <v>14371</v>
      </c>
      <c r="J1564" s="36">
        <v>1</v>
      </c>
      <c r="K1564" s="33"/>
    </row>
    <row r="1565" ht="24.75" customHeight="1" spans="1:11">
      <c r="A1565" s="33" t="s">
        <v>5270</v>
      </c>
      <c r="B1565" s="33">
        <v>17</v>
      </c>
      <c r="C1565" s="33">
        <v>158</v>
      </c>
      <c r="D1565" s="34" t="s">
        <v>16124</v>
      </c>
      <c r="E1565" s="40" t="s">
        <v>16125</v>
      </c>
      <c r="F1565" s="8"/>
      <c r="G1565" s="8"/>
      <c r="H1565" s="34" t="s">
        <v>75</v>
      </c>
      <c r="I1565" s="34" t="s">
        <v>14458</v>
      </c>
      <c r="J1565" s="36">
        <v>1</v>
      </c>
      <c r="K1565" s="37">
        <v>1530000</v>
      </c>
    </row>
    <row r="1566" ht="24.75" customHeight="1" spans="1:11">
      <c r="A1566" s="33"/>
      <c r="B1566" s="33"/>
      <c r="C1566" s="33"/>
      <c r="D1566" s="8"/>
      <c r="E1566" s="41"/>
      <c r="F1566" s="8"/>
      <c r="G1566" s="8"/>
      <c r="H1566" s="34"/>
      <c r="I1566" s="34" t="s">
        <v>13815</v>
      </c>
      <c r="J1566" s="36">
        <v>1</v>
      </c>
      <c r="K1566" s="33"/>
    </row>
    <row r="1567" ht="24.75" customHeight="1" spans="1:11">
      <c r="A1567" s="33" t="s">
        <v>5270</v>
      </c>
      <c r="B1567" s="33">
        <v>17</v>
      </c>
      <c r="C1567" s="33">
        <v>159</v>
      </c>
      <c r="D1567" s="34" t="s">
        <v>15399</v>
      </c>
      <c r="E1567" s="40" t="s">
        <v>15927</v>
      </c>
      <c r="F1567" s="8"/>
      <c r="G1567" s="34" t="s">
        <v>15928</v>
      </c>
      <c r="H1567" s="34" t="s">
        <v>38</v>
      </c>
      <c r="I1567" s="34" t="s">
        <v>13815</v>
      </c>
      <c r="J1567" s="36">
        <v>2</v>
      </c>
      <c r="K1567" s="37">
        <v>85000</v>
      </c>
    </row>
    <row r="1568" ht="24.75" customHeight="1" spans="1:11">
      <c r="A1568" s="33" t="s">
        <v>5270</v>
      </c>
      <c r="B1568" s="33">
        <v>17</v>
      </c>
      <c r="C1568" s="33">
        <v>160</v>
      </c>
      <c r="D1568" s="34" t="s">
        <v>16126</v>
      </c>
      <c r="E1568" s="40" t="s">
        <v>16127</v>
      </c>
      <c r="F1568" s="34" t="s">
        <v>16128</v>
      </c>
      <c r="G1568" s="34" t="s">
        <v>16129</v>
      </c>
      <c r="H1568" s="34" t="s">
        <v>81</v>
      </c>
      <c r="I1568" s="34" t="s">
        <v>13862</v>
      </c>
      <c r="J1568" s="36">
        <v>2</v>
      </c>
      <c r="K1568" s="37">
        <v>425000</v>
      </c>
    </row>
    <row r="1569" ht="24.75" customHeight="1" spans="1:11">
      <c r="A1569" s="33" t="s">
        <v>5270</v>
      </c>
      <c r="B1569" s="33">
        <v>17</v>
      </c>
      <c r="C1569" s="33">
        <v>161</v>
      </c>
      <c r="D1569" s="34" t="s">
        <v>14520</v>
      </c>
      <c r="E1569" s="40" t="s">
        <v>16130</v>
      </c>
      <c r="F1569" s="34" t="s">
        <v>14521</v>
      </c>
      <c r="G1569" s="34" t="s">
        <v>14522</v>
      </c>
      <c r="H1569" s="34" t="s">
        <v>26</v>
      </c>
      <c r="I1569" s="34" t="s">
        <v>13909</v>
      </c>
      <c r="J1569" s="36">
        <v>1</v>
      </c>
      <c r="K1569" s="37">
        <v>23250</v>
      </c>
    </row>
    <row r="1570" ht="24.75" customHeight="1" spans="1:11">
      <c r="A1570" s="33"/>
      <c r="B1570" s="33"/>
      <c r="C1570" s="33"/>
      <c r="D1570" s="8"/>
      <c r="E1570" s="41"/>
      <c r="F1570" s="8"/>
      <c r="G1570" s="8"/>
      <c r="H1570" s="34"/>
      <c r="I1570" s="34" t="s">
        <v>13759</v>
      </c>
      <c r="J1570" s="36">
        <v>1</v>
      </c>
      <c r="K1570" s="33"/>
    </row>
    <row r="1571" ht="24.75" customHeight="1" spans="1:11">
      <c r="A1571" s="33" t="s">
        <v>5270</v>
      </c>
      <c r="B1571" s="33">
        <v>17</v>
      </c>
      <c r="C1571" s="33">
        <v>162</v>
      </c>
      <c r="D1571" s="34" t="s">
        <v>4987</v>
      </c>
      <c r="E1571" s="40" t="s">
        <v>16131</v>
      </c>
      <c r="F1571" s="8"/>
      <c r="G1571" s="34" t="s">
        <v>15611</v>
      </c>
      <c r="H1571" s="34" t="s">
        <v>65</v>
      </c>
      <c r="I1571" s="34" t="s">
        <v>15952</v>
      </c>
      <c r="J1571" s="36">
        <v>1</v>
      </c>
      <c r="K1571" s="37">
        <v>701250</v>
      </c>
    </row>
    <row r="1572" ht="24.75" customHeight="1" spans="1:11">
      <c r="A1572" s="33" t="s">
        <v>5270</v>
      </c>
      <c r="B1572" s="33">
        <v>17</v>
      </c>
      <c r="C1572" s="33">
        <v>163</v>
      </c>
      <c r="D1572" s="34" t="s">
        <v>16132</v>
      </c>
      <c r="E1572" s="40" t="s">
        <v>16133</v>
      </c>
      <c r="F1572" s="8"/>
      <c r="G1572" s="34" t="s">
        <v>16134</v>
      </c>
      <c r="H1572" s="34" t="s">
        <v>38</v>
      </c>
      <c r="I1572" s="34" t="s">
        <v>13779</v>
      </c>
      <c r="J1572" s="36">
        <v>1</v>
      </c>
      <c r="K1572" s="37">
        <v>276250</v>
      </c>
    </row>
    <row r="1573" ht="24.75" customHeight="1" spans="1:11">
      <c r="A1573" s="33" t="s">
        <v>5270</v>
      </c>
      <c r="B1573" s="33">
        <v>18</v>
      </c>
      <c r="C1573" s="33">
        <v>164</v>
      </c>
      <c r="D1573" s="34" t="s">
        <v>16135</v>
      </c>
      <c r="E1573" s="40" t="s">
        <v>16136</v>
      </c>
      <c r="F1573" s="8"/>
      <c r="G1573" s="34" t="s">
        <v>16137</v>
      </c>
      <c r="H1573" s="34" t="s">
        <v>3764</v>
      </c>
      <c r="I1573" s="34" t="s">
        <v>13793</v>
      </c>
      <c r="J1573" s="36">
        <v>1</v>
      </c>
      <c r="K1573" s="37">
        <v>325000</v>
      </c>
    </row>
    <row r="1574" ht="24.75" customHeight="1" spans="1:11">
      <c r="A1574" s="33" t="s">
        <v>5270</v>
      </c>
      <c r="B1574" s="33">
        <v>18</v>
      </c>
      <c r="C1574" s="33">
        <v>165</v>
      </c>
      <c r="D1574" s="34" t="s">
        <v>16138</v>
      </c>
      <c r="E1574" s="40" t="s">
        <v>16139</v>
      </c>
      <c r="F1574" s="34" t="s">
        <v>16140</v>
      </c>
      <c r="G1574" s="34" t="s">
        <v>16141</v>
      </c>
      <c r="H1574" s="34" t="s">
        <v>38</v>
      </c>
      <c r="I1574" s="34" t="s">
        <v>14792</v>
      </c>
      <c r="J1574" s="36">
        <v>1</v>
      </c>
      <c r="K1574" s="37">
        <v>1572500</v>
      </c>
    </row>
    <row r="1575" ht="24.75" customHeight="1" spans="1:11">
      <c r="A1575" s="33" t="s">
        <v>5270</v>
      </c>
      <c r="B1575" s="33">
        <v>18</v>
      </c>
      <c r="C1575" s="33">
        <v>166</v>
      </c>
      <c r="D1575" s="34" t="s">
        <v>16142</v>
      </c>
      <c r="E1575" s="40" t="s">
        <v>16143</v>
      </c>
      <c r="F1575" s="8"/>
      <c r="G1575" s="34" t="s">
        <v>16144</v>
      </c>
      <c r="H1575" s="34" t="s">
        <v>26</v>
      </c>
      <c r="I1575" s="34" t="s">
        <v>16093</v>
      </c>
      <c r="J1575" s="36">
        <v>2</v>
      </c>
      <c r="K1575" s="37">
        <v>495800</v>
      </c>
    </row>
    <row r="1576" ht="24.75" customHeight="1" spans="1:11">
      <c r="A1576" s="33" t="s">
        <v>5270</v>
      </c>
      <c r="B1576" s="33">
        <v>18</v>
      </c>
      <c r="C1576" s="33">
        <v>167</v>
      </c>
      <c r="D1576" s="34" t="s">
        <v>16145</v>
      </c>
      <c r="E1576" s="40" t="s">
        <v>16146</v>
      </c>
      <c r="F1576" s="8"/>
      <c r="G1576" s="34" t="s">
        <v>16147</v>
      </c>
      <c r="H1576" s="34" t="s">
        <v>65</v>
      </c>
      <c r="I1576" s="34" t="s">
        <v>16148</v>
      </c>
      <c r="J1576" s="36">
        <v>1</v>
      </c>
      <c r="K1576" s="37">
        <v>675000</v>
      </c>
    </row>
    <row r="1577" ht="24.75" customHeight="1" spans="1:11">
      <c r="A1577" s="33" t="s">
        <v>5270</v>
      </c>
      <c r="B1577" s="33">
        <v>18</v>
      </c>
      <c r="C1577" s="33">
        <v>168</v>
      </c>
      <c r="D1577" s="34" t="s">
        <v>10908</v>
      </c>
      <c r="E1577" s="40" t="s">
        <v>16149</v>
      </c>
      <c r="F1577" s="34" t="s">
        <v>16150</v>
      </c>
      <c r="G1577" s="34" t="s">
        <v>16151</v>
      </c>
      <c r="H1577" s="34" t="s">
        <v>38</v>
      </c>
      <c r="I1577" s="34" t="s">
        <v>13909</v>
      </c>
      <c r="J1577" s="36">
        <v>1</v>
      </c>
      <c r="K1577" s="37">
        <v>420750</v>
      </c>
    </row>
    <row r="1578" ht="24.75" customHeight="1" spans="1:11">
      <c r="A1578" s="33" t="s">
        <v>5270</v>
      </c>
      <c r="B1578" s="33">
        <v>19</v>
      </c>
      <c r="C1578" s="33">
        <v>169</v>
      </c>
      <c r="D1578" s="34" t="s">
        <v>16152</v>
      </c>
      <c r="E1578" s="40" t="s">
        <v>16153</v>
      </c>
      <c r="F1578" s="8"/>
      <c r="G1578" s="34" t="s">
        <v>16154</v>
      </c>
      <c r="H1578" s="34" t="s">
        <v>197</v>
      </c>
      <c r="I1578" s="34" t="s">
        <v>16155</v>
      </c>
      <c r="J1578" s="36">
        <v>1</v>
      </c>
      <c r="K1578" s="37">
        <v>325000</v>
      </c>
    </row>
    <row r="1579" ht="24.75" customHeight="1" spans="1:11">
      <c r="A1579" s="33" t="s">
        <v>5270</v>
      </c>
      <c r="B1579" s="33">
        <v>19</v>
      </c>
      <c r="C1579" s="33">
        <v>170</v>
      </c>
      <c r="D1579" s="34" t="s">
        <v>16156</v>
      </c>
      <c r="E1579" s="40" t="s">
        <v>16157</v>
      </c>
      <c r="F1579" s="34" t="s">
        <v>16158</v>
      </c>
      <c r="G1579" s="34" t="s">
        <v>16159</v>
      </c>
      <c r="H1579" s="34" t="s">
        <v>197</v>
      </c>
      <c r="I1579" s="34" t="s">
        <v>13840</v>
      </c>
      <c r="J1579" s="36">
        <v>1</v>
      </c>
      <c r="K1579" s="37">
        <v>204000</v>
      </c>
    </row>
    <row r="1580" ht="24.75" customHeight="1" spans="1:11">
      <c r="A1580" s="33" t="s">
        <v>5270</v>
      </c>
      <c r="B1580" s="33">
        <v>19</v>
      </c>
      <c r="C1580" s="33">
        <v>171</v>
      </c>
      <c r="D1580" s="34" t="s">
        <v>8906</v>
      </c>
      <c r="E1580" s="40" t="s">
        <v>16160</v>
      </c>
      <c r="F1580" s="34" t="s">
        <v>16161</v>
      </c>
      <c r="G1580" s="34" t="s">
        <v>16162</v>
      </c>
      <c r="H1580" s="34" t="s">
        <v>70</v>
      </c>
      <c r="I1580" s="34" t="s">
        <v>13812</v>
      </c>
      <c r="J1580" s="36">
        <v>1</v>
      </c>
      <c r="K1580" s="37">
        <v>314500</v>
      </c>
    </row>
    <row r="1581" ht="24.75" customHeight="1" spans="1:11">
      <c r="A1581" s="33" t="s">
        <v>5270</v>
      </c>
      <c r="B1581" s="33">
        <v>19</v>
      </c>
      <c r="C1581" s="33">
        <v>172</v>
      </c>
      <c r="D1581" s="34" t="s">
        <v>16163</v>
      </c>
      <c r="E1581" s="40" t="s">
        <v>16164</v>
      </c>
      <c r="F1581" s="34" t="s">
        <v>16165</v>
      </c>
      <c r="G1581" s="34" t="s">
        <v>16166</v>
      </c>
      <c r="H1581" s="34" t="s">
        <v>38</v>
      </c>
      <c r="I1581" s="34" t="s">
        <v>14081</v>
      </c>
      <c r="J1581" s="36">
        <v>1</v>
      </c>
      <c r="K1581" s="37">
        <v>204000</v>
      </c>
    </row>
    <row r="1582" ht="24.75" customHeight="1" spans="1:11">
      <c r="A1582" s="33" t="s">
        <v>5270</v>
      </c>
      <c r="B1582" s="33">
        <v>19</v>
      </c>
      <c r="C1582" s="33">
        <v>173</v>
      </c>
      <c r="D1582" s="34" t="s">
        <v>16167</v>
      </c>
      <c r="E1582" s="40" t="s">
        <v>16168</v>
      </c>
      <c r="F1582" s="34" t="s">
        <v>16169</v>
      </c>
      <c r="G1582" s="34" t="s">
        <v>16170</v>
      </c>
      <c r="H1582" s="34" t="s">
        <v>81</v>
      </c>
      <c r="I1582" s="34" t="s">
        <v>13812</v>
      </c>
      <c r="J1582" s="36">
        <v>1</v>
      </c>
      <c r="K1582" s="37">
        <v>561000</v>
      </c>
    </row>
    <row r="1583" ht="24.75" customHeight="1" spans="1:11">
      <c r="A1583" s="33"/>
      <c r="B1583" s="33"/>
      <c r="C1583" s="33"/>
      <c r="D1583" s="8"/>
      <c r="E1583" s="41"/>
      <c r="F1583" s="8"/>
      <c r="G1583" s="8"/>
      <c r="H1583" s="34"/>
      <c r="I1583" s="34" t="s">
        <v>15406</v>
      </c>
      <c r="J1583" s="36">
        <v>1</v>
      </c>
      <c r="K1583" s="33"/>
    </row>
    <row r="1584" ht="24.75" customHeight="1" spans="1:11">
      <c r="A1584" s="33" t="s">
        <v>5270</v>
      </c>
      <c r="B1584" s="33">
        <v>19</v>
      </c>
      <c r="C1584" s="33">
        <v>174</v>
      </c>
      <c r="D1584" s="34" t="s">
        <v>16171</v>
      </c>
      <c r="E1584" s="40" t="s">
        <v>16172</v>
      </c>
      <c r="F1584" s="34" t="s">
        <v>16173</v>
      </c>
      <c r="G1584" s="34" t="s">
        <v>16174</v>
      </c>
      <c r="H1584" s="34" t="s">
        <v>713</v>
      </c>
      <c r="I1584" s="34" t="s">
        <v>14149</v>
      </c>
      <c r="J1584" s="36">
        <v>1</v>
      </c>
      <c r="K1584" s="37">
        <v>1619250</v>
      </c>
    </row>
    <row r="1585" ht="24.75" customHeight="1" spans="1:11">
      <c r="A1585" s="33"/>
      <c r="B1585" s="33"/>
      <c r="C1585" s="33"/>
      <c r="D1585" s="8"/>
      <c r="E1585" s="41"/>
      <c r="F1585" s="8"/>
      <c r="G1585" s="8"/>
      <c r="H1585" s="34"/>
      <c r="I1585" s="34" t="s">
        <v>13980</v>
      </c>
      <c r="J1585" s="36">
        <v>1</v>
      </c>
      <c r="K1585" s="33"/>
    </row>
    <row r="1586" ht="24.75" customHeight="1" spans="1:11">
      <c r="A1586" s="33"/>
      <c r="B1586" s="33"/>
      <c r="C1586" s="33"/>
      <c r="D1586" s="8"/>
      <c r="E1586" s="41"/>
      <c r="F1586" s="8"/>
      <c r="G1586" s="8"/>
      <c r="H1586" s="34"/>
      <c r="I1586" s="39" t="s">
        <v>14560</v>
      </c>
      <c r="J1586" s="38">
        <v>1</v>
      </c>
      <c r="K1586" s="33"/>
    </row>
    <row r="1587" ht="24.75" customHeight="1" spans="1:11">
      <c r="A1587" s="33"/>
      <c r="B1587" s="33"/>
      <c r="C1587" s="33"/>
      <c r="D1587" s="8"/>
      <c r="E1587" s="41"/>
      <c r="F1587" s="8"/>
      <c r="G1587" s="8"/>
      <c r="H1587" s="34"/>
      <c r="I1587" s="34" t="s">
        <v>14081</v>
      </c>
      <c r="J1587" s="36">
        <v>1</v>
      </c>
      <c r="K1587" s="33"/>
    </row>
    <row r="1588" ht="24.75" customHeight="1" spans="1:11">
      <c r="A1588" s="33"/>
      <c r="B1588" s="33"/>
      <c r="C1588" s="33"/>
      <c r="D1588" s="8"/>
      <c r="E1588" s="41"/>
      <c r="F1588" s="8"/>
      <c r="G1588" s="8"/>
      <c r="H1588" s="34"/>
      <c r="I1588" s="34" t="s">
        <v>14089</v>
      </c>
      <c r="J1588" s="36">
        <v>1</v>
      </c>
      <c r="K1588" s="33"/>
    </row>
    <row r="1589" ht="24.75" customHeight="1" spans="1:11">
      <c r="A1589" s="33"/>
      <c r="B1589" s="33"/>
      <c r="C1589" s="33"/>
      <c r="D1589" s="8"/>
      <c r="E1589" s="41"/>
      <c r="F1589" s="8"/>
      <c r="G1589" s="8"/>
      <c r="H1589" s="34"/>
      <c r="I1589" s="34" t="s">
        <v>14119</v>
      </c>
      <c r="J1589" s="36">
        <v>1</v>
      </c>
      <c r="K1589" s="33"/>
    </row>
    <row r="1590" ht="24.75" customHeight="1" spans="1:11">
      <c r="A1590" s="33"/>
      <c r="B1590" s="33"/>
      <c r="C1590" s="33"/>
      <c r="D1590" s="8"/>
      <c r="E1590" s="41"/>
      <c r="F1590" s="8"/>
      <c r="G1590" s="8"/>
      <c r="H1590" s="34"/>
      <c r="I1590" s="34" t="s">
        <v>14046</v>
      </c>
      <c r="J1590" s="36">
        <v>1</v>
      </c>
      <c r="K1590" s="33"/>
    </row>
    <row r="1591" ht="24.75" customHeight="1" spans="1:11">
      <c r="A1591" s="33" t="s">
        <v>5270</v>
      </c>
      <c r="B1591" s="33">
        <v>19</v>
      </c>
      <c r="C1591" s="33">
        <v>175</v>
      </c>
      <c r="D1591" s="34" t="s">
        <v>16175</v>
      </c>
      <c r="E1591" s="40" t="s">
        <v>16176</v>
      </c>
      <c r="F1591" s="34" t="s">
        <v>16177</v>
      </c>
      <c r="G1591" s="34" t="s">
        <v>16178</v>
      </c>
      <c r="H1591" s="34" t="s">
        <v>38</v>
      </c>
      <c r="I1591" s="34" t="s">
        <v>16179</v>
      </c>
      <c r="J1591" s="36">
        <v>1</v>
      </c>
      <c r="K1591" s="37">
        <v>1572500</v>
      </c>
    </row>
    <row r="1592" ht="24.75" customHeight="1" spans="1:11">
      <c r="A1592" s="33" t="s">
        <v>5270</v>
      </c>
      <c r="B1592" s="33">
        <v>19</v>
      </c>
      <c r="C1592" s="33">
        <v>176</v>
      </c>
      <c r="D1592" s="34" t="s">
        <v>16180</v>
      </c>
      <c r="E1592" s="40" t="s">
        <v>16181</v>
      </c>
      <c r="F1592" s="8"/>
      <c r="G1592" s="34" t="s">
        <v>16182</v>
      </c>
      <c r="H1592" s="34" t="s">
        <v>539</v>
      </c>
      <c r="I1592" s="34" t="s">
        <v>14225</v>
      </c>
      <c r="J1592" s="36">
        <v>1</v>
      </c>
      <c r="K1592" s="37">
        <v>297500</v>
      </c>
    </row>
    <row r="1593" ht="24.75" customHeight="1" spans="1:11">
      <c r="A1593" s="33" t="s">
        <v>5270</v>
      </c>
      <c r="B1593" s="33">
        <v>19</v>
      </c>
      <c r="C1593" s="33">
        <v>177</v>
      </c>
      <c r="D1593" s="34" t="s">
        <v>16183</v>
      </c>
      <c r="E1593" s="40" t="s">
        <v>16184</v>
      </c>
      <c r="F1593" s="34" t="s">
        <v>16185</v>
      </c>
      <c r="G1593" s="34" t="s">
        <v>16186</v>
      </c>
      <c r="H1593" s="34" t="s">
        <v>81</v>
      </c>
      <c r="I1593" s="34" t="s">
        <v>13798</v>
      </c>
      <c r="J1593" s="36">
        <v>1</v>
      </c>
      <c r="K1593" s="37">
        <v>327250</v>
      </c>
    </row>
    <row r="1594" ht="24.75" customHeight="1" spans="1:11">
      <c r="A1594" s="33" t="s">
        <v>5270</v>
      </c>
      <c r="B1594" s="33">
        <v>19</v>
      </c>
      <c r="C1594" s="33">
        <v>178</v>
      </c>
      <c r="D1594" s="34" t="s">
        <v>16187</v>
      </c>
      <c r="E1594" s="40" t="s">
        <v>16188</v>
      </c>
      <c r="F1594" s="34" t="s">
        <v>16189</v>
      </c>
      <c r="G1594" s="34" t="s">
        <v>16190</v>
      </c>
      <c r="H1594" s="34" t="s">
        <v>169</v>
      </c>
      <c r="I1594" s="34" t="s">
        <v>14677</v>
      </c>
      <c r="J1594" s="36">
        <v>1</v>
      </c>
      <c r="K1594" s="37">
        <v>1236750</v>
      </c>
    </row>
    <row r="1595" ht="24.75" customHeight="1" spans="1:11">
      <c r="A1595" s="33"/>
      <c r="B1595" s="33"/>
      <c r="C1595" s="33"/>
      <c r="D1595" s="8"/>
      <c r="E1595" s="41"/>
      <c r="F1595" s="8"/>
      <c r="G1595" s="8"/>
      <c r="H1595" s="34"/>
      <c r="I1595" s="34" t="s">
        <v>14519</v>
      </c>
      <c r="J1595" s="36">
        <v>1</v>
      </c>
      <c r="K1595" s="33"/>
    </row>
    <row r="1596" ht="24.75" customHeight="1" spans="1:11">
      <c r="A1596" s="33"/>
      <c r="B1596" s="33"/>
      <c r="C1596" s="33"/>
      <c r="D1596" s="8"/>
      <c r="E1596" s="41"/>
      <c r="F1596" s="8"/>
      <c r="G1596" s="8"/>
      <c r="H1596" s="34"/>
      <c r="I1596" s="34" t="s">
        <v>16060</v>
      </c>
      <c r="J1596" s="36">
        <v>1</v>
      </c>
      <c r="K1596" s="33"/>
    </row>
    <row r="1597" ht="24.75" customHeight="1" spans="1:11">
      <c r="A1597" s="33" t="s">
        <v>5270</v>
      </c>
      <c r="B1597" s="33">
        <v>19</v>
      </c>
      <c r="C1597" s="33">
        <v>179</v>
      </c>
      <c r="D1597" s="34" t="s">
        <v>2051</v>
      </c>
      <c r="E1597" s="40" t="s">
        <v>16191</v>
      </c>
      <c r="F1597" s="34" t="s">
        <v>16192</v>
      </c>
      <c r="G1597" s="34" t="s">
        <v>16193</v>
      </c>
      <c r="H1597" s="34" t="s">
        <v>38</v>
      </c>
      <c r="I1597" s="34" t="s">
        <v>14560</v>
      </c>
      <c r="J1597" s="36">
        <v>1</v>
      </c>
      <c r="K1597" s="37">
        <v>297500</v>
      </c>
    </row>
    <row r="1598" ht="24.75" customHeight="1" spans="1:11">
      <c r="A1598" s="33" t="s">
        <v>5270</v>
      </c>
      <c r="B1598" s="33">
        <v>19</v>
      </c>
      <c r="C1598" s="33">
        <v>180</v>
      </c>
      <c r="D1598" s="34" t="s">
        <v>16194</v>
      </c>
      <c r="E1598" s="40" t="s">
        <v>16195</v>
      </c>
      <c r="F1598" s="34" t="s">
        <v>16196</v>
      </c>
      <c r="G1598" s="34" t="s">
        <v>16197</v>
      </c>
      <c r="H1598" s="34" t="s">
        <v>75</v>
      </c>
      <c r="I1598" s="34" t="s">
        <v>13909</v>
      </c>
      <c r="J1598" s="36">
        <v>1</v>
      </c>
      <c r="K1598" s="37">
        <v>420750</v>
      </c>
    </row>
    <row r="1599" ht="24.75" customHeight="1" spans="1:11">
      <c r="A1599" s="33" t="s">
        <v>5270</v>
      </c>
      <c r="B1599" s="33">
        <v>20</v>
      </c>
      <c r="C1599" s="33">
        <v>181</v>
      </c>
      <c r="D1599" s="34" t="s">
        <v>16198</v>
      </c>
      <c r="E1599" s="40" t="s">
        <v>16199</v>
      </c>
      <c r="F1599" s="34" t="s">
        <v>16200</v>
      </c>
      <c r="G1599" s="34" t="s">
        <v>16201</v>
      </c>
      <c r="H1599" s="34" t="s">
        <v>1102</v>
      </c>
      <c r="I1599" s="34" t="s">
        <v>13862</v>
      </c>
      <c r="J1599" s="36">
        <v>1</v>
      </c>
      <c r="K1599" s="37">
        <v>212500</v>
      </c>
    </row>
    <row r="1600" ht="24.75" customHeight="1" spans="1:11">
      <c r="A1600" s="33" t="s">
        <v>5270</v>
      </c>
      <c r="B1600" s="33">
        <v>20</v>
      </c>
      <c r="C1600" s="33">
        <v>182</v>
      </c>
      <c r="D1600" s="34" t="s">
        <v>16202</v>
      </c>
      <c r="E1600" s="40" t="s">
        <v>16203</v>
      </c>
      <c r="F1600" s="34" t="s">
        <v>16204</v>
      </c>
      <c r="G1600" s="34" t="s">
        <v>16205</v>
      </c>
      <c r="H1600" s="34" t="s">
        <v>38</v>
      </c>
      <c r="I1600" s="34" t="s">
        <v>14225</v>
      </c>
      <c r="J1600" s="36">
        <v>1</v>
      </c>
      <c r="K1600" s="37">
        <v>297500</v>
      </c>
    </row>
    <row r="1601" ht="24.75" customHeight="1" spans="1:11">
      <c r="A1601" s="33" t="s">
        <v>5270</v>
      </c>
      <c r="B1601" s="33">
        <v>20</v>
      </c>
      <c r="C1601" s="33">
        <v>183</v>
      </c>
      <c r="D1601" s="34" t="s">
        <v>14709</v>
      </c>
      <c r="E1601" s="40" t="s">
        <v>16206</v>
      </c>
      <c r="F1601" s="34" t="s">
        <v>14710</v>
      </c>
      <c r="G1601" s="34" t="s">
        <v>14711</v>
      </c>
      <c r="H1601" s="34" t="s">
        <v>197</v>
      </c>
      <c r="I1601" s="34" t="s">
        <v>16155</v>
      </c>
      <c r="J1601" s="36">
        <v>1</v>
      </c>
      <c r="K1601" s="37">
        <v>276250</v>
      </c>
    </row>
    <row r="1602" ht="24.75" customHeight="1" spans="1:11">
      <c r="A1602" s="33" t="s">
        <v>5270</v>
      </c>
      <c r="B1602" s="33">
        <v>20</v>
      </c>
      <c r="C1602" s="33">
        <v>184</v>
      </c>
      <c r="D1602" s="34" t="s">
        <v>1973</v>
      </c>
      <c r="E1602" s="40" t="s">
        <v>16207</v>
      </c>
      <c r="F1602" s="8"/>
      <c r="G1602" s="34" t="s">
        <v>16208</v>
      </c>
      <c r="H1602" s="34" t="s">
        <v>65</v>
      </c>
      <c r="I1602" s="34" t="s">
        <v>13778</v>
      </c>
      <c r="J1602" s="36">
        <v>1</v>
      </c>
      <c r="K1602" s="37">
        <v>135700</v>
      </c>
    </row>
    <row r="1603" ht="24.75" customHeight="1" spans="1:11">
      <c r="A1603" s="33"/>
      <c r="B1603" s="33"/>
      <c r="C1603" s="33"/>
      <c r="D1603" s="8"/>
      <c r="E1603" s="41"/>
      <c r="F1603" s="8"/>
      <c r="G1603" s="8"/>
      <c r="H1603" s="34"/>
      <c r="I1603" s="34" t="s">
        <v>14069</v>
      </c>
      <c r="J1603" s="36">
        <v>2</v>
      </c>
      <c r="K1603" s="33"/>
    </row>
    <row r="1604" ht="24.75" customHeight="1" spans="1:11">
      <c r="A1604" s="33" t="s">
        <v>5270</v>
      </c>
      <c r="B1604" s="33">
        <v>20</v>
      </c>
      <c r="C1604" s="33">
        <v>185</v>
      </c>
      <c r="D1604" s="34" t="s">
        <v>16209</v>
      </c>
      <c r="E1604" s="40" t="s">
        <v>16210</v>
      </c>
      <c r="F1604" s="34" t="s">
        <v>16211</v>
      </c>
      <c r="G1604" s="34" t="s">
        <v>16212</v>
      </c>
      <c r="H1604" s="34" t="s">
        <v>70</v>
      </c>
      <c r="I1604" s="34" t="s">
        <v>13854</v>
      </c>
      <c r="J1604" s="36">
        <v>1</v>
      </c>
      <c r="K1604" s="37">
        <v>297500</v>
      </c>
    </row>
    <row r="1605" ht="24.75" customHeight="1" spans="1:11">
      <c r="A1605" s="33" t="s">
        <v>5270</v>
      </c>
      <c r="B1605" s="33">
        <v>20</v>
      </c>
      <c r="C1605" s="33">
        <v>186</v>
      </c>
      <c r="D1605" s="34" t="s">
        <v>14465</v>
      </c>
      <c r="E1605" s="40" t="s">
        <v>16213</v>
      </c>
      <c r="F1605" s="8"/>
      <c r="G1605" s="34" t="s">
        <v>14466</v>
      </c>
      <c r="H1605" s="34" t="s">
        <v>81</v>
      </c>
      <c r="I1605" s="34" t="s">
        <v>13909</v>
      </c>
      <c r="J1605" s="36">
        <v>1</v>
      </c>
      <c r="K1605" s="37">
        <v>3433000</v>
      </c>
    </row>
    <row r="1606" ht="24.75" customHeight="1" spans="1:11">
      <c r="A1606" s="33"/>
      <c r="B1606" s="33"/>
      <c r="C1606" s="33"/>
      <c r="D1606" s="8"/>
      <c r="E1606" s="41"/>
      <c r="F1606" s="8"/>
      <c r="G1606" s="8"/>
      <c r="H1606" s="34"/>
      <c r="I1606" s="34" t="s">
        <v>13843</v>
      </c>
      <c r="J1606" s="36">
        <v>1</v>
      </c>
      <c r="K1606" s="33"/>
    </row>
    <row r="1607" ht="24.75" customHeight="1" spans="1:11">
      <c r="A1607" s="33"/>
      <c r="B1607" s="33"/>
      <c r="C1607" s="33"/>
      <c r="D1607" s="8"/>
      <c r="E1607" s="41"/>
      <c r="F1607" s="8"/>
      <c r="G1607" s="8"/>
      <c r="H1607" s="34"/>
      <c r="I1607" s="34" t="s">
        <v>16214</v>
      </c>
      <c r="J1607" s="36">
        <v>1</v>
      </c>
      <c r="K1607" s="33"/>
    </row>
    <row r="1608" ht="24.75" customHeight="1" spans="1:11">
      <c r="A1608" s="33" t="s">
        <v>5270</v>
      </c>
      <c r="B1608" s="33">
        <v>20</v>
      </c>
      <c r="C1608" s="33">
        <v>187</v>
      </c>
      <c r="D1608" s="34" t="s">
        <v>16215</v>
      </c>
      <c r="E1608" s="40" t="s">
        <v>16216</v>
      </c>
      <c r="F1608" s="8"/>
      <c r="G1608" s="34" t="s">
        <v>16217</v>
      </c>
      <c r="H1608" s="34" t="s">
        <v>353</v>
      </c>
      <c r="I1608" s="34" t="s">
        <v>13841</v>
      </c>
      <c r="J1608" s="36">
        <v>1</v>
      </c>
      <c r="K1608" s="37">
        <v>297500</v>
      </c>
    </row>
    <row r="1609" ht="24.75" customHeight="1" spans="1:11">
      <c r="A1609" s="33" t="s">
        <v>5270</v>
      </c>
      <c r="B1609" s="33">
        <v>20</v>
      </c>
      <c r="C1609" s="33">
        <v>188</v>
      </c>
      <c r="D1609" s="34" t="s">
        <v>13127</v>
      </c>
      <c r="E1609" s="40" t="s">
        <v>16218</v>
      </c>
      <c r="F1609" s="8"/>
      <c r="G1609" s="34" t="s">
        <v>16219</v>
      </c>
      <c r="H1609" s="34" t="s">
        <v>4827</v>
      </c>
      <c r="I1609" s="34" t="s">
        <v>13863</v>
      </c>
      <c r="J1609" s="36">
        <v>1</v>
      </c>
      <c r="K1609" s="37">
        <v>3102500</v>
      </c>
    </row>
    <row r="1610" ht="24.75" customHeight="1" spans="1:11">
      <c r="A1610" s="33" t="s">
        <v>5270</v>
      </c>
      <c r="B1610" s="33">
        <v>20</v>
      </c>
      <c r="C1610" s="33">
        <v>189</v>
      </c>
      <c r="D1610" s="34" t="s">
        <v>15260</v>
      </c>
      <c r="E1610" s="40" t="s">
        <v>16220</v>
      </c>
      <c r="F1610" s="34" t="s">
        <v>15261</v>
      </c>
      <c r="G1610" s="34" t="s">
        <v>15262</v>
      </c>
      <c r="H1610" s="34" t="s">
        <v>38</v>
      </c>
      <c r="I1610" s="34" t="s">
        <v>14755</v>
      </c>
      <c r="J1610" s="36">
        <v>1</v>
      </c>
      <c r="K1610" s="37">
        <v>1105000</v>
      </c>
    </row>
    <row r="1611" ht="24.75" customHeight="1" spans="1:11">
      <c r="A1611" s="33" t="s">
        <v>5270</v>
      </c>
      <c r="B1611" s="33">
        <v>20</v>
      </c>
      <c r="C1611" s="33">
        <v>190</v>
      </c>
      <c r="D1611" s="34" t="s">
        <v>16221</v>
      </c>
      <c r="E1611" s="40" t="s">
        <v>16222</v>
      </c>
      <c r="F1611" s="34" t="s">
        <v>16223</v>
      </c>
      <c r="G1611" s="34" t="s">
        <v>16224</v>
      </c>
      <c r="H1611" s="34" t="s">
        <v>70</v>
      </c>
      <c r="I1611" s="34" t="s">
        <v>16225</v>
      </c>
      <c r="J1611" s="36">
        <v>1</v>
      </c>
      <c r="K1611" s="37">
        <v>2500000</v>
      </c>
    </row>
    <row r="1612" ht="24.75" customHeight="1" spans="1:11">
      <c r="A1612" s="33" t="s">
        <v>5270</v>
      </c>
      <c r="B1612" s="33">
        <v>20</v>
      </c>
      <c r="C1612" s="33">
        <v>191</v>
      </c>
      <c r="D1612" s="34" t="s">
        <v>16226</v>
      </c>
      <c r="E1612" s="40" t="s">
        <v>16227</v>
      </c>
      <c r="F1612" s="8"/>
      <c r="G1612" s="34" t="s">
        <v>16228</v>
      </c>
      <c r="H1612" s="34" t="s">
        <v>81</v>
      </c>
      <c r="I1612" s="34" t="s">
        <v>13770</v>
      </c>
      <c r="J1612" s="36">
        <v>1</v>
      </c>
      <c r="K1612" s="37">
        <v>431690</v>
      </c>
    </row>
    <row r="1613" ht="24.75" customHeight="1" spans="1:11">
      <c r="A1613" s="33" t="s">
        <v>5270</v>
      </c>
      <c r="B1613" s="33">
        <v>20</v>
      </c>
      <c r="C1613" s="33">
        <v>192</v>
      </c>
      <c r="D1613" s="34" t="s">
        <v>16124</v>
      </c>
      <c r="E1613" s="40" t="s">
        <v>16125</v>
      </c>
      <c r="F1613" s="8"/>
      <c r="G1613" s="34" t="s">
        <v>16229</v>
      </c>
      <c r="H1613" s="34" t="s">
        <v>3202</v>
      </c>
      <c r="I1613" s="34" t="s">
        <v>16230</v>
      </c>
      <c r="J1613" s="36">
        <v>1</v>
      </c>
      <c r="K1613" s="37">
        <v>246500</v>
      </c>
    </row>
    <row r="1614" ht="24.75" customHeight="1" spans="1:11">
      <c r="A1614" s="33" t="s">
        <v>5270</v>
      </c>
      <c r="B1614" s="33">
        <v>20</v>
      </c>
      <c r="C1614" s="33">
        <v>193</v>
      </c>
      <c r="D1614" s="34" t="s">
        <v>16231</v>
      </c>
      <c r="E1614" s="40" t="s">
        <v>16232</v>
      </c>
      <c r="F1614" s="34" t="s">
        <v>16233</v>
      </c>
      <c r="G1614" s="34" t="s">
        <v>16234</v>
      </c>
      <c r="H1614" s="34" t="s">
        <v>38</v>
      </c>
      <c r="I1614" s="34" t="s">
        <v>14560</v>
      </c>
      <c r="J1614" s="36">
        <v>1</v>
      </c>
      <c r="K1614" s="37">
        <v>378250</v>
      </c>
    </row>
    <row r="1615" ht="24.75" customHeight="1" spans="1:11">
      <c r="A1615" s="33"/>
      <c r="B1615" s="33"/>
      <c r="C1615" s="33"/>
      <c r="D1615" s="8"/>
      <c r="E1615" s="41"/>
      <c r="F1615" s="8"/>
      <c r="G1615" s="8"/>
      <c r="H1615" s="34"/>
      <c r="I1615" s="34" t="s">
        <v>14646</v>
      </c>
      <c r="J1615" s="38">
        <v>1</v>
      </c>
      <c r="K1615" s="33"/>
    </row>
    <row r="1616" ht="24.75" customHeight="1" spans="1:11">
      <c r="A1616" s="33" t="s">
        <v>5270</v>
      </c>
      <c r="B1616" s="33">
        <v>20</v>
      </c>
      <c r="C1616" s="33">
        <v>194</v>
      </c>
      <c r="D1616" s="34" t="s">
        <v>16235</v>
      </c>
      <c r="E1616" s="40" t="s">
        <v>16236</v>
      </c>
      <c r="F1616" s="8"/>
      <c r="G1616" s="34" t="s">
        <v>16237</v>
      </c>
      <c r="H1616" s="34" t="s">
        <v>38</v>
      </c>
      <c r="I1616" s="34" t="s">
        <v>13865</v>
      </c>
      <c r="J1616" s="36">
        <v>1</v>
      </c>
      <c r="K1616" s="37">
        <v>266560</v>
      </c>
    </row>
    <row r="1617" ht="24.75" customHeight="1" spans="1:11">
      <c r="A1617" s="33" t="s">
        <v>5270</v>
      </c>
      <c r="B1617" s="33">
        <v>21</v>
      </c>
      <c r="C1617" s="33">
        <v>195</v>
      </c>
      <c r="D1617" s="34" t="s">
        <v>16238</v>
      </c>
      <c r="E1617" s="40" t="s">
        <v>16239</v>
      </c>
      <c r="F1617" s="8"/>
      <c r="G1617" s="34" t="s">
        <v>16240</v>
      </c>
      <c r="H1617" s="34" t="s">
        <v>38</v>
      </c>
      <c r="I1617" s="34" t="s">
        <v>15300</v>
      </c>
      <c r="J1617" s="36">
        <v>1</v>
      </c>
      <c r="K1617" s="37">
        <v>448850</v>
      </c>
    </row>
    <row r="1618" ht="24.75" customHeight="1" spans="1:11">
      <c r="A1618" s="33"/>
      <c r="B1618" s="33"/>
      <c r="C1618" s="33"/>
      <c r="D1618" s="8"/>
      <c r="E1618" s="41"/>
      <c r="F1618" s="8"/>
      <c r="G1618" s="8"/>
      <c r="H1618" s="34"/>
      <c r="I1618" s="34" t="s">
        <v>14189</v>
      </c>
      <c r="J1618" s="36">
        <v>1</v>
      </c>
      <c r="K1618" s="33"/>
    </row>
    <row r="1619" ht="24.75" customHeight="1" spans="1:11">
      <c r="A1619" s="33" t="s">
        <v>5270</v>
      </c>
      <c r="B1619" s="33">
        <v>21</v>
      </c>
      <c r="C1619" s="33">
        <v>196</v>
      </c>
      <c r="D1619" s="34" t="s">
        <v>16241</v>
      </c>
      <c r="E1619" s="40" t="s">
        <v>16242</v>
      </c>
      <c r="F1619" s="8"/>
      <c r="G1619" s="34" t="s">
        <v>16243</v>
      </c>
      <c r="H1619" s="34" t="s">
        <v>26</v>
      </c>
      <c r="I1619" s="34" t="s">
        <v>14241</v>
      </c>
      <c r="J1619" s="36">
        <v>1</v>
      </c>
      <c r="K1619" s="37">
        <v>263700</v>
      </c>
    </row>
    <row r="1620" ht="24.75" customHeight="1" spans="1:11">
      <c r="A1620" s="33" t="s">
        <v>5270</v>
      </c>
      <c r="B1620" s="33">
        <v>21</v>
      </c>
      <c r="C1620" s="33">
        <v>197</v>
      </c>
      <c r="D1620" s="34" t="s">
        <v>9467</v>
      </c>
      <c r="E1620" s="40" t="s">
        <v>16244</v>
      </c>
      <c r="F1620" s="8"/>
      <c r="G1620" s="34" t="s">
        <v>16245</v>
      </c>
      <c r="H1620" s="34" t="s">
        <v>81</v>
      </c>
      <c r="I1620" s="34" t="s">
        <v>13825</v>
      </c>
      <c r="J1620" s="36">
        <v>1</v>
      </c>
      <c r="K1620" s="37">
        <v>425000</v>
      </c>
    </row>
    <row r="1621" ht="24.75" customHeight="1" spans="1:11">
      <c r="A1621" s="33" t="s">
        <v>5270</v>
      </c>
      <c r="B1621" s="33">
        <v>21</v>
      </c>
      <c r="C1621" s="33">
        <v>198</v>
      </c>
      <c r="D1621" s="34" t="s">
        <v>16246</v>
      </c>
      <c r="E1621" s="40" t="s">
        <v>16247</v>
      </c>
      <c r="F1621" s="34" t="s">
        <v>16248</v>
      </c>
      <c r="G1621" s="34" t="s">
        <v>16249</v>
      </c>
      <c r="H1621" s="34" t="s">
        <v>524</v>
      </c>
      <c r="I1621" s="34" t="s">
        <v>14613</v>
      </c>
      <c r="J1621" s="36">
        <v>1</v>
      </c>
      <c r="K1621" s="37">
        <v>2210000</v>
      </c>
    </row>
    <row r="1622" ht="24.75" customHeight="1" spans="1:11">
      <c r="A1622" s="33"/>
      <c r="B1622" s="33"/>
      <c r="C1622" s="33"/>
      <c r="D1622" s="8"/>
      <c r="E1622" s="41"/>
      <c r="F1622" s="8"/>
      <c r="G1622" s="8"/>
      <c r="H1622" s="34"/>
      <c r="I1622" s="34" t="s">
        <v>16250</v>
      </c>
      <c r="J1622" s="38">
        <v>1</v>
      </c>
      <c r="K1622" s="33"/>
    </row>
    <row r="1623" ht="24.75" customHeight="1" spans="1:11">
      <c r="A1623" s="33" t="s">
        <v>5270</v>
      </c>
      <c r="B1623" s="33">
        <v>21</v>
      </c>
      <c r="C1623" s="33">
        <v>199</v>
      </c>
      <c r="D1623" s="34" t="s">
        <v>16251</v>
      </c>
      <c r="E1623" s="40" t="s">
        <v>16252</v>
      </c>
      <c r="F1623" s="34" t="s">
        <v>16253</v>
      </c>
      <c r="G1623" s="34" t="s">
        <v>16254</v>
      </c>
      <c r="H1623" s="34" t="s">
        <v>81</v>
      </c>
      <c r="I1623" s="34" t="s">
        <v>14203</v>
      </c>
      <c r="J1623" s="36">
        <v>1</v>
      </c>
      <c r="K1623" s="37">
        <v>1168750</v>
      </c>
    </row>
    <row r="1624" ht="24.75" customHeight="1" spans="1:11">
      <c r="A1624" s="33" t="s">
        <v>5270</v>
      </c>
      <c r="B1624" s="33">
        <v>21</v>
      </c>
      <c r="C1624" s="33">
        <v>200</v>
      </c>
      <c r="D1624" s="34" t="s">
        <v>16255</v>
      </c>
      <c r="E1624" s="40" t="s">
        <v>16256</v>
      </c>
      <c r="F1624" s="8"/>
      <c r="G1624" s="34" t="s">
        <v>16257</v>
      </c>
      <c r="H1624" s="34" t="s">
        <v>3202</v>
      </c>
      <c r="I1624" s="34" t="s">
        <v>13815</v>
      </c>
      <c r="J1624" s="36">
        <v>2</v>
      </c>
      <c r="K1624" s="37">
        <v>91630</v>
      </c>
    </row>
    <row r="1625" ht="24.75" customHeight="1" spans="1:11">
      <c r="A1625" s="33" t="s">
        <v>5270</v>
      </c>
      <c r="B1625" s="33">
        <v>21</v>
      </c>
      <c r="C1625" s="33">
        <v>201</v>
      </c>
      <c r="D1625" s="34" t="s">
        <v>16258</v>
      </c>
      <c r="E1625" s="40" t="s">
        <v>16259</v>
      </c>
      <c r="F1625" s="8"/>
      <c r="G1625" s="34" t="s">
        <v>16260</v>
      </c>
      <c r="H1625" s="34" t="s">
        <v>366</v>
      </c>
      <c r="I1625" s="34" t="s">
        <v>16155</v>
      </c>
      <c r="J1625" s="36">
        <v>1</v>
      </c>
      <c r="K1625" s="37">
        <v>320705</v>
      </c>
    </row>
    <row r="1626" ht="24.75" customHeight="1" spans="1:11">
      <c r="A1626" s="33" t="s">
        <v>5270</v>
      </c>
      <c r="B1626" s="33">
        <v>21</v>
      </c>
      <c r="C1626" s="33">
        <v>202</v>
      </c>
      <c r="D1626" s="34" t="s">
        <v>2348</v>
      </c>
      <c r="E1626" s="40" t="s">
        <v>16261</v>
      </c>
      <c r="F1626" s="8"/>
      <c r="G1626" s="34" t="s">
        <v>16262</v>
      </c>
      <c r="H1626" s="34" t="s">
        <v>70</v>
      </c>
      <c r="I1626" s="34" t="s">
        <v>13878</v>
      </c>
      <c r="J1626" s="36">
        <v>1</v>
      </c>
      <c r="K1626" s="37">
        <v>236100</v>
      </c>
    </row>
    <row r="1627" ht="24.75" customHeight="1" spans="1:11">
      <c r="A1627" s="33" t="s">
        <v>5270</v>
      </c>
      <c r="B1627" s="33">
        <v>21</v>
      </c>
      <c r="C1627" s="33">
        <v>203</v>
      </c>
      <c r="D1627" s="34" t="s">
        <v>16263</v>
      </c>
      <c r="E1627" s="40" t="s">
        <v>16264</v>
      </c>
      <c r="F1627" s="8"/>
      <c r="G1627" s="34" t="s">
        <v>16265</v>
      </c>
      <c r="H1627" s="34" t="s">
        <v>81</v>
      </c>
      <c r="I1627" s="34" t="s">
        <v>16266</v>
      </c>
      <c r="J1627" s="36">
        <v>1</v>
      </c>
      <c r="K1627" s="37">
        <v>5822500</v>
      </c>
    </row>
    <row r="1628" ht="24.75" customHeight="1" spans="1:11">
      <c r="A1628" s="33" t="s">
        <v>5270</v>
      </c>
      <c r="B1628" s="33">
        <v>21</v>
      </c>
      <c r="C1628" s="33">
        <v>204</v>
      </c>
      <c r="D1628" s="34" t="s">
        <v>16267</v>
      </c>
      <c r="E1628" s="40" t="s">
        <v>16268</v>
      </c>
      <c r="F1628" s="8"/>
      <c r="G1628" s="34" t="s">
        <v>16269</v>
      </c>
      <c r="H1628" s="34" t="s">
        <v>1275</v>
      </c>
      <c r="I1628" s="34" t="s">
        <v>16270</v>
      </c>
      <c r="J1628" s="36">
        <v>1</v>
      </c>
      <c r="K1628" s="37">
        <v>5270000</v>
      </c>
    </row>
    <row r="1629" ht="24.75" customHeight="1" spans="1:11">
      <c r="A1629" s="33"/>
      <c r="B1629" s="33"/>
      <c r="C1629" s="33"/>
      <c r="D1629" s="8"/>
      <c r="E1629" s="41"/>
      <c r="F1629" s="8"/>
      <c r="G1629" s="8"/>
      <c r="H1629" s="34"/>
      <c r="I1629" s="34" t="s">
        <v>14149</v>
      </c>
      <c r="J1629" s="36">
        <v>1</v>
      </c>
      <c r="K1629" s="33"/>
    </row>
    <row r="1630" ht="24.75" customHeight="1" spans="1:11">
      <c r="A1630" s="33" t="s">
        <v>5270</v>
      </c>
      <c r="B1630" s="33">
        <v>21</v>
      </c>
      <c r="C1630" s="33">
        <v>205</v>
      </c>
      <c r="D1630" s="34" t="s">
        <v>16271</v>
      </c>
      <c r="E1630" s="40" t="s">
        <v>16272</v>
      </c>
      <c r="F1630" s="8"/>
      <c r="G1630" s="8"/>
      <c r="H1630" s="34" t="s">
        <v>75</v>
      </c>
      <c r="I1630" s="34" t="s">
        <v>14344</v>
      </c>
      <c r="J1630" s="36">
        <v>1</v>
      </c>
      <c r="K1630" s="37">
        <v>310250</v>
      </c>
    </row>
    <row r="1631" ht="24.75" customHeight="1" spans="1:11">
      <c r="A1631" s="33" t="s">
        <v>5270</v>
      </c>
      <c r="B1631" s="33">
        <v>21</v>
      </c>
      <c r="C1631" s="33">
        <v>206</v>
      </c>
      <c r="D1631" s="34" t="s">
        <v>16273</v>
      </c>
      <c r="E1631" s="40" t="s">
        <v>16274</v>
      </c>
      <c r="F1631" s="8"/>
      <c r="G1631" s="8"/>
      <c r="H1631" s="34" t="s">
        <v>4827</v>
      </c>
      <c r="I1631" s="34" t="s">
        <v>14732</v>
      </c>
      <c r="J1631" s="36">
        <v>1</v>
      </c>
      <c r="K1631" s="37">
        <v>1062500</v>
      </c>
    </row>
    <row r="1632" ht="24.75" customHeight="1" spans="1:11">
      <c r="A1632" s="33" t="s">
        <v>5270</v>
      </c>
      <c r="B1632" s="33">
        <v>22</v>
      </c>
      <c r="C1632" s="33">
        <v>207</v>
      </c>
      <c r="D1632" s="34" t="s">
        <v>16275</v>
      </c>
      <c r="E1632" s="40" t="s">
        <v>16276</v>
      </c>
      <c r="F1632" s="8"/>
      <c r="G1632" s="34" t="s">
        <v>16277</v>
      </c>
      <c r="H1632" s="34" t="s">
        <v>197</v>
      </c>
      <c r="I1632" s="34" t="s">
        <v>15957</v>
      </c>
      <c r="J1632" s="36">
        <v>1</v>
      </c>
      <c r="K1632" s="37">
        <v>463000</v>
      </c>
    </row>
    <row r="1633" ht="24.75" customHeight="1" spans="1:11">
      <c r="A1633" s="33" t="s">
        <v>5270</v>
      </c>
      <c r="B1633" s="33">
        <v>22</v>
      </c>
      <c r="C1633" s="33">
        <v>208</v>
      </c>
      <c r="D1633" s="34" t="s">
        <v>16278</v>
      </c>
      <c r="E1633" s="40" t="s">
        <v>16279</v>
      </c>
      <c r="F1633" s="8"/>
      <c r="G1633" s="34" t="s">
        <v>16280</v>
      </c>
      <c r="H1633" s="34" t="s">
        <v>38</v>
      </c>
      <c r="I1633" s="34" t="s">
        <v>13805</v>
      </c>
      <c r="J1633" s="36">
        <v>1</v>
      </c>
      <c r="K1633" s="37">
        <v>875000</v>
      </c>
    </row>
    <row r="1634" ht="24.75" customHeight="1" spans="1:11">
      <c r="A1634" s="33" t="s">
        <v>5270</v>
      </c>
      <c r="B1634" s="33">
        <v>22</v>
      </c>
      <c r="C1634" s="33">
        <v>209</v>
      </c>
      <c r="D1634" s="34" t="s">
        <v>16281</v>
      </c>
      <c r="E1634" s="40" t="s">
        <v>16282</v>
      </c>
      <c r="F1634" s="8"/>
      <c r="G1634" s="34" t="s">
        <v>16283</v>
      </c>
      <c r="H1634" s="34" t="s">
        <v>38</v>
      </c>
      <c r="I1634" s="34" t="s">
        <v>14140</v>
      </c>
      <c r="J1634" s="36">
        <v>1</v>
      </c>
      <c r="K1634" s="37">
        <v>85000</v>
      </c>
    </row>
    <row r="1635" ht="24.75" customHeight="1" spans="1:11">
      <c r="A1635" s="33" t="s">
        <v>5270</v>
      </c>
      <c r="B1635" s="33">
        <v>22</v>
      </c>
      <c r="C1635" s="33">
        <v>210</v>
      </c>
      <c r="D1635" s="34" t="s">
        <v>14426</v>
      </c>
      <c r="E1635" s="40" t="s">
        <v>16284</v>
      </c>
      <c r="F1635" s="34" t="s">
        <v>5656</v>
      </c>
      <c r="G1635" s="34" t="s">
        <v>14427</v>
      </c>
      <c r="H1635" s="34" t="s">
        <v>1486</v>
      </c>
      <c r="I1635" s="34" t="s">
        <v>16285</v>
      </c>
      <c r="J1635" s="36">
        <v>1</v>
      </c>
      <c r="K1635" s="37">
        <v>500000</v>
      </c>
    </row>
    <row r="1636" ht="24.75" customHeight="1" spans="1:11">
      <c r="A1636" s="33" t="s">
        <v>5270</v>
      </c>
      <c r="B1636" s="33">
        <v>22</v>
      </c>
      <c r="C1636" s="33">
        <v>211</v>
      </c>
      <c r="D1636" s="34" t="s">
        <v>16286</v>
      </c>
      <c r="E1636" s="40" t="s">
        <v>16287</v>
      </c>
      <c r="F1636" s="8"/>
      <c r="G1636" s="34" t="s">
        <v>16288</v>
      </c>
      <c r="H1636" s="34" t="s">
        <v>38</v>
      </c>
      <c r="I1636" s="34" t="s">
        <v>15425</v>
      </c>
      <c r="J1636" s="36">
        <v>1</v>
      </c>
      <c r="K1636" s="37">
        <v>454750</v>
      </c>
    </row>
    <row r="1637" ht="24.75" customHeight="1" spans="1:11">
      <c r="A1637" s="33"/>
      <c r="B1637" s="33"/>
      <c r="C1637" s="33"/>
      <c r="D1637" s="8"/>
      <c r="E1637" s="41"/>
      <c r="F1637" s="8"/>
      <c r="G1637" s="8"/>
      <c r="H1637" s="34"/>
      <c r="I1637" s="34" t="s">
        <v>14019</v>
      </c>
      <c r="J1637" s="38">
        <v>1</v>
      </c>
      <c r="K1637" s="33"/>
    </row>
    <row r="1638" ht="24.75" customHeight="1" spans="1:11">
      <c r="A1638" s="33"/>
      <c r="B1638" s="33"/>
      <c r="C1638" s="33"/>
      <c r="D1638" s="8"/>
      <c r="E1638" s="41"/>
      <c r="F1638" s="8"/>
      <c r="G1638" s="8"/>
      <c r="H1638" s="34"/>
      <c r="I1638" s="34" t="s">
        <v>13801</v>
      </c>
      <c r="J1638" s="36">
        <v>1</v>
      </c>
      <c r="K1638" s="33"/>
    </row>
    <row r="1639" ht="24.75" customHeight="1" spans="1:11">
      <c r="A1639" s="33"/>
      <c r="B1639" s="33"/>
      <c r="C1639" s="33"/>
      <c r="D1639" s="8"/>
      <c r="E1639" s="41"/>
      <c r="F1639" s="8"/>
      <c r="G1639" s="8"/>
      <c r="H1639" s="34"/>
      <c r="I1639" s="34" t="s">
        <v>14156</v>
      </c>
      <c r="J1639" s="38">
        <v>1</v>
      </c>
      <c r="K1639" s="33"/>
    </row>
    <row r="1640" ht="24.75" customHeight="1" spans="1:11">
      <c r="A1640" s="33" t="s">
        <v>5270</v>
      </c>
      <c r="B1640" s="33">
        <v>22</v>
      </c>
      <c r="C1640" s="33">
        <v>212</v>
      </c>
      <c r="D1640" s="34" t="s">
        <v>16289</v>
      </c>
      <c r="E1640" s="40" t="s">
        <v>16290</v>
      </c>
      <c r="F1640" s="34" t="s">
        <v>16291</v>
      </c>
      <c r="G1640" s="34" t="s">
        <v>16292</v>
      </c>
      <c r="H1640" s="34" t="s">
        <v>81</v>
      </c>
      <c r="I1640" s="34" t="s">
        <v>15425</v>
      </c>
      <c r="J1640" s="36">
        <v>1</v>
      </c>
      <c r="K1640" s="37">
        <v>467500</v>
      </c>
    </row>
    <row r="1641" ht="24.75" customHeight="1" spans="1:11">
      <c r="A1641" s="33"/>
      <c r="B1641" s="33"/>
      <c r="C1641" s="33"/>
      <c r="D1641" s="8"/>
      <c r="E1641" s="41"/>
      <c r="F1641" s="8"/>
      <c r="G1641" s="8"/>
      <c r="H1641" s="34"/>
      <c r="I1641" s="34" t="s">
        <v>15128</v>
      </c>
      <c r="J1641" s="36">
        <v>1</v>
      </c>
      <c r="K1641" s="33"/>
    </row>
    <row r="1642" ht="24.75" customHeight="1" spans="1:11">
      <c r="A1642" s="33"/>
      <c r="B1642" s="33"/>
      <c r="C1642" s="33"/>
      <c r="D1642" s="8"/>
      <c r="E1642" s="41"/>
      <c r="F1642" s="8"/>
      <c r="G1642" s="8"/>
      <c r="H1642" s="34"/>
      <c r="I1642" s="34" t="s">
        <v>15587</v>
      </c>
      <c r="J1642" s="36">
        <v>1</v>
      </c>
      <c r="K1642" s="33"/>
    </row>
    <row r="1643" ht="24.75" customHeight="1" spans="1:11">
      <c r="A1643" s="33" t="s">
        <v>5270</v>
      </c>
      <c r="B1643" s="33">
        <v>22</v>
      </c>
      <c r="C1643" s="33">
        <v>213</v>
      </c>
      <c r="D1643" s="34" t="s">
        <v>16293</v>
      </c>
      <c r="E1643" s="40" t="s">
        <v>16294</v>
      </c>
      <c r="F1643" s="8"/>
      <c r="G1643" s="34" t="s">
        <v>16295</v>
      </c>
      <c r="H1643" s="34" t="s">
        <v>38</v>
      </c>
      <c r="I1643" s="34" t="s">
        <v>14677</v>
      </c>
      <c r="J1643" s="36">
        <v>1</v>
      </c>
      <c r="K1643" s="37">
        <v>279500</v>
      </c>
    </row>
    <row r="1644" ht="24.75" customHeight="1" spans="1:11">
      <c r="A1644" s="33" t="s">
        <v>5270</v>
      </c>
      <c r="B1644" s="33">
        <v>22</v>
      </c>
      <c r="C1644" s="33">
        <v>214</v>
      </c>
      <c r="D1644" s="34" t="s">
        <v>16296</v>
      </c>
      <c r="E1644" s="40" t="s">
        <v>16297</v>
      </c>
      <c r="F1644" s="8"/>
      <c r="G1644" s="34" t="s">
        <v>16298</v>
      </c>
      <c r="H1644" s="34" t="s">
        <v>8540</v>
      </c>
      <c r="I1644" s="34" t="s">
        <v>13865</v>
      </c>
      <c r="J1644" s="36">
        <v>1</v>
      </c>
      <c r="K1644" s="37">
        <v>587265</v>
      </c>
    </row>
    <row r="1645" ht="24.75" customHeight="1" spans="1:11">
      <c r="A1645" s="33"/>
      <c r="B1645" s="33"/>
      <c r="C1645" s="33"/>
      <c r="D1645" s="8"/>
      <c r="E1645" s="41"/>
      <c r="F1645" s="8"/>
      <c r="G1645" s="8"/>
      <c r="H1645" s="34"/>
      <c r="I1645" s="34" t="s">
        <v>16155</v>
      </c>
      <c r="J1645" s="36">
        <v>1</v>
      </c>
      <c r="K1645" s="33"/>
    </row>
    <row r="1646" ht="24.75" customHeight="1" spans="1:11">
      <c r="A1646" s="33" t="s">
        <v>5270</v>
      </c>
      <c r="B1646" s="33">
        <v>22</v>
      </c>
      <c r="C1646" s="33">
        <v>215</v>
      </c>
      <c r="D1646" s="34" t="s">
        <v>16299</v>
      </c>
      <c r="E1646" s="40" t="s">
        <v>16300</v>
      </c>
      <c r="F1646" s="34" t="s">
        <v>16301</v>
      </c>
      <c r="G1646" s="34" t="s">
        <v>16302</v>
      </c>
      <c r="H1646" s="34" t="s">
        <v>81</v>
      </c>
      <c r="I1646" s="34" t="s">
        <v>13794</v>
      </c>
      <c r="J1646" s="36">
        <v>1</v>
      </c>
      <c r="K1646" s="37">
        <v>276250</v>
      </c>
    </row>
    <row r="1647" ht="24.75" customHeight="1" spans="1:11">
      <c r="A1647" s="33" t="s">
        <v>5270</v>
      </c>
      <c r="B1647" s="33">
        <v>22</v>
      </c>
      <c r="C1647" s="33">
        <v>216</v>
      </c>
      <c r="D1647" s="34" t="s">
        <v>16303</v>
      </c>
      <c r="E1647" s="43" t="s">
        <v>16304</v>
      </c>
      <c r="F1647" s="8"/>
      <c r="G1647" s="34" t="s">
        <v>16305</v>
      </c>
      <c r="H1647" s="34" t="s">
        <v>75</v>
      </c>
      <c r="I1647" s="34" t="s">
        <v>13757</v>
      </c>
      <c r="J1647" s="36">
        <v>1</v>
      </c>
      <c r="K1647" s="37">
        <v>3846250</v>
      </c>
    </row>
    <row r="1648" ht="24.75" customHeight="1" spans="1:11">
      <c r="A1648" s="33"/>
      <c r="B1648" s="33"/>
      <c r="C1648" s="33"/>
      <c r="D1648" s="8"/>
      <c r="E1648" s="41"/>
      <c r="F1648" s="8"/>
      <c r="G1648" s="8"/>
      <c r="H1648" s="34"/>
      <c r="I1648" s="34" t="s">
        <v>15099</v>
      </c>
      <c r="J1648" s="36">
        <v>1</v>
      </c>
      <c r="K1648" s="33"/>
    </row>
    <row r="1649" ht="24.75" customHeight="1" spans="1:11">
      <c r="A1649" s="33" t="s">
        <v>5270</v>
      </c>
      <c r="B1649" s="33">
        <v>22</v>
      </c>
      <c r="C1649" s="33">
        <v>217</v>
      </c>
      <c r="D1649" s="34" t="s">
        <v>16306</v>
      </c>
      <c r="E1649" s="40" t="s">
        <v>16307</v>
      </c>
      <c r="F1649" s="8"/>
      <c r="G1649" s="34" t="s">
        <v>16308</v>
      </c>
      <c r="H1649" s="34" t="s">
        <v>26</v>
      </c>
      <c r="I1649" s="34" t="s">
        <v>14457</v>
      </c>
      <c r="J1649" s="36">
        <v>1</v>
      </c>
      <c r="K1649" s="37">
        <v>743750</v>
      </c>
    </row>
    <row r="1650" ht="24.75" customHeight="1" spans="1:11">
      <c r="A1650" s="33" t="s">
        <v>5270</v>
      </c>
      <c r="B1650" s="33">
        <v>22</v>
      </c>
      <c r="C1650" s="33">
        <v>218</v>
      </c>
      <c r="D1650" s="34" t="s">
        <v>16309</v>
      </c>
      <c r="E1650" s="40" t="s">
        <v>16310</v>
      </c>
      <c r="F1650" s="34" t="s">
        <v>16311</v>
      </c>
      <c r="G1650" s="34" t="s">
        <v>16312</v>
      </c>
      <c r="H1650" s="34" t="s">
        <v>1280</v>
      </c>
      <c r="I1650" s="34" t="s">
        <v>13909</v>
      </c>
      <c r="J1650" s="36">
        <v>1</v>
      </c>
      <c r="K1650" s="37">
        <v>909500</v>
      </c>
    </row>
    <row r="1651" ht="24.75" customHeight="1" spans="1:11">
      <c r="A1651" s="33"/>
      <c r="B1651" s="33"/>
      <c r="C1651" s="33"/>
      <c r="D1651" s="8"/>
      <c r="E1651" s="41"/>
      <c r="F1651" s="8"/>
      <c r="G1651" s="8"/>
      <c r="H1651" s="34"/>
      <c r="I1651" s="39" t="s">
        <v>15465</v>
      </c>
      <c r="J1651" s="38">
        <v>1</v>
      </c>
      <c r="K1651" s="33"/>
    </row>
    <row r="1652" ht="24.75" customHeight="1" spans="1:11">
      <c r="A1652" s="33"/>
      <c r="B1652" s="33"/>
      <c r="C1652" s="33"/>
      <c r="D1652" s="8"/>
      <c r="E1652" s="41"/>
      <c r="F1652" s="8"/>
      <c r="G1652" s="8"/>
      <c r="H1652" s="34"/>
      <c r="I1652" s="34" t="s">
        <v>15128</v>
      </c>
      <c r="J1652" s="36">
        <v>1</v>
      </c>
      <c r="K1652" s="33"/>
    </row>
    <row r="1653" ht="24.75" customHeight="1" spans="1:11">
      <c r="A1653" s="33" t="s">
        <v>5270</v>
      </c>
      <c r="B1653" s="33">
        <v>22</v>
      </c>
      <c r="C1653" s="33">
        <v>219</v>
      </c>
      <c r="D1653" s="34" t="s">
        <v>16313</v>
      </c>
      <c r="E1653" s="40" t="s">
        <v>16314</v>
      </c>
      <c r="F1653" s="8"/>
      <c r="G1653" s="34" t="s">
        <v>16315</v>
      </c>
      <c r="H1653" s="34" t="s">
        <v>38</v>
      </c>
      <c r="I1653" s="34" t="s">
        <v>14119</v>
      </c>
      <c r="J1653" s="36">
        <v>1</v>
      </c>
      <c r="K1653" s="37">
        <v>260200</v>
      </c>
    </row>
    <row r="1654" ht="24.75" customHeight="1" spans="1:11">
      <c r="A1654" s="33" t="s">
        <v>5270</v>
      </c>
      <c r="B1654" s="33">
        <v>22</v>
      </c>
      <c r="C1654" s="33">
        <v>220</v>
      </c>
      <c r="D1654" s="34" t="s">
        <v>16316</v>
      </c>
      <c r="E1654" s="40" t="s">
        <v>16317</v>
      </c>
      <c r="F1654" s="8"/>
      <c r="G1654" s="34" t="s">
        <v>16318</v>
      </c>
      <c r="H1654" s="34" t="s">
        <v>3202</v>
      </c>
      <c r="I1654" s="34" t="s">
        <v>13815</v>
      </c>
      <c r="J1654" s="36">
        <v>1</v>
      </c>
      <c r="K1654" s="37">
        <v>45815</v>
      </c>
    </row>
    <row r="1655" ht="24.75" customHeight="1" spans="1:11">
      <c r="A1655" s="33" t="s">
        <v>5270</v>
      </c>
      <c r="B1655" s="33">
        <v>22</v>
      </c>
      <c r="C1655" s="33">
        <v>221</v>
      </c>
      <c r="D1655" s="34" t="s">
        <v>16319</v>
      </c>
      <c r="E1655" s="40" t="s">
        <v>16320</v>
      </c>
      <c r="F1655" s="8"/>
      <c r="G1655" s="34" t="s">
        <v>16321</v>
      </c>
      <c r="H1655" s="34" t="s">
        <v>70</v>
      </c>
      <c r="I1655" s="34" t="s">
        <v>13793</v>
      </c>
      <c r="J1655" s="36">
        <v>1</v>
      </c>
      <c r="K1655" s="37">
        <v>325000</v>
      </c>
    </row>
    <row r="1656" ht="24.75" customHeight="1" spans="1:11">
      <c r="A1656" s="33" t="s">
        <v>5270</v>
      </c>
      <c r="B1656" s="33">
        <v>22</v>
      </c>
      <c r="C1656" s="33">
        <v>222</v>
      </c>
      <c r="D1656" s="34" t="s">
        <v>5936</v>
      </c>
      <c r="E1656" s="40" t="s">
        <v>16322</v>
      </c>
      <c r="F1656" s="34" t="s">
        <v>14235</v>
      </c>
      <c r="G1656" s="34" t="s">
        <v>14236</v>
      </c>
      <c r="H1656" s="34" t="s">
        <v>38</v>
      </c>
      <c r="I1656" s="34" t="s">
        <v>14529</v>
      </c>
      <c r="J1656" s="36">
        <v>1</v>
      </c>
      <c r="K1656" s="37">
        <v>446250</v>
      </c>
    </row>
    <row r="1657" ht="24.75" customHeight="1" spans="1:11">
      <c r="A1657" s="33" t="s">
        <v>5270</v>
      </c>
      <c r="B1657" s="33">
        <v>23</v>
      </c>
      <c r="C1657" s="33">
        <v>223</v>
      </c>
      <c r="D1657" s="34" t="s">
        <v>16323</v>
      </c>
      <c r="E1657" s="40" t="s">
        <v>16324</v>
      </c>
      <c r="F1657" s="34" t="s">
        <v>16325</v>
      </c>
      <c r="G1657" s="34" t="s">
        <v>16326</v>
      </c>
      <c r="H1657" s="34" t="s">
        <v>713</v>
      </c>
      <c r="I1657" s="34" t="s">
        <v>15337</v>
      </c>
      <c r="J1657" s="36">
        <v>1</v>
      </c>
      <c r="K1657" s="37">
        <v>314000</v>
      </c>
    </row>
    <row r="1658" ht="24.75" customHeight="1" spans="1:11">
      <c r="A1658" s="33"/>
      <c r="B1658" s="33"/>
      <c r="C1658" s="33"/>
      <c r="D1658" s="8"/>
      <c r="E1658" s="41"/>
      <c r="F1658" s="8"/>
      <c r="G1658" s="8"/>
      <c r="H1658" s="34"/>
      <c r="I1658" s="34" t="s">
        <v>13815</v>
      </c>
      <c r="J1658" s="36">
        <v>1</v>
      </c>
      <c r="K1658" s="33"/>
    </row>
    <row r="1659" ht="24.75" customHeight="1" spans="1:11">
      <c r="A1659" s="33" t="s">
        <v>5270</v>
      </c>
      <c r="B1659" s="33">
        <v>23</v>
      </c>
      <c r="C1659" s="33">
        <v>224</v>
      </c>
      <c r="D1659" s="34" t="s">
        <v>16327</v>
      </c>
      <c r="E1659" s="40" t="s">
        <v>16242</v>
      </c>
      <c r="F1659" s="34" t="s">
        <v>16328</v>
      </c>
      <c r="G1659" s="34" t="s">
        <v>16329</v>
      </c>
      <c r="H1659" s="34" t="s">
        <v>26</v>
      </c>
      <c r="I1659" s="34" t="s">
        <v>14241</v>
      </c>
      <c r="J1659" s="36">
        <v>2</v>
      </c>
      <c r="K1659" s="37">
        <v>622400</v>
      </c>
    </row>
    <row r="1660" ht="24.75" customHeight="1" spans="1:11">
      <c r="A1660" s="33"/>
      <c r="B1660" s="33"/>
      <c r="C1660" s="33"/>
      <c r="D1660" s="8"/>
      <c r="E1660" s="41"/>
      <c r="F1660" s="8"/>
      <c r="G1660" s="8"/>
      <c r="H1660" s="34"/>
      <c r="I1660" s="34" t="s">
        <v>14189</v>
      </c>
      <c r="J1660" s="36">
        <v>1</v>
      </c>
      <c r="K1660" s="33"/>
    </row>
    <row r="1661" ht="24.75" customHeight="1" spans="1:11">
      <c r="A1661" s="33" t="s">
        <v>5270</v>
      </c>
      <c r="B1661" s="33">
        <v>23</v>
      </c>
      <c r="C1661" s="33">
        <v>225</v>
      </c>
      <c r="D1661" s="34" t="s">
        <v>16330</v>
      </c>
      <c r="E1661" s="40" t="s">
        <v>16331</v>
      </c>
      <c r="F1661" s="34" t="s">
        <v>16332</v>
      </c>
      <c r="G1661" s="34" t="s">
        <v>16333</v>
      </c>
      <c r="H1661" s="34" t="s">
        <v>81</v>
      </c>
      <c r="I1661" s="34" t="s">
        <v>14140</v>
      </c>
      <c r="J1661" s="36">
        <v>1</v>
      </c>
      <c r="K1661" s="37">
        <v>658750</v>
      </c>
    </row>
    <row r="1662" ht="24.75" customHeight="1" spans="1:11">
      <c r="A1662" s="33"/>
      <c r="B1662" s="33"/>
      <c r="C1662" s="33"/>
      <c r="D1662" s="8"/>
      <c r="E1662" s="41"/>
      <c r="F1662" s="8"/>
      <c r="G1662" s="8"/>
      <c r="H1662" s="34"/>
      <c r="I1662" s="34" t="s">
        <v>14944</v>
      </c>
      <c r="J1662" s="36">
        <v>1</v>
      </c>
      <c r="K1662" s="33"/>
    </row>
    <row r="1663" ht="24.75" customHeight="1" spans="1:11">
      <c r="A1663" s="33"/>
      <c r="B1663" s="33"/>
      <c r="C1663" s="33"/>
      <c r="D1663" s="8"/>
      <c r="E1663" s="41"/>
      <c r="F1663" s="8"/>
      <c r="G1663" s="8"/>
      <c r="H1663" s="34"/>
      <c r="I1663" s="39" t="s">
        <v>13878</v>
      </c>
      <c r="J1663" s="38">
        <v>1</v>
      </c>
      <c r="K1663" s="33"/>
    </row>
    <row r="1664" ht="24.75" customHeight="1" spans="1:11">
      <c r="A1664" s="33" t="s">
        <v>5270</v>
      </c>
      <c r="B1664" s="33">
        <v>23</v>
      </c>
      <c r="C1664" s="33">
        <v>226</v>
      </c>
      <c r="D1664" s="34" t="s">
        <v>16334</v>
      </c>
      <c r="E1664" s="40" t="s">
        <v>16335</v>
      </c>
      <c r="F1664" s="8"/>
      <c r="G1664" s="34" t="s">
        <v>16336</v>
      </c>
      <c r="H1664" s="34" t="s">
        <v>16337</v>
      </c>
      <c r="I1664" s="34" t="s">
        <v>14311</v>
      </c>
      <c r="J1664" s="36">
        <v>1</v>
      </c>
      <c r="K1664" s="37">
        <v>327250</v>
      </c>
    </row>
    <row r="1665" ht="24.75" customHeight="1" spans="1:11">
      <c r="A1665" s="33" t="s">
        <v>5270</v>
      </c>
      <c r="B1665" s="33">
        <v>23</v>
      </c>
      <c r="C1665" s="33">
        <v>227</v>
      </c>
      <c r="D1665" s="34" t="s">
        <v>16338</v>
      </c>
      <c r="E1665" s="40" t="s">
        <v>16339</v>
      </c>
      <c r="F1665" s="8"/>
      <c r="G1665" s="34" t="s">
        <v>16340</v>
      </c>
      <c r="H1665" s="34" t="s">
        <v>197</v>
      </c>
      <c r="I1665" s="34" t="s">
        <v>13778</v>
      </c>
      <c r="J1665" s="36">
        <v>1</v>
      </c>
      <c r="K1665" s="37">
        <v>63700</v>
      </c>
    </row>
    <row r="1666" ht="24.75" customHeight="1" spans="1:11">
      <c r="A1666" s="33" t="s">
        <v>5270</v>
      </c>
      <c r="B1666" s="33">
        <v>23</v>
      </c>
      <c r="C1666" s="33">
        <v>228</v>
      </c>
      <c r="D1666" s="34" t="s">
        <v>16341</v>
      </c>
      <c r="E1666" s="40" t="s">
        <v>16342</v>
      </c>
      <c r="F1666" s="34" t="s">
        <v>16343</v>
      </c>
      <c r="G1666" s="34" t="s">
        <v>16344</v>
      </c>
      <c r="H1666" s="34" t="s">
        <v>464</v>
      </c>
      <c r="I1666" s="34" t="s">
        <v>15099</v>
      </c>
      <c r="J1666" s="36">
        <v>1</v>
      </c>
      <c r="K1666" s="37">
        <v>2508350</v>
      </c>
    </row>
    <row r="1667" ht="24.75" customHeight="1" spans="1:11">
      <c r="A1667" s="33"/>
      <c r="B1667" s="33"/>
      <c r="C1667" s="33"/>
      <c r="D1667" s="8"/>
      <c r="E1667" s="41"/>
      <c r="F1667" s="8"/>
      <c r="G1667" s="8"/>
      <c r="H1667" s="34"/>
      <c r="I1667" s="34" t="s">
        <v>14017</v>
      </c>
      <c r="J1667" s="38">
        <v>1</v>
      </c>
      <c r="K1667" s="33"/>
    </row>
    <row r="1668" ht="24.75" customHeight="1" spans="1:11">
      <c r="A1668" s="33"/>
      <c r="B1668" s="33"/>
      <c r="C1668" s="33"/>
      <c r="D1668" s="8"/>
      <c r="E1668" s="41"/>
      <c r="F1668" s="8"/>
      <c r="G1668" s="8"/>
      <c r="H1668" s="34"/>
      <c r="I1668" s="34" t="s">
        <v>16345</v>
      </c>
      <c r="J1668" s="36">
        <v>3</v>
      </c>
      <c r="K1668" s="33"/>
    </row>
    <row r="1669" ht="24.75" customHeight="1" spans="1:11">
      <c r="A1669" s="33" t="s">
        <v>5270</v>
      </c>
      <c r="B1669" s="33">
        <v>23</v>
      </c>
      <c r="C1669" s="33">
        <v>229</v>
      </c>
      <c r="D1669" s="34" t="s">
        <v>16346</v>
      </c>
      <c r="E1669" s="40" t="s">
        <v>16347</v>
      </c>
      <c r="F1669" s="34" t="s">
        <v>16348</v>
      </c>
      <c r="G1669" s="34" t="s">
        <v>16349</v>
      </c>
      <c r="H1669" s="34" t="s">
        <v>181</v>
      </c>
      <c r="I1669" s="34" t="s">
        <v>16350</v>
      </c>
      <c r="J1669" s="36">
        <v>1</v>
      </c>
      <c r="K1669" s="37">
        <v>2750000</v>
      </c>
    </row>
    <row r="1670" ht="24.75" customHeight="1" spans="1:11">
      <c r="A1670" s="33" t="s">
        <v>5270</v>
      </c>
      <c r="B1670" s="33">
        <v>24</v>
      </c>
      <c r="C1670" s="33">
        <v>230</v>
      </c>
      <c r="D1670" s="34" t="s">
        <v>16351</v>
      </c>
      <c r="E1670" s="40" t="s">
        <v>16352</v>
      </c>
      <c r="F1670" s="34" t="s">
        <v>16353</v>
      </c>
      <c r="G1670" s="34" t="s">
        <v>16354</v>
      </c>
      <c r="H1670" s="34" t="s">
        <v>38</v>
      </c>
      <c r="I1670" s="34" t="s">
        <v>14044</v>
      </c>
      <c r="J1670" s="36">
        <v>1</v>
      </c>
      <c r="K1670" s="37">
        <v>1989000</v>
      </c>
    </row>
    <row r="1671" ht="24.75" customHeight="1" spans="1:11">
      <c r="A1671" s="33"/>
      <c r="B1671" s="33"/>
      <c r="C1671" s="33"/>
      <c r="D1671" s="8"/>
      <c r="E1671" s="41"/>
      <c r="F1671" s="8"/>
      <c r="G1671" s="8"/>
      <c r="H1671" s="34"/>
      <c r="I1671" s="34" t="s">
        <v>14126</v>
      </c>
      <c r="J1671" s="36">
        <v>1</v>
      </c>
      <c r="K1671" s="33"/>
    </row>
    <row r="1672" ht="24.75" customHeight="1" spans="1:11">
      <c r="A1672" s="33"/>
      <c r="B1672" s="33"/>
      <c r="C1672" s="33"/>
      <c r="D1672" s="8"/>
      <c r="E1672" s="41"/>
      <c r="F1672" s="8"/>
      <c r="G1672" s="8"/>
      <c r="H1672" s="34"/>
      <c r="I1672" s="34" t="s">
        <v>13825</v>
      </c>
      <c r="J1672" s="36">
        <v>2</v>
      </c>
      <c r="K1672" s="33"/>
    </row>
    <row r="1673" ht="24.75" customHeight="1" spans="1:11">
      <c r="A1673" s="33" t="s">
        <v>5270</v>
      </c>
      <c r="B1673" s="33">
        <v>24</v>
      </c>
      <c r="C1673" s="33">
        <v>231</v>
      </c>
      <c r="D1673" s="34" t="s">
        <v>2157</v>
      </c>
      <c r="E1673" s="40" t="s">
        <v>16355</v>
      </c>
      <c r="F1673" s="34" t="s">
        <v>11903</v>
      </c>
      <c r="G1673" s="34" t="s">
        <v>16356</v>
      </c>
      <c r="H1673" s="34" t="s">
        <v>38</v>
      </c>
      <c r="I1673" s="34" t="s">
        <v>13717</v>
      </c>
      <c r="J1673" s="36">
        <v>3</v>
      </c>
      <c r="K1673" s="37">
        <v>3527500</v>
      </c>
    </row>
    <row r="1674" ht="24.75" customHeight="1" spans="1:11">
      <c r="A1674" s="33"/>
      <c r="B1674" s="33"/>
      <c r="C1674" s="33"/>
      <c r="D1674" s="8"/>
      <c r="E1674" s="41"/>
      <c r="F1674" s="8"/>
      <c r="G1674" s="8"/>
      <c r="H1674" s="34"/>
      <c r="I1674" s="34" t="s">
        <v>16357</v>
      </c>
      <c r="J1674" s="36">
        <v>1</v>
      </c>
      <c r="K1674" s="33"/>
    </row>
    <row r="1675" ht="24.75" customHeight="1" spans="1:11">
      <c r="A1675" s="33"/>
      <c r="B1675" s="33"/>
      <c r="C1675" s="33"/>
      <c r="D1675" s="8"/>
      <c r="E1675" s="41"/>
      <c r="F1675" s="8"/>
      <c r="G1675" s="8"/>
      <c r="H1675" s="34"/>
      <c r="I1675" s="34" t="s">
        <v>16358</v>
      </c>
      <c r="J1675" s="36">
        <v>1</v>
      </c>
      <c r="K1675" s="33"/>
    </row>
    <row r="1676" ht="24.75" customHeight="1" spans="1:11">
      <c r="A1676" s="33" t="s">
        <v>5270</v>
      </c>
      <c r="B1676" s="33">
        <v>24</v>
      </c>
      <c r="C1676" s="33">
        <v>232</v>
      </c>
      <c r="D1676" s="34" t="s">
        <v>16359</v>
      </c>
      <c r="E1676" s="40" t="s">
        <v>16360</v>
      </c>
      <c r="F1676" s="8"/>
      <c r="G1676" s="34" t="s">
        <v>16361</v>
      </c>
      <c r="H1676" s="34" t="s">
        <v>879</v>
      </c>
      <c r="I1676" s="34" t="s">
        <v>14369</v>
      </c>
      <c r="J1676" s="36">
        <v>1</v>
      </c>
      <c r="K1676" s="37">
        <v>246500</v>
      </c>
    </row>
    <row r="1677" ht="24.75" customHeight="1" spans="1:11">
      <c r="A1677" s="33" t="s">
        <v>5270</v>
      </c>
      <c r="B1677" s="33">
        <v>24</v>
      </c>
      <c r="C1677" s="33">
        <v>233</v>
      </c>
      <c r="D1677" s="34" t="s">
        <v>16362</v>
      </c>
      <c r="E1677" s="40" t="s">
        <v>16363</v>
      </c>
      <c r="F1677" s="8"/>
      <c r="G1677" s="34" t="s">
        <v>16364</v>
      </c>
      <c r="H1677" s="34" t="s">
        <v>353</v>
      </c>
      <c r="I1677" s="34" t="s">
        <v>13818</v>
      </c>
      <c r="J1677" s="36">
        <v>1</v>
      </c>
      <c r="K1677" s="37">
        <v>270500</v>
      </c>
    </row>
    <row r="1678" ht="24.75" customHeight="1" spans="1:11">
      <c r="A1678" s="33" t="s">
        <v>5270</v>
      </c>
      <c r="B1678" s="33">
        <v>24</v>
      </c>
      <c r="C1678" s="33">
        <v>234</v>
      </c>
      <c r="D1678" s="34" t="s">
        <v>16365</v>
      </c>
      <c r="E1678" s="41"/>
      <c r="F1678" s="8"/>
      <c r="G1678" s="34" t="s">
        <v>16366</v>
      </c>
      <c r="H1678" s="34" t="s">
        <v>44</v>
      </c>
      <c r="I1678" s="34" t="s">
        <v>14595</v>
      </c>
      <c r="J1678" s="36">
        <v>1</v>
      </c>
      <c r="K1678" s="37">
        <v>1015750</v>
      </c>
    </row>
    <row r="1679" ht="24.75" customHeight="1" spans="1:11">
      <c r="A1679" s="33" t="s">
        <v>5270</v>
      </c>
      <c r="B1679" s="33">
        <v>24</v>
      </c>
      <c r="C1679" s="33">
        <v>235</v>
      </c>
      <c r="D1679" s="34" t="s">
        <v>16367</v>
      </c>
      <c r="E1679" s="40" t="s">
        <v>16368</v>
      </c>
      <c r="F1679" s="34" t="s">
        <v>16369</v>
      </c>
      <c r="G1679" s="34" t="s">
        <v>16370</v>
      </c>
      <c r="H1679" s="34" t="s">
        <v>38</v>
      </c>
      <c r="I1679" s="34" t="s">
        <v>14595</v>
      </c>
      <c r="J1679" s="36">
        <v>2</v>
      </c>
      <c r="K1679" s="37">
        <v>1445000</v>
      </c>
    </row>
    <row r="1680" ht="24.75" customHeight="1" spans="1:11">
      <c r="A1680" s="33" t="s">
        <v>5270</v>
      </c>
      <c r="B1680" s="33">
        <v>24</v>
      </c>
      <c r="C1680" s="33">
        <v>236</v>
      </c>
      <c r="D1680" s="34" t="s">
        <v>16371</v>
      </c>
      <c r="E1680" s="40" t="s">
        <v>16372</v>
      </c>
      <c r="F1680" s="34" t="s">
        <v>16373</v>
      </c>
      <c r="G1680" s="34" t="s">
        <v>16374</v>
      </c>
      <c r="H1680" s="34" t="s">
        <v>3202</v>
      </c>
      <c r="I1680" s="34" t="s">
        <v>16375</v>
      </c>
      <c r="J1680" s="36">
        <v>1</v>
      </c>
      <c r="K1680" s="37">
        <v>4675000</v>
      </c>
    </row>
    <row r="1681" ht="24.75" customHeight="1" spans="1:11">
      <c r="A1681" s="33"/>
      <c r="B1681" s="33"/>
      <c r="C1681" s="33"/>
      <c r="D1681" s="8"/>
      <c r="E1681" s="41"/>
      <c r="F1681" s="8"/>
      <c r="G1681" s="8"/>
      <c r="H1681" s="34"/>
      <c r="I1681" s="34" t="s">
        <v>14368</v>
      </c>
      <c r="J1681" s="36">
        <v>1</v>
      </c>
      <c r="K1681" s="33"/>
    </row>
    <row r="1682" ht="24.75" customHeight="1" spans="1:11">
      <c r="A1682" s="33" t="s">
        <v>5270</v>
      </c>
      <c r="B1682" s="33">
        <v>24</v>
      </c>
      <c r="C1682" s="33">
        <v>237</v>
      </c>
      <c r="D1682" s="34" t="s">
        <v>16376</v>
      </c>
      <c r="E1682" s="40" t="s">
        <v>16377</v>
      </c>
      <c r="F1682" s="8"/>
      <c r="G1682" s="34" t="s">
        <v>16378</v>
      </c>
      <c r="H1682" s="34" t="s">
        <v>81</v>
      </c>
      <c r="I1682" s="34" t="s">
        <v>14499</v>
      </c>
      <c r="J1682" s="36">
        <v>1</v>
      </c>
      <c r="K1682" s="37">
        <v>192250</v>
      </c>
    </row>
    <row r="1683" ht="24.75" customHeight="1" spans="1:11">
      <c r="A1683" s="33" t="s">
        <v>5270</v>
      </c>
      <c r="B1683" s="33">
        <v>24</v>
      </c>
      <c r="C1683" s="33">
        <v>238</v>
      </c>
      <c r="D1683" s="34" t="s">
        <v>16379</v>
      </c>
      <c r="E1683" s="40" t="s">
        <v>16380</v>
      </c>
      <c r="F1683" s="8"/>
      <c r="G1683" s="34" t="s">
        <v>16381</v>
      </c>
      <c r="H1683" s="34" t="s">
        <v>3728</v>
      </c>
      <c r="I1683" s="34" t="s">
        <v>13778</v>
      </c>
      <c r="J1683" s="36">
        <v>1</v>
      </c>
      <c r="K1683" s="37">
        <v>230300</v>
      </c>
    </row>
    <row r="1684" ht="24.75" customHeight="1" spans="1:11">
      <c r="A1684" s="33"/>
      <c r="B1684" s="33"/>
      <c r="C1684" s="33"/>
      <c r="D1684" s="8"/>
      <c r="E1684" s="41"/>
      <c r="F1684" s="8"/>
      <c r="G1684" s="8"/>
      <c r="H1684" s="34"/>
      <c r="I1684" s="34" t="s">
        <v>14089</v>
      </c>
      <c r="J1684" s="36">
        <v>1</v>
      </c>
      <c r="K1684" s="33"/>
    </row>
    <row r="1685" ht="24.75" customHeight="1" spans="1:11">
      <c r="A1685" s="33" t="s">
        <v>5270</v>
      </c>
      <c r="B1685" s="33">
        <v>24</v>
      </c>
      <c r="C1685" s="33">
        <v>239</v>
      </c>
      <c r="D1685" s="34" t="s">
        <v>16382</v>
      </c>
      <c r="E1685" s="40" t="s">
        <v>16383</v>
      </c>
      <c r="F1685" s="8"/>
      <c r="G1685" s="8"/>
      <c r="H1685" s="34" t="s">
        <v>75</v>
      </c>
      <c r="I1685" s="34" t="s">
        <v>15337</v>
      </c>
      <c r="J1685" s="36">
        <v>1</v>
      </c>
      <c r="K1685" s="37">
        <v>272000</v>
      </c>
    </row>
    <row r="1686" ht="24.75" customHeight="1" spans="1:11">
      <c r="A1686" s="33" t="s">
        <v>5270</v>
      </c>
      <c r="B1686" s="33">
        <v>24</v>
      </c>
      <c r="C1686" s="33">
        <v>240</v>
      </c>
      <c r="D1686" s="34" t="s">
        <v>2051</v>
      </c>
      <c r="E1686" s="40" t="s">
        <v>16384</v>
      </c>
      <c r="F1686" s="8"/>
      <c r="G1686" s="34" t="s">
        <v>16385</v>
      </c>
      <c r="H1686" s="34" t="s">
        <v>38</v>
      </c>
      <c r="I1686" s="34" t="s">
        <v>13800</v>
      </c>
      <c r="J1686" s="36">
        <v>1</v>
      </c>
      <c r="K1686" s="37">
        <v>290000</v>
      </c>
    </row>
    <row r="1687" ht="24.75" customHeight="1" spans="1:11">
      <c r="A1687" s="33" t="s">
        <v>5270</v>
      </c>
      <c r="B1687" s="33">
        <v>24</v>
      </c>
      <c r="C1687" s="33">
        <v>241</v>
      </c>
      <c r="D1687" s="34" t="s">
        <v>16386</v>
      </c>
      <c r="E1687" s="40" t="s">
        <v>16387</v>
      </c>
      <c r="F1687" s="8"/>
      <c r="G1687" s="34" t="s">
        <v>16388</v>
      </c>
      <c r="H1687" s="34" t="s">
        <v>169</v>
      </c>
      <c r="I1687" s="34" t="s">
        <v>13840</v>
      </c>
      <c r="J1687" s="36">
        <v>2</v>
      </c>
      <c r="K1687" s="37">
        <v>470400</v>
      </c>
    </row>
    <row r="1688" ht="24.75" customHeight="1" spans="1:11">
      <c r="A1688" s="33" t="s">
        <v>5270</v>
      </c>
      <c r="B1688" s="33">
        <v>24</v>
      </c>
      <c r="C1688" s="33">
        <v>242</v>
      </c>
      <c r="D1688" s="34" t="s">
        <v>10669</v>
      </c>
      <c r="E1688" s="40" t="s">
        <v>16025</v>
      </c>
      <c r="F1688" s="34" t="s">
        <v>16026</v>
      </c>
      <c r="G1688" s="34" t="s">
        <v>15449</v>
      </c>
      <c r="H1688" s="34" t="s">
        <v>38</v>
      </c>
      <c r="I1688" s="34" t="s">
        <v>14369</v>
      </c>
      <c r="J1688" s="36">
        <v>1</v>
      </c>
      <c r="K1688" s="37">
        <v>246500</v>
      </c>
    </row>
    <row r="1689" ht="24.75" customHeight="1" spans="1:11">
      <c r="A1689" s="33" t="s">
        <v>5270</v>
      </c>
      <c r="B1689" s="33">
        <v>24</v>
      </c>
      <c r="C1689" s="33">
        <v>243</v>
      </c>
      <c r="D1689" s="34" t="s">
        <v>16389</v>
      </c>
      <c r="E1689" s="40" t="s">
        <v>16390</v>
      </c>
      <c r="F1689" s="34" t="s">
        <v>16391</v>
      </c>
      <c r="G1689" s="34" t="s">
        <v>16392</v>
      </c>
      <c r="H1689" s="34" t="s">
        <v>1275</v>
      </c>
      <c r="I1689" s="34" t="s">
        <v>13846</v>
      </c>
      <c r="J1689" s="36">
        <v>1</v>
      </c>
      <c r="K1689" s="37">
        <v>1602250</v>
      </c>
    </row>
    <row r="1690" ht="24.75" customHeight="1" spans="1:11">
      <c r="A1690" s="33" t="s">
        <v>5270</v>
      </c>
      <c r="B1690" s="33">
        <v>24</v>
      </c>
      <c r="C1690" s="33">
        <v>244</v>
      </c>
      <c r="D1690" s="34" t="s">
        <v>4746</v>
      </c>
      <c r="E1690" s="40" t="s">
        <v>16393</v>
      </c>
      <c r="F1690" s="8"/>
      <c r="G1690" s="8"/>
      <c r="H1690" s="34" t="s">
        <v>75</v>
      </c>
      <c r="I1690" s="34" t="s">
        <v>15957</v>
      </c>
      <c r="J1690" s="36">
        <v>1</v>
      </c>
      <c r="K1690" s="37">
        <v>680000</v>
      </c>
    </row>
    <row r="1691" ht="24.75" customHeight="1" spans="1:11">
      <c r="A1691" s="33"/>
      <c r="B1691" s="33"/>
      <c r="C1691" s="33"/>
      <c r="D1691" s="8"/>
      <c r="E1691" s="41"/>
      <c r="F1691" s="8"/>
      <c r="G1691" s="8"/>
      <c r="H1691" s="34"/>
      <c r="I1691" s="34" t="s">
        <v>15367</v>
      </c>
      <c r="J1691" s="38">
        <v>1</v>
      </c>
      <c r="K1691" s="33"/>
    </row>
    <row r="1692" ht="24.75" customHeight="1" spans="1:11">
      <c r="A1692" s="33"/>
      <c r="B1692" s="33"/>
      <c r="C1692" s="33"/>
      <c r="D1692" s="8"/>
      <c r="E1692" s="41"/>
      <c r="F1692" s="8"/>
      <c r="G1692" s="8"/>
      <c r="H1692" s="34"/>
      <c r="I1692" s="34" t="s">
        <v>14107</v>
      </c>
      <c r="J1692" s="38">
        <v>1</v>
      </c>
      <c r="K1692" s="33"/>
    </row>
    <row r="1693" ht="24.75" customHeight="1" spans="1:11">
      <c r="A1693" s="33" t="s">
        <v>5270</v>
      </c>
      <c r="B1693" s="33">
        <v>24</v>
      </c>
      <c r="C1693" s="33">
        <v>245</v>
      </c>
      <c r="D1693" s="34" t="s">
        <v>16394</v>
      </c>
      <c r="E1693" s="40" t="s">
        <v>16395</v>
      </c>
      <c r="F1693" s="34" t="s">
        <v>16396</v>
      </c>
      <c r="G1693" s="34" t="s">
        <v>16397</v>
      </c>
      <c r="H1693" s="34" t="s">
        <v>26</v>
      </c>
      <c r="I1693" s="34" t="s">
        <v>15099</v>
      </c>
      <c r="J1693" s="36">
        <v>1</v>
      </c>
      <c r="K1693" s="37">
        <v>3230000</v>
      </c>
    </row>
    <row r="1694" ht="24.75" customHeight="1" spans="1:11">
      <c r="A1694" s="33"/>
      <c r="B1694" s="33"/>
      <c r="C1694" s="33"/>
      <c r="D1694" s="8"/>
      <c r="E1694" s="41"/>
      <c r="F1694" s="8"/>
      <c r="G1694" s="8"/>
      <c r="H1694" s="34"/>
      <c r="I1694" s="34" t="s">
        <v>15926</v>
      </c>
      <c r="J1694" s="36">
        <v>1</v>
      </c>
      <c r="K1694" s="33"/>
    </row>
    <row r="1695" ht="24.75" customHeight="1" spans="1:11">
      <c r="A1695" s="33" t="s">
        <v>5270</v>
      </c>
      <c r="B1695" s="33">
        <v>24</v>
      </c>
      <c r="C1695" s="33" t="s">
        <v>16398</v>
      </c>
      <c r="D1695" s="34" t="s">
        <v>16399</v>
      </c>
      <c r="E1695" s="40" t="s">
        <v>16400</v>
      </c>
      <c r="F1695" s="34" t="s">
        <v>16401</v>
      </c>
      <c r="G1695" s="34" t="s">
        <v>16402</v>
      </c>
      <c r="H1695" s="34" t="s">
        <v>70</v>
      </c>
      <c r="I1695" s="34" t="s">
        <v>14225</v>
      </c>
      <c r="J1695" s="36">
        <v>1</v>
      </c>
      <c r="K1695" s="37">
        <v>6562000</v>
      </c>
    </row>
    <row r="1696" ht="24.75" customHeight="1" spans="1:11">
      <c r="A1696" s="33"/>
      <c r="B1696" s="33"/>
      <c r="C1696" s="33"/>
      <c r="D1696" s="8"/>
      <c r="E1696" s="41"/>
      <c r="F1696" s="8"/>
      <c r="G1696" s="8"/>
      <c r="H1696" s="34"/>
      <c r="I1696" s="34" t="s">
        <v>13996</v>
      </c>
      <c r="J1696" s="36">
        <v>1</v>
      </c>
      <c r="K1696" s="33"/>
    </row>
    <row r="1697" ht="24.75" customHeight="1" spans="1:11">
      <c r="A1697" s="33"/>
      <c r="B1697" s="33"/>
      <c r="C1697" s="33"/>
      <c r="D1697" s="8"/>
      <c r="E1697" s="41"/>
      <c r="F1697" s="8"/>
      <c r="G1697" s="8"/>
      <c r="H1697" s="34"/>
      <c r="I1697" s="39" t="s">
        <v>14457</v>
      </c>
      <c r="J1697" s="38">
        <v>2</v>
      </c>
      <c r="K1697" s="33"/>
    </row>
    <row r="1698" ht="24.75" customHeight="1" spans="1:11">
      <c r="A1698" s="33"/>
      <c r="B1698" s="33"/>
      <c r="C1698" s="33"/>
      <c r="D1698" s="8"/>
      <c r="E1698" s="41"/>
      <c r="F1698" s="8"/>
      <c r="G1698" s="8"/>
      <c r="H1698" s="34"/>
      <c r="I1698" s="34" t="s">
        <v>14964</v>
      </c>
      <c r="J1698" s="38">
        <v>1</v>
      </c>
      <c r="K1698" s="33"/>
    </row>
    <row r="1699" ht="24.75" customHeight="1" spans="1:11">
      <c r="A1699" s="33"/>
      <c r="B1699" s="33"/>
      <c r="C1699" s="33"/>
      <c r="D1699" s="8"/>
      <c r="E1699" s="41"/>
      <c r="F1699" s="8"/>
      <c r="G1699" s="8"/>
      <c r="H1699" s="34"/>
      <c r="I1699" s="34" t="s">
        <v>16403</v>
      </c>
      <c r="J1699" s="36">
        <v>1</v>
      </c>
      <c r="K1699" s="33"/>
    </row>
    <row r="1700" ht="24.75" customHeight="1" spans="1:11">
      <c r="A1700" s="33"/>
      <c r="B1700" s="33"/>
      <c r="C1700" s="33"/>
      <c r="D1700" s="8"/>
      <c r="E1700" s="41"/>
      <c r="F1700" s="8"/>
      <c r="G1700" s="8"/>
      <c r="H1700" s="34"/>
      <c r="I1700" s="34" t="s">
        <v>13733</v>
      </c>
      <c r="J1700" s="36">
        <v>1</v>
      </c>
      <c r="K1700" s="33"/>
    </row>
    <row r="1701" ht="24.75" customHeight="1" spans="1:11">
      <c r="A1701" s="33"/>
      <c r="B1701" s="33"/>
      <c r="C1701" s="33"/>
      <c r="D1701" s="8"/>
      <c r="E1701" s="8"/>
      <c r="F1701" s="8"/>
      <c r="G1701" s="8"/>
      <c r="H1701" s="34"/>
      <c r="I1701" s="34" t="s">
        <v>12290</v>
      </c>
      <c r="J1701" s="36">
        <v>1</v>
      </c>
      <c r="K1701" s="33"/>
    </row>
    <row r="1702" ht="24.75" customHeight="1" spans="1:11">
      <c r="A1702" s="33"/>
      <c r="B1702" s="33"/>
      <c r="C1702" s="33"/>
      <c r="D1702" s="8"/>
      <c r="E1702" s="8"/>
      <c r="F1702" s="8"/>
      <c r="G1702" s="8"/>
      <c r="H1702" s="34"/>
      <c r="I1702" s="34" t="s">
        <v>16404</v>
      </c>
      <c r="J1702" s="36">
        <v>1</v>
      </c>
      <c r="K1702" s="33"/>
    </row>
    <row r="1703" ht="24.75" customHeight="1" spans="1:11">
      <c r="A1703" s="33"/>
      <c r="B1703" s="33"/>
      <c r="C1703" s="33"/>
      <c r="D1703" s="8"/>
      <c r="E1703" s="41"/>
      <c r="F1703" s="8"/>
      <c r="G1703" s="8"/>
      <c r="H1703" s="34"/>
      <c r="I1703" s="34" t="s">
        <v>14198</v>
      </c>
      <c r="J1703" s="36">
        <v>1</v>
      </c>
      <c r="K1703" s="33"/>
    </row>
    <row r="1704" ht="24.75" customHeight="1" spans="1:11">
      <c r="A1704" s="33"/>
      <c r="B1704" s="33"/>
      <c r="C1704" s="33"/>
      <c r="D1704" s="8"/>
      <c r="E1704" s="41"/>
      <c r="F1704" s="8"/>
      <c r="G1704" s="8"/>
      <c r="H1704" s="34"/>
      <c r="I1704" s="34" t="s">
        <v>14263</v>
      </c>
      <c r="J1704" s="36">
        <v>1</v>
      </c>
      <c r="K1704" s="33"/>
    </row>
    <row r="1705" ht="24.75" customHeight="1" spans="1:11">
      <c r="A1705" s="33"/>
      <c r="B1705" s="33"/>
      <c r="C1705" s="33"/>
      <c r="D1705" s="8"/>
      <c r="E1705" s="41"/>
      <c r="F1705" s="8"/>
      <c r="G1705" s="8"/>
      <c r="H1705" s="34"/>
      <c r="I1705" s="34" t="s">
        <v>14119</v>
      </c>
      <c r="J1705" s="36">
        <v>1</v>
      </c>
      <c r="K1705" s="33"/>
    </row>
    <row r="1706" ht="24.75" customHeight="1" spans="1:11">
      <c r="A1706" s="33"/>
      <c r="B1706" s="33"/>
      <c r="C1706" s="33"/>
      <c r="D1706" s="8"/>
      <c r="E1706" s="41"/>
      <c r="F1706" s="8"/>
      <c r="G1706" s="8"/>
      <c r="H1706" s="34"/>
      <c r="I1706" s="34" t="s">
        <v>14089</v>
      </c>
      <c r="J1706" s="36">
        <v>1</v>
      </c>
      <c r="K1706" s="33"/>
    </row>
    <row r="1707" ht="24.75" customHeight="1" spans="1:11">
      <c r="A1707" s="33" t="s">
        <v>5270</v>
      </c>
      <c r="B1707" s="33">
        <v>24</v>
      </c>
      <c r="C1707" s="33" t="s">
        <v>16405</v>
      </c>
      <c r="D1707" s="34" t="s">
        <v>16399</v>
      </c>
      <c r="E1707" s="40" t="s">
        <v>16400</v>
      </c>
      <c r="F1707" s="34" t="s">
        <v>16401</v>
      </c>
      <c r="G1707" s="34" t="s">
        <v>16406</v>
      </c>
      <c r="H1707" s="34" t="s">
        <v>70</v>
      </c>
      <c r="I1707" s="34" t="s">
        <v>14161</v>
      </c>
      <c r="J1707" s="36">
        <v>1</v>
      </c>
      <c r="K1707" s="37">
        <v>837250</v>
      </c>
    </row>
    <row r="1708" ht="24.75" customHeight="1" spans="1:11">
      <c r="A1708" s="33" t="s">
        <v>5270</v>
      </c>
      <c r="B1708" s="33">
        <v>25</v>
      </c>
      <c r="C1708" s="33">
        <v>247</v>
      </c>
      <c r="D1708" s="34" t="s">
        <v>15231</v>
      </c>
      <c r="E1708" s="40" t="s">
        <v>16407</v>
      </c>
      <c r="F1708" s="34" t="s">
        <v>15232</v>
      </c>
      <c r="G1708" s="34" t="s">
        <v>16408</v>
      </c>
      <c r="H1708" s="34" t="s">
        <v>3202</v>
      </c>
      <c r="I1708" s="34" t="s">
        <v>14677</v>
      </c>
      <c r="J1708" s="36">
        <v>1</v>
      </c>
      <c r="K1708" s="37">
        <v>527000</v>
      </c>
    </row>
    <row r="1709" ht="24.75" customHeight="1" spans="1:11">
      <c r="A1709" s="33"/>
      <c r="B1709" s="33"/>
      <c r="C1709" s="33"/>
      <c r="D1709" s="8"/>
      <c r="E1709" s="41"/>
      <c r="F1709" s="8"/>
      <c r="G1709" s="8"/>
      <c r="H1709" s="34"/>
      <c r="I1709" s="34" t="s">
        <v>14532</v>
      </c>
      <c r="J1709" s="36">
        <v>1</v>
      </c>
      <c r="K1709" s="33"/>
    </row>
    <row r="1710" ht="24.75" customHeight="1" spans="1:11">
      <c r="A1710" s="33" t="s">
        <v>5270</v>
      </c>
      <c r="B1710" s="33">
        <v>25</v>
      </c>
      <c r="C1710" s="33">
        <v>248</v>
      </c>
      <c r="D1710" s="34" t="s">
        <v>16409</v>
      </c>
      <c r="E1710" s="43" t="s">
        <v>16410</v>
      </c>
      <c r="F1710" s="34" t="s">
        <v>16411</v>
      </c>
      <c r="G1710" s="34" t="s">
        <v>16412</v>
      </c>
      <c r="H1710" s="34" t="s">
        <v>75</v>
      </c>
      <c r="I1710" s="34" t="s">
        <v>14457</v>
      </c>
      <c r="J1710" s="36">
        <v>1</v>
      </c>
      <c r="K1710" s="37">
        <v>743750</v>
      </c>
    </row>
    <row r="1711" ht="24.75" customHeight="1" spans="1:11">
      <c r="A1711" s="33" t="s">
        <v>5270</v>
      </c>
      <c r="B1711" s="33">
        <v>25</v>
      </c>
      <c r="C1711" s="33">
        <v>249</v>
      </c>
      <c r="D1711" s="34" t="s">
        <v>16413</v>
      </c>
      <c r="E1711" s="40" t="s">
        <v>16414</v>
      </c>
      <c r="F1711" s="8"/>
      <c r="G1711" s="34" t="s">
        <v>16415</v>
      </c>
      <c r="H1711" s="34" t="s">
        <v>81</v>
      </c>
      <c r="I1711" s="34" t="s">
        <v>14198</v>
      </c>
      <c r="J1711" s="36">
        <v>1</v>
      </c>
      <c r="K1711" s="37">
        <v>272000</v>
      </c>
    </row>
    <row r="1712" ht="24.75" customHeight="1" spans="1:11">
      <c r="A1712" s="33" t="s">
        <v>5270</v>
      </c>
      <c r="B1712" s="33">
        <v>25</v>
      </c>
      <c r="C1712" s="33">
        <v>250</v>
      </c>
      <c r="D1712" s="34" t="s">
        <v>16416</v>
      </c>
      <c r="E1712" s="40" t="s">
        <v>16417</v>
      </c>
      <c r="F1712" s="34" t="s">
        <v>16418</v>
      </c>
      <c r="G1712" s="34" t="s">
        <v>16419</v>
      </c>
      <c r="H1712" s="34" t="s">
        <v>38</v>
      </c>
      <c r="I1712" s="34" t="s">
        <v>14732</v>
      </c>
      <c r="J1712" s="36">
        <v>1</v>
      </c>
      <c r="K1712" s="37">
        <v>1062500</v>
      </c>
    </row>
    <row r="1713" ht="24.75" customHeight="1" spans="1:11">
      <c r="A1713" s="33" t="s">
        <v>5270</v>
      </c>
      <c r="B1713" s="33">
        <v>25</v>
      </c>
      <c r="C1713" s="33">
        <v>251</v>
      </c>
      <c r="D1713" s="34" t="s">
        <v>16420</v>
      </c>
      <c r="E1713" s="40" t="s">
        <v>16421</v>
      </c>
      <c r="F1713" s="8"/>
      <c r="G1713" s="34" t="s">
        <v>16422</v>
      </c>
      <c r="H1713" s="34" t="s">
        <v>3488</v>
      </c>
      <c r="I1713" s="34" t="s">
        <v>14882</v>
      </c>
      <c r="J1713" s="36">
        <v>1</v>
      </c>
      <c r="K1713" s="37">
        <v>433500</v>
      </c>
    </row>
    <row r="1714" ht="24.75" customHeight="1" spans="1:11">
      <c r="A1714" s="33"/>
      <c r="B1714" s="33"/>
      <c r="C1714" s="33"/>
      <c r="D1714" s="8"/>
      <c r="E1714" s="41"/>
      <c r="F1714" s="8"/>
      <c r="G1714" s="8"/>
      <c r="H1714" s="34"/>
      <c r="I1714" s="34" t="s">
        <v>13996</v>
      </c>
      <c r="J1714" s="36">
        <v>1</v>
      </c>
      <c r="K1714" s="33"/>
    </row>
    <row r="1715" ht="24.75" customHeight="1" spans="1:11">
      <c r="A1715" s="33" t="s">
        <v>5270</v>
      </c>
      <c r="B1715" s="33">
        <v>25</v>
      </c>
      <c r="C1715" s="33">
        <v>252</v>
      </c>
      <c r="D1715" s="34" t="s">
        <v>16423</v>
      </c>
      <c r="E1715" s="40" t="s">
        <v>16424</v>
      </c>
      <c r="F1715" s="34" t="s">
        <v>16425</v>
      </c>
      <c r="G1715" s="34" t="s">
        <v>16426</v>
      </c>
      <c r="H1715" s="34" t="s">
        <v>151</v>
      </c>
      <c r="I1715" s="34" t="s">
        <v>14198</v>
      </c>
      <c r="J1715" s="36">
        <v>1</v>
      </c>
      <c r="K1715" s="37">
        <v>272000</v>
      </c>
    </row>
    <row r="1716" ht="24.75" customHeight="1" spans="1:11">
      <c r="A1716" s="33" t="s">
        <v>5270</v>
      </c>
      <c r="B1716" s="33">
        <v>25</v>
      </c>
      <c r="C1716" s="33">
        <v>253</v>
      </c>
      <c r="D1716" s="34" t="s">
        <v>16427</v>
      </c>
      <c r="E1716" s="40" t="s">
        <v>16428</v>
      </c>
      <c r="F1716" s="34" t="s">
        <v>16429</v>
      </c>
      <c r="G1716" s="34" t="s">
        <v>16430</v>
      </c>
      <c r="H1716" s="34" t="s">
        <v>95</v>
      </c>
      <c r="I1716" s="34" t="s">
        <v>13823</v>
      </c>
      <c r="J1716" s="36">
        <v>1</v>
      </c>
      <c r="K1716" s="37">
        <v>1139000</v>
      </c>
    </row>
    <row r="1717" ht="24.75" customHeight="1" spans="1:11">
      <c r="A1717" s="33"/>
      <c r="B1717" s="33"/>
      <c r="C1717" s="33"/>
      <c r="D1717" s="8"/>
      <c r="E1717" s="41"/>
      <c r="F1717" s="8"/>
      <c r="G1717" s="8"/>
      <c r="H1717" s="34"/>
      <c r="I1717" s="34" t="s">
        <v>14696</v>
      </c>
      <c r="J1717" s="36">
        <v>1</v>
      </c>
      <c r="K1717" s="33"/>
    </row>
    <row r="1718" ht="24.75" customHeight="1" spans="1:11">
      <c r="A1718" s="33"/>
      <c r="B1718" s="33"/>
      <c r="C1718" s="33"/>
      <c r="D1718" s="8"/>
      <c r="E1718" s="41"/>
      <c r="F1718" s="8"/>
      <c r="G1718" s="8"/>
      <c r="H1718" s="34"/>
      <c r="I1718" s="39" t="s">
        <v>13812</v>
      </c>
      <c r="J1718" s="38">
        <v>1</v>
      </c>
      <c r="K1718" s="33"/>
    </row>
    <row r="1719" ht="24.75" customHeight="1" spans="1:11">
      <c r="A1719" s="33" t="s">
        <v>5270</v>
      </c>
      <c r="B1719" s="33">
        <v>25</v>
      </c>
      <c r="C1719" s="33">
        <v>254</v>
      </c>
      <c r="D1719" s="34" t="s">
        <v>14294</v>
      </c>
      <c r="E1719" s="40" t="s">
        <v>16431</v>
      </c>
      <c r="F1719" s="34" t="s">
        <v>16432</v>
      </c>
      <c r="G1719" s="34" t="s">
        <v>14295</v>
      </c>
      <c r="H1719" s="34" t="s">
        <v>81</v>
      </c>
      <c r="I1719" s="34" t="s">
        <v>16433</v>
      </c>
      <c r="J1719" s="36">
        <v>1</v>
      </c>
      <c r="K1719" s="37">
        <v>1216250</v>
      </c>
    </row>
    <row r="1720" ht="24.75" customHeight="1" spans="1:11">
      <c r="A1720" s="33"/>
      <c r="B1720" s="33"/>
      <c r="C1720" s="33"/>
      <c r="D1720" s="8"/>
      <c r="E1720" s="41"/>
      <c r="F1720" s="8"/>
      <c r="G1720" s="8"/>
      <c r="H1720" s="34"/>
      <c r="I1720" s="34" t="s">
        <v>13762</v>
      </c>
      <c r="J1720" s="36">
        <v>2</v>
      </c>
      <c r="K1720" s="33"/>
    </row>
    <row r="1721" ht="24.75" customHeight="1" spans="1:11">
      <c r="A1721" s="33"/>
      <c r="B1721" s="33"/>
      <c r="C1721" s="33"/>
      <c r="D1721" s="8"/>
      <c r="E1721" s="41"/>
      <c r="F1721" s="8"/>
      <c r="G1721" s="8"/>
      <c r="H1721" s="34"/>
      <c r="I1721" s="34" t="s">
        <v>15128</v>
      </c>
      <c r="J1721" s="36">
        <v>1</v>
      </c>
      <c r="K1721" s="33"/>
    </row>
    <row r="1722" ht="24.75" customHeight="1" spans="1:11">
      <c r="A1722" s="33" t="s">
        <v>5270</v>
      </c>
      <c r="B1722" s="33">
        <v>25</v>
      </c>
      <c r="C1722" s="33">
        <v>255</v>
      </c>
      <c r="D1722" s="34" t="s">
        <v>9578</v>
      </c>
      <c r="E1722" s="40" t="s">
        <v>16434</v>
      </c>
      <c r="F1722" s="8"/>
      <c r="G1722" s="34" t="s">
        <v>16435</v>
      </c>
      <c r="H1722" s="34" t="s">
        <v>864</v>
      </c>
      <c r="I1722" s="34" t="s">
        <v>13930</v>
      </c>
      <c r="J1722" s="36">
        <v>1</v>
      </c>
      <c r="K1722" s="37">
        <v>1864300</v>
      </c>
    </row>
    <row r="1723" ht="24.75" customHeight="1" spans="1:11">
      <c r="A1723" s="33"/>
      <c r="B1723" s="33"/>
      <c r="C1723" s="33"/>
      <c r="D1723" s="8"/>
      <c r="E1723" s="41"/>
      <c r="F1723" s="8"/>
      <c r="G1723" s="8"/>
      <c r="H1723" s="34"/>
      <c r="I1723" s="34" t="s">
        <v>13909</v>
      </c>
      <c r="J1723" s="36">
        <v>1</v>
      </c>
      <c r="K1723" s="33"/>
    </row>
    <row r="1724" ht="24.75" customHeight="1" spans="1:11">
      <c r="A1724" s="33"/>
      <c r="B1724" s="33"/>
      <c r="C1724" s="33"/>
      <c r="D1724" s="8"/>
      <c r="E1724" s="41"/>
      <c r="F1724" s="8"/>
      <c r="G1724" s="8"/>
      <c r="H1724" s="34"/>
      <c r="I1724" s="34" t="s">
        <v>13805</v>
      </c>
      <c r="J1724" s="36">
        <v>1</v>
      </c>
      <c r="K1724" s="33"/>
    </row>
    <row r="1725" ht="24.75" customHeight="1" spans="1:11">
      <c r="A1725" s="33"/>
      <c r="B1725" s="33"/>
      <c r="C1725" s="33"/>
      <c r="D1725" s="8"/>
      <c r="E1725" s="41"/>
      <c r="F1725" s="8"/>
      <c r="G1725" s="8"/>
      <c r="H1725" s="34"/>
      <c r="I1725" s="34" t="s">
        <v>13801</v>
      </c>
      <c r="J1725" s="36">
        <v>1</v>
      </c>
      <c r="K1725" s="33"/>
    </row>
    <row r="1726" ht="24.75" customHeight="1" spans="1:11">
      <c r="A1726" s="33"/>
      <c r="B1726" s="33"/>
      <c r="C1726" s="33"/>
      <c r="D1726" s="8"/>
      <c r="E1726" s="41"/>
      <c r="F1726" s="8"/>
      <c r="G1726" s="8"/>
      <c r="H1726" s="34"/>
      <c r="I1726" s="34" t="s">
        <v>14046</v>
      </c>
      <c r="J1726" s="36">
        <v>1</v>
      </c>
      <c r="K1726" s="33"/>
    </row>
    <row r="1727" ht="24.75" customHeight="1" spans="1:11">
      <c r="A1727" s="33" t="s">
        <v>5270</v>
      </c>
      <c r="B1727" s="33">
        <v>25</v>
      </c>
      <c r="C1727" s="33">
        <v>256</v>
      </c>
      <c r="D1727" s="34" t="s">
        <v>16436</v>
      </c>
      <c r="E1727" s="40" t="s">
        <v>16437</v>
      </c>
      <c r="F1727" s="8"/>
      <c r="G1727" s="34" t="s">
        <v>16438</v>
      </c>
      <c r="H1727" s="34" t="s">
        <v>38</v>
      </c>
      <c r="I1727" s="34" t="s">
        <v>12290</v>
      </c>
      <c r="J1727" s="36">
        <v>1</v>
      </c>
      <c r="K1727" s="37">
        <v>276250</v>
      </c>
    </row>
    <row r="1728" ht="24.75" customHeight="1" spans="1:11">
      <c r="A1728" s="33" t="s">
        <v>5270</v>
      </c>
      <c r="B1728" s="33">
        <v>25</v>
      </c>
      <c r="C1728" s="33">
        <v>257</v>
      </c>
      <c r="D1728" s="34" t="s">
        <v>16439</v>
      </c>
      <c r="E1728" s="40" t="s">
        <v>16440</v>
      </c>
      <c r="F1728" s="34" t="s">
        <v>16441</v>
      </c>
      <c r="G1728" s="34" t="s">
        <v>16442</v>
      </c>
      <c r="H1728" s="34" t="s">
        <v>95</v>
      </c>
      <c r="I1728" s="34" t="s">
        <v>16443</v>
      </c>
      <c r="J1728" s="36">
        <v>1</v>
      </c>
      <c r="K1728" s="37">
        <v>3613750</v>
      </c>
    </row>
    <row r="1729" ht="24.75" customHeight="1" spans="1:11">
      <c r="A1729" s="33"/>
      <c r="B1729" s="33"/>
      <c r="C1729" s="33"/>
      <c r="D1729" s="8"/>
      <c r="E1729" s="41"/>
      <c r="F1729" s="8"/>
      <c r="G1729" s="8"/>
      <c r="H1729" s="34"/>
      <c r="I1729" s="34" t="s">
        <v>13894</v>
      </c>
      <c r="J1729" s="36">
        <v>1</v>
      </c>
      <c r="K1729" s="33"/>
    </row>
    <row r="1730" ht="24.75" customHeight="1" spans="1:11">
      <c r="A1730" s="33"/>
      <c r="B1730" s="33"/>
      <c r="C1730" s="33"/>
      <c r="D1730" s="8"/>
      <c r="E1730" s="41"/>
      <c r="F1730" s="8"/>
      <c r="G1730" s="8"/>
      <c r="H1730" s="34"/>
      <c r="I1730" s="34" t="s">
        <v>14732</v>
      </c>
      <c r="J1730" s="36">
        <v>1</v>
      </c>
      <c r="K1730" s="33"/>
    </row>
    <row r="1731" ht="24.75" customHeight="1" spans="1:11">
      <c r="A1731" s="33" t="s">
        <v>5270</v>
      </c>
      <c r="B1731" s="33">
        <v>25</v>
      </c>
      <c r="C1731" s="33">
        <v>258</v>
      </c>
      <c r="D1731" s="34" t="s">
        <v>16444</v>
      </c>
      <c r="E1731" s="43" t="s">
        <v>16445</v>
      </c>
      <c r="F1731" s="8"/>
      <c r="G1731" s="34" t="s">
        <v>16446</v>
      </c>
      <c r="H1731" s="34" t="s">
        <v>81</v>
      </c>
      <c r="I1731" s="34" t="s">
        <v>15957</v>
      </c>
      <c r="J1731" s="36">
        <v>1</v>
      </c>
      <c r="K1731" s="37">
        <v>485000</v>
      </c>
    </row>
    <row r="1732" ht="24.75" customHeight="1" spans="1:11">
      <c r="A1732" s="33" t="s">
        <v>5270</v>
      </c>
      <c r="B1732" s="33">
        <v>26</v>
      </c>
      <c r="C1732" s="33">
        <v>259</v>
      </c>
      <c r="D1732" s="34" t="s">
        <v>2778</v>
      </c>
      <c r="E1732" s="40" t="s">
        <v>16447</v>
      </c>
      <c r="F1732" s="8"/>
      <c r="G1732" s="34" t="s">
        <v>16448</v>
      </c>
      <c r="H1732" s="34" t="s">
        <v>81</v>
      </c>
      <c r="I1732" s="34" t="s">
        <v>13854</v>
      </c>
      <c r="J1732" s="36">
        <v>1</v>
      </c>
      <c r="K1732" s="37">
        <v>350000</v>
      </c>
    </row>
    <row r="1733" ht="24.75" customHeight="1" spans="1:11">
      <c r="A1733" s="33" t="s">
        <v>5270</v>
      </c>
      <c r="B1733" s="33">
        <v>26</v>
      </c>
      <c r="C1733" s="33">
        <v>260</v>
      </c>
      <c r="D1733" s="34" t="s">
        <v>16449</v>
      </c>
      <c r="E1733" s="40" t="s">
        <v>16450</v>
      </c>
      <c r="F1733" s="8"/>
      <c r="G1733" s="34" t="s">
        <v>16451</v>
      </c>
      <c r="H1733" s="34" t="s">
        <v>95</v>
      </c>
      <c r="I1733" s="34" t="s">
        <v>13912</v>
      </c>
      <c r="J1733" s="36">
        <v>1</v>
      </c>
      <c r="K1733" s="37">
        <v>4991000</v>
      </c>
    </row>
    <row r="1734" ht="24.75" customHeight="1" spans="1:11">
      <c r="A1734" s="33"/>
      <c r="B1734" s="33"/>
      <c r="C1734" s="33"/>
      <c r="D1734" s="8"/>
      <c r="E1734" s="41"/>
      <c r="F1734" s="8"/>
      <c r="G1734" s="8"/>
      <c r="H1734" s="34"/>
      <c r="I1734" s="34" t="s">
        <v>14677</v>
      </c>
      <c r="J1734" s="36">
        <v>1</v>
      </c>
      <c r="K1734" s="33"/>
    </row>
    <row r="1735" ht="24.75" customHeight="1" spans="1:11">
      <c r="A1735" s="33" t="s">
        <v>5270</v>
      </c>
      <c r="B1735" s="33">
        <v>26</v>
      </c>
      <c r="C1735" s="33">
        <v>261</v>
      </c>
      <c r="D1735" s="34" t="s">
        <v>16452</v>
      </c>
      <c r="E1735" s="40" t="s">
        <v>16453</v>
      </c>
      <c r="F1735" s="8"/>
      <c r="G1735" s="34" t="s">
        <v>16454</v>
      </c>
      <c r="H1735" s="34" t="s">
        <v>151</v>
      </c>
      <c r="I1735" s="34" t="s">
        <v>14882</v>
      </c>
      <c r="J1735" s="36">
        <v>1</v>
      </c>
      <c r="K1735" s="37">
        <v>226200</v>
      </c>
    </row>
    <row r="1736" ht="24.75" customHeight="1" spans="1:11">
      <c r="A1736" s="33" t="s">
        <v>5270</v>
      </c>
      <c r="B1736" s="33">
        <v>26</v>
      </c>
      <c r="C1736" s="33">
        <v>262</v>
      </c>
      <c r="D1736" s="34" t="s">
        <v>16455</v>
      </c>
      <c r="E1736" s="40" t="s">
        <v>16456</v>
      </c>
      <c r="F1736" s="34" t="s">
        <v>16457</v>
      </c>
      <c r="G1736" s="34" t="s">
        <v>16458</v>
      </c>
      <c r="H1736" s="34" t="s">
        <v>175</v>
      </c>
      <c r="I1736" s="34" t="s">
        <v>15638</v>
      </c>
      <c r="J1736" s="36">
        <v>1</v>
      </c>
      <c r="K1736" s="37">
        <v>295000</v>
      </c>
    </row>
    <row r="1737" ht="24.75" customHeight="1" spans="1:11">
      <c r="A1737" s="33" t="s">
        <v>5270</v>
      </c>
      <c r="B1737" s="33">
        <v>26</v>
      </c>
      <c r="C1737" s="33">
        <v>263</v>
      </c>
      <c r="D1737" s="34" t="s">
        <v>16459</v>
      </c>
      <c r="E1737" s="40" t="s">
        <v>16460</v>
      </c>
      <c r="F1737" s="34" t="s">
        <v>16461</v>
      </c>
      <c r="G1737" s="34" t="s">
        <v>16462</v>
      </c>
      <c r="H1737" s="34" t="s">
        <v>38</v>
      </c>
      <c r="I1737" s="34" t="s">
        <v>16463</v>
      </c>
      <c r="J1737" s="36">
        <v>1</v>
      </c>
      <c r="K1737" s="37">
        <v>1677500</v>
      </c>
    </row>
    <row r="1738" ht="24.75" customHeight="1" spans="1:11">
      <c r="A1738" s="33" t="s">
        <v>5270</v>
      </c>
      <c r="B1738" s="33">
        <v>26</v>
      </c>
      <c r="C1738" s="33">
        <v>264</v>
      </c>
      <c r="D1738" s="34" t="s">
        <v>16309</v>
      </c>
      <c r="E1738" s="40" t="s">
        <v>16310</v>
      </c>
      <c r="F1738" s="8"/>
      <c r="G1738" s="34" t="s">
        <v>16464</v>
      </c>
      <c r="H1738" s="34" t="s">
        <v>1280</v>
      </c>
      <c r="I1738" s="34" t="s">
        <v>14212</v>
      </c>
      <c r="J1738" s="36">
        <v>1</v>
      </c>
      <c r="K1738" s="37">
        <v>144500</v>
      </c>
    </row>
    <row r="1739" ht="24.75" customHeight="1" spans="1:11">
      <c r="A1739" s="33" t="s">
        <v>5270</v>
      </c>
      <c r="B1739" s="33">
        <v>26</v>
      </c>
      <c r="C1739" s="33">
        <v>265</v>
      </c>
      <c r="D1739" s="34" t="s">
        <v>16465</v>
      </c>
      <c r="E1739" s="40" t="s">
        <v>16466</v>
      </c>
      <c r="F1739" s="8"/>
      <c r="G1739" s="34" t="s">
        <v>16467</v>
      </c>
      <c r="H1739" s="34" t="s">
        <v>3202</v>
      </c>
      <c r="I1739" s="34" t="s">
        <v>13815</v>
      </c>
      <c r="J1739" s="36">
        <v>1</v>
      </c>
      <c r="K1739" s="37">
        <v>73500</v>
      </c>
    </row>
    <row r="1740" ht="24.75" customHeight="1" spans="1:11">
      <c r="A1740" s="33"/>
      <c r="B1740" s="33"/>
      <c r="C1740" s="33"/>
      <c r="D1740" s="8"/>
      <c r="E1740" s="41"/>
      <c r="F1740" s="8"/>
      <c r="G1740" s="8"/>
      <c r="H1740" s="34"/>
      <c r="I1740" s="34" t="s">
        <v>14371</v>
      </c>
      <c r="J1740" s="36">
        <v>1</v>
      </c>
      <c r="K1740" s="33"/>
    </row>
    <row r="1741" ht="24.75" customHeight="1" spans="1:11">
      <c r="A1741" s="33" t="s">
        <v>5270</v>
      </c>
      <c r="B1741" s="33">
        <v>26</v>
      </c>
      <c r="C1741" s="33">
        <v>266</v>
      </c>
      <c r="D1741" s="34" t="s">
        <v>16465</v>
      </c>
      <c r="E1741" s="40" t="s">
        <v>16466</v>
      </c>
      <c r="F1741" s="8"/>
      <c r="G1741" s="34" t="s">
        <v>16468</v>
      </c>
      <c r="H1741" s="34" t="s">
        <v>3202</v>
      </c>
      <c r="I1741" s="34" t="s">
        <v>15300</v>
      </c>
      <c r="J1741" s="36">
        <v>1</v>
      </c>
      <c r="K1741" s="37">
        <v>122100</v>
      </c>
    </row>
    <row r="1742" ht="24.75" customHeight="1" spans="1:11">
      <c r="A1742" s="33" t="s">
        <v>5270</v>
      </c>
      <c r="B1742" s="33">
        <v>26</v>
      </c>
      <c r="C1742" s="33">
        <v>267</v>
      </c>
      <c r="D1742" s="34" t="s">
        <v>2348</v>
      </c>
      <c r="E1742" s="40" t="s">
        <v>16261</v>
      </c>
      <c r="F1742" s="34" t="s">
        <v>16469</v>
      </c>
      <c r="G1742" s="34" t="s">
        <v>16470</v>
      </c>
      <c r="H1742" s="34" t="s">
        <v>70</v>
      </c>
      <c r="I1742" s="34" t="s">
        <v>14840</v>
      </c>
      <c r="J1742" s="36">
        <v>1</v>
      </c>
      <c r="K1742" s="37">
        <v>658750</v>
      </c>
    </row>
    <row r="1743" ht="24.75" customHeight="1" spans="1:11">
      <c r="A1743" s="33"/>
      <c r="B1743" s="33"/>
      <c r="C1743" s="33"/>
      <c r="D1743" s="8"/>
      <c r="E1743" s="41"/>
      <c r="F1743" s="8"/>
      <c r="G1743" s="8"/>
      <c r="H1743" s="34"/>
      <c r="I1743" s="34" t="s">
        <v>16155</v>
      </c>
      <c r="J1743" s="36">
        <v>1</v>
      </c>
      <c r="K1743" s="33"/>
    </row>
    <row r="1744" ht="24.75" customHeight="1" spans="1:11">
      <c r="A1744" s="33" t="s">
        <v>5270</v>
      </c>
      <c r="B1744" s="33">
        <v>26</v>
      </c>
      <c r="C1744" s="33">
        <v>268</v>
      </c>
      <c r="D1744" s="34" t="s">
        <v>7823</v>
      </c>
      <c r="E1744" s="40" t="s">
        <v>16471</v>
      </c>
      <c r="F1744" s="8"/>
      <c r="G1744" s="34" t="s">
        <v>16472</v>
      </c>
      <c r="H1744" s="34" t="s">
        <v>75</v>
      </c>
      <c r="I1744" s="34" t="s">
        <v>13801</v>
      </c>
      <c r="J1744" s="36">
        <v>2</v>
      </c>
      <c r="K1744" s="37">
        <v>221000</v>
      </c>
    </row>
    <row r="1745" ht="24.75" customHeight="1" spans="1:11">
      <c r="A1745" s="33"/>
      <c r="B1745" s="33"/>
      <c r="C1745" s="33"/>
      <c r="D1745" s="8"/>
      <c r="E1745" s="41"/>
      <c r="F1745" s="8"/>
      <c r="G1745" s="8"/>
      <c r="H1745" s="34"/>
      <c r="I1745" s="34" t="s">
        <v>14046</v>
      </c>
      <c r="J1745" s="36">
        <v>2</v>
      </c>
      <c r="K1745" s="33"/>
    </row>
    <row r="1746" ht="24.75" customHeight="1" spans="1:11">
      <c r="A1746" s="33" t="s">
        <v>5270</v>
      </c>
      <c r="B1746" s="33">
        <v>26</v>
      </c>
      <c r="C1746" s="33">
        <v>269</v>
      </c>
      <c r="D1746" s="34" t="s">
        <v>16473</v>
      </c>
      <c r="E1746" s="40" t="s">
        <v>16474</v>
      </c>
      <c r="F1746" s="8"/>
      <c r="G1746" s="34" t="s">
        <v>16475</v>
      </c>
      <c r="H1746" s="34" t="s">
        <v>70</v>
      </c>
      <c r="I1746" s="34" t="s">
        <v>15337</v>
      </c>
      <c r="J1746" s="36">
        <v>1</v>
      </c>
      <c r="K1746" s="37">
        <v>349300</v>
      </c>
    </row>
    <row r="1747" ht="24.75" customHeight="1" spans="1:11">
      <c r="A1747" s="33"/>
      <c r="B1747" s="33"/>
      <c r="C1747" s="33"/>
      <c r="D1747" s="8"/>
      <c r="E1747" s="41"/>
      <c r="F1747" s="8"/>
      <c r="G1747" s="8"/>
      <c r="H1747" s="34"/>
      <c r="I1747" s="34" t="s">
        <v>14069</v>
      </c>
      <c r="J1747" s="36">
        <v>1</v>
      </c>
      <c r="K1747" s="33"/>
    </row>
    <row r="1748" ht="24.75" customHeight="1" spans="1:11">
      <c r="A1748" s="33" t="s">
        <v>5270</v>
      </c>
      <c r="B1748" s="33">
        <v>26</v>
      </c>
      <c r="C1748" s="33">
        <v>270</v>
      </c>
      <c r="D1748" s="34" t="s">
        <v>12632</v>
      </c>
      <c r="E1748" s="40" t="s">
        <v>16476</v>
      </c>
      <c r="F1748" s="8"/>
      <c r="G1748" s="8"/>
      <c r="H1748" s="34" t="s">
        <v>75</v>
      </c>
      <c r="I1748" s="34" t="s">
        <v>14720</v>
      </c>
      <c r="J1748" s="36">
        <v>1</v>
      </c>
      <c r="K1748" s="37">
        <v>314500</v>
      </c>
    </row>
    <row r="1749" ht="24.75" customHeight="1" spans="1:11">
      <c r="A1749" s="33" t="s">
        <v>5270</v>
      </c>
      <c r="B1749" s="33">
        <v>26</v>
      </c>
      <c r="C1749" s="33">
        <v>271</v>
      </c>
      <c r="D1749" s="34" t="s">
        <v>16477</v>
      </c>
      <c r="E1749" s="40" t="s">
        <v>16478</v>
      </c>
      <c r="F1749" s="34" t="s">
        <v>16479</v>
      </c>
      <c r="G1749" s="34" t="s">
        <v>16480</v>
      </c>
      <c r="H1749" s="34" t="s">
        <v>70</v>
      </c>
      <c r="I1749" s="34" t="s">
        <v>14419</v>
      </c>
      <c r="J1749" s="36">
        <v>1</v>
      </c>
      <c r="K1749" s="37">
        <v>1650000</v>
      </c>
    </row>
    <row r="1750" ht="24.75" customHeight="1" spans="1:11">
      <c r="A1750" s="33" t="s">
        <v>5270</v>
      </c>
      <c r="B1750" s="33">
        <v>26</v>
      </c>
      <c r="C1750" s="33">
        <v>272</v>
      </c>
      <c r="D1750" s="34" t="s">
        <v>16481</v>
      </c>
      <c r="E1750" s="40" t="s">
        <v>16482</v>
      </c>
      <c r="F1750" s="8"/>
      <c r="G1750" s="34" t="s">
        <v>16483</v>
      </c>
      <c r="H1750" s="34" t="s">
        <v>38</v>
      </c>
      <c r="I1750" s="34" t="s">
        <v>15995</v>
      </c>
      <c r="J1750" s="36">
        <v>1</v>
      </c>
      <c r="K1750" s="37">
        <v>675000</v>
      </c>
    </row>
    <row r="1751" ht="24.75" customHeight="1" spans="1:11">
      <c r="A1751" s="33" t="s">
        <v>5270</v>
      </c>
      <c r="B1751" s="33">
        <v>27</v>
      </c>
      <c r="C1751" s="33">
        <v>273</v>
      </c>
      <c r="D1751" s="34" t="s">
        <v>16484</v>
      </c>
      <c r="E1751" s="40" t="s">
        <v>16485</v>
      </c>
      <c r="F1751" s="34" t="s">
        <v>16486</v>
      </c>
      <c r="G1751" s="34" t="s">
        <v>16487</v>
      </c>
      <c r="H1751" s="34" t="s">
        <v>81</v>
      </c>
      <c r="I1751" s="34" t="s">
        <v>14077</v>
      </c>
      <c r="J1751" s="36">
        <v>2</v>
      </c>
      <c r="K1751" s="37">
        <v>1062500</v>
      </c>
    </row>
    <row r="1752" ht="24.75" customHeight="1" spans="1:11">
      <c r="A1752" s="33" t="s">
        <v>5270</v>
      </c>
      <c r="B1752" s="33">
        <v>27</v>
      </c>
      <c r="C1752" s="33">
        <v>274</v>
      </c>
      <c r="D1752" s="34" t="s">
        <v>16488</v>
      </c>
      <c r="E1752" s="40" t="s">
        <v>16489</v>
      </c>
      <c r="F1752" s="8"/>
      <c r="G1752" s="34" t="s">
        <v>16490</v>
      </c>
      <c r="H1752" s="34" t="s">
        <v>428</v>
      </c>
      <c r="I1752" s="34" t="s">
        <v>13778</v>
      </c>
      <c r="J1752" s="36">
        <v>1</v>
      </c>
      <c r="K1752" s="37">
        <v>114940</v>
      </c>
    </row>
    <row r="1753" ht="24.75" customHeight="1" spans="1:11">
      <c r="A1753" s="33" t="s">
        <v>5270</v>
      </c>
      <c r="B1753" s="33">
        <v>27</v>
      </c>
      <c r="C1753" s="33">
        <v>275</v>
      </c>
      <c r="D1753" s="34" t="s">
        <v>16491</v>
      </c>
      <c r="E1753" s="40" t="s">
        <v>16492</v>
      </c>
      <c r="F1753" s="8"/>
      <c r="G1753" s="34" t="s">
        <v>16493</v>
      </c>
      <c r="H1753" s="34" t="s">
        <v>151</v>
      </c>
      <c r="I1753" s="34" t="s">
        <v>15047</v>
      </c>
      <c r="J1753" s="36">
        <v>1</v>
      </c>
      <c r="K1753" s="37">
        <v>977500</v>
      </c>
    </row>
    <row r="1754" ht="24.75" customHeight="1" spans="1:11">
      <c r="A1754" s="33" t="s">
        <v>5270</v>
      </c>
      <c r="B1754" s="33">
        <v>27</v>
      </c>
      <c r="C1754" s="33">
        <v>276</v>
      </c>
      <c r="D1754" s="34" t="s">
        <v>16494</v>
      </c>
      <c r="E1754" s="40" t="s">
        <v>16495</v>
      </c>
      <c r="F1754" s="34" t="s">
        <v>16496</v>
      </c>
      <c r="G1754" s="34" t="s">
        <v>16497</v>
      </c>
      <c r="H1754" s="34" t="s">
        <v>81</v>
      </c>
      <c r="I1754" s="34" t="s">
        <v>14677</v>
      </c>
      <c r="J1754" s="36">
        <v>1</v>
      </c>
      <c r="K1754" s="37">
        <v>314500</v>
      </c>
    </row>
    <row r="1755" ht="24.75" customHeight="1" spans="1:11">
      <c r="A1755" s="33" t="s">
        <v>5270</v>
      </c>
      <c r="B1755" s="33">
        <v>27</v>
      </c>
      <c r="C1755" s="33">
        <v>277</v>
      </c>
      <c r="D1755" s="34" t="s">
        <v>16498</v>
      </c>
      <c r="E1755" s="40" t="s">
        <v>16499</v>
      </c>
      <c r="F1755" s="8"/>
      <c r="G1755" s="34" t="s">
        <v>16500</v>
      </c>
      <c r="H1755" s="34" t="s">
        <v>81</v>
      </c>
      <c r="I1755" s="34" t="s">
        <v>14000</v>
      </c>
      <c r="J1755" s="36">
        <v>1</v>
      </c>
      <c r="K1755" s="37">
        <v>697000</v>
      </c>
    </row>
    <row r="1756" ht="24.75" customHeight="1" spans="1:11">
      <c r="A1756" s="33"/>
      <c r="B1756" s="33"/>
      <c r="C1756" s="33"/>
      <c r="D1756" s="8"/>
      <c r="E1756" s="41"/>
      <c r="F1756" s="8"/>
      <c r="G1756" s="8"/>
      <c r="H1756" s="34"/>
      <c r="I1756" s="34" t="s">
        <v>16155</v>
      </c>
      <c r="J1756" s="36">
        <v>1</v>
      </c>
      <c r="K1756" s="33"/>
    </row>
    <row r="1757" ht="24.75" customHeight="1" spans="1:11">
      <c r="A1757" s="33"/>
      <c r="B1757" s="33"/>
      <c r="C1757" s="33"/>
      <c r="D1757" s="8"/>
      <c r="E1757" s="41"/>
      <c r="F1757" s="8"/>
      <c r="G1757" s="8"/>
      <c r="H1757" s="34"/>
      <c r="I1757" s="34" t="s">
        <v>13865</v>
      </c>
      <c r="J1757" s="36">
        <v>1</v>
      </c>
      <c r="K1757" s="33"/>
    </row>
    <row r="1758" ht="24.75" customHeight="1" spans="1:11">
      <c r="A1758" s="33" t="s">
        <v>5270</v>
      </c>
      <c r="B1758" s="33">
        <v>27</v>
      </c>
      <c r="C1758" s="33">
        <v>278</v>
      </c>
      <c r="D1758" s="34" t="s">
        <v>16501</v>
      </c>
      <c r="E1758" s="40" t="s">
        <v>16502</v>
      </c>
      <c r="F1758" s="8"/>
      <c r="G1758" s="34" t="s">
        <v>16503</v>
      </c>
      <c r="H1758" s="34" t="s">
        <v>70</v>
      </c>
      <c r="I1758" s="34" t="s">
        <v>13793</v>
      </c>
      <c r="J1758" s="36">
        <v>1</v>
      </c>
      <c r="K1758" s="37">
        <v>326600</v>
      </c>
    </row>
    <row r="1759" ht="24.75" customHeight="1" spans="1:11">
      <c r="A1759" s="33" t="s">
        <v>5270</v>
      </c>
      <c r="B1759" s="33">
        <v>27</v>
      </c>
      <c r="C1759" s="33">
        <v>279</v>
      </c>
      <c r="D1759" s="34" t="s">
        <v>16504</v>
      </c>
      <c r="E1759" s="40" t="s">
        <v>16505</v>
      </c>
      <c r="F1759" s="34" t="s">
        <v>16506</v>
      </c>
      <c r="G1759" s="34" t="s">
        <v>16507</v>
      </c>
      <c r="H1759" s="34" t="s">
        <v>428</v>
      </c>
      <c r="I1759" s="34" t="s">
        <v>14225</v>
      </c>
      <c r="J1759" s="36">
        <v>1</v>
      </c>
      <c r="K1759" s="37">
        <v>1297400</v>
      </c>
    </row>
    <row r="1760" ht="24.75" customHeight="1" spans="1:11">
      <c r="A1760" s="33"/>
      <c r="B1760" s="33"/>
      <c r="C1760" s="33"/>
      <c r="D1760" s="8"/>
      <c r="E1760" s="41"/>
      <c r="F1760" s="8"/>
      <c r="G1760" s="8"/>
      <c r="H1760" s="34"/>
      <c r="I1760" s="34" t="s">
        <v>15978</v>
      </c>
      <c r="J1760" s="36">
        <v>2</v>
      </c>
      <c r="K1760" s="33"/>
    </row>
    <row r="1761" ht="24.75" customHeight="1" spans="1:11">
      <c r="A1761" s="33"/>
      <c r="B1761" s="33"/>
      <c r="C1761" s="33"/>
      <c r="D1761" s="8"/>
      <c r="E1761" s="41"/>
      <c r="F1761" s="8"/>
      <c r="G1761" s="8"/>
      <c r="H1761" s="34"/>
      <c r="I1761" s="34" t="s">
        <v>13733</v>
      </c>
      <c r="J1761" s="36">
        <v>1</v>
      </c>
      <c r="K1761" s="33"/>
    </row>
    <row r="1762" ht="24.75" customHeight="1" spans="1:11">
      <c r="A1762" s="33"/>
      <c r="B1762" s="33"/>
      <c r="C1762" s="33"/>
      <c r="D1762" s="8"/>
      <c r="E1762" s="41"/>
      <c r="F1762" s="8"/>
      <c r="G1762" s="8"/>
      <c r="H1762" s="34"/>
      <c r="I1762" s="34" t="s">
        <v>14133</v>
      </c>
      <c r="J1762" s="36">
        <v>1</v>
      </c>
      <c r="K1762" s="33"/>
    </row>
    <row r="1763" ht="24.75" customHeight="1" spans="1:11">
      <c r="A1763" s="33"/>
      <c r="B1763" s="33"/>
      <c r="C1763" s="33"/>
      <c r="D1763" s="8"/>
      <c r="E1763" s="41"/>
      <c r="F1763" s="8"/>
      <c r="G1763" s="8"/>
      <c r="H1763" s="34"/>
      <c r="I1763" s="34" t="s">
        <v>15419</v>
      </c>
      <c r="J1763" s="36">
        <v>1</v>
      </c>
      <c r="K1763" s="33"/>
    </row>
    <row r="1764" ht="24.75" customHeight="1" spans="1:11">
      <c r="A1764" s="33" t="s">
        <v>5270</v>
      </c>
      <c r="B1764" s="33">
        <v>27</v>
      </c>
      <c r="C1764" s="33">
        <v>280</v>
      </c>
      <c r="D1764" s="34" t="s">
        <v>16508</v>
      </c>
      <c r="E1764" s="40" t="s">
        <v>16509</v>
      </c>
      <c r="F1764" s="34" t="s">
        <v>16510</v>
      </c>
      <c r="G1764" s="34" t="s">
        <v>16511</v>
      </c>
      <c r="H1764" s="34" t="s">
        <v>95</v>
      </c>
      <c r="I1764" s="34" t="s">
        <v>13877</v>
      </c>
      <c r="J1764" s="36">
        <v>1</v>
      </c>
      <c r="K1764" s="37">
        <v>977500</v>
      </c>
    </row>
    <row r="1765" ht="24.75" customHeight="1" spans="1:11">
      <c r="A1765" s="33" t="s">
        <v>5270</v>
      </c>
      <c r="B1765" s="33">
        <v>27</v>
      </c>
      <c r="C1765" s="33">
        <v>281</v>
      </c>
      <c r="D1765" s="34" t="s">
        <v>16512</v>
      </c>
      <c r="E1765" s="40" t="s">
        <v>16513</v>
      </c>
      <c r="F1765" s="34" t="s">
        <v>16514</v>
      </c>
      <c r="G1765" s="34" t="s">
        <v>16515</v>
      </c>
      <c r="H1765" s="34" t="s">
        <v>26</v>
      </c>
      <c r="I1765" s="34" t="s">
        <v>13846</v>
      </c>
      <c r="J1765" s="36">
        <v>1</v>
      </c>
      <c r="K1765" s="37">
        <v>3782500</v>
      </c>
    </row>
    <row r="1766" ht="24.75" customHeight="1" spans="1:11">
      <c r="A1766" s="33"/>
      <c r="B1766" s="33"/>
      <c r="C1766" s="33"/>
      <c r="D1766" s="8"/>
      <c r="E1766" s="8"/>
      <c r="F1766" s="41"/>
      <c r="G1766" s="8"/>
      <c r="H1766" s="34"/>
      <c r="I1766" s="34" t="s">
        <v>14019</v>
      </c>
      <c r="J1766" s="38">
        <v>1</v>
      </c>
      <c r="K1766" s="33"/>
    </row>
    <row r="1767" ht="24.75" customHeight="1" spans="1:11">
      <c r="A1767" s="33"/>
      <c r="B1767" s="33"/>
      <c r="C1767" s="33"/>
      <c r="D1767" s="8"/>
      <c r="E1767" s="41"/>
      <c r="F1767" s="8"/>
      <c r="G1767" s="8"/>
      <c r="H1767" s="34"/>
      <c r="I1767" s="34" t="s">
        <v>14139</v>
      </c>
      <c r="J1767" s="36">
        <v>2</v>
      </c>
      <c r="K1767" s="33"/>
    </row>
    <row r="1768" ht="24.75" customHeight="1" spans="1:11">
      <c r="A1768" s="33"/>
      <c r="B1768" s="33"/>
      <c r="C1768" s="33"/>
      <c r="D1768" s="8"/>
      <c r="E1768" s="41"/>
      <c r="F1768" s="8"/>
      <c r="G1768" s="8"/>
      <c r="H1768" s="34"/>
      <c r="I1768" s="34" t="s">
        <v>14132</v>
      </c>
      <c r="J1768" s="36">
        <v>1</v>
      </c>
      <c r="K1768" s="33"/>
    </row>
    <row r="1769" ht="24.75" customHeight="1" spans="1:11">
      <c r="A1769" s="33" t="s">
        <v>5270</v>
      </c>
      <c r="B1769" s="33">
        <v>27</v>
      </c>
      <c r="C1769" s="33">
        <v>282</v>
      </c>
      <c r="D1769" s="34" t="s">
        <v>4746</v>
      </c>
      <c r="E1769" s="40" t="s">
        <v>16516</v>
      </c>
      <c r="F1769" s="8"/>
      <c r="G1769" s="8"/>
      <c r="H1769" s="34" t="s">
        <v>75</v>
      </c>
      <c r="I1769" s="34" t="s">
        <v>14708</v>
      </c>
      <c r="J1769" s="36">
        <v>1</v>
      </c>
      <c r="K1769" s="37">
        <v>837250</v>
      </c>
    </row>
    <row r="1770" ht="24.75" customHeight="1" spans="1:11">
      <c r="A1770" s="33" t="s">
        <v>5270</v>
      </c>
      <c r="B1770" s="33">
        <v>27</v>
      </c>
      <c r="C1770" s="33">
        <v>283</v>
      </c>
      <c r="D1770" s="34" t="s">
        <v>16517</v>
      </c>
      <c r="E1770" s="40" t="s">
        <v>16518</v>
      </c>
      <c r="F1770" s="8"/>
      <c r="G1770" s="34" t="s">
        <v>16519</v>
      </c>
      <c r="H1770" s="34" t="s">
        <v>38</v>
      </c>
      <c r="I1770" s="34" t="s">
        <v>13865</v>
      </c>
      <c r="J1770" s="36">
        <v>1</v>
      </c>
      <c r="K1770" s="37">
        <v>272440</v>
      </c>
    </row>
    <row r="1771" ht="24.75" customHeight="1" spans="1:11">
      <c r="A1771" s="33" t="s">
        <v>5270</v>
      </c>
      <c r="B1771" s="33">
        <v>27</v>
      </c>
      <c r="C1771" s="33">
        <v>284</v>
      </c>
      <c r="D1771" s="34" t="s">
        <v>16520</v>
      </c>
      <c r="E1771" s="40" t="s">
        <v>16521</v>
      </c>
      <c r="F1771" s="34" t="s">
        <v>16522</v>
      </c>
      <c r="G1771" s="34" t="s">
        <v>16523</v>
      </c>
      <c r="H1771" s="34" t="s">
        <v>81</v>
      </c>
      <c r="I1771" s="34" t="s">
        <v>13862</v>
      </c>
      <c r="J1771" s="36">
        <v>2</v>
      </c>
      <c r="K1771" s="37">
        <v>425000</v>
      </c>
    </row>
    <row r="1772" ht="24.75" customHeight="1" spans="1:11">
      <c r="A1772" s="33" t="s">
        <v>5270</v>
      </c>
      <c r="B1772" s="33">
        <v>27</v>
      </c>
      <c r="C1772" s="33">
        <v>285</v>
      </c>
      <c r="D1772" s="34" t="s">
        <v>12115</v>
      </c>
      <c r="E1772" s="40" t="s">
        <v>16524</v>
      </c>
      <c r="F1772" s="8"/>
      <c r="G1772" s="34" t="s">
        <v>16525</v>
      </c>
      <c r="H1772" s="34" t="s">
        <v>2025</v>
      </c>
      <c r="I1772" s="34" t="s">
        <v>14132</v>
      </c>
      <c r="J1772" s="36">
        <v>1</v>
      </c>
      <c r="K1772" s="37">
        <v>6855250</v>
      </c>
    </row>
    <row r="1773" ht="24.75" customHeight="1" spans="1:11">
      <c r="A1773" s="33"/>
      <c r="B1773" s="33"/>
      <c r="C1773" s="33"/>
      <c r="D1773" s="8"/>
      <c r="E1773" s="41"/>
      <c r="F1773" s="8"/>
      <c r="G1773" s="8"/>
      <c r="H1773" s="34"/>
      <c r="I1773" s="34" t="s">
        <v>14419</v>
      </c>
      <c r="J1773" s="36">
        <v>1</v>
      </c>
      <c r="K1773" s="33"/>
    </row>
    <row r="1774" ht="24.75" customHeight="1" spans="1:11">
      <c r="A1774" s="33"/>
      <c r="B1774" s="33"/>
      <c r="C1774" s="33"/>
      <c r="D1774" s="8"/>
      <c r="E1774" s="41"/>
      <c r="F1774" s="8"/>
      <c r="G1774" s="8"/>
      <c r="H1774" s="34"/>
      <c r="I1774" s="34" t="s">
        <v>14509</v>
      </c>
      <c r="J1774" s="36">
        <v>1</v>
      </c>
      <c r="K1774" s="33"/>
    </row>
    <row r="1775" ht="24.75" customHeight="1" spans="1:11">
      <c r="A1775" s="33"/>
      <c r="B1775" s="33"/>
      <c r="C1775" s="33"/>
      <c r="D1775" s="8"/>
      <c r="E1775" s="41"/>
      <c r="F1775" s="8"/>
      <c r="G1775" s="8"/>
      <c r="H1775" s="34"/>
      <c r="I1775" s="34" t="s">
        <v>14089</v>
      </c>
      <c r="J1775" s="36">
        <v>1</v>
      </c>
      <c r="K1775" s="33"/>
    </row>
    <row r="1776" ht="24.75" customHeight="1" spans="1:11">
      <c r="A1776" s="33"/>
      <c r="B1776" s="33"/>
      <c r="C1776" s="33"/>
      <c r="D1776" s="8"/>
      <c r="E1776" s="41"/>
      <c r="F1776" s="8"/>
      <c r="G1776" s="8"/>
      <c r="H1776" s="34"/>
      <c r="I1776" s="34" t="s">
        <v>14311</v>
      </c>
      <c r="J1776" s="38">
        <v>1</v>
      </c>
      <c r="K1776" s="33"/>
    </row>
    <row r="1777" ht="24.75" customHeight="1" spans="1:11">
      <c r="A1777" s="33"/>
      <c r="B1777" s="33"/>
      <c r="C1777" s="33"/>
      <c r="D1777" s="8"/>
      <c r="E1777" s="41"/>
      <c r="F1777" s="8"/>
      <c r="G1777" s="8"/>
      <c r="H1777" s="34"/>
      <c r="I1777" s="34" t="s">
        <v>16526</v>
      </c>
      <c r="J1777" s="36">
        <v>1</v>
      </c>
      <c r="K1777" s="33"/>
    </row>
    <row r="1778" ht="24.75" customHeight="1" spans="1:11">
      <c r="A1778" s="33"/>
      <c r="B1778" s="33"/>
      <c r="C1778" s="33"/>
      <c r="D1778" s="8"/>
      <c r="E1778" s="41"/>
      <c r="F1778" s="8"/>
      <c r="G1778" s="8"/>
      <c r="H1778" s="34"/>
      <c r="I1778" s="34" t="s">
        <v>14081</v>
      </c>
      <c r="J1778" s="36">
        <v>1</v>
      </c>
      <c r="K1778" s="33"/>
    </row>
    <row r="1779" ht="24.75" customHeight="1" spans="1:11">
      <c r="A1779" s="33" t="s">
        <v>5270</v>
      </c>
      <c r="B1779" s="33">
        <v>27</v>
      </c>
      <c r="C1779" s="33">
        <v>286</v>
      </c>
      <c r="D1779" s="34" t="s">
        <v>16527</v>
      </c>
      <c r="E1779" s="40" t="s">
        <v>16528</v>
      </c>
      <c r="F1779" s="34" t="s">
        <v>16529</v>
      </c>
      <c r="G1779" s="34" t="s">
        <v>16530</v>
      </c>
      <c r="H1779" s="34" t="s">
        <v>95</v>
      </c>
      <c r="I1779" s="34" t="s">
        <v>14212</v>
      </c>
      <c r="J1779" s="36">
        <v>1</v>
      </c>
      <c r="K1779" s="37">
        <v>335750</v>
      </c>
    </row>
    <row r="1780" ht="24.75" customHeight="1" spans="1:11">
      <c r="A1780" s="33"/>
      <c r="B1780" s="33"/>
      <c r="C1780" s="33"/>
      <c r="D1780" s="8"/>
      <c r="E1780" s="41"/>
      <c r="F1780" s="8"/>
      <c r="G1780" s="8"/>
      <c r="H1780" s="34"/>
      <c r="I1780" s="34" t="s">
        <v>14016</v>
      </c>
      <c r="J1780" s="38">
        <v>1</v>
      </c>
      <c r="K1780" s="33"/>
    </row>
    <row r="1781" ht="24.75" customHeight="1" spans="1:11">
      <c r="A1781" s="33"/>
      <c r="B1781" s="33"/>
      <c r="C1781" s="33"/>
      <c r="D1781" s="8"/>
      <c r="E1781" s="41"/>
      <c r="F1781" s="8"/>
      <c r="G1781" s="8"/>
      <c r="H1781" s="34"/>
      <c r="I1781" s="34" t="s">
        <v>14483</v>
      </c>
      <c r="J1781" s="38">
        <v>1</v>
      </c>
      <c r="K1781" s="33"/>
    </row>
    <row r="1782" ht="24.75" customHeight="1" spans="1:11">
      <c r="A1782" s="33"/>
      <c r="B1782" s="33"/>
      <c r="C1782" s="33"/>
      <c r="D1782" s="8"/>
      <c r="E1782" s="41"/>
      <c r="F1782" s="8"/>
      <c r="G1782" s="8"/>
      <c r="H1782" s="34"/>
      <c r="I1782" s="34" t="s">
        <v>14020</v>
      </c>
      <c r="J1782" s="38">
        <v>1</v>
      </c>
      <c r="K1782" s="33"/>
    </row>
    <row r="1783" ht="24.75" customHeight="1" spans="1:11">
      <c r="A1783" s="33" t="s">
        <v>5270</v>
      </c>
      <c r="B1783" s="33">
        <v>27</v>
      </c>
      <c r="C1783" s="33">
        <v>287</v>
      </c>
      <c r="D1783" s="34" t="s">
        <v>16531</v>
      </c>
      <c r="E1783" s="40" t="s">
        <v>16532</v>
      </c>
      <c r="F1783" s="8"/>
      <c r="G1783" s="34" t="s">
        <v>16533</v>
      </c>
      <c r="H1783" s="34" t="s">
        <v>38</v>
      </c>
      <c r="I1783" s="34" t="s">
        <v>13996</v>
      </c>
      <c r="J1783" s="36">
        <v>1</v>
      </c>
      <c r="K1783" s="37">
        <v>242250</v>
      </c>
    </row>
    <row r="1784" ht="24.75" customHeight="1" spans="1:11">
      <c r="A1784" s="33" t="s">
        <v>5270</v>
      </c>
      <c r="B1784" s="33">
        <v>28</v>
      </c>
      <c r="C1784" s="33">
        <v>288</v>
      </c>
      <c r="D1784" s="34" t="s">
        <v>14405</v>
      </c>
      <c r="E1784" s="40" t="s">
        <v>16534</v>
      </c>
      <c r="F1784" s="8"/>
      <c r="G1784" s="34" t="s">
        <v>16535</v>
      </c>
      <c r="H1784" s="34" t="s">
        <v>197</v>
      </c>
      <c r="I1784" s="34" t="s">
        <v>13766</v>
      </c>
      <c r="J1784" s="36">
        <v>1</v>
      </c>
      <c r="K1784" s="37">
        <v>2932500</v>
      </c>
    </row>
    <row r="1785" ht="24.75" customHeight="1" spans="1:11">
      <c r="A1785" s="33" t="s">
        <v>5270</v>
      </c>
      <c r="B1785" s="33">
        <v>28</v>
      </c>
      <c r="C1785" s="33">
        <v>289</v>
      </c>
      <c r="D1785" s="34" t="s">
        <v>16536</v>
      </c>
      <c r="E1785" s="40" t="s">
        <v>16537</v>
      </c>
      <c r="F1785" s="34" t="s">
        <v>16538</v>
      </c>
      <c r="G1785" s="34" t="s">
        <v>16539</v>
      </c>
      <c r="H1785" s="34" t="s">
        <v>38</v>
      </c>
      <c r="I1785" s="34" t="s">
        <v>13809</v>
      </c>
      <c r="J1785" s="36">
        <v>1</v>
      </c>
      <c r="K1785" s="37">
        <v>765000</v>
      </c>
    </row>
    <row r="1786" ht="24.75" customHeight="1" spans="1:11">
      <c r="A1786" s="33" t="s">
        <v>5270</v>
      </c>
      <c r="B1786" s="33">
        <v>28</v>
      </c>
      <c r="C1786" s="33">
        <v>290</v>
      </c>
      <c r="D1786" s="34" t="s">
        <v>16540</v>
      </c>
      <c r="E1786" s="40" t="s">
        <v>16541</v>
      </c>
      <c r="F1786" s="34" t="s">
        <v>16542</v>
      </c>
      <c r="G1786" s="34" t="s">
        <v>16543</v>
      </c>
      <c r="H1786" s="34" t="s">
        <v>81</v>
      </c>
      <c r="I1786" s="34" t="s">
        <v>16544</v>
      </c>
      <c r="J1786" s="36">
        <v>2</v>
      </c>
      <c r="K1786" s="37">
        <v>685000</v>
      </c>
    </row>
    <row r="1787" ht="24.75" customHeight="1" spans="1:11">
      <c r="A1787" s="33" t="s">
        <v>5270</v>
      </c>
      <c r="B1787" s="33">
        <v>28</v>
      </c>
      <c r="C1787" s="33">
        <v>291</v>
      </c>
      <c r="D1787" s="34" t="s">
        <v>16545</v>
      </c>
      <c r="E1787" s="40" t="s">
        <v>16546</v>
      </c>
      <c r="F1787" s="8"/>
      <c r="G1787" s="34" t="s">
        <v>16547</v>
      </c>
      <c r="H1787" s="34" t="s">
        <v>81</v>
      </c>
      <c r="I1787" s="34" t="s">
        <v>13739</v>
      </c>
      <c r="J1787" s="36">
        <v>1</v>
      </c>
      <c r="K1787" s="37">
        <v>293250</v>
      </c>
    </row>
    <row r="1788" ht="24.75" customHeight="1" spans="1:11">
      <c r="A1788" s="33" t="s">
        <v>5270</v>
      </c>
      <c r="B1788" s="33">
        <v>28</v>
      </c>
      <c r="C1788" s="33">
        <v>292</v>
      </c>
      <c r="D1788" s="34" t="s">
        <v>16548</v>
      </c>
      <c r="E1788" s="40" t="s">
        <v>16549</v>
      </c>
      <c r="F1788" s="34" t="s">
        <v>16550</v>
      </c>
      <c r="G1788" s="34" t="s">
        <v>16551</v>
      </c>
      <c r="H1788" s="34" t="s">
        <v>81</v>
      </c>
      <c r="I1788" s="34" t="s">
        <v>16552</v>
      </c>
      <c r="J1788" s="36">
        <v>2</v>
      </c>
      <c r="K1788" s="37">
        <v>2792250</v>
      </c>
    </row>
    <row r="1789" ht="24.75" customHeight="1" spans="1:11">
      <c r="A1789" s="33"/>
      <c r="B1789" s="33"/>
      <c r="C1789" s="33"/>
      <c r="D1789" s="8"/>
      <c r="E1789" s="41"/>
      <c r="F1789" s="8"/>
      <c r="G1789" s="8"/>
      <c r="H1789" s="34"/>
      <c r="I1789" s="34" t="s">
        <v>14813</v>
      </c>
      <c r="J1789" s="36">
        <v>1</v>
      </c>
      <c r="K1789" s="33"/>
    </row>
    <row r="1790" ht="24.75" customHeight="1" spans="1:11">
      <c r="A1790" s="33" t="s">
        <v>5270</v>
      </c>
      <c r="B1790" s="33">
        <v>28</v>
      </c>
      <c r="C1790" s="33">
        <v>293</v>
      </c>
      <c r="D1790" s="34" t="s">
        <v>16553</v>
      </c>
      <c r="E1790" s="40" t="s">
        <v>16554</v>
      </c>
      <c r="F1790" s="8"/>
      <c r="G1790" s="34" t="s">
        <v>16555</v>
      </c>
      <c r="H1790" s="34" t="s">
        <v>95</v>
      </c>
      <c r="I1790" s="34" t="s">
        <v>13828</v>
      </c>
      <c r="J1790" s="36">
        <v>1</v>
      </c>
      <c r="K1790" s="37">
        <v>495000</v>
      </c>
    </row>
    <row r="1791" ht="24.75" customHeight="1" spans="1:11">
      <c r="A1791" s="33" t="s">
        <v>5270</v>
      </c>
      <c r="B1791" s="33">
        <v>28</v>
      </c>
      <c r="C1791" s="33">
        <v>294</v>
      </c>
      <c r="D1791" s="34" t="s">
        <v>4010</v>
      </c>
      <c r="E1791" s="40" t="s">
        <v>16556</v>
      </c>
      <c r="F1791" s="8"/>
      <c r="G1791" s="34" t="s">
        <v>16557</v>
      </c>
      <c r="H1791" s="34" t="s">
        <v>38</v>
      </c>
      <c r="I1791" s="34" t="s">
        <v>13815</v>
      </c>
      <c r="J1791" s="36">
        <v>1</v>
      </c>
      <c r="K1791" s="37">
        <v>45815</v>
      </c>
    </row>
    <row r="1792" ht="24.75" customHeight="1" spans="1:11">
      <c r="A1792" s="33" t="s">
        <v>5270</v>
      </c>
      <c r="B1792" s="33">
        <v>28</v>
      </c>
      <c r="C1792" s="33">
        <v>295</v>
      </c>
      <c r="D1792" s="34" t="s">
        <v>16558</v>
      </c>
      <c r="E1792" s="40" t="s">
        <v>16559</v>
      </c>
      <c r="F1792" s="8"/>
      <c r="G1792" s="34" t="s">
        <v>16560</v>
      </c>
      <c r="H1792" s="34" t="s">
        <v>38</v>
      </c>
      <c r="I1792" s="34" t="s">
        <v>14696</v>
      </c>
      <c r="J1792" s="36">
        <v>1</v>
      </c>
      <c r="K1792" s="37">
        <v>80750</v>
      </c>
    </row>
    <row r="1793" ht="24.75" customHeight="1" spans="1:11">
      <c r="A1793" s="33" t="s">
        <v>5270</v>
      </c>
      <c r="B1793" s="33">
        <v>28</v>
      </c>
      <c r="C1793" s="33">
        <v>296</v>
      </c>
      <c r="D1793" s="34" t="s">
        <v>16561</v>
      </c>
      <c r="E1793" s="40" t="s">
        <v>16562</v>
      </c>
      <c r="F1793" s="8"/>
      <c r="G1793" s="34" t="s">
        <v>16563</v>
      </c>
      <c r="H1793" s="34" t="s">
        <v>70</v>
      </c>
      <c r="I1793" s="34" t="s">
        <v>14225</v>
      </c>
      <c r="J1793" s="36">
        <v>1</v>
      </c>
      <c r="K1793" s="37">
        <v>330000</v>
      </c>
    </row>
    <row r="1794" ht="24.75" customHeight="1" spans="1:11">
      <c r="A1794" s="33" t="s">
        <v>5270</v>
      </c>
      <c r="B1794" s="33">
        <v>28</v>
      </c>
      <c r="C1794" s="33">
        <v>297</v>
      </c>
      <c r="D1794" s="34" t="s">
        <v>16564</v>
      </c>
      <c r="E1794" s="40" t="s">
        <v>16565</v>
      </c>
      <c r="F1794" s="8"/>
      <c r="G1794" s="8"/>
      <c r="H1794" s="34" t="s">
        <v>75</v>
      </c>
      <c r="I1794" s="34" t="s">
        <v>13736</v>
      </c>
      <c r="J1794" s="36">
        <v>1</v>
      </c>
      <c r="K1794" s="37">
        <v>709750</v>
      </c>
    </row>
    <row r="1795" ht="24.75" customHeight="1" spans="1:11">
      <c r="A1795" s="33"/>
      <c r="B1795" s="33"/>
      <c r="C1795" s="33"/>
      <c r="D1795" s="8"/>
      <c r="E1795" s="41"/>
      <c r="F1795" s="8"/>
      <c r="G1795" s="8"/>
      <c r="H1795" s="34"/>
      <c r="I1795" s="34" t="s">
        <v>14119</v>
      </c>
      <c r="J1795" s="36">
        <v>1</v>
      </c>
      <c r="K1795" s="33"/>
    </row>
    <row r="1796" ht="24.75" customHeight="1" spans="1:11">
      <c r="A1796" s="33" t="s">
        <v>5270</v>
      </c>
      <c r="B1796" s="33">
        <v>28</v>
      </c>
      <c r="C1796" s="33">
        <v>298</v>
      </c>
      <c r="D1796" s="34" t="s">
        <v>16566</v>
      </c>
      <c r="E1796" s="40" t="s">
        <v>16567</v>
      </c>
      <c r="F1796" s="8"/>
      <c r="G1796" s="34" t="s">
        <v>16568</v>
      </c>
      <c r="H1796" s="34" t="s">
        <v>38</v>
      </c>
      <c r="I1796" s="34" t="s">
        <v>13837</v>
      </c>
      <c r="J1796" s="36">
        <v>1</v>
      </c>
      <c r="K1796" s="37">
        <v>590750</v>
      </c>
    </row>
    <row r="1797" ht="24.75" customHeight="1" spans="1:11">
      <c r="A1797" s="33" t="s">
        <v>5270</v>
      </c>
      <c r="B1797" s="33">
        <v>28</v>
      </c>
      <c r="C1797" s="33">
        <v>299</v>
      </c>
      <c r="D1797" s="34" t="s">
        <v>16569</v>
      </c>
      <c r="E1797" s="40" t="s">
        <v>16570</v>
      </c>
      <c r="F1797" s="34" t="s">
        <v>16571</v>
      </c>
      <c r="G1797" s="34" t="s">
        <v>16572</v>
      </c>
      <c r="H1797" s="34" t="s">
        <v>38</v>
      </c>
      <c r="I1797" s="34" t="s">
        <v>16573</v>
      </c>
      <c r="J1797" s="36">
        <v>1</v>
      </c>
      <c r="K1797" s="37">
        <v>1644750</v>
      </c>
    </row>
    <row r="1798" ht="24.75" customHeight="1" spans="1:11">
      <c r="A1798" s="33" t="s">
        <v>5270</v>
      </c>
      <c r="B1798" s="33">
        <v>28</v>
      </c>
      <c r="C1798" s="33">
        <v>300</v>
      </c>
      <c r="D1798" s="34" t="s">
        <v>16574</v>
      </c>
      <c r="E1798" s="40" t="s">
        <v>16575</v>
      </c>
      <c r="F1798" s="34" t="s">
        <v>16576</v>
      </c>
      <c r="G1798" s="34" t="s">
        <v>16577</v>
      </c>
      <c r="H1798" s="34" t="s">
        <v>479</v>
      </c>
      <c r="I1798" s="34" t="s">
        <v>13759</v>
      </c>
      <c r="J1798" s="36">
        <v>2</v>
      </c>
      <c r="K1798" s="37">
        <v>255000</v>
      </c>
    </row>
    <row r="1799" ht="24.75" customHeight="1" spans="1:11">
      <c r="A1799" s="33" t="s">
        <v>5270</v>
      </c>
      <c r="B1799" s="33">
        <v>29</v>
      </c>
      <c r="C1799" s="33">
        <v>301</v>
      </c>
      <c r="D1799" s="34" t="s">
        <v>15642</v>
      </c>
      <c r="E1799" s="43" t="s">
        <v>16578</v>
      </c>
      <c r="F1799" s="8"/>
      <c r="G1799" s="34" t="s">
        <v>15643</v>
      </c>
      <c r="H1799" s="34" t="s">
        <v>38</v>
      </c>
      <c r="I1799" s="34" t="s">
        <v>16544</v>
      </c>
      <c r="J1799" s="36">
        <v>2</v>
      </c>
      <c r="K1799" s="37">
        <v>1064500</v>
      </c>
    </row>
    <row r="1800" ht="24.75" customHeight="1" spans="1:11">
      <c r="A1800" s="33"/>
      <c r="B1800" s="33"/>
      <c r="C1800" s="33"/>
      <c r="D1800" s="8"/>
      <c r="E1800" s="41"/>
      <c r="F1800" s="8"/>
      <c r="G1800" s="8"/>
      <c r="H1800" s="34"/>
      <c r="I1800" s="34" t="s">
        <v>13800</v>
      </c>
      <c r="J1800" s="36">
        <v>1</v>
      </c>
      <c r="K1800" s="33"/>
    </row>
    <row r="1801" ht="24.75" customHeight="1" spans="1:11">
      <c r="A1801" s="33" t="s">
        <v>5270</v>
      </c>
      <c r="B1801" s="33">
        <v>29</v>
      </c>
      <c r="C1801" s="33">
        <v>302</v>
      </c>
      <c r="D1801" s="34" t="s">
        <v>16579</v>
      </c>
      <c r="E1801" s="40" t="s">
        <v>16580</v>
      </c>
      <c r="F1801" s="34" t="s">
        <v>16581</v>
      </c>
      <c r="G1801" s="34" t="s">
        <v>16582</v>
      </c>
      <c r="H1801" s="34" t="s">
        <v>26</v>
      </c>
      <c r="I1801" s="34" t="s">
        <v>14896</v>
      </c>
      <c r="J1801" s="36">
        <v>2</v>
      </c>
      <c r="K1801" s="37">
        <v>416500</v>
      </c>
    </row>
    <row r="1802" ht="24.75" customHeight="1" spans="1:11">
      <c r="A1802" s="33" t="s">
        <v>5270</v>
      </c>
      <c r="B1802" s="33">
        <v>29</v>
      </c>
      <c r="C1802" s="33">
        <v>303</v>
      </c>
      <c r="D1802" s="34" t="s">
        <v>16583</v>
      </c>
      <c r="E1802" s="43" t="s">
        <v>16584</v>
      </c>
      <c r="F1802" s="34" t="s">
        <v>16585</v>
      </c>
      <c r="G1802" s="34" t="s">
        <v>16586</v>
      </c>
      <c r="H1802" s="34" t="s">
        <v>151</v>
      </c>
      <c r="I1802" s="34" t="s">
        <v>13877</v>
      </c>
      <c r="J1802" s="36">
        <v>1</v>
      </c>
      <c r="K1802" s="37">
        <v>2975000</v>
      </c>
    </row>
    <row r="1803" ht="24.75" customHeight="1" spans="1:11">
      <c r="A1803" s="33"/>
      <c r="B1803" s="33"/>
      <c r="C1803" s="33"/>
      <c r="D1803" s="8"/>
      <c r="E1803" s="41"/>
      <c r="F1803" s="8"/>
      <c r="G1803" s="8"/>
      <c r="H1803" s="34"/>
      <c r="I1803" s="34" t="s">
        <v>16587</v>
      </c>
      <c r="J1803" s="36">
        <v>1</v>
      </c>
      <c r="K1803" s="33"/>
    </row>
    <row r="1804" ht="24.75" customHeight="1" spans="1:11">
      <c r="A1804" s="33" t="s">
        <v>5270</v>
      </c>
      <c r="B1804" s="33">
        <v>29</v>
      </c>
      <c r="C1804" s="33">
        <v>304</v>
      </c>
      <c r="D1804" s="34" t="s">
        <v>16588</v>
      </c>
      <c r="E1804" s="40" t="s">
        <v>16589</v>
      </c>
      <c r="F1804" s="8"/>
      <c r="G1804" s="34" t="s">
        <v>16590</v>
      </c>
      <c r="H1804" s="34" t="s">
        <v>95</v>
      </c>
      <c r="I1804" s="34" t="s">
        <v>16591</v>
      </c>
      <c r="J1804" s="36">
        <v>1</v>
      </c>
      <c r="K1804" s="37">
        <v>149000</v>
      </c>
    </row>
    <row r="1805" ht="24.75" customHeight="1" spans="1:11">
      <c r="A1805" s="33" t="s">
        <v>5270</v>
      </c>
      <c r="B1805" s="33">
        <v>29</v>
      </c>
      <c r="C1805" s="33">
        <v>305</v>
      </c>
      <c r="D1805" s="34" t="s">
        <v>16592</v>
      </c>
      <c r="E1805" s="40" t="s">
        <v>16593</v>
      </c>
      <c r="F1805" s="34" t="s">
        <v>16594</v>
      </c>
      <c r="G1805" s="34" t="s">
        <v>16595</v>
      </c>
      <c r="H1805" s="34" t="s">
        <v>26</v>
      </c>
      <c r="I1805" s="34" t="s">
        <v>16463</v>
      </c>
      <c r="J1805" s="36">
        <v>1</v>
      </c>
      <c r="K1805" s="37">
        <v>2248250</v>
      </c>
    </row>
    <row r="1806" ht="24.75" customHeight="1" spans="1:11">
      <c r="A1806" s="33"/>
      <c r="B1806" s="33"/>
      <c r="C1806" s="33"/>
      <c r="D1806" s="8"/>
      <c r="E1806" s="41"/>
      <c r="F1806" s="8"/>
      <c r="G1806" s="8"/>
      <c r="H1806" s="34"/>
      <c r="I1806" s="34" t="s">
        <v>13909</v>
      </c>
      <c r="J1806" s="36">
        <v>1</v>
      </c>
      <c r="K1806" s="33"/>
    </row>
    <row r="1807" ht="24.75" customHeight="1" spans="1:11">
      <c r="A1807" s="33" t="s">
        <v>5270</v>
      </c>
      <c r="B1807" s="33">
        <v>29</v>
      </c>
      <c r="C1807" s="33">
        <v>306</v>
      </c>
      <c r="D1807" s="34" t="s">
        <v>16596</v>
      </c>
      <c r="E1807" s="40" t="s">
        <v>16597</v>
      </c>
      <c r="F1807" s="34" t="s">
        <v>16598</v>
      </c>
      <c r="G1807" s="34" t="s">
        <v>16599</v>
      </c>
      <c r="H1807" s="34" t="s">
        <v>81</v>
      </c>
      <c r="I1807" s="34" t="s">
        <v>14519</v>
      </c>
      <c r="J1807" s="36">
        <v>1</v>
      </c>
      <c r="K1807" s="37">
        <v>590750</v>
      </c>
    </row>
    <row r="1808" ht="24.75" customHeight="1" spans="1:11">
      <c r="A1808" s="33" t="s">
        <v>5270</v>
      </c>
      <c r="B1808" s="33">
        <v>29</v>
      </c>
      <c r="C1808" s="33">
        <v>307</v>
      </c>
      <c r="D1808" s="34" t="s">
        <v>16600</v>
      </c>
      <c r="E1808" s="40" t="s">
        <v>16601</v>
      </c>
      <c r="F1808" s="34" t="s">
        <v>16602</v>
      </c>
      <c r="G1808" s="34" t="s">
        <v>16603</v>
      </c>
      <c r="H1808" s="34" t="s">
        <v>81</v>
      </c>
      <c r="I1808" s="34" t="s">
        <v>13812</v>
      </c>
      <c r="J1808" s="36">
        <v>1</v>
      </c>
      <c r="K1808" s="37">
        <v>314500</v>
      </c>
    </row>
    <row r="1809" ht="24.75" customHeight="1" spans="1:11">
      <c r="A1809" s="33" t="s">
        <v>5270</v>
      </c>
      <c r="B1809" s="33">
        <v>29</v>
      </c>
      <c r="C1809" s="33">
        <v>308</v>
      </c>
      <c r="D1809" s="34" t="s">
        <v>5936</v>
      </c>
      <c r="E1809" s="40" t="s">
        <v>16604</v>
      </c>
      <c r="F1809" s="34" t="s">
        <v>16605</v>
      </c>
      <c r="G1809" s="34" t="s">
        <v>16606</v>
      </c>
      <c r="H1809" s="34" t="s">
        <v>38</v>
      </c>
      <c r="I1809" s="34" t="s">
        <v>14198</v>
      </c>
      <c r="J1809" s="36">
        <v>1</v>
      </c>
      <c r="K1809" s="37">
        <v>272000</v>
      </c>
    </row>
    <row r="1810" ht="24.75" customHeight="1" spans="1:11">
      <c r="A1810" s="33" t="s">
        <v>5270</v>
      </c>
      <c r="B1810" s="33">
        <v>29</v>
      </c>
      <c r="C1810" s="33">
        <v>309</v>
      </c>
      <c r="D1810" s="34" t="s">
        <v>16607</v>
      </c>
      <c r="E1810" s="40" t="s">
        <v>16608</v>
      </c>
      <c r="F1810" s="8"/>
      <c r="G1810" s="34" t="s">
        <v>16609</v>
      </c>
      <c r="H1810" s="34" t="s">
        <v>81</v>
      </c>
      <c r="I1810" s="34" t="s">
        <v>14132</v>
      </c>
      <c r="J1810" s="36">
        <v>1</v>
      </c>
      <c r="K1810" s="37">
        <v>1858700</v>
      </c>
    </row>
    <row r="1811" ht="24.75" customHeight="1" spans="1:11">
      <c r="A1811" s="33" t="s">
        <v>5270</v>
      </c>
      <c r="B1811" s="33">
        <v>29</v>
      </c>
      <c r="C1811" s="33">
        <v>310</v>
      </c>
      <c r="D1811" s="34" t="s">
        <v>16610</v>
      </c>
      <c r="E1811" s="40" t="s">
        <v>16611</v>
      </c>
      <c r="F1811" s="8"/>
      <c r="G1811" s="34" t="s">
        <v>16612</v>
      </c>
      <c r="H1811" s="34" t="s">
        <v>81</v>
      </c>
      <c r="I1811" s="34" t="s">
        <v>15020</v>
      </c>
      <c r="J1811" s="36">
        <v>1</v>
      </c>
      <c r="K1811" s="37">
        <v>869800</v>
      </c>
    </row>
    <row r="1812" ht="24.75" customHeight="1" spans="1:11">
      <c r="A1812" s="33"/>
      <c r="B1812" s="33"/>
      <c r="C1812" s="33"/>
      <c r="D1812" s="8"/>
      <c r="E1812" s="41"/>
      <c r="F1812" s="8"/>
      <c r="G1812" s="8"/>
      <c r="H1812" s="34"/>
      <c r="I1812" s="34" t="s">
        <v>13778</v>
      </c>
      <c r="J1812" s="36">
        <v>1</v>
      </c>
      <c r="K1812" s="33"/>
    </row>
    <row r="1813" ht="24.75" customHeight="1" spans="1:11">
      <c r="A1813" s="33"/>
      <c r="B1813" s="33"/>
      <c r="C1813" s="33"/>
      <c r="D1813" s="8"/>
      <c r="E1813" s="41"/>
      <c r="F1813" s="8"/>
      <c r="G1813" s="8"/>
      <c r="H1813" s="34"/>
      <c r="I1813" s="34" t="s">
        <v>16155</v>
      </c>
      <c r="J1813" s="36">
        <v>1</v>
      </c>
      <c r="K1813" s="33"/>
    </row>
    <row r="1814" ht="24.75" customHeight="1" spans="1:11">
      <c r="A1814" s="33" t="s">
        <v>5270</v>
      </c>
      <c r="B1814" s="33">
        <v>29</v>
      </c>
      <c r="C1814" s="33">
        <v>311</v>
      </c>
      <c r="D1814" s="34" t="s">
        <v>16613</v>
      </c>
      <c r="E1814" s="40" t="s">
        <v>16614</v>
      </c>
      <c r="F1814" s="8"/>
      <c r="G1814" s="34" t="s">
        <v>16615</v>
      </c>
      <c r="H1814" s="34" t="s">
        <v>197</v>
      </c>
      <c r="I1814" s="34" t="s">
        <v>13863</v>
      </c>
      <c r="J1814" s="36">
        <v>1</v>
      </c>
      <c r="K1814" s="37">
        <v>3102500</v>
      </c>
    </row>
    <row r="1815" ht="24.75" customHeight="1" spans="1:11">
      <c r="A1815" s="33" t="s">
        <v>5270</v>
      </c>
      <c r="B1815" s="33">
        <v>29</v>
      </c>
      <c r="C1815" s="33">
        <v>312</v>
      </c>
      <c r="D1815" s="34" t="s">
        <v>16616</v>
      </c>
      <c r="E1815" s="40" t="s">
        <v>16617</v>
      </c>
      <c r="F1815" s="34" t="s">
        <v>16618</v>
      </c>
      <c r="G1815" s="34" t="s">
        <v>16619</v>
      </c>
      <c r="H1815" s="34" t="s">
        <v>16620</v>
      </c>
      <c r="I1815" s="34" t="s">
        <v>12290</v>
      </c>
      <c r="J1815" s="36">
        <v>1</v>
      </c>
      <c r="K1815" s="37">
        <v>276250</v>
      </c>
    </row>
    <row r="1816" ht="24.75" customHeight="1" spans="1:11">
      <c r="A1816" s="33" t="s">
        <v>5270</v>
      </c>
      <c r="B1816" s="33">
        <v>29</v>
      </c>
      <c r="C1816" s="33">
        <v>313</v>
      </c>
      <c r="D1816" s="34" t="s">
        <v>16621</v>
      </c>
      <c r="E1816" s="40" t="s">
        <v>16622</v>
      </c>
      <c r="F1816" s="8"/>
      <c r="G1816" s="34" t="s">
        <v>16623</v>
      </c>
      <c r="H1816" s="34" t="s">
        <v>713</v>
      </c>
      <c r="I1816" s="34" t="s">
        <v>16624</v>
      </c>
      <c r="J1816" s="36">
        <v>1</v>
      </c>
      <c r="K1816" s="37">
        <v>125000</v>
      </c>
    </row>
    <row r="1817" ht="24.75" customHeight="1" spans="1:11">
      <c r="A1817" s="33"/>
      <c r="B1817" s="33"/>
      <c r="C1817" s="33"/>
      <c r="D1817" s="8"/>
      <c r="E1817" s="41"/>
      <c r="F1817" s="8"/>
      <c r="G1817" s="8"/>
      <c r="H1817" s="34"/>
      <c r="I1817" s="34" t="s">
        <v>13815</v>
      </c>
      <c r="J1817" s="36">
        <v>1</v>
      </c>
      <c r="K1817" s="33"/>
    </row>
    <row r="1818" ht="24.75" customHeight="1" spans="1:11">
      <c r="A1818" s="33" t="s">
        <v>5270</v>
      </c>
      <c r="B1818" s="33">
        <v>29</v>
      </c>
      <c r="C1818" s="33">
        <v>314</v>
      </c>
      <c r="D1818" s="34" t="s">
        <v>16625</v>
      </c>
      <c r="E1818" s="40" t="s">
        <v>16626</v>
      </c>
      <c r="F1818" s="34" t="s">
        <v>16627</v>
      </c>
      <c r="G1818" s="34" t="s">
        <v>16628</v>
      </c>
      <c r="H1818" s="34" t="s">
        <v>81</v>
      </c>
      <c r="I1818" s="34" t="s">
        <v>13909</v>
      </c>
      <c r="J1818" s="36">
        <v>1</v>
      </c>
      <c r="K1818" s="37">
        <v>420750</v>
      </c>
    </row>
    <row r="1819" ht="24.75" customHeight="1" spans="1:11">
      <c r="A1819" s="33" t="s">
        <v>5270</v>
      </c>
      <c r="B1819" s="33">
        <v>29</v>
      </c>
      <c r="C1819" s="33">
        <v>315</v>
      </c>
      <c r="D1819" s="34" t="s">
        <v>16629</v>
      </c>
      <c r="E1819" s="40" t="s">
        <v>16630</v>
      </c>
      <c r="F1819" s="34" t="s">
        <v>16631</v>
      </c>
      <c r="G1819" s="34" t="s">
        <v>16632</v>
      </c>
      <c r="H1819" s="34" t="s">
        <v>197</v>
      </c>
      <c r="I1819" s="34" t="s">
        <v>13812</v>
      </c>
      <c r="J1819" s="36">
        <v>1</v>
      </c>
      <c r="K1819" s="37">
        <v>314500</v>
      </c>
    </row>
    <row r="1820" ht="24.75" customHeight="1" spans="1:11">
      <c r="A1820" s="33" t="s">
        <v>5270</v>
      </c>
      <c r="B1820" s="33">
        <v>29</v>
      </c>
      <c r="C1820" s="33">
        <v>316</v>
      </c>
      <c r="D1820" s="34" t="s">
        <v>16633</v>
      </c>
      <c r="E1820" s="40" t="s">
        <v>16634</v>
      </c>
      <c r="F1820" s="8"/>
      <c r="G1820" s="34" t="s">
        <v>16635</v>
      </c>
      <c r="H1820" s="34" t="s">
        <v>197</v>
      </c>
      <c r="I1820" s="34" t="s">
        <v>13812</v>
      </c>
      <c r="J1820" s="36">
        <v>1</v>
      </c>
      <c r="K1820" s="37">
        <v>314500</v>
      </c>
    </row>
    <row r="1821" ht="24.75" customHeight="1" spans="1:11">
      <c r="A1821" s="33" t="s">
        <v>5270</v>
      </c>
      <c r="B1821" s="33">
        <v>29</v>
      </c>
      <c r="C1821" s="33">
        <v>317</v>
      </c>
      <c r="D1821" s="34" t="s">
        <v>16636</v>
      </c>
      <c r="E1821" s="40" t="s">
        <v>16637</v>
      </c>
      <c r="F1821" s="34" t="s">
        <v>16638</v>
      </c>
      <c r="G1821" s="34" t="s">
        <v>16639</v>
      </c>
      <c r="H1821" s="34" t="s">
        <v>70</v>
      </c>
      <c r="I1821" s="34" t="s">
        <v>13840</v>
      </c>
      <c r="J1821" s="36">
        <v>1</v>
      </c>
      <c r="K1821" s="37">
        <v>318750</v>
      </c>
    </row>
    <row r="1822" ht="24.75" customHeight="1" spans="1:11">
      <c r="A1822" s="33"/>
      <c r="B1822" s="33"/>
      <c r="C1822" s="33"/>
      <c r="D1822" s="8"/>
      <c r="E1822" s="41"/>
      <c r="F1822" s="8"/>
      <c r="G1822" s="8"/>
      <c r="H1822" s="34"/>
      <c r="I1822" s="34" t="s">
        <v>14483</v>
      </c>
      <c r="J1822" s="38">
        <v>1</v>
      </c>
      <c r="K1822" s="33"/>
    </row>
    <row r="1823" ht="24.75" customHeight="1" spans="1:11">
      <c r="A1823" s="33"/>
      <c r="B1823" s="33"/>
      <c r="C1823" s="33"/>
      <c r="D1823" s="8"/>
      <c r="E1823" s="8"/>
      <c r="F1823" s="8"/>
      <c r="G1823" s="8"/>
      <c r="H1823" s="34"/>
      <c r="I1823" s="34" t="s">
        <v>13801</v>
      </c>
      <c r="J1823" s="36">
        <v>1</v>
      </c>
      <c r="K1823" s="33"/>
    </row>
    <row r="1824" ht="24.75" customHeight="1" spans="1:11">
      <c r="A1824" s="33" t="s">
        <v>5270</v>
      </c>
      <c r="B1824" s="33">
        <v>29</v>
      </c>
      <c r="C1824" s="33">
        <v>318</v>
      </c>
      <c r="D1824" s="34" t="s">
        <v>5941</v>
      </c>
      <c r="E1824" s="40" t="s">
        <v>16640</v>
      </c>
      <c r="F1824" s="8"/>
      <c r="G1824" s="34" t="s">
        <v>16641</v>
      </c>
      <c r="H1824" s="34" t="s">
        <v>81</v>
      </c>
      <c r="I1824" s="34" t="s">
        <v>13815</v>
      </c>
      <c r="J1824" s="36">
        <v>1</v>
      </c>
      <c r="K1824" s="37">
        <v>42500</v>
      </c>
    </row>
    <row r="1825" ht="24.75" customHeight="1" spans="1:11">
      <c r="A1825" s="33" t="s">
        <v>5270</v>
      </c>
      <c r="B1825" s="33">
        <v>29</v>
      </c>
      <c r="C1825" s="33">
        <v>319</v>
      </c>
      <c r="D1825" s="34" t="s">
        <v>2778</v>
      </c>
      <c r="E1825" s="40" t="s">
        <v>16447</v>
      </c>
      <c r="F1825" s="34" t="s">
        <v>16642</v>
      </c>
      <c r="G1825" s="34" t="s">
        <v>16643</v>
      </c>
      <c r="H1825" s="34" t="s">
        <v>81</v>
      </c>
      <c r="I1825" s="34" t="s">
        <v>14755</v>
      </c>
      <c r="J1825" s="36">
        <v>1</v>
      </c>
      <c r="K1825" s="37">
        <v>1105000</v>
      </c>
    </row>
    <row r="1826" ht="24.75" customHeight="1" spans="1:11">
      <c r="A1826" s="33" t="s">
        <v>5270</v>
      </c>
      <c r="B1826" s="33">
        <v>29</v>
      </c>
      <c r="C1826" s="33">
        <v>320</v>
      </c>
      <c r="D1826" s="34" t="s">
        <v>16644</v>
      </c>
      <c r="E1826" s="40" t="s">
        <v>16645</v>
      </c>
      <c r="F1826" s="34" t="s">
        <v>16646</v>
      </c>
      <c r="G1826" s="34" t="s">
        <v>16647</v>
      </c>
      <c r="H1826" s="34" t="s">
        <v>151</v>
      </c>
      <c r="I1826" s="34" t="s">
        <v>14132</v>
      </c>
      <c r="J1826" s="36">
        <v>1</v>
      </c>
      <c r="K1826" s="37">
        <v>1572500</v>
      </c>
    </row>
    <row r="1827" ht="24.75" customHeight="1" spans="1:11">
      <c r="A1827" s="33" t="s">
        <v>5270</v>
      </c>
      <c r="B1827" s="33">
        <v>29</v>
      </c>
      <c r="C1827" s="33">
        <v>321</v>
      </c>
      <c r="D1827" s="34" t="s">
        <v>16648</v>
      </c>
      <c r="E1827" s="40" t="s">
        <v>16649</v>
      </c>
      <c r="F1827" s="8"/>
      <c r="G1827" s="8"/>
      <c r="H1827" s="34" t="s">
        <v>75</v>
      </c>
      <c r="I1827" s="34" t="s">
        <v>14183</v>
      </c>
      <c r="J1827" s="36">
        <v>1</v>
      </c>
      <c r="K1827" s="37">
        <v>497250</v>
      </c>
    </row>
    <row r="1828" ht="24.75" customHeight="1" spans="1:11">
      <c r="A1828" s="33"/>
      <c r="B1828" s="33"/>
      <c r="C1828" s="33"/>
      <c r="D1828" s="8"/>
      <c r="E1828" s="41"/>
      <c r="F1828" s="8"/>
      <c r="G1828" s="8"/>
      <c r="H1828" s="34"/>
      <c r="I1828" s="34" t="s">
        <v>16650</v>
      </c>
      <c r="J1828" s="36">
        <v>1</v>
      </c>
      <c r="K1828" s="33"/>
    </row>
    <row r="1829" ht="24.75" customHeight="1" spans="1:11">
      <c r="A1829" s="33" t="s">
        <v>5270</v>
      </c>
      <c r="B1829" s="33">
        <v>29</v>
      </c>
      <c r="C1829" s="33">
        <v>322</v>
      </c>
      <c r="D1829" s="34" t="s">
        <v>15229</v>
      </c>
      <c r="E1829" s="40" t="s">
        <v>16651</v>
      </c>
      <c r="F1829" s="8"/>
      <c r="G1829" s="8"/>
      <c r="H1829" s="34" t="s">
        <v>75</v>
      </c>
      <c r="I1829" s="34" t="s">
        <v>14490</v>
      </c>
      <c r="J1829" s="36">
        <v>1</v>
      </c>
      <c r="K1829" s="37">
        <v>2082500</v>
      </c>
    </row>
    <row r="1830" ht="24.75" customHeight="1" spans="1:11">
      <c r="A1830" s="33" t="s">
        <v>5270</v>
      </c>
      <c r="B1830" s="33">
        <v>29</v>
      </c>
      <c r="C1830" s="33">
        <v>323</v>
      </c>
      <c r="D1830" s="34" t="s">
        <v>16652</v>
      </c>
      <c r="E1830" s="40" t="s">
        <v>16653</v>
      </c>
      <c r="F1830" s="8"/>
      <c r="G1830" s="34" t="s">
        <v>16654</v>
      </c>
      <c r="H1830" s="34" t="s">
        <v>26</v>
      </c>
      <c r="I1830" s="34" t="s">
        <v>13826</v>
      </c>
      <c r="J1830" s="36">
        <v>1</v>
      </c>
      <c r="K1830" s="37">
        <v>271400</v>
      </c>
    </row>
    <row r="1831" ht="24.75" customHeight="1" spans="1:11">
      <c r="A1831" s="33" t="s">
        <v>5270</v>
      </c>
      <c r="B1831" s="33">
        <v>29</v>
      </c>
      <c r="C1831" s="33">
        <v>324</v>
      </c>
      <c r="D1831" s="34" t="s">
        <v>5705</v>
      </c>
      <c r="E1831" s="40" t="s">
        <v>16655</v>
      </c>
      <c r="F1831" s="8"/>
      <c r="G1831" s="8"/>
      <c r="H1831" s="34" t="s">
        <v>75</v>
      </c>
      <c r="I1831" s="34" t="s">
        <v>15367</v>
      </c>
      <c r="J1831" s="36">
        <v>1</v>
      </c>
      <c r="K1831" s="37">
        <v>182750</v>
      </c>
    </row>
    <row r="1832" ht="24.75" customHeight="1" spans="1:11">
      <c r="A1832" s="33" t="s">
        <v>5270</v>
      </c>
      <c r="B1832" s="33">
        <v>29</v>
      </c>
      <c r="C1832" s="33">
        <v>325</v>
      </c>
      <c r="D1832" s="34" t="s">
        <v>16656</v>
      </c>
      <c r="E1832" s="40" t="s">
        <v>16657</v>
      </c>
      <c r="F1832" s="34" t="s">
        <v>16658</v>
      </c>
      <c r="G1832" s="34" t="s">
        <v>16659</v>
      </c>
      <c r="H1832" s="34" t="s">
        <v>38</v>
      </c>
      <c r="I1832" s="34" t="s">
        <v>15425</v>
      </c>
      <c r="J1832" s="36">
        <v>1</v>
      </c>
      <c r="K1832" s="37">
        <v>276250</v>
      </c>
    </row>
    <row r="1833" ht="24.75" customHeight="1" spans="1:11">
      <c r="A1833" s="33" t="s">
        <v>5270</v>
      </c>
      <c r="B1833" s="33">
        <v>29</v>
      </c>
      <c r="C1833" s="33">
        <v>326</v>
      </c>
      <c r="D1833" s="34" t="s">
        <v>16660</v>
      </c>
      <c r="E1833" s="40" t="s">
        <v>16661</v>
      </c>
      <c r="F1833" s="8"/>
      <c r="G1833" s="34" t="s">
        <v>16662</v>
      </c>
      <c r="H1833" s="34" t="s">
        <v>81</v>
      </c>
      <c r="I1833" s="34" t="s">
        <v>13812</v>
      </c>
      <c r="J1833" s="36">
        <v>1</v>
      </c>
      <c r="K1833" s="37">
        <v>314500</v>
      </c>
    </row>
    <row r="1834" ht="24.75" customHeight="1" spans="1:11">
      <c r="A1834" s="33" t="s">
        <v>5270</v>
      </c>
      <c r="B1834" s="33">
        <v>29</v>
      </c>
      <c r="C1834" s="33">
        <v>327</v>
      </c>
      <c r="D1834" s="34" t="s">
        <v>16663</v>
      </c>
      <c r="E1834" s="40" t="s">
        <v>16664</v>
      </c>
      <c r="F1834" s="8"/>
      <c r="G1834" s="34" t="s">
        <v>16665</v>
      </c>
      <c r="H1834" s="34" t="s">
        <v>38</v>
      </c>
      <c r="I1834" s="34" t="s">
        <v>14119</v>
      </c>
      <c r="J1834" s="36">
        <v>2</v>
      </c>
      <c r="K1834" s="37">
        <v>811700</v>
      </c>
    </row>
    <row r="1835" ht="24.75" customHeight="1" spans="1:11">
      <c r="A1835" s="33"/>
      <c r="B1835" s="33"/>
      <c r="C1835" s="33"/>
      <c r="D1835" s="8"/>
      <c r="E1835" s="41"/>
      <c r="F1835" s="8"/>
      <c r="G1835" s="8"/>
      <c r="H1835" s="34"/>
      <c r="I1835" s="34" t="s">
        <v>13800</v>
      </c>
      <c r="J1835" s="36">
        <v>1</v>
      </c>
      <c r="K1835" s="33"/>
    </row>
    <row r="1836" ht="24.75" customHeight="1" spans="1:11">
      <c r="A1836" s="33" t="s">
        <v>5270</v>
      </c>
      <c r="B1836" s="33">
        <v>29</v>
      </c>
      <c r="C1836" s="33">
        <v>328</v>
      </c>
      <c r="D1836" s="34" t="s">
        <v>16666</v>
      </c>
      <c r="E1836" s="40" t="s">
        <v>16667</v>
      </c>
      <c r="F1836" s="34" t="s">
        <v>16668</v>
      </c>
      <c r="G1836" s="34" t="s">
        <v>16669</v>
      </c>
      <c r="H1836" s="34" t="s">
        <v>95</v>
      </c>
      <c r="I1836" s="34" t="s">
        <v>13800</v>
      </c>
      <c r="J1836" s="36">
        <v>1</v>
      </c>
      <c r="K1836" s="37">
        <v>229500</v>
      </c>
    </row>
    <row r="1837" ht="24.75" customHeight="1" spans="1:11">
      <c r="A1837" s="33" t="s">
        <v>5270</v>
      </c>
      <c r="B1837" s="33">
        <v>30</v>
      </c>
      <c r="C1837" s="33">
        <v>329</v>
      </c>
      <c r="D1837" s="34" t="s">
        <v>16670</v>
      </c>
      <c r="E1837" s="40" t="s">
        <v>16671</v>
      </c>
      <c r="F1837" s="34" t="s">
        <v>16672</v>
      </c>
      <c r="G1837" s="34" t="s">
        <v>16673</v>
      </c>
      <c r="H1837" s="34" t="s">
        <v>95</v>
      </c>
      <c r="I1837" s="34" t="s">
        <v>13977</v>
      </c>
      <c r="J1837" s="36">
        <v>1</v>
      </c>
      <c r="K1837" s="37">
        <v>318750</v>
      </c>
    </row>
    <row r="1838" ht="24.75" customHeight="1" spans="1:11">
      <c r="A1838" s="33" t="s">
        <v>5270</v>
      </c>
      <c r="B1838" s="33">
        <v>30</v>
      </c>
      <c r="C1838" s="33">
        <v>330</v>
      </c>
      <c r="D1838" s="34" t="s">
        <v>16674</v>
      </c>
      <c r="E1838" s="40" t="s">
        <v>16675</v>
      </c>
      <c r="F1838" s="34" t="s">
        <v>16676</v>
      </c>
      <c r="G1838" s="34" t="s">
        <v>16677</v>
      </c>
      <c r="H1838" s="34" t="s">
        <v>713</v>
      </c>
      <c r="I1838" s="34" t="s">
        <v>16678</v>
      </c>
      <c r="J1838" s="36">
        <v>1</v>
      </c>
      <c r="K1838" s="37">
        <v>531250</v>
      </c>
    </row>
    <row r="1839" ht="24.75" customHeight="1" spans="1:11">
      <c r="A1839" s="33" t="s">
        <v>5270</v>
      </c>
      <c r="B1839" s="33">
        <v>30</v>
      </c>
      <c r="C1839" s="33">
        <v>331</v>
      </c>
      <c r="D1839" s="34" t="s">
        <v>16679</v>
      </c>
      <c r="E1839" s="40" t="s">
        <v>16680</v>
      </c>
      <c r="F1839" s="34" t="s">
        <v>16681</v>
      </c>
      <c r="G1839" s="34" t="s">
        <v>16682</v>
      </c>
      <c r="H1839" s="34" t="s">
        <v>3202</v>
      </c>
      <c r="I1839" s="34" t="s">
        <v>13940</v>
      </c>
      <c r="J1839" s="36">
        <v>1</v>
      </c>
      <c r="K1839" s="37">
        <v>1275000</v>
      </c>
    </row>
    <row r="1840" ht="24.75" customHeight="1" spans="1:11">
      <c r="A1840" s="33" t="s">
        <v>5270</v>
      </c>
      <c r="B1840" s="33">
        <v>30</v>
      </c>
      <c r="C1840" s="33">
        <v>332</v>
      </c>
      <c r="D1840" s="34" t="s">
        <v>16683</v>
      </c>
      <c r="E1840" s="40" t="s">
        <v>16684</v>
      </c>
      <c r="F1840" s="34" t="s">
        <v>16685</v>
      </c>
      <c r="G1840" s="34" t="s">
        <v>16686</v>
      </c>
      <c r="H1840" s="34" t="s">
        <v>81</v>
      </c>
      <c r="I1840" s="34" t="s">
        <v>13778</v>
      </c>
      <c r="J1840" s="36">
        <v>1</v>
      </c>
      <c r="K1840" s="37">
        <v>127500</v>
      </c>
    </row>
    <row r="1841" ht="24.75" customHeight="1" spans="1:11">
      <c r="A1841" s="33" t="s">
        <v>5270</v>
      </c>
      <c r="B1841" s="33">
        <v>30</v>
      </c>
      <c r="C1841" s="33">
        <v>333</v>
      </c>
      <c r="D1841" s="34" t="s">
        <v>15106</v>
      </c>
      <c r="E1841" s="43" t="s">
        <v>16687</v>
      </c>
      <c r="F1841" s="8"/>
      <c r="G1841" s="34" t="s">
        <v>15109</v>
      </c>
      <c r="H1841" s="34" t="s">
        <v>95</v>
      </c>
      <c r="I1841" s="34" t="s">
        <v>13863</v>
      </c>
      <c r="J1841" s="36">
        <v>2</v>
      </c>
      <c r="K1841" s="37">
        <v>6205000</v>
      </c>
    </row>
    <row r="1842" ht="24.75" customHeight="1" spans="1:11">
      <c r="A1842" s="33" t="s">
        <v>5270</v>
      </c>
      <c r="B1842" s="33">
        <v>30</v>
      </c>
      <c r="C1842" s="33">
        <v>334</v>
      </c>
      <c r="D1842" s="34" t="s">
        <v>16688</v>
      </c>
      <c r="E1842" s="40" t="s">
        <v>16689</v>
      </c>
      <c r="F1842" s="8"/>
      <c r="G1842" s="34" t="s">
        <v>16690</v>
      </c>
      <c r="H1842" s="34" t="s">
        <v>81</v>
      </c>
      <c r="I1842" s="34" t="s">
        <v>13815</v>
      </c>
      <c r="J1842" s="36">
        <v>1</v>
      </c>
      <c r="K1842" s="37">
        <v>30815</v>
      </c>
    </row>
    <row r="1843" ht="24.75" customHeight="1" spans="1:11">
      <c r="A1843" s="33" t="s">
        <v>5270</v>
      </c>
      <c r="B1843" s="33">
        <v>30</v>
      </c>
      <c r="C1843" s="33">
        <v>335</v>
      </c>
      <c r="D1843" s="34" t="s">
        <v>14273</v>
      </c>
      <c r="E1843" s="40" t="s">
        <v>16691</v>
      </c>
      <c r="F1843" s="8"/>
      <c r="G1843" s="34" t="s">
        <v>16692</v>
      </c>
      <c r="H1843" s="34" t="s">
        <v>38</v>
      </c>
      <c r="I1843" s="34" t="s">
        <v>14126</v>
      </c>
      <c r="J1843" s="36">
        <v>1</v>
      </c>
      <c r="K1843" s="37">
        <v>204000</v>
      </c>
    </row>
    <row r="1844" ht="24.75" customHeight="1" spans="1:11">
      <c r="A1844" s="33" t="s">
        <v>5270</v>
      </c>
      <c r="B1844" s="33">
        <v>30</v>
      </c>
      <c r="C1844" s="33">
        <v>336</v>
      </c>
      <c r="D1844" s="34" t="s">
        <v>16693</v>
      </c>
      <c r="E1844" s="40" t="s">
        <v>16694</v>
      </c>
      <c r="F1844" s="8"/>
      <c r="G1844" s="34" t="s">
        <v>16695</v>
      </c>
      <c r="H1844" s="34" t="s">
        <v>151</v>
      </c>
      <c r="I1844" s="34" t="s">
        <v>16696</v>
      </c>
      <c r="J1844" s="36">
        <v>1</v>
      </c>
      <c r="K1844" s="37">
        <v>307700</v>
      </c>
    </row>
    <row r="1845" ht="24.75" customHeight="1" spans="1:11">
      <c r="A1845" s="33"/>
      <c r="B1845" s="33"/>
      <c r="C1845" s="33"/>
      <c r="D1845" s="8"/>
      <c r="E1845" s="8"/>
      <c r="F1845" s="8"/>
      <c r="G1845" s="8"/>
      <c r="H1845" s="34"/>
      <c r="I1845" s="34" t="s">
        <v>14527</v>
      </c>
      <c r="J1845" s="36">
        <v>1</v>
      </c>
      <c r="K1845" s="33"/>
    </row>
    <row r="1846" ht="24.75" customHeight="1" spans="1:11">
      <c r="A1846" s="33" t="s">
        <v>5270</v>
      </c>
      <c r="B1846" s="33">
        <v>30</v>
      </c>
      <c r="C1846" s="33">
        <v>337</v>
      </c>
      <c r="D1846" s="34" t="s">
        <v>16697</v>
      </c>
      <c r="E1846" s="40" t="s">
        <v>16698</v>
      </c>
      <c r="F1846" s="34" t="s">
        <v>16699</v>
      </c>
      <c r="G1846" s="34" t="s">
        <v>16700</v>
      </c>
      <c r="H1846" s="34" t="s">
        <v>81</v>
      </c>
      <c r="I1846" s="34" t="s">
        <v>15299</v>
      </c>
      <c r="J1846" s="36">
        <v>1</v>
      </c>
      <c r="K1846" s="37">
        <v>629000</v>
      </c>
    </row>
    <row r="1847" ht="24.75" customHeight="1" spans="1:11">
      <c r="A1847" s="33" t="s">
        <v>5270</v>
      </c>
      <c r="B1847" s="33">
        <v>30</v>
      </c>
      <c r="C1847" s="33">
        <v>338</v>
      </c>
      <c r="D1847" s="34" t="s">
        <v>16701</v>
      </c>
      <c r="E1847" s="40" t="s">
        <v>16702</v>
      </c>
      <c r="F1847" s="8"/>
      <c r="G1847" s="34" t="s">
        <v>16703</v>
      </c>
      <c r="H1847" s="34" t="s">
        <v>65</v>
      </c>
      <c r="I1847" s="34" t="s">
        <v>14840</v>
      </c>
      <c r="J1847" s="36">
        <v>1</v>
      </c>
      <c r="K1847" s="37">
        <v>295000</v>
      </c>
    </row>
    <row r="1848" ht="24.75" customHeight="1" spans="1:11">
      <c r="A1848" s="33" t="s">
        <v>5270</v>
      </c>
      <c r="B1848" s="33">
        <v>30</v>
      </c>
      <c r="C1848" s="33">
        <v>339</v>
      </c>
      <c r="D1848" s="34" t="s">
        <v>16704</v>
      </c>
      <c r="E1848" s="40" t="s">
        <v>16705</v>
      </c>
      <c r="F1848" s="8"/>
      <c r="G1848" s="34" t="s">
        <v>16706</v>
      </c>
      <c r="H1848" s="34" t="s">
        <v>151</v>
      </c>
      <c r="I1848" s="34" t="s">
        <v>14696</v>
      </c>
      <c r="J1848" s="36">
        <v>2</v>
      </c>
      <c r="K1848" s="37">
        <v>162300</v>
      </c>
    </row>
    <row r="1849" ht="24.75" customHeight="1" spans="1:11">
      <c r="A1849" s="33" t="s">
        <v>5270</v>
      </c>
      <c r="B1849" s="33">
        <v>30</v>
      </c>
      <c r="C1849" s="33">
        <v>340</v>
      </c>
      <c r="D1849" s="34" t="s">
        <v>16707</v>
      </c>
      <c r="E1849" s="40" t="s">
        <v>16708</v>
      </c>
      <c r="F1849" s="8"/>
      <c r="G1849" s="34" t="s">
        <v>16709</v>
      </c>
      <c r="H1849" s="34" t="s">
        <v>44</v>
      </c>
      <c r="I1849" s="34" t="s">
        <v>13815</v>
      </c>
      <c r="J1849" s="36">
        <v>4</v>
      </c>
      <c r="K1849" s="37">
        <v>183260</v>
      </c>
    </row>
    <row r="1850" ht="24.75" customHeight="1" spans="1:11">
      <c r="A1850" s="33" t="s">
        <v>5270</v>
      </c>
      <c r="B1850" s="33">
        <v>30</v>
      </c>
      <c r="C1850" s="33">
        <v>341</v>
      </c>
      <c r="D1850" s="34" t="s">
        <v>16710</v>
      </c>
      <c r="E1850" s="40" t="s">
        <v>16711</v>
      </c>
      <c r="F1850" s="39" t="s">
        <v>16712</v>
      </c>
      <c r="G1850" s="42"/>
      <c r="H1850" s="34" t="s">
        <v>75</v>
      </c>
      <c r="I1850" s="34" t="s">
        <v>13812</v>
      </c>
      <c r="J1850" s="36">
        <v>1</v>
      </c>
      <c r="K1850" s="37">
        <v>314500</v>
      </c>
    </row>
    <row r="1851" ht="24.75" customHeight="1" spans="1:11">
      <c r="A1851" s="33" t="s">
        <v>5270</v>
      </c>
      <c r="B1851" s="33">
        <v>30</v>
      </c>
      <c r="C1851" s="33">
        <v>342</v>
      </c>
      <c r="D1851" s="34" t="s">
        <v>16713</v>
      </c>
      <c r="E1851" s="35">
        <v>8562077730</v>
      </c>
      <c r="F1851" s="43" t="s">
        <v>16714</v>
      </c>
      <c r="G1851" s="34" t="s">
        <v>16715</v>
      </c>
      <c r="H1851" s="34" t="s">
        <v>26</v>
      </c>
      <c r="I1851" s="34" t="s">
        <v>14896</v>
      </c>
      <c r="J1851" s="36">
        <v>1</v>
      </c>
      <c r="K1851" s="37">
        <v>208250</v>
      </c>
    </row>
    <row r="1852" ht="24.75" customHeight="1" spans="1:11">
      <c r="A1852" s="33" t="s">
        <v>5270</v>
      </c>
      <c r="B1852" s="33">
        <v>30</v>
      </c>
      <c r="C1852" s="33">
        <v>343</v>
      </c>
      <c r="D1852" s="34" t="s">
        <v>16716</v>
      </c>
      <c r="E1852" s="40" t="s">
        <v>16717</v>
      </c>
      <c r="F1852" s="34" t="s">
        <v>16718</v>
      </c>
      <c r="G1852" s="34" t="s">
        <v>16719</v>
      </c>
      <c r="H1852" s="34" t="s">
        <v>713</v>
      </c>
      <c r="I1852" s="34" t="s">
        <v>16358</v>
      </c>
      <c r="J1852" s="36">
        <v>1</v>
      </c>
      <c r="K1852" s="37">
        <v>1773750</v>
      </c>
    </row>
    <row r="1853" ht="24.75" customHeight="1" spans="1:11">
      <c r="A1853" s="33"/>
      <c r="B1853" s="33"/>
      <c r="C1853" s="33"/>
      <c r="D1853" s="8"/>
      <c r="E1853" s="41"/>
      <c r="F1853" s="8"/>
      <c r="G1853" s="8"/>
      <c r="H1853" s="34"/>
      <c r="I1853" s="34" t="s">
        <v>15422</v>
      </c>
      <c r="J1853" s="36">
        <v>1</v>
      </c>
      <c r="K1853" s="33"/>
    </row>
    <row r="1854" ht="24.75" customHeight="1" spans="1:11">
      <c r="A1854" s="33"/>
      <c r="B1854" s="33"/>
      <c r="C1854" s="33"/>
      <c r="D1854" s="8"/>
      <c r="E1854" s="41"/>
      <c r="F1854" s="8"/>
      <c r="G1854" s="8"/>
      <c r="H1854" s="34"/>
      <c r="I1854" s="34" t="s">
        <v>15367</v>
      </c>
      <c r="J1854" s="38">
        <v>1</v>
      </c>
      <c r="K1854" s="33"/>
    </row>
    <row r="1855" ht="24.75" customHeight="1" spans="1:11">
      <c r="A1855" s="33" t="s">
        <v>5276</v>
      </c>
      <c r="B1855" s="33">
        <v>1</v>
      </c>
      <c r="C1855" s="33">
        <v>1</v>
      </c>
      <c r="D1855" s="34" t="s">
        <v>16720</v>
      </c>
      <c r="E1855" s="40" t="s">
        <v>16721</v>
      </c>
      <c r="F1855" s="34" t="s">
        <v>16722</v>
      </c>
      <c r="G1855" s="34" t="s">
        <v>16723</v>
      </c>
      <c r="H1855" s="34" t="s">
        <v>81</v>
      </c>
      <c r="I1855" s="34" t="s">
        <v>13854</v>
      </c>
      <c r="J1855" s="36">
        <v>1</v>
      </c>
      <c r="K1855" s="37">
        <v>297500</v>
      </c>
    </row>
    <row r="1856" ht="24.75" customHeight="1" spans="1:11">
      <c r="A1856" s="33" t="s">
        <v>5276</v>
      </c>
      <c r="B1856" s="33">
        <v>1</v>
      </c>
      <c r="C1856" s="33">
        <v>2</v>
      </c>
      <c r="D1856" s="34" t="s">
        <v>16724</v>
      </c>
      <c r="E1856" s="41"/>
      <c r="F1856" s="8"/>
      <c r="G1856" s="34" t="s">
        <v>16725</v>
      </c>
      <c r="H1856" s="34" t="s">
        <v>38</v>
      </c>
      <c r="I1856" s="34" t="s">
        <v>14283</v>
      </c>
      <c r="J1856" s="36">
        <v>1</v>
      </c>
      <c r="K1856" s="37">
        <v>600000</v>
      </c>
    </row>
    <row r="1857" ht="24.75" customHeight="1" spans="1:11">
      <c r="A1857" s="33" t="s">
        <v>5276</v>
      </c>
      <c r="B1857" s="33">
        <v>1</v>
      </c>
      <c r="C1857" s="33">
        <v>3</v>
      </c>
      <c r="D1857" s="34" t="s">
        <v>16726</v>
      </c>
      <c r="E1857" s="40" t="s">
        <v>16727</v>
      </c>
      <c r="F1857" s="8"/>
      <c r="G1857" s="34" t="s">
        <v>16728</v>
      </c>
      <c r="H1857" s="34" t="s">
        <v>38</v>
      </c>
      <c r="I1857" s="34" t="s">
        <v>16696</v>
      </c>
      <c r="J1857" s="36">
        <v>1</v>
      </c>
      <c r="K1857" s="37">
        <v>83937</v>
      </c>
    </row>
    <row r="1858" ht="24.75" customHeight="1" spans="1:11">
      <c r="A1858" s="33" t="s">
        <v>5276</v>
      </c>
      <c r="B1858" s="33">
        <v>1</v>
      </c>
      <c r="C1858" s="33">
        <v>4</v>
      </c>
      <c r="D1858" s="34" t="s">
        <v>13734</v>
      </c>
      <c r="E1858" s="40" t="s">
        <v>16729</v>
      </c>
      <c r="F1858" s="34" t="s">
        <v>16730</v>
      </c>
      <c r="G1858" s="34" t="s">
        <v>16731</v>
      </c>
      <c r="H1858" s="34" t="s">
        <v>1321</v>
      </c>
      <c r="I1858" s="34" t="s">
        <v>13909</v>
      </c>
      <c r="J1858" s="36">
        <v>1</v>
      </c>
      <c r="K1858" s="37">
        <v>692750</v>
      </c>
    </row>
    <row r="1859" ht="24.75" customHeight="1" spans="1:11">
      <c r="A1859" s="33"/>
      <c r="B1859" s="33"/>
      <c r="C1859" s="33"/>
      <c r="D1859" s="8"/>
      <c r="E1859" s="41"/>
      <c r="F1859" s="8"/>
      <c r="G1859" s="8"/>
      <c r="H1859" s="34"/>
      <c r="I1859" s="34" t="s">
        <v>14198</v>
      </c>
      <c r="J1859" s="36">
        <v>1</v>
      </c>
      <c r="K1859" s="33"/>
    </row>
    <row r="1860" ht="24.75" customHeight="1" spans="1:11">
      <c r="A1860" s="33" t="s">
        <v>5276</v>
      </c>
      <c r="B1860" s="33">
        <v>1</v>
      </c>
      <c r="C1860" s="33">
        <v>5</v>
      </c>
      <c r="D1860" s="34" t="s">
        <v>16679</v>
      </c>
      <c r="E1860" s="40" t="s">
        <v>16680</v>
      </c>
      <c r="F1860" s="34" t="s">
        <v>16681</v>
      </c>
      <c r="G1860" s="34" t="s">
        <v>16682</v>
      </c>
      <c r="H1860" s="34" t="s">
        <v>3202</v>
      </c>
      <c r="I1860" s="34" t="s">
        <v>14813</v>
      </c>
      <c r="J1860" s="36">
        <v>1</v>
      </c>
      <c r="K1860" s="37">
        <v>837250</v>
      </c>
    </row>
    <row r="1861" ht="24.75" customHeight="1" spans="1:11">
      <c r="A1861" s="33" t="s">
        <v>5276</v>
      </c>
      <c r="B1861" s="33">
        <v>1</v>
      </c>
      <c r="C1861" s="33">
        <v>6</v>
      </c>
      <c r="D1861" s="34" t="s">
        <v>16732</v>
      </c>
      <c r="E1861" s="40" t="s">
        <v>16733</v>
      </c>
      <c r="F1861" s="8"/>
      <c r="G1861" s="34" t="s">
        <v>16734</v>
      </c>
      <c r="H1861" s="34" t="s">
        <v>81</v>
      </c>
      <c r="I1861" s="34" t="s">
        <v>14608</v>
      </c>
      <c r="J1861" s="36">
        <v>1</v>
      </c>
      <c r="K1861" s="37">
        <v>1042500</v>
      </c>
    </row>
    <row r="1862" ht="24.75" customHeight="1" spans="1:11">
      <c r="A1862" s="33"/>
      <c r="B1862" s="33"/>
      <c r="C1862" s="33"/>
      <c r="D1862" s="8"/>
      <c r="E1862" s="41"/>
      <c r="F1862" s="8"/>
      <c r="G1862" s="8"/>
      <c r="H1862" s="34"/>
      <c r="I1862" s="34" t="s">
        <v>15874</v>
      </c>
      <c r="J1862" s="36">
        <v>1</v>
      </c>
      <c r="K1862" s="33"/>
    </row>
    <row r="1863" ht="24.75" customHeight="1" spans="1:11">
      <c r="A1863" s="33" t="s">
        <v>5276</v>
      </c>
      <c r="B1863" s="33">
        <v>1</v>
      </c>
      <c r="C1863" s="33">
        <v>7</v>
      </c>
      <c r="D1863" s="34" t="s">
        <v>16735</v>
      </c>
      <c r="E1863" s="40" t="s">
        <v>16736</v>
      </c>
      <c r="F1863" s="8"/>
      <c r="G1863" s="34" t="s">
        <v>16737</v>
      </c>
      <c r="H1863" s="34" t="s">
        <v>864</v>
      </c>
      <c r="I1863" s="34" t="s">
        <v>13826</v>
      </c>
      <c r="J1863" s="36">
        <v>1</v>
      </c>
      <c r="K1863" s="37">
        <v>229500</v>
      </c>
    </row>
    <row r="1864" ht="24.75" customHeight="1" spans="1:11">
      <c r="A1864" s="33" t="s">
        <v>5276</v>
      </c>
      <c r="B1864" s="33">
        <v>1</v>
      </c>
      <c r="C1864" s="33">
        <v>8</v>
      </c>
      <c r="D1864" s="34" t="s">
        <v>16738</v>
      </c>
      <c r="E1864" s="40" t="s">
        <v>16739</v>
      </c>
      <c r="F1864" s="8"/>
      <c r="G1864" s="8"/>
      <c r="H1864" s="34" t="s">
        <v>75</v>
      </c>
      <c r="I1864" s="34" t="s">
        <v>15774</v>
      </c>
      <c r="J1864" s="36">
        <v>1</v>
      </c>
      <c r="K1864" s="37">
        <v>327250</v>
      </c>
    </row>
    <row r="1865" ht="24.75" customHeight="1" spans="1:11">
      <c r="A1865" s="33" t="s">
        <v>5276</v>
      </c>
      <c r="B1865" s="33">
        <v>1</v>
      </c>
      <c r="C1865" s="33">
        <v>9</v>
      </c>
      <c r="D1865" s="34" t="s">
        <v>16740</v>
      </c>
      <c r="E1865" s="40" t="s">
        <v>16741</v>
      </c>
      <c r="F1865" s="34" t="s">
        <v>16742</v>
      </c>
      <c r="G1865" s="34" t="s">
        <v>16743</v>
      </c>
      <c r="H1865" s="34" t="s">
        <v>26</v>
      </c>
      <c r="I1865" s="34" t="s">
        <v>14825</v>
      </c>
      <c r="J1865" s="36">
        <v>1</v>
      </c>
      <c r="K1865" s="37">
        <v>656250</v>
      </c>
    </row>
    <row r="1866" ht="24.75" customHeight="1" spans="1:11">
      <c r="A1866" s="33" t="s">
        <v>5276</v>
      </c>
      <c r="B1866" s="33">
        <v>1</v>
      </c>
      <c r="C1866" s="33">
        <v>10</v>
      </c>
      <c r="D1866" s="34" t="s">
        <v>16744</v>
      </c>
      <c r="E1866" s="40" t="s">
        <v>16745</v>
      </c>
      <c r="F1866" s="8"/>
      <c r="G1866" s="34" t="s">
        <v>16746</v>
      </c>
      <c r="H1866" s="34" t="s">
        <v>81</v>
      </c>
      <c r="I1866" s="34" t="s">
        <v>13940</v>
      </c>
      <c r="J1866" s="36">
        <v>1</v>
      </c>
      <c r="K1866" s="37">
        <v>1500000</v>
      </c>
    </row>
    <row r="1867" ht="24.75" customHeight="1" spans="1:11">
      <c r="A1867" s="33" t="s">
        <v>5276</v>
      </c>
      <c r="B1867" s="33">
        <v>1</v>
      </c>
      <c r="C1867" s="33">
        <v>11</v>
      </c>
      <c r="D1867" s="34" t="s">
        <v>16747</v>
      </c>
      <c r="E1867" s="40" t="s">
        <v>16748</v>
      </c>
      <c r="F1867" s="34" t="s">
        <v>16749</v>
      </c>
      <c r="G1867" s="34" t="s">
        <v>16750</v>
      </c>
      <c r="H1867" s="34" t="s">
        <v>75</v>
      </c>
      <c r="I1867" s="34" t="s">
        <v>14529</v>
      </c>
      <c r="J1867" s="36">
        <v>1</v>
      </c>
      <c r="K1867" s="37">
        <v>446250</v>
      </c>
    </row>
    <row r="1868" ht="24.75" customHeight="1" spans="1:11">
      <c r="A1868" s="33" t="s">
        <v>5276</v>
      </c>
      <c r="B1868" s="33">
        <v>1</v>
      </c>
      <c r="C1868" s="33">
        <v>12</v>
      </c>
      <c r="D1868" s="34" t="s">
        <v>16751</v>
      </c>
      <c r="E1868" s="40" t="s">
        <v>16752</v>
      </c>
      <c r="F1868" s="8"/>
      <c r="G1868" s="34" t="s">
        <v>16753</v>
      </c>
      <c r="H1868" s="34" t="s">
        <v>38</v>
      </c>
      <c r="I1868" s="34" t="s">
        <v>13826</v>
      </c>
      <c r="J1868" s="36">
        <v>2</v>
      </c>
      <c r="K1868" s="37">
        <v>529880</v>
      </c>
    </row>
    <row r="1869" ht="24.75" customHeight="1" spans="1:11">
      <c r="A1869" s="33" t="s">
        <v>5276</v>
      </c>
      <c r="B1869" s="33">
        <v>2</v>
      </c>
      <c r="C1869" s="33">
        <v>13</v>
      </c>
      <c r="D1869" s="34" t="s">
        <v>16754</v>
      </c>
      <c r="E1869" s="40" t="s">
        <v>16755</v>
      </c>
      <c r="F1869" s="8"/>
      <c r="G1869" s="34" t="s">
        <v>16756</v>
      </c>
      <c r="H1869" s="34" t="s">
        <v>2025</v>
      </c>
      <c r="I1869" s="34" t="s">
        <v>14198</v>
      </c>
      <c r="J1869" s="36">
        <v>1</v>
      </c>
      <c r="K1869" s="37">
        <v>272000</v>
      </c>
    </row>
    <row r="1870" ht="24.75" customHeight="1" spans="1:11">
      <c r="A1870" s="33" t="s">
        <v>5276</v>
      </c>
      <c r="B1870" s="33">
        <v>2</v>
      </c>
      <c r="C1870" s="33">
        <v>14</v>
      </c>
      <c r="D1870" s="34" t="s">
        <v>16757</v>
      </c>
      <c r="E1870" s="43" t="s">
        <v>16758</v>
      </c>
      <c r="F1870" s="34" t="s">
        <v>16759</v>
      </c>
      <c r="G1870" s="34" t="s">
        <v>16760</v>
      </c>
      <c r="H1870" s="34" t="s">
        <v>169</v>
      </c>
      <c r="I1870" s="34" t="s">
        <v>14044</v>
      </c>
      <c r="J1870" s="36">
        <v>1</v>
      </c>
      <c r="K1870" s="37">
        <v>935000</v>
      </c>
    </row>
    <row r="1871" ht="24.75" customHeight="1" spans="1:11">
      <c r="A1871" s="33" t="s">
        <v>5276</v>
      </c>
      <c r="B1871" s="33">
        <v>2</v>
      </c>
      <c r="C1871" s="33">
        <v>15</v>
      </c>
      <c r="D1871" s="34" t="s">
        <v>16761</v>
      </c>
      <c r="E1871" s="40" t="s">
        <v>16762</v>
      </c>
      <c r="F1871" s="34" t="s">
        <v>16763</v>
      </c>
      <c r="G1871" s="34" t="s">
        <v>16764</v>
      </c>
      <c r="H1871" s="34" t="s">
        <v>524</v>
      </c>
      <c r="I1871" s="34" t="s">
        <v>14840</v>
      </c>
      <c r="J1871" s="36">
        <v>1</v>
      </c>
      <c r="K1871" s="37">
        <v>382500</v>
      </c>
    </row>
    <row r="1872" ht="24.75" customHeight="1" spans="1:11">
      <c r="A1872" s="33" t="s">
        <v>5276</v>
      </c>
      <c r="B1872" s="33">
        <v>2</v>
      </c>
      <c r="C1872" s="33">
        <v>16</v>
      </c>
      <c r="D1872" s="34" t="s">
        <v>16187</v>
      </c>
      <c r="E1872" s="40" t="s">
        <v>16188</v>
      </c>
      <c r="F1872" s="34" t="s">
        <v>16189</v>
      </c>
      <c r="G1872" s="34" t="s">
        <v>16190</v>
      </c>
      <c r="H1872" s="34" t="s">
        <v>169</v>
      </c>
      <c r="I1872" s="34" t="s">
        <v>15300</v>
      </c>
      <c r="J1872" s="36">
        <v>1</v>
      </c>
      <c r="K1872" s="37">
        <v>3802250</v>
      </c>
    </row>
    <row r="1873" ht="24.75" customHeight="1" spans="1:11">
      <c r="A1873" s="33"/>
      <c r="B1873" s="33"/>
      <c r="C1873" s="33"/>
      <c r="D1873" s="8"/>
      <c r="E1873" s="8"/>
      <c r="F1873" s="8"/>
      <c r="G1873" s="8"/>
      <c r="H1873" s="34"/>
      <c r="I1873" s="34" t="s">
        <v>15381</v>
      </c>
      <c r="J1873" s="36">
        <v>1</v>
      </c>
      <c r="K1873" s="33"/>
    </row>
    <row r="1874" ht="24.75" customHeight="1" spans="1:11">
      <c r="A1874" s="33"/>
      <c r="B1874" s="33"/>
      <c r="C1874" s="33"/>
      <c r="D1874" s="8"/>
      <c r="E1874" s="41"/>
      <c r="F1874" s="8"/>
      <c r="G1874" s="8"/>
      <c r="H1874" s="34"/>
      <c r="I1874" s="34" t="s">
        <v>13762</v>
      </c>
      <c r="J1874" s="36">
        <v>2</v>
      </c>
      <c r="K1874" s="33"/>
    </row>
    <row r="1875" ht="24.75" customHeight="1" spans="1:11">
      <c r="A1875" s="33"/>
      <c r="B1875" s="33"/>
      <c r="C1875" s="33"/>
      <c r="D1875" s="8"/>
      <c r="E1875" s="41"/>
      <c r="F1875" s="8"/>
      <c r="G1875" s="8"/>
      <c r="H1875" s="34"/>
      <c r="I1875" s="34" t="s">
        <v>16765</v>
      </c>
      <c r="J1875" s="36">
        <v>1</v>
      </c>
      <c r="K1875" s="33"/>
    </row>
    <row r="1876" ht="24.75" customHeight="1" spans="1:11">
      <c r="A1876" s="33"/>
      <c r="B1876" s="33"/>
      <c r="C1876" s="33"/>
      <c r="D1876" s="8"/>
      <c r="E1876" s="41"/>
      <c r="F1876" s="8"/>
      <c r="G1876" s="8"/>
      <c r="H1876" s="34"/>
      <c r="I1876" s="34" t="s">
        <v>14944</v>
      </c>
      <c r="J1876" s="36">
        <v>1</v>
      </c>
      <c r="K1876" s="33"/>
    </row>
    <row r="1877" ht="24.75" customHeight="1" spans="1:11">
      <c r="A1877" s="33"/>
      <c r="B1877" s="33"/>
      <c r="C1877" s="33"/>
      <c r="D1877" s="8"/>
      <c r="E1877" s="41"/>
      <c r="F1877" s="8"/>
      <c r="G1877" s="8"/>
      <c r="H1877" s="34"/>
      <c r="I1877" s="34" t="s">
        <v>15422</v>
      </c>
      <c r="J1877" s="36">
        <v>1</v>
      </c>
      <c r="K1877" s="33"/>
    </row>
    <row r="1878" ht="24.75" customHeight="1" spans="1:11">
      <c r="A1878" s="33"/>
      <c r="B1878" s="33"/>
      <c r="C1878" s="33"/>
      <c r="D1878" s="8"/>
      <c r="E1878" s="41"/>
      <c r="F1878" s="8"/>
      <c r="G1878" s="8"/>
      <c r="H1878" s="34"/>
      <c r="I1878" s="34" t="s">
        <v>15129</v>
      </c>
      <c r="J1878" s="36">
        <v>1</v>
      </c>
      <c r="K1878" s="33"/>
    </row>
    <row r="1879" ht="24.75" customHeight="1" spans="1:11">
      <c r="A1879" s="33" t="s">
        <v>5276</v>
      </c>
      <c r="B1879" s="33">
        <v>2</v>
      </c>
      <c r="C1879" s="33">
        <v>17</v>
      </c>
      <c r="D1879" s="34" t="s">
        <v>15231</v>
      </c>
      <c r="E1879" s="40" t="s">
        <v>16407</v>
      </c>
      <c r="F1879" s="34" t="s">
        <v>15232</v>
      </c>
      <c r="G1879" s="34" t="s">
        <v>16408</v>
      </c>
      <c r="H1879" s="34" t="s">
        <v>3202</v>
      </c>
      <c r="I1879" s="34" t="s">
        <v>16766</v>
      </c>
      <c r="J1879" s="36">
        <v>1</v>
      </c>
      <c r="K1879" s="37">
        <v>5397500</v>
      </c>
    </row>
    <row r="1880" ht="24.75" customHeight="1" spans="1:11">
      <c r="A1880" s="33" t="s">
        <v>5276</v>
      </c>
      <c r="B1880" s="33">
        <v>2</v>
      </c>
      <c r="C1880" s="33">
        <v>18</v>
      </c>
      <c r="D1880" s="34" t="s">
        <v>16767</v>
      </c>
      <c r="E1880" s="40" t="s">
        <v>16768</v>
      </c>
      <c r="F1880" s="34" t="s">
        <v>16769</v>
      </c>
      <c r="G1880" s="34" t="s">
        <v>16770</v>
      </c>
      <c r="H1880" s="34" t="s">
        <v>38</v>
      </c>
      <c r="I1880" s="34" t="s">
        <v>13940</v>
      </c>
      <c r="J1880" s="36">
        <v>1</v>
      </c>
      <c r="K1880" s="37">
        <v>1275000</v>
      </c>
    </row>
    <row r="1881" ht="24.75" customHeight="1" spans="1:11">
      <c r="A1881" s="33" t="s">
        <v>5276</v>
      </c>
      <c r="B1881" s="33">
        <v>2</v>
      </c>
      <c r="C1881" s="33">
        <v>19</v>
      </c>
      <c r="D1881" s="34" t="s">
        <v>16771</v>
      </c>
      <c r="E1881" s="40" t="s">
        <v>16772</v>
      </c>
      <c r="F1881" s="34" t="s">
        <v>16773</v>
      </c>
      <c r="G1881" s="34" t="s">
        <v>16774</v>
      </c>
      <c r="H1881" s="34" t="s">
        <v>81</v>
      </c>
      <c r="I1881" s="34" t="s">
        <v>13778</v>
      </c>
      <c r="J1881" s="36">
        <v>1</v>
      </c>
      <c r="K1881" s="37">
        <v>157500</v>
      </c>
    </row>
    <row r="1882" ht="24.75" customHeight="1" spans="1:11">
      <c r="A1882" s="33"/>
      <c r="B1882" s="33"/>
      <c r="C1882" s="33"/>
      <c r="D1882" s="8"/>
      <c r="E1882" s="41"/>
      <c r="F1882" s="8"/>
      <c r="G1882" s="8"/>
      <c r="H1882" s="34"/>
      <c r="I1882" s="34" t="s">
        <v>14069</v>
      </c>
      <c r="J1882" s="36">
        <v>3</v>
      </c>
      <c r="K1882" s="33"/>
    </row>
    <row r="1883" ht="24.75" customHeight="1" spans="1:11">
      <c r="A1883" s="33" t="s">
        <v>5276</v>
      </c>
      <c r="B1883" s="33">
        <v>2</v>
      </c>
      <c r="C1883" s="33">
        <v>20</v>
      </c>
      <c r="D1883" s="34" t="s">
        <v>16775</v>
      </c>
      <c r="E1883" s="40" t="s">
        <v>16776</v>
      </c>
      <c r="F1883" s="34" t="s">
        <v>16777</v>
      </c>
      <c r="G1883" s="34" t="s">
        <v>16778</v>
      </c>
      <c r="H1883" s="34" t="s">
        <v>81</v>
      </c>
      <c r="I1883" s="34" t="s">
        <v>14964</v>
      </c>
      <c r="J1883" s="36">
        <v>1</v>
      </c>
      <c r="K1883" s="37">
        <v>1551000</v>
      </c>
    </row>
    <row r="1884" ht="24.75" customHeight="1" spans="1:11">
      <c r="A1884" s="33"/>
      <c r="B1884" s="33"/>
      <c r="C1884" s="33"/>
      <c r="D1884" s="8"/>
      <c r="E1884" s="41"/>
      <c r="F1884" s="8"/>
      <c r="G1884" s="8"/>
      <c r="H1884" s="34"/>
      <c r="I1884" s="34" t="s">
        <v>13759</v>
      </c>
      <c r="J1884" s="36">
        <v>1</v>
      </c>
      <c r="K1884" s="33"/>
    </row>
    <row r="1885" ht="24.75" customHeight="1" spans="1:11">
      <c r="A1885" s="33" t="s">
        <v>5276</v>
      </c>
      <c r="B1885" s="33">
        <v>2</v>
      </c>
      <c r="C1885" s="33">
        <v>21</v>
      </c>
      <c r="D1885" s="34" t="s">
        <v>16371</v>
      </c>
      <c r="E1885" s="40" t="s">
        <v>16372</v>
      </c>
      <c r="F1885" s="34" t="s">
        <v>16373</v>
      </c>
      <c r="G1885" s="34" t="s">
        <v>16374</v>
      </c>
      <c r="H1885" s="34" t="s">
        <v>3202</v>
      </c>
      <c r="I1885" s="34" t="s">
        <v>14217</v>
      </c>
      <c r="J1885" s="36">
        <v>1</v>
      </c>
      <c r="K1885" s="37">
        <v>675000</v>
      </c>
    </row>
    <row r="1886" ht="24.75" customHeight="1" spans="1:11">
      <c r="A1886" s="33" t="s">
        <v>5276</v>
      </c>
      <c r="B1886" s="33">
        <v>2</v>
      </c>
      <c r="C1886" s="33">
        <v>22</v>
      </c>
      <c r="D1886" s="34" t="s">
        <v>16779</v>
      </c>
      <c r="E1886" s="40" t="s">
        <v>16780</v>
      </c>
      <c r="F1886" s="34" t="s">
        <v>16781</v>
      </c>
      <c r="G1886" s="34" t="s">
        <v>16782</v>
      </c>
      <c r="H1886" s="34" t="s">
        <v>81</v>
      </c>
      <c r="I1886" s="34" t="s">
        <v>13921</v>
      </c>
      <c r="J1886" s="36">
        <v>1</v>
      </c>
      <c r="K1886" s="37">
        <v>1466250</v>
      </c>
    </row>
    <row r="1887" ht="24.75" customHeight="1" spans="1:11">
      <c r="A1887" s="33" t="s">
        <v>5276</v>
      </c>
      <c r="B1887" s="33">
        <v>2</v>
      </c>
      <c r="C1887" s="33">
        <v>23</v>
      </c>
      <c r="D1887" s="34" t="s">
        <v>16783</v>
      </c>
      <c r="E1887" s="40" t="s">
        <v>16784</v>
      </c>
      <c r="F1887" s="34" t="s">
        <v>16785</v>
      </c>
      <c r="G1887" s="34" t="s">
        <v>16786</v>
      </c>
      <c r="H1887" s="34" t="s">
        <v>26</v>
      </c>
      <c r="I1887" s="34" t="s">
        <v>13921</v>
      </c>
      <c r="J1887" s="36">
        <v>1</v>
      </c>
      <c r="K1887" s="37">
        <v>1793750</v>
      </c>
    </row>
    <row r="1888" ht="24.75" customHeight="1" spans="1:11">
      <c r="A1888" s="33"/>
      <c r="B1888" s="33"/>
      <c r="C1888" s="33"/>
      <c r="D1888" s="8"/>
      <c r="E1888" s="41"/>
      <c r="F1888" s="8"/>
      <c r="G1888" s="8"/>
      <c r="H1888" s="34"/>
      <c r="I1888" s="34" t="s">
        <v>15774</v>
      </c>
      <c r="J1888" s="36">
        <v>1</v>
      </c>
      <c r="K1888" s="33"/>
    </row>
    <row r="1889" ht="24.75" customHeight="1" spans="1:11">
      <c r="A1889" s="33" t="s">
        <v>5276</v>
      </c>
      <c r="B1889" s="33">
        <v>2</v>
      </c>
      <c r="C1889" s="33">
        <v>24</v>
      </c>
      <c r="D1889" s="34" t="s">
        <v>16787</v>
      </c>
      <c r="E1889" s="40" t="s">
        <v>16788</v>
      </c>
      <c r="F1889" s="8"/>
      <c r="G1889" s="34" t="s">
        <v>16789</v>
      </c>
      <c r="H1889" s="34" t="s">
        <v>81</v>
      </c>
      <c r="I1889" s="34" t="s">
        <v>14519</v>
      </c>
      <c r="J1889" s="36">
        <v>1</v>
      </c>
      <c r="K1889" s="37">
        <v>590750</v>
      </c>
    </row>
    <row r="1890" ht="24.75" customHeight="1" spans="1:11">
      <c r="A1890" s="33" t="s">
        <v>5276</v>
      </c>
      <c r="B1890" s="33">
        <v>2</v>
      </c>
      <c r="C1890" s="33">
        <v>25</v>
      </c>
      <c r="D1890" s="34" t="s">
        <v>16790</v>
      </c>
      <c r="E1890" s="40" t="s">
        <v>16791</v>
      </c>
      <c r="F1890" s="34" t="s">
        <v>16792</v>
      </c>
      <c r="G1890" s="34" t="s">
        <v>16793</v>
      </c>
      <c r="H1890" s="34" t="s">
        <v>38</v>
      </c>
      <c r="I1890" s="34" t="s">
        <v>14896</v>
      </c>
      <c r="J1890" s="36">
        <v>1</v>
      </c>
      <c r="K1890" s="37">
        <v>208250</v>
      </c>
    </row>
    <row r="1891" ht="24.75" customHeight="1" spans="1:11">
      <c r="A1891" s="33" t="s">
        <v>5276</v>
      </c>
      <c r="B1891" s="33">
        <v>2</v>
      </c>
      <c r="C1891" s="33">
        <v>26</v>
      </c>
      <c r="D1891" s="34" t="s">
        <v>16794</v>
      </c>
      <c r="E1891" s="40" t="s">
        <v>16795</v>
      </c>
      <c r="F1891" s="34" t="s">
        <v>16796</v>
      </c>
      <c r="G1891" s="34" t="s">
        <v>16797</v>
      </c>
      <c r="H1891" s="34" t="s">
        <v>26</v>
      </c>
      <c r="I1891" s="34" t="s">
        <v>16155</v>
      </c>
      <c r="J1891" s="36">
        <v>1</v>
      </c>
      <c r="K1891" s="37">
        <v>314500</v>
      </c>
    </row>
    <row r="1892" ht="24.75" customHeight="1" spans="1:11">
      <c r="A1892" s="33"/>
      <c r="B1892" s="33"/>
      <c r="C1892" s="33"/>
      <c r="D1892" s="8"/>
      <c r="E1892" s="41"/>
      <c r="F1892" s="8"/>
      <c r="G1892" s="8"/>
      <c r="H1892" s="34"/>
      <c r="I1892" s="34" t="s">
        <v>15542</v>
      </c>
      <c r="J1892" s="36">
        <v>1</v>
      </c>
      <c r="K1892" s="33"/>
    </row>
    <row r="1893" ht="24.75" customHeight="1" spans="1:11">
      <c r="A1893" s="33" t="s">
        <v>5276</v>
      </c>
      <c r="B1893" s="33">
        <v>3</v>
      </c>
      <c r="C1893" s="33">
        <v>27</v>
      </c>
      <c r="D1893" s="34" t="s">
        <v>16798</v>
      </c>
      <c r="E1893" s="40" t="s">
        <v>16799</v>
      </c>
      <c r="F1893" s="8"/>
      <c r="G1893" s="34" t="s">
        <v>16800</v>
      </c>
      <c r="H1893" s="34" t="s">
        <v>81</v>
      </c>
      <c r="I1893" s="34" t="s">
        <v>13977</v>
      </c>
      <c r="J1893" s="36">
        <v>1</v>
      </c>
      <c r="K1893" s="37">
        <v>375000</v>
      </c>
    </row>
    <row r="1894" ht="24.75" customHeight="1" spans="1:11">
      <c r="A1894" s="33" t="s">
        <v>5276</v>
      </c>
      <c r="B1894" s="33">
        <v>3</v>
      </c>
      <c r="C1894" s="33">
        <v>28</v>
      </c>
      <c r="D1894" s="34" t="s">
        <v>16801</v>
      </c>
      <c r="E1894" s="40" t="s">
        <v>16802</v>
      </c>
      <c r="F1894" s="34" t="s">
        <v>16803</v>
      </c>
      <c r="G1894" s="34" t="s">
        <v>16804</v>
      </c>
      <c r="H1894" s="34" t="s">
        <v>70</v>
      </c>
      <c r="I1894" s="34" t="s">
        <v>14483</v>
      </c>
      <c r="J1894" s="36">
        <v>1</v>
      </c>
      <c r="K1894" s="37">
        <v>68000</v>
      </c>
    </row>
    <row r="1895" ht="24.75" customHeight="1" spans="1:11">
      <c r="A1895" s="33"/>
      <c r="B1895" s="33"/>
      <c r="C1895" s="33"/>
      <c r="D1895" s="8"/>
      <c r="E1895" s="41"/>
      <c r="F1895" s="8"/>
      <c r="G1895" s="8"/>
      <c r="H1895" s="34"/>
      <c r="I1895" s="34" t="s">
        <v>14016</v>
      </c>
      <c r="J1895" s="38">
        <v>1</v>
      </c>
      <c r="K1895" s="33"/>
    </row>
    <row r="1896" ht="24.75" customHeight="1" spans="1:11">
      <c r="A1896" s="33" t="s">
        <v>5276</v>
      </c>
      <c r="B1896" s="33">
        <v>3</v>
      </c>
      <c r="C1896" s="33">
        <v>29</v>
      </c>
      <c r="D1896" s="34" t="s">
        <v>16805</v>
      </c>
      <c r="E1896" s="40" t="s">
        <v>16806</v>
      </c>
      <c r="F1896" s="8"/>
      <c r="G1896" s="34" t="s">
        <v>16807</v>
      </c>
      <c r="H1896" s="34" t="s">
        <v>16808</v>
      </c>
      <c r="I1896" s="34" t="s">
        <v>14708</v>
      </c>
      <c r="J1896" s="36">
        <v>1</v>
      </c>
      <c r="K1896" s="37">
        <v>837250</v>
      </c>
    </row>
    <row r="1897" ht="24.75" customHeight="1" spans="1:11">
      <c r="A1897" s="33" t="s">
        <v>5276</v>
      </c>
      <c r="B1897" s="33">
        <v>3</v>
      </c>
      <c r="C1897" s="33">
        <v>30</v>
      </c>
      <c r="D1897" s="34" t="s">
        <v>16809</v>
      </c>
      <c r="E1897" s="40" t="s">
        <v>16810</v>
      </c>
      <c r="F1897" s="34" t="s">
        <v>16811</v>
      </c>
      <c r="G1897" s="34" t="s">
        <v>16812</v>
      </c>
      <c r="H1897" s="34" t="s">
        <v>197</v>
      </c>
      <c r="I1897" s="34" t="s">
        <v>13793</v>
      </c>
      <c r="J1897" s="36">
        <v>1</v>
      </c>
      <c r="K1897" s="37">
        <v>276250</v>
      </c>
    </row>
    <row r="1898" ht="24.75" customHeight="1" spans="1:11">
      <c r="A1898" s="33" t="s">
        <v>5276</v>
      </c>
      <c r="B1898" s="33">
        <v>3</v>
      </c>
      <c r="C1898" s="33">
        <v>31</v>
      </c>
      <c r="D1898" s="34" t="s">
        <v>16813</v>
      </c>
      <c r="E1898" s="40" t="s">
        <v>16814</v>
      </c>
      <c r="F1898" s="8"/>
      <c r="G1898" s="34" t="s">
        <v>16815</v>
      </c>
      <c r="H1898" s="34" t="s">
        <v>954</v>
      </c>
      <c r="I1898" s="34" t="s">
        <v>15616</v>
      </c>
      <c r="J1898" s="36">
        <v>1</v>
      </c>
      <c r="K1898" s="37">
        <v>6076150</v>
      </c>
    </row>
    <row r="1899" ht="24.75" customHeight="1" spans="1:11">
      <c r="A1899" s="33"/>
      <c r="B1899" s="33"/>
      <c r="C1899" s="33"/>
      <c r="D1899" s="8"/>
      <c r="E1899" s="41"/>
      <c r="F1899" s="8"/>
      <c r="G1899" s="8"/>
      <c r="H1899" s="34"/>
      <c r="I1899" s="34" t="s">
        <v>15127</v>
      </c>
      <c r="J1899" s="36">
        <v>1</v>
      </c>
      <c r="K1899" s="33"/>
    </row>
    <row r="1900" ht="24.75" customHeight="1" spans="1:11">
      <c r="A1900" s="33"/>
      <c r="B1900" s="33"/>
      <c r="C1900" s="33"/>
      <c r="D1900" s="8"/>
      <c r="E1900" s="41"/>
      <c r="F1900" s="8"/>
      <c r="G1900" s="8"/>
      <c r="H1900" s="34"/>
      <c r="I1900" s="34" t="s">
        <v>15128</v>
      </c>
      <c r="J1900" s="36">
        <v>1</v>
      </c>
      <c r="K1900" s="33"/>
    </row>
    <row r="1901" ht="24.75" customHeight="1" spans="1:11">
      <c r="A1901" s="33"/>
      <c r="B1901" s="33"/>
      <c r="C1901" s="33"/>
      <c r="D1901" s="8"/>
      <c r="E1901" s="41"/>
      <c r="F1901" s="8"/>
      <c r="G1901" s="8"/>
      <c r="H1901" s="34"/>
      <c r="I1901" s="34" t="s">
        <v>14046</v>
      </c>
      <c r="J1901" s="36">
        <v>2</v>
      </c>
      <c r="K1901" s="33"/>
    </row>
    <row r="1902" ht="24.75" customHeight="1" spans="1:11">
      <c r="A1902" s="33"/>
      <c r="B1902" s="33"/>
      <c r="C1902" s="33"/>
      <c r="D1902" s="8"/>
      <c r="E1902" s="41"/>
      <c r="F1902" s="8"/>
      <c r="G1902" s="8"/>
      <c r="H1902" s="34"/>
      <c r="I1902" s="34" t="s">
        <v>13996</v>
      </c>
      <c r="J1902" s="36">
        <v>2</v>
      </c>
      <c r="K1902" s="33"/>
    </row>
    <row r="1903" ht="24.75" customHeight="1" spans="1:11">
      <c r="A1903" s="33"/>
      <c r="B1903" s="33"/>
      <c r="C1903" s="33"/>
      <c r="D1903" s="8"/>
      <c r="E1903" s="41"/>
      <c r="F1903" s="8"/>
      <c r="G1903" s="8"/>
      <c r="H1903" s="34"/>
      <c r="I1903" s="34" t="s">
        <v>13897</v>
      </c>
      <c r="J1903" s="36">
        <v>2</v>
      </c>
      <c r="K1903" s="33"/>
    </row>
    <row r="1904" ht="24.75" customHeight="1" spans="1:11">
      <c r="A1904" s="33"/>
      <c r="B1904" s="33"/>
      <c r="C1904" s="33"/>
      <c r="D1904" s="8"/>
      <c r="E1904" s="41"/>
      <c r="F1904" s="8"/>
      <c r="G1904" s="8"/>
      <c r="H1904" s="34"/>
      <c r="I1904" s="34" t="s">
        <v>15587</v>
      </c>
      <c r="J1904" s="36">
        <v>1</v>
      </c>
      <c r="K1904" s="33"/>
    </row>
    <row r="1905" ht="24.75" customHeight="1" spans="1:11">
      <c r="A1905" s="33"/>
      <c r="B1905" s="33"/>
      <c r="C1905" s="33"/>
      <c r="D1905" s="8"/>
      <c r="E1905" s="41"/>
      <c r="F1905" s="8"/>
      <c r="G1905" s="8"/>
      <c r="H1905" s="34"/>
      <c r="I1905" s="34" t="s">
        <v>14052</v>
      </c>
      <c r="J1905" s="36">
        <v>2</v>
      </c>
      <c r="K1905" s="33"/>
    </row>
    <row r="1906" ht="24.75" customHeight="1" spans="1:11">
      <c r="A1906" s="33"/>
      <c r="B1906" s="33"/>
      <c r="C1906" s="33"/>
      <c r="D1906" s="8"/>
      <c r="E1906" s="41"/>
      <c r="F1906" s="8"/>
      <c r="G1906" s="8"/>
      <c r="H1906" s="34"/>
      <c r="I1906" s="44" t="s">
        <v>14841</v>
      </c>
      <c r="J1906" s="36">
        <v>2</v>
      </c>
      <c r="K1906" s="33"/>
    </row>
    <row r="1907" ht="24.75" customHeight="1" spans="1:11">
      <c r="A1907" s="33"/>
      <c r="B1907" s="33"/>
      <c r="C1907" s="33"/>
      <c r="D1907" s="8"/>
      <c r="E1907" s="41"/>
      <c r="F1907" s="8"/>
      <c r="G1907" s="8"/>
      <c r="H1907" s="34"/>
      <c r="I1907" s="34" t="s">
        <v>13977</v>
      </c>
      <c r="J1907" s="36">
        <v>3</v>
      </c>
      <c r="K1907" s="33"/>
    </row>
    <row r="1908" ht="24.75" customHeight="1" spans="1:11">
      <c r="A1908" s="33"/>
      <c r="B1908" s="33"/>
      <c r="C1908" s="33"/>
      <c r="D1908" s="8"/>
      <c r="E1908" s="41"/>
      <c r="F1908" s="8"/>
      <c r="G1908" s="8"/>
      <c r="H1908" s="34"/>
      <c r="I1908" s="34" t="s">
        <v>15165</v>
      </c>
      <c r="J1908" s="36">
        <v>2</v>
      </c>
      <c r="K1908" s="33"/>
    </row>
    <row r="1909" ht="24.75" customHeight="1" spans="1:11">
      <c r="A1909" s="33" t="s">
        <v>5276</v>
      </c>
      <c r="B1909" s="33">
        <v>3</v>
      </c>
      <c r="C1909" s="33">
        <v>32</v>
      </c>
      <c r="D1909" s="34" t="s">
        <v>16813</v>
      </c>
      <c r="E1909" s="40" t="s">
        <v>16814</v>
      </c>
      <c r="F1909" s="8"/>
      <c r="G1909" s="34" t="s">
        <v>16816</v>
      </c>
      <c r="H1909" s="34" t="s">
        <v>954</v>
      </c>
      <c r="I1909" s="34" t="s">
        <v>16552</v>
      </c>
      <c r="J1909" s="36">
        <v>1</v>
      </c>
      <c r="K1909" s="37">
        <v>982000</v>
      </c>
    </row>
    <row r="1910" ht="24.75" customHeight="1" spans="1:11">
      <c r="A1910" s="33" t="s">
        <v>5276</v>
      </c>
      <c r="B1910" s="33">
        <v>3</v>
      </c>
      <c r="C1910" s="33">
        <v>33</v>
      </c>
      <c r="D1910" s="34" t="s">
        <v>16813</v>
      </c>
      <c r="E1910" s="40" t="s">
        <v>16814</v>
      </c>
      <c r="F1910" s="8"/>
      <c r="G1910" s="34" t="s">
        <v>16817</v>
      </c>
      <c r="H1910" s="34" t="s">
        <v>954</v>
      </c>
      <c r="I1910" s="34" t="s">
        <v>13733</v>
      </c>
      <c r="J1910" s="36">
        <v>1</v>
      </c>
      <c r="K1910" s="37">
        <v>451900</v>
      </c>
    </row>
    <row r="1911" ht="24.75" customHeight="1" spans="1:11">
      <c r="A1911" s="33"/>
      <c r="B1911" s="33"/>
      <c r="C1911" s="33"/>
      <c r="D1911" s="8"/>
      <c r="E1911" s="41"/>
      <c r="F1911" s="8"/>
      <c r="G1911" s="8"/>
      <c r="H1911" s="34"/>
      <c r="I1911" s="34" t="s">
        <v>14046</v>
      </c>
      <c r="J1911" s="36">
        <v>3</v>
      </c>
      <c r="K1911" s="33"/>
    </row>
    <row r="1912" ht="24.75" customHeight="1" spans="1:11">
      <c r="A1912" s="33" t="s">
        <v>5276</v>
      </c>
      <c r="B1912" s="33">
        <v>3</v>
      </c>
      <c r="C1912" s="33">
        <v>34</v>
      </c>
      <c r="D1912" s="34" t="s">
        <v>16818</v>
      </c>
      <c r="E1912" s="40" t="s">
        <v>16819</v>
      </c>
      <c r="F1912" s="8"/>
      <c r="G1912" s="34" t="s">
        <v>16820</v>
      </c>
      <c r="H1912" s="34" t="s">
        <v>1844</v>
      </c>
      <c r="I1912" s="34" t="s">
        <v>16433</v>
      </c>
      <c r="J1912" s="36">
        <v>1</v>
      </c>
      <c r="K1912" s="37">
        <v>427200</v>
      </c>
    </row>
    <row r="1913" ht="24.75" customHeight="1" spans="1:11">
      <c r="A1913" s="33" t="s">
        <v>5276</v>
      </c>
      <c r="B1913" s="33">
        <v>3</v>
      </c>
      <c r="C1913" s="33">
        <v>35</v>
      </c>
      <c r="D1913" s="34" t="s">
        <v>16473</v>
      </c>
      <c r="E1913" s="40" t="s">
        <v>16474</v>
      </c>
      <c r="F1913" s="8"/>
      <c r="G1913" s="34" t="s">
        <v>16821</v>
      </c>
      <c r="H1913" s="34" t="s">
        <v>70</v>
      </c>
      <c r="I1913" s="34" t="s">
        <v>16060</v>
      </c>
      <c r="J1913" s="36">
        <v>1</v>
      </c>
      <c r="K1913" s="37">
        <v>326600</v>
      </c>
    </row>
    <row r="1914" ht="24.75" customHeight="1" spans="1:11">
      <c r="A1914" s="33" t="s">
        <v>5276</v>
      </c>
      <c r="B1914" s="33">
        <v>3</v>
      </c>
      <c r="C1914" s="33">
        <v>36</v>
      </c>
      <c r="D1914" s="34" t="s">
        <v>16822</v>
      </c>
      <c r="E1914" s="40" t="s">
        <v>16823</v>
      </c>
      <c r="F1914" s="8"/>
      <c r="G1914" s="34" t="s">
        <v>16824</v>
      </c>
      <c r="H1914" s="34" t="s">
        <v>81</v>
      </c>
      <c r="I1914" s="34" t="s">
        <v>14677</v>
      </c>
      <c r="J1914" s="36">
        <v>1</v>
      </c>
      <c r="K1914" s="37">
        <v>370000</v>
      </c>
    </row>
    <row r="1915" ht="24.75" customHeight="1" spans="1:11">
      <c r="A1915" s="33" t="s">
        <v>5276</v>
      </c>
      <c r="B1915" s="33">
        <v>3</v>
      </c>
      <c r="C1915" s="33">
        <v>37</v>
      </c>
      <c r="D1915" s="34" t="s">
        <v>16825</v>
      </c>
      <c r="E1915" s="40" t="s">
        <v>16826</v>
      </c>
      <c r="F1915" s="34" t="s">
        <v>16827</v>
      </c>
      <c r="G1915" s="34" t="s">
        <v>16828</v>
      </c>
      <c r="H1915" s="34" t="s">
        <v>4827</v>
      </c>
      <c r="I1915" s="34" t="s">
        <v>13909</v>
      </c>
      <c r="J1915" s="36">
        <v>1</v>
      </c>
      <c r="K1915" s="37">
        <v>420750</v>
      </c>
    </row>
    <row r="1916" ht="24.75" customHeight="1" spans="1:11">
      <c r="A1916" s="33" t="s">
        <v>5276</v>
      </c>
      <c r="B1916" s="33">
        <v>3</v>
      </c>
      <c r="C1916" s="33">
        <v>38</v>
      </c>
      <c r="D1916" s="34" t="s">
        <v>16829</v>
      </c>
      <c r="E1916" s="40" t="s">
        <v>16830</v>
      </c>
      <c r="F1916" s="8"/>
      <c r="G1916" s="8"/>
      <c r="H1916" s="34" t="s">
        <v>75</v>
      </c>
      <c r="I1916" s="34" t="s">
        <v>14119</v>
      </c>
      <c r="J1916" s="36">
        <v>1</v>
      </c>
      <c r="K1916" s="37">
        <v>288750</v>
      </c>
    </row>
    <row r="1917" ht="24.75" customHeight="1" spans="1:11">
      <c r="A1917" s="33" t="s">
        <v>5276</v>
      </c>
      <c r="B1917" s="33">
        <v>3</v>
      </c>
      <c r="C1917" s="33">
        <v>39</v>
      </c>
      <c r="D1917" s="34" t="s">
        <v>16831</v>
      </c>
      <c r="E1917" s="40" t="s">
        <v>16832</v>
      </c>
      <c r="F1917" s="34" t="s">
        <v>9982</v>
      </c>
      <c r="G1917" s="34" t="s">
        <v>16833</v>
      </c>
      <c r="H1917" s="34" t="s">
        <v>38</v>
      </c>
      <c r="I1917" s="34" t="s">
        <v>16433</v>
      </c>
      <c r="J1917" s="36">
        <v>1</v>
      </c>
      <c r="K1917" s="37">
        <v>408000</v>
      </c>
    </row>
    <row r="1918" ht="24.75" customHeight="1" spans="1:11">
      <c r="A1918" s="33" t="s">
        <v>5276</v>
      </c>
      <c r="B1918" s="33">
        <v>3</v>
      </c>
      <c r="C1918" s="33">
        <v>40</v>
      </c>
      <c r="D1918" s="34" t="s">
        <v>16834</v>
      </c>
      <c r="E1918" s="40" t="s">
        <v>16835</v>
      </c>
      <c r="F1918" s="34" t="s">
        <v>16836</v>
      </c>
      <c r="G1918" s="34" t="s">
        <v>16837</v>
      </c>
      <c r="H1918" s="34" t="s">
        <v>75</v>
      </c>
      <c r="I1918" s="34" t="s">
        <v>16573</v>
      </c>
      <c r="J1918" s="36">
        <v>1</v>
      </c>
      <c r="K1918" s="37">
        <v>807500</v>
      </c>
    </row>
    <row r="1919" ht="24.75" customHeight="1" spans="1:11">
      <c r="A1919" s="33" t="s">
        <v>5276</v>
      </c>
      <c r="B1919" s="33">
        <v>3</v>
      </c>
      <c r="C1919" s="33">
        <v>41</v>
      </c>
      <c r="D1919" s="34" t="s">
        <v>16838</v>
      </c>
      <c r="E1919" s="40" t="s">
        <v>16839</v>
      </c>
      <c r="F1919" s="8"/>
      <c r="G1919" s="34" t="s">
        <v>16840</v>
      </c>
      <c r="H1919" s="34" t="s">
        <v>81</v>
      </c>
      <c r="I1919" s="34" t="s">
        <v>16841</v>
      </c>
      <c r="J1919" s="36">
        <v>1</v>
      </c>
      <c r="K1919" s="37">
        <v>399500</v>
      </c>
    </row>
    <row r="1920" ht="24.75" customHeight="1" spans="1:11">
      <c r="A1920" s="33"/>
      <c r="B1920" s="33"/>
      <c r="C1920" s="33"/>
      <c r="D1920" s="8"/>
      <c r="E1920" s="41"/>
      <c r="F1920" s="8"/>
      <c r="G1920" s="8"/>
      <c r="H1920" s="34"/>
      <c r="I1920" s="34" t="s">
        <v>14019</v>
      </c>
      <c r="J1920" s="38">
        <v>1</v>
      </c>
      <c r="K1920" s="33"/>
    </row>
    <row r="1921" ht="24.75" customHeight="1" spans="1:11">
      <c r="A1921" s="33"/>
      <c r="B1921" s="33"/>
      <c r="C1921" s="33"/>
      <c r="D1921" s="8"/>
      <c r="E1921" s="41"/>
      <c r="F1921" s="8"/>
      <c r="G1921" s="8"/>
      <c r="H1921" s="34"/>
      <c r="I1921" s="34" t="s">
        <v>16624</v>
      </c>
      <c r="J1921" s="38">
        <v>1</v>
      </c>
      <c r="K1921" s="33"/>
    </row>
    <row r="1922" ht="24.75" customHeight="1" spans="1:11">
      <c r="A1922" s="33" t="s">
        <v>5276</v>
      </c>
      <c r="B1922" s="33">
        <v>4</v>
      </c>
      <c r="C1922" s="33">
        <v>42</v>
      </c>
      <c r="D1922" s="34" t="s">
        <v>16842</v>
      </c>
      <c r="E1922" s="40" t="s">
        <v>16843</v>
      </c>
      <c r="F1922" s="8"/>
      <c r="G1922" s="34" t="s">
        <v>16844</v>
      </c>
      <c r="H1922" s="34" t="s">
        <v>38</v>
      </c>
      <c r="I1922" s="34" t="s">
        <v>16845</v>
      </c>
      <c r="J1922" s="36">
        <v>1</v>
      </c>
      <c r="K1922" s="37">
        <v>1984750</v>
      </c>
    </row>
    <row r="1923" ht="24.75" customHeight="1" spans="1:11">
      <c r="A1923" s="33"/>
      <c r="B1923" s="33"/>
      <c r="C1923" s="33"/>
      <c r="D1923" s="8"/>
      <c r="E1923" s="41"/>
      <c r="F1923" s="8"/>
      <c r="G1923" s="8"/>
      <c r="H1923" s="34"/>
      <c r="I1923" s="34" t="s">
        <v>13843</v>
      </c>
      <c r="J1923" s="36">
        <v>1</v>
      </c>
      <c r="K1923" s="33"/>
    </row>
    <row r="1924" ht="24.75" customHeight="1" spans="1:11">
      <c r="A1924" s="33" t="s">
        <v>5276</v>
      </c>
      <c r="B1924" s="33">
        <v>4</v>
      </c>
      <c r="C1924" s="33">
        <v>43</v>
      </c>
      <c r="D1924" s="34" t="s">
        <v>16846</v>
      </c>
      <c r="E1924" s="40" t="s">
        <v>16847</v>
      </c>
      <c r="F1924" s="34" t="s">
        <v>16848</v>
      </c>
      <c r="G1924" s="34" t="s">
        <v>16849</v>
      </c>
      <c r="H1924" s="34" t="s">
        <v>81</v>
      </c>
      <c r="I1924" s="34" t="s">
        <v>13778</v>
      </c>
      <c r="J1924" s="36">
        <v>2</v>
      </c>
      <c r="K1924" s="37">
        <v>150000</v>
      </c>
    </row>
    <row r="1925" ht="24.75" customHeight="1" spans="1:11">
      <c r="A1925" s="33" t="s">
        <v>5276</v>
      </c>
      <c r="B1925" s="33">
        <v>4</v>
      </c>
      <c r="C1925" s="33">
        <v>44</v>
      </c>
      <c r="D1925" s="34" t="s">
        <v>15981</v>
      </c>
      <c r="E1925" s="40" t="s">
        <v>15982</v>
      </c>
      <c r="F1925" s="34" t="s">
        <v>16850</v>
      </c>
      <c r="G1925" s="34" t="s">
        <v>15983</v>
      </c>
      <c r="H1925" s="34" t="s">
        <v>81</v>
      </c>
      <c r="I1925" s="34" t="s">
        <v>14458</v>
      </c>
      <c r="J1925" s="36">
        <v>1</v>
      </c>
      <c r="K1925" s="37">
        <v>2890000</v>
      </c>
    </row>
    <row r="1926" ht="24.75" customHeight="1" spans="1:11">
      <c r="A1926" s="33"/>
      <c r="B1926" s="33"/>
      <c r="C1926" s="33"/>
      <c r="D1926" s="8"/>
      <c r="E1926" s="41"/>
      <c r="F1926" s="8"/>
      <c r="G1926" s="8"/>
      <c r="H1926" s="34"/>
      <c r="I1926" s="34" t="s">
        <v>14419</v>
      </c>
      <c r="J1926" s="36">
        <v>1</v>
      </c>
      <c r="K1926" s="33"/>
    </row>
    <row r="1927" ht="24.75" customHeight="1" spans="1:11">
      <c r="A1927" s="33" t="s">
        <v>5276</v>
      </c>
      <c r="B1927" s="33">
        <v>4</v>
      </c>
      <c r="C1927" s="33">
        <v>45</v>
      </c>
      <c r="D1927" s="34" t="s">
        <v>16851</v>
      </c>
      <c r="E1927" s="40" t="s">
        <v>16852</v>
      </c>
      <c r="F1927" s="34" t="s">
        <v>16853</v>
      </c>
      <c r="G1927" s="34" t="s">
        <v>16854</v>
      </c>
      <c r="H1927" s="34" t="s">
        <v>197</v>
      </c>
      <c r="I1927" s="34" t="s">
        <v>16552</v>
      </c>
      <c r="J1927" s="36">
        <v>1</v>
      </c>
      <c r="K1927" s="37">
        <v>1275000</v>
      </c>
    </row>
    <row r="1928" ht="24.75" customHeight="1" spans="1:11">
      <c r="A1928" s="33"/>
      <c r="B1928" s="33"/>
      <c r="C1928" s="33"/>
      <c r="D1928" s="8"/>
      <c r="E1928" s="41"/>
      <c r="F1928" s="8"/>
      <c r="G1928" s="8"/>
      <c r="H1928" s="34"/>
      <c r="I1928" s="34" t="s">
        <v>13841</v>
      </c>
      <c r="J1928" s="36">
        <v>1</v>
      </c>
      <c r="K1928" s="33"/>
    </row>
    <row r="1929" ht="24.75" customHeight="1" spans="1:11">
      <c r="A1929" s="33" t="s">
        <v>5276</v>
      </c>
      <c r="B1929" s="33">
        <v>4</v>
      </c>
      <c r="C1929" s="33">
        <v>46</v>
      </c>
      <c r="D1929" s="34" t="s">
        <v>16855</v>
      </c>
      <c r="E1929" s="35">
        <v>8568684610</v>
      </c>
      <c r="F1929" s="8"/>
      <c r="G1929" s="34" t="s">
        <v>16856</v>
      </c>
      <c r="H1929" s="34" t="s">
        <v>81</v>
      </c>
      <c r="I1929" s="34" t="s">
        <v>13854</v>
      </c>
      <c r="J1929" s="36">
        <v>1</v>
      </c>
      <c r="K1929" s="37">
        <v>297500</v>
      </c>
    </row>
    <row r="1930" ht="24.75" customHeight="1" spans="1:11">
      <c r="A1930" s="33" t="s">
        <v>5276</v>
      </c>
      <c r="B1930" s="33">
        <v>4</v>
      </c>
      <c r="C1930" s="33">
        <v>47</v>
      </c>
      <c r="D1930" s="34" t="s">
        <v>16857</v>
      </c>
      <c r="E1930" s="40" t="s">
        <v>16858</v>
      </c>
      <c r="F1930" s="8"/>
      <c r="G1930" s="34" t="s">
        <v>16859</v>
      </c>
      <c r="H1930" s="34" t="s">
        <v>38</v>
      </c>
      <c r="I1930" s="34" t="s">
        <v>14012</v>
      </c>
      <c r="J1930" s="36">
        <v>1</v>
      </c>
      <c r="K1930" s="37">
        <v>162500</v>
      </c>
    </row>
    <row r="1931" ht="24.75" customHeight="1" spans="1:11">
      <c r="A1931" s="33" t="s">
        <v>5276</v>
      </c>
      <c r="B1931" s="33">
        <v>4</v>
      </c>
      <c r="C1931" s="33">
        <v>48</v>
      </c>
      <c r="D1931" s="34" t="s">
        <v>13063</v>
      </c>
      <c r="E1931" s="40" t="s">
        <v>16860</v>
      </c>
      <c r="F1931" s="8"/>
      <c r="G1931" s="34" t="s">
        <v>16861</v>
      </c>
      <c r="H1931" s="34" t="s">
        <v>95</v>
      </c>
      <c r="I1931" s="34" t="s">
        <v>15299</v>
      </c>
      <c r="J1931" s="36">
        <v>1</v>
      </c>
      <c r="K1931" s="37">
        <v>1300500</v>
      </c>
    </row>
    <row r="1932" ht="24.75" customHeight="1" spans="1:11">
      <c r="A1932" s="33"/>
      <c r="B1932" s="33"/>
      <c r="C1932" s="33"/>
      <c r="D1932" s="8"/>
      <c r="E1932" s="41"/>
      <c r="F1932" s="8"/>
      <c r="G1932" s="8"/>
      <c r="H1932" s="34"/>
      <c r="I1932" s="34" t="s">
        <v>14683</v>
      </c>
      <c r="J1932" s="38">
        <v>1</v>
      </c>
      <c r="K1932" s="33"/>
    </row>
    <row r="1933" ht="24.75" customHeight="1" spans="1:11">
      <c r="A1933" s="33"/>
      <c r="B1933" s="33"/>
      <c r="C1933" s="33"/>
      <c r="D1933" s="8"/>
      <c r="E1933" s="41"/>
      <c r="F1933" s="8"/>
      <c r="G1933" s="8"/>
      <c r="H1933" s="34"/>
      <c r="I1933" s="34" t="s">
        <v>13909</v>
      </c>
      <c r="J1933" s="36">
        <v>1</v>
      </c>
      <c r="K1933" s="33"/>
    </row>
    <row r="1934" ht="24.75" customHeight="1" spans="1:11">
      <c r="A1934" s="33"/>
      <c r="B1934" s="33"/>
      <c r="C1934" s="33"/>
      <c r="D1934" s="8"/>
      <c r="E1934" s="41"/>
      <c r="F1934" s="8"/>
      <c r="G1934" s="8"/>
      <c r="H1934" s="34"/>
      <c r="I1934" s="34" t="s">
        <v>14126</v>
      </c>
      <c r="J1934" s="36">
        <v>1</v>
      </c>
      <c r="K1934" s="33"/>
    </row>
    <row r="1935" ht="24.75" customHeight="1" spans="1:11">
      <c r="A1935" s="33" t="s">
        <v>5276</v>
      </c>
      <c r="B1935" s="33">
        <v>4</v>
      </c>
      <c r="C1935" s="33">
        <v>49</v>
      </c>
      <c r="D1935" s="34" t="s">
        <v>14315</v>
      </c>
      <c r="E1935" s="40" t="s">
        <v>16091</v>
      </c>
      <c r="F1935" s="34" t="s">
        <v>15415</v>
      </c>
      <c r="G1935" s="34" t="s">
        <v>16862</v>
      </c>
      <c r="H1935" s="34" t="s">
        <v>38</v>
      </c>
      <c r="I1935" s="34" t="s">
        <v>16403</v>
      </c>
      <c r="J1935" s="36">
        <v>1</v>
      </c>
      <c r="K1935" s="37">
        <v>1329000</v>
      </c>
    </row>
    <row r="1936" ht="24.75" customHeight="1" spans="1:11">
      <c r="A1936" s="33"/>
      <c r="B1936" s="33"/>
      <c r="C1936" s="33"/>
      <c r="D1936" s="8"/>
      <c r="E1936" s="41"/>
      <c r="F1936" s="8"/>
      <c r="G1936" s="8"/>
      <c r="H1936" s="34"/>
      <c r="I1936" s="34" t="s">
        <v>14836</v>
      </c>
      <c r="J1936" s="36">
        <v>1</v>
      </c>
      <c r="K1936" s="33"/>
    </row>
    <row r="1937" ht="24.75" customHeight="1" spans="1:11">
      <c r="A1937" s="33"/>
      <c r="B1937" s="33"/>
      <c r="C1937" s="33"/>
      <c r="D1937" s="8"/>
      <c r="E1937" s="41"/>
      <c r="F1937" s="8"/>
      <c r="G1937" s="8"/>
      <c r="H1937" s="34"/>
      <c r="I1937" s="34" t="s">
        <v>14012</v>
      </c>
      <c r="J1937" s="36">
        <v>1</v>
      </c>
      <c r="K1937" s="33"/>
    </row>
    <row r="1938" ht="24.75" customHeight="1" spans="1:11">
      <c r="A1938" s="33"/>
      <c r="B1938" s="33"/>
      <c r="C1938" s="33"/>
      <c r="D1938" s="8"/>
      <c r="E1938" s="41"/>
      <c r="F1938" s="8"/>
      <c r="G1938" s="8"/>
      <c r="H1938" s="34"/>
      <c r="I1938" s="34" t="s">
        <v>14189</v>
      </c>
      <c r="J1938" s="36">
        <v>1</v>
      </c>
      <c r="K1938" s="33"/>
    </row>
    <row r="1939" ht="24.75" customHeight="1" spans="1:11">
      <c r="A1939" s="33"/>
      <c r="B1939" s="33"/>
      <c r="C1939" s="33"/>
      <c r="D1939" s="8"/>
      <c r="E1939" s="41"/>
      <c r="F1939" s="8"/>
      <c r="G1939" s="8"/>
      <c r="H1939" s="34"/>
      <c r="I1939" s="34" t="s">
        <v>13935</v>
      </c>
      <c r="J1939" s="36">
        <v>1</v>
      </c>
      <c r="K1939" s="33"/>
    </row>
    <row r="1940" ht="24.75" customHeight="1" spans="1:11">
      <c r="A1940" s="33" t="s">
        <v>5276</v>
      </c>
      <c r="B1940" s="33">
        <v>4</v>
      </c>
      <c r="C1940" s="33">
        <v>50</v>
      </c>
      <c r="D1940" s="34" t="s">
        <v>16863</v>
      </c>
      <c r="E1940" s="40" t="s">
        <v>16864</v>
      </c>
      <c r="F1940" s="8"/>
      <c r="G1940" s="34" t="s">
        <v>16865</v>
      </c>
      <c r="H1940" s="34" t="s">
        <v>81</v>
      </c>
      <c r="I1940" s="34" t="s">
        <v>14198</v>
      </c>
      <c r="J1940" s="36">
        <v>1</v>
      </c>
      <c r="K1940" s="37">
        <v>630000</v>
      </c>
    </row>
    <row r="1941" ht="24.75" customHeight="1" spans="1:11">
      <c r="A1941" s="33"/>
      <c r="B1941" s="33"/>
      <c r="C1941" s="33"/>
      <c r="D1941" s="8"/>
      <c r="E1941" s="41"/>
      <c r="F1941" s="8"/>
      <c r="G1941" s="8"/>
      <c r="H1941" s="34"/>
      <c r="I1941" s="34" t="s">
        <v>16841</v>
      </c>
      <c r="J1941" s="38">
        <v>1</v>
      </c>
      <c r="K1941" s="33"/>
    </row>
    <row r="1942" ht="24.75" customHeight="1" spans="1:11">
      <c r="A1942" s="33" t="s">
        <v>5276</v>
      </c>
      <c r="B1942" s="33">
        <v>5</v>
      </c>
      <c r="C1942" s="33">
        <v>51</v>
      </c>
      <c r="D1942" s="34" t="s">
        <v>4360</v>
      </c>
      <c r="E1942" s="40" t="s">
        <v>16866</v>
      </c>
      <c r="F1942" s="8"/>
      <c r="G1942" s="8"/>
      <c r="H1942" s="34" t="s">
        <v>75</v>
      </c>
      <c r="I1942" s="34" t="s">
        <v>15599</v>
      </c>
      <c r="J1942" s="36">
        <v>1</v>
      </c>
      <c r="K1942" s="37">
        <v>790500</v>
      </c>
    </row>
    <row r="1943" ht="24.75" customHeight="1" spans="1:11">
      <c r="A1943" s="33"/>
      <c r="B1943" s="33"/>
      <c r="C1943" s="33"/>
      <c r="D1943" s="8"/>
      <c r="E1943" s="41"/>
      <c r="F1943" s="8"/>
      <c r="G1943" s="8"/>
      <c r="H1943" s="34"/>
      <c r="I1943" s="34" t="s">
        <v>14677</v>
      </c>
      <c r="J1943" s="36">
        <v>1</v>
      </c>
      <c r="K1943" s="33"/>
    </row>
    <row r="1944" ht="24.75" customHeight="1" spans="1:11">
      <c r="A1944" s="33" t="s">
        <v>5276</v>
      </c>
      <c r="B1944" s="33">
        <v>5</v>
      </c>
      <c r="C1944" s="33">
        <v>52</v>
      </c>
      <c r="D1944" s="34" t="s">
        <v>16867</v>
      </c>
      <c r="E1944" s="40" t="s">
        <v>16868</v>
      </c>
      <c r="F1944" s="34" t="s">
        <v>16869</v>
      </c>
      <c r="G1944" s="34" t="s">
        <v>16870</v>
      </c>
      <c r="H1944" s="34" t="s">
        <v>169</v>
      </c>
      <c r="I1944" s="34" t="s">
        <v>14732</v>
      </c>
      <c r="J1944" s="36">
        <v>1</v>
      </c>
      <c r="K1944" s="37">
        <v>2609500</v>
      </c>
    </row>
    <row r="1945" ht="24.75" customHeight="1" spans="1:11">
      <c r="A1945" s="33"/>
      <c r="B1945" s="33"/>
      <c r="C1945" s="33"/>
      <c r="D1945" s="8"/>
      <c r="E1945" s="41"/>
      <c r="F1945" s="8"/>
      <c r="G1945" s="8"/>
      <c r="H1945" s="34"/>
      <c r="I1945" s="34" t="s">
        <v>16871</v>
      </c>
      <c r="J1945" s="36">
        <v>1</v>
      </c>
      <c r="K1945" s="33"/>
    </row>
    <row r="1946" ht="24.75" customHeight="1" spans="1:11">
      <c r="A1946" s="33"/>
      <c r="B1946" s="33"/>
      <c r="C1946" s="33"/>
      <c r="D1946" s="8"/>
      <c r="E1946" s="41"/>
      <c r="F1946" s="8"/>
      <c r="G1946" s="8"/>
      <c r="H1946" s="34"/>
      <c r="I1946" s="34" t="s">
        <v>13865</v>
      </c>
      <c r="J1946" s="36">
        <v>1</v>
      </c>
      <c r="K1946" s="33"/>
    </row>
    <row r="1947" ht="24.75" customHeight="1" spans="1:11">
      <c r="A1947" s="33"/>
      <c r="B1947" s="33"/>
      <c r="C1947" s="33"/>
      <c r="D1947" s="8"/>
      <c r="E1947" s="41"/>
      <c r="F1947" s="8"/>
      <c r="G1947" s="8"/>
      <c r="H1947" s="34"/>
      <c r="I1947" s="34" t="s">
        <v>13759</v>
      </c>
      <c r="J1947" s="36">
        <v>1</v>
      </c>
      <c r="K1947" s="33"/>
    </row>
    <row r="1948" ht="24.75" customHeight="1" spans="1:11">
      <c r="A1948" s="33" t="s">
        <v>5276</v>
      </c>
      <c r="B1948" s="33">
        <v>5</v>
      </c>
      <c r="C1948" s="33">
        <v>53</v>
      </c>
      <c r="D1948" s="34" t="s">
        <v>14322</v>
      </c>
      <c r="E1948" s="40" t="s">
        <v>16872</v>
      </c>
      <c r="F1948" s="34" t="s">
        <v>14323</v>
      </c>
      <c r="G1948" s="34" t="s">
        <v>16873</v>
      </c>
      <c r="H1948" s="34" t="s">
        <v>38</v>
      </c>
      <c r="I1948" s="34" t="s">
        <v>14119</v>
      </c>
      <c r="J1948" s="36">
        <v>1</v>
      </c>
      <c r="K1948" s="37">
        <v>2129000</v>
      </c>
    </row>
    <row r="1949" ht="24.75" customHeight="1" spans="1:11">
      <c r="A1949" s="33"/>
      <c r="B1949" s="33"/>
      <c r="C1949" s="33"/>
      <c r="D1949" s="8"/>
      <c r="E1949" s="41"/>
      <c r="F1949" s="8"/>
      <c r="G1949" s="8"/>
      <c r="H1949" s="34"/>
      <c r="I1949" s="34" t="s">
        <v>14458</v>
      </c>
      <c r="J1949" s="36">
        <v>1</v>
      </c>
      <c r="K1949" s="33"/>
    </row>
    <row r="1950" ht="24.75" customHeight="1" spans="1:11">
      <c r="A1950" s="33"/>
      <c r="B1950" s="33"/>
      <c r="C1950" s="33"/>
      <c r="D1950" s="8"/>
      <c r="E1950" s="41"/>
      <c r="F1950" s="8"/>
      <c r="G1950" s="8"/>
      <c r="H1950" s="34"/>
      <c r="I1950" s="34" t="s">
        <v>14241</v>
      </c>
      <c r="J1950" s="36">
        <v>1</v>
      </c>
      <c r="K1950" s="33"/>
    </row>
    <row r="1951" ht="24.75" customHeight="1" spans="1:11">
      <c r="A1951" s="33"/>
      <c r="B1951" s="33"/>
      <c r="C1951" s="33"/>
      <c r="D1951" s="8"/>
      <c r="E1951" s="41"/>
      <c r="F1951" s="8"/>
      <c r="G1951" s="8"/>
      <c r="H1951" s="34"/>
      <c r="I1951" s="34" t="s">
        <v>14089</v>
      </c>
      <c r="J1951" s="36">
        <v>1</v>
      </c>
      <c r="K1951" s="33"/>
    </row>
    <row r="1952" ht="24.75" customHeight="1" spans="1:11">
      <c r="A1952" s="33" t="s">
        <v>5276</v>
      </c>
      <c r="B1952" s="33">
        <v>5</v>
      </c>
      <c r="C1952" s="33">
        <v>54</v>
      </c>
      <c r="D1952" s="34" t="s">
        <v>16874</v>
      </c>
      <c r="E1952" s="40" t="s">
        <v>16875</v>
      </c>
      <c r="F1952" s="8"/>
      <c r="G1952" s="34" t="s">
        <v>16876</v>
      </c>
      <c r="H1952" s="34" t="s">
        <v>26</v>
      </c>
      <c r="I1952" s="34" t="s">
        <v>13758</v>
      </c>
      <c r="J1952" s="36">
        <v>1</v>
      </c>
      <c r="K1952" s="37">
        <v>247700</v>
      </c>
    </row>
    <row r="1953" ht="24.75" customHeight="1" spans="1:11">
      <c r="A1953" s="33" t="s">
        <v>5276</v>
      </c>
      <c r="B1953" s="33">
        <v>5</v>
      </c>
      <c r="C1953" s="33">
        <v>55</v>
      </c>
      <c r="D1953" s="34" t="s">
        <v>16877</v>
      </c>
      <c r="E1953" s="40" t="s">
        <v>16878</v>
      </c>
      <c r="F1953" s="34" t="s">
        <v>16879</v>
      </c>
      <c r="G1953" s="34" t="s">
        <v>16880</v>
      </c>
      <c r="H1953" s="34" t="s">
        <v>95</v>
      </c>
      <c r="I1953" s="34" t="s">
        <v>15422</v>
      </c>
      <c r="J1953" s="36">
        <v>1</v>
      </c>
      <c r="K1953" s="37">
        <v>210000</v>
      </c>
    </row>
    <row r="1954" ht="24.75" customHeight="1" spans="1:11">
      <c r="A1954" s="33" t="s">
        <v>5276</v>
      </c>
      <c r="B1954" s="33">
        <v>5</v>
      </c>
      <c r="C1954" s="33">
        <v>56</v>
      </c>
      <c r="D1954" s="34" t="s">
        <v>16881</v>
      </c>
      <c r="E1954" s="40" t="s">
        <v>16882</v>
      </c>
      <c r="F1954" s="8"/>
      <c r="G1954" s="34" t="s">
        <v>16883</v>
      </c>
      <c r="H1954" s="34" t="s">
        <v>65</v>
      </c>
      <c r="I1954" s="34" t="s">
        <v>13770</v>
      </c>
      <c r="J1954" s="36">
        <v>1</v>
      </c>
      <c r="K1954" s="37">
        <v>450800</v>
      </c>
    </row>
    <row r="1955" ht="24.75" customHeight="1" spans="1:11">
      <c r="A1955" s="33" t="s">
        <v>5276</v>
      </c>
      <c r="B1955" s="33">
        <v>5</v>
      </c>
      <c r="C1955" s="33">
        <v>57</v>
      </c>
      <c r="D1955" s="34" t="s">
        <v>16884</v>
      </c>
      <c r="E1955" s="40" t="s">
        <v>16885</v>
      </c>
      <c r="F1955" s="8"/>
      <c r="G1955" s="34" t="s">
        <v>16886</v>
      </c>
      <c r="H1955" s="34" t="s">
        <v>26</v>
      </c>
      <c r="I1955" s="34" t="s">
        <v>13815</v>
      </c>
      <c r="J1955" s="36">
        <v>1</v>
      </c>
      <c r="K1955" s="37">
        <v>45815</v>
      </c>
    </row>
    <row r="1956" ht="24.75" customHeight="1" spans="1:11">
      <c r="A1956" s="33" t="s">
        <v>5276</v>
      </c>
      <c r="B1956" s="33">
        <v>5</v>
      </c>
      <c r="C1956" s="33">
        <v>58</v>
      </c>
      <c r="D1956" s="34" t="s">
        <v>16771</v>
      </c>
      <c r="E1956" s="40" t="s">
        <v>16887</v>
      </c>
      <c r="F1956" s="8"/>
      <c r="G1956" s="34" t="s">
        <v>16888</v>
      </c>
      <c r="H1956" s="34" t="s">
        <v>95</v>
      </c>
      <c r="I1956" s="34" t="s">
        <v>13935</v>
      </c>
      <c r="J1956" s="36">
        <v>1</v>
      </c>
      <c r="K1956" s="37">
        <v>219520</v>
      </c>
    </row>
    <row r="1957" ht="24.75" customHeight="1" spans="1:11">
      <c r="A1957" s="33" t="s">
        <v>5276</v>
      </c>
      <c r="B1957" s="33">
        <v>5</v>
      </c>
      <c r="C1957" s="33">
        <v>59</v>
      </c>
      <c r="D1957" s="39" t="s">
        <v>16889</v>
      </c>
      <c r="E1957" s="45"/>
      <c r="F1957" s="8"/>
      <c r="G1957" s="34" t="s">
        <v>16890</v>
      </c>
      <c r="H1957" s="34" t="s">
        <v>75</v>
      </c>
      <c r="I1957" s="34" t="s">
        <v>14371</v>
      </c>
      <c r="J1957" s="36">
        <v>1</v>
      </c>
      <c r="K1957" s="37">
        <v>25700</v>
      </c>
    </row>
    <row r="1958" ht="24.75" customHeight="1" spans="1:11">
      <c r="A1958" s="33" t="s">
        <v>5276</v>
      </c>
      <c r="B1958" s="33">
        <v>5</v>
      </c>
      <c r="C1958" s="33">
        <v>60</v>
      </c>
      <c r="D1958" s="34" t="s">
        <v>16891</v>
      </c>
      <c r="E1958" s="40" t="s">
        <v>16892</v>
      </c>
      <c r="F1958" s="34" t="s">
        <v>16893</v>
      </c>
      <c r="G1958" s="34" t="s">
        <v>16894</v>
      </c>
      <c r="H1958" s="34" t="s">
        <v>15</v>
      </c>
      <c r="I1958" s="34" t="s">
        <v>16841</v>
      </c>
      <c r="J1958" s="36">
        <v>1</v>
      </c>
      <c r="K1958" s="37">
        <v>790500</v>
      </c>
    </row>
    <row r="1959" ht="24.75" customHeight="1" spans="1:11">
      <c r="A1959" s="33"/>
      <c r="B1959" s="33"/>
      <c r="C1959" s="33"/>
      <c r="D1959" s="8"/>
      <c r="E1959" s="41"/>
      <c r="F1959" s="8"/>
      <c r="G1959" s="8"/>
      <c r="H1959" s="34"/>
      <c r="I1959" s="34" t="s">
        <v>14000</v>
      </c>
      <c r="J1959" s="36">
        <v>1</v>
      </c>
      <c r="K1959" s="33"/>
    </row>
    <row r="1960" ht="24.75" customHeight="1" spans="1:11">
      <c r="A1960" s="33"/>
      <c r="B1960" s="33"/>
      <c r="C1960" s="33"/>
      <c r="D1960" s="8"/>
      <c r="E1960" s="41"/>
      <c r="F1960" s="8"/>
      <c r="G1960" s="8"/>
      <c r="H1960" s="34"/>
      <c r="I1960" s="34" t="s">
        <v>13798</v>
      </c>
      <c r="J1960" s="36">
        <v>1</v>
      </c>
      <c r="K1960" s="33"/>
    </row>
    <row r="1961" ht="24.75" customHeight="1" spans="1:11">
      <c r="A1961" s="33" t="s">
        <v>5276</v>
      </c>
      <c r="B1961" s="33">
        <v>5</v>
      </c>
      <c r="C1961" s="33">
        <v>61</v>
      </c>
      <c r="D1961" s="34" t="s">
        <v>16895</v>
      </c>
      <c r="E1961" s="40" t="s">
        <v>16896</v>
      </c>
      <c r="F1961" s="34" t="s">
        <v>16897</v>
      </c>
      <c r="G1961" s="34" t="s">
        <v>16898</v>
      </c>
      <c r="H1961" s="34" t="s">
        <v>81</v>
      </c>
      <c r="I1961" s="34" t="s">
        <v>13823</v>
      </c>
      <c r="J1961" s="36">
        <v>1</v>
      </c>
      <c r="K1961" s="37">
        <v>1742500</v>
      </c>
    </row>
    <row r="1962" ht="24.75" customHeight="1" spans="1:11">
      <c r="A1962" s="33"/>
      <c r="B1962" s="33"/>
      <c r="C1962" s="33"/>
      <c r="D1962" s="8"/>
      <c r="E1962" s="41"/>
      <c r="F1962" s="8"/>
      <c r="G1962" s="8"/>
      <c r="H1962" s="34"/>
      <c r="I1962" s="34" t="s">
        <v>14202</v>
      </c>
      <c r="J1962" s="38">
        <v>1</v>
      </c>
      <c r="K1962" s="33"/>
    </row>
    <row r="1963" ht="24.75" customHeight="1" spans="1:11">
      <c r="A1963" s="33" t="s">
        <v>5276</v>
      </c>
      <c r="B1963" s="33">
        <v>5</v>
      </c>
      <c r="C1963" s="33">
        <v>62</v>
      </c>
      <c r="D1963" s="34" t="s">
        <v>16899</v>
      </c>
      <c r="E1963" s="40" t="s">
        <v>16900</v>
      </c>
      <c r="F1963" s="34" t="s">
        <v>16901</v>
      </c>
      <c r="G1963" s="34" t="s">
        <v>16902</v>
      </c>
      <c r="H1963" s="34" t="s">
        <v>95</v>
      </c>
      <c r="I1963" s="34" t="s">
        <v>13821</v>
      </c>
      <c r="J1963" s="36">
        <v>1</v>
      </c>
      <c r="K1963" s="37">
        <v>363750</v>
      </c>
    </row>
    <row r="1964" ht="24.75" customHeight="1" spans="1:11">
      <c r="A1964" s="33" t="s">
        <v>5276</v>
      </c>
      <c r="B1964" s="33">
        <v>5</v>
      </c>
      <c r="C1964" s="33">
        <v>63</v>
      </c>
      <c r="D1964" s="34" t="s">
        <v>16903</v>
      </c>
      <c r="E1964" s="40" t="s">
        <v>16904</v>
      </c>
      <c r="F1964" s="8"/>
      <c r="G1964" s="34" t="s">
        <v>16905</v>
      </c>
      <c r="H1964" s="34" t="s">
        <v>38</v>
      </c>
      <c r="I1964" s="34" t="s">
        <v>13996</v>
      </c>
      <c r="J1964" s="36">
        <v>1</v>
      </c>
      <c r="K1964" s="37">
        <v>433500</v>
      </c>
    </row>
    <row r="1965" ht="24.75" customHeight="1" spans="1:11">
      <c r="A1965" s="33"/>
      <c r="B1965" s="33"/>
      <c r="C1965" s="33"/>
      <c r="D1965" s="8"/>
      <c r="E1965" s="41"/>
      <c r="F1965" s="8"/>
      <c r="G1965" s="8"/>
      <c r="H1965" s="34"/>
      <c r="I1965" s="34" t="s">
        <v>14882</v>
      </c>
      <c r="J1965" s="36">
        <v>1</v>
      </c>
      <c r="K1965" s="33"/>
    </row>
    <row r="1966" ht="24.75" customHeight="1" spans="1:11">
      <c r="A1966" s="33" t="s">
        <v>5276</v>
      </c>
      <c r="B1966" s="33">
        <v>5</v>
      </c>
      <c r="C1966" s="33">
        <v>64</v>
      </c>
      <c r="D1966" s="34" t="s">
        <v>16906</v>
      </c>
      <c r="E1966" s="40" t="s">
        <v>16907</v>
      </c>
      <c r="F1966" s="34" t="s">
        <v>16908</v>
      </c>
      <c r="G1966" s="34" t="s">
        <v>16909</v>
      </c>
      <c r="H1966" s="34" t="s">
        <v>1708</v>
      </c>
      <c r="I1966" s="34" t="s">
        <v>15422</v>
      </c>
      <c r="J1966" s="36">
        <v>1</v>
      </c>
      <c r="K1966" s="37">
        <v>210000</v>
      </c>
    </row>
    <row r="1967" ht="24.75" customHeight="1" spans="1:11">
      <c r="A1967" s="33" t="s">
        <v>5276</v>
      </c>
      <c r="B1967" s="33">
        <v>5</v>
      </c>
      <c r="C1967" s="33">
        <v>65</v>
      </c>
      <c r="D1967" s="34" t="s">
        <v>15029</v>
      </c>
      <c r="E1967" s="40" t="s">
        <v>16910</v>
      </c>
      <c r="F1967" s="8"/>
      <c r="G1967" s="34" t="s">
        <v>16911</v>
      </c>
      <c r="H1967" s="34" t="s">
        <v>26</v>
      </c>
      <c r="I1967" s="34" t="s">
        <v>16912</v>
      </c>
      <c r="J1967" s="36">
        <v>1</v>
      </c>
      <c r="K1967" s="37">
        <v>365500</v>
      </c>
    </row>
    <row r="1968" ht="24.75" customHeight="1" spans="1:11">
      <c r="A1968" s="33" t="s">
        <v>5276</v>
      </c>
      <c r="B1968" s="33">
        <v>5</v>
      </c>
      <c r="C1968" s="33">
        <v>66</v>
      </c>
      <c r="D1968" s="34" t="s">
        <v>16913</v>
      </c>
      <c r="E1968" s="40" t="s">
        <v>16914</v>
      </c>
      <c r="F1968" s="34" t="s">
        <v>16915</v>
      </c>
      <c r="G1968" s="34" t="s">
        <v>16916</v>
      </c>
      <c r="H1968" s="34" t="s">
        <v>519</v>
      </c>
      <c r="I1968" s="34" t="s">
        <v>13766</v>
      </c>
      <c r="J1968" s="36">
        <v>1</v>
      </c>
      <c r="K1968" s="37">
        <v>2932500</v>
      </c>
    </row>
    <row r="1969" ht="24.75" customHeight="1" spans="1:11">
      <c r="A1969" s="33" t="s">
        <v>5276</v>
      </c>
      <c r="B1969" s="33">
        <v>5</v>
      </c>
      <c r="C1969" s="33">
        <v>67</v>
      </c>
      <c r="D1969" s="34" t="s">
        <v>16917</v>
      </c>
      <c r="E1969" s="40" t="s">
        <v>16918</v>
      </c>
      <c r="F1969" s="34" t="s">
        <v>16919</v>
      </c>
      <c r="G1969" s="34" t="s">
        <v>16920</v>
      </c>
      <c r="H1969" s="34" t="s">
        <v>38</v>
      </c>
      <c r="I1969" s="34" t="s">
        <v>13778</v>
      </c>
      <c r="J1969" s="36">
        <v>2</v>
      </c>
      <c r="K1969" s="37">
        <v>150000</v>
      </c>
    </row>
    <row r="1970" ht="24.75" customHeight="1" spans="1:11">
      <c r="A1970" s="33" t="s">
        <v>5276</v>
      </c>
      <c r="B1970" s="33">
        <v>5</v>
      </c>
      <c r="C1970" s="33">
        <v>68</v>
      </c>
      <c r="D1970" s="34" t="s">
        <v>16921</v>
      </c>
      <c r="E1970" s="41"/>
      <c r="F1970" s="8"/>
      <c r="G1970" s="34" t="s">
        <v>16922</v>
      </c>
      <c r="H1970" s="34" t="s">
        <v>81</v>
      </c>
      <c r="I1970" s="34" t="s">
        <v>13812</v>
      </c>
      <c r="J1970" s="36">
        <v>1</v>
      </c>
      <c r="K1970" s="37">
        <v>314500</v>
      </c>
    </row>
    <row r="1971" ht="24.75" customHeight="1" spans="1:11">
      <c r="A1971" s="33" t="s">
        <v>5276</v>
      </c>
      <c r="B1971" s="33">
        <v>5</v>
      </c>
      <c r="C1971" s="33">
        <v>69</v>
      </c>
      <c r="D1971" s="34" t="s">
        <v>16923</v>
      </c>
      <c r="E1971" s="40" t="s">
        <v>16924</v>
      </c>
      <c r="F1971" s="34" t="s">
        <v>16925</v>
      </c>
      <c r="G1971" s="34" t="s">
        <v>16926</v>
      </c>
      <c r="H1971" s="34" t="s">
        <v>197</v>
      </c>
      <c r="I1971" s="34" t="s">
        <v>13778</v>
      </c>
      <c r="J1971" s="36">
        <v>2</v>
      </c>
      <c r="K1971" s="37">
        <v>150000</v>
      </c>
    </row>
    <row r="1972" ht="24.75" customHeight="1" spans="1:11">
      <c r="A1972" s="33" t="s">
        <v>5276</v>
      </c>
      <c r="B1972" s="33">
        <v>6</v>
      </c>
      <c r="C1972" s="33">
        <v>70</v>
      </c>
      <c r="D1972" s="34" t="s">
        <v>16927</v>
      </c>
      <c r="E1972" s="40" t="s">
        <v>16928</v>
      </c>
      <c r="F1972" s="8"/>
      <c r="G1972" s="34" t="s">
        <v>16929</v>
      </c>
      <c r="H1972" s="34" t="s">
        <v>81</v>
      </c>
      <c r="I1972" s="34" t="s">
        <v>13854</v>
      </c>
      <c r="J1972" s="36">
        <v>1</v>
      </c>
      <c r="K1972" s="37">
        <v>1262250</v>
      </c>
    </row>
    <row r="1973" ht="24.75" customHeight="1" spans="1:11">
      <c r="A1973" s="33"/>
      <c r="B1973" s="33"/>
      <c r="C1973" s="33"/>
      <c r="D1973" s="8"/>
      <c r="E1973" s="41"/>
      <c r="F1973" s="8"/>
      <c r="G1973" s="8"/>
      <c r="H1973" s="34"/>
      <c r="I1973" s="34" t="s">
        <v>15160</v>
      </c>
      <c r="J1973" s="36">
        <v>2</v>
      </c>
      <c r="K1973" s="33"/>
    </row>
    <row r="1974" ht="24.75" customHeight="1" spans="1:11">
      <c r="A1974" s="33"/>
      <c r="B1974" s="33"/>
      <c r="C1974" s="33"/>
      <c r="D1974" s="8"/>
      <c r="E1974" s="41"/>
      <c r="F1974" s="8"/>
      <c r="G1974" s="8"/>
      <c r="H1974" s="34"/>
      <c r="I1974" s="34" t="s">
        <v>13878</v>
      </c>
      <c r="J1974" s="38">
        <v>5</v>
      </c>
      <c r="K1974" s="33"/>
    </row>
    <row r="1975" ht="24.75" customHeight="1" spans="1:11">
      <c r="A1975" s="33" t="s">
        <v>5276</v>
      </c>
      <c r="B1975" s="33">
        <v>6</v>
      </c>
      <c r="C1975" s="33">
        <v>71</v>
      </c>
      <c r="D1975" s="34" t="s">
        <v>15168</v>
      </c>
      <c r="E1975" s="43" t="s">
        <v>16930</v>
      </c>
      <c r="F1975" s="34" t="s">
        <v>15169</v>
      </c>
      <c r="G1975" s="34" t="s">
        <v>16931</v>
      </c>
      <c r="H1975" s="34" t="s">
        <v>38</v>
      </c>
      <c r="I1975" s="34" t="s">
        <v>16932</v>
      </c>
      <c r="J1975" s="36">
        <v>1</v>
      </c>
      <c r="K1975" s="37">
        <v>3952500</v>
      </c>
    </row>
    <row r="1976" ht="24.75" customHeight="1" spans="1:11">
      <c r="A1976" s="33" t="s">
        <v>5276</v>
      </c>
      <c r="B1976" s="33">
        <v>6</v>
      </c>
      <c r="C1976" s="33">
        <v>72</v>
      </c>
      <c r="D1976" s="34" t="s">
        <v>16933</v>
      </c>
      <c r="E1976" s="40" t="s">
        <v>16934</v>
      </c>
      <c r="F1976" s="8"/>
      <c r="G1976" s="34" t="s">
        <v>16935</v>
      </c>
      <c r="H1976" s="34" t="s">
        <v>38</v>
      </c>
      <c r="I1976" s="34" t="s">
        <v>13812</v>
      </c>
      <c r="J1976" s="36">
        <v>1</v>
      </c>
      <c r="K1976" s="37">
        <v>316100</v>
      </c>
    </row>
    <row r="1977" ht="24.75" customHeight="1" spans="1:11">
      <c r="A1977" s="33" t="s">
        <v>5276</v>
      </c>
      <c r="B1977" s="33">
        <v>6</v>
      </c>
      <c r="C1977" s="33">
        <v>73</v>
      </c>
      <c r="D1977" s="34" t="s">
        <v>16936</v>
      </c>
      <c r="E1977" s="40" t="s">
        <v>16937</v>
      </c>
      <c r="F1977" s="8"/>
      <c r="G1977" s="34" t="s">
        <v>16938</v>
      </c>
      <c r="H1977" s="34" t="s">
        <v>75</v>
      </c>
      <c r="I1977" s="34" t="s">
        <v>16939</v>
      </c>
      <c r="J1977" s="36">
        <v>10</v>
      </c>
      <c r="K1977" s="37">
        <v>54781250</v>
      </c>
    </row>
    <row r="1978" ht="24.75" customHeight="1" spans="1:11">
      <c r="A1978" s="33"/>
      <c r="B1978" s="33"/>
      <c r="C1978" s="33"/>
      <c r="D1978" s="8"/>
      <c r="E1978" s="41"/>
      <c r="F1978" s="8"/>
      <c r="G1978" s="8"/>
      <c r="H1978" s="34"/>
      <c r="I1978" s="34" t="s">
        <v>15487</v>
      </c>
      <c r="J1978" s="36">
        <v>10</v>
      </c>
      <c r="K1978" s="33"/>
    </row>
    <row r="1979" ht="24.75" customHeight="1" spans="1:11">
      <c r="A1979" s="33"/>
      <c r="B1979" s="33"/>
      <c r="C1979" s="33"/>
      <c r="D1979" s="8"/>
      <c r="E1979" s="41"/>
      <c r="F1979" s="8"/>
      <c r="G1979" s="8"/>
      <c r="H1979" s="34"/>
      <c r="I1979" s="34" t="s">
        <v>14508</v>
      </c>
      <c r="J1979" s="36">
        <v>10</v>
      </c>
      <c r="K1979" s="33"/>
    </row>
    <row r="1980" ht="24.75" customHeight="1" spans="1:11">
      <c r="A1980" s="33"/>
      <c r="B1980" s="33"/>
      <c r="C1980" s="33"/>
      <c r="D1980" s="8"/>
      <c r="E1980" s="41"/>
      <c r="F1980" s="8"/>
      <c r="G1980" s="8"/>
      <c r="H1980" s="34"/>
      <c r="I1980" s="34" t="s">
        <v>13897</v>
      </c>
      <c r="J1980" s="36">
        <v>2</v>
      </c>
      <c r="K1980" s="33"/>
    </row>
    <row r="1981" ht="24.75" customHeight="1" spans="1:11">
      <c r="A1981" s="33"/>
      <c r="B1981" s="33"/>
      <c r="C1981" s="33"/>
      <c r="D1981" s="8"/>
      <c r="E1981" s="41"/>
      <c r="F1981" s="8"/>
      <c r="G1981" s="8"/>
      <c r="H1981" s="34"/>
      <c r="I1981" s="34" t="s">
        <v>16940</v>
      </c>
      <c r="J1981" s="36">
        <v>1</v>
      </c>
      <c r="K1981" s="33"/>
    </row>
    <row r="1982" ht="24.75" customHeight="1" spans="1:11">
      <c r="A1982" s="33" t="s">
        <v>5276</v>
      </c>
      <c r="B1982" s="33">
        <v>6</v>
      </c>
      <c r="C1982" s="33">
        <v>74</v>
      </c>
      <c r="D1982" s="34" t="s">
        <v>16941</v>
      </c>
      <c r="E1982" s="40" t="s">
        <v>16942</v>
      </c>
      <c r="F1982" s="8"/>
      <c r="G1982" s="34" t="s">
        <v>16943</v>
      </c>
      <c r="H1982" s="34" t="s">
        <v>65</v>
      </c>
      <c r="I1982" s="34" t="s">
        <v>15422</v>
      </c>
      <c r="J1982" s="36">
        <v>1</v>
      </c>
      <c r="K1982" s="37">
        <v>210000</v>
      </c>
    </row>
    <row r="1983" ht="24.75" customHeight="1" spans="1:11">
      <c r="A1983" s="33" t="s">
        <v>5276</v>
      </c>
      <c r="B1983" s="33">
        <v>6</v>
      </c>
      <c r="C1983" s="33">
        <v>75</v>
      </c>
      <c r="D1983" s="34" t="s">
        <v>16944</v>
      </c>
      <c r="E1983" s="40" t="s">
        <v>16945</v>
      </c>
      <c r="F1983" s="34" t="s">
        <v>16946</v>
      </c>
      <c r="G1983" s="34" t="s">
        <v>16947</v>
      </c>
      <c r="H1983" s="34" t="s">
        <v>2025</v>
      </c>
      <c r="I1983" s="34" t="s">
        <v>15448</v>
      </c>
      <c r="J1983" s="36">
        <v>1</v>
      </c>
      <c r="K1983" s="37">
        <v>837250</v>
      </c>
    </row>
    <row r="1984" ht="24.75" customHeight="1" spans="1:11">
      <c r="A1984" s="33" t="s">
        <v>5276</v>
      </c>
      <c r="B1984" s="33">
        <v>6</v>
      </c>
      <c r="C1984" s="33">
        <v>76</v>
      </c>
      <c r="D1984" s="34" t="s">
        <v>16948</v>
      </c>
      <c r="E1984" s="40" t="s">
        <v>16949</v>
      </c>
      <c r="F1984" s="34" t="s">
        <v>16950</v>
      </c>
      <c r="G1984" s="34" t="s">
        <v>16951</v>
      </c>
      <c r="H1984" s="34" t="s">
        <v>101</v>
      </c>
      <c r="I1984" s="34" t="s">
        <v>16952</v>
      </c>
      <c r="J1984" s="36">
        <v>1</v>
      </c>
      <c r="K1984" s="37">
        <v>618750</v>
      </c>
    </row>
    <row r="1985" ht="24.75" customHeight="1" spans="1:11">
      <c r="A1985" s="33" t="s">
        <v>5276</v>
      </c>
      <c r="B1985" s="33">
        <v>6</v>
      </c>
      <c r="C1985" s="33">
        <v>77</v>
      </c>
      <c r="D1985" s="34" t="s">
        <v>15438</v>
      </c>
      <c r="E1985" s="40" t="s">
        <v>16953</v>
      </c>
      <c r="F1985" s="8"/>
      <c r="G1985" s="34" t="s">
        <v>15439</v>
      </c>
      <c r="H1985" s="34" t="s">
        <v>81</v>
      </c>
      <c r="I1985" s="34" t="s">
        <v>13930</v>
      </c>
      <c r="J1985" s="36">
        <v>1</v>
      </c>
      <c r="K1985" s="37">
        <v>365000</v>
      </c>
    </row>
    <row r="1986" ht="24.75" customHeight="1" spans="1:11">
      <c r="A1986" s="33" t="s">
        <v>5276</v>
      </c>
      <c r="B1986" s="33">
        <v>6</v>
      </c>
      <c r="C1986" s="33">
        <v>78</v>
      </c>
      <c r="D1986" s="34" t="s">
        <v>16954</v>
      </c>
      <c r="E1986" s="40" t="s">
        <v>16955</v>
      </c>
      <c r="F1986" s="34" t="s">
        <v>16956</v>
      </c>
      <c r="G1986" s="34" t="s">
        <v>16957</v>
      </c>
      <c r="H1986" s="34" t="s">
        <v>4827</v>
      </c>
      <c r="I1986" s="34" t="s">
        <v>14132</v>
      </c>
      <c r="J1986" s="36">
        <v>1</v>
      </c>
      <c r="K1986" s="37">
        <v>1572500</v>
      </c>
    </row>
    <row r="1987" ht="24.75" customHeight="1" spans="1:11">
      <c r="A1987" s="33" t="s">
        <v>5276</v>
      </c>
      <c r="B1987" s="33">
        <v>6</v>
      </c>
      <c r="C1987" s="33">
        <v>79</v>
      </c>
      <c r="D1987" s="34" t="s">
        <v>16958</v>
      </c>
      <c r="E1987" s="40" t="s">
        <v>16959</v>
      </c>
      <c r="F1987" s="8"/>
      <c r="G1987" s="34" t="s">
        <v>16960</v>
      </c>
      <c r="H1987" s="34" t="s">
        <v>81</v>
      </c>
      <c r="I1987" s="34" t="s">
        <v>15422</v>
      </c>
      <c r="J1987" s="36">
        <v>1</v>
      </c>
      <c r="K1987" s="37">
        <v>216100</v>
      </c>
    </row>
    <row r="1988" ht="24.75" customHeight="1" spans="1:11">
      <c r="A1988" s="33" t="s">
        <v>5276</v>
      </c>
      <c r="B1988" s="33">
        <v>6</v>
      </c>
      <c r="C1988" s="33">
        <v>80</v>
      </c>
      <c r="D1988" s="34" t="s">
        <v>16961</v>
      </c>
      <c r="E1988" s="40" t="s">
        <v>16962</v>
      </c>
      <c r="F1988" s="34" t="s">
        <v>16963</v>
      </c>
      <c r="G1988" s="34" t="s">
        <v>16964</v>
      </c>
      <c r="H1988" s="34" t="s">
        <v>524</v>
      </c>
      <c r="I1988" s="34" t="s">
        <v>14840</v>
      </c>
      <c r="J1988" s="36">
        <v>1</v>
      </c>
      <c r="K1988" s="37">
        <v>1587750</v>
      </c>
    </row>
    <row r="1989" ht="24.75" customHeight="1" spans="1:11">
      <c r="A1989" s="33"/>
      <c r="B1989" s="33"/>
      <c r="C1989" s="33"/>
      <c r="D1989" s="8"/>
      <c r="E1989" s="41"/>
      <c r="F1989" s="8"/>
      <c r="G1989" s="8"/>
      <c r="H1989" s="34"/>
      <c r="I1989" s="34" t="s">
        <v>14183</v>
      </c>
      <c r="J1989" s="36">
        <v>2</v>
      </c>
      <c r="K1989" s="33"/>
    </row>
    <row r="1990" ht="24.75" customHeight="1" spans="1:11">
      <c r="A1990" s="33"/>
      <c r="B1990" s="33"/>
      <c r="C1990" s="33"/>
      <c r="D1990" s="8"/>
      <c r="E1990" s="41"/>
      <c r="F1990" s="8"/>
      <c r="G1990" s="8"/>
      <c r="H1990" s="34"/>
      <c r="I1990" s="34" t="s">
        <v>13821</v>
      </c>
      <c r="J1990" s="36">
        <v>1</v>
      </c>
      <c r="K1990" s="33"/>
    </row>
    <row r="1991" ht="24.75" customHeight="1" spans="1:11">
      <c r="A1991" s="33" t="s">
        <v>5276</v>
      </c>
      <c r="B1991" s="33">
        <v>6</v>
      </c>
      <c r="C1991" s="33">
        <v>81</v>
      </c>
      <c r="D1991" s="34" t="s">
        <v>16965</v>
      </c>
      <c r="E1991" s="40" t="s">
        <v>16966</v>
      </c>
      <c r="F1991" s="34" t="s">
        <v>16967</v>
      </c>
      <c r="G1991" s="34" t="s">
        <v>16968</v>
      </c>
      <c r="H1991" s="34" t="s">
        <v>95</v>
      </c>
      <c r="I1991" s="34" t="s">
        <v>14532</v>
      </c>
      <c r="J1991" s="36">
        <v>1</v>
      </c>
      <c r="K1991" s="37">
        <v>212500</v>
      </c>
    </row>
    <row r="1992" ht="24.75" customHeight="1" spans="1:11">
      <c r="A1992" s="33" t="s">
        <v>5276</v>
      </c>
      <c r="B1992" s="33">
        <v>6</v>
      </c>
      <c r="C1992" s="33">
        <v>82</v>
      </c>
      <c r="D1992" s="34" t="s">
        <v>16969</v>
      </c>
      <c r="E1992" s="40" t="s">
        <v>16970</v>
      </c>
      <c r="F1992" s="8"/>
      <c r="G1992" s="34" t="s">
        <v>16971</v>
      </c>
      <c r="H1992" s="34" t="s">
        <v>16972</v>
      </c>
      <c r="I1992" s="34" t="s">
        <v>16952</v>
      </c>
      <c r="J1992" s="36">
        <v>1</v>
      </c>
      <c r="K1992" s="37">
        <v>618750</v>
      </c>
    </row>
    <row r="1993" ht="24.75" customHeight="1" spans="1:11">
      <c r="A1993" s="33" t="s">
        <v>5276</v>
      </c>
      <c r="B1993" s="33">
        <v>7</v>
      </c>
      <c r="C1993" s="33">
        <v>83</v>
      </c>
      <c r="D1993" s="34" t="s">
        <v>16973</v>
      </c>
      <c r="E1993" s="40" t="s">
        <v>16974</v>
      </c>
      <c r="F1993" s="8"/>
      <c r="G1993" s="34" t="s">
        <v>16975</v>
      </c>
      <c r="H1993" s="34" t="s">
        <v>38</v>
      </c>
      <c r="I1993" s="34" t="s">
        <v>13739</v>
      </c>
      <c r="J1993" s="36">
        <v>1</v>
      </c>
      <c r="K1993" s="37">
        <v>335750</v>
      </c>
    </row>
    <row r="1994" ht="24.75" customHeight="1" spans="1:11">
      <c r="A1994" s="33"/>
      <c r="B1994" s="33"/>
      <c r="C1994" s="33"/>
      <c r="D1994" s="8"/>
      <c r="E1994" s="41"/>
      <c r="F1994" s="8"/>
      <c r="G1994" s="8"/>
      <c r="H1994" s="34"/>
      <c r="I1994" s="34" t="s">
        <v>13815</v>
      </c>
      <c r="J1994" s="36">
        <v>1</v>
      </c>
      <c r="K1994" s="33"/>
    </row>
    <row r="1995" ht="24.75" customHeight="1" spans="1:11">
      <c r="A1995" s="33" t="s">
        <v>5276</v>
      </c>
      <c r="B1995" s="33">
        <v>7</v>
      </c>
      <c r="C1995" s="33">
        <v>84</v>
      </c>
      <c r="D1995" s="34" t="s">
        <v>16976</v>
      </c>
      <c r="E1995" s="40" t="s">
        <v>16977</v>
      </c>
      <c r="F1995" s="8"/>
      <c r="G1995" s="34" t="s">
        <v>16978</v>
      </c>
      <c r="H1995" s="34" t="s">
        <v>26</v>
      </c>
      <c r="I1995" s="34" t="s">
        <v>14696</v>
      </c>
      <c r="J1995" s="36">
        <v>1</v>
      </c>
      <c r="K1995" s="37">
        <v>684250</v>
      </c>
    </row>
    <row r="1996" ht="24.75" customHeight="1" spans="1:11">
      <c r="A1996" s="33"/>
      <c r="B1996" s="33"/>
      <c r="C1996" s="33"/>
      <c r="D1996" s="8"/>
      <c r="E1996" s="41"/>
      <c r="F1996" s="8"/>
      <c r="G1996" s="8"/>
      <c r="H1996" s="34"/>
      <c r="I1996" s="39" t="s">
        <v>13812</v>
      </c>
      <c r="J1996" s="38">
        <v>1</v>
      </c>
      <c r="K1996" s="33"/>
    </row>
    <row r="1997" ht="24.75" customHeight="1" spans="1:11">
      <c r="A1997" s="33"/>
      <c r="B1997" s="33"/>
      <c r="C1997" s="33"/>
      <c r="D1997" s="8"/>
      <c r="E1997" s="41"/>
      <c r="F1997" s="8"/>
      <c r="G1997" s="8"/>
      <c r="H1997" s="34"/>
      <c r="I1997" s="34" t="s">
        <v>13815</v>
      </c>
      <c r="J1997" s="36">
        <v>1</v>
      </c>
      <c r="K1997" s="33"/>
    </row>
    <row r="1998" ht="24.75" customHeight="1" spans="1:11">
      <c r="A1998" s="33"/>
      <c r="B1998" s="33"/>
      <c r="C1998" s="33"/>
      <c r="D1998" s="8"/>
      <c r="E1998" s="41"/>
      <c r="F1998" s="8"/>
      <c r="G1998" s="8"/>
      <c r="H1998" s="34"/>
      <c r="I1998" s="34" t="s">
        <v>15406</v>
      </c>
      <c r="J1998" s="36">
        <v>1</v>
      </c>
      <c r="K1998" s="33"/>
    </row>
    <row r="1999" ht="24.75" customHeight="1" spans="1:11">
      <c r="A1999" s="33" t="s">
        <v>5276</v>
      </c>
      <c r="B1999" s="33">
        <v>7</v>
      </c>
      <c r="C1999" s="33">
        <v>85</v>
      </c>
      <c r="D1999" s="34" t="s">
        <v>16979</v>
      </c>
      <c r="E1999" s="40" t="s">
        <v>16980</v>
      </c>
      <c r="F1999" s="8"/>
      <c r="G1999" s="34" t="s">
        <v>16981</v>
      </c>
      <c r="H1999" s="34" t="s">
        <v>1275</v>
      </c>
      <c r="I1999" s="34" t="s">
        <v>15409</v>
      </c>
      <c r="J1999" s="36">
        <v>1</v>
      </c>
      <c r="K1999" s="37">
        <v>4972500</v>
      </c>
    </row>
    <row r="2000" ht="24.75" customHeight="1" spans="1:11">
      <c r="A2000" s="33" t="s">
        <v>5276</v>
      </c>
      <c r="B2000" s="33">
        <v>7</v>
      </c>
      <c r="C2000" s="33">
        <v>86</v>
      </c>
      <c r="D2000" s="34" t="s">
        <v>16982</v>
      </c>
      <c r="E2000" s="40" t="s">
        <v>16983</v>
      </c>
      <c r="F2000" s="34" t="s">
        <v>16984</v>
      </c>
      <c r="G2000" s="34" t="s">
        <v>16985</v>
      </c>
      <c r="H2000" s="34" t="s">
        <v>197</v>
      </c>
      <c r="I2000" s="34" t="s">
        <v>16986</v>
      </c>
      <c r="J2000" s="36">
        <v>1</v>
      </c>
      <c r="K2000" s="37">
        <v>3782500</v>
      </c>
    </row>
    <row r="2001" ht="24.75" customHeight="1" spans="1:11">
      <c r="A2001" s="33" t="s">
        <v>5276</v>
      </c>
      <c r="B2001" s="33">
        <v>7</v>
      </c>
      <c r="C2001" s="33">
        <v>87</v>
      </c>
      <c r="D2001" s="34" t="s">
        <v>16987</v>
      </c>
      <c r="E2001" s="40" t="s">
        <v>16988</v>
      </c>
      <c r="F2001" s="8"/>
      <c r="G2001" s="8"/>
      <c r="H2001" s="34" t="s">
        <v>75</v>
      </c>
      <c r="I2001" s="34" t="s">
        <v>14419</v>
      </c>
      <c r="J2001" s="36">
        <v>1</v>
      </c>
      <c r="K2001" s="37">
        <v>3442500</v>
      </c>
    </row>
    <row r="2002" ht="24.75" customHeight="1" spans="1:11">
      <c r="A2002" s="33"/>
      <c r="B2002" s="33"/>
      <c r="C2002" s="33"/>
      <c r="D2002" s="8"/>
      <c r="E2002" s="41"/>
      <c r="F2002" s="8"/>
      <c r="G2002" s="8"/>
      <c r="H2002" s="34"/>
      <c r="I2002" s="34" t="s">
        <v>14732</v>
      </c>
      <c r="J2002" s="36">
        <v>1</v>
      </c>
      <c r="K2002" s="33"/>
    </row>
    <row r="2003" ht="24.75" customHeight="1" spans="1:11">
      <c r="A2003" s="33"/>
      <c r="B2003" s="33"/>
      <c r="C2003" s="33"/>
      <c r="D2003" s="8"/>
      <c r="E2003" s="41"/>
      <c r="F2003" s="8"/>
      <c r="G2003" s="8"/>
      <c r="H2003" s="34"/>
      <c r="I2003" s="34" t="s">
        <v>13877</v>
      </c>
      <c r="J2003" s="36">
        <v>1</v>
      </c>
      <c r="K2003" s="33"/>
    </row>
    <row r="2004" ht="24.75" customHeight="1" spans="1:11">
      <c r="A2004" s="33" t="s">
        <v>5276</v>
      </c>
      <c r="B2004" s="33">
        <v>7</v>
      </c>
      <c r="C2004" s="33">
        <v>88</v>
      </c>
      <c r="D2004" s="34" t="s">
        <v>16989</v>
      </c>
      <c r="E2004" s="40" t="s">
        <v>16990</v>
      </c>
      <c r="F2004" s="34" t="s">
        <v>16991</v>
      </c>
      <c r="G2004" s="34" t="s">
        <v>16992</v>
      </c>
      <c r="H2004" s="34" t="s">
        <v>81</v>
      </c>
      <c r="I2004" s="34" t="s">
        <v>14903</v>
      </c>
      <c r="J2004" s="36">
        <v>1</v>
      </c>
      <c r="K2004" s="37">
        <v>2911250</v>
      </c>
    </row>
    <row r="2005" ht="24.75" customHeight="1" spans="1:11">
      <c r="A2005" s="33"/>
      <c r="B2005" s="33"/>
      <c r="C2005" s="33"/>
      <c r="D2005" s="8"/>
      <c r="E2005" s="41"/>
      <c r="F2005" s="8"/>
      <c r="G2005" s="8"/>
      <c r="H2005" s="34"/>
      <c r="I2005" s="34" t="s">
        <v>13825</v>
      </c>
      <c r="J2005" s="36">
        <v>3</v>
      </c>
      <c r="K2005" s="33"/>
    </row>
    <row r="2006" ht="24.75" customHeight="1" spans="1:11">
      <c r="A2006" s="33" t="s">
        <v>5276</v>
      </c>
      <c r="B2006" s="33">
        <v>7</v>
      </c>
      <c r="C2006" s="33">
        <v>89</v>
      </c>
      <c r="D2006" s="34" t="s">
        <v>16993</v>
      </c>
      <c r="E2006" s="40" t="s">
        <v>16994</v>
      </c>
      <c r="F2006" s="34" t="s">
        <v>16995</v>
      </c>
      <c r="G2006" s="34" t="s">
        <v>16996</v>
      </c>
      <c r="H2006" s="34" t="s">
        <v>3202</v>
      </c>
      <c r="I2006" s="34" t="s">
        <v>16433</v>
      </c>
      <c r="J2006" s="36">
        <v>1</v>
      </c>
      <c r="K2006" s="37">
        <v>488750</v>
      </c>
    </row>
    <row r="2007" ht="24.75" customHeight="1" spans="1:11">
      <c r="A2007" s="33"/>
      <c r="B2007" s="33"/>
      <c r="C2007" s="33"/>
      <c r="D2007" s="8"/>
      <c r="E2007" s="41"/>
      <c r="F2007" s="8"/>
      <c r="G2007" s="8"/>
      <c r="H2007" s="34"/>
      <c r="I2007" s="34" t="s">
        <v>14696</v>
      </c>
      <c r="J2007" s="36">
        <v>1</v>
      </c>
      <c r="K2007" s="33"/>
    </row>
    <row r="2008" ht="24.75" customHeight="1" spans="1:11">
      <c r="A2008" s="33" t="s">
        <v>5276</v>
      </c>
      <c r="B2008" s="33">
        <v>7</v>
      </c>
      <c r="C2008" s="33">
        <v>90</v>
      </c>
      <c r="D2008" s="34" t="s">
        <v>16997</v>
      </c>
      <c r="E2008" s="40" t="s">
        <v>16998</v>
      </c>
      <c r="F2008" s="34" t="s">
        <v>16999</v>
      </c>
      <c r="G2008" s="34" t="s">
        <v>17000</v>
      </c>
      <c r="H2008" s="34" t="s">
        <v>891</v>
      </c>
      <c r="I2008" s="34" t="s">
        <v>13940</v>
      </c>
      <c r="J2008" s="36">
        <v>1</v>
      </c>
      <c r="K2008" s="37">
        <v>1504500</v>
      </c>
    </row>
    <row r="2009" ht="24.75" customHeight="1" spans="1:11">
      <c r="A2009" s="33"/>
      <c r="B2009" s="33"/>
      <c r="C2009" s="33"/>
      <c r="D2009" s="8"/>
      <c r="E2009" s="41"/>
      <c r="F2009" s="8"/>
      <c r="G2009" s="8"/>
      <c r="H2009" s="34"/>
      <c r="I2009" s="34" t="s">
        <v>13826</v>
      </c>
      <c r="J2009" s="36">
        <v>1</v>
      </c>
      <c r="K2009" s="33"/>
    </row>
    <row r="2010" ht="24.75" customHeight="1" spans="1:11">
      <c r="A2010" s="33" t="s">
        <v>5276</v>
      </c>
      <c r="B2010" s="33">
        <v>7</v>
      </c>
      <c r="C2010" s="33">
        <v>91</v>
      </c>
      <c r="D2010" s="34" t="s">
        <v>17001</v>
      </c>
      <c r="E2010" s="40" t="s">
        <v>17002</v>
      </c>
      <c r="F2010" s="34" t="s">
        <v>17003</v>
      </c>
      <c r="G2010" s="34" t="s">
        <v>17004</v>
      </c>
      <c r="H2010" s="34" t="s">
        <v>38</v>
      </c>
      <c r="I2010" s="34" t="s">
        <v>15422</v>
      </c>
      <c r="J2010" s="36">
        <v>1</v>
      </c>
      <c r="K2010" s="37">
        <v>498750</v>
      </c>
    </row>
    <row r="2011" ht="24.75" customHeight="1" spans="1:11">
      <c r="A2011" s="33"/>
      <c r="B2011" s="33"/>
      <c r="C2011" s="33"/>
      <c r="D2011" s="8"/>
      <c r="E2011" s="41"/>
      <c r="F2011" s="8"/>
      <c r="G2011" s="8"/>
      <c r="H2011" s="34"/>
      <c r="I2011" s="34" t="s">
        <v>14311</v>
      </c>
      <c r="J2011" s="38">
        <v>1</v>
      </c>
      <c r="K2011" s="33"/>
    </row>
    <row r="2012" ht="24.75" customHeight="1" spans="1:11">
      <c r="A2012" s="33" t="s">
        <v>5276</v>
      </c>
      <c r="B2012" s="33">
        <v>7</v>
      </c>
      <c r="C2012" s="33">
        <v>92</v>
      </c>
      <c r="D2012" s="34" t="s">
        <v>17005</v>
      </c>
      <c r="E2012" s="40" t="s">
        <v>17006</v>
      </c>
      <c r="F2012" s="8"/>
      <c r="G2012" s="34" t="s">
        <v>17007</v>
      </c>
      <c r="H2012" s="34" t="s">
        <v>75</v>
      </c>
      <c r="I2012" s="34" t="s">
        <v>14458</v>
      </c>
      <c r="J2012" s="36">
        <v>1</v>
      </c>
      <c r="K2012" s="37">
        <v>6207750</v>
      </c>
    </row>
    <row r="2013" ht="24.75" customHeight="1" spans="1:11">
      <c r="A2013" s="33"/>
      <c r="B2013" s="33"/>
      <c r="C2013" s="33"/>
      <c r="D2013" s="8"/>
      <c r="E2013" s="41"/>
      <c r="F2013" s="8"/>
      <c r="G2013" s="8"/>
      <c r="H2013" s="34"/>
      <c r="I2013" s="34" t="s">
        <v>17008</v>
      </c>
      <c r="J2013" s="36">
        <v>1</v>
      </c>
      <c r="K2013" s="33"/>
    </row>
    <row r="2014" ht="24.75" customHeight="1" spans="1:11">
      <c r="A2014" s="33"/>
      <c r="B2014" s="33"/>
      <c r="C2014" s="33"/>
      <c r="D2014" s="8"/>
      <c r="E2014" s="41"/>
      <c r="F2014" s="8"/>
      <c r="G2014" s="8"/>
      <c r="H2014" s="34"/>
      <c r="I2014" s="34" t="s">
        <v>17009</v>
      </c>
      <c r="J2014" s="36">
        <v>1</v>
      </c>
      <c r="K2014" s="33"/>
    </row>
    <row r="2015" ht="24.75" customHeight="1" spans="1:11">
      <c r="A2015" s="33"/>
      <c r="B2015" s="33"/>
      <c r="C2015" s="33"/>
      <c r="D2015" s="8"/>
      <c r="E2015" s="41"/>
      <c r="F2015" s="8"/>
      <c r="G2015" s="8"/>
      <c r="H2015" s="34"/>
      <c r="I2015" s="34" t="s">
        <v>13822</v>
      </c>
      <c r="J2015" s="38">
        <v>1</v>
      </c>
      <c r="K2015" s="33"/>
    </row>
    <row r="2016" ht="24.75" customHeight="1" spans="1:11">
      <c r="A2016" s="33"/>
      <c r="B2016" s="33"/>
      <c r="C2016" s="33"/>
      <c r="D2016" s="8"/>
      <c r="E2016" s="41"/>
      <c r="F2016" s="8"/>
      <c r="G2016" s="8"/>
      <c r="H2016" s="34"/>
      <c r="I2016" s="34" t="s">
        <v>16155</v>
      </c>
      <c r="J2016" s="36">
        <v>1</v>
      </c>
      <c r="K2016" s="33"/>
    </row>
    <row r="2017" ht="24.75" customHeight="1" spans="1:11">
      <c r="A2017" s="33"/>
      <c r="B2017" s="33"/>
      <c r="C2017" s="33"/>
      <c r="D2017" s="8"/>
      <c r="E2017" s="41"/>
      <c r="F2017" s="8"/>
      <c r="G2017" s="8"/>
      <c r="H2017" s="34"/>
      <c r="I2017" s="34" t="s">
        <v>13855</v>
      </c>
      <c r="J2017" s="38">
        <v>1</v>
      </c>
      <c r="K2017" s="33"/>
    </row>
    <row r="2018" ht="24.75" customHeight="1" spans="1:11">
      <c r="A2018" s="33"/>
      <c r="B2018" s="33"/>
      <c r="C2018" s="33"/>
      <c r="D2018" s="8"/>
      <c r="E2018" s="41"/>
      <c r="F2018" s="8"/>
      <c r="G2018" s="8"/>
      <c r="H2018" s="34"/>
      <c r="I2018" s="34" t="s">
        <v>14944</v>
      </c>
      <c r="J2018" s="36">
        <v>1</v>
      </c>
      <c r="K2018" s="33"/>
    </row>
    <row r="2019" ht="24.75" customHeight="1" spans="1:11">
      <c r="A2019" s="33"/>
      <c r="B2019" s="33"/>
      <c r="C2019" s="33"/>
      <c r="D2019" s="8"/>
      <c r="E2019" s="41"/>
      <c r="F2019" s="8"/>
      <c r="G2019" s="8"/>
      <c r="H2019" s="34"/>
      <c r="I2019" s="34" t="s">
        <v>17010</v>
      </c>
      <c r="J2019" s="36">
        <v>1</v>
      </c>
      <c r="K2019" s="33"/>
    </row>
    <row r="2020" ht="24.75" customHeight="1" spans="1:11">
      <c r="A2020" s="33" t="s">
        <v>5276</v>
      </c>
      <c r="B2020" s="33">
        <v>7</v>
      </c>
      <c r="C2020" s="33">
        <v>93</v>
      </c>
      <c r="D2020" s="34" t="s">
        <v>17011</v>
      </c>
      <c r="E2020" s="40" t="s">
        <v>17012</v>
      </c>
      <c r="F2020" s="8"/>
      <c r="G2020" s="8"/>
      <c r="H2020" s="34" t="s">
        <v>75</v>
      </c>
      <c r="I2020" s="34" t="s">
        <v>13826</v>
      </c>
      <c r="J2020" s="36">
        <v>1</v>
      </c>
      <c r="K2020" s="37">
        <v>229500</v>
      </c>
    </row>
    <row r="2021" ht="24.75" customHeight="1" spans="1:11">
      <c r="A2021" s="33" t="s">
        <v>5276</v>
      </c>
      <c r="B2021" s="33">
        <v>7</v>
      </c>
      <c r="C2021" s="33">
        <v>94</v>
      </c>
      <c r="D2021" s="34" t="s">
        <v>10982</v>
      </c>
      <c r="E2021" s="40" t="s">
        <v>17013</v>
      </c>
      <c r="F2021" s="8"/>
      <c r="G2021" s="34" t="s">
        <v>17014</v>
      </c>
      <c r="H2021" s="34" t="s">
        <v>197</v>
      </c>
      <c r="I2021" s="34" t="s">
        <v>13854</v>
      </c>
      <c r="J2021" s="36">
        <v>1</v>
      </c>
      <c r="K2021" s="37">
        <v>297500</v>
      </c>
    </row>
    <row r="2022" ht="24.75" customHeight="1" spans="1:11">
      <c r="A2022" s="33" t="s">
        <v>5276</v>
      </c>
      <c r="B2022" s="33">
        <v>8</v>
      </c>
      <c r="C2022" s="33">
        <v>95</v>
      </c>
      <c r="D2022" s="34" t="s">
        <v>17015</v>
      </c>
      <c r="E2022" s="40" t="s">
        <v>17016</v>
      </c>
      <c r="F2022" s="8"/>
      <c r="G2022" s="34" t="s">
        <v>17017</v>
      </c>
      <c r="H2022" s="34" t="s">
        <v>4827</v>
      </c>
      <c r="I2022" s="34" t="s">
        <v>16940</v>
      </c>
      <c r="J2022" s="36">
        <v>1</v>
      </c>
      <c r="K2022" s="37">
        <v>2056250</v>
      </c>
    </row>
    <row r="2023" ht="24.75" customHeight="1" spans="1:11">
      <c r="A2023" s="33"/>
      <c r="B2023" s="33"/>
      <c r="C2023" s="33"/>
      <c r="D2023" s="8"/>
      <c r="E2023" s="41"/>
      <c r="F2023" s="8"/>
      <c r="G2023" s="8"/>
      <c r="H2023" s="34"/>
      <c r="I2023" s="34" t="s">
        <v>13897</v>
      </c>
      <c r="J2023" s="36">
        <v>2</v>
      </c>
      <c r="K2023" s="33"/>
    </row>
    <row r="2024" ht="24.75" customHeight="1" spans="1:11">
      <c r="A2024" s="33" t="s">
        <v>5276</v>
      </c>
      <c r="B2024" s="33">
        <v>8</v>
      </c>
      <c r="C2024" s="33">
        <v>96</v>
      </c>
      <c r="D2024" s="34" t="s">
        <v>17018</v>
      </c>
      <c r="E2024" s="40" t="s">
        <v>17019</v>
      </c>
      <c r="F2024" s="34" t="s">
        <v>17020</v>
      </c>
      <c r="G2024" s="34" t="s">
        <v>17021</v>
      </c>
      <c r="H2024" s="34" t="s">
        <v>95</v>
      </c>
      <c r="I2024" s="34" t="s">
        <v>16060</v>
      </c>
      <c r="J2024" s="36">
        <v>1</v>
      </c>
      <c r="K2024" s="37">
        <v>276250</v>
      </c>
    </row>
    <row r="2025" ht="24.75" customHeight="1" spans="1:11">
      <c r="A2025" s="33" t="s">
        <v>5276</v>
      </c>
      <c r="B2025" s="33">
        <v>8</v>
      </c>
      <c r="C2025" s="33">
        <v>97</v>
      </c>
      <c r="D2025" s="34" t="s">
        <v>17022</v>
      </c>
      <c r="E2025" s="40" t="s">
        <v>17023</v>
      </c>
      <c r="F2025" s="34" t="s">
        <v>17024</v>
      </c>
      <c r="G2025" s="34" t="s">
        <v>17025</v>
      </c>
      <c r="H2025" s="34" t="s">
        <v>70</v>
      </c>
      <c r="I2025" s="34" t="s">
        <v>13878</v>
      </c>
      <c r="J2025" s="36">
        <v>1</v>
      </c>
      <c r="K2025" s="37">
        <v>984500</v>
      </c>
    </row>
    <row r="2026" ht="24.75" customHeight="1" spans="1:11">
      <c r="A2026" s="33"/>
      <c r="B2026" s="33"/>
      <c r="C2026" s="33"/>
      <c r="D2026" s="8"/>
      <c r="E2026" s="41"/>
      <c r="F2026" s="8"/>
      <c r="G2026" s="8"/>
      <c r="H2026" s="34"/>
      <c r="I2026" s="34" t="s">
        <v>13778</v>
      </c>
      <c r="J2026" s="36">
        <v>2</v>
      </c>
      <c r="K2026" s="33"/>
    </row>
    <row r="2027" ht="24.75" customHeight="1" spans="1:11">
      <c r="A2027" s="33"/>
      <c r="B2027" s="33"/>
      <c r="C2027" s="33"/>
      <c r="D2027" s="8"/>
      <c r="E2027" s="41"/>
      <c r="F2027" s="8"/>
      <c r="G2027" s="8"/>
      <c r="H2027" s="34"/>
      <c r="I2027" s="34" t="s">
        <v>13801</v>
      </c>
      <c r="J2027" s="36">
        <v>2</v>
      </c>
      <c r="K2027" s="33"/>
    </row>
    <row r="2028" ht="24.75" customHeight="1" spans="1:11">
      <c r="A2028" s="33"/>
      <c r="B2028" s="33"/>
      <c r="C2028" s="33"/>
      <c r="D2028" s="8"/>
      <c r="E2028" s="41"/>
      <c r="F2028" s="8"/>
      <c r="G2028" s="8"/>
      <c r="H2028" s="34"/>
      <c r="I2028" s="39" t="s">
        <v>14560</v>
      </c>
      <c r="J2028" s="38">
        <v>1</v>
      </c>
      <c r="K2028" s="33"/>
    </row>
    <row r="2029" ht="24.75" customHeight="1" spans="1:11">
      <c r="A2029" s="33"/>
      <c r="B2029" s="33"/>
      <c r="C2029" s="33"/>
      <c r="D2029" s="8"/>
      <c r="E2029" s="41"/>
      <c r="F2029" s="8"/>
      <c r="G2029" s="8"/>
      <c r="H2029" s="34"/>
      <c r="I2029" s="34" t="s">
        <v>13733</v>
      </c>
      <c r="J2029" s="36">
        <v>1</v>
      </c>
      <c r="K2029" s="33"/>
    </row>
    <row r="2030" ht="24.75" customHeight="1" spans="1:11">
      <c r="A2030" s="33" t="s">
        <v>5276</v>
      </c>
      <c r="B2030" s="33">
        <v>8</v>
      </c>
      <c r="C2030" s="33">
        <v>98</v>
      </c>
      <c r="D2030" s="34" t="s">
        <v>17026</v>
      </c>
      <c r="E2030" s="40" t="s">
        <v>17027</v>
      </c>
      <c r="F2030" s="34" t="s">
        <v>10767</v>
      </c>
      <c r="G2030" s="34" t="s">
        <v>17028</v>
      </c>
      <c r="H2030" s="34" t="s">
        <v>38</v>
      </c>
      <c r="I2030" s="34" t="s">
        <v>13823</v>
      </c>
      <c r="J2030" s="36">
        <v>1</v>
      </c>
      <c r="K2030" s="37">
        <v>2592500</v>
      </c>
    </row>
    <row r="2031" ht="24.75" customHeight="1" spans="1:11">
      <c r="A2031" s="33"/>
      <c r="B2031" s="33"/>
      <c r="C2031" s="33"/>
      <c r="D2031" s="8"/>
      <c r="E2031" s="41"/>
      <c r="F2031" s="8"/>
      <c r="G2031" s="8"/>
      <c r="H2031" s="34"/>
      <c r="I2031" s="34" t="s">
        <v>14677</v>
      </c>
      <c r="J2031" s="36">
        <v>1</v>
      </c>
      <c r="K2031" s="33"/>
    </row>
    <row r="2032" ht="24.75" customHeight="1" spans="1:11">
      <c r="A2032" s="33"/>
      <c r="B2032" s="33"/>
      <c r="C2032" s="33"/>
      <c r="D2032" s="8"/>
      <c r="E2032" s="41"/>
      <c r="F2032" s="8"/>
      <c r="G2032" s="8"/>
      <c r="H2032" s="34"/>
      <c r="I2032" s="34" t="s">
        <v>13894</v>
      </c>
      <c r="J2032" s="36">
        <v>1</v>
      </c>
      <c r="K2032" s="33"/>
    </row>
    <row r="2033" ht="24.75" customHeight="1" spans="1:11">
      <c r="A2033" s="33"/>
      <c r="B2033" s="33"/>
      <c r="C2033" s="33"/>
      <c r="D2033" s="8"/>
      <c r="E2033" s="41"/>
      <c r="F2033" s="8"/>
      <c r="G2033" s="8"/>
      <c r="H2033" s="34"/>
      <c r="I2033" s="34" t="s">
        <v>15037</v>
      </c>
      <c r="J2033" s="36">
        <v>1</v>
      </c>
      <c r="K2033" s="33"/>
    </row>
    <row r="2034" ht="24.75" customHeight="1" spans="1:11">
      <c r="A2034" s="33" t="s">
        <v>5276</v>
      </c>
      <c r="B2034" s="33">
        <v>8</v>
      </c>
      <c r="C2034" s="33">
        <v>99</v>
      </c>
      <c r="D2034" s="34" t="s">
        <v>17029</v>
      </c>
      <c r="E2034" s="40" t="s">
        <v>17030</v>
      </c>
      <c r="F2034" s="34" t="s">
        <v>17031</v>
      </c>
      <c r="G2034" s="34" t="s">
        <v>17032</v>
      </c>
      <c r="H2034" s="34" t="s">
        <v>26</v>
      </c>
      <c r="I2034" s="34" t="s">
        <v>13778</v>
      </c>
      <c r="J2034" s="36">
        <v>1</v>
      </c>
      <c r="K2034" s="37">
        <v>117500</v>
      </c>
    </row>
    <row r="2035" ht="24.75" customHeight="1" spans="1:11">
      <c r="A2035" s="33"/>
      <c r="B2035" s="33"/>
      <c r="C2035" s="33"/>
      <c r="D2035" s="8"/>
      <c r="E2035" s="41"/>
      <c r="F2035" s="8"/>
      <c r="G2035" s="8"/>
      <c r="H2035" s="34"/>
      <c r="I2035" s="34" t="s">
        <v>13815</v>
      </c>
      <c r="J2035" s="36">
        <v>1</v>
      </c>
      <c r="K2035" s="33"/>
    </row>
    <row r="2036" ht="24.75" customHeight="1" spans="1:11">
      <c r="A2036" s="33" t="s">
        <v>5276</v>
      </c>
      <c r="B2036" s="33">
        <v>8</v>
      </c>
      <c r="C2036" s="33">
        <v>100</v>
      </c>
      <c r="D2036" s="34" t="s">
        <v>17033</v>
      </c>
      <c r="E2036" s="40" t="s">
        <v>17034</v>
      </c>
      <c r="F2036" s="8"/>
      <c r="G2036" s="34" t="s">
        <v>17035</v>
      </c>
      <c r="H2036" s="34" t="s">
        <v>38</v>
      </c>
      <c r="I2036" s="34" t="s">
        <v>16433</v>
      </c>
      <c r="J2036" s="36">
        <v>1</v>
      </c>
      <c r="K2036" s="37">
        <v>833000</v>
      </c>
    </row>
    <row r="2037" ht="24.75" customHeight="1" spans="1:11">
      <c r="A2037" s="33"/>
      <c r="B2037" s="33"/>
      <c r="C2037" s="33"/>
      <c r="D2037" s="8"/>
      <c r="E2037" s="41"/>
      <c r="F2037" s="8"/>
      <c r="G2037" s="8"/>
      <c r="H2037" s="34"/>
      <c r="I2037" s="34" t="s">
        <v>13776</v>
      </c>
      <c r="J2037" s="36">
        <v>1</v>
      </c>
      <c r="K2037" s="33"/>
    </row>
    <row r="2038" ht="24.75" customHeight="1" spans="1:11">
      <c r="A2038" s="33" t="s">
        <v>5276</v>
      </c>
      <c r="B2038" s="33">
        <v>8</v>
      </c>
      <c r="C2038" s="33">
        <v>101</v>
      </c>
      <c r="D2038" s="34" t="s">
        <v>17036</v>
      </c>
      <c r="E2038" s="40" t="s">
        <v>17037</v>
      </c>
      <c r="F2038" s="8"/>
      <c r="G2038" s="34" t="s">
        <v>17038</v>
      </c>
      <c r="H2038" s="34" t="s">
        <v>101</v>
      </c>
      <c r="I2038" s="34" t="s">
        <v>13821</v>
      </c>
      <c r="J2038" s="36">
        <v>1</v>
      </c>
      <c r="K2038" s="37">
        <v>391020</v>
      </c>
    </row>
    <row r="2039" ht="24.75" customHeight="1" spans="1:11">
      <c r="A2039" s="33" t="s">
        <v>5276</v>
      </c>
      <c r="B2039" s="33">
        <v>8</v>
      </c>
      <c r="C2039" s="33">
        <v>102</v>
      </c>
      <c r="D2039" s="34" t="s">
        <v>10000</v>
      </c>
      <c r="E2039" s="40" t="s">
        <v>17039</v>
      </c>
      <c r="F2039" s="34" t="s">
        <v>10002</v>
      </c>
      <c r="G2039" s="34" t="s">
        <v>17040</v>
      </c>
      <c r="H2039" s="34" t="s">
        <v>38</v>
      </c>
      <c r="I2039" s="34" t="s">
        <v>17041</v>
      </c>
      <c r="J2039" s="36">
        <v>1</v>
      </c>
      <c r="K2039" s="37">
        <v>2890000</v>
      </c>
    </row>
    <row r="2040" ht="24.75" customHeight="1" spans="1:11">
      <c r="A2040" s="33" t="s">
        <v>5276</v>
      </c>
      <c r="B2040" s="33">
        <v>8</v>
      </c>
      <c r="C2040" s="33">
        <v>103</v>
      </c>
      <c r="D2040" s="34" t="s">
        <v>4199</v>
      </c>
      <c r="E2040" s="40" t="s">
        <v>17042</v>
      </c>
      <c r="F2040" s="8"/>
      <c r="G2040" s="34" t="s">
        <v>17043</v>
      </c>
      <c r="H2040" s="34" t="s">
        <v>70</v>
      </c>
      <c r="I2040" s="34" t="s">
        <v>14608</v>
      </c>
      <c r="J2040" s="36">
        <v>1</v>
      </c>
      <c r="K2040" s="37">
        <v>405000</v>
      </c>
    </row>
    <row r="2041" ht="24.75" customHeight="1" spans="1:11">
      <c r="A2041" s="33" t="s">
        <v>5276</v>
      </c>
      <c r="B2041" s="33">
        <v>8</v>
      </c>
      <c r="C2041" s="33">
        <v>104</v>
      </c>
      <c r="D2041" s="34" t="s">
        <v>17044</v>
      </c>
      <c r="E2041" s="40" t="s">
        <v>17045</v>
      </c>
      <c r="F2041" s="8"/>
      <c r="G2041" s="34" t="s">
        <v>17046</v>
      </c>
      <c r="H2041" s="34" t="s">
        <v>81</v>
      </c>
      <c r="I2041" s="34" t="s">
        <v>15952</v>
      </c>
      <c r="J2041" s="36">
        <v>1</v>
      </c>
      <c r="K2041" s="37">
        <v>618750</v>
      </c>
    </row>
    <row r="2042" ht="24.75" customHeight="1" spans="1:11">
      <c r="A2042" s="33" t="s">
        <v>5276</v>
      </c>
      <c r="B2042" s="33">
        <v>8</v>
      </c>
      <c r="C2042" s="33">
        <v>105</v>
      </c>
      <c r="D2042" s="34" t="s">
        <v>4417</v>
      </c>
      <c r="E2042" s="40" t="s">
        <v>17047</v>
      </c>
      <c r="F2042" s="8"/>
      <c r="G2042" s="8"/>
      <c r="H2042" s="34" t="s">
        <v>141</v>
      </c>
      <c r="I2042" s="34" t="s">
        <v>14044</v>
      </c>
      <c r="J2042" s="36">
        <v>1</v>
      </c>
      <c r="K2042" s="37">
        <v>3162000</v>
      </c>
    </row>
    <row r="2043" ht="24.75" customHeight="1" spans="1:11">
      <c r="A2043" s="33"/>
      <c r="B2043" s="33"/>
      <c r="C2043" s="33"/>
      <c r="D2043" s="8"/>
      <c r="E2043" s="41"/>
      <c r="F2043" s="8"/>
      <c r="G2043" s="8"/>
      <c r="H2043" s="34"/>
      <c r="I2043" s="34" t="s">
        <v>13809</v>
      </c>
      <c r="J2043" s="36">
        <v>1</v>
      </c>
      <c r="K2043" s="33"/>
    </row>
    <row r="2044" ht="24.75" customHeight="1" spans="1:11">
      <c r="A2044" s="33"/>
      <c r="B2044" s="33"/>
      <c r="C2044" s="33"/>
      <c r="D2044" s="8"/>
      <c r="E2044" s="41"/>
      <c r="F2044" s="8"/>
      <c r="G2044" s="8"/>
      <c r="H2044" s="34"/>
      <c r="I2044" s="34" t="s">
        <v>13894</v>
      </c>
      <c r="J2044" s="36">
        <v>1</v>
      </c>
      <c r="K2044" s="33"/>
    </row>
    <row r="2045" ht="24.75" customHeight="1" spans="1:11">
      <c r="A2045" s="33"/>
      <c r="B2045" s="33"/>
      <c r="C2045" s="33"/>
      <c r="D2045" s="8"/>
      <c r="E2045" s="41"/>
      <c r="F2045" s="8"/>
      <c r="G2045" s="8"/>
      <c r="H2045" s="34"/>
      <c r="I2045" s="34" t="s">
        <v>13798</v>
      </c>
      <c r="J2045" s="36">
        <v>2</v>
      </c>
      <c r="K2045" s="33"/>
    </row>
    <row r="2046" ht="24.75" customHeight="1" spans="1:11">
      <c r="A2046" s="33"/>
      <c r="B2046" s="33"/>
      <c r="C2046" s="33"/>
      <c r="D2046" s="8"/>
      <c r="E2046" s="41"/>
      <c r="F2046" s="8"/>
      <c r="G2046" s="8"/>
      <c r="H2046" s="34"/>
      <c r="I2046" s="34" t="s">
        <v>14052</v>
      </c>
      <c r="J2046" s="36">
        <v>1</v>
      </c>
      <c r="K2046" s="33"/>
    </row>
    <row r="2047" ht="24.75" customHeight="1" spans="1:11">
      <c r="A2047" s="33"/>
      <c r="B2047" s="33"/>
      <c r="C2047" s="33"/>
      <c r="D2047" s="8"/>
      <c r="E2047" s="41"/>
      <c r="F2047" s="8"/>
      <c r="G2047" s="8"/>
      <c r="H2047" s="34"/>
      <c r="I2047" s="34" t="s">
        <v>14156</v>
      </c>
      <c r="J2047" s="38">
        <v>1</v>
      </c>
      <c r="K2047" s="33"/>
    </row>
    <row r="2048" ht="24.75" customHeight="1" spans="1:11">
      <c r="A2048" s="33" t="s">
        <v>5276</v>
      </c>
      <c r="B2048" s="33">
        <v>8</v>
      </c>
      <c r="C2048" s="33">
        <v>106</v>
      </c>
      <c r="D2048" s="34" t="s">
        <v>17048</v>
      </c>
      <c r="E2048" s="40" t="s">
        <v>17049</v>
      </c>
      <c r="F2048" s="8"/>
      <c r="G2048" s="34" t="s">
        <v>17050</v>
      </c>
      <c r="H2048" s="34" t="s">
        <v>713</v>
      </c>
      <c r="I2048" s="34" t="s">
        <v>13762</v>
      </c>
      <c r="J2048" s="36">
        <v>1</v>
      </c>
      <c r="K2048" s="37">
        <v>400900</v>
      </c>
    </row>
    <row r="2049" ht="24.75" customHeight="1" spans="1:11">
      <c r="A2049" s="33" t="s">
        <v>5276</v>
      </c>
      <c r="B2049" s="33">
        <v>8</v>
      </c>
      <c r="C2049" s="33">
        <v>107</v>
      </c>
      <c r="D2049" s="34" t="s">
        <v>17051</v>
      </c>
      <c r="E2049" s="40" t="s">
        <v>17052</v>
      </c>
      <c r="F2049" s="34" t="s">
        <v>17053</v>
      </c>
      <c r="G2049" s="34" t="s">
        <v>17054</v>
      </c>
      <c r="H2049" s="34" t="s">
        <v>38</v>
      </c>
      <c r="I2049" s="34" t="s">
        <v>16118</v>
      </c>
      <c r="J2049" s="36">
        <v>1</v>
      </c>
      <c r="K2049" s="37">
        <v>738750</v>
      </c>
    </row>
    <row r="2050" ht="24.75" customHeight="1" spans="1:11">
      <c r="A2050" s="33" t="s">
        <v>5276</v>
      </c>
      <c r="B2050" s="33">
        <v>9</v>
      </c>
      <c r="C2050" s="33">
        <v>108</v>
      </c>
      <c r="D2050" s="34" t="s">
        <v>2798</v>
      </c>
      <c r="E2050" s="40" t="s">
        <v>17055</v>
      </c>
      <c r="F2050" s="8"/>
      <c r="G2050" s="8"/>
      <c r="H2050" s="34" t="s">
        <v>75</v>
      </c>
      <c r="I2050" s="34" t="s">
        <v>13855</v>
      </c>
      <c r="J2050" s="36">
        <v>1</v>
      </c>
      <c r="K2050" s="37">
        <v>157250</v>
      </c>
    </row>
    <row r="2051" ht="24.75" customHeight="1" spans="1:11">
      <c r="A2051" s="33" t="s">
        <v>5276</v>
      </c>
      <c r="B2051" s="33">
        <v>9</v>
      </c>
      <c r="C2051" s="33">
        <v>109</v>
      </c>
      <c r="D2051" s="34" t="s">
        <v>17056</v>
      </c>
      <c r="E2051" s="40" t="s">
        <v>17057</v>
      </c>
      <c r="F2051" s="34" t="s">
        <v>17058</v>
      </c>
      <c r="G2051" s="34" t="s">
        <v>17059</v>
      </c>
      <c r="H2051" s="34" t="s">
        <v>26</v>
      </c>
      <c r="I2051" s="34" t="s">
        <v>13909</v>
      </c>
      <c r="J2051" s="36">
        <v>1</v>
      </c>
      <c r="K2051" s="37">
        <v>420750</v>
      </c>
    </row>
    <row r="2052" ht="24.75" customHeight="1" spans="1:11">
      <c r="A2052" s="33" t="s">
        <v>5276</v>
      </c>
      <c r="B2052" s="33">
        <v>9</v>
      </c>
      <c r="C2052" s="33">
        <v>110</v>
      </c>
      <c r="D2052" s="34" t="s">
        <v>17060</v>
      </c>
      <c r="E2052" s="40" t="s">
        <v>17061</v>
      </c>
      <c r="F2052" s="34" t="s">
        <v>17062</v>
      </c>
      <c r="G2052" s="34" t="s">
        <v>17063</v>
      </c>
      <c r="H2052" s="34" t="s">
        <v>38</v>
      </c>
      <c r="I2052" s="34" t="s">
        <v>13894</v>
      </c>
      <c r="J2052" s="36">
        <v>1</v>
      </c>
      <c r="K2052" s="37">
        <v>1106250</v>
      </c>
    </row>
    <row r="2053" ht="24.75" customHeight="1" spans="1:11">
      <c r="A2053" s="33"/>
      <c r="B2053" s="33"/>
      <c r="C2053" s="33"/>
      <c r="D2053" s="8"/>
      <c r="E2053" s="41"/>
      <c r="F2053" s="8"/>
      <c r="G2053" s="8"/>
      <c r="H2053" s="34"/>
      <c r="I2053" s="34" t="s">
        <v>14608</v>
      </c>
      <c r="J2053" s="36">
        <v>1</v>
      </c>
      <c r="K2053" s="33"/>
    </row>
    <row r="2054" ht="24.75" customHeight="1" spans="1:11">
      <c r="A2054" s="33" t="s">
        <v>5276</v>
      </c>
      <c r="B2054" s="33">
        <v>9</v>
      </c>
      <c r="C2054" s="33">
        <v>111</v>
      </c>
      <c r="D2054" s="34" t="s">
        <v>17064</v>
      </c>
      <c r="E2054" s="41"/>
      <c r="F2054" s="8"/>
      <c r="G2054" s="34" t="s">
        <v>17065</v>
      </c>
      <c r="H2054" s="34" t="s">
        <v>26</v>
      </c>
      <c r="I2054" s="34" t="s">
        <v>14696</v>
      </c>
      <c r="J2054" s="36">
        <v>1</v>
      </c>
      <c r="K2054" s="37">
        <v>80750</v>
      </c>
    </row>
    <row r="2055" ht="24.75" customHeight="1" spans="1:11">
      <c r="A2055" s="33" t="s">
        <v>5276</v>
      </c>
      <c r="B2055" s="33">
        <v>9</v>
      </c>
      <c r="C2055" s="33">
        <v>112</v>
      </c>
      <c r="D2055" s="34" t="s">
        <v>17066</v>
      </c>
      <c r="E2055" s="40" t="s">
        <v>17067</v>
      </c>
      <c r="F2055" s="8"/>
      <c r="G2055" s="34" t="s">
        <v>17068</v>
      </c>
      <c r="H2055" s="34" t="s">
        <v>81</v>
      </c>
      <c r="I2055" s="34" t="s">
        <v>13778</v>
      </c>
      <c r="J2055" s="36">
        <v>1</v>
      </c>
      <c r="K2055" s="37">
        <v>189250</v>
      </c>
    </row>
    <row r="2056" ht="24.75" customHeight="1" spans="1:11">
      <c r="A2056" s="33"/>
      <c r="B2056" s="33"/>
      <c r="C2056" s="33"/>
      <c r="D2056" s="8"/>
      <c r="E2056" s="41"/>
      <c r="F2056" s="8"/>
      <c r="G2056" s="8"/>
      <c r="H2056" s="34"/>
      <c r="I2056" s="34" t="s">
        <v>15129</v>
      </c>
      <c r="J2056" s="36">
        <v>1</v>
      </c>
      <c r="K2056" s="33"/>
    </row>
    <row r="2057" ht="24.75" customHeight="1" spans="1:11">
      <c r="A2057" s="33" t="s">
        <v>5276</v>
      </c>
      <c r="B2057" s="33">
        <v>10</v>
      </c>
      <c r="C2057" s="33">
        <v>113</v>
      </c>
      <c r="D2057" s="34" t="s">
        <v>17069</v>
      </c>
      <c r="E2057" s="40" t="s">
        <v>17070</v>
      </c>
      <c r="F2057" s="34" t="s">
        <v>17071</v>
      </c>
      <c r="G2057" s="46" t="s">
        <v>17072</v>
      </c>
      <c r="H2057" s="34" t="s">
        <v>8935</v>
      </c>
      <c r="I2057" s="34" t="s">
        <v>13778</v>
      </c>
      <c r="J2057" s="36">
        <v>1</v>
      </c>
      <c r="K2057" s="37">
        <v>75000</v>
      </c>
    </row>
    <row r="2058" ht="24.75" customHeight="1" spans="1:11">
      <c r="A2058" s="33" t="s">
        <v>5276</v>
      </c>
      <c r="B2058" s="33">
        <v>10</v>
      </c>
      <c r="C2058" s="33">
        <v>114</v>
      </c>
      <c r="D2058" s="34" t="s">
        <v>17073</v>
      </c>
      <c r="E2058" s="40" t="s">
        <v>17074</v>
      </c>
      <c r="F2058" s="34" t="s">
        <v>17075</v>
      </c>
      <c r="G2058" s="34" t="s">
        <v>17076</v>
      </c>
      <c r="H2058" s="34" t="s">
        <v>4827</v>
      </c>
      <c r="I2058" s="34" t="s">
        <v>13921</v>
      </c>
      <c r="J2058" s="36">
        <v>1</v>
      </c>
      <c r="K2058" s="37">
        <v>1487500</v>
      </c>
    </row>
    <row r="2059" ht="24.75" customHeight="1" spans="1:11">
      <c r="A2059" s="33" t="s">
        <v>5276</v>
      </c>
      <c r="B2059" s="33">
        <v>10</v>
      </c>
      <c r="C2059" s="33">
        <v>115</v>
      </c>
      <c r="D2059" s="34" t="s">
        <v>17077</v>
      </c>
      <c r="E2059" s="40" t="s">
        <v>17078</v>
      </c>
      <c r="F2059" s="8"/>
      <c r="G2059" s="34" t="s">
        <v>17079</v>
      </c>
      <c r="H2059" s="34" t="s">
        <v>15</v>
      </c>
      <c r="I2059" s="34" t="s">
        <v>13729</v>
      </c>
      <c r="J2059" s="36">
        <v>1</v>
      </c>
      <c r="K2059" s="37">
        <v>1226750</v>
      </c>
    </row>
    <row r="2060" ht="24.75" customHeight="1" spans="1:11">
      <c r="A2060" s="33"/>
      <c r="B2060" s="33"/>
      <c r="C2060" s="33"/>
      <c r="D2060" s="8"/>
      <c r="E2060" s="41"/>
      <c r="F2060" s="8"/>
      <c r="G2060" s="8"/>
      <c r="H2060" s="34"/>
      <c r="I2060" s="34" t="s">
        <v>13778</v>
      </c>
      <c r="J2060" s="36">
        <v>1</v>
      </c>
      <c r="K2060" s="33"/>
    </row>
    <row r="2061" ht="24.75" customHeight="1" spans="1:11">
      <c r="A2061" s="33"/>
      <c r="B2061" s="33"/>
      <c r="C2061" s="33"/>
      <c r="D2061" s="8"/>
      <c r="E2061" s="41"/>
      <c r="F2061" s="8"/>
      <c r="G2061" s="8"/>
      <c r="H2061" s="34"/>
      <c r="I2061" s="39" t="s">
        <v>13812</v>
      </c>
      <c r="J2061" s="38">
        <v>1</v>
      </c>
      <c r="K2061" s="33"/>
    </row>
    <row r="2062" ht="24.75" customHeight="1" spans="1:11">
      <c r="A2062" s="33" t="s">
        <v>5276</v>
      </c>
      <c r="B2062" s="33">
        <v>10</v>
      </c>
      <c r="C2062" s="33">
        <v>116</v>
      </c>
      <c r="D2062" s="34" t="s">
        <v>17080</v>
      </c>
      <c r="E2062" s="40" t="s">
        <v>17081</v>
      </c>
      <c r="F2062" s="8"/>
      <c r="G2062" s="34" t="s">
        <v>17082</v>
      </c>
      <c r="H2062" s="34" t="s">
        <v>38</v>
      </c>
      <c r="I2062" s="34" t="s">
        <v>13815</v>
      </c>
      <c r="J2062" s="36">
        <v>1</v>
      </c>
      <c r="K2062" s="37">
        <v>45815</v>
      </c>
    </row>
    <row r="2063" ht="24.75" customHeight="1" spans="1:11">
      <c r="A2063" s="33" t="s">
        <v>5276</v>
      </c>
      <c r="B2063" s="33">
        <v>10</v>
      </c>
      <c r="C2063" s="33">
        <v>117</v>
      </c>
      <c r="D2063" s="34" t="s">
        <v>17083</v>
      </c>
      <c r="E2063" s="40" t="s">
        <v>17084</v>
      </c>
      <c r="F2063" s="8"/>
      <c r="G2063" s="34" t="s">
        <v>17085</v>
      </c>
      <c r="H2063" s="34" t="s">
        <v>38</v>
      </c>
      <c r="I2063" s="34" t="s">
        <v>13815</v>
      </c>
      <c r="J2063" s="36">
        <v>1</v>
      </c>
      <c r="K2063" s="37">
        <v>53900</v>
      </c>
    </row>
    <row r="2064" ht="24.75" customHeight="1" spans="1:11">
      <c r="A2064" s="33" t="s">
        <v>5276</v>
      </c>
      <c r="B2064" s="33">
        <v>10</v>
      </c>
      <c r="C2064" s="33">
        <v>118</v>
      </c>
      <c r="D2064" s="34" t="s">
        <v>7501</v>
      </c>
      <c r="E2064" s="40" t="s">
        <v>17086</v>
      </c>
      <c r="F2064" s="34" t="s">
        <v>17087</v>
      </c>
      <c r="G2064" s="34" t="s">
        <v>17088</v>
      </c>
      <c r="H2064" s="34" t="s">
        <v>81</v>
      </c>
      <c r="I2064" s="34" t="s">
        <v>14527</v>
      </c>
      <c r="J2064" s="36">
        <v>1</v>
      </c>
      <c r="K2064" s="37">
        <v>280000</v>
      </c>
    </row>
    <row r="2065" ht="24.75" customHeight="1" spans="1:11">
      <c r="A2065" s="33" t="s">
        <v>5276</v>
      </c>
      <c r="B2065" s="33">
        <v>10</v>
      </c>
      <c r="C2065" s="33">
        <v>119</v>
      </c>
      <c r="D2065" s="34" t="s">
        <v>17089</v>
      </c>
      <c r="E2065" s="40" t="s">
        <v>17090</v>
      </c>
      <c r="F2065" s="34" t="s">
        <v>17091</v>
      </c>
      <c r="G2065" s="34" t="s">
        <v>17092</v>
      </c>
      <c r="H2065" s="34" t="s">
        <v>3040</v>
      </c>
      <c r="I2065" s="34" t="s">
        <v>13778</v>
      </c>
      <c r="J2065" s="36">
        <v>1</v>
      </c>
      <c r="K2065" s="37">
        <v>75000</v>
      </c>
    </row>
    <row r="2066" ht="24.75" customHeight="1" spans="1:11">
      <c r="A2066" s="33" t="s">
        <v>5276</v>
      </c>
      <c r="B2066" s="33">
        <v>10</v>
      </c>
      <c r="C2066" s="33">
        <v>120</v>
      </c>
      <c r="D2066" s="34" t="s">
        <v>4138</v>
      </c>
      <c r="E2066" s="40" t="s">
        <v>17093</v>
      </c>
      <c r="F2066" s="34" t="s">
        <v>17094</v>
      </c>
      <c r="G2066" s="34" t="s">
        <v>17095</v>
      </c>
      <c r="H2066" s="34" t="s">
        <v>26</v>
      </c>
      <c r="I2066" s="34" t="s">
        <v>14560</v>
      </c>
      <c r="J2066" s="36">
        <v>1</v>
      </c>
      <c r="K2066" s="37">
        <v>297500</v>
      </c>
    </row>
    <row r="2067" ht="24.75" customHeight="1" spans="1:11">
      <c r="A2067" s="33" t="s">
        <v>5276</v>
      </c>
      <c r="B2067" s="33">
        <v>10</v>
      </c>
      <c r="C2067" s="33">
        <v>121</v>
      </c>
      <c r="D2067" s="34" t="s">
        <v>14013</v>
      </c>
      <c r="E2067" s="40" t="s">
        <v>17096</v>
      </c>
      <c r="F2067" s="34" t="s">
        <v>17097</v>
      </c>
      <c r="G2067" s="34" t="s">
        <v>17098</v>
      </c>
      <c r="H2067" s="34" t="s">
        <v>81</v>
      </c>
      <c r="I2067" s="34" t="s">
        <v>13930</v>
      </c>
      <c r="J2067" s="36">
        <v>1</v>
      </c>
      <c r="K2067" s="37">
        <v>318750</v>
      </c>
    </row>
    <row r="2068" ht="24.75" customHeight="1" spans="1:11">
      <c r="A2068" s="33" t="s">
        <v>5276</v>
      </c>
      <c r="B2068" s="33">
        <v>10</v>
      </c>
      <c r="C2068" s="33">
        <v>122</v>
      </c>
      <c r="D2068" s="34" t="s">
        <v>17099</v>
      </c>
      <c r="E2068" s="40" t="s">
        <v>17100</v>
      </c>
      <c r="F2068" s="34" t="s">
        <v>17101</v>
      </c>
      <c r="G2068" s="34" t="s">
        <v>17102</v>
      </c>
      <c r="H2068" s="34" t="s">
        <v>3202</v>
      </c>
      <c r="I2068" s="34" t="s">
        <v>15952</v>
      </c>
      <c r="J2068" s="36">
        <v>1</v>
      </c>
      <c r="K2068" s="37">
        <v>1218000</v>
      </c>
    </row>
    <row r="2069" ht="24.75" customHeight="1" spans="1:11">
      <c r="A2069" s="33"/>
      <c r="B2069" s="33"/>
      <c r="C2069" s="33"/>
      <c r="D2069" s="8"/>
      <c r="E2069" s="41"/>
      <c r="F2069" s="8"/>
      <c r="G2069" s="8"/>
      <c r="H2069" s="34"/>
      <c r="I2069" s="34" t="s">
        <v>16230</v>
      </c>
      <c r="J2069" s="36">
        <v>1</v>
      </c>
      <c r="K2069" s="33"/>
    </row>
    <row r="2070" ht="24.75" customHeight="1" spans="1:11">
      <c r="A2070" s="33"/>
      <c r="B2070" s="33"/>
      <c r="C2070" s="33"/>
      <c r="D2070" s="8"/>
      <c r="E2070" s="41"/>
      <c r="F2070" s="8"/>
      <c r="G2070" s="8"/>
      <c r="H2070" s="34"/>
      <c r="I2070" s="34" t="s">
        <v>15406</v>
      </c>
      <c r="J2070" s="36">
        <v>1</v>
      </c>
      <c r="K2070" s="33"/>
    </row>
    <row r="2071" ht="24.75" customHeight="1" spans="1:11">
      <c r="A2071" s="33"/>
      <c r="B2071" s="33"/>
      <c r="C2071" s="33"/>
      <c r="D2071" s="8"/>
      <c r="E2071" s="41"/>
      <c r="F2071" s="8"/>
      <c r="G2071" s="8"/>
      <c r="H2071" s="34"/>
      <c r="I2071" s="34" t="s">
        <v>14052</v>
      </c>
      <c r="J2071" s="36">
        <v>1</v>
      </c>
      <c r="K2071" s="33"/>
    </row>
    <row r="2072" ht="24.75" customHeight="1" spans="1:11">
      <c r="A2072" s="33" t="s">
        <v>5276</v>
      </c>
      <c r="B2072" s="33">
        <v>10</v>
      </c>
      <c r="C2072" s="33">
        <v>123</v>
      </c>
      <c r="D2072" s="34" t="s">
        <v>16104</v>
      </c>
      <c r="E2072" s="40" t="s">
        <v>17103</v>
      </c>
      <c r="F2072" s="34" t="s">
        <v>17104</v>
      </c>
      <c r="G2072" s="34" t="s">
        <v>17105</v>
      </c>
      <c r="H2072" s="34" t="s">
        <v>95</v>
      </c>
      <c r="I2072" s="34" t="s">
        <v>14012</v>
      </c>
      <c r="J2072" s="36">
        <v>1</v>
      </c>
      <c r="K2072" s="37">
        <v>399900</v>
      </c>
    </row>
    <row r="2073" ht="24.75" customHeight="1" spans="1:11">
      <c r="A2073" s="33"/>
      <c r="B2073" s="33"/>
      <c r="C2073" s="33"/>
      <c r="D2073" s="8"/>
      <c r="E2073" s="41"/>
      <c r="F2073" s="8"/>
      <c r="G2073" s="8"/>
      <c r="H2073" s="34"/>
      <c r="I2073" s="34" t="s">
        <v>15422</v>
      </c>
      <c r="J2073" s="36">
        <v>1</v>
      </c>
      <c r="K2073" s="33"/>
    </row>
    <row r="2074" ht="24.75" customHeight="1" spans="1:11">
      <c r="A2074" s="33"/>
      <c r="B2074" s="33"/>
      <c r="C2074" s="33"/>
      <c r="D2074" s="8"/>
      <c r="E2074" s="41"/>
      <c r="F2074" s="8"/>
      <c r="G2074" s="8"/>
      <c r="H2074" s="34"/>
      <c r="I2074" s="34" t="s">
        <v>13801</v>
      </c>
      <c r="J2074" s="36">
        <v>2</v>
      </c>
      <c r="K2074" s="33"/>
    </row>
    <row r="2075" ht="24.75" customHeight="1" spans="1:11">
      <c r="A2075" s="33"/>
      <c r="B2075" s="33"/>
      <c r="C2075" s="33"/>
      <c r="D2075" s="8"/>
      <c r="E2075" s="41"/>
      <c r="F2075" s="8"/>
      <c r="G2075" s="8"/>
      <c r="H2075" s="34"/>
      <c r="I2075" s="34" t="s">
        <v>14371</v>
      </c>
      <c r="J2075" s="36">
        <v>1</v>
      </c>
      <c r="K2075" s="33"/>
    </row>
    <row r="2076" ht="24.75" customHeight="1" spans="1:11">
      <c r="A2076" s="33" t="s">
        <v>5276</v>
      </c>
      <c r="B2076" s="33">
        <v>10</v>
      </c>
      <c r="C2076" s="33">
        <v>124</v>
      </c>
      <c r="D2076" s="34" t="s">
        <v>17106</v>
      </c>
      <c r="E2076" s="40" t="s">
        <v>17107</v>
      </c>
      <c r="F2076" s="8"/>
      <c r="G2076" s="34" t="s">
        <v>17108</v>
      </c>
      <c r="H2076" s="34" t="s">
        <v>70</v>
      </c>
      <c r="I2076" s="34" t="s">
        <v>13766</v>
      </c>
      <c r="J2076" s="36">
        <v>1</v>
      </c>
      <c r="K2076" s="37">
        <v>2932500</v>
      </c>
    </row>
    <row r="2077" ht="24.75" customHeight="1" spans="1:11">
      <c r="A2077" s="33" t="s">
        <v>5276</v>
      </c>
      <c r="B2077" s="33">
        <v>10</v>
      </c>
      <c r="C2077" s="33">
        <v>125</v>
      </c>
      <c r="D2077" s="34" t="s">
        <v>17109</v>
      </c>
      <c r="E2077" s="40" t="s">
        <v>17110</v>
      </c>
      <c r="F2077" s="34" t="s">
        <v>17111</v>
      </c>
      <c r="G2077" s="34" t="s">
        <v>17112</v>
      </c>
      <c r="H2077" s="34" t="s">
        <v>38</v>
      </c>
      <c r="I2077" s="34" t="s">
        <v>14608</v>
      </c>
      <c r="J2077" s="36">
        <v>1</v>
      </c>
      <c r="K2077" s="37">
        <v>2100750</v>
      </c>
    </row>
    <row r="2078" ht="24.75" customHeight="1" spans="1:11">
      <c r="A2078" s="33"/>
      <c r="B2078" s="33"/>
      <c r="C2078" s="33"/>
      <c r="D2078" s="8"/>
      <c r="E2078" s="41"/>
      <c r="F2078" s="8"/>
      <c r="G2078" s="8"/>
      <c r="H2078" s="34"/>
      <c r="I2078" s="34" t="s">
        <v>13749</v>
      </c>
      <c r="J2078" s="36">
        <v>1</v>
      </c>
      <c r="K2078" s="33"/>
    </row>
    <row r="2079" ht="24.75" customHeight="1" spans="1:11">
      <c r="A2079" s="33"/>
      <c r="B2079" s="33"/>
      <c r="C2079" s="33"/>
      <c r="D2079" s="8"/>
      <c r="E2079" s="41"/>
      <c r="F2079" s="8"/>
      <c r="G2079" s="8"/>
      <c r="H2079" s="34"/>
      <c r="I2079" s="34" t="s">
        <v>13793</v>
      </c>
      <c r="J2079" s="36">
        <v>1</v>
      </c>
      <c r="K2079" s="33"/>
    </row>
    <row r="2080" ht="24.75" customHeight="1" spans="1:11">
      <c r="A2080" s="33"/>
      <c r="B2080" s="33"/>
      <c r="C2080" s="33"/>
      <c r="D2080" s="8"/>
      <c r="E2080" s="41"/>
      <c r="F2080" s="8"/>
      <c r="G2080" s="8"/>
      <c r="H2080" s="34"/>
      <c r="I2080" s="34" t="s">
        <v>15879</v>
      </c>
      <c r="J2080" s="38">
        <v>1</v>
      </c>
      <c r="K2080" s="33"/>
    </row>
    <row r="2081" ht="24.75" customHeight="1" spans="1:11">
      <c r="A2081" s="33"/>
      <c r="B2081" s="33"/>
      <c r="C2081" s="33"/>
      <c r="D2081" s="8"/>
      <c r="E2081" s="41"/>
      <c r="F2081" s="8"/>
      <c r="G2081" s="8"/>
      <c r="H2081" s="34"/>
      <c r="I2081" s="34" t="s">
        <v>14156</v>
      </c>
      <c r="J2081" s="38">
        <v>1</v>
      </c>
      <c r="K2081" s="33"/>
    </row>
    <row r="2082" ht="24.75" customHeight="1" spans="1:11">
      <c r="A2082" s="33" t="s">
        <v>5276</v>
      </c>
      <c r="B2082" s="33">
        <v>10</v>
      </c>
      <c r="C2082" s="33">
        <v>126</v>
      </c>
      <c r="D2082" s="34" t="s">
        <v>17113</v>
      </c>
      <c r="E2082" s="40" t="s">
        <v>17114</v>
      </c>
      <c r="F2082" s="8"/>
      <c r="G2082" s="34" t="s">
        <v>17115</v>
      </c>
      <c r="H2082" s="34" t="s">
        <v>26</v>
      </c>
      <c r="I2082" s="34" t="s">
        <v>14198</v>
      </c>
      <c r="J2082" s="36">
        <v>1</v>
      </c>
      <c r="K2082" s="37">
        <v>272000</v>
      </c>
    </row>
    <row r="2083" ht="24.75" customHeight="1" spans="1:11">
      <c r="A2083" s="33" t="s">
        <v>5276</v>
      </c>
      <c r="B2083" s="33">
        <v>10</v>
      </c>
      <c r="C2083" s="33">
        <v>127</v>
      </c>
      <c r="D2083" s="34" t="s">
        <v>17116</v>
      </c>
      <c r="E2083" s="40" t="s">
        <v>17117</v>
      </c>
      <c r="F2083" s="34" t="s">
        <v>17118</v>
      </c>
      <c r="G2083" s="34" t="s">
        <v>17119</v>
      </c>
      <c r="H2083" s="34" t="s">
        <v>38</v>
      </c>
      <c r="I2083" s="34" t="s">
        <v>16404</v>
      </c>
      <c r="J2083" s="36">
        <v>1</v>
      </c>
      <c r="K2083" s="37">
        <v>1810500</v>
      </c>
    </row>
    <row r="2084" ht="24.75" customHeight="1" spans="1:11">
      <c r="A2084" s="33"/>
      <c r="B2084" s="33"/>
      <c r="C2084" s="33"/>
      <c r="D2084" s="8"/>
      <c r="E2084" s="41"/>
      <c r="F2084" s="8"/>
      <c r="G2084" s="8"/>
      <c r="H2084" s="34"/>
      <c r="I2084" s="34" t="s">
        <v>15957</v>
      </c>
      <c r="J2084" s="38">
        <v>1</v>
      </c>
      <c r="K2084" s="33"/>
    </row>
    <row r="2085" ht="24.75" customHeight="1" spans="1:11">
      <c r="A2085" s="33"/>
      <c r="B2085" s="33"/>
      <c r="C2085" s="33"/>
      <c r="D2085" s="8"/>
      <c r="E2085" s="41"/>
      <c r="F2085" s="8"/>
      <c r="G2085" s="8"/>
      <c r="H2085" s="34"/>
      <c r="I2085" s="34" t="s">
        <v>16230</v>
      </c>
      <c r="J2085" s="36">
        <v>1</v>
      </c>
      <c r="K2085" s="33"/>
    </row>
    <row r="2086" ht="24.75" customHeight="1" spans="1:11">
      <c r="A2086" s="33"/>
      <c r="B2086" s="33"/>
      <c r="C2086" s="33"/>
      <c r="D2086" s="8"/>
      <c r="E2086" s="41"/>
      <c r="F2086" s="8"/>
      <c r="G2086" s="8"/>
      <c r="H2086" s="34"/>
      <c r="I2086" s="39" t="s">
        <v>13812</v>
      </c>
      <c r="J2086" s="38">
        <v>1</v>
      </c>
      <c r="K2086" s="33"/>
    </row>
    <row r="2087" ht="24.75" customHeight="1" spans="1:11">
      <c r="A2087" s="33" t="s">
        <v>5276</v>
      </c>
      <c r="B2087" s="33">
        <v>10</v>
      </c>
      <c r="C2087" s="33">
        <v>128</v>
      </c>
      <c r="D2087" s="34" t="s">
        <v>17120</v>
      </c>
      <c r="E2087" s="40" t="s">
        <v>17121</v>
      </c>
      <c r="F2087" s="8"/>
      <c r="G2087" s="34" t="s">
        <v>17122</v>
      </c>
      <c r="H2087" s="34" t="s">
        <v>81</v>
      </c>
      <c r="I2087" s="34" t="s">
        <v>15099</v>
      </c>
      <c r="J2087" s="36">
        <v>1</v>
      </c>
      <c r="K2087" s="37">
        <v>2662300</v>
      </c>
    </row>
    <row r="2088" ht="24.75" customHeight="1" spans="1:11">
      <c r="A2088" s="33" t="s">
        <v>5276</v>
      </c>
      <c r="B2088" s="33">
        <v>11</v>
      </c>
      <c r="C2088" s="33">
        <v>129</v>
      </c>
      <c r="D2088" s="34" t="s">
        <v>17120</v>
      </c>
      <c r="E2088" s="40" t="s">
        <v>17121</v>
      </c>
      <c r="F2088" s="8"/>
      <c r="G2088" s="34" t="s">
        <v>17122</v>
      </c>
      <c r="H2088" s="34" t="s">
        <v>81</v>
      </c>
      <c r="I2088" s="34" t="s">
        <v>15616</v>
      </c>
      <c r="J2088" s="36">
        <v>1</v>
      </c>
      <c r="K2088" s="37">
        <v>157850</v>
      </c>
    </row>
    <row r="2089" ht="24.75" customHeight="1" spans="1:11">
      <c r="A2089" s="33" t="s">
        <v>5276</v>
      </c>
      <c r="B2089" s="33">
        <v>11</v>
      </c>
      <c r="C2089" s="33">
        <v>130</v>
      </c>
      <c r="D2089" s="34" t="s">
        <v>7228</v>
      </c>
      <c r="E2089" s="40" t="s">
        <v>17123</v>
      </c>
      <c r="F2089" s="34" t="s">
        <v>7230</v>
      </c>
      <c r="G2089" s="34" t="s">
        <v>17124</v>
      </c>
      <c r="H2089" s="34" t="s">
        <v>81</v>
      </c>
      <c r="I2089" s="34" t="s">
        <v>17125</v>
      </c>
      <c r="J2089" s="36">
        <v>1</v>
      </c>
      <c r="K2089" s="37">
        <v>385000</v>
      </c>
    </row>
    <row r="2090" ht="24.75" customHeight="1" spans="1:11">
      <c r="A2090" s="33" t="s">
        <v>5276</v>
      </c>
      <c r="B2090" s="33">
        <v>11</v>
      </c>
      <c r="C2090" s="33">
        <v>131</v>
      </c>
      <c r="D2090" s="34" t="s">
        <v>15216</v>
      </c>
      <c r="E2090" s="40" t="s">
        <v>17126</v>
      </c>
      <c r="F2090" s="8"/>
      <c r="G2090" s="34" t="s">
        <v>15218</v>
      </c>
      <c r="H2090" s="34" t="s">
        <v>197</v>
      </c>
      <c r="I2090" s="34" t="s">
        <v>13841</v>
      </c>
      <c r="J2090" s="36">
        <v>1</v>
      </c>
      <c r="K2090" s="37">
        <v>278000</v>
      </c>
    </row>
    <row r="2091" ht="24.75" customHeight="1" spans="1:11">
      <c r="A2091" s="33" t="s">
        <v>5276</v>
      </c>
      <c r="B2091" s="33">
        <v>11</v>
      </c>
      <c r="C2091" s="33">
        <v>132</v>
      </c>
      <c r="D2091" s="34" t="s">
        <v>9584</v>
      </c>
      <c r="E2091" s="40" t="s">
        <v>17127</v>
      </c>
      <c r="F2091" s="8"/>
      <c r="G2091" s="34" t="s">
        <v>17128</v>
      </c>
      <c r="H2091" s="34" t="s">
        <v>38</v>
      </c>
      <c r="I2091" s="34" t="s">
        <v>15957</v>
      </c>
      <c r="J2091" s="36">
        <v>1</v>
      </c>
      <c r="K2091" s="37">
        <v>495000</v>
      </c>
    </row>
    <row r="2092" ht="24.75" customHeight="1" spans="1:11">
      <c r="A2092" s="33" t="s">
        <v>5276</v>
      </c>
      <c r="B2092" s="33">
        <v>11</v>
      </c>
      <c r="C2092" s="33">
        <v>133</v>
      </c>
      <c r="D2092" s="34" t="s">
        <v>11282</v>
      </c>
      <c r="E2092" s="40" t="s">
        <v>17129</v>
      </c>
      <c r="F2092" s="8"/>
      <c r="G2092" s="34" t="s">
        <v>17130</v>
      </c>
      <c r="H2092" s="34" t="s">
        <v>169</v>
      </c>
      <c r="I2092" s="34" t="s">
        <v>14198</v>
      </c>
      <c r="J2092" s="36">
        <v>1</v>
      </c>
      <c r="K2092" s="37">
        <v>308100</v>
      </c>
    </row>
    <row r="2093" ht="24.75" customHeight="1" spans="1:11">
      <c r="A2093" s="33" t="s">
        <v>5276</v>
      </c>
      <c r="B2093" s="33">
        <v>11</v>
      </c>
      <c r="C2093" s="33">
        <v>134</v>
      </c>
      <c r="D2093" s="34" t="s">
        <v>17131</v>
      </c>
      <c r="E2093" s="40" t="s">
        <v>17132</v>
      </c>
      <c r="F2093" s="8"/>
      <c r="G2093" s="34" t="s">
        <v>17133</v>
      </c>
      <c r="H2093" s="34" t="s">
        <v>169</v>
      </c>
      <c r="I2093" s="34" t="s">
        <v>15165</v>
      </c>
      <c r="J2093" s="36">
        <v>1</v>
      </c>
      <c r="K2093" s="37">
        <v>765000</v>
      </c>
    </row>
    <row r="2094" ht="24.75" customHeight="1" spans="1:11">
      <c r="A2094" s="33"/>
      <c r="B2094" s="33"/>
      <c r="C2094" s="33"/>
      <c r="D2094" s="8"/>
      <c r="E2094" s="41"/>
      <c r="F2094" s="8"/>
      <c r="G2094" s="8"/>
      <c r="H2094" s="34"/>
      <c r="I2094" s="34" t="s">
        <v>16433</v>
      </c>
      <c r="J2094" s="36">
        <v>1</v>
      </c>
      <c r="K2094" s="33"/>
    </row>
    <row r="2095" ht="24.75" customHeight="1" spans="1:11">
      <c r="A2095" s="33" t="s">
        <v>5276</v>
      </c>
      <c r="B2095" s="33">
        <v>11</v>
      </c>
      <c r="C2095" s="33">
        <v>135</v>
      </c>
      <c r="D2095" s="34" t="s">
        <v>15338</v>
      </c>
      <c r="E2095" s="40" t="s">
        <v>17134</v>
      </c>
      <c r="F2095" s="34" t="s">
        <v>17135</v>
      </c>
      <c r="G2095" s="34" t="s">
        <v>17136</v>
      </c>
      <c r="H2095" s="34" t="s">
        <v>38</v>
      </c>
      <c r="I2095" s="34" t="s">
        <v>13778</v>
      </c>
      <c r="J2095" s="36">
        <v>2</v>
      </c>
      <c r="K2095" s="37">
        <v>150000</v>
      </c>
    </row>
    <row r="2096" ht="24.75" customHeight="1" spans="1:11">
      <c r="A2096" s="33" t="s">
        <v>5276</v>
      </c>
      <c r="B2096" s="33">
        <v>11</v>
      </c>
      <c r="C2096" s="33">
        <v>136</v>
      </c>
      <c r="D2096" s="34" t="s">
        <v>17137</v>
      </c>
      <c r="E2096" s="40" t="s">
        <v>17138</v>
      </c>
      <c r="F2096" s="34" t="s">
        <v>17139</v>
      </c>
      <c r="G2096" s="34" t="s">
        <v>17140</v>
      </c>
      <c r="H2096" s="34" t="s">
        <v>81</v>
      </c>
      <c r="I2096" s="34" t="s">
        <v>14081</v>
      </c>
      <c r="J2096" s="36">
        <v>1</v>
      </c>
      <c r="K2096" s="37">
        <v>571500</v>
      </c>
    </row>
    <row r="2097" ht="24.75" customHeight="1" spans="1:11">
      <c r="A2097" s="33"/>
      <c r="B2097" s="33"/>
      <c r="C2097" s="33"/>
      <c r="D2097" s="8"/>
      <c r="E2097" s="41"/>
      <c r="F2097" s="8"/>
      <c r="G2097" s="8"/>
      <c r="H2097" s="34"/>
      <c r="I2097" s="34" t="s">
        <v>13815</v>
      </c>
      <c r="J2097" s="36">
        <v>1</v>
      </c>
      <c r="K2097" s="33"/>
    </row>
    <row r="2098" ht="24.75" customHeight="1" spans="1:11">
      <c r="A2098" s="33"/>
      <c r="B2098" s="33"/>
      <c r="C2098" s="33"/>
      <c r="D2098" s="8"/>
      <c r="E2098" s="41"/>
      <c r="F2098" s="8"/>
      <c r="G2098" s="8"/>
      <c r="H2098" s="34"/>
      <c r="I2098" s="34" t="s">
        <v>14012</v>
      </c>
      <c r="J2098" s="36">
        <v>2</v>
      </c>
      <c r="K2098" s="33"/>
    </row>
    <row r="2099" ht="24.75" customHeight="1" spans="1:11">
      <c r="A2099" s="33" t="s">
        <v>5276</v>
      </c>
      <c r="B2099" s="33">
        <v>11</v>
      </c>
      <c r="C2099" s="33">
        <v>137</v>
      </c>
      <c r="D2099" s="34" t="s">
        <v>17141</v>
      </c>
      <c r="E2099" s="40" t="s">
        <v>17142</v>
      </c>
      <c r="F2099" s="34" t="s">
        <v>17143</v>
      </c>
      <c r="G2099" s="34" t="s">
        <v>17144</v>
      </c>
      <c r="H2099" s="34" t="s">
        <v>38</v>
      </c>
      <c r="I2099" s="34" t="s">
        <v>13909</v>
      </c>
      <c r="J2099" s="36">
        <v>1</v>
      </c>
      <c r="K2099" s="37">
        <v>420750</v>
      </c>
    </row>
    <row r="2100" ht="24.75" customHeight="1" spans="1:11">
      <c r="A2100" s="33" t="s">
        <v>5276</v>
      </c>
      <c r="B2100" s="33">
        <v>11</v>
      </c>
      <c r="C2100" s="33">
        <v>138</v>
      </c>
      <c r="D2100" s="34" t="s">
        <v>17145</v>
      </c>
      <c r="E2100" s="43" t="s">
        <v>17146</v>
      </c>
      <c r="F2100" s="34" t="s">
        <v>17147</v>
      </c>
      <c r="G2100" s="34" t="s">
        <v>17148</v>
      </c>
      <c r="H2100" s="34" t="s">
        <v>169</v>
      </c>
      <c r="I2100" s="34" t="s">
        <v>15165</v>
      </c>
      <c r="J2100" s="36">
        <v>1</v>
      </c>
      <c r="K2100" s="37">
        <v>357000</v>
      </c>
    </row>
    <row r="2101" ht="24.75" customHeight="1" spans="1:11">
      <c r="A2101" s="33" t="s">
        <v>5276</v>
      </c>
      <c r="B2101" s="33">
        <v>12</v>
      </c>
      <c r="C2101" s="33">
        <v>139</v>
      </c>
      <c r="D2101" s="34" t="s">
        <v>17149</v>
      </c>
      <c r="E2101" s="40" t="s">
        <v>17150</v>
      </c>
      <c r="F2101" s="8"/>
      <c r="G2101" s="34" t="s">
        <v>17151</v>
      </c>
      <c r="H2101" s="34" t="s">
        <v>524</v>
      </c>
      <c r="I2101" s="34" t="s">
        <v>13815</v>
      </c>
      <c r="J2101" s="36">
        <v>1</v>
      </c>
      <c r="K2101" s="37">
        <v>45400</v>
      </c>
    </row>
    <row r="2102" ht="24.75" customHeight="1" spans="1:11">
      <c r="A2102" s="33" t="s">
        <v>5276</v>
      </c>
      <c r="B2102" s="33">
        <v>12</v>
      </c>
      <c r="C2102" s="33">
        <v>140</v>
      </c>
      <c r="D2102" s="34" t="s">
        <v>17152</v>
      </c>
      <c r="E2102" s="40" t="s">
        <v>17153</v>
      </c>
      <c r="F2102" s="8"/>
      <c r="G2102" s="34" t="s">
        <v>17154</v>
      </c>
      <c r="H2102" s="34" t="s">
        <v>95</v>
      </c>
      <c r="I2102" s="34" t="s">
        <v>14458</v>
      </c>
      <c r="J2102" s="36">
        <v>1</v>
      </c>
      <c r="K2102" s="37">
        <v>5091750</v>
      </c>
    </row>
    <row r="2103" ht="24.75" customHeight="1" spans="1:11">
      <c r="A2103" s="33"/>
      <c r="B2103" s="33"/>
      <c r="C2103" s="33"/>
      <c r="D2103" s="8"/>
      <c r="E2103" s="41"/>
      <c r="F2103" s="8"/>
      <c r="G2103" s="8"/>
      <c r="H2103" s="34"/>
      <c r="I2103" s="34" t="s">
        <v>14119</v>
      </c>
      <c r="J2103" s="36">
        <v>2</v>
      </c>
      <c r="K2103" s="33"/>
    </row>
    <row r="2104" ht="24.75" customHeight="1" spans="1:11">
      <c r="A2104" s="33"/>
      <c r="B2104" s="33"/>
      <c r="C2104" s="33"/>
      <c r="D2104" s="8"/>
      <c r="E2104" s="41"/>
      <c r="F2104" s="8"/>
      <c r="G2104" s="8"/>
      <c r="H2104" s="34"/>
      <c r="I2104" s="34" t="s">
        <v>13930</v>
      </c>
      <c r="J2104" s="36">
        <v>2</v>
      </c>
      <c r="K2104" s="33"/>
    </row>
    <row r="2105" ht="24.75" customHeight="1" spans="1:11">
      <c r="A2105" s="33"/>
      <c r="B2105" s="33"/>
      <c r="C2105" s="33"/>
      <c r="D2105" s="8"/>
      <c r="E2105" s="41"/>
      <c r="F2105" s="8"/>
      <c r="G2105" s="8"/>
      <c r="H2105" s="34"/>
      <c r="I2105" s="34" t="s">
        <v>14608</v>
      </c>
      <c r="J2105" s="36">
        <v>2</v>
      </c>
      <c r="K2105" s="33"/>
    </row>
    <row r="2106" ht="24.75" customHeight="1" spans="1:11">
      <c r="A2106" s="33"/>
      <c r="B2106" s="33"/>
      <c r="C2106" s="33"/>
      <c r="D2106" s="8"/>
      <c r="E2106" s="41"/>
      <c r="F2106" s="8"/>
      <c r="G2106" s="8"/>
      <c r="H2106" s="34"/>
      <c r="I2106" s="34" t="s">
        <v>13821</v>
      </c>
      <c r="J2106" s="36">
        <v>1</v>
      </c>
      <c r="K2106" s="33"/>
    </row>
    <row r="2107" ht="24.75" customHeight="1" spans="1:11">
      <c r="A2107" s="33"/>
      <c r="B2107" s="33"/>
      <c r="C2107" s="33"/>
      <c r="D2107" s="8"/>
      <c r="E2107" s="41"/>
      <c r="F2107" s="8"/>
      <c r="G2107" s="8"/>
      <c r="H2107" s="34"/>
      <c r="I2107" s="34" t="s">
        <v>15874</v>
      </c>
      <c r="J2107" s="36">
        <v>1</v>
      </c>
      <c r="K2107" s="33"/>
    </row>
    <row r="2108" ht="24.75" customHeight="1" spans="1:11">
      <c r="A2108" s="33"/>
      <c r="B2108" s="33"/>
      <c r="C2108" s="33"/>
      <c r="D2108" s="8"/>
      <c r="E2108" s="41"/>
      <c r="F2108" s="8"/>
      <c r="G2108" s="8"/>
      <c r="H2108" s="34"/>
      <c r="I2108" s="34" t="s">
        <v>13996</v>
      </c>
      <c r="J2108" s="36">
        <v>1</v>
      </c>
      <c r="K2108" s="33"/>
    </row>
    <row r="2109" ht="24.75" customHeight="1" spans="1:11">
      <c r="A2109" s="33" t="s">
        <v>5276</v>
      </c>
      <c r="B2109" s="33">
        <v>13</v>
      </c>
      <c r="C2109" s="33">
        <v>141</v>
      </c>
      <c r="D2109" s="34" t="s">
        <v>17155</v>
      </c>
      <c r="E2109" s="40" t="s">
        <v>17156</v>
      </c>
      <c r="F2109" s="8"/>
      <c r="G2109" s="34" t="s">
        <v>17157</v>
      </c>
      <c r="H2109" s="34" t="s">
        <v>5607</v>
      </c>
      <c r="I2109" s="34" t="s">
        <v>14198</v>
      </c>
      <c r="J2109" s="36">
        <v>1</v>
      </c>
      <c r="K2109" s="37">
        <v>272000</v>
      </c>
    </row>
    <row r="2110" ht="24.75" customHeight="1" spans="1:11">
      <c r="A2110" s="33" t="s">
        <v>5276</v>
      </c>
      <c r="B2110" s="33">
        <v>13</v>
      </c>
      <c r="C2110" s="33">
        <v>142</v>
      </c>
      <c r="D2110" s="34" t="s">
        <v>17158</v>
      </c>
      <c r="E2110" s="40" t="s">
        <v>17159</v>
      </c>
      <c r="F2110" s="34" t="s">
        <v>17160</v>
      </c>
      <c r="G2110" s="34" t="s">
        <v>17161</v>
      </c>
      <c r="H2110" s="34" t="s">
        <v>151</v>
      </c>
      <c r="I2110" s="34" t="s">
        <v>17162</v>
      </c>
      <c r="J2110" s="36">
        <v>1</v>
      </c>
      <c r="K2110" s="37">
        <v>637500</v>
      </c>
    </row>
    <row r="2111" ht="24.75" customHeight="1" spans="1:11">
      <c r="A2111" s="33" t="s">
        <v>5276</v>
      </c>
      <c r="B2111" s="33">
        <v>13</v>
      </c>
      <c r="C2111" s="33">
        <v>143</v>
      </c>
      <c r="D2111" s="34" t="s">
        <v>17163</v>
      </c>
      <c r="E2111" s="40" t="s">
        <v>17164</v>
      </c>
      <c r="F2111" s="34" t="s">
        <v>17165</v>
      </c>
      <c r="G2111" s="34" t="s">
        <v>17166</v>
      </c>
      <c r="H2111" s="34" t="s">
        <v>468</v>
      </c>
      <c r="I2111" s="34" t="s">
        <v>17167</v>
      </c>
      <c r="J2111" s="36">
        <v>1</v>
      </c>
      <c r="K2111" s="37">
        <v>5631250</v>
      </c>
    </row>
    <row r="2112" ht="24.75" customHeight="1" spans="1:11">
      <c r="A2112" s="33"/>
      <c r="B2112" s="33"/>
      <c r="C2112" s="33"/>
      <c r="D2112" s="8"/>
      <c r="E2112" s="41"/>
      <c r="F2112" s="8"/>
      <c r="G2112" s="8"/>
      <c r="H2112" s="34"/>
      <c r="I2112" s="34" t="s">
        <v>14311</v>
      </c>
      <c r="J2112" s="38">
        <v>1</v>
      </c>
      <c r="K2112" s="33"/>
    </row>
    <row r="2113" ht="24.75" customHeight="1" spans="1:11">
      <c r="A2113" s="33"/>
      <c r="B2113" s="33"/>
      <c r="C2113" s="33"/>
      <c r="D2113" s="8"/>
      <c r="E2113" s="41"/>
      <c r="F2113" s="8"/>
      <c r="G2113" s="8"/>
      <c r="H2113" s="34"/>
      <c r="I2113" s="34" t="s">
        <v>14509</v>
      </c>
      <c r="J2113" s="36">
        <v>1</v>
      </c>
      <c r="K2113" s="33"/>
    </row>
    <row r="2114" ht="24.75" customHeight="1" spans="1:11">
      <c r="A2114" s="33"/>
      <c r="B2114" s="33"/>
      <c r="C2114" s="33"/>
      <c r="D2114" s="8"/>
      <c r="E2114" s="41"/>
      <c r="F2114" s="8"/>
      <c r="G2114" s="8"/>
      <c r="H2114" s="34"/>
      <c r="I2114" s="34" t="s">
        <v>14696</v>
      </c>
      <c r="J2114" s="36">
        <v>1</v>
      </c>
      <c r="K2114" s="33"/>
    </row>
    <row r="2115" ht="24.75" customHeight="1" spans="1:11">
      <c r="A2115" s="33"/>
      <c r="B2115" s="33"/>
      <c r="C2115" s="33"/>
      <c r="D2115" s="8"/>
      <c r="E2115" s="41"/>
      <c r="F2115" s="8"/>
      <c r="G2115" s="8"/>
      <c r="H2115" s="34"/>
      <c r="I2115" s="34" t="s">
        <v>14126</v>
      </c>
      <c r="J2115" s="36">
        <v>1</v>
      </c>
      <c r="K2115" s="33"/>
    </row>
    <row r="2116" ht="24.75" customHeight="1" spans="1:11">
      <c r="A2116" s="33"/>
      <c r="B2116" s="33"/>
      <c r="C2116" s="33"/>
      <c r="D2116" s="8"/>
      <c r="E2116" s="41"/>
      <c r="F2116" s="8"/>
      <c r="G2116" s="8"/>
      <c r="H2116" s="34"/>
      <c r="I2116" s="34" t="s">
        <v>14017</v>
      </c>
      <c r="J2116" s="38">
        <v>1</v>
      </c>
      <c r="K2116" s="33"/>
    </row>
    <row r="2117" ht="24.75" customHeight="1" spans="1:11">
      <c r="A2117" s="33" t="s">
        <v>5276</v>
      </c>
      <c r="B2117" s="33">
        <v>13</v>
      </c>
      <c r="C2117" s="33">
        <v>144</v>
      </c>
      <c r="D2117" s="34" t="s">
        <v>17168</v>
      </c>
      <c r="E2117" s="40" t="s">
        <v>17169</v>
      </c>
      <c r="F2117" s="34" t="s">
        <v>17170</v>
      </c>
      <c r="G2117" s="34" t="s">
        <v>17171</v>
      </c>
      <c r="H2117" s="34" t="s">
        <v>81</v>
      </c>
      <c r="I2117" s="34" t="s">
        <v>13888</v>
      </c>
      <c r="J2117" s="36">
        <v>1</v>
      </c>
      <c r="K2117" s="37">
        <v>1785000</v>
      </c>
    </row>
    <row r="2118" ht="24.75" customHeight="1" spans="1:11">
      <c r="A2118" s="33" t="s">
        <v>5276</v>
      </c>
      <c r="B2118" s="33">
        <v>13</v>
      </c>
      <c r="C2118" s="33">
        <v>145</v>
      </c>
      <c r="D2118" s="34" t="s">
        <v>17172</v>
      </c>
      <c r="E2118" s="40" t="s">
        <v>17173</v>
      </c>
      <c r="F2118" s="34" t="s">
        <v>17174</v>
      </c>
      <c r="G2118" s="34" t="s">
        <v>17175</v>
      </c>
      <c r="H2118" s="34" t="s">
        <v>38</v>
      </c>
      <c r="I2118" s="34" t="s">
        <v>13812</v>
      </c>
      <c r="J2118" s="36">
        <v>1</v>
      </c>
      <c r="K2118" s="37">
        <v>314500</v>
      </c>
    </row>
    <row r="2119" ht="24.75" customHeight="1" spans="1:11">
      <c r="A2119" s="33" t="s">
        <v>5276</v>
      </c>
      <c r="B2119" s="33">
        <v>13</v>
      </c>
      <c r="C2119" s="33">
        <v>146</v>
      </c>
      <c r="D2119" s="34" t="s">
        <v>17176</v>
      </c>
      <c r="E2119" s="40" t="s">
        <v>17177</v>
      </c>
      <c r="F2119" s="34" t="s">
        <v>17178</v>
      </c>
      <c r="G2119" s="34" t="s">
        <v>17179</v>
      </c>
      <c r="H2119" s="34" t="s">
        <v>3202</v>
      </c>
      <c r="I2119" s="34" t="s">
        <v>14590</v>
      </c>
      <c r="J2119" s="36">
        <v>1</v>
      </c>
      <c r="K2119" s="37">
        <v>2700000</v>
      </c>
    </row>
    <row r="2120" ht="24.75" customHeight="1" spans="1:11">
      <c r="A2120" s="33"/>
      <c r="B2120" s="33"/>
      <c r="C2120" s="33"/>
      <c r="D2120" s="8"/>
      <c r="E2120" s="41"/>
      <c r="F2120" s="8"/>
      <c r="G2120" s="8"/>
      <c r="H2120" s="34"/>
      <c r="I2120" s="34" t="s">
        <v>13894</v>
      </c>
      <c r="J2120" s="36">
        <v>1</v>
      </c>
      <c r="K2120" s="33"/>
    </row>
    <row r="2121" ht="24.75" customHeight="1" spans="1:11">
      <c r="A2121" s="33" t="s">
        <v>5276</v>
      </c>
      <c r="B2121" s="33">
        <v>13</v>
      </c>
      <c r="C2121" s="33">
        <v>147</v>
      </c>
      <c r="D2121" s="34" t="s">
        <v>17180</v>
      </c>
      <c r="E2121" s="40" t="s">
        <v>17181</v>
      </c>
      <c r="F2121" s="8"/>
      <c r="G2121" s="34" t="s">
        <v>17182</v>
      </c>
      <c r="H2121" s="34" t="s">
        <v>81</v>
      </c>
      <c r="I2121" s="34" t="s">
        <v>14198</v>
      </c>
      <c r="J2121" s="36">
        <v>1</v>
      </c>
      <c r="K2121" s="37">
        <v>273400</v>
      </c>
    </row>
    <row r="2122" ht="24.75" customHeight="1" spans="1:11">
      <c r="A2122" s="33" t="s">
        <v>5276</v>
      </c>
      <c r="B2122" s="33">
        <v>13</v>
      </c>
      <c r="C2122" s="33">
        <v>148</v>
      </c>
      <c r="D2122" s="34" t="s">
        <v>17183</v>
      </c>
      <c r="E2122" s="40" t="s">
        <v>17184</v>
      </c>
      <c r="F2122" s="8"/>
      <c r="G2122" s="34" t="s">
        <v>17185</v>
      </c>
      <c r="H2122" s="34" t="s">
        <v>38</v>
      </c>
      <c r="I2122" s="34" t="s">
        <v>14696</v>
      </c>
      <c r="J2122" s="36">
        <v>1</v>
      </c>
      <c r="K2122" s="37">
        <v>80750</v>
      </c>
    </row>
    <row r="2123" ht="24.75" customHeight="1" spans="1:11">
      <c r="A2123" s="33" t="s">
        <v>5276</v>
      </c>
      <c r="B2123" s="33">
        <v>13</v>
      </c>
      <c r="C2123" s="33">
        <v>149</v>
      </c>
      <c r="D2123" s="34" t="s">
        <v>17186</v>
      </c>
      <c r="E2123" s="40" t="s">
        <v>17187</v>
      </c>
      <c r="F2123" s="34" t="s">
        <v>17188</v>
      </c>
      <c r="G2123" s="34" t="s">
        <v>17189</v>
      </c>
      <c r="H2123" s="34" t="s">
        <v>38</v>
      </c>
      <c r="I2123" s="34" t="s">
        <v>14590</v>
      </c>
      <c r="J2123" s="36">
        <v>1</v>
      </c>
      <c r="K2123" s="37">
        <v>2227000</v>
      </c>
    </row>
    <row r="2124" ht="24.75" customHeight="1" spans="1:11">
      <c r="A2124" s="33"/>
      <c r="B2124" s="33"/>
      <c r="C2124" s="33"/>
      <c r="D2124" s="8"/>
      <c r="E2124" s="41"/>
      <c r="F2124" s="8"/>
      <c r="G2124" s="8"/>
      <c r="H2124" s="34"/>
      <c r="I2124" s="34" t="s">
        <v>13800</v>
      </c>
      <c r="J2124" s="36">
        <v>1</v>
      </c>
      <c r="K2124" s="33"/>
    </row>
    <row r="2125" ht="24.75" customHeight="1" spans="1:11">
      <c r="A2125" s="33" t="s">
        <v>5276</v>
      </c>
      <c r="B2125" s="33">
        <v>14</v>
      </c>
      <c r="C2125" s="33">
        <v>150</v>
      </c>
      <c r="D2125" s="34" t="s">
        <v>17190</v>
      </c>
      <c r="E2125" s="40" t="s">
        <v>17191</v>
      </c>
      <c r="F2125" s="34" t="s">
        <v>17192</v>
      </c>
      <c r="G2125" s="34" t="s">
        <v>17193</v>
      </c>
      <c r="H2125" s="34" t="s">
        <v>38</v>
      </c>
      <c r="I2125" s="34" t="s">
        <v>13909</v>
      </c>
      <c r="J2125" s="36">
        <v>1</v>
      </c>
      <c r="K2125" s="37">
        <v>420750</v>
      </c>
    </row>
    <row r="2126" ht="24.75" customHeight="1" spans="1:11">
      <c r="A2126" s="33" t="s">
        <v>5276</v>
      </c>
      <c r="B2126" s="33">
        <v>14</v>
      </c>
      <c r="C2126" s="33">
        <v>151</v>
      </c>
      <c r="D2126" s="34" t="s">
        <v>17194</v>
      </c>
      <c r="E2126" s="40" t="s">
        <v>17195</v>
      </c>
      <c r="F2126" s="34" t="s">
        <v>17196</v>
      </c>
      <c r="G2126" s="34" t="s">
        <v>17197</v>
      </c>
      <c r="H2126" s="34" t="s">
        <v>4827</v>
      </c>
      <c r="I2126" s="34" t="s">
        <v>13965</v>
      </c>
      <c r="J2126" s="36">
        <v>1</v>
      </c>
      <c r="K2126" s="37">
        <v>2995000</v>
      </c>
    </row>
    <row r="2127" ht="24.75" customHeight="1" spans="1:11">
      <c r="A2127" s="33" t="s">
        <v>5276</v>
      </c>
      <c r="B2127" s="33">
        <v>14</v>
      </c>
      <c r="C2127" s="33">
        <v>152</v>
      </c>
      <c r="D2127" s="34" t="s">
        <v>16987</v>
      </c>
      <c r="E2127" s="40" t="s">
        <v>16988</v>
      </c>
      <c r="F2127" s="8"/>
      <c r="G2127" s="8"/>
      <c r="H2127" s="34" t="s">
        <v>75</v>
      </c>
      <c r="I2127" s="34" t="s">
        <v>14499</v>
      </c>
      <c r="J2127" s="36">
        <v>1</v>
      </c>
      <c r="K2127" s="37">
        <v>191250</v>
      </c>
    </row>
    <row r="2128" ht="24.75" customHeight="1" spans="1:11">
      <c r="A2128" s="33" t="s">
        <v>5276</v>
      </c>
      <c r="B2128" s="33">
        <v>14</v>
      </c>
      <c r="C2128" s="33">
        <v>153</v>
      </c>
      <c r="D2128" s="34" t="s">
        <v>6055</v>
      </c>
      <c r="E2128" s="40" t="s">
        <v>17198</v>
      </c>
      <c r="F2128" s="34" t="s">
        <v>15412</v>
      </c>
      <c r="G2128" s="34" t="s">
        <v>17199</v>
      </c>
      <c r="H2128" s="34" t="s">
        <v>900</v>
      </c>
      <c r="I2128" s="34" t="s">
        <v>14792</v>
      </c>
      <c r="J2128" s="36">
        <v>2</v>
      </c>
      <c r="K2128" s="37">
        <v>3472250</v>
      </c>
    </row>
    <row r="2129" ht="24.75" customHeight="1" spans="1:11">
      <c r="A2129" s="33"/>
      <c r="B2129" s="33"/>
      <c r="C2129" s="33"/>
      <c r="D2129" s="8"/>
      <c r="E2129" s="41"/>
      <c r="F2129" s="8"/>
      <c r="G2129" s="8"/>
      <c r="H2129" s="34"/>
      <c r="I2129" s="34" t="s">
        <v>13798</v>
      </c>
      <c r="J2129" s="36">
        <v>1</v>
      </c>
      <c r="K2129" s="33"/>
    </row>
    <row r="2130" ht="24.75" customHeight="1" spans="1:11">
      <c r="A2130" s="33" t="s">
        <v>5276</v>
      </c>
      <c r="B2130" s="33">
        <v>14</v>
      </c>
      <c r="C2130" s="33">
        <v>154</v>
      </c>
      <c r="D2130" s="34" t="s">
        <v>8386</v>
      </c>
      <c r="E2130" s="40" t="s">
        <v>17200</v>
      </c>
      <c r="F2130" s="34" t="s">
        <v>17201</v>
      </c>
      <c r="G2130" s="34" t="s">
        <v>17202</v>
      </c>
      <c r="H2130" s="34" t="s">
        <v>197</v>
      </c>
      <c r="I2130" s="34" t="s">
        <v>14732</v>
      </c>
      <c r="J2130" s="36">
        <v>1</v>
      </c>
      <c r="K2130" s="37">
        <v>1062500</v>
      </c>
    </row>
    <row r="2131" ht="24.75" customHeight="1" spans="1:11">
      <c r="A2131" s="33" t="s">
        <v>5276</v>
      </c>
      <c r="B2131" s="33">
        <v>14</v>
      </c>
      <c r="C2131" s="33">
        <v>155</v>
      </c>
      <c r="D2131" s="34" t="s">
        <v>17203</v>
      </c>
      <c r="E2131" s="43" t="s">
        <v>17204</v>
      </c>
      <c r="F2131" s="34" t="s">
        <v>17205</v>
      </c>
      <c r="G2131" s="34" t="s">
        <v>17206</v>
      </c>
      <c r="H2131" s="34" t="s">
        <v>81</v>
      </c>
      <c r="I2131" s="34" t="s">
        <v>13965</v>
      </c>
      <c r="J2131" s="36">
        <v>1</v>
      </c>
      <c r="K2131" s="37">
        <v>3272500</v>
      </c>
    </row>
    <row r="2132" ht="24.75" customHeight="1" spans="1:11">
      <c r="A2132" s="33" t="s">
        <v>5276</v>
      </c>
      <c r="B2132" s="33">
        <v>14</v>
      </c>
      <c r="C2132" s="33">
        <v>156</v>
      </c>
      <c r="D2132" s="34" t="s">
        <v>17207</v>
      </c>
      <c r="E2132" s="40" t="s">
        <v>17208</v>
      </c>
      <c r="F2132" s="34" t="s">
        <v>17209</v>
      </c>
      <c r="G2132" s="34" t="s">
        <v>17210</v>
      </c>
      <c r="H2132" s="34" t="s">
        <v>26</v>
      </c>
      <c r="I2132" s="34" t="s">
        <v>13793</v>
      </c>
      <c r="J2132" s="36">
        <v>1</v>
      </c>
      <c r="K2132" s="37">
        <v>276250</v>
      </c>
    </row>
    <row r="2133" ht="24.75" customHeight="1" spans="1:11">
      <c r="A2133" s="33" t="s">
        <v>5276</v>
      </c>
      <c r="B2133" s="33">
        <v>15</v>
      </c>
      <c r="C2133" s="33">
        <v>157</v>
      </c>
      <c r="D2133" s="34" t="s">
        <v>17211</v>
      </c>
      <c r="E2133" s="40" t="s">
        <v>17212</v>
      </c>
      <c r="F2133" s="8"/>
      <c r="G2133" s="34" t="s">
        <v>17213</v>
      </c>
      <c r="H2133" s="34" t="s">
        <v>151</v>
      </c>
      <c r="I2133" s="34" t="s">
        <v>16841</v>
      </c>
      <c r="J2133" s="36">
        <v>1</v>
      </c>
      <c r="K2133" s="37">
        <v>298100</v>
      </c>
    </row>
    <row r="2134" ht="24.75" customHeight="1" spans="1:11">
      <c r="A2134" s="33" t="s">
        <v>5276</v>
      </c>
      <c r="B2134" s="33">
        <v>15</v>
      </c>
      <c r="C2134" s="33">
        <v>158</v>
      </c>
      <c r="D2134" s="34" t="s">
        <v>16187</v>
      </c>
      <c r="E2134" s="40" t="s">
        <v>17214</v>
      </c>
      <c r="F2134" s="8"/>
      <c r="G2134" s="34" t="s">
        <v>17215</v>
      </c>
      <c r="H2134" s="34" t="s">
        <v>169</v>
      </c>
      <c r="I2134" s="34" t="s">
        <v>15616</v>
      </c>
      <c r="J2134" s="36">
        <v>1</v>
      </c>
      <c r="K2134" s="37">
        <v>225250</v>
      </c>
    </row>
    <row r="2135" ht="24.75" customHeight="1" spans="1:11">
      <c r="A2135" s="33"/>
      <c r="B2135" s="33"/>
      <c r="C2135" s="33"/>
      <c r="D2135" s="8"/>
      <c r="E2135" s="41"/>
      <c r="F2135" s="8"/>
      <c r="G2135" s="8"/>
      <c r="H2135" s="34"/>
      <c r="I2135" s="34" t="s">
        <v>13878</v>
      </c>
      <c r="J2135" s="38">
        <v>1</v>
      </c>
      <c r="K2135" s="33"/>
    </row>
    <row r="2136" ht="24.75" customHeight="1" spans="1:11">
      <c r="A2136" s="33" t="s">
        <v>5276</v>
      </c>
      <c r="B2136" s="33">
        <v>15</v>
      </c>
      <c r="C2136" s="33">
        <v>159</v>
      </c>
      <c r="D2136" s="34" t="s">
        <v>17216</v>
      </c>
      <c r="E2136" s="40" t="s">
        <v>17217</v>
      </c>
      <c r="F2136" s="34" t="s">
        <v>17218</v>
      </c>
      <c r="G2136" s="34" t="s">
        <v>17219</v>
      </c>
      <c r="H2136" s="34" t="s">
        <v>151</v>
      </c>
      <c r="I2136" s="34" t="s">
        <v>16463</v>
      </c>
      <c r="J2136" s="36">
        <v>1</v>
      </c>
      <c r="K2136" s="37">
        <v>3306500</v>
      </c>
    </row>
    <row r="2137" ht="24.75" customHeight="1" spans="1:11">
      <c r="A2137" s="33"/>
      <c r="B2137" s="33"/>
      <c r="C2137" s="33"/>
      <c r="D2137" s="8"/>
      <c r="E2137" s="41"/>
      <c r="F2137" s="8"/>
      <c r="G2137" s="8"/>
      <c r="H2137" s="34"/>
      <c r="I2137" s="34" t="s">
        <v>14203</v>
      </c>
      <c r="J2137" s="38">
        <v>1</v>
      </c>
      <c r="K2137" s="33"/>
    </row>
    <row r="2138" ht="24.75" customHeight="1" spans="1:11">
      <c r="A2138" s="33"/>
      <c r="B2138" s="33"/>
      <c r="C2138" s="33"/>
      <c r="D2138" s="8"/>
      <c r="E2138" s="41"/>
      <c r="F2138" s="8"/>
      <c r="G2138" s="8"/>
      <c r="H2138" s="34"/>
      <c r="I2138" s="34" t="s">
        <v>14344</v>
      </c>
      <c r="J2138" s="36">
        <v>1</v>
      </c>
      <c r="K2138" s="33"/>
    </row>
    <row r="2139" ht="24.75" customHeight="1" spans="1:11">
      <c r="A2139" s="33" t="s">
        <v>5276</v>
      </c>
      <c r="B2139" s="33">
        <v>15</v>
      </c>
      <c r="C2139" s="33">
        <v>160</v>
      </c>
      <c r="D2139" s="34" t="s">
        <v>14315</v>
      </c>
      <c r="E2139" s="40" t="s">
        <v>17220</v>
      </c>
      <c r="F2139" s="8"/>
      <c r="G2139" s="34" t="s">
        <v>17221</v>
      </c>
      <c r="H2139" s="34" t="s">
        <v>95</v>
      </c>
      <c r="I2139" s="34" t="s">
        <v>13778</v>
      </c>
      <c r="J2139" s="36">
        <v>1</v>
      </c>
      <c r="K2139" s="37">
        <v>75000</v>
      </c>
    </row>
    <row r="2140" ht="24.75" customHeight="1" spans="1:11">
      <c r="A2140" s="33" t="s">
        <v>5276</v>
      </c>
      <c r="B2140" s="33">
        <v>15</v>
      </c>
      <c r="C2140" s="33">
        <v>161</v>
      </c>
      <c r="D2140" s="34" t="s">
        <v>17222</v>
      </c>
      <c r="E2140" s="40" t="s">
        <v>17223</v>
      </c>
      <c r="F2140" s="8"/>
      <c r="G2140" s="34" t="s">
        <v>17224</v>
      </c>
      <c r="H2140" s="34" t="s">
        <v>38</v>
      </c>
      <c r="I2140" s="34" t="s">
        <v>13930</v>
      </c>
      <c r="J2140" s="36">
        <v>2</v>
      </c>
      <c r="K2140" s="37">
        <v>637500</v>
      </c>
    </row>
    <row r="2141" ht="24.75" customHeight="1" spans="1:11">
      <c r="A2141" s="33" t="s">
        <v>5276</v>
      </c>
      <c r="B2141" s="33">
        <v>15</v>
      </c>
      <c r="C2141" s="33">
        <v>162</v>
      </c>
      <c r="D2141" s="34" t="s">
        <v>17225</v>
      </c>
      <c r="E2141" s="40" t="s">
        <v>17226</v>
      </c>
      <c r="F2141" s="8"/>
      <c r="G2141" s="34" t="s">
        <v>17227</v>
      </c>
      <c r="H2141" s="34" t="s">
        <v>197</v>
      </c>
      <c r="I2141" s="34" t="s">
        <v>14964</v>
      </c>
      <c r="J2141" s="36">
        <v>1</v>
      </c>
      <c r="K2141" s="37">
        <v>1423750</v>
      </c>
    </row>
    <row r="2142" ht="24.75" customHeight="1" spans="1:11">
      <c r="A2142" s="33" t="s">
        <v>5276</v>
      </c>
      <c r="B2142" s="33">
        <v>15</v>
      </c>
      <c r="C2142" s="33">
        <v>163</v>
      </c>
      <c r="D2142" s="34" t="s">
        <v>17228</v>
      </c>
      <c r="E2142" s="40" t="s">
        <v>17229</v>
      </c>
      <c r="F2142" s="34" t="s">
        <v>17230</v>
      </c>
      <c r="G2142" s="34" t="s">
        <v>17231</v>
      </c>
      <c r="H2142" s="34" t="s">
        <v>3202</v>
      </c>
      <c r="I2142" s="34" t="s">
        <v>15099</v>
      </c>
      <c r="J2142" s="36">
        <v>1</v>
      </c>
      <c r="K2142" s="37">
        <v>3315000</v>
      </c>
    </row>
    <row r="2143" ht="24.75" customHeight="1" spans="1:11">
      <c r="A2143" s="33"/>
      <c r="B2143" s="33"/>
      <c r="C2143" s="33"/>
      <c r="D2143" s="8"/>
      <c r="E2143" s="41"/>
      <c r="F2143" s="8"/>
      <c r="G2143" s="8"/>
      <c r="H2143" s="34"/>
      <c r="I2143" s="34" t="s">
        <v>14689</v>
      </c>
      <c r="J2143" s="36">
        <v>1</v>
      </c>
      <c r="K2143" s="33"/>
    </row>
    <row r="2144" ht="24.75" customHeight="1" spans="1:11">
      <c r="A2144" s="33" t="s">
        <v>5276</v>
      </c>
      <c r="B2144" s="33">
        <v>15</v>
      </c>
      <c r="C2144" s="33">
        <v>164</v>
      </c>
      <c r="D2144" s="34" t="s">
        <v>17232</v>
      </c>
      <c r="E2144" s="40" t="s">
        <v>17233</v>
      </c>
      <c r="F2144" s="34" t="s">
        <v>17234</v>
      </c>
      <c r="G2144" s="34" t="s">
        <v>17235</v>
      </c>
      <c r="H2144" s="34" t="s">
        <v>38</v>
      </c>
      <c r="I2144" s="34" t="s">
        <v>13778</v>
      </c>
      <c r="J2144" s="36">
        <v>1</v>
      </c>
      <c r="K2144" s="37">
        <v>75000</v>
      </c>
    </row>
    <row r="2145" ht="24.75" customHeight="1" spans="1:11">
      <c r="A2145" s="33" t="s">
        <v>5276</v>
      </c>
      <c r="B2145" s="33">
        <v>15</v>
      </c>
      <c r="C2145" s="33">
        <v>165</v>
      </c>
      <c r="D2145" s="34" t="s">
        <v>17236</v>
      </c>
      <c r="E2145" s="40" t="s">
        <v>17237</v>
      </c>
      <c r="F2145" s="34" t="s">
        <v>17238</v>
      </c>
      <c r="G2145" s="34" t="s">
        <v>17239</v>
      </c>
      <c r="H2145" s="34" t="s">
        <v>38</v>
      </c>
      <c r="I2145" s="34" t="s">
        <v>14696</v>
      </c>
      <c r="J2145" s="36">
        <v>1</v>
      </c>
      <c r="K2145" s="37">
        <v>402250</v>
      </c>
    </row>
    <row r="2146" ht="24.75" customHeight="1" spans="1:11">
      <c r="A2146" s="33"/>
      <c r="B2146" s="33"/>
      <c r="C2146" s="33"/>
      <c r="D2146" s="8"/>
      <c r="E2146" s="41"/>
      <c r="F2146" s="8"/>
      <c r="G2146" s="8"/>
      <c r="H2146" s="34"/>
      <c r="I2146" s="34" t="s">
        <v>13778</v>
      </c>
      <c r="J2146" s="36">
        <v>1</v>
      </c>
      <c r="K2146" s="33"/>
    </row>
    <row r="2147" ht="24.75" customHeight="1" spans="1:11">
      <c r="A2147" s="33"/>
      <c r="B2147" s="33"/>
      <c r="C2147" s="33"/>
      <c r="D2147" s="8"/>
      <c r="E2147" s="41"/>
      <c r="F2147" s="8"/>
      <c r="G2147" s="8"/>
      <c r="H2147" s="34"/>
      <c r="I2147" s="34" t="s">
        <v>15712</v>
      </c>
      <c r="J2147" s="36">
        <v>1</v>
      </c>
      <c r="K2147" s="33"/>
    </row>
    <row r="2148" ht="24.75" customHeight="1" spans="1:11">
      <c r="A2148" s="33" t="s">
        <v>5276</v>
      </c>
      <c r="B2148" s="33">
        <v>15</v>
      </c>
      <c r="C2148" s="33">
        <v>166</v>
      </c>
      <c r="D2148" s="34" t="s">
        <v>17240</v>
      </c>
      <c r="E2148" s="40" t="s">
        <v>17241</v>
      </c>
      <c r="F2148" s="34" t="s">
        <v>17242</v>
      </c>
      <c r="G2148" s="34" t="s">
        <v>17243</v>
      </c>
      <c r="H2148" s="34" t="s">
        <v>95</v>
      </c>
      <c r="I2148" s="34" t="s">
        <v>14012</v>
      </c>
      <c r="J2148" s="36">
        <v>1</v>
      </c>
      <c r="K2148" s="37">
        <v>190000</v>
      </c>
    </row>
    <row r="2149" ht="24.75" customHeight="1" spans="1:11">
      <c r="A2149" s="33"/>
      <c r="B2149" s="33"/>
      <c r="C2149" s="33"/>
      <c r="D2149" s="8"/>
      <c r="E2149" s="41"/>
      <c r="F2149" s="8"/>
      <c r="G2149" s="8"/>
      <c r="H2149" s="34"/>
      <c r="I2149" s="34" t="s">
        <v>14069</v>
      </c>
      <c r="J2149" s="36">
        <v>1</v>
      </c>
      <c r="K2149" s="33"/>
    </row>
    <row r="2150" ht="24.75" customHeight="1" spans="1:11">
      <c r="A2150" s="33" t="s">
        <v>5276</v>
      </c>
      <c r="B2150" s="33">
        <v>15</v>
      </c>
      <c r="C2150" s="33">
        <v>167</v>
      </c>
      <c r="D2150" s="34" t="s">
        <v>17244</v>
      </c>
      <c r="E2150" s="40" t="s">
        <v>17245</v>
      </c>
      <c r="F2150" s="34" t="s">
        <v>17246</v>
      </c>
      <c r="G2150" s="34" t="s">
        <v>17247</v>
      </c>
      <c r="H2150" s="34" t="s">
        <v>524</v>
      </c>
      <c r="I2150" s="34" t="s">
        <v>14590</v>
      </c>
      <c r="J2150" s="36">
        <v>1</v>
      </c>
      <c r="K2150" s="37">
        <v>2792250</v>
      </c>
    </row>
    <row r="2151" ht="24.75" customHeight="1" spans="1:11">
      <c r="A2151" s="33"/>
      <c r="B2151" s="33"/>
      <c r="C2151" s="33"/>
      <c r="D2151" s="8"/>
      <c r="E2151" s="41"/>
      <c r="F2151" s="8"/>
      <c r="G2151" s="8"/>
      <c r="H2151" s="34"/>
      <c r="I2151" s="34" t="s">
        <v>14206</v>
      </c>
      <c r="J2151" s="36">
        <v>1</v>
      </c>
      <c r="K2151" s="33"/>
    </row>
    <row r="2152" ht="24.75" customHeight="1" spans="1:11">
      <c r="A2152" s="33"/>
      <c r="B2152" s="33"/>
      <c r="C2152" s="33"/>
      <c r="D2152" s="8"/>
      <c r="E2152" s="41"/>
      <c r="F2152" s="8"/>
      <c r="G2152" s="8"/>
      <c r="H2152" s="34"/>
      <c r="I2152" s="34" t="s">
        <v>14017</v>
      </c>
      <c r="J2152" s="38">
        <v>1</v>
      </c>
      <c r="K2152" s="33"/>
    </row>
    <row r="2153" ht="24.75" customHeight="1" spans="1:11">
      <c r="A2153" s="33"/>
      <c r="B2153" s="33"/>
      <c r="C2153" s="33"/>
      <c r="D2153" s="8"/>
      <c r="E2153" s="41"/>
      <c r="F2153" s="8"/>
      <c r="G2153" s="8"/>
      <c r="H2153" s="34"/>
      <c r="I2153" s="34" t="s">
        <v>14000</v>
      </c>
      <c r="J2153" s="36">
        <v>2</v>
      </c>
      <c r="K2153" s="33"/>
    </row>
    <row r="2154" ht="24.75" customHeight="1" spans="1:11">
      <c r="A2154" s="33" t="s">
        <v>5276</v>
      </c>
      <c r="B2154" s="33">
        <v>15</v>
      </c>
      <c r="C2154" s="33">
        <v>168</v>
      </c>
      <c r="D2154" s="34" t="s">
        <v>17248</v>
      </c>
      <c r="E2154" s="40" t="s">
        <v>17249</v>
      </c>
      <c r="F2154" s="34" t="s">
        <v>17250</v>
      </c>
      <c r="G2154" s="34" t="s">
        <v>17251</v>
      </c>
      <c r="H2154" s="34" t="s">
        <v>38</v>
      </c>
      <c r="I2154" s="34" t="s">
        <v>14519</v>
      </c>
      <c r="J2154" s="36">
        <v>1</v>
      </c>
      <c r="K2154" s="37">
        <v>590750</v>
      </c>
    </row>
    <row r="2155" ht="24.75" customHeight="1" spans="1:11">
      <c r="A2155" s="33" t="s">
        <v>5276</v>
      </c>
      <c r="B2155" s="33">
        <v>15</v>
      </c>
      <c r="C2155" s="33">
        <v>169</v>
      </c>
      <c r="D2155" s="34" t="s">
        <v>17252</v>
      </c>
      <c r="E2155" s="40" t="s">
        <v>16011</v>
      </c>
      <c r="F2155" s="34" t="s">
        <v>16072</v>
      </c>
      <c r="G2155" s="34" t="s">
        <v>17253</v>
      </c>
      <c r="H2155" s="34" t="s">
        <v>1665</v>
      </c>
      <c r="I2155" s="34" t="s">
        <v>13909</v>
      </c>
      <c r="J2155" s="36">
        <v>1</v>
      </c>
      <c r="K2155" s="37">
        <v>597000</v>
      </c>
    </row>
    <row r="2156" ht="24.75" customHeight="1" spans="1:11">
      <c r="A2156" s="33"/>
      <c r="B2156" s="33"/>
      <c r="C2156" s="33"/>
      <c r="D2156" s="8"/>
      <c r="E2156" s="41"/>
      <c r="F2156" s="8"/>
      <c r="G2156" s="8"/>
      <c r="H2156" s="34"/>
      <c r="I2156" s="34" t="s">
        <v>12290</v>
      </c>
      <c r="J2156" s="36">
        <v>1</v>
      </c>
      <c r="K2156" s="33"/>
    </row>
    <row r="2157" ht="24.75" customHeight="1" spans="1:11">
      <c r="A2157" s="33" t="s">
        <v>5276</v>
      </c>
      <c r="B2157" s="33">
        <v>15</v>
      </c>
      <c r="C2157" s="33">
        <v>170</v>
      </c>
      <c r="D2157" s="34" t="s">
        <v>17254</v>
      </c>
      <c r="E2157" s="40" t="s">
        <v>17255</v>
      </c>
      <c r="F2157" s="34" t="s">
        <v>17256</v>
      </c>
      <c r="G2157" s="34" t="s">
        <v>17257</v>
      </c>
      <c r="H2157" s="34" t="s">
        <v>81</v>
      </c>
      <c r="I2157" s="34" t="s">
        <v>15299</v>
      </c>
      <c r="J2157" s="36">
        <v>1</v>
      </c>
      <c r="K2157" s="37">
        <v>629000</v>
      </c>
    </row>
    <row r="2158" ht="24.75" customHeight="1" spans="1:11">
      <c r="A2158" s="33" t="s">
        <v>5276</v>
      </c>
      <c r="B2158" s="33">
        <v>15</v>
      </c>
      <c r="C2158" s="33">
        <v>171</v>
      </c>
      <c r="D2158" s="34" t="s">
        <v>17258</v>
      </c>
      <c r="E2158" s="40" t="s">
        <v>17259</v>
      </c>
      <c r="F2158" s="34" t="s">
        <v>17260</v>
      </c>
      <c r="G2158" s="34" t="s">
        <v>17261</v>
      </c>
      <c r="H2158" s="34" t="s">
        <v>197</v>
      </c>
      <c r="I2158" s="34" t="s">
        <v>13894</v>
      </c>
      <c r="J2158" s="36">
        <v>1</v>
      </c>
      <c r="K2158" s="37">
        <v>701250</v>
      </c>
    </row>
    <row r="2159" ht="24.75" customHeight="1" spans="1:11">
      <c r="A2159" s="33" t="s">
        <v>5276</v>
      </c>
      <c r="B2159" s="33">
        <v>15</v>
      </c>
      <c r="C2159" s="33">
        <v>172</v>
      </c>
      <c r="D2159" s="34" t="s">
        <v>618</v>
      </c>
      <c r="E2159" s="40" t="s">
        <v>17262</v>
      </c>
      <c r="F2159" s="8"/>
      <c r="G2159" s="34" t="s">
        <v>17263</v>
      </c>
      <c r="H2159" s="34" t="s">
        <v>38</v>
      </c>
      <c r="I2159" s="34" t="s">
        <v>14590</v>
      </c>
      <c r="J2159" s="36">
        <v>1</v>
      </c>
      <c r="K2159" s="37">
        <v>1997500</v>
      </c>
    </row>
    <row r="2160" ht="24.75" customHeight="1" spans="1:11">
      <c r="A2160" s="33" t="s">
        <v>5276</v>
      </c>
      <c r="B2160" s="33">
        <v>15</v>
      </c>
      <c r="C2160" s="33">
        <v>173</v>
      </c>
      <c r="D2160" s="34" t="s">
        <v>17264</v>
      </c>
      <c r="E2160" s="40" t="s">
        <v>17265</v>
      </c>
      <c r="F2160" s="8"/>
      <c r="G2160" s="34" t="s">
        <v>17266</v>
      </c>
      <c r="H2160" s="34" t="s">
        <v>81</v>
      </c>
      <c r="I2160" s="34" t="s">
        <v>14119</v>
      </c>
      <c r="J2160" s="36">
        <v>1</v>
      </c>
      <c r="K2160" s="37">
        <v>259000</v>
      </c>
    </row>
    <row r="2161" ht="24.75" customHeight="1" spans="1:11">
      <c r="A2161" s="33" t="s">
        <v>5276</v>
      </c>
      <c r="B2161" s="33">
        <v>16</v>
      </c>
      <c r="C2161" s="33">
        <v>174</v>
      </c>
      <c r="D2161" s="34" t="s">
        <v>6871</v>
      </c>
      <c r="E2161" s="40" t="s">
        <v>16011</v>
      </c>
      <c r="F2161" s="8"/>
      <c r="G2161" s="34" t="s">
        <v>17267</v>
      </c>
      <c r="H2161" s="34" t="s">
        <v>4641</v>
      </c>
      <c r="I2161" s="34" t="s">
        <v>14119</v>
      </c>
      <c r="J2161" s="36">
        <v>1</v>
      </c>
      <c r="K2161" s="37">
        <v>259000</v>
      </c>
    </row>
    <row r="2162" ht="24.75" customHeight="1" spans="1:11">
      <c r="A2162" s="33" t="s">
        <v>5276</v>
      </c>
      <c r="B2162" s="33">
        <v>16</v>
      </c>
      <c r="C2162" s="33">
        <v>175</v>
      </c>
      <c r="D2162" s="34" t="s">
        <v>17268</v>
      </c>
      <c r="E2162" s="40" t="s">
        <v>17269</v>
      </c>
      <c r="F2162" s="34" t="s">
        <v>17270</v>
      </c>
      <c r="G2162" s="34" t="s">
        <v>17271</v>
      </c>
      <c r="H2162" s="34" t="s">
        <v>26</v>
      </c>
      <c r="I2162" s="34" t="s">
        <v>14012</v>
      </c>
      <c r="J2162" s="36">
        <v>1</v>
      </c>
      <c r="K2162" s="37">
        <v>7236250</v>
      </c>
    </row>
    <row r="2163" ht="24.75" customHeight="1" spans="1:11">
      <c r="A2163" s="33"/>
      <c r="B2163" s="33"/>
      <c r="C2163" s="33"/>
      <c r="D2163" s="8"/>
      <c r="E2163" s="41"/>
      <c r="F2163" s="8"/>
      <c r="G2163" s="8"/>
      <c r="H2163" s="34"/>
      <c r="I2163" s="34" t="s">
        <v>13862</v>
      </c>
      <c r="J2163" s="36">
        <v>1</v>
      </c>
      <c r="K2163" s="33"/>
    </row>
    <row r="2164" ht="24.75" customHeight="1" spans="1:11">
      <c r="A2164" s="33"/>
      <c r="B2164" s="33"/>
      <c r="C2164" s="33"/>
      <c r="D2164" s="8"/>
      <c r="E2164" s="41"/>
      <c r="F2164" s="8"/>
      <c r="G2164" s="8"/>
      <c r="H2164" s="34"/>
      <c r="I2164" s="34" t="s">
        <v>16155</v>
      </c>
      <c r="J2164" s="36">
        <v>1</v>
      </c>
      <c r="K2164" s="33"/>
    </row>
    <row r="2165" ht="24.75" customHeight="1" spans="1:11">
      <c r="A2165" s="33"/>
      <c r="B2165" s="33"/>
      <c r="C2165" s="33"/>
      <c r="D2165" s="8"/>
      <c r="E2165" s="41"/>
      <c r="F2165" s="8"/>
      <c r="G2165" s="8"/>
      <c r="H2165" s="34"/>
      <c r="I2165" s="34" t="s">
        <v>15995</v>
      </c>
      <c r="J2165" s="36">
        <v>1</v>
      </c>
      <c r="K2165" s="33"/>
    </row>
    <row r="2166" ht="24.75" customHeight="1" spans="1:11">
      <c r="A2166" s="33"/>
      <c r="B2166" s="33"/>
      <c r="C2166" s="33"/>
      <c r="D2166" s="8"/>
      <c r="E2166" s="41"/>
      <c r="F2166" s="8"/>
      <c r="G2166" s="8"/>
      <c r="H2166" s="34"/>
      <c r="I2166" s="34" t="s">
        <v>14825</v>
      </c>
      <c r="J2166" s="36">
        <v>1</v>
      </c>
      <c r="K2166" s="33"/>
    </row>
    <row r="2167" ht="24.75" customHeight="1" spans="1:11">
      <c r="A2167" s="33"/>
      <c r="B2167" s="33"/>
      <c r="C2167" s="33"/>
      <c r="D2167" s="8"/>
      <c r="E2167" s="41"/>
      <c r="F2167" s="8"/>
      <c r="G2167" s="8"/>
      <c r="H2167" s="34"/>
      <c r="I2167" s="34" t="s">
        <v>15099</v>
      </c>
      <c r="J2167" s="36">
        <v>1</v>
      </c>
      <c r="K2167" s="33"/>
    </row>
    <row r="2168" ht="24.75" customHeight="1" spans="1:11">
      <c r="A2168" s="33"/>
      <c r="B2168" s="33"/>
      <c r="C2168" s="33"/>
      <c r="D2168" s="8"/>
      <c r="E2168" s="41"/>
      <c r="F2168" s="8"/>
      <c r="G2168" s="8"/>
      <c r="H2168" s="34"/>
      <c r="I2168" s="34" t="s">
        <v>13863</v>
      </c>
      <c r="J2168" s="36">
        <v>1</v>
      </c>
      <c r="K2168" s="33"/>
    </row>
    <row r="2169" ht="24.75" customHeight="1" spans="1:11">
      <c r="A2169" s="33" t="s">
        <v>5276</v>
      </c>
      <c r="B2169" s="33">
        <v>16</v>
      </c>
      <c r="C2169" s="33">
        <v>176</v>
      </c>
      <c r="D2169" s="34" t="s">
        <v>17272</v>
      </c>
      <c r="E2169" s="40" t="s">
        <v>17273</v>
      </c>
      <c r="F2169" s="8"/>
      <c r="G2169" s="34" t="s">
        <v>17274</v>
      </c>
      <c r="H2169" s="34" t="s">
        <v>524</v>
      </c>
      <c r="I2169" s="34" t="s">
        <v>13823</v>
      </c>
      <c r="J2169" s="36">
        <v>1</v>
      </c>
      <c r="K2169" s="37">
        <v>743750</v>
      </c>
    </row>
    <row r="2170" ht="24.75" customHeight="1" spans="1:11">
      <c r="A2170" s="33" t="s">
        <v>5276</v>
      </c>
      <c r="B2170" s="33">
        <v>16</v>
      </c>
      <c r="C2170" s="33">
        <v>177</v>
      </c>
      <c r="D2170" s="34" t="s">
        <v>17275</v>
      </c>
      <c r="E2170" s="40" t="s">
        <v>17276</v>
      </c>
      <c r="F2170" s="34" t="s">
        <v>17277</v>
      </c>
      <c r="G2170" s="34" t="s">
        <v>17278</v>
      </c>
      <c r="H2170" s="34" t="s">
        <v>81</v>
      </c>
      <c r="I2170" s="34" t="s">
        <v>14370</v>
      </c>
      <c r="J2170" s="36">
        <v>1</v>
      </c>
      <c r="K2170" s="37">
        <v>3162000</v>
      </c>
    </row>
    <row r="2171" ht="24.75" customHeight="1" spans="1:11">
      <c r="A2171" s="33"/>
      <c r="B2171" s="33"/>
      <c r="C2171" s="33"/>
      <c r="D2171" s="8"/>
      <c r="E2171" s="41"/>
      <c r="F2171" s="8"/>
      <c r="G2171" s="8"/>
      <c r="H2171" s="34"/>
      <c r="I2171" s="34" t="s">
        <v>15300</v>
      </c>
      <c r="J2171" s="38">
        <v>1</v>
      </c>
      <c r="K2171" s="33"/>
    </row>
    <row r="2172" ht="24.75" customHeight="1" spans="1:11">
      <c r="A2172" s="33"/>
      <c r="B2172" s="33"/>
      <c r="C2172" s="33"/>
      <c r="D2172" s="8"/>
      <c r="E2172" s="41"/>
      <c r="F2172" s="8"/>
      <c r="G2172" s="8"/>
      <c r="H2172" s="34"/>
      <c r="I2172" s="34" t="s">
        <v>16155</v>
      </c>
      <c r="J2172" s="36">
        <v>1</v>
      </c>
      <c r="K2172" s="33"/>
    </row>
    <row r="2173" ht="24.75" customHeight="1" spans="1:11">
      <c r="A2173" s="33"/>
      <c r="B2173" s="33"/>
      <c r="C2173" s="33"/>
      <c r="D2173" s="8"/>
      <c r="E2173" s="41"/>
      <c r="F2173" s="8"/>
      <c r="G2173" s="8"/>
      <c r="H2173" s="34"/>
      <c r="I2173" s="34" t="s">
        <v>14696</v>
      </c>
      <c r="J2173" s="36">
        <v>1</v>
      </c>
      <c r="K2173" s="33"/>
    </row>
    <row r="2174" ht="24.75" customHeight="1" spans="1:11">
      <c r="A2174" s="33"/>
      <c r="B2174" s="33"/>
      <c r="C2174" s="33"/>
      <c r="D2174" s="8"/>
      <c r="E2174" s="41"/>
      <c r="F2174" s="8"/>
      <c r="G2174" s="8"/>
      <c r="H2174" s="34"/>
      <c r="I2174" s="34" t="s">
        <v>15020</v>
      </c>
      <c r="J2174" s="36">
        <v>1</v>
      </c>
      <c r="K2174" s="33"/>
    </row>
    <row r="2175" ht="24.75" customHeight="1" spans="1:11">
      <c r="A2175" s="33" t="s">
        <v>5276</v>
      </c>
      <c r="B2175" s="33">
        <v>16</v>
      </c>
      <c r="C2175" s="33">
        <v>178</v>
      </c>
      <c r="D2175" s="34" t="s">
        <v>17279</v>
      </c>
      <c r="E2175" s="40" t="s">
        <v>17280</v>
      </c>
      <c r="F2175" s="34" t="s">
        <v>17281</v>
      </c>
      <c r="G2175" s="34" t="s">
        <v>17282</v>
      </c>
      <c r="H2175" s="34" t="s">
        <v>10210</v>
      </c>
      <c r="I2175" s="34" t="s">
        <v>15995</v>
      </c>
      <c r="J2175" s="36">
        <v>1</v>
      </c>
      <c r="K2175" s="37">
        <v>14802950</v>
      </c>
    </row>
    <row r="2176" ht="24.75" customHeight="1" spans="1:11">
      <c r="A2176" s="33"/>
      <c r="B2176" s="33"/>
      <c r="C2176" s="33"/>
      <c r="D2176" s="8"/>
      <c r="E2176" s="41"/>
      <c r="F2176" s="8"/>
      <c r="G2176" s="8"/>
      <c r="H2176" s="34"/>
      <c r="I2176" s="34" t="s">
        <v>13940</v>
      </c>
      <c r="J2176" s="36">
        <v>1</v>
      </c>
      <c r="K2176" s="33"/>
    </row>
    <row r="2177" ht="24.75" customHeight="1" spans="1:11">
      <c r="A2177" s="33"/>
      <c r="B2177" s="33"/>
      <c r="C2177" s="33"/>
      <c r="D2177" s="8"/>
      <c r="E2177" s="41"/>
      <c r="F2177" s="8"/>
      <c r="G2177" s="8"/>
      <c r="H2177" s="34"/>
      <c r="I2177" s="34" t="s">
        <v>13778</v>
      </c>
      <c r="J2177" s="36">
        <v>1</v>
      </c>
      <c r="K2177" s="33"/>
    </row>
    <row r="2178" ht="24.75" customHeight="1" spans="1:11">
      <c r="A2178" s="33"/>
      <c r="B2178" s="33"/>
      <c r="C2178" s="33"/>
      <c r="D2178" s="8"/>
      <c r="E2178" s="41"/>
      <c r="F2178" s="8"/>
      <c r="G2178" s="8"/>
      <c r="H2178" s="34"/>
      <c r="I2178" s="34" t="s">
        <v>14283</v>
      </c>
      <c r="J2178" s="36">
        <v>4</v>
      </c>
      <c r="K2178" s="33"/>
    </row>
    <row r="2179" ht="24.75" customHeight="1" spans="1:11">
      <c r="A2179" s="33"/>
      <c r="B2179" s="33"/>
      <c r="C2179" s="33"/>
      <c r="D2179" s="8"/>
      <c r="E2179" s="41"/>
      <c r="F2179" s="8"/>
      <c r="G2179" s="8"/>
      <c r="H2179" s="34"/>
      <c r="I2179" s="39" t="s">
        <v>13812</v>
      </c>
      <c r="J2179" s="38">
        <v>1</v>
      </c>
      <c r="K2179" s="33"/>
    </row>
    <row r="2180" ht="24.75" customHeight="1" spans="1:11">
      <c r="A2180" s="33"/>
      <c r="B2180" s="33"/>
      <c r="C2180" s="33"/>
      <c r="D2180" s="8"/>
      <c r="E2180" s="41"/>
      <c r="F2180" s="8"/>
      <c r="G2180" s="8"/>
      <c r="H2180" s="34"/>
      <c r="I2180" s="34" t="s">
        <v>13846</v>
      </c>
      <c r="J2180" s="38">
        <v>1</v>
      </c>
      <c r="K2180" s="33"/>
    </row>
    <row r="2181" ht="24.75" customHeight="1" spans="1:11">
      <c r="A2181" s="33"/>
      <c r="B2181" s="33"/>
      <c r="C2181" s="33"/>
      <c r="D2181" s="8"/>
      <c r="E2181" s="41"/>
      <c r="F2181" s="8"/>
      <c r="G2181" s="8"/>
      <c r="H2181" s="34"/>
      <c r="I2181" s="34" t="s">
        <v>17283</v>
      </c>
      <c r="J2181" s="36">
        <v>1</v>
      </c>
      <c r="K2181" s="33"/>
    </row>
    <row r="2182" ht="24.75" customHeight="1" spans="1:11">
      <c r="A2182" s="33" t="s">
        <v>5276</v>
      </c>
      <c r="B2182" s="33">
        <v>16</v>
      </c>
      <c r="C2182" s="33">
        <v>179</v>
      </c>
      <c r="D2182" s="34" t="s">
        <v>13918</v>
      </c>
      <c r="E2182" s="40" t="s">
        <v>17284</v>
      </c>
      <c r="F2182" s="34" t="s">
        <v>13919</v>
      </c>
      <c r="G2182" s="34" t="s">
        <v>17285</v>
      </c>
      <c r="H2182" s="34" t="s">
        <v>197</v>
      </c>
      <c r="I2182" s="34" t="s">
        <v>14677</v>
      </c>
      <c r="J2182" s="36">
        <v>1</v>
      </c>
      <c r="K2182" s="37">
        <v>314500</v>
      </c>
    </row>
    <row r="2183" ht="24.75" customHeight="1" spans="1:11">
      <c r="A2183" s="33" t="s">
        <v>5276</v>
      </c>
      <c r="B2183" s="33">
        <v>16</v>
      </c>
      <c r="C2183" s="33">
        <v>180</v>
      </c>
      <c r="D2183" s="34" t="s">
        <v>17286</v>
      </c>
      <c r="E2183" s="40" t="s">
        <v>17287</v>
      </c>
      <c r="F2183" s="34" t="s">
        <v>17288</v>
      </c>
      <c r="G2183" s="34" t="s">
        <v>17289</v>
      </c>
      <c r="H2183" s="34" t="s">
        <v>3202</v>
      </c>
      <c r="I2183" s="34" t="s">
        <v>14964</v>
      </c>
      <c r="J2183" s="36">
        <v>1</v>
      </c>
      <c r="K2183" s="37">
        <v>1423750</v>
      </c>
    </row>
    <row r="2184" ht="24.75" customHeight="1" spans="1:11">
      <c r="A2184" s="33" t="s">
        <v>5276</v>
      </c>
      <c r="B2184" s="33">
        <v>16</v>
      </c>
      <c r="C2184" s="33">
        <v>181</v>
      </c>
      <c r="D2184" s="34" t="s">
        <v>17290</v>
      </c>
      <c r="E2184" s="40" t="s">
        <v>17291</v>
      </c>
      <c r="F2184" s="34" t="s">
        <v>17292</v>
      </c>
      <c r="G2184" s="34" t="s">
        <v>17293</v>
      </c>
      <c r="H2184" s="34" t="s">
        <v>70</v>
      </c>
      <c r="I2184" s="34" t="s">
        <v>15149</v>
      </c>
      <c r="J2184" s="36">
        <v>1</v>
      </c>
      <c r="K2184" s="37">
        <v>420750</v>
      </c>
    </row>
    <row r="2185" ht="24.75" customHeight="1" spans="1:11">
      <c r="A2185" s="33" t="s">
        <v>5276</v>
      </c>
      <c r="B2185" s="33">
        <v>16</v>
      </c>
      <c r="C2185" s="33">
        <v>182</v>
      </c>
      <c r="D2185" s="34" t="s">
        <v>17294</v>
      </c>
      <c r="E2185" s="40" t="s">
        <v>17295</v>
      </c>
      <c r="F2185" s="34" t="s">
        <v>17296</v>
      </c>
      <c r="G2185" s="34" t="s">
        <v>17297</v>
      </c>
      <c r="H2185" s="34" t="s">
        <v>81</v>
      </c>
      <c r="I2185" s="34" t="s">
        <v>14519</v>
      </c>
      <c r="J2185" s="36">
        <v>1</v>
      </c>
      <c r="K2185" s="37">
        <v>1080750</v>
      </c>
    </row>
    <row r="2186" ht="24.75" customHeight="1" spans="1:11">
      <c r="A2186" s="33"/>
      <c r="B2186" s="33"/>
      <c r="C2186" s="33"/>
      <c r="D2186" s="8"/>
      <c r="E2186" s="41"/>
      <c r="F2186" s="8"/>
      <c r="G2186" s="8"/>
      <c r="H2186" s="34"/>
      <c r="I2186" s="34" t="s">
        <v>13778</v>
      </c>
      <c r="J2186" s="36">
        <v>1</v>
      </c>
      <c r="K2186" s="33"/>
    </row>
    <row r="2187" ht="24.75" customHeight="1" spans="1:11">
      <c r="A2187" s="33"/>
      <c r="B2187" s="33"/>
      <c r="C2187" s="33"/>
      <c r="D2187" s="8"/>
      <c r="E2187" s="41"/>
      <c r="F2187" s="8"/>
      <c r="G2187" s="8"/>
      <c r="H2187" s="34"/>
      <c r="I2187" s="34" t="s">
        <v>13865</v>
      </c>
      <c r="J2187" s="36">
        <v>1</v>
      </c>
      <c r="K2187" s="33"/>
    </row>
    <row r="2188" ht="24.75" customHeight="1" spans="1:11">
      <c r="A2188" s="33"/>
      <c r="B2188" s="33"/>
      <c r="C2188" s="33"/>
      <c r="D2188" s="8"/>
      <c r="E2188" s="41"/>
      <c r="F2188" s="8"/>
      <c r="G2188" s="8"/>
      <c r="H2188" s="34"/>
      <c r="I2188" s="34" t="s">
        <v>14016</v>
      </c>
      <c r="J2188" s="38">
        <v>1</v>
      </c>
      <c r="K2188" s="33"/>
    </row>
    <row r="2189" ht="24.75" customHeight="1" spans="1:11">
      <c r="A2189" s="33"/>
      <c r="B2189" s="33"/>
      <c r="C2189" s="33"/>
      <c r="D2189" s="8"/>
      <c r="E2189" s="41"/>
      <c r="F2189" s="8"/>
      <c r="G2189" s="8"/>
      <c r="H2189" s="34"/>
      <c r="I2189" s="34" t="s">
        <v>13855</v>
      </c>
      <c r="J2189" s="38">
        <v>1</v>
      </c>
      <c r="K2189" s="33"/>
    </row>
    <row r="2190" ht="24.75" customHeight="1" spans="1:11">
      <c r="A2190" s="33" t="s">
        <v>5276</v>
      </c>
      <c r="B2190" s="33">
        <v>16</v>
      </c>
      <c r="C2190" s="33">
        <v>183</v>
      </c>
      <c r="D2190" s="34" t="s">
        <v>17298</v>
      </c>
      <c r="E2190" s="40" t="s">
        <v>17299</v>
      </c>
      <c r="F2190" s="34" t="s">
        <v>17300</v>
      </c>
      <c r="G2190" s="34" t="s">
        <v>17301</v>
      </c>
      <c r="H2190" s="34" t="s">
        <v>38</v>
      </c>
      <c r="I2190" s="34" t="s">
        <v>13930</v>
      </c>
      <c r="J2190" s="36">
        <v>1</v>
      </c>
      <c r="K2190" s="37">
        <v>318750</v>
      </c>
    </row>
    <row r="2191" ht="24.75" customHeight="1" spans="1:11">
      <c r="A2191" s="33" t="s">
        <v>5276</v>
      </c>
      <c r="B2191" s="33">
        <v>16</v>
      </c>
      <c r="C2191" s="33">
        <v>184</v>
      </c>
      <c r="D2191" s="34" t="s">
        <v>1859</v>
      </c>
      <c r="E2191" s="40" t="s">
        <v>17302</v>
      </c>
      <c r="F2191" s="8"/>
      <c r="G2191" s="34" t="s">
        <v>17303</v>
      </c>
      <c r="H2191" s="34" t="s">
        <v>95</v>
      </c>
      <c r="I2191" s="34" t="s">
        <v>15879</v>
      </c>
      <c r="J2191" s="36">
        <v>1</v>
      </c>
      <c r="K2191" s="37">
        <v>161500</v>
      </c>
    </row>
    <row r="2192" ht="24.75" customHeight="1" spans="1:11">
      <c r="A2192" s="33"/>
      <c r="B2192" s="33"/>
      <c r="C2192" s="33"/>
      <c r="D2192" s="8"/>
      <c r="E2192" s="41"/>
      <c r="F2192" s="8"/>
      <c r="G2192" s="8"/>
      <c r="H2192" s="34"/>
      <c r="I2192" s="34" t="s">
        <v>14020</v>
      </c>
      <c r="J2192" s="38">
        <v>1</v>
      </c>
      <c r="K2192" s="33"/>
    </row>
    <row r="2193" ht="24.75" customHeight="1" spans="1:11">
      <c r="A2193" s="33" t="s">
        <v>5276</v>
      </c>
      <c r="B2193" s="33">
        <v>16</v>
      </c>
      <c r="C2193" s="33">
        <v>185</v>
      </c>
      <c r="D2193" s="34" t="s">
        <v>17304</v>
      </c>
      <c r="E2193" s="40" t="s">
        <v>16784</v>
      </c>
      <c r="F2193" s="34" t="s">
        <v>16785</v>
      </c>
      <c r="G2193" s="34" t="s">
        <v>17305</v>
      </c>
      <c r="H2193" s="34" t="s">
        <v>26</v>
      </c>
      <c r="I2193" s="34" t="s">
        <v>14098</v>
      </c>
      <c r="J2193" s="36">
        <v>1</v>
      </c>
      <c r="K2193" s="37">
        <v>2367250</v>
      </c>
    </row>
    <row r="2194" ht="24.75" customHeight="1" spans="1:11">
      <c r="A2194" s="33"/>
      <c r="B2194" s="33"/>
      <c r="C2194" s="33"/>
      <c r="D2194" s="8"/>
      <c r="E2194" s="41"/>
      <c r="F2194" s="8"/>
      <c r="G2194" s="8"/>
      <c r="H2194" s="34"/>
      <c r="I2194" s="34" t="s">
        <v>16912</v>
      </c>
      <c r="J2194" s="38">
        <v>1</v>
      </c>
      <c r="K2194" s="33"/>
    </row>
    <row r="2195" ht="24.75" customHeight="1" spans="1:11">
      <c r="A2195" s="33"/>
      <c r="B2195" s="33"/>
      <c r="C2195" s="33"/>
      <c r="D2195" s="8"/>
      <c r="E2195" s="41"/>
      <c r="F2195" s="8"/>
      <c r="G2195" s="8"/>
      <c r="H2195" s="34"/>
      <c r="I2195" s="34" t="s">
        <v>13793</v>
      </c>
      <c r="J2195" s="36">
        <v>1</v>
      </c>
      <c r="K2195" s="33"/>
    </row>
    <row r="2196" ht="24.75" customHeight="1" spans="1:11">
      <c r="A2196" s="33"/>
      <c r="B2196" s="33"/>
      <c r="C2196" s="33"/>
      <c r="D2196" s="8"/>
      <c r="E2196" s="41"/>
      <c r="F2196" s="8"/>
      <c r="G2196" s="8"/>
      <c r="H2196" s="34"/>
      <c r="I2196" s="34" t="s">
        <v>13758</v>
      </c>
      <c r="J2196" s="36">
        <v>2</v>
      </c>
      <c r="K2196" s="33"/>
    </row>
    <row r="2197" ht="24.75" customHeight="1" spans="1:11">
      <c r="A2197" s="33" t="s">
        <v>5276</v>
      </c>
      <c r="B2197" s="33">
        <v>16</v>
      </c>
      <c r="C2197" s="33">
        <v>186</v>
      </c>
      <c r="D2197" s="34" t="s">
        <v>10677</v>
      </c>
      <c r="E2197" s="40" t="s">
        <v>17306</v>
      </c>
      <c r="F2197" s="8"/>
      <c r="G2197" s="34" t="s">
        <v>17307</v>
      </c>
      <c r="H2197" s="34" t="s">
        <v>38</v>
      </c>
      <c r="I2197" s="34" t="s">
        <v>15422</v>
      </c>
      <c r="J2197" s="36">
        <v>1</v>
      </c>
      <c r="K2197" s="37">
        <v>210000</v>
      </c>
    </row>
    <row r="2198" ht="24.75" customHeight="1" spans="1:11">
      <c r="A2198" s="33" t="s">
        <v>5276</v>
      </c>
      <c r="B2198" s="33">
        <v>16</v>
      </c>
      <c r="C2198" s="33">
        <v>187</v>
      </c>
      <c r="D2198" s="34" t="s">
        <v>17308</v>
      </c>
      <c r="E2198" s="40" t="s">
        <v>17309</v>
      </c>
      <c r="F2198" s="8"/>
      <c r="G2198" s="34" t="s">
        <v>17310</v>
      </c>
      <c r="H2198" s="34" t="s">
        <v>26</v>
      </c>
      <c r="I2198" s="34" t="s">
        <v>14119</v>
      </c>
      <c r="J2198" s="36">
        <v>1</v>
      </c>
      <c r="K2198" s="37">
        <v>443750</v>
      </c>
    </row>
    <row r="2199" ht="24.75" customHeight="1" spans="1:11">
      <c r="A2199" s="33"/>
      <c r="B2199" s="33"/>
      <c r="C2199" s="33"/>
      <c r="D2199" s="8"/>
      <c r="E2199" s="41"/>
      <c r="F2199" s="8"/>
      <c r="G2199" s="8"/>
      <c r="H2199" s="34"/>
      <c r="I2199" s="34" t="s">
        <v>15367</v>
      </c>
      <c r="J2199" s="38">
        <v>1</v>
      </c>
      <c r="K2199" s="33"/>
    </row>
    <row r="2200" ht="24.75" customHeight="1" spans="1:11">
      <c r="A2200" s="33" t="s">
        <v>5276</v>
      </c>
      <c r="B2200" s="33">
        <v>16</v>
      </c>
      <c r="C2200" s="33">
        <v>188</v>
      </c>
      <c r="D2200" s="34" t="s">
        <v>17311</v>
      </c>
      <c r="E2200" s="40" t="s">
        <v>17312</v>
      </c>
      <c r="F2200" s="8"/>
      <c r="G2200" s="34" t="s">
        <v>17313</v>
      </c>
      <c r="H2200" s="34" t="s">
        <v>1708</v>
      </c>
      <c r="I2200" s="34" t="s">
        <v>13778</v>
      </c>
      <c r="J2200" s="36">
        <v>1</v>
      </c>
      <c r="K2200" s="37">
        <v>68600</v>
      </c>
    </row>
    <row r="2201" ht="24.75" customHeight="1" spans="1:11">
      <c r="A2201" s="33" t="s">
        <v>5276</v>
      </c>
      <c r="B2201" s="33">
        <v>16</v>
      </c>
      <c r="C2201" s="33">
        <v>189</v>
      </c>
      <c r="D2201" s="34" t="s">
        <v>17228</v>
      </c>
      <c r="E2201" s="40" t="s">
        <v>17229</v>
      </c>
      <c r="F2201" s="34" t="s">
        <v>17230</v>
      </c>
      <c r="G2201" s="34" t="s">
        <v>17231</v>
      </c>
      <c r="H2201" s="34" t="s">
        <v>3202</v>
      </c>
      <c r="I2201" s="34" t="s">
        <v>16002</v>
      </c>
      <c r="J2201" s="36">
        <v>1</v>
      </c>
      <c r="K2201" s="37">
        <v>1657500</v>
      </c>
    </row>
    <row r="2202" ht="24.75" customHeight="1" spans="1:11">
      <c r="A2202" s="33" t="s">
        <v>5276</v>
      </c>
      <c r="B2202" s="33">
        <v>16</v>
      </c>
      <c r="C2202" s="33">
        <v>190</v>
      </c>
      <c r="D2202" s="34" t="s">
        <v>17314</v>
      </c>
      <c r="E2202" s="40" t="s">
        <v>17315</v>
      </c>
      <c r="F2202" s="34" t="s">
        <v>17316</v>
      </c>
      <c r="G2202" s="34" t="s">
        <v>17317</v>
      </c>
      <c r="H2202" s="34" t="s">
        <v>95</v>
      </c>
      <c r="I2202" s="34" t="s">
        <v>16155</v>
      </c>
      <c r="J2202" s="36">
        <v>1</v>
      </c>
      <c r="K2202" s="37">
        <v>276250</v>
      </c>
    </row>
    <row r="2203" ht="24.75" customHeight="1" spans="1:11">
      <c r="A2203" s="33" t="s">
        <v>5276</v>
      </c>
      <c r="B2203" s="33">
        <v>16</v>
      </c>
      <c r="C2203" s="33">
        <v>191</v>
      </c>
      <c r="D2203" s="34" t="s">
        <v>17318</v>
      </c>
      <c r="E2203" s="40" t="s">
        <v>17319</v>
      </c>
      <c r="F2203" s="34" t="s">
        <v>17320</v>
      </c>
      <c r="G2203" s="34" t="s">
        <v>17321</v>
      </c>
      <c r="H2203" s="34" t="s">
        <v>3202</v>
      </c>
      <c r="I2203" s="34" t="s">
        <v>14060</v>
      </c>
      <c r="J2203" s="36">
        <v>1</v>
      </c>
      <c r="K2203" s="37">
        <v>3183250</v>
      </c>
    </row>
    <row r="2204" ht="24.75" customHeight="1" spans="1:11">
      <c r="A2204" s="33"/>
      <c r="B2204" s="33"/>
      <c r="C2204" s="33"/>
      <c r="D2204" s="8"/>
      <c r="E2204" s="41"/>
      <c r="F2204" s="8"/>
      <c r="G2204" s="8"/>
      <c r="H2204" s="34"/>
      <c r="I2204" s="34" t="s">
        <v>15149</v>
      </c>
      <c r="J2204" s="36">
        <v>1</v>
      </c>
      <c r="K2204" s="33"/>
    </row>
    <row r="2205" ht="24.75" customHeight="1" spans="1:11">
      <c r="A2205" s="33" t="s">
        <v>5276</v>
      </c>
      <c r="B2205" s="33">
        <v>17</v>
      </c>
      <c r="C2205" s="33">
        <v>192</v>
      </c>
      <c r="D2205" s="34" t="s">
        <v>17322</v>
      </c>
      <c r="E2205" s="40" t="s">
        <v>17323</v>
      </c>
      <c r="F2205" s="8"/>
      <c r="G2205" s="34" t="s">
        <v>17324</v>
      </c>
      <c r="H2205" s="34" t="s">
        <v>1368</v>
      </c>
      <c r="I2205" s="34" t="s">
        <v>16148</v>
      </c>
      <c r="J2205" s="36">
        <v>1</v>
      </c>
      <c r="K2205" s="37">
        <v>573750</v>
      </c>
    </row>
    <row r="2206" ht="24.75" customHeight="1" spans="1:11">
      <c r="A2206" s="33" t="s">
        <v>5276</v>
      </c>
      <c r="B2206" s="33">
        <v>17</v>
      </c>
      <c r="C2206" s="33">
        <v>193</v>
      </c>
      <c r="D2206" s="34" t="s">
        <v>17325</v>
      </c>
      <c r="E2206" s="40" t="s">
        <v>17326</v>
      </c>
      <c r="F2206" s="34" t="s">
        <v>17327</v>
      </c>
      <c r="G2206" s="34" t="s">
        <v>17328</v>
      </c>
      <c r="H2206" s="34" t="s">
        <v>81</v>
      </c>
      <c r="I2206" s="34" t="s">
        <v>14149</v>
      </c>
      <c r="J2206" s="36">
        <v>1</v>
      </c>
      <c r="K2206" s="37">
        <v>633250</v>
      </c>
    </row>
    <row r="2207" ht="24.75" customHeight="1" spans="1:11">
      <c r="A2207" s="33"/>
      <c r="B2207" s="33"/>
      <c r="C2207" s="33"/>
      <c r="D2207" s="8"/>
      <c r="E2207" s="41"/>
      <c r="F2207" s="8"/>
      <c r="G2207" s="8"/>
      <c r="H2207" s="34"/>
      <c r="I2207" s="39" t="s">
        <v>13818</v>
      </c>
      <c r="J2207" s="38">
        <v>1</v>
      </c>
      <c r="K2207" s="33"/>
    </row>
    <row r="2208" ht="24.75" customHeight="1" spans="1:11">
      <c r="A2208" s="33" t="s">
        <v>5276</v>
      </c>
      <c r="B2208" s="33">
        <v>17</v>
      </c>
      <c r="C2208" s="33">
        <v>194</v>
      </c>
      <c r="D2208" s="34" t="s">
        <v>17329</v>
      </c>
      <c r="E2208" s="40" t="s">
        <v>17330</v>
      </c>
      <c r="F2208" s="34" t="s">
        <v>17331</v>
      </c>
      <c r="G2208" s="34" t="s">
        <v>17332</v>
      </c>
      <c r="H2208" s="34" t="s">
        <v>81</v>
      </c>
      <c r="I2208" s="34" t="s">
        <v>13794</v>
      </c>
      <c r="J2208" s="36">
        <v>1</v>
      </c>
      <c r="K2208" s="37">
        <v>276250</v>
      </c>
    </row>
    <row r="2209" ht="24.75" customHeight="1" spans="1:11">
      <c r="A2209" s="33" t="s">
        <v>5276</v>
      </c>
      <c r="B2209" s="33">
        <v>17</v>
      </c>
      <c r="C2209" s="33">
        <v>195</v>
      </c>
      <c r="D2209" s="34" t="s">
        <v>14155</v>
      </c>
      <c r="E2209" s="40" t="s">
        <v>17333</v>
      </c>
      <c r="F2209" s="34" t="s">
        <v>17334</v>
      </c>
      <c r="G2209" s="34" t="s">
        <v>17335</v>
      </c>
      <c r="H2209" s="34" t="s">
        <v>38</v>
      </c>
      <c r="I2209" s="34" t="s">
        <v>16155</v>
      </c>
      <c r="J2209" s="36">
        <v>1</v>
      </c>
      <c r="K2209" s="37">
        <v>276250</v>
      </c>
    </row>
    <row r="2210" ht="24.75" customHeight="1" spans="1:11">
      <c r="A2210" s="33" t="s">
        <v>5276</v>
      </c>
      <c r="B2210" s="33">
        <v>17</v>
      </c>
      <c r="C2210" s="33">
        <v>196</v>
      </c>
      <c r="D2210" s="34" t="s">
        <v>15382</v>
      </c>
      <c r="E2210" s="43" t="s">
        <v>17336</v>
      </c>
      <c r="F2210" s="8"/>
      <c r="G2210" s="8"/>
      <c r="H2210" s="34" t="s">
        <v>75</v>
      </c>
      <c r="I2210" s="34" t="s">
        <v>13812</v>
      </c>
      <c r="J2210" s="36">
        <v>1</v>
      </c>
      <c r="K2210" s="37">
        <v>391000</v>
      </c>
    </row>
    <row r="2211" ht="24.75" customHeight="1" spans="1:11">
      <c r="A2211" s="33"/>
      <c r="B2211" s="33"/>
      <c r="C2211" s="33"/>
      <c r="D2211" s="8"/>
      <c r="E2211" s="41"/>
      <c r="F2211" s="8"/>
      <c r="G2211" s="8"/>
      <c r="H2211" s="34"/>
      <c r="I2211" s="34" t="s">
        <v>14107</v>
      </c>
      <c r="J2211" s="38">
        <v>1</v>
      </c>
      <c r="K2211" s="33"/>
    </row>
    <row r="2212" ht="24.75" customHeight="1" spans="1:11">
      <c r="A2212" s="33" t="s">
        <v>5276</v>
      </c>
      <c r="B2212" s="33">
        <v>17</v>
      </c>
      <c r="C2212" s="33">
        <v>197</v>
      </c>
      <c r="D2212" s="34" t="s">
        <v>17337</v>
      </c>
      <c r="E2212" s="40" t="s">
        <v>17338</v>
      </c>
      <c r="F2212" s="8"/>
      <c r="G2212" s="34" t="s">
        <v>17339</v>
      </c>
      <c r="H2212" s="34" t="s">
        <v>26</v>
      </c>
      <c r="I2212" s="34" t="s">
        <v>13766</v>
      </c>
      <c r="J2212" s="36">
        <v>1</v>
      </c>
      <c r="K2212" s="37">
        <v>2932500</v>
      </c>
    </row>
    <row r="2213" ht="24.75" customHeight="1" spans="1:11">
      <c r="A2213" s="33" t="s">
        <v>5276</v>
      </c>
      <c r="B2213" s="33">
        <v>17</v>
      </c>
      <c r="C2213" s="33">
        <v>198</v>
      </c>
      <c r="D2213" s="34" t="s">
        <v>17340</v>
      </c>
      <c r="E2213" s="40" t="s">
        <v>17341</v>
      </c>
      <c r="F2213" s="8"/>
      <c r="G2213" s="34" t="s">
        <v>17342</v>
      </c>
      <c r="H2213" s="34" t="s">
        <v>81</v>
      </c>
      <c r="I2213" s="34" t="s">
        <v>13812</v>
      </c>
      <c r="J2213" s="36">
        <v>1</v>
      </c>
      <c r="K2213" s="37">
        <v>563700</v>
      </c>
    </row>
    <row r="2214" ht="24.75" customHeight="1" spans="1:11">
      <c r="A2214" s="33"/>
      <c r="B2214" s="33"/>
      <c r="C2214" s="33"/>
      <c r="D2214" s="8"/>
      <c r="E2214" s="41"/>
      <c r="F2214" s="8"/>
      <c r="G2214" s="8"/>
      <c r="H2214" s="34"/>
      <c r="I2214" s="34" t="s">
        <v>16230</v>
      </c>
      <c r="J2214" s="36">
        <v>1</v>
      </c>
      <c r="K2214" s="33"/>
    </row>
    <row r="2215" ht="24.75" customHeight="1" spans="1:11">
      <c r="A2215" s="33" t="s">
        <v>5276</v>
      </c>
      <c r="B2215" s="33">
        <v>17</v>
      </c>
      <c r="C2215" s="33">
        <v>199</v>
      </c>
      <c r="D2215" s="34" t="s">
        <v>17343</v>
      </c>
      <c r="E2215" s="40" t="s">
        <v>17344</v>
      </c>
      <c r="F2215" s="34" t="s">
        <v>17345</v>
      </c>
      <c r="G2215" s="34" t="s">
        <v>17346</v>
      </c>
      <c r="H2215" s="34" t="s">
        <v>864</v>
      </c>
      <c r="I2215" s="34" t="s">
        <v>13778</v>
      </c>
      <c r="J2215" s="36">
        <v>1</v>
      </c>
      <c r="K2215" s="37">
        <v>729500</v>
      </c>
    </row>
    <row r="2216" ht="24.75" customHeight="1" spans="1:11">
      <c r="A2216" s="33"/>
      <c r="B2216" s="33"/>
      <c r="C2216" s="33"/>
      <c r="D2216" s="8"/>
      <c r="E2216" s="41"/>
      <c r="F2216" s="8"/>
      <c r="G2216" s="8"/>
      <c r="H2216" s="34"/>
      <c r="I2216" s="34" t="s">
        <v>14089</v>
      </c>
      <c r="J2216" s="36">
        <v>1</v>
      </c>
      <c r="K2216" s="33"/>
    </row>
    <row r="2217" ht="24.75" customHeight="1" spans="1:11">
      <c r="A2217" s="33"/>
      <c r="B2217" s="33"/>
      <c r="C2217" s="33"/>
      <c r="D2217" s="8"/>
      <c r="E2217" s="41"/>
      <c r="F2217" s="8"/>
      <c r="G2217" s="8"/>
      <c r="H2217" s="34"/>
      <c r="I2217" s="34" t="s">
        <v>13862</v>
      </c>
      <c r="J2217" s="36">
        <v>1</v>
      </c>
      <c r="K2217" s="33"/>
    </row>
    <row r="2218" ht="24.75" customHeight="1" spans="1:11">
      <c r="A2218" s="33"/>
      <c r="B2218" s="33"/>
      <c r="C2218" s="33"/>
      <c r="D2218" s="8"/>
      <c r="E2218" s="41"/>
      <c r="F2218" s="8"/>
      <c r="G2218" s="8"/>
      <c r="H2218" s="34"/>
      <c r="I2218" s="34" t="s">
        <v>14371</v>
      </c>
      <c r="J2218" s="36">
        <v>1</v>
      </c>
      <c r="K2218" s="33"/>
    </row>
    <row r="2219" ht="24.75" customHeight="1" spans="1:11">
      <c r="A2219" s="33"/>
      <c r="B2219" s="33"/>
      <c r="C2219" s="33"/>
      <c r="D2219" s="8"/>
      <c r="E2219" s="41"/>
      <c r="F2219" s="8"/>
      <c r="G2219" s="8"/>
      <c r="H2219" s="34"/>
      <c r="I2219" s="34" t="s">
        <v>16155</v>
      </c>
      <c r="J2219" s="36">
        <v>1</v>
      </c>
      <c r="K2219" s="33"/>
    </row>
    <row r="2220" ht="24.75" customHeight="1" spans="1:11">
      <c r="A2220" s="33" t="s">
        <v>5276</v>
      </c>
      <c r="B2220" s="33">
        <v>17</v>
      </c>
      <c r="C2220" s="33">
        <v>200</v>
      </c>
      <c r="D2220" s="34" t="s">
        <v>17347</v>
      </c>
      <c r="E2220" s="40" t="s">
        <v>17348</v>
      </c>
      <c r="F2220" s="34" t="s">
        <v>17349</v>
      </c>
      <c r="G2220" s="34" t="s">
        <v>17350</v>
      </c>
      <c r="H2220" s="34" t="s">
        <v>81</v>
      </c>
      <c r="I2220" s="34" t="s">
        <v>13778</v>
      </c>
      <c r="J2220" s="36">
        <v>1</v>
      </c>
      <c r="K2220" s="37">
        <v>75000</v>
      </c>
    </row>
    <row r="2221" ht="24.75" customHeight="1" spans="1:11">
      <c r="A2221" s="33" t="s">
        <v>5276</v>
      </c>
      <c r="B2221" s="33">
        <v>17</v>
      </c>
      <c r="C2221" s="33">
        <v>201</v>
      </c>
      <c r="D2221" s="34" t="s">
        <v>17351</v>
      </c>
      <c r="E2221" s="40" t="s">
        <v>17352</v>
      </c>
      <c r="F2221" s="34" t="s">
        <v>17353</v>
      </c>
      <c r="G2221" s="34" t="s">
        <v>17354</v>
      </c>
      <c r="H2221" s="34" t="s">
        <v>3202</v>
      </c>
      <c r="I2221" s="34" t="s">
        <v>15995</v>
      </c>
      <c r="J2221" s="36">
        <v>1</v>
      </c>
      <c r="K2221" s="37">
        <v>573750</v>
      </c>
    </row>
    <row r="2222" ht="24.75" customHeight="1" spans="1:11">
      <c r="A2222" s="33" t="s">
        <v>5276</v>
      </c>
      <c r="B2222" s="33">
        <v>17</v>
      </c>
      <c r="C2222" s="33">
        <v>202</v>
      </c>
      <c r="D2222" s="34" t="s">
        <v>17355</v>
      </c>
      <c r="E2222" s="40" t="s">
        <v>17356</v>
      </c>
      <c r="F2222" s="8"/>
      <c r="G2222" s="34" t="s">
        <v>17357</v>
      </c>
      <c r="H2222" s="34" t="s">
        <v>38</v>
      </c>
      <c r="I2222" s="34" t="s">
        <v>13778</v>
      </c>
      <c r="J2222" s="36">
        <v>2</v>
      </c>
      <c r="K2222" s="37">
        <v>130700</v>
      </c>
    </row>
    <row r="2223" ht="24.75" customHeight="1" spans="1:11">
      <c r="A2223" s="33" t="s">
        <v>5276</v>
      </c>
      <c r="B2223" s="33">
        <v>17</v>
      </c>
      <c r="C2223" s="33">
        <v>203</v>
      </c>
      <c r="D2223" s="34" t="s">
        <v>2051</v>
      </c>
      <c r="E2223" s="40" t="s">
        <v>17358</v>
      </c>
      <c r="F2223" s="34" t="s">
        <v>17359</v>
      </c>
      <c r="G2223" s="34" t="s">
        <v>17360</v>
      </c>
      <c r="H2223" s="34" t="s">
        <v>197</v>
      </c>
      <c r="I2223" s="34" t="s">
        <v>13878</v>
      </c>
      <c r="J2223" s="36">
        <v>1</v>
      </c>
      <c r="K2223" s="37">
        <v>191250</v>
      </c>
    </row>
    <row r="2224" ht="24.75" customHeight="1" spans="1:11">
      <c r="A2224" s="33" t="s">
        <v>5276</v>
      </c>
      <c r="B2224" s="33">
        <v>18</v>
      </c>
      <c r="C2224" s="33">
        <v>204</v>
      </c>
      <c r="D2224" s="34" t="s">
        <v>17361</v>
      </c>
      <c r="E2224" s="40" t="s">
        <v>17362</v>
      </c>
      <c r="F2224" s="8"/>
      <c r="G2224" s="34" t="s">
        <v>17363</v>
      </c>
      <c r="H2224" s="34" t="s">
        <v>954</v>
      </c>
      <c r="I2224" s="34" t="s">
        <v>13793</v>
      </c>
      <c r="J2224" s="36">
        <v>1</v>
      </c>
      <c r="K2224" s="37">
        <v>298200</v>
      </c>
    </row>
    <row r="2225" ht="24.75" customHeight="1" spans="1:11">
      <c r="A2225" s="33" t="s">
        <v>5276</v>
      </c>
      <c r="B2225" s="33">
        <v>18</v>
      </c>
      <c r="C2225" s="33">
        <v>205</v>
      </c>
      <c r="D2225" s="34" t="s">
        <v>17364</v>
      </c>
      <c r="E2225" s="40" t="s">
        <v>17365</v>
      </c>
      <c r="F2225" s="8"/>
      <c r="G2225" s="34" t="s">
        <v>17366</v>
      </c>
      <c r="H2225" s="34" t="s">
        <v>1368</v>
      </c>
      <c r="I2225" s="34" t="s">
        <v>13812</v>
      </c>
      <c r="J2225" s="36">
        <v>1</v>
      </c>
      <c r="K2225" s="37">
        <v>357100</v>
      </c>
    </row>
    <row r="2226" ht="24.75" customHeight="1" spans="1:11">
      <c r="A2226" s="33" t="s">
        <v>5276</v>
      </c>
      <c r="B2226" s="33">
        <v>18</v>
      </c>
      <c r="C2226" s="33">
        <v>206</v>
      </c>
      <c r="D2226" s="34" t="s">
        <v>17367</v>
      </c>
      <c r="E2226" s="40" t="s">
        <v>17368</v>
      </c>
      <c r="F2226" s="34" t="s">
        <v>17369</v>
      </c>
      <c r="G2226" s="34" t="s">
        <v>17370</v>
      </c>
      <c r="H2226" s="34" t="s">
        <v>4827</v>
      </c>
      <c r="I2226" s="34" t="s">
        <v>14012</v>
      </c>
      <c r="J2226" s="36">
        <v>1</v>
      </c>
      <c r="K2226" s="37">
        <v>162500</v>
      </c>
    </row>
    <row r="2227" ht="24.75" customHeight="1" spans="1:11">
      <c r="A2227" s="33" t="s">
        <v>5276</v>
      </c>
      <c r="B2227" s="33">
        <v>18</v>
      </c>
      <c r="C2227" s="33">
        <v>207</v>
      </c>
      <c r="D2227" s="34" t="s">
        <v>14876</v>
      </c>
      <c r="E2227" s="40" t="s">
        <v>17371</v>
      </c>
      <c r="F2227" s="34" t="s">
        <v>14877</v>
      </c>
      <c r="G2227" s="34" t="s">
        <v>14878</v>
      </c>
      <c r="H2227" s="34" t="s">
        <v>81</v>
      </c>
      <c r="I2227" s="34" t="s">
        <v>15582</v>
      </c>
      <c r="J2227" s="36">
        <v>1</v>
      </c>
      <c r="K2227" s="37">
        <v>3162000</v>
      </c>
    </row>
    <row r="2228" ht="24.75" customHeight="1" spans="1:11">
      <c r="A2228" s="33"/>
      <c r="B2228" s="33"/>
      <c r="C2228" s="33"/>
      <c r="D2228" s="8"/>
      <c r="E2228" s="41"/>
      <c r="F2228" s="8"/>
      <c r="G2228" s="8"/>
      <c r="H2228" s="34"/>
      <c r="I2228" s="34" t="s">
        <v>13878</v>
      </c>
      <c r="J2228" s="38">
        <v>1</v>
      </c>
      <c r="K2228" s="33"/>
    </row>
    <row r="2229" ht="24.75" customHeight="1" spans="1:11">
      <c r="A2229" s="33"/>
      <c r="B2229" s="33"/>
      <c r="C2229" s="33"/>
      <c r="D2229" s="8"/>
      <c r="E2229" s="41"/>
      <c r="F2229" s="8"/>
      <c r="G2229" s="8"/>
      <c r="H2229" s="34"/>
      <c r="I2229" s="34" t="s">
        <v>17372</v>
      </c>
      <c r="J2229" s="36">
        <v>1</v>
      </c>
      <c r="K2229" s="33"/>
    </row>
    <row r="2230" ht="24.75" customHeight="1" spans="1:11">
      <c r="A2230" s="33"/>
      <c r="B2230" s="33"/>
      <c r="C2230" s="33"/>
      <c r="D2230" s="8"/>
      <c r="E2230" s="41"/>
      <c r="F2230" s="8"/>
      <c r="G2230" s="8"/>
      <c r="H2230" s="34"/>
      <c r="I2230" s="34" t="s">
        <v>13980</v>
      </c>
      <c r="J2230" s="36">
        <v>1</v>
      </c>
      <c r="K2230" s="33"/>
    </row>
    <row r="2231" ht="24.75" customHeight="1" spans="1:11">
      <c r="A2231" s="33" t="s">
        <v>5276</v>
      </c>
      <c r="B2231" s="33">
        <v>18</v>
      </c>
      <c r="C2231" s="33">
        <v>208</v>
      </c>
      <c r="D2231" s="34" t="s">
        <v>17373</v>
      </c>
      <c r="E2231" s="40" t="s">
        <v>17374</v>
      </c>
      <c r="F2231" s="34" t="s">
        <v>17375</v>
      </c>
      <c r="G2231" s="34" t="s">
        <v>17376</v>
      </c>
      <c r="H2231" s="34" t="s">
        <v>26</v>
      </c>
      <c r="I2231" s="34" t="s">
        <v>17377</v>
      </c>
      <c r="J2231" s="36">
        <v>1</v>
      </c>
      <c r="K2231" s="37">
        <v>658750</v>
      </c>
    </row>
    <row r="2232" ht="24.75" customHeight="1" spans="1:11">
      <c r="A2232" s="33" t="s">
        <v>5276</v>
      </c>
      <c r="B2232" s="33">
        <v>18</v>
      </c>
      <c r="C2232" s="33">
        <v>209</v>
      </c>
      <c r="D2232" s="34" t="s">
        <v>17378</v>
      </c>
      <c r="E2232" s="40" t="s">
        <v>17379</v>
      </c>
      <c r="F2232" s="34" t="s">
        <v>17380</v>
      </c>
      <c r="G2232" s="34" t="s">
        <v>17381</v>
      </c>
      <c r="H2232" s="34" t="s">
        <v>181</v>
      </c>
      <c r="I2232" s="34" t="s">
        <v>13909</v>
      </c>
      <c r="J2232" s="36">
        <v>1</v>
      </c>
      <c r="K2232" s="37">
        <v>2579750</v>
      </c>
    </row>
    <row r="2233" ht="24.75" customHeight="1" spans="1:11">
      <c r="A2233" s="33"/>
      <c r="B2233" s="33"/>
      <c r="C2233" s="33"/>
      <c r="D2233" s="8"/>
      <c r="E2233" s="41"/>
      <c r="F2233" s="8"/>
      <c r="G2233" s="8"/>
      <c r="H2233" s="34"/>
      <c r="I2233" s="34" t="s">
        <v>14483</v>
      </c>
      <c r="J2233" s="38">
        <v>1</v>
      </c>
      <c r="K2233" s="33"/>
    </row>
    <row r="2234" ht="24.75" customHeight="1" spans="1:11">
      <c r="A2234" s="33"/>
      <c r="B2234" s="33"/>
      <c r="C2234" s="33"/>
      <c r="D2234" s="8"/>
      <c r="E2234" s="41"/>
      <c r="F2234" s="8"/>
      <c r="G2234" s="8"/>
      <c r="H2234" s="34"/>
      <c r="I2234" s="34" t="s">
        <v>13815</v>
      </c>
      <c r="J2234" s="36">
        <v>1</v>
      </c>
      <c r="K2234" s="33"/>
    </row>
    <row r="2235" ht="24.75" customHeight="1" spans="1:11">
      <c r="A2235" s="33"/>
      <c r="B2235" s="33"/>
      <c r="C2235" s="33"/>
      <c r="D2235" s="8"/>
      <c r="E2235" s="41"/>
      <c r="F2235" s="8"/>
      <c r="G2235" s="8"/>
      <c r="H2235" s="34"/>
      <c r="I2235" s="34" t="s">
        <v>14046</v>
      </c>
      <c r="J2235" s="36">
        <v>1</v>
      </c>
      <c r="K2235" s="33"/>
    </row>
    <row r="2236" ht="24.75" customHeight="1" spans="1:11">
      <c r="A2236" s="33"/>
      <c r="B2236" s="33"/>
      <c r="C2236" s="33"/>
      <c r="D2236" s="8"/>
      <c r="E2236" s="41"/>
      <c r="F2236" s="8"/>
      <c r="G2236" s="8"/>
      <c r="H2236" s="34"/>
      <c r="I2236" s="34" t="s">
        <v>14150</v>
      </c>
      <c r="J2236" s="36">
        <v>3</v>
      </c>
      <c r="K2236" s="33"/>
    </row>
    <row r="2237" ht="24.75" customHeight="1" spans="1:11">
      <c r="A2237" s="33"/>
      <c r="B2237" s="33"/>
      <c r="C2237" s="33"/>
      <c r="D2237" s="8"/>
      <c r="E2237" s="41"/>
      <c r="F2237" s="8"/>
      <c r="G2237" s="8"/>
      <c r="H2237" s="34"/>
      <c r="I2237" s="34" t="s">
        <v>14077</v>
      </c>
      <c r="J2237" s="36">
        <v>1</v>
      </c>
      <c r="K2237" s="33"/>
    </row>
    <row r="2238" ht="24.75" customHeight="1" spans="1:11">
      <c r="A2238" s="33"/>
      <c r="B2238" s="33"/>
      <c r="C2238" s="33"/>
      <c r="D2238" s="8"/>
      <c r="E2238" s="41"/>
      <c r="F2238" s="8"/>
      <c r="G2238" s="8"/>
      <c r="H2238" s="34"/>
      <c r="I2238" s="34" t="s">
        <v>13729</v>
      </c>
      <c r="J2238" s="36">
        <v>1</v>
      </c>
      <c r="K2238" s="33"/>
    </row>
    <row r="2239" ht="24.75" customHeight="1" spans="1:11">
      <c r="A2239" s="33" t="s">
        <v>5276</v>
      </c>
      <c r="B2239" s="33">
        <v>18</v>
      </c>
      <c r="C2239" s="33">
        <v>210</v>
      </c>
      <c r="D2239" s="34" t="s">
        <v>17382</v>
      </c>
      <c r="E2239" s="40" t="s">
        <v>17383</v>
      </c>
      <c r="F2239" s="34" t="s">
        <v>17384</v>
      </c>
      <c r="G2239" s="34" t="s">
        <v>17385</v>
      </c>
      <c r="H2239" s="34" t="s">
        <v>38</v>
      </c>
      <c r="I2239" s="34" t="s">
        <v>14160</v>
      </c>
      <c r="J2239" s="36">
        <v>1</v>
      </c>
      <c r="K2239" s="37">
        <v>1487500</v>
      </c>
    </row>
    <row r="2240" ht="24.75" customHeight="1" spans="1:11">
      <c r="A2240" s="33" t="s">
        <v>5276</v>
      </c>
      <c r="B2240" s="33">
        <v>18</v>
      </c>
      <c r="C2240" s="33">
        <v>211</v>
      </c>
      <c r="D2240" s="34" t="s">
        <v>17386</v>
      </c>
      <c r="E2240" s="40" t="s">
        <v>17387</v>
      </c>
      <c r="F2240" s="8"/>
      <c r="G2240" s="34" t="s">
        <v>17388</v>
      </c>
      <c r="H2240" s="34" t="s">
        <v>70</v>
      </c>
      <c r="I2240" s="34" t="s">
        <v>14840</v>
      </c>
      <c r="J2240" s="36">
        <v>1</v>
      </c>
      <c r="K2240" s="37">
        <v>382500</v>
      </c>
    </row>
    <row r="2241" ht="24.75" customHeight="1" spans="1:11">
      <c r="A2241" s="33" t="s">
        <v>5276</v>
      </c>
      <c r="B2241" s="33">
        <v>18</v>
      </c>
      <c r="C2241" s="33">
        <v>212</v>
      </c>
      <c r="D2241" s="34" t="s">
        <v>17389</v>
      </c>
      <c r="E2241" s="40" t="s">
        <v>17390</v>
      </c>
      <c r="F2241" s="8"/>
      <c r="G2241" s="34" t="s">
        <v>17391</v>
      </c>
      <c r="H2241" s="34" t="s">
        <v>81</v>
      </c>
      <c r="I2241" s="34" t="s">
        <v>13818</v>
      </c>
      <c r="J2241" s="36">
        <v>1</v>
      </c>
      <c r="K2241" s="37">
        <v>335750</v>
      </c>
    </row>
    <row r="2242" ht="24.75" customHeight="1" spans="1:11">
      <c r="A2242" s="33" t="s">
        <v>5276</v>
      </c>
      <c r="B2242" s="33">
        <v>18</v>
      </c>
      <c r="C2242" s="33">
        <v>213</v>
      </c>
      <c r="D2242" s="34" t="s">
        <v>17392</v>
      </c>
      <c r="E2242" s="40" t="s">
        <v>17393</v>
      </c>
      <c r="F2242" s="34" t="s">
        <v>17394</v>
      </c>
      <c r="G2242" s="34" t="s">
        <v>17395</v>
      </c>
      <c r="H2242" s="34" t="s">
        <v>81</v>
      </c>
      <c r="I2242" s="34" t="s">
        <v>15599</v>
      </c>
      <c r="J2242" s="36">
        <v>1</v>
      </c>
      <c r="K2242" s="37">
        <v>476000</v>
      </c>
    </row>
    <row r="2243" ht="24.75" customHeight="1" spans="1:11">
      <c r="A2243" s="33" t="s">
        <v>5276</v>
      </c>
      <c r="B2243" s="33">
        <v>18</v>
      </c>
      <c r="C2243" s="33">
        <v>214</v>
      </c>
      <c r="D2243" s="34" t="s">
        <v>17396</v>
      </c>
      <c r="E2243" s="40" t="s">
        <v>17397</v>
      </c>
      <c r="F2243" s="8"/>
      <c r="G2243" s="34" t="s">
        <v>17398</v>
      </c>
      <c r="H2243" s="34" t="s">
        <v>81</v>
      </c>
      <c r="I2243" s="34" t="s">
        <v>16155</v>
      </c>
      <c r="J2243" s="36">
        <v>1</v>
      </c>
      <c r="K2243" s="37">
        <v>287650</v>
      </c>
    </row>
    <row r="2244" ht="24.75" customHeight="1" spans="1:11">
      <c r="A2244" s="33" t="s">
        <v>5276</v>
      </c>
      <c r="B2244" s="33">
        <v>18</v>
      </c>
      <c r="C2244" s="33">
        <v>215</v>
      </c>
      <c r="D2244" s="34" t="s">
        <v>17399</v>
      </c>
      <c r="E2244" s="40" t="s">
        <v>17400</v>
      </c>
      <c r="F2244" s="8"/>
      <c r="G2244" s="34" t="s">
        <v>17401</v>
      </c>
      <c r="H2244" s="34" t="s">
        <v>38</v>
      </c>
      <c r="I2244" s="34" t="s">
        <v>14081</v>
      </c>
      <c r="J2244" s="36">
        <v>1</v>
      </c>
      <c r="K2244" s="37">
        <v>241300</v>
      </c>
    </row>
    <row r="2245" ht="24.75" customHeight="1" spans="1:11">
      <c r="A2245" s="33" t="s">
        <v>5276</v>
      </c>
      <c r="B2245" s="33">
        <v>18</v>
      </c>
      <c r="C2245" s="33">
        <v>216</v>
      </c>
      <c r="D2245" s="34" t="s">
        <v>17402</v>
      </c>
      <c r="E2245" s="40" t="s">
        <v>17403</v>
      </c>
      <c r="F2245" s="8"/>
      <c r="G2245" s="34" t="s">
        <v>17404</v>
      </c>
      <c r="H2245" s="34" t="s">
        <v>17405</v>
      </c>
      <c r="I2245" s="34" t="s">
        <v>14001</v>
      </c>
      <c r="J2245" s="36">
        <v>1</v>
      </c>
      <c r="K2245" s="37">
        <v>267550</v>
      </c>
    </row>
    <row r="2246" ht="24.75" customHeight="1" spans="1:11">
      <c r="A2246" s="33" t="s">
        <v>5276</v>
      </c>
      <c r="B2246" s="33">
        <v>18</v>
      </c>
      <c r="C2246" s="33">
        <v>217</v>
      </c>
      <c r="D2246" s="34" t="s">
        <v>17406</v>
      </c>
      <c r="E2246" s="40" t="s">
        <v>17407</v>
      </c>
      <c r="F2246" s="8"/>
      <c r="G2246" s="34" t="s">
        <v>17408</v>
      </c>
      <c r="H2246" s="34" t="s">
        <v>26</v>
      </c>
      <c r="I2246" s="34" t="s">
        <v>13865</v>
      </c>
      <c r="J2246" s="36">
        <v>1</v>
      </c>
      <c r="K2246" s="37">
        <v>272440</v>
      </c>
    </row>
    <row r="2247" ht="24.75" customHeight="1" spans="1:11">
      <c r="A2247" s="33" t="s">
        <v>5276</v>
      </c>
      <c r="B2247" s="33">
        <v>18</v>
      </c>
      <c r="C2247" s="33">
        <v>218</v>
      </c>
      <c r="D2247" s="34" t="s">
        <v>17409</v>
      </c>
      <c r="E2247" s="40" t="s">
        <v>17410</v>
      </c>
      <c r="F2247" s="8"/>
      <c r="G2247" s="34" t="s">
        <v>17411</v>
      </c>
      <c r="H2247" s="34" t="s">
        <v>6401</v>
      </c>
      <c r="I2247" s="34" t="s">
        <v>14590</v>
      </c>
      <c r="J2247" s="36">
        <v>1</v>
      </c>
      <c r="K2247" s="37">
        <v>2340000</v>
      </c>
    </row>
    <row r="2248" ht="24.75" customHeight="1" spans="1:11">
      <c r="A2248" s="33" t="s">
        <v>5276</v>
      </c>
      <c r="B2248" s="33">
        <v>19</v>
      </c>
      <c r="C2248" s="33">
        <v>219</v>
      </c>
      <c r="D2248" s="34" t="s">
        <v>17412</v>
      </c>
      <c r="E2248" s="40" t="s">
        <v>17413</v>
      </c>
      <c r="F2248" s="34" t="s">
        <v>17414</v>
      </c>
      <c r="G2248" s="34" t="s">
        <v>17415</v>
      </c>
      <c r="H2248" s="34" t="s">
        <v>26</v>
      </c>
      <c r="I2248" s="34" t="s">
        <v>13812</v>
      </c>
      <c r="J2248" s="36">
        <v>1</v>
      </c>
      <c r="K2248" s="37">
        <v>671500</v>
      </c>
    </row>
    <row r="2249" ht="24.75" customHeight="1" spans="1:11">
      <c r="A2249" s="33"/>
      <c r="B2249" s="33"/>
      <c r="C2249" s="33"/>
      <c r="D2249" s="8"/>
      <c r="E2249" s="41"/>
      <c r="F2249" s="8"/>
      <c r="G2249" s="8"/>
      <c r="H2249" s="34"/>
      <c r="I2249" s="34" t="s">
        <v>15165</v>
      </c>
      <c r="J2249" s="36">
        <v>1</v>
      </c>
      <c r="K2249" s="33"/>
    </row>
    <row r="2250" ht="24.75" customHeight="1" spans="1:11">
      <c r="A2250" s="33" t="s">
        <v>5276</v>
      </c>
      <c r="B2250" s="33">
        <v>19</v>
      </c>
      <c r="C2250" s="33">
        <v>220</v>
      </c>
      <c r="D2250" s="34" t="s">
        <v>17416</v>
      </c>
      <c r="E2250" s="40" t="s">
        <v>17417</v>
      </c>
      <c r="F2250" s="34" t="s">
        <v>17418</v>
      </c>
      <c r="G2250" s="34" t="s">
        <v>17419</v>
      </c>
      <c r="H2250" s="34" t="s">
        <v>151</v>
      </c>
      <c r="I2250" s="34" t="s">
        <v>13980</v>
      </c>
      <c r="J2250" s="36">
        <v>1</v>
      </c>
      <c r="K2250" s="37">
        <v>293250</v>
      </c>
    </row>
    <row r="2251" ht="24.75" customHeight="1" spans="1:11">
      <c r="A2251" s="33" t="s">
        <v>5276</v>
      </c>
      <c r="B2251" s="33">
        <v>19</v>
      </c>
      <c r="C2251" s="33">
        <v>221</v>
      </c>
      <c r="D2251" s="34" t="s">
        <v>17420</v>
      </c>
      <c r="E2251" s="40" t="s">
        <v>17421</v>
      </c>
      <c r="F2251" s="34" t="s">
        <v>17422</v>
      </c>
      <c r="G2251" s="34" t="s">
        <v>17423</v>
      </c>
      <c r="H2251" s="34" t="s">
        <v>169</v>
      </c>
      <c r="I2251" s="34" t="s">
        <v>14016</v>
      </c>
      <c r="J2251" s="36">
        <v>1</v>
      </c>
      <c r="K2251" s="37">
        <v>531250</v>
      </c>
    </row>
    <row r="2252" ht="24.75" customHeight="1" spans="1:11">
      <c r="A2252" s="33"/>
      <c r="B2252" s="33"/>
      <c r="C2252" s="33"/>
      <c r="D2252" s="8"/>
      <c r="E2252" s="41"/>
      <c r="F2252" s="8"/>
      <c r="G2252" s="8"/>
      <c r="H2252" s="34"/>
      <c r="I2252" s="34" t="s">
        <v>14483</v>
      </c>
      <c r="J2252" s="38">
        <v>1</v>
      </c>
      <c r="K2252" s="33"/>
    </row>
    <row r="2253" ht="24.75" customHeight="1" spans="1:11">
      <c r="A2253" s="33" t="s">
        <v>5276</v>
      </c>
      <c r="B2253" s="33">
        <v>19</v>
      </c>
      <c r="C2253" s="33">
        <v>222</v>
      </c>
      <c r="D2253" s="34" t="s">
        <v>17424</v>
      </c>
      <c r="E2253" s="40" t="s">
        <v>17425</v>
      </c>
      <c r="F2253" s="8"/>
      <c r="G2253" s="34" t="s">
        <v>17426</v>
      </c>
      <c r="H2253" s="34" t="s">
        <v>81</v>
      </c>
      <c r="I2253" s="34" t="s">
        <v>16155</v>
      </c>
      <c r="J2253" s="36">
        <v>1</v>
      </c>
      <c r="K2253" s="37">
        <v>286250</v>
      </c>
    </row>
    <row r="2254" ht="24.75" customHeight="1" spans="1:11">
      <c r="A2254" s="33" t="s">
        <v>5276</v>
      </c>
      <c r="B2254" s="33">
        <v>19</v>
      </c>
      <c r="C2254" s="33">
        <v>223</v>
      </c>
      <c r="D2254" s="34" t="s">
        <v>12487</v>
      </c>
      <c r="E2254" s="40" t="s">
        <v>17427</v>
      </c>
      <c r="F2254" s="8"/>
      <c r="G2254" s="34" t="s">
        <v>17428</v>
      </c>
      <c r="H2254" s="34" t="s">
        <v>70</v>
      </c>
      <c r="I2254" s="34" t="s">
        <v>13778</v>
      </c>
      <c r="J2254" s="36">
        <v>2</v>
      </c>
      <c r="K2254" s="37">
        <v>186000</v>
      </c>
    </row>
    <row r="2255" ht="24.75" customHeight="1" spans="1:11">
      <c r="A2255" s="33"/>
      <c r="B2255" s="33"/>
      <c r="C2255" s="33"/>
      <c r="D2255" s="8"/>
      <c r="E2255" s="41"/>
      <c r="F2255" s="8"/>
      <c r="G2255" s="8"/>
      <c r="H2255" s="34"/>
      <c r="I2255" s="34" t="s">
        <v>14069</v>
      </c>
      <c r="J2255" s="36">
        <v>2</v>
      </c>
      <c r="K2255" s="33"/>
    </row>
    <row r="2256" ht="24.75" customHeight="1" spans="1:11">
      <c r="A2256" s="33" t="s">
        <v>5276</v>
      </c>
      <c r="B2256" s="33">
        <v>19</v>
      </c>
      <c r="C2256" s="33">
        <v>224</v>
      </c>
      <c r="D2256" s="34" t="s">
        <v>15841</v>
      </c>
      <c r="E2256" s="40" t="s">
        <v>17429</v>
      </c>
      <c r="F2256" s="34" t="s">
        <v>15842</v>
      </c>
      <c r="G2256" s="34" t="s">
        <v>15843</v>
      </c>
      <c r="H2256" s="34" t="s">
        <v>38</v>
      </c>
      <c r="I2256" s="34" t="s">
        <v>13897</v>
      </c>
      <c r="J2256" s="36">
        <v>1</v>
      </c>
      <c r="K2256" s="37">
        <v>1151750</v>
      </c>
    </row>
    <row r="2257" ht="24.75" customHeight="1" spans="1:11">
      <c r="A2257" s="33"/>
      <c r="B2257" s="33"/>
      <c r="C2257" s="33"/>
      <c r="D2257" s="8"/>
      <c r="E2257" s="41"/>
      <c r="F2257" s="8"/>
      <c r="G2257" s="8"/>
      <c r="H2257" s="34"/>
      <c r="I2257" s="34" t="s">
        <v>17430</v>
      </c>
      <c r="J2257" s="38">
        <v>1</v>
      </c>
      <c r="K2257" s="33"/>
    </row>
    <row r="2258" ht="24.75" customHeight="1" spans="1:11">
      <c r="A2258" s="33"/>
      <c r="B2258" s="33"/>
      <c r="C2258" s="33"/>
      <c r="D2258" s="8"/>
      <c r="E2258" s="41"/>
      <c r="F2258" s="8"/>
      <c r="G2258" s="8"/>
      <c r="H2258" s="34"/>
      <c r="I2258" s="34" t="s">
        <v>13821</v>
      </c>
      <c r="J2258" s="36">
        <v>1</v>
      </c>
      <c r="K2258" s="33"/>
    </row>
    <row r="2259" ht="24.75" customHeight="1" spans="1:11">
      <c r="A2259" s="33" t="s">
        <v>5276</v>
      </c>
      <c r="B2259" s="33">
        <v>19</v>
      </c>
      <c r="C2259" s="33">
        <v>225</v>
      </c>
      <c r="D2259" s="34" t="s">
        <v>17431</v>
      </c>
      <c r="E2259" s="40" t="s">
        <v>17432</v>
      </c>
      <c r="F2259" s="34" t="s">
        <v>17433</v>
      </c>
      <c r="G2259" s="34" t="s">
        <v>17434</v>
      </c>
      <c r="H2259" s="34" t="s">
        <v>26</v>
      </c>
      <c r="I2259" s="34" t="s">
        <v>14012</v>
      </c>
      <c r="J2259" s="36">
        <v>1</v>
      </c>
      <c r="K2259" s="37">
        <v>243250</v>
      </c>
    </row>
    <row r="2260" ht="24.75" customHeight="1" spans="1:11">
      <c r="A2260" s="33"/>
      <c r="B2260" s="33"/>
      <c r="C2260" s="33"/>
      <c r="D2260" s="8"/>
      <c r="E2260" s="41"/>
      <c r="F2260" s="8"/>
      <c r="G2260" s="8"/>
      <c r="H2260" s="34"/>
      <c r="I2260" s="34" t="s">
        <v>14696</v>
      </c>
      <c r="J2260" s="36">
        <v>1</v>
      </c>
      <c r="K2260" s="33"/>
    </row>
    <row r="2261" ht="24.75" customHeight="1" spans="1:11">
      <c r="A2261" s="33" t="s">
        <v>5276</v>
      </c>
      <c r="B2261" s="33">
        <v>19</v>
      </c>
      <c r="C2261" s="33">
        <v>226</v>
      </c>
      <c r="D2261" s="34" t="s">
        <v>2113</v>
      </c>
      <c r="E2261" s="40" t="s">
        <v>17435</v>
      </c>
      <c r="F2261" s="8"/>
      <c r="G2261" s="8"/>
      <c r="H2261" s="34" t="s">
        <v>75</v>
      </c>
      <c r="I2261" s="34" t="s">
        <v>13841</v>
      </c>
      <c r="J2261" s="36">
        <v>2</v>
      </c>
      <c r="K2261" s="37">
        <v>595000</v>
      </c>
    </row>
    <row r="2262" ht="24.75" customHeight="1" spans="1:11">
      <c r="A2262" s="33" t="s">
        <v>5276</v>
      </c>
      <c r="B2262" s="33">
        <v>19</v>
      </c>
      <c r="C2262" s="33">
        <v>227</v>
      </c>
      <c r="D2262" s="34" t="s">
        <v>17436</v>
      </c>
      <c r="E2262" s="40" t="s">
        <v>17437</v>
      </c>
      <c r="F2262" s="34" t="s">
        <v>17438</v>
      </c>
      <c r="G2262" s="34" t="s">
        <v>17439</v>
      </c>
      <c r="H2262" s="34" t="s">
        <v>10150</v>
      </c>
      <c r="I2262" s="34" t="s">
        <v>13921</v>
      </c>
      <c r="J2262" s="36">
        <v>2</v>
      </c>
      <c r="K2262" s="37">
        <v>3585000</v>
      </c>
    </row>
    <row r="2263" ht="24.75" customHeight="1" spans="1:11">
      <c r="A2263" s="33"/>
      <c r="B2263" s="33"/>
      <c r="C2263" s="33"/>
      <c r="D2263" s="8"/>
      <c r="E2263" s="41"/>
      <c r="F2263" s="8"/>
      <c r="G2263" s="8"/>
      <c r="H2263" s="34"/>
      <c r="I2263" s="34" t="s">
        <v>14119</v>
      </c>
      <c r="J2263" s="36">
        <v>1</v>
      </c>
      <c r="K2263" s="33"/>
    </row>
    <row r="2264" ht="24.75" customHeight="1" spans="1:11">
      <c r="A2264" s="33"/>
      <c r="B2264" s="33"/>
      <c r="C2264" s="33"/>
      <c r="D2264" s="8"/>
      <c r="E2264" s="41"/>
      <c r="F2264" s="8"/>
      <c r="G2264" s="8"/>
      <c r="H2264" s="34"/>
      <c r="I2264" s="34" t="s">
        <v>13821</v>
      </c>
      <c r="J2264" s="36">
        <v>1</v>
      </c>
      <c r="K2264" s="33"/>
    </row>
    <row r="2265" ht="24.75" customHeight="1" spans="1:11">
      <c r="A2265" s="33" t="s">
        <v>5276</v>
      </c>
      <c r="B2265" s="33">
        <v>19</v>
      </c>
      <c r="C2265" s="33">
        <v>228</v>
      </c>
      <c r="D2265" s="34" t="s">
        <v>14322</v>
      </c>
      <c r="E2265" s="40" t="s">
        <v>16872</v>
      </c>
      <c r="F2265" s="34" t="s">
        <v>14323</v>
      </c>
      <c r="G2265" s="34" t="s">
        <v>16873</v>
      </c>
      <c r="H2265" s="34" t="s">
        <v>38</v>
      </c>
      <c r="I2265" s="34" t="s">
        <v>15017</v>
      </c>
      <c r="J2265" s="36">
        <v>1</v>
      </c>
      <c r="K2265" s="37">
        <v>2332750</v>
      </c>
    </row>
    <row r="2266" ht="24.75" customHeight="1" spans="1:11">
      <c r="A2266" s="33"/>
      <c r="B2266" s="33"/>
      <c r="C2266" s="33"/>
      <c r="D2266" s="8"/>
      <c r="E2266" s="41"/>
      <c r="F2266" s="8"/>
      <c r="G2266" s="8"/>
      <c r="H2266" s="34"/>
      <c r="I2266" s="34" t="s">
        <v>14089</v>
      </c>
      <c r="J2266" s="36">
        <v>1</v>
      </c>
      <c r="K2266" s="33"/>
    </row>
    <row r="2267" ht="24.75" customHeight="1" spans="1:11">
      <c r="A2267" s="33"/>
      <c r="B2267" s="33"/>
      <c r="C2267" s="33"/>
      <c r="D2267" s="8"/>
      <c r="E2267" s="41"/>
      <c r="F2267" s="8"/>
      <c r="G2267" s="8"/>
      <c r="H2267" s="34"/>
      <c r="I2267" s="34" t="s">
        <v>14527</v>
      </c>
      <c r="J2267" s="36">
        <v>1</v>
      </c>
      <c r="K2267" s="33"/>
    </row>
    <row r="2268" ht="24.75" customHeight="1" spans="1:11">
      <c r="A2268" s="33" t="s">
        <v>5276</v>
      </c>
      <c r="B2268" s="33">
        <v>20</v>
      </c>
      <c r="C2268" s="33">
        <v>229</v>
      </c>
      <c r="D2268" s="34" t="s">
        <v>17440</v>
      </c>
      <c r="E2268" s="40" t="s">
        <v>17441</v>
      </c>
      <c r="F2268" s="8"/>
      <c r="G2268" s="34" t="s">
        <v>17442</v>
      </c>
      <c r="H2268" s="34" t="s">
        <v>38</v>
      </c>
      <c r="I2268" s="34" t="s">
        <v>13862</v>
      </c>
      <c r="J2268" s="36">
        <v>1</v>
      </c>
      <c r="K2268" s="37">
        <v>292500</v>
      </c>
    </row>
    <row r="2269" ht="24.75" customHeight="1" spans="1:11">
      <c r="A2269" s="33"/>
      <c r="B2269" s="33"/>
      <c r="C2269" s="33"/>
      <c r="D2269" s="8"/>
      <c r="E2269" s="41"/>
      <c r="F2269" s="8"/>
      <c r="G2269" s="8"/>
      <c r="H2269" s="34"/>
      <c r="I2269" s="34" t="s">
        <v>13815</v>
      </c>
      <c r="J2269" s="36">
        <v>1</v>
      </c>
      <c r="K2269" s="33"/>
    </row>
    <row r="2270" ht="24.75" customHeight="1" spans="1:11">
      <c r="A2270" s="33" t="s">
        <v>5276</v>
      </c>
      <c r="B2270" s="33">
        <v>20</v>
      </c>
      <c r="C2270" s="33">
        <v>230</v>
      </c>
      <c r="D2270" s="34" t="s">
        <v>17443</v>
      </c>
      <c r="E2270" s="40" t="s">
        <v>17444</v>
      </c>
      <c r="F2270" s="8"/>
      <c r="G2270" s="34" t="s">
        <v>17445</v>
      </c>
      <c r="H2270" s="34" t="s">
        <v>38</v>
      </c>
      <c r="I2270" s="34" t="s">
        <v>14519</v>
      </c>
      <c r="J2270" s="36">
        <v>1</v>
      </c>
      <c r="K2270" s="37">
        <v>695000</v>
      </c>
    </row>
    <row r="2271" ht="24.75" customHeight="1" spans="1:11">
      <c r="A2271" s="33" t="s">
        <v>5276</v>
      </c>
      <c r="B2271" s="33">
        <v>20</v>
      </c>
      <c r="C2271" s="33">
        <v>231</v>
      </c>
      <c r="D2271" s="34" t="s">
        <v>17446</v>
      </c>
      <c r="E2271" s="40" t="s">
        <v>17447</v>
      </c>
      <c r="F2271" s="8"/>
      <c r="G2271" s="34" t="s">
        <v>17448</v>
      </c>
      <c r="H2271" s="34" t="s">
        <v>38</v>
      </c>
      <c r="I2271" s="34" t="s">
        <v>14519</v>
      </c>
      <c r="J2271" s="36">
        <v>1</v>
      </c>
      <c r="K2271" s="37">
        <v>590750</v>
      </c>
    </row>
    <row r="2272" ht="24.75" customHeight="1" spans="1:11">
      <c r="A2272" s="33" t="s">
        <v>5276</v>
      </c>
      <c r="B2272" s="33">
        <v>20</v>
      </c>
      <c r="C2272" s="33">
        <v>232</v>
      </c>
      <c r="D2272" s="34" t="s">
        <v>16124</v>
      </c>
      <c r="E2272" s="40" t="s">
        <v>17449</v>
      </c>
      <c r="F2272" s="34" t="s">
        <v>17450</v>
      </c>
      <c r="G2272" s="34" t="s">
        <v>17451</v>
      </c>
      <c r="H2272" s="34" t="s">
        <v>81</v>
      </c>
      <c r="I2272" s="34" t="s">
        <v>13818</v>
      </c>
      <c r="J2272" s="36">
        <v>1</v>
      </c>
      <c r="K2272" s="37">
        <v>633250</v>
      </c>
    </row>
    <row r="2273" ht="24.75" customHeight="1" spans="1:11">
      <c r="A2273" s="33"/>
      <c r="B2273" s="33"/>
      <c r="C2273" s="33"/>
      <c r="D2273" s="8"/>
      <c r="E2273" s="41"/>
      <c r="F2273" s="8"/>
      <c r="G2273" s="8"/>
      <c r="H2273" s="34"/>
      <c r="I2273" s="39" t="s">
        <v>13854</v>
      </c>
      <c r="J2273" s="38">
        <v>1</v>
      </c>
      <c r="K2273" s="33"/>
    </row>
    <row r="2274" ht="24.75" customHeight="1" spans="1:11">
      <c r="A2274" s="33" t="s">
        <v>5276</v>
      </c>
      <c r="B2274" s="33">
        <v>20</v>
      </c>
      <c r="C2274" s="33">
        <v>233</v>
      </c>
      <c r="D2274" s="34" t="s">
        <v>17216</v>
      </c>
      <c r="E2274" s="40" t="s">
        <v>17217</v>
      </c>
      <c r="F2274" s="34" t="s">
        <v>17218</v>
      </c>
      <c r="G2274" s="34" t="s">
        <v>17219</v>
      </c>
      <c r="H2274" s="34" t="s">
        <v>151</v>
      </c>
      <c r="I2274" s="34" t="s">
        <v>14560</v>
      </c>
      <c r="J2274" s="36">
        <v>1</v>
      </c>
      <c r="K2274" s="37">
        <v>297500</v>
      </c>
    </row>
    <row r="2275" ht="24.75" customHeight="1" spans="1:11">
      <c r="A2275" s="33" t="s">
        <v>5276</v>
      </c>
      <c r="B2275" s="33">
        <v>20</v>
      </c>
      <c r="C2275" s="33">
        <v>234</v>
      </c>
      <c r="D2275" s="34" t="s">
        <v>17452</v>
      </c>
      <c r="E2275" s="40" t="s">
        <v>17453</v>
      </c>
      <c r="F2275" s="8"/>
      <c r="G2275" s="34" t="s">
        <v>17454</v>
      </c>
      <c r="H2275" s="34" t="s">
        <v>169</v>
      </c>
      <c r="I2275" s="34" t="s">
        <v>17455</v>
      </c>
      <c r="J2275" s="36">
        <v>1</v>
      </c>
      <c r="K2275" s="37">
        <v>1147500</v>
      </c>
    </row>
    <row r="2276" ht="24.75" customHeight="1" spans="1:11">
      <c r="A2276" s="33" t="s">
        <v>5276</v>
      </c>
      <c r="B2276" s="33">
        <v>20</v>
      </c>
      <c r="C2276" s="33">
        <v>235</v>
      </c>
      <c r="D2276" s="34" t="s">
        <v>15317</v>
      </c>
      <c r="E2276" s="40" t="s">
        <v>17456</v>
      </c>
      <c r="F2276" s="8"/>
      <c r="G2276" s="8"/>
      <c r="H2276" s="34" t="s">
        <v>75</v>
      </c>
      <c r="I2276" s="34" t="s">
        <v>13815</v>
      </c>
      <c r="J2276" s="36">
        <v>1</v>
      </c>
      <c r="K2276" s="37">
        <v>117500</v>
      </c>
    </row>
    <row r="2277" ht="24.75" customHeight="1" spans="1:11">
      <c r="A2277" s="33"/>
      <c r="B2277" s="33"/>
      <c r="C2277" s="33"/>
      <c r="D2277" s="8"/>
      <c r="E2277" s="41"/>
      <c r="F2277" s="8"/>
      <c r="G2277" s="8"/>
      <c r="H2277" s="34"/>
      <c r="I2277" s="34" t="s">
        <v>13778</v>
      </c>
      <c r="J2277" s="36">
        <v>1</v>
      </c>
      <c r="K2277" s="33"/>
    </row>
    <row r="2278" ht="24.75" customHeight="1" spans="1:11">
      <c r="A2278" s="33" t="s">
        <v>5276</v>
      </c>
      <c r="B2278" s="33">
        <v>20</v>
      </c>
      <c r="C2278" s="33">
        <v>236</v>
      </c>
      <c r="D2278" s="34" t="s">
        <v>17457</v>
      </c>
      <c r="E2278" s="40" t="s">
        <v>17458</v>
      </c>
      <c r="F2278" s="8"/>
      <c r="G2278" s="8"/>
      <c r="H2278" s="34" t="s">
        <v>75</v>
      </c>
      <c r="I2278" s="34" t="s">
        <v>13815</v>
      </c>
      <c r="J2278" s="36">
        <v>3</v>
      </c>
      <c r="K2278" s="37">
        <v>127500</v>
      </c>
    </row>
    <row r="2279" ht="24.75" customHeight="1" spans="1:11">
      <c r="A2279" s="33" t="s">
        <v>5276</v>
      </c>
      <c r="B2279" s="33">
        <v>20</v>
      </c>
      <c r="C2279" s="33">
        <v>237</v>
      </c>
      <c r="D2279" s="34" t="s">
        <v>17459</v>
      </c>
      <c r="E2279" s="35">
        <v>87799540495</v>
      </c>
      <c r="F2279" s="8"/>
      <c r="G2279" s="34" t="s">
        <v>17460</v>
      </c>
      <c r="H2279" s="34" t="s">
        <v>75</v>
      </c>
      <c r="I2279" s="34" t="s">
        <v>13801</v>
      </c>
      <c r="J2279" s="36">
        <v>1</v>
      </c>
      <c r="K2279" s="37">
        <v>110740</v>
      </c>
    </row>
    <row r="2280" ht="24.75" customHeight="1" spans="1:11">
      <c r="A2280" s="33" t="s">
        <v>5276</v>
      </c>
      <c r="B2280" s="33">
        <v>20</v>
      </c>
      <c r="C2280" s="33">
        <v>238</v>
      </c>
      <c r="D2280" s="34" t="s">
        <v>14322</v>
      </c>
      <c r="E2280" s="35">
        <v>87878691442</v>
      </c>
      <c r="F2280" s="34" t="s">
        <v>14323</v>
      </c>
      <c r="G2280" s="34" t="s">
        <v>16873</v>
      </c>
      <c r="H2280" s="34" t="s">
        <v>38</v>
      </c>
      <c r="I2280" s="34" t="s">
        <v>14608</v>
      </c>
      <c r="J2280" s="36">
        <v>1</v>
      </c>
      <c r="K2280" s="37">
        <v>2164250</v>
      </c>
    </row>
    <row r="2281" ht="24.75" customHeight="1" spans="1:11">
      <c r="A2281" s="33"/>
      <c r="B2281" s="33"/>
      <c r="C2281" s="33"/>
      <c r="D2281" s="8"/>
      <c r="E2281" s="41"/>
      <c r="F2281" s="8"/>
      <c r="G2281" s="8"/>
      <c r="H2281" s="34"/>
      <c r="I2281" s="34" t="s">
        <v>14241</v>
      </c>
      <c r="J2281" s="36">
        <v>1</v>
      </c>
      <c r="K2281" s="33"/>
    </row>
    <row r="2282" ht="24.75" customHeight="1" spans="1:11">
      <c r="A2282" s="33"/>
      <c r="B2282" s="33"/>
      <c r="C2282" s="33"/>
      <c r="D2282" s="8"/>
      <c r="E2282" s="41"/>
      <c r="F2282" s="8"/>
      <c r="G2282" s="8"/>
      <c r="H2282" s="34"/>
      <c r="I2282" s="34" t="s">
        <v>14150</v>
      </c>
      <c r="J2282" s="36">
        <v>3</v>
      </c>
      <c r="K2282" s="33"/>
    </row>
    <row r="2283" ht="24.75" customHeight="1" spans="1:11">
      <c r="A2283" s="33"/>
      <c r="B2283" s="33"/>
      <c r="C2283" s="33"/>
      <c r="D2283" s="8"/>
      <c r="E2283" s="41"/>
      <c r="F2283" s="8"/>
      <c r="G2283" s="8"/>
      <c r="H2283" s="34"/>
      <c r="I2283" s="34" t="s">
        <v>14119</v>
      </c>
      <c r="J2283" s="36">
        <v>1</v>
      </c>
      <c r="K2283" s="33"/>
    </row>
    <row r="2284" ht="24.75" customHeight="1" spans="1:11">
      <c r="A2284" s="33"/>
      <c r="B2284" s="33"/>
      <c r="C2284" s="33"/>
      <c r="D2284" s="8"/>
      <c r="E2284" s="41"/>
      <c r="F2284" s="8"/>
      <c r="G2284" s="8"/>
      <c r="H2284" s="34"/>
      <c r="I2284" s="34" t="s">
        <v>13847</v>
      </c>
      <c r="J2284" s="36">
        <v>1</v>
      </c>
      <c r="K2284" s="33"/>
    </row>
    <row r="2285" ht="24.75" customHeight="1" spans="1:11">
      <c r="A2285" s="33"/>
      <c r="B2285" s="33"/>
      <c r="C2285" s="33"/>
      <c r="D2285" s="8"/>
      <c r="E2285" s="41"/>
      <c r="F2285" s="8"/>
      <c r="G2285" s="8"/>
      <c r="H2285" s="34"/>
      <c r="I2285" s="39" t="s">
        <v>13818</v>
      </c>
      <c r="J2285" s="38">
        <v>1</v>
      </c>
      <c r="K2285" s="33"/>
    </row>
    <row r="2286" ht="24.75" customHeight="1" spans="1:11">
      <c r="A2286" s="33" t="s">
        <v>5276</v>
      </c>
      <c r="B2286" s="33">
        <v>21</v>
      </c>
      <c r="C2286" s="33">
        <v>239</v>
      </c>
      <c r="D2286" s="34" t="s">
        <v>17461</v>
      </c>
      <c r="E2286" s="40" t="s">
        <v>17462</v>
      </c>
      <c r="F2286" s="34" t="s">
        <v>17463</v>
      </c>
      <c r="G2286" s="34" t="s">
        <v>17464</v>
      </c>
      <c r="H2286" s="34" t="s">
        <v>197</v>
      </c>
      <c r="I2286" s="34" t="s">
        <v>14311</v>
      </c>
      <c r="J2286" s="36">
        <v>1</v>
      </c>
      <c r="K2286" s="37">
        <v>811500</v>
      </c>
    </row>
    <row r="2287" ht="24.75" customHeight="1" spans="1:11">
      <c r="A2287" s="33"/>
      <c r="B2287" s="33"/>
      <c r="C2287" s="33"/>
      <c r="D2287" s="8"/>
      <c r="E2287" s="41"/>
      <c r="F2287" s="8"/>
      <c r="G2287" s="8"/>
      <c r="H2287" s="34"/>
      <c r="I2287" s="34" t="s">
        <v>16155</v>
      </c>
      <c r="J2287" s="36">
        <v>1</v>
      </c>
      <c r="K2287" s="33"/>
    </row>
    <row r="2288" ht="24.75" customHeight="1" spans="1:11">
      <c r="A2288" s="33"/>
      <c r="B2288" s="33"/>
      <c r="C2288" s="33"/>
      <c r="D2288" s="8"/>
      <c r="E2288" s="41"/>
      <c r="F2288" s="8"/>
      <c r="G2288" s="8"/>
      <c r="H2288" s="34"/>
      <c r="I2288" s="34" t="s">
        <v>15406</v>
      </c>
      <c r="J2288" s="36">
        <v>1</v>
      </c>
      <c r="K2288" s="33"/>
    </row>
    <row r="2289" ht="24.75" customHeight="1" spans="1:11">
      <c r="A2289" s="33" t="s">
        <v>5276</v>
      </c>
      <c r="B2289" s="33">
        <v>21</v>
      </c>
      <c r="C2289" s="33">
        <v>240</v>
      </c>
      <c r="D2289" s="34" t="s">
        <v>5127</v>
      </c>
      <c r="E2289" s="40" t="s">
        <v>17465</v>
      </c>
      <c r="F2289" s="8"/>
      <c r="G2289" s="34" t="s">
        <v>17466</v>
      </c>
      <c r="H2289" s="34" t="s">
        <v>26</v>
      </c>
      <c r="I2289" s="34" t="s">
        <v>15406</v>
      </c>
      <c r="J2289" s="36">
        <v>1</v>
      </c>
      <c r="K2289" s="37">
        <v>247700</v>
      </c>
    </row>
    <row r="2290" ht="24.75" customHeight="1" spans="1:11">
      <c r="A2290" s="33" t="s">
        <v>5276</v>
      </c>
      <c r="B2290" s="33">
        <v>21</v>
      </c>
      <c r="C2290" s="33">
        <v>241</v>
      </c>
      <c r="D2290" s="34" t="s">
        <v>17467</v>
      </c>
      <c r="E2290" s="40" t="s">
        <v>17468</v>
      </c>
      <c r="F2290" s="8"/>
      <c r="G2290" s="34" t="s">
        <v>17469</v>
      </c>
      <c r="H2290" s="34" t="s">
        <v>428</v>
      </c>
      <c r="I2290" s="34" t="s">
        <v>16345</v>
      </c>
      <c r="J2290" s="36">
        <v>2</v>
      </c>
      <c r="K2290" s="37">
        <v>140100</v>
      </c>
    </row>
    <row r="2291" ht="24.75" customHeight="1" spans="1:11">
      <c r="A2291" s="33" t="s">
        <v>5276</v>
      </c>
      <c r="B2291" s="33">
        <v>21</v>
      </c>
      <c r="C2291" s="33">
        <v>242</v>
      </c>
      <c r="D2291" s="34" t="s">
        <v>17470</v>
      </c>
      <c r="E2291" s="40" t="s">
        <v>17471</v>
      </c>
      <c r="F2291" s="34" t="s">
        <v>17472</v>
      </c>
      <c r="G2291" s="34" t="s">
        <v>17473</v>
      </c>
      <c r="H2291" s="34" t="s">
        <v>151</v>
      </c>
      <c r="I2291" s="34" t="s">
        <v>13757</v>
      </c>
      <c r="J2291" s="36">
        <v>1</v>
      </c>
      <c r="K2291" s="37">
        <v>1785000</v>
      </c>
    </row>
    <row r="2292" ht="24.75" customHeight="1" spans="1:11">
      <c r="A2292" s="33"/>
      <c r="B2292" s="33"/>
      <c r="C2292" s="33"/>
      <c r="D2292" s="8"/>
      <c r="E2292" s="41"/>
      <c r="F2292" s="8"/>
      <c r="G2292" s="8"/>
      <c r="H2292" s="34"/>
      <c r="I2292" s="34" t="s">
        <v>14001</v>
      </c>
      <c r="J2292" s="36">
        <v>1</v>
      </c>
      <c r="K2292" s="33"/>
    </row>
    <row r="2293" ht="24.75" customHeight="1" spans="1:11">
      <c r="A2293" s="33" t="s">
        <v>5276</v>
      </c>
      <c r="B2293" s="33">
        <v>21</v>
      </c>
      <c r="C2293" s="33">
        <v>243</v>
      </c>
      <c r="D2293" s="34" t="s">
        <v>17474</v>
      </c>
      <c r="E2293" s="40" t="s">
        <v>17475</v>
      </c>
      <c r="F2293" s="34" t="s">
        <v>17476</v>
      </c>
      <c r="G2293" s="34" t="s">
        <v>17477</v>
      </c>
      <c r="H2293" s="34" t="s">
        <v>70</v>
      </c>
      <c r="I2293" s="34" t="s">
        <v>12290</v>
      </c>
      <c r="J2293" s="36">
        <v>1</v>
      </c>
      <c r="K2293" s="37">
        <v>2283000</v>
      </c>
    </row>
    <row r="2294" ht="24.75" customHeight="1" spans="1:11">
      <c r="A2294" s="33"/>
      <c r="B2294" s="33"/>
      <c r="C2294" s="33"/>
      <c r="D2294" s="8"/>
      <c r="E2294" s="41"/>
      <c r="F2294" s="8"/>
      <c r="G2294" s="8"/>
      <c r="H2294" s="34"/>
      <c r="I2294" s="34" t="s">
        <v>13733</v>
      </c>
      <c r="J2294" s="36">
        <v>1</v>
      </c>
      <c r="K2294" s="33"/>
    </row>
    <row r="2295" ht="24.75" customHeight="1" spans="1:11">
      <c r="A2295" s="33"/>
      <c r="B2295" s="33"/>
      <c r="C2295" s="33"/>
      <c r="D2295" s="8"/>
      <c r="E2295" s="41"/>
      <c r="F2295" s="8"/>
      <c r="G2295" s="8"/>
      <c r="H2295" s="34"/>
      <c r="I2295" s="34" t="s">
        <v>15300</v>
      </c>
      <c r="J2295" s="38">
        <v>1</v>
      </c>
      <c r="K2295" s="33"/>
    </row>
    <row r="2296" ht="24.75" customHeight="1" spans="1:11">
      <c r="A2296" s="33"/>
      <c r="B2296" s="33"/>
      <c r="C2296" s="33"/>
      <c r="D2296" s="8"/>
      <c r="E2296" s="41"/>
      <c r="F2296" s="8"/>
      <c r="G2296" s="8"/>
      <c r="H2296" s="34"/>
      <c r="I2296" s="34" t="s">
        <v>14046</v>
      </c>
      <c r="J2296" s="36">
        <v>1</v>
      </c>
      <c r="K2296" s="33"/>
    </row>
    <row r="2297" ht="24.75" customHeight="1" spans="1:11">
      <c r="A2297" s="33"/>
      <c r="B2297" s="33"/>
      <c r="C2297" s="33"/>
      <c r="D2297" s="8"/>
      <c r="E2297" s="41"/>
      <c r="F2297" s="8"/>
      <c r="G2297" s="8"/>
      <c r="H2297" s="34"/>
      <c r="I2297" s="34" t="s">
        <v>13801</v>
      </c>
      <c r="J2297" s="36">
        <v>1</v>
      </c>
      <c r="K2297" s="33"/>
    </row>
    <row r="2298" ht="24.75" customHeight="1" spans="1:11">
      <c r="A2298" s="33"/>
      <c r="B2298" s="33"/>
      <c r="C2298" s="33"/>
      <c r="D2298" s="8"/>
      <c r="E2298" s="41"/>
      <c r="F2298" s="8"/>
      <c r="G2298" s="8"/>
      <c r="H2298" s="34"/>
      <c r="I2298" s="34" t="s">
        <v>14225</v>
      </c>
      <c r="J2298" s="36">
        <v>1</v>
      </c>
      <c r="K2298" s="33"/>
    </row>
    <row r="2299" ht="24.75" customHeight="1" spans="1:11">
      <c r="A2299" s="33"/>
      <c r="B2299" s="33"/>
      <c r="C2299" s="33"/>
      <c r="D2299" s="8"/>
      <c r="E2299" s="41"/>
      <c r="F2299" s="8"/>
      <c r="G2299" s="8"/>
      <c r="H2299" s="34"/>
      <c r="I2299" s="34" t="s">
        <v>17455</v>
      </c>
      <c r="J2299" s="36">
        <v>1</v>
      </c>
      <c r="K2299" s="33"/>
    </row>
    <row r="2300" ht="24.75" customHeight="1" spans="1:11">
      <c r="A2300" s="33" t="s">
        <v>5276</v>
      </c>
      <c r="B2300" s="33">
        <v>21</v>
      </c>
      <c r="C2300" s="33">
        <v>244</v>
      </c>
      <c r="D2300" s="34" t="s">
        <v>17478</v>
      </c>
      <c r="E2300" s="40" t="s">
        <v>17479</v>
      </c>
      <c r="F2300" s="8"/>
      <c r="G2300" s="34" t="s">
        <v>17480</v>
      </c>
      <c r="H2300" s="34" t="s">
        <v>1404</v>
      </c>
      <c r="I2300" s="34" t="s">
        <v>16002</v>
      </c>
      <c r="J2300" s="36">
        <v>1</v>
      </c>
      <c r="K2300" s="37">
        <v>1955100</v>
      </c>
    </row>
    <row r="2301" ht="24.75" customHeight="1" spans="1:11">
      <c r="A2301" s="33" t="s">
        <v>5276</v>
      </c>
      <c r="B2301" s="33">
        <v>21</v>
      </c>
      <c r="C2301" s="33">
        <v>245</v>
      </c>
      <c r="D2301" s="34" t="s">
        <v>17481</v>
      </c>
      <c r="E2301" s="40" t="s">
        <v>17482</v>
      </c>
      <c r="F2301" s="34" t="s">
        <v>17483</v>
      </c>
      <c r="G2301" s="34" t="s">
        <v>17484</v>
      </c>
      <c r="H2301" s="34" t="s">
        <v>81</v>
      </c>
      <c r="I2301" s="34" t="s">
        <v>16940</v>
      </c>
      <c r="J2301" s="36">
        <v>1</v>
      </c>
      <c r="K2301" s="37">
        <v>2056250</v>
      </c>
    </row>
    <row r="2302" ht="24.75" customHeight="1" spans="1:11">
      <c r="A2302" s="33"/>
      <c r="B2302" s="33"/>
      <c r="C2302" s="33"/>
      <c r="D2302" s="8"/>
      <c r="E2302" s="41"/>
      <c r="F2302" s="8"/>
      <c r="G2302" s="8"/>
      <c r="H2302" s="34"/>
      <c r="I2302" s="34" t="s">
        <v>13897</v>
      </c>
      <c r="J2302" s="36">
        <v>2</v>
      </c>
      <c r="K2302" s="33"/>
    </row>
    <row r="2303" ht="24.75" customHeight="1" spans="1:11">
      <c r="A2303" s="33" t="s">
        <v>5276</v>
      </c>
      <c r="B2303" s="33">
        <v>21</v>
      </c>
      <c r="C2303" s="33">
        <v>246</v>
      </c>
      <c r="D2303" s="34" t="s">
        <v>17485</v>
      </c>
      <c r="E2303" s="40" t="s">
        <v>17486</v>
      </c>
      <c r="F2303" s="8"/>
      <c r="G2303" s="34" t="s">
        <v>17487</v>
      </c>
      <c r="H2303" s="34" t="s">
        <v>95</v>
      </c>
      <c r="I2303" s="34" t="s">
        <v>14677</v>
      </c>
      <c r="J2303" s="36">
        <v>1</v>
      </c>
      <c r="K2303" s="37">
        <v>314500</v>
      </c>
    </row>
    <row r="2304" ht="24.75" customHeight="1" spans="1:11">
      <c r="A2304" s="33" t="s">
        <v>5276</v>
      </c>
      <c r="B2304" s="33">
        <v>21</v>
      </c>
      <c r="C2304" s="33">
        <v>247</v>
      </c>
      <c r="D2304" s="34" t="s">
        <v>4417</v>
      </c>
      <c r="E2304" s="40" t="s">
        <v>17488</v>
      </c>
      <c r="F2304" s="8"/>
      <c r="G2304" s="8"/>
      <c r="H2304" s="34" t="s">
        <v>75</v>
      </c>
      <c r="I2304" s="34" t="s">
        <v>16002</v>
      </c>
      <c r="J2304" s="36">
        <v>1</v>
      </c>
      <c r="K2304" s="37">
        <v>6757500</v>
      </c>
    </row>
    <row r="2305" ht="24.75" customHeight="1" spans="1:11">
      <c r="A2305" s="33"/>
      <c r="B2305" s="33"/>
      <c r="C2305" s="33"/>
      <c r="D2305" s="8"/>
      <c r="E2305" s="41"/>
      <c r="F2305" s="8"/>
      <c r="G2305" s="8"/>
      <c r="H2305" s="34"/>
      <c r="I2305" s="34" t="s">
        <v>17489</v>
      </c>
      <c r="J2305" s="36">
        <v>1</v>
      </c>
      <c r="K2305" s="33"/>
    </row>
    <row r="2306" ht="24.75" customHeight="1" spans="1:11">
      <c r="A2306" s="33" t="s">
        <v>5276</v>
      </c>
      <c r="B2306" s="33">
        <v>21</v>
      </c>
      <c r="C2306" s="33">
        <v>248</v>
      </c>
      <c r="D2306" s="34" t="s">
        <v>6642</v>
      </c>
      <c r="E2306" s="40" t="s">
        <v>17490</v>
      </c>
      <c r="F2306" s="8"/>
      <c r="G2306" s="34" t="s">
        <v>17491</v>
      </c>
      <c r="H2306" s="34" t="s">
        <v>26</v>
      </c>
      <c r="I2306" s="34" t="s">
        <v>15165</v>
      </c>
      <c r="J2306" s="36">
        <v>1</v>
      </c>
      <c r="K2306" s="37">
        <v>358900</v>
      </c>
    </row>
    <row r="2307" ht="24.75" customHeight="1" spans="1:11">
      <c r="A2307" s="33" t="s">
        <v>5276</v>
      </c>
      <c r="B2307" s="33">
        <v>21</v>
      </c>
      <c r="C2307" s="33">
        <v>249</v>
      </c>
      <c r="D2307" s="34" t="s">
        <v>16104</v>
      </c>
      <c r="E2307" s="40" t="s">
        <v>17103</v>
      </c>
      <c r="F2307" s="34" t="s">
        <v>17104</v>
      </c>
      <c r="G2307" s="34" t="s">
        <v>17105</v>
      </c>
      <c r="H2307" s="34" t="s">
        <v>95</v>
      </c>
      <c r="I2307" s="34" t="s">
        <v>14840</v>
      </c>
      <c r="J2307" s="36">
        <v>1</v>
      </c>
      <c r="K2307" s="37">
        <v>450000</v>
      </c>
    </row>
    <row r="2308" ht="24.75" customHeight="1" spans="1:11">
      <c r="A2308" s="33" t="s">
        <v>5276</v>
      </c>
      <c r="B2308" s="33">
        <v>22</v>
      </c>
      <c r="C2308" s="33">
        <v>250</v>
      </c>
      <c r="D2308" s="34" t="s">
        <v>17492</v>
      </c>
      <c r="E2308" s="40" t="s">
        <v>17493</v>
      </c>
      <c r="F2308" s="8"/>
      <c r="G2308" s="34" t="s">
        <v>17494</v>
      </c>
      <c r="H2308" s="34" t="s">
        <v>38</v>
      </c>
      <c r="I2308" s="34" t="s">
        <v>13854</v>
      </c>
      <c r="J2308" s="36">
        <v>1</v>
      </c>
      <c r="K2308" s="37">
        <v>350000</v>
      </c>
    </row>
    <row r="2309" ht="24.75" customHeight="1" spans="1:11">
      <c r="A2309" s="33" t="s">
        <v>5276</v>
      </c>
      <c r="B2309" s="33">
        <v>22</v>
      </c>
      <c r="C2309" s="33">
        <v>251</v>
      </c>
      <c r="D2309" s="34" t="s">
        <v>17495</v>
      </c>
      <c r="E2309" s="40" t="s">
        <v>17496</v>
      </c>
      <c r="F2309" s="34" t="s">
        <v>17497</v>
      </c>
      <c r="G2309" s="34" t="s">
        <v>17498</v>
      </c>
      <c r="H2309" s="34" t="s">
        <v>81</v>
      </c>
      <c r="I2309" s="34" t="s">
        <v>17499</v>
      </c>
      <c r="J2309" s="36">
        <v>1</v>
      </c>
      <c r="K2309" s="37">
        <v>5600000</v>
      </c>
    </row>
    <row r="2310" ht="24.75" customHeight="1" spans="1:11">
      <c r="A2310" s="33" t="s">
        <v>5276</v>
      </c>
      <c r="B2310" s="33">
        <v>22</v>
      </c>
      <c r="C2310" s="33">
        <v>252</v>
      </c>
      <c r="D2310" s="34" t="s">
        <v>17500</v>
      </c>
      <c r="E2310" s="40" t="s">
        <v>17501</v>
      </c>
      <c r="F2310" s="34" t="s">
        <v>17502</v>
      </c>
      <c r="G2310" s="34" t="s">
        <v>17503</v>
      </c>
      <c r="H2310" s="34" t="s">
        <v>169</v>
      </c>
      <c r="I2310" s="34" t="s">
        <v>12290</v>
      </c>
      <c r="J2310" s="36">
        <v>1</v>
      </c>
      <c r="K2310" s="37">
        <v>325000</v>
      </c>
    </row>
    <row r="2311" ht="24.75" customHeight="1" spans="1:11">
      <c r="A2311" s="33" t="s">
        <v>5276</v>
      </c>
      <c r="B2311" s="33">
        <v>22</v>
      </c>
      <c r="C2311" s="33">
        <v>253</v>
      </c>
      <c r="D2311" s="34" t="s">
        <v>17504</v>
      </c>
      <c r="E2311" s="40" t="s">
        <v>17505</v>
      </c>
      <c r="F2311" s="34" t="s">
        <v>17506</v>
      </c>
      <c r="G2311" s="34" t="s">
        <v>17507</v>
      </c>
      <c r="H2311" s="34" t="s">
        <v>197</v>
      </c>
      <c r="I2311" s="34" t="s">
        <v>16155</v>
      </c>
      <c r="J2311" s="36">
        <v>1</v>
      </c>
      <c r="K2311" s="37">
        <v>1096500</v>
      </c>
    </row>
    <row r="2312" ht="24.75" customHeight="1" spans="1:11">
      <c r="A2312" s="33"/>
      <c r="B2312" s="33"/>
      <c r="C2312" s="33"/>
      <c r="D2312" s="8"/>
      <c r="E2312" s="41"/>
      <c r="F2312" s="8"/>
      <c r="G2312" s="8"/>
      <c r="H2312" s="34"/>
      <c r="I2312" s="34" t="s">
        <v>13837</v>
      </c>
      <c r="J2312" s="36">
        <v>1</v>
      </c>
      <c r="K2312" s="33"/>
    </row>
    <row r="2313" ht="24.75" customHeight="1" spans="1:11">
      <c r="A2313" s="33"/>
      <c r="B2313" s="33"/>
      <c r="C2313" s="33"/>
      <c r="D2313" s="8"/>
      <c r="E2313" s="41"/>
      <c r="F2313" s="8"/>
      <c r="G2313" s="8"/>
      <c r="H2313" s="34"/>
      <c r="I2313" s="34" t="s">
        <v>13826</v>
      </c>
      <c r="J2313" s="36">
        <v>1</v>
      </c>
      <c r="K2313" s="33"/>
    </row>
    <row r="2314" ht="24.75" customHeight="1" spans="1:11">
      <c r="A2314" s="33" t="s">
        <v>5276</v>
      </c>
      <c r="B2314" s="33">
        <v>22</v>
      </c>
      <c r="C2314" s="33">
        <v>254</v>
      </c>
      <c r="D2314" s="34" t="s">
        <v>17508</v>
      </c>
      <c r="E2314" s="47" t="s">
        <v>17509</v>
      </c>
      <c r="F2314" s="34" t="s">
        <v>17510</v>
      </c>
      <c r="G2314" s="34" t="s">
        <v>17511</v>
      </c>
      <c r="H2314" s="34" t="s">
        <v>70</v>
      </c>
      <c r="I2314" s="34" t="s">
        <v>13854</v>
      </c>
      <c r="J2314" s="36">
        <v>1</v>
      </c>
      <c r="K2314" s="37">
        <v>347500</v>
      </c>
    </row>
    <row r="2315" ht="24.75" customHeight="1" spans="1:11">
      <c r="A2315" s="33" t="s">
        <v>5276</v>
      </c>
      <c r="B2315" s="33">
        <v>22</v>
      </c>
      <c r="C2315" s="33">
        <v>255</v>
      </c>
      <c r="D2315" s="34" t="s">
        <v>13970</v>
      </c>
      <c r="E2315" s="40" t="s">
        <v>17512</v>
      </c>
      <c r="F2315" s="34" t="s">
        <v>13971</v>
      </c>
      <c r="G2315" s="34" t="s">
        <v>13972</v>
      </c>
      <c r="H2315" s="34" t="s">
        <v>38</v>
      </c>
      <c r="I2315" s="34" t="s">
        <v>14608</v>
      </c>
      <c r="J2315" s="36">
        <v>1</v>
      </c>
      <c r="K2315" s="37">
        <v>2797950</v>
      </c>
    </row>
    <row r="2316" ht="24.75" customHeight="1" spans="1:11">
      <c r="A2316" s="33"/>
      <c r="B2316" s="33"/>
      <c r="C2316" s="33"/>
      <c r="D2316" s="8"/>
      <c r="E2316" s="41"/>
      <c r="F2316" s="8"/>
      <c r="G2316" s="8"/>
      <c r="H2316" s="34"/>
      <c r="I2316" s="34" t="s">
        <v>13815</v>
      </c>
      <c r="J2316" s="36">
        <v>1</v>
      </c>
      <c r="K2316" s="33"/>
    </row>
    <row r="2317" ht="24.75" customHeight="1" spans="1:11">
      <c r="A2317" s="33"/>
      <c r="B2317" s="33"/>
      <c r="C2317" s="33"/>
      <c r="D2317" s="8"/>
      <c r="E2317" s="41"/>
      <c r="F2317" s="8"/>
      <c r="G2317" s="8"/>
      <c r="H2317" s="34"/>
      <c r="I2317" s="34" t="s">
        <v>13865</v>
      </c>
      <c r="J2317" s="36">
        <v>1</v>
      </c>
      <c r="K2317" s="33"/>
    </row>
    <row r="2318" ht="24.75" customHeight="1" spans="1:11">
      <c r="A2318" s="33"/>
      <c r="B2318" s="33"/>
      <c r="C2318" s="33"/>
      <c r="D2318" s="8"/>
      <c r="E2318" s="41"/>
      <c r="F2318" s="8"/>
      <c r="G2318" s="8"/>
      <c r="H2318" s="34"/>
      <c r="I2318" s="34" t="s">
        <v>15995</v>
      </c>
      <c r="J2318" s="36">
        <v>1</v>
      </c>
      <c r="K2318" s="33"/>
    </row>
    <row r="2319" ht="24.75" customHeight="1" spans="1:11">
      <c r="A2319" s="33"/>
      <c r="B2319" s="33"/>
      <c r="C2319" s="33"/>
      <c r="D2319" s="8"/>
      <c r="E2319" s="41"/>
      <c r="F2319" s="8"/>
      <c r="G2319" s="8"/>
      <c r="H2319" s="34"/>
      <c r="I2319" s="34" t="s">
        <v>16118</v>
      </c>
      <c r="J2319" s="36">
        <v>2</v>
      </c>
      <c r="K2319" s="33"/>
    </row>
    <row r="2320" ht="24.75" customHeight="1" spans="1:11">
      <c r="A2320" s="33"/>
      <c r="B2320" s="33"/>
      <c r="C2320" s="33"/>
      <c r="D2320" s="8"/>
      <c r="E2320" s="41"/>
      <c r="F2320" s="8"/>
      <c r="G2320" s="8"/>
      <c r="H2320" s="34"/>
      <c r="I2320" s="34" t="s">
        <v>16345</v>
      </c>
      <c r="J2320" s="36">
        <v>1</v>
      </c>
      <c r="K2320" s="33"/>
    </row>
    <row r="2321" ht="24.75" customHeight="1" spans="1:11">
      <c r="A2321" s="33" t="s">
        <v>5276</v>
      </c>
      <c r="B2321" s="33">
        <v>22</v>
      </c>
      <c r="C2321" s="33">
        <v>256</v>
      </c>
      <c r="D2321" s="34" t="s">
        <v>17513</v>
      </c>
      <c r="E2321" s="40" t="s">
        <v>17514</v>
      </c>
      <c r="F2321" s="8"/>
      <c r="G2321" s="8"/>
      <c r="H2321" s="34" t="s">
        <v>75</v>
      </c>
      <c r="I2321" s="34" t="s">
        <v>14001</v>
      </c>
      <c r="J2321" s="36">
        <v>1</v>
      </c>
      <c r="K2321" s="37">
        <v>697000</v>
      </c>
    </row>
    <row r="2322" ht="24.75" customHeight="1" spans="1:11">
      <c r="A2322" s="33"/>
      <c r="B2322" s="33"/>
      <c r="C2322" s="33"/>
      <c r="D2322" s="8"/>
      <c r="E2322" s="41"/>
      <c r="F2322" s="8"/>
      <c r="G2322" s="8"/>
      <c r="H2322" s="34"/>
      <c r="I2322" s="34" t="s">
        <v>13826</v>
      </c>
      <c r="J2322" s="36">
        <v>1</v>
      </c>
      <c r="K2322" s="33"/>
    </row>
    <row r="2323" ht="24.75" customHeight="1" spans="1:11">
      <c r="A2323" s="33"/>
      <c r="B2323" s="33"/>
      <c r="C2323" s="33"/>
      <c r="D2323" s="8"/>
      <c r="E2323" s="41"/>
      <c r="F2323" s="8"/>
      <c r="G2323" s="8"/>
      <c r="H2323" s="34"/>
      <c r="I2323" s="39" t="s">
        <v>13794</v>
      </c>
      <c r="J2323" s="38">
        <v>1</v>
      </c>
      <c r="K2323" s="33"/>
    </row>
    <row r="2324" ht="24.75" customHeight="1" spans="1:11">
      <c r="A2324" s="33" t="s">
        <v>5276</v>
      </c>
      <c r="B2324" s="33">
        <v>23</v>
      </c>
      <c r="C2324" s="33">
        <v>257</v>
      </c>
      <c r="D2324" s="34" t="s">
        <v>17515</v>
      </c>
      <c r="E2324" s="40" t="s">
        <v>17516</v>
      </c>
      <c r="F2324" s="34" t="s">
        <v>17517</v>
      </c>
      <c r="G2324" s="34" t="s">
        <v>17518</v>
      </c>
      <c r="H2324" s="34" t="s">
        <v>38</v>
      </c>
      <c r="I2324" s="34" t="s">
        <v>13812</v>
      </c>
      <c r="J2324" s="36">
        <v>1</v>
      </c>
      <c r="K2324" s="37">
        <v>314500</v>
      </c>
    </row>
    <row r="2325" ht="24.75" customHeight="1" spans="1:11">
      <c r="A2325" s="33" t="s">
        <v>5276</v>
      </c>
      <c r="B2325" s="33">
        <v>23</v>
      </c>
      <c r="C2325" s="33">
        <v>258</v>
      </c>
      <c r="D2325" s="34" t="s">
        <v>17519</v>
      </c>
      <c r="E2325" s="40" t="s">
        <v>17520</v>
      </c>
      <c r="F2325" s="34" t="s">
        <v>17521</v>
      </c>
      <c r="G2325" s="34" t="s">
        <v>17522</v>
      </c>
      <c r="H2325" s="34" t="s">
        <v>75</v>
      </c>
      <c r="I2325" s="34" t="s">
        <v>14419</v>
      </c>
      <c r="J2325" s="36">
        <v>1</v>
      </c>
      <c r="K2325" s="37">
        <v>1700000</v>
      </c>
    </row>
    <row r="2326" ht="24.75" customHeight="1" spans="1:11">
      <c r="A2326" s="33"/>
      <c r="B2326" s="33"/>
      <c r="C2326" s="33"/>
      <c r="D2326" s="8"/>
      <c r="E2326" s="41"/>
      <c r="F2326" s="8"/>
      <c r="G2326" s="8"/>
      <c r="H2326" s="34"/>
      <c r="I2326" s="34" t="s">
        <v>14149</v>
      </c>
      <c r="J2326" s="36">
        <v>1</v>
      </c>
      <c r="K2326" s="33"/>
    </row>
    <row r="2327" ht="24.75" customHeight="1" spans="1:11">
      <c r="A2327" s="33" t="s">
        <v>5276</v>
      </c>
      <c r="B2327" s="33">
        <v>23</v>
      </c>
      <c r="C2327" s="33">
        <v>259</v>
      </c>
      <c r="D2327" s="34" t="s">
        <v>14315</v>
      </c>
      <c r="E2327" s="40" t="s">
        <v>17220</v>
      </c>
      <c r="F2327" s="8"/>
      <c r="G2327" s="34" t="s">
        <v>17221</v>
      </c>
      <c r="H2327" s="34" t="s">
        <v>95</v>
      </c>
      <c r="I2327" s="34" t="s">
        <v>13812</v>
      </c>
      <c r="J2327" s="36">
        <v>1</v>
      </c>
      <c r="K2327" s="37">
        <v>314500</v>
      </c>
    </row>
    <row r="2328" ht="24.75" customHeight="1" spans="1:11">
      <c r="A2328" s="33" t="s">
        <v>5276</v>
      </c>
      <c r="B2328" s="33">
        <v>24</v>
      </c>
      <c r="C2328" s="33">
        <v>260</v>
      </c>
      <c r="D2328" s="34" t="s">
        <v>17523</v>
      </c>
      <c r="E2328" s="40" t="s">
        <v>17524</v>
      </c>
      <c r="F2328" s="34" t="s">
        <v>17525</v>
      </c>
      <c r="G2328" s="34" t="s">
        <v>17526</v>
      </c>
      <c r="H2328" s="34" t="s">
        <v>197</v>
      </c>
      <c r="I2328" s="34" t="s">
        <v>14458</v>
      </c>
      <c r="J2328" s="36">
        <v>1</v>
      </c>
      <c r="K2328" s="37">
        <v>1487500</v>
      </c>
    </row>
    <row r="2329" ht="24.75" customHeight="1" spans="1:11">
      <c r="A2329" s="33" t="s">
        <v>5276</v>
      </c>
      <c r="B2329" s="33">
        <v>24</v>
      </c>
      <c r="C2329" s="33">
        <v>261</v>
      </c>
      <c r="D2329" s="34" t="s">
        <v>17527</v>
      </c>
      <c r="E2329" s="40" t="s">
        <v>17528</v>
      </c>
      <c r="F2329" s="8"/>
      <c r="G2329" s="34" t="s">
        <v>17529</v>
      </c>
      <c r="H2329" s="34" t="s">
        <v>428</v>
      </c>
      <c r="I2329" s="34" t="s">
        <v>13965</v>
      </c>
      <c r="J2329" s="36">
        <v>1</v>
      </c>
      <c r="K2329" s="37">
        <v>3272500</v>
      </c>
    </row>
    <row r="2330" ht="24.75" customHeight="1" spans="1:11">
      <c r="A2330" s="33" t="s">
        <v>5276</v>
      </c>
      <c r="B2330" s="33">
        <v>24</v>
      </c>
      <c r="C2330" s="33">
        <v>262</v>
      </c>
      <c r="D2330" s="34" t="s">
        <v>17530</v>
      </c>
      <c r="E2330" s="40" t="s">
        <v>17531</v>
      </c>
      <c r="F2330" s="8"/>
      <c r="G2330" s="34" t="s">
        <v>17532</v>
      </c>
      <c r="H2330" s="34" t="s">
        <v>197</v>
      </c>
      <c r="I2330" s="34" t="s">
        <v>13736</v>
      </c>
      <c r="J2330" s="36">
        <v>1</v>
      </c>
      <c r="K2330" s="37">
        <v>382500</v>
      </c>
    </row>
    <row r="2331" ht="24.75" customHeight="1" spans="1:11">
      <c r="A2331" s="33" t="s">
        <v>5276</v>
      </c>
      <c r="B2331" s="33">
        <v>24</v>
      </c>
      <c r="C2331" s="33">
        <v>263</v>
      </c>
      <c r="D2331" s="34" t="s">
        <v>17533</v>
      </c>
      <c r="E2331" s="40" t="s">
        <v>17534</v>
      </c>
      <c r="F2331" s="34" t="s">
        <v>17535</v>
      </c>
      <c r="G2331" s="34" t="s">
        <v>17536</v>
      </c>
      <c r="H2331" s="34" t="s">
        <v>38</v>
      </c>
      <c r="I2331" s="34" t="s">
        <v>15165</v>
      </c>
      <c r="J2331" s="36">
        <v>1</v>
      </c>
      <c r="K2331" s="37">
        <v>357000</v>
      </c>
    </row>
    <row r="2332" ht="24.75" customHeight="1" spans="1:11">
      <c r="A2332" s="33" t="s">
        <v>5276</v>
      </c>
      <c r="B2332" s="33">
        <v>24</v>
      </c>
      <c r="C2332" s="33">
        <v>264</v>
      </c>
      <c r="D2332" s="34" t="s">
        <v>17537</v>
      </c>
      <c r="E2332" s="40" t="s">
        <v>17538</v>
      </c>
      <c r="F2332" s="34" t="s">
        <v>17539</v>
      </c>
      <c r="G2332" s="34" t="s">
        <v>17540</v>
      </c>
      <c r="H2332" s="34" t="s">
        <v>38</v>
      </c>
      <c r="I2332" s="34" t="s">
        <v>13798</v>
      </c>
      <c r="J2332" s="36">
        <v>1</v>
      </c>
      <c r="K2332" s="37">
        <v>1010000</v>
      </c>
    </row>
    <row r="2333" ht="24.75" customHeight="1" spans="1:11">
      <c r="A2333" s="33" t="s">
        <v>5276</v>
      </c>
      <c r="B2333" s="33">
        <v>24</v>
      </c>
      <c r="C2333" s="33">
        <v>265</v>
      </c>
      <c r="D2333" s="34" t="s">
        <v>15844</v>
      </c>
      <c r="E2333" s="40" t="s">
        <v>17541</v>
      </c>
      <c r="F2333" s="8"/>
      <c r="G2333" s="34" t="s">
        <v>17542</v>
      </c>
      <c r="H2333" s="34" t="s">
        <v>864</v>
      </c>
      <c r="I2333" s="34" t="s">
        <v>16148</v>
      </c>
      <c r="J2333" s="36">
        <v>1</v>
      </c>
      <c r="K2333" s="37">
        <v>675000</v>
      </c>
    </row>
    <row r="2334" ht="24.75" customHeight="1" spans="1:11">
      <c r="A2334" s="33" t="s">
        <v>5276</v>
      </c>
      <c r="B2334" s="33">
        <v>24</v>
      </c>
      <c r="C2334" s="33">
        <v>266</v>
      </c>
      <c r="D2334" s="34" t="s">
        <v>17543</v>
      </c>
      <c r="E2334" s="40" t="s">
        <v>17544</v>
      </c>
      <c r="F2334" s="34" t="s">
        <v>17545</v>
      </c>
      <c r="G2334" s="34" t="s">
        <v>17546</v>
      </c>
      <c r="H2334" s="34" t="s">
        <v>1000</v>
      </c>
      <c r="I2334" s="34" t="s">
        <v>14560</v>
      </c>
      <c r="J2334" s="36">
        <v>1</v>
      </c>
      <c r="K2334" s="37">
        <v>501500</v>
      </c>
    </row>
    <row r="2335" ht="24.75" customHeight="1" spans="1:11">
      <c r="A2335" s="33"/>
      <c r="B2335" s="33"/>
      <c r="C2335" s="33"/>
      <c r="D2335" s="8"/>
      <c r="E2335" s="41"/>
      <c r="F2335" s="8"/>
      <c r="G2335" s="8"/>
      <c r="H2335" s="34"/>
      <c r="I2335" s="34" t="s">
        <v>14081</v>
      </c>
      <c r="J2335" s="36">
        <v>1</v>
      </c>
      <c r="K2335" s="33"/>
    </row>
    <row r="2336" ht="24.75" customHeight="1" spans="1:11">
      <c r="A2336" s="33" t="s">
        <v>5276</v>
      </c>
      <c r="B2336" s="33">
        <v>24</v>
      </c>
      <c r="C2336" s="33">
        <v>267</v>
      </c>
      <c r="D2336" s="34" t="s">
        <v>17547</v>
      </c>
      <c r="E2336" s="40" t="s">
        <v>17548</v>
      </c>
      <c r="F2336" s="34" t="s">
        <v>17549</v>
      </c>
      <c r="G2336" s="34" t="s">
        <v>17550</v>
      </c>
      <c r="H2336" s="34" t="s">
        <v>70</v>
      </c>
      <c r="I2336" s="34" t="s">
        <v>14160</v>
      </c>
      <c r="J2336" s="36">
        <v>1</v>
      </c>
      <c r="K2336" s="37">
        <v>1572500</v>
      </c>
    </row>
    <row r="2337" ht="24.75" customHeight="1" spans="1:11">
      <c r="A2337" s="33" t="s">
        <v>5276</v>
      </c>
      <c r="B2337" s="33">
        <v>24</v>
      </c>
      <c r="C2337" s="33">
        <v>268</v>
      </c>
      <c r="D2337" s="34" t="s">
        <v>16693</v>
      </c>
      <c r="E2337" s="40" t="s">
        <v>16694</v>
      </c>
      <c r="F2337" s="8"/>
      <c r="G2337" s="34" t="s">
        <v>16695</v>
      </c>
      <c r="H2337" s="34" t="s">
        <v>151</v>
      </c>
      <c r="I2337" s="34" t="s">
        <v>13776</v>
      </c>
      <c r="J2337" s="36">
        <v>1</v>
      </c>
      <c r="K2337" s="37">
        <v>361250</v>
      </c>
    </row>
    <row r="2338" ht="24.75" customHeight="1" spans="1:11">
      <c r="A2338" s="33" t="s">
        <v>5276</v>
      </c>
      <c r="B2338" s="33">
        <v>24</v>
      </c>
      <c r="C2338" s="33">
        <v>269</v>
      </c>
      <c r="D2338" s="34" t="s">
        <v>17551</v>
      </c>
      <c r="E2338" s="40" t="s">
        <v>17552</v>
      </c>
      <c r="F2338" s="34" t="s">
        <v>17553</v>
      </c>
      <c r="G2338" s="34" t="s">
        <v>17554</v>
      </c>
      <c r="H2338" s="34" t="s">
        <v>38</v>
      </c>
      <c r="I2338" s="34" t="s">
        <v>13766</v>
      </c>
      <c r="J2338" s="36">
        <v>1</v>
      </c>
      <c r="K2338" s="37">
        <v>3950000</v>
      </c>
    </row>
    <row r="2339" ht="24.75" customHeight="1" spans="1:11">
      <c r="A2339" s="33" t="s">
        <v>5276</v>
      </c>
      <c r="B2339" s="33">
        <v>25</v>
      </c>
      <c r="C2339" s="33">
        <v>270</v>
      </c>
      <c r="D2339" s="34" t="s">
        <v>5695</v>
      </c>
      <c r="E2339" s="40" t="s">
        <v>17555</v>
      </c>
      <c r="F2339" s="8"/>
      <c r="G2339" s="8"/>
      <c r="H2339" s="34" t="s">
        <v>75</v>
      </c>
      <c r="I2339" s="34" t="s">
        <v>13759</v>
      </c>
      <c r="J2339" s="36">
        <v>2</v>
      </c>
      <c r="K2339" s="37">
        <v>255000</v>
      </c>
    </row>
    <row r="2340" ht="24.75" customHeight="1" spans="1:11">
      <c r="A2340" s="33" t="s">
        <v>5276</v>
      </c>
      <c r="B2340" s="33">
        <v>25</v>
      </c>
      <c r="C2340" s="33">
        <v>271</v>
      </c>
      <c r="D2340" s="34" t="s">
        <v>17556</v>
      </c>
      <c r="E2340" s="40" t="s">
        <v>17557</v>
      </c>
      <c r="F2340" s="8"/>
      <c r="G2340" s="34" t="s">
        <v>17558</v>
      </c>
      <c r="H2340" s="34" t="s">
        <v>81</v>
      </c>
      <c r="I2340" s="34" t="s">
        <v>16696</v>
      </c>
      <c r="J2340" s="36">
        <v>3</v>
      </c>
      <c r="K2340" s="37">
        <v>251812</v>
      </c>
    </row>
    <row r="2341" ht="24.75" customHeight="1" spans="1:11">
      <c r="A2341" s="33" t="s">
        <v>5276</v>
      </c>
      <c r="B2341" s="33">
        <v>25</v>
      </c>
      <c r="C2341" s="33">
        <v>272</v>
      </c>
      <c r="D2341" s="34" t="s">
        <v>17559</v>
      </c>
      <c r="E2341" s="40" t="s">
        <v>17560</v>
      </c>
      <c r="F2341" s="8"/>
      <c r="G2341" s="34" t="s">
        <v>17561</v>
      </c>
      <c r="H2341" s="34" t="s">
        <v>70</v>
      </c>
      <c r="I2341" s="34" t="s">
        <v>13818</v>
      </c>
      <c r="J2341" s="36">
        <v>1</v>
      </c>
      <c r="K2341" s="37">
        <v>335750</v>
      </c>
    </row>
    <row r="2342" ht="24.75" customHeight="1" spans="1:11">
      <c r="A2342" s="33" t="s">
        <v>5276</v>
      </c>
      <c r="B2342" s="33">
        <v>25</v>
      </c>
      <c r="C2342" s="33">
        <v>273</v>
      </c>
      <c r="D2342" s="34" t="s">
        <v>5947</v>
      </c>
      <c r="E2342" s="40" t="s">
        <v>17562</v>
      </c>
      <c r="F2342" s="8"/>
      <c r="G2342" s="34" t="s">
        <v>17563</v>
      </c>
      <c r="H2342" s="34" t="s">
        <v>65</v>
      </c>
      <c r="I2342" s="34" t="s">
        <v>13862</v>
      </c>
      <c r="J2342" s="36">
        <v>1</v>
      </c>
      <c r="K2342" s="37">
        <v>212500</v>
      </c>
    </row>
    <row r="2343" ht="24.75" customHeight="1" spans="1:11">
      <c r="A2343" s="33" t="s">
        <v>5276</v>
      </c>
      <c r="B2343" s="33">
        <v>25</v>
      </c>
      <c r="C2343" s="33">
        <v>274</v>
      </c>
      <c r="D2343" s="34" t="s">
        <v>17564</v>
      </c>
      <c r="E2343" s="40" t="s">
        <v>17565</v>
      </c>
      <c r="F2343" s="41"/>
      <c r="G2343" s="34" t="s">
        <v>17566</v>
      </c>
      <c r="H2343" s="34" t="s">
        <v>38</v>
      </c>
      <c r="I2343" s="34" t="s">
        <v>13818</v>
      </c>
      <c r="J2343" s="36">
        <v>1</v>
      </c>
      <c r="K2343" s="37">
        <v>392000</v>
      </c>
    </row>
    <row r="2344" ht="24.75" customHeight="1" spans="1:11">
      <c r="A2344" s="33" t="s">
        <v>5276</v>
      </c>
      <c r="B2344" s="33">
        <v>25</v>
      </c>
      <c r="C2344" s="33">
        <v>275</v>
      </c>
      <c r="D2344" s="34" t="s">
        <v>17567</v>
      </c>
      <c r="E2344" s="35">
        <v>81233233849</v>
      </c>
      <c r="F2344" s="8"/>
      <c r="G2344" s="34" t="s">
        <v>17568</v>
      </c>
      <c r="H2344" s="34" t="s">
        <v>65</v>
      </c>
      <c r="I2344" s="34" t="s">
        <v>13711</v>
      </c>
      <c r="J2344" s="36">
        <v>1</v>
      </c>
      <c r="K2344" s="37">
        <v>446250</v>
      </c>
    </row>
    <row r="2345" ht="24.75" customHeight="1" spans="1:11">
      <c r="A2345" s="33" t="s">
        <v>5276</v>
      </c>
      <c r="B2345" s="33">
        <v>26</v>
      </c>
      <c r="C2345" s="33">
        <v>276</v>
      </c>
      <c r="D2345" s="34" t="s">
        <v>17569</v>
      </c>
      <c r="E2345" s="40" t="s">
        <v>17570</v>
      </c>
      <c r="F2345" s="34" t="s">
        <v>17571</v>
      </c>
      <c r="G2345" s="34" t="s">
        <v>17572</v>
      </c>
      <c r="H2345" s="34" t="s">
        <v>95</v>
      </c>
      <c r="I2345" s="34" t="s">
        <v>13854</v>
      </c>
      <c r="J2345" s="36">
        <v>1</v>
      </c>
      <c r="K2345" s="37">
        <v>297500</v>
      </c>
    </row>
    <row r="2346" ht="24.75" customHeight="1" spans="1:11">
      <c r="A2346" s="33" t="s">
        <v>5276</v>
      </c>
      <c r="B2346" s="33">
        <v>26</v>
      </c>
      <c r="C2346" s="33">
        <v>277</v>
      </c>
      <c r="D2346" s="34" t="s">
        <v>17573</v>
      </c>
      <c r="E2346" s="40" t="s">
        <v>17574</v>
      </c>
      <c r="F2346" s="8"/>
      <c r="G2346" s="34" t="s">
        <v>17575</v>
      </c>
      <c r="H2346" s="34" t="s">
        <v>38</v>
      </c>
      <c r="I2346" s="34" t="s">
        <v>14183</v>
      </c>
      <c r="J2346" s="36">
        <v>3</v>
      </c>
      <c r="K2346" s="37">
        <v>1268450</v>
      </c>
    </row>
    <row r="2347" ht="24.75" customHeight="1" spans="1:11">
      <c r="A2347" s="33" t="s">
        <v>5276</v>
      </c>
      <c r="B2347" s="33">
        <v>26</v>
      </c>
      <c r="C2347" s="33">
        <v>278</v>
      </c>
      <c r="D2347" s="34" t="s">
        <v>17576</v>
      </c>
      <c r="E2347" s="40" t="s">
        <v>17577</v>
      </c>
      <c r="F2347" s="34" t="s">
        <v>17578</v>
      </c>
      <c r="G2347" s="34" t="s">
        <v>17579</v>
      </c>
      <c r="H2347" s="34" t="s">
        <v>81</v>
      </c>
      <c r="I2347" s="34" t="s">
        <v>16552</v>
      </c>
      <c r="J2347" s="36">
        <v>1</v>
      </c>
      <c r="K2347" s="37">
        <v>1304750</v>
      </c>
    </row>
    <row r="2348" ht="24.75" customHeight="1" spans="1:11">
      <c r="A2348" s="33"/>
      <c r="B2348" s="33"/>
      <c r="C2348" s="33"/>
      <c r="D2348" s="8"/>
      <c r="E2348" s="41"/>
      <c r="F2348" s="8"/>
      <c r="G2348" s="8"/>
      <c r="H2348" s="34"/>
      <c r="I2348" s="34" t="s">
        <v>14119</v>
      </c>
      <c r="J2348" s="36">
        <v>1</v>
      </c>
      <c r="K2348" s="33"/>
    </row>
    <row r="2349" ht="24.75" customHeight="1" spans="1:11">
      <c r="A2349" s="33" t="s">
        <v>5276</v>
      </c>
      <c r="B2349" s="33">
        <v>26</v>
      </c>
      <c r="C2349" s="33">
        <v>279</v>
      </c>
      <c r="D2349" s="34" t="s">
        <v>17580</v>
      </c>
      <c r="E2349" s="40" t="s">
        <v>17581</v>
      </c>
      <c r="F2349" s="8"/>
      <c r="G2349" s="34" t="s">
        <v>17582</v>
      </c>
      <c r="H2349" s="34" t="s">
        <v>8879</v>
      </c>
      <c r="I2349" s="34" t="s">
        <v>13815</v>
      </c>
      <c r="J2349" s="36">
        <v>1</v>
      </c>
      <c r="K2349" s="37">
        <v>45815</v>
      </c>
    </row>
    <row r="2350" ht="24.75" customHeight="1" spans="1:11">
      <c r="A2350" s="33" t="s">
        <v>5276</v>
      </c>
      <c r="B2350" s="33">
        <v>26</v>
      </c>
      <c r="C2350" s="33">
        <v>280</v>
      </c>
      <c r="D2350" s="34" t="s">
        <v>17583</v>
      </c>
      <c r="E2350" s="40" t="s">
        <v>17584</v>
      </c>
      <c r="F2350" s="8"/>
      <c r="G2350" s="34" t="s">
        <v>17585</v>
      </c>
      <c r="H2350" s="34" t="s">
        <v>366</v>
      </c>
      <c r="I2350" s="34" t="s">
        <v>13815</v>
      </c>
      <c r="J2350" s="36">
        <v>1</v>
      </c>
      <c r="K2350" s="37">
        <v>31115</v>
      </c>
    </row>
    <row r="2351" ht="24.75" customHeight="1" spans="1:11">
      <c r="A2351" s="33" t="s">
        <v>5276</v>
      </c>
      <c r="B2351" s="33">
        <v>26</v>
      </c>
      <c r="C2351" s="33">
        <v>281</v>
      </c>
      <c r="D2351" s="34" t="s">
        <v>17583</v>
      </c>
      <c r="E2351" s="40" t="s">
        <v>17584</v>
      </c>
      <c r="F2351" s="8"/>
      <c r="G2351" s="34" t="s">
        <v>17586</v>
      </c>
      <c r="H2351" s="34" t="s">
        <v>366</v>
      </c>
      <c r="I2351" s="34" t="s">
        <v>16841</v>
      </c>
      <c r="J2351" s="36">
        <v>1</v>
      </c>
      <c r="K2351" s="37">
        <v>272000</v>
      </c>
    </row>
    <row r="2352" ht="24.75" customHeight="1" spans="1:11">
      <c r="A2352" s="33" t="s">
        <v>5276</v>
      </c>
      <c r="B2352" s="33">
        <v>26</v>
      </c>
      <c r="C2352" s="33">
        <v>282</v>
      </c>
      <c r="D2352" s="34" t="s">
        <v>17587</v>
      </c>
      <c r="E2352" s="40" t="s">
        <v>17588</v>
      </c>
      <c r="F2352" s="34" t="s">
        <v>17589</v>
      </c>
      <c r="G2352" s="34" t="s">
        <v>17590</v>
      </c>
      <c r="H2352" s="34" t="s">
        <v>70</v>
      </c>
      <c r="I2352" s="34" t="s">
        <v>13837</v>
      </c>
      <c r="J2352" s="36">
        <v>1</v>
      </c>
      <c r="K2352" s="37">
        <v>695000</v>
      </c>
    </row>
    <row r="2353" ht="24.75" customHeight="1" spans="1:11">
      <c r="A2353" s="33" t="s">
        <v>5276</v>
      </c>
      <c r="B2353" s="33">
        <v>26</v>
      </c>
      <c r="C2353" s="33">
        <v>283</v>
      </c>
      <c r="D2353" s="34" t="s">
        <v>17591</v>
      </c>
      <c r="E2353" s="40" t="s">
        <v>17592</v>
      </c>
      <c r="F2353" s="8"/>
      <c r="G2353" s="8"/>
      <c r="H2353" s="34" t="s">
        <v>75</v>
      </c>
      <c r="I2353" s="34" t="s">
        <v>13815</v>
      </c>
      <c r="J2353" s="36">
        <v>1</v>
      </c>
      <c r="K2353" s="37">
        <v>119000</v>
      </c>
    </row>
    <row r="2354" ht="24.75" customHeight="1" spans="1:11">
      <c r="A2354" s="33"/>
      <c r="B2354" s="33"/>
      <c r="C2354" s="33"/>
      <c r="D2354" s="8"/>
      <c r="E2354" s="41"/>
      <c r="F2354" s="8"/>
      <c r="G2354" s="8"/>
      <c r="H2354" s="34"/>
      <c r="I2354" s="34" t="s">
        <v>14107</v>
      </c>
      <c r="J2354" s="38">
        <v>1</v>
      </c>
      <c r="K2354" s="33"/>
    </row>
    <row r="2355" ht="24.75" customHeight="1" spans="1:11">
      <c r="A2355" s="33" t="s">
        <v>5276</v>
      </c>
      <c r="B2355" s="33">
        <v>26</v>
      </c>
      <c r="C2355" s="33">
        <v>284</v>
      </c>
      <c r="D2355" s="34" t="s">
        <v>17593</v>
      </c>
      <c r="E2355" s="43" t="s">
        <v>17594</v>
      </c>
      <c r="F2355" s="34" t="s">
        <v>17595</v>
      </c>
      <c r="G2355" s="34" t="s">
        <v>17596</v>
      </c>
      <c r="H2355" s="34" t="s">
        <v>26</v>
      </c>
      <c r="I2355" s="34" t="s">
        <v>14458</v>
      </c>
      <c r="J2355" s="36">
        <v>1</v>
      </c>
      <c r="K2355" s="37">
        <v>4218000</v>
      </c>
    </row>
    <row r="2356" ht="24.75" customHeight="1" spans="1:11">
      <c r="A2356" s="33"/>
      <c r="B2356" s="33"/>
      <c r="C2356" s="33"/>
      <c r="D2356" s="8"/>
      <c r="E2356" s="41"/>
      <c r="F2356" s="8"/>
      <c r="G2356" s="8"/>
      <c r="H2356" s="34"/>
      <c r="I2356" s="34" t="s">
        <v>14183</v>
      </c>
      <c r="J2356" s="36">
        <v>1</v>
      </c>
      <c r="K2356" s="33"/>
    </row>
    <row r="2357" ht="24.75" customHeight="1" spans="1:11">
      <c r="A2357" s="33"/>
      <c r="B2357" s="33"/>
      <c r="C2357" s="33"/>
      <c r="D2357" s="8"/>
      <c r="E2357" s="41"/>
      <c r="F2357" s="8"/>
      <c r="G2357" s="8"/>
      <c r="H2357" s="34"/>
      <c r="I2357" s="34" t="s">
        <v>14263</v>
      </c>
      <c r="J2357" s="38">
        <v>1</v>
      </c>
      <c r="K2357" s="33"/>
    </row>
    <row r="2358" ht="24.75" customHeight="1" spans="1:11">
      <c r="A2358" s="33"/>
      <c r="B2358" s="33"/>
      <c r="C2358" s="33"/>
      <c r="D2358" s="8"/>
      <c r="E2358" s="41"/>
      <c r="F2358" s="8"/>
      <c r="G2358" s="8"/>
      <c r="H2358" s="34"/>
      <c r="I2358" s="34" t="s">
        <v>13805</v>
      </c>
      <c r="J2358" s="36">
        <v>1</v>
      </c>
      <c r="K2358" s="33"/>
    </row>
    <row r="2359" ht="24.75" customHeight="1" spans="1:11">
      <c r="A2359" s="33"/>
      <c r="B2359" s="33"/>
      <c r="C2359" s="33"/>
      <c r="D2359" s="8"/>
      <c r="E2359" s="41"/>
      <c r="F2359" s="8"/>
      <c r="G2359" s="8"/>
      <c r="H2359" s="34"/>
      <c r="I2359" s="34" t="s">
        <v>14325</v>
      </c>
      <c r="J2359" s="38">
        <v>1</v>
      </c>
      <c r="K2359" s="33"/>
    </row>
    <row r="2360" ht="24.75" customHeight="1" spans="1:11">
      <c r="A2360" s="33"/>
      <c r="B2360" s="33"/>
      <c r="C2360" s="33"/>
      <c r="D2360" s="8"/>
      <c r="E2360" s="41"/>
      <c r="F2360" s="8"/>
      <c r="G2360" s="8"/>
      <c r="H2360" s="34"/>
      <c r="I2360" s="34" t="s">
        <v>13776</v>
      </c>
      <c r="J2360" s="36">
        <v>1</v>
      </c>
      <c r="K2360" s="33"/>
    </row>
    <row r="2361" ht="24.75" customHeight="1" spans="1:11">
      <c r="A2361" s="33" t="s">
        <v>5276</v>
      </c>
      <c r="B2361" s="33">
        <v>26</v>
      </c>
      <c r="C2361" s="33">
        <v>285</v>
      </c>
      <c r="D2361" s="34" t="s">
        <v>17597</v>
      </c>
      <c r="E2361" s="40" t="s">
        <v>17598</v>
      </c>
      <c r="F2361" s="8"/>
      <c r="G2361" s="34" t="s">
        <v>17599</v>
      </c>
      <c r="H2361" s="34" t="s">
        <v>95</v>
      </c>
      <c r="I2361" s="34" t="s">
        <v>14499</v>
      </c>
      <c r="J2361" s="36">
        <v>1</v>
      </c>
      <c r="K2361" s="37">
        <v>192250</v>
      </c>
    </row>
    <row r="2362" ht="24.75" customHeight="1" spans="1:11">
      <c r="A2362" s="33" t="s">
        <v>5276</v>
      </c>
      <c r="B2362" s="33">
        <v>26</v>
      </c>
      <c r="C2362" s="33">
        <v>286</v>
      </c>
      <c r="D2362" s="34" t="s">
        <v>17600</v>
      </c>
      <c r="E2362" s="40" t="s">
        <v>17601</v>
      </c>
      <c r="F2362" s="8"/>
      <c r="G2362" s="8"/>
      <c r="H2362" s="34" t="s">
        <v>75</v>
      </c>
      <c r="I2362" s="34" t="s">
        <v>14092</v>
      </c>
      <c r="J2362" s="36">
        <v>1</v>
      </c>
      <c r="K2362" s="37">
        <v>1853000</v>
      </c>
    </row>
    <row r="2363" ht="24.75" customHeight="1" spans="1:11">
      <c r="A2363" s="33"/>
      <c r="B2363" s="33"/>
      <c r="C2363" s="33"/>
      <c r="D2363" s="8"/>
      <c r="E2363" s="41"/>
      <c r="F2363" s="8"/>
      <c r="G2363" s="8"/>
      <c r="H2363" s="34"/>
      <c r="I2363" s="34" t="s">
        <v>16912</v>
      </c>
      <c r="J2363" s="38">
        <v>1</v>
      </c>
      <c r="K2363" s="33"/>
    </row>
    <row r="2364" ht="24.75" customHeight="1" spans="1:11">
      <c r="A2364" s="33"/>
      <c r="B2364" s="33"/>
      <c r="C2364" s="33"/>
      <c r="D2364" s="8"/>
      <c r="E2364" s="41"/>
      <c r="F2364" s="8"/>
      <c r="G2364" s="8"/>
      <c r="H2364" s="34"/>
      <c r="I2364" s="34" t="s">
        <v>14840</v>
      </c>
      <c r="J2364" s="36">
        <v>1</v>
      </c>
      <c r="K2364" s="33"/>
    </row>
    <row r="2365" ht="24.75" customHeight="1" spans="1:11">
      <c r="A2365" s="33" t="s">
        <v>5276</v>
      </c>
      <c r="B2365" s="33">
        <v>27</v>
      </c>
      <c r="C2365" s="33">
        <v>287</v>
      </c>
      <c r="D2365" s="34" t="s">
        <v>17602</v>
      </c>
      <c r="E2365" s="40" t="s">
        <v>17603</v>
      </c>
      <c r="F2365" s="8"/>
      <c r="G2365" s="8"/>
      <c r="H2365" s="34" t="s">
        <v>75</v>
      </c>
      <c r="I2365" s="34" t="s">
        <v>13812</v>
      </c>
      <c r="J2365" s="36">
        <v>1</v>
      </c>
      <c r="K2365" s="37">
        <v>395200</v>
      </c>
    </row>
    <row r="2366" ht="24.75" customHeight="1" spans="1:11">
      <c r="A2366" s="33"/>
      <c r="B2366" s="33"/>
      <c r="C2366" s="33"/>
      <c r="D2366" s="8"/>
      <c r="E2366" s="41"/>
      <c r="F2366" s="8"/>
      <c r="G2366" s="8"/>
      <c r="H2366" s="34"/>
      <c r="I2366" s="34" t="s">
        <v>14696</v>
      </c>
      <c r="J2366" s="36">
        <v>1</v>
      </c>
      <c r="K2366" s="33"/>
    </row>
    <row r="2367" ht="24.75" customHeight="1" spans="1:11">
      <c r="A2367" s="33" t="s">
        <v>5276</v>
      </c>
      <c r="B2367" s="33">
        <v>27</v>
      </c>
      <c r="C2367" s="33">
        <v>288</v>
      </c>
      <c r="D2367" s="34" t="s">
        <v>17604</v>
      </c>
      <c r="E2367" s="40" t="s">
        <v>17605</v>
      </c>
      <c r="F2367" s="34" t="s">
        <v>17606</v>
      </c>
      <c r="G2367" s="34" t="s">
        <v>17607</v>
      </c>
      <c r="H2367" s="34" t="s">
        <v>26</v>
      </c>
      <c r="I2367" s="34" t="s">
        <v>15952</v>
      </c>
      <c r="J2367" s="36">
        <v>1</v>
      </c>
      <c r="K2367" s="37">
        <v>618750</v>
      </c>
    </row>
    <row r="2368" ht="24.75" customHeight="1" spans="1:11">
      <c r="A2368" s="33" t="s">
        <v>5276</v>
      </c>
      <c r="B2368" s="33">
        <v>27</v>
      </c>
      <c r="C2368" s="33">
        <v>289</v>
      </c>
      <c r="D2368" s="34" t="s">
        <v>17608</v>
      </c>
      <c r="E2368" s="40" t="s">
        <v>17609</v>
      </c>
      <c r="F2368" s="8"/>
      <c r="G2368" s="34" t="s">
        <v>17610</v>
      </c>
      <c r="H2368" s="34" t="s">
        <v>539</v>
      </c>
      <c r="I2368" s="34" t="s">
        <v>14806</v>
      </c>
      <c r="J2368" s="36">
        <v>1</v>
      </c>
      <c r="K2368" s="37">
        <v>1909650</v>
      </c>
    </row>
    <row r="2369" ht="24.75" customHeight="1" spans="1:11">
      <c r="A2369" s="33"/>
      <c r="B2369" s="33"/>
      <c r="C2369" s="33"/>
      <c r="D2369" s="8"/>
      <c r="E2369" s="41"/>
      <c r="F2369" s="8"/>
      <c r="G2369" s="8"/>
      <c r="H2369" s="34"/>
      <c r="I2369" s="34" t="s">
        <v>16155</v>
      </c>
      <c r="J2369" s="36">
        <v>1</v>
      </c>
      <c r="K2369" s="33"/>
    </row>
    <row r="2370" ht="24.75" customHeight="1" spans="1:11">
      <c r="A2370" s="33"/>
      <c r="B2370" s="33"/>
      <c r="C2370" s="33"/>
      <c r="D2370" s="8"/>
      <c r="E2370" s="41"/>
      <c r="F2370" s="8"/>
      <c r="G2370" s="8"/>
      <c r="H2370" s="34"/>
      <c r="I2370" s="34" t="s">
        <v>13815</v>
      </c>
      <c r="J2370" s="36">
        <v>1</v>
      </c>
      <c r="K2370" s="33"/>
    </row>
    <row r="2371" ht="24.75" customHeight="1" spans="1:11">
      <c r="A2371" s="33" t="s">
        <v>5276</v>
      </c>
      <c r="B2371" s="33">
        <v>27</v>
      </c>
      <c r="C2371" s="33">
        <v>290</v>
      </c>
      <c r="D2371" s="34" t="s">
        <v>17611</v>
      </c>
      <c r="E2371" s="40" t="s">
        <v>17612</v>
      </c>
      <c r="F2371" s="8"/>
      <c r="G2371" s="34" t="s">
        <v>17613</v>
      </c>
      <c r="H2371" s="34" t="s">
        <v>2169</v>
      </c>
      <c r="I2371" s="34" t="s">
        <v>14532</v>
      </c>
      <c r="J2371" s="36">
        <v>1</v>
      </c>
      <c r="K2371" s="37">
        <v>254800</v>
      </c>
    </row>
    <row r="2372" ht="24.75" customHeight="1" spans="1:11">
      <c r="A2372" s="33" t="s">
        <v>5276</v>
      </c>
      <c r="B2372" s="33">
        <v>27</v>
      </c>
      <c r="C2372" s="33">
        <v>291</v>
      </c>
      <c r="D2372" s="34" t="s">
        <v>17614</v>
      </c>
      <c r="E2372" s="40" t="s">
        <v>17615</v>
      </c>
      <c r="F2372" s="34" t="s">
        <v>17616</v>
      </c>
      <c r="G2372" s="34" t="s">
        <v>17617</v>
      </c>
      <c r="H2372" s="34" t="s">
        <v>3202</v>
      </c>
      <c r="I2372" s="34" t="s">
        <v>17372</v>
      </c>
      <c r="J2372" s="36">
        <v>1</v>
      </c>
      <c r="K2372" s="37">
        <v>1593750</v>
      </c>
    </row>
    <row r="2373" ht="24.75" customHeight="1" spans="1:11">
      <c r="A2373" s="33" t="s">
        <v>5276</v>
      </c>
      <c r="B2373" s="33">
        <v>27</v>
      </c>
      <c r="C2373" s="33">
        <v>292</v>
      </c>
      <c r="D2373" s="34" t="s">
        <v>17618</v>
      </c>
      <c r="E2373" s="40" t="s">
        <v>16983</v>
      </c>
      <c r="F2373" s="8"/>
      <c r="G2373" s="34" t="s">
        <v>17619</v>
      </c>
      <c r="H2373" s="34" t="s">
        <v>197</v>
      </c>
      <c r="I2373" s="34" t="s">
        <v>17620</v>
      </c>
      <c r="J2373" s="36">
        <v>1</v>
      </c>
      <c r="K2373" s="37">
        <v>1825000</v>
      </c>
    </row>
    <row r="2374" ht="24.75" customHeight="1" spans="1:11">
      <c r="A2374" s="33" t="s">
        <v>5276</v>
      </c>
      <c r="B2374" s="33">
        <v>27</v>
      </c>
      <c r="C2374" s="33">
        <v>293</v>
      </c>
      <c r="D2374" s="34" t="s">
        <v>17621</v>
      </c>
      <c r="E2374" s="40" t="s">
        <v>17622</v>
      </c>
      <c r="F2374" s="34" t="s">
        <v>969</v>
      </c>
      <c r="G2374" s="34" t="s">
        <v>17623</v>
      </c>
      <c r="H2374" s="34" t="s">
        <v>81</v>
      </c>
      <c r="I2374" s="34" t="s">
        <v>15516</v>
      </c>
      <c r="J2374" s="36">
        <v>1</v>
      </c>
      <c r="K2374" s="37">
        <v>310250</v>
      </c>
    </row>
    <row r="2375" ht="24.75" customHeight="1" spans="1:11">
      <c r="A2375" s="33" t="s">
        <v>5276</v>
      </c>
      <c r="B2375" s="33">
        <v>27</v>
      </c>
      <c r="C2375" s="33">
        <v>294</v>
      </c>
      <c r="D2375" s="34" t="s">
        <v>17459</v>
      </c>
      <c r="E2375" s="40" t="s">
        <v>17624</v>
      </c>
      <c r="F2375" s="8"/>
      <c r="G2375" s="34" t="s">
        <v>17625</v>
      </c>
      <c r="H2375" s="34" t="s">
        <v>75</v>
      </c>
      <c r="I2375" s="34" t="s">
        <v>14046</v>
      </c>
      <c r="J2375" s="36">
        <v>2</v>
      </c>
      <c r="K2375" s="37">
        <v>105860</v>
      </c>
    </row>
    <row r="2376" ht="24.75" customHeight="1" spans="1:11">
      <c r="A2376" s="33" t="s">
        <v>5276</v>
      </c>
      <c r="B2376" s="33">
        <v>27</v>
      </c>
      <c r="C2376" s="33">
        <v>295</v>
      </c>
      <c r="D2376" s="34" t="s">
        <v>17626</v>
      </c>
      <c r="E2376" s="40" t="s">
        <v>17627</v>
      </c>
      <c r="F2376" s="8"/>
      <c r="G2376" s="34" t="s">
        <v>17628</v>
      </c>
      <c r="H2376" s="34" t="s">
        <v>1280</v>
      </c>
      <c r="I2376" s="34" t="s">
        <v>13821</v>
      </c>
      <c r="J2376" s="36">
        <v>1</v>
      </c>
      <c r="K2376" s="37">
        <v>941750</v>
      </c>
    </row>
    <row r="2377" ht="24.75" customHeight="1" spans="1:11">
      <c r="A2377" s="33"/>
      <c r="B2377" s="33"/>
      <c r="C2377" s="33"/>
      <c r="D2377" s="8"/>
      <c r="E2377" s="41"/>
      <c r="F2377" s="8"/>
      <c r="G2377" s="8"/>
      <c r="H2377" s="34"/>
      <c r="I2377" s="34" t="s">
        <v>15587</v>
      </c>
      <c r="J2377" s="36">
        <v>1</v>
      </c>
      <c r="K2377" s="33"/>
    </row>
    <row r="2378" ht="24.75" customHeight="1" spans="1:11">
      <c r="A2378" s="33"/>
      <c r="B2378" s="33"/>
      <c r="C2378" s="33"/>
      <c r="D2378" s="8"/>
      <c r="E2378" s="41"/>
      <c r="F2378" s="8"/>
      <c r="G2378" s="8"/>
      <c r="H2378" s="34"/>
      <c r="I2378" s="34" t="s">
        <v>14683</v>
      </c>
      <c r="J2378" s="38">
        <v>1</v>
      </c>
      <c r="K2378" s="33"/>
    </row>
    <row r="2379" ht="24.75" customHeight="1" spans="1:11">
      <c r="A2379" s="33"/>
      <c r="B2379" s="33"/>
      <c r="C2379" s="33"/>
      <c r="D2379" s="8"/>
      <c r="E2379" s="41"/>
      <c r="F2379" s="8"/>
      <c r="G2379" s="8"/>
      <c r="H2379" s="34"/>
      <c r="I2379" s="34" t="s">
        <v>12290</v>
      </c>
      <c r="J2379" s="36">
        <v>1</v>
      </c>
      <c r="K2379" s="33"/>
    </row>
    <row r="2380" ht="24.75" customHeight="1" spans="1:11">
      <c r="A2380" s="33"/>
      <c r="B2380" s="33"/>
      <c r="C2380" s="33"/>
      <c r="D2380" s="8"/>
      <c r="E2380" s="41"/>
      <c r="F2380" s="8"/>
      <c r="G2380" s="8"/>
      <c r="H2380" s="34"/>
      <c r="I2380" s="34" t="s">
        <v>14017</v>
      </c>
      <c r="J2380" s="38">
        <v>1</v>
      </c>
      <c r="K2380" s="33"/>
    </row>
    <row r="2381" ht="24.75" customHeight="1" spans="1:11">
      <c r="A2381" s="33"/>
      <c r="B2381" s="33"/>
      <c r="C2381" s="33"/>
      <c r="D2381" s="8"/>
      <c r="E2381" s="41"/>
      <c r="F2381" s="8"/>
      <c r="G2381" s="8"/>
      <c r="H2381" s="34"/>
      <c r="I2381" s="34" t="s">
        <v>15786</v>
      </c>
      <c r="J2381" s="38">
        <v>1</v>
      </c>
      <c r="K2381" s="33"/>
    </row>
    <row r="2382" ht="24.75" customHeight="1" spans="1:11">
      <c r="A2382" s="33"/>
      <c r="B2382" s="33"/>
      <c r="C2382" s="33"/>
      <c r="D2382" s="8"/>
      <c r="E2382" s="41"/>
      <c r="F2382" s="8"/>
      <c r="G2382" s="8"/>
      <c r="H2382" s="34"/>
      <c r="I2382" s="34" t="s">
        <v>13815</v>
      </c>
      <c r="J2382" s="36">
        <v>1</v>
      </c>
      <c r="K2382" s="33"/>
    </row>
    <row r="2383" ht="24.75" customHeight="1" spans="1:11">
      <c r="A2383" s="33" t="s">
        <v>5276</v>
      </c>
      <c r="B2383" s="33">
        <v>28</v>
      </c>
      <c r="C2383" s="33">
        <v>296</v>
      </c>
      <c r="D2383" s="34" t="s">
        <v>2181</v>
      </c>
      <c r="E2383" s="40" t="s">
        <v>16052</v>
      </c>
      <c r="F2383" s="34" t="s">
        <v>16053</v>
      </c>
      <c r="G2383" s="34" t="s">
        <v>17629</v>
      </c>
      <c r="H2383" s="34" t="s">
        <v>81</v>
      </c>
      <c r="I2383" s="34" t="s">
        <v>13894</v>
      </c>
      <c r="J2383" s="36">
        <v>1</v>
      </c>
      <c r="K2383" s="37">
        <v>825000</v>
      </c>
    </row>
    <row r="2384" ht="24.75" customHeight="1" spans="1:11">
      <c r="A2384" s="33" t="s">
        <v>5276</v>
      </c>
      <c r="B2384" s="33">
        <v>28</v>
      </c>
      <c r="C2384" s="33">
        <v>297</v>
      </c>
      <c r="D2384" s="34" t="s">
        <v>17630</v>
      </c>
      <c r="E2384" s="40" t="s">
        <v>17631</v>
      </c>
      <c r="F2384" s="34" t="s">
        <v>17632</v>
      </c>
      <c r="G2384" s="34" t="s">
        <v>17633</v>
      </c>
      <c r="H2384" s="34" t="s">
        <v>713</v>
      </c>
      <c r="I2384" s="34" t="s">
        <v>13894</v>
      </c>
      <c r="J2384" s="36">
        <v>1</v>
      </c>
      <c r="K2384" s="37">
        <v>1284000</v>
      </c>
    </row>
    <row r="2385" ht="24.75" customHeight="1" spans="1:11">
      <c r="A2385" s="33"/>
      <c r="B2385" s="33"/>
      <c r="C2385" s="33"/>
      <c r="D2385" s="8"/>
      <c r="E2385" s="41"/>
      <c r="F2385" s="8"/>
      <c r="G2385" s="8"/>
      <c r="H2385" s="34"/>
      <c r="I2385" s="34" t="s">
        <v>16841</v>
      </c>
      <c r="J2385" s="38">
        <v>1</v>
      </c>
      <c r="K2385" s="33"/>
    </row>
    <row r="2386" ht="24.75" customHeight="1" spans="1:11">
      <c r="A2386" s="33"/>
      <c r="B2386" s="33"/>
      <c r="C2386" s="33"/>
      <c r="D2386" s="8"/>
      <c r="E2386" s="41"/>
      <c r="F2386" s="8"/>
      <c r="G2386" s="8"/>
      <c r="H2386" s="34"/>
      <c r="I2386" s="34" t="s">
        <v>13815</v>
      </c>
      <c r="J2386" s="36">
        <v>1</v>
      </c>
      <c r="K2386" s="33"/>
    </row>
    <row r="2387" ht="24.75" customHeight="1" spans="1:11">
      <c r="A2387" s="33"/>
      <c r="B2387" s="33"/>
      <c r="C2387" s="33"/>
      <c r="D2387" s="8"/>
      <c r="E2387" s="41"/>
      <c r="F2387" s="8"/>
      <c r="G2387" s="8"/>
      <c r="H2387" s="34"/>
      <c r="I2387" s="34" t="s">
        <v>14212</v>
      </c>
      <c r="J2387" s="36">
        <v>1</v>
      </c>
      <c r="K2387" s="33"/>
    </row>
    <row r="2388" ht="24.75" customHeight="1" spans="1:11">
      <c r="A2388" s="33" t="s">
        <v>5276</v>
      </c>
      <c r="B2388" s="33">
        <v>28</v>
      </c>
      <c r="C2388" s="33">
        <v>298</v>
      </c>
      <c r="D2388" s="34" t="s">
        <v>17634</v>
      </c>
      <c r="E2388" s="40" t="s">
        <v>17635</v>
      </c>
      <c r="F2388" s="34" t="s">
        <v>17636</v>
      </c>
      <c r="G2388" s="34" t="s">
        <v>17637</v>
      </c>
      <c r="H2388" s="34" t="s">
        <v>197</v>
      </c>
      <c r="I2388" s="34" t="s">
        <v>13894</v>
      </c>
      <c r="J2388" s="36">
        <v>1</v>
      </c>
      <c r="K2388" s="37">
        <v>825000</v>
      </c>
    </row>
    <row r="2389" ht="24.75" customHeight="1" spans="1:11">
      <c r="A2389" s="33" t="s">
        <v>5276</v>
      </c>
      <c r="B2389" s="33">
        <v>28</v>
      </c>
      <c r="C2389" s="33">
        <v>299</v>
      </c>
      <c r="D2389" s="34" t="s">
        <v>14258</v>
      </c>
      <c r="E2389" s="40" t="s">
        <v>17638</v>
      </c>
      <c r="F2389" s="8"/>
      <c r="G2389" s="34" t="s">
        <v>17639</v>
      </c>
      <c r="H2389" s="34" t="s">
        <v>81</v>
      </c>
      <c r="I2389" s="34" t="s">
        <v>14458</v>
      </c>
      <c r="J2389" s="36">
        <v>1</v>
      </c>
      <c r="K2389" s="37">
        <v>1487500</v>
      </c>
    </row>
    <row r="2390" ht="24.75" customHeight="1" spans="1:11">
      <c r="A2390" s="33" t="s">
        <v>5276</v>
      </c>
      <c r="B2390" s="33">
        <v>28</v>
      </c>
      <c r="C2390" s="33">
        <v>300</v>
      </c>
      <c r="D2390" s="34" t="s">
        <v>17640</v>
      </c>
      <c r="E2390" s="40" t="s">
        <v>17641</v>
      </c>
      <c r="F2390" s="8"/>
      <c r="G2390" s="8"/>
      <c r="H2390" s="34" t="s">
        <v>75</v>
      </c>
      <c r="I2390" s="34" t="s">
        <v>15599</v>
      </c>
      <c r="J2390" s="36">
        <v>1</v>
      </c>
      <c r="K2390" s="37">
        <v>476000</v>
      </c>
    </row>
    <row r="2391" ht="24.75" customHeight="1" spans="1:11">
      <c r="A2391" s="33" t="s">
        <v>5276</v>
      </c>
      <c r="B2391" s="33">
        <v>28</v>
      </c>
      <c r="C2391" s="33">
        <v>301</v>
      </c>
      <c r="D2391" s="34" t="s">
        <v>17436</v>
      </c>
      <c r="E2391" s="40" t="s">
        <v>17437</v>
      </c>
      <c r="F2391" s="34" t="s">
        <v>17438</v>
      </c>
      <c r="G2391" s="34" t="s">
        <v>17439</v>
      </c>
      <c r="H2391" s="34" t="s">
        <v>70</v>
      </c>
      <c r="I2391" s="34" t="s">
        <v>14119</v>
      </c>
      <c r="J2391" s="36">
        <v>1</v>
      </c>
      <c r="K2391" s="37">
        <v>429750</v>
      </c>
    </row>
    <row r="2392" ht="24.75" customHeight="1" spans="1:11">
      <c r="A2392" s="33"/>
      <c r="B2392" s="33"/>
      <c r="C2392" s="33"/>
      <c r="D2392" s="8"/>
      <c r="E2392" s="41"/>
      <c r="F2392" s="8"/>
      <c r="G2392" s="8"/>
      <c r="H2392" s="34"/>
      <c r="I2392" s="34" t="s">
        <v>14069</v>
      </c>
      <c r="J2392" s="36">
        <v>1</v>
      </c>
      <c r="K2392" s="33"/>
    </row>
    <row r="2393" ht="24.75" customHeight="1" spans="1:11">
      <c r="A2393" s="33"/>
      <c r="B2393" s="33"/>
      <c r="C2393" s="33"/>
      <c r="D2393" s="8"/>
      <c r="E2393" s="41"/>
      <c r="F2393" s="8"/>
      <c r="G2393" s="8"/>
      <c r="H2393" s="34"/>
      <c r="I2393" s="34" t="s">
        <v>13778</v>
      </c>
      <c r="J2393" s="36">
        <v>1</v>
      </c>
      <c r="K2393" s="33"/>
    </row>
    <row r="2394" ht="24.75" customHeight="1" spans="1:11">
      <c r="A2394" s="33" t="s">
        <v>5276</v>
      </c>
      <c r="B2394" s="33">
        <v>28</v>
      </c>
      <c r="C2394" s="33">
        <v>302</v>
      </c>
      <c r="D2394" s="34" t="s">
        <v>5876</v>
      </c>
      <c r="E2394" s="40" t="s">
        <v>17642</v>
      </c>
      <c r="F2394" s="8"/>
      <c r="G2394" s="34" t="s">
        <v>5880</v>
      </c>
      <c r="H2394" s="34" t="s">
        <v>75</v>
      </c>
      <c r="I2394" s="34" t="s">
        <v>13736</v>
      </c>
      <c r="J2394" s="36">
        <v>1</v>
      </c>
      <c r="K2394" s="37">
        <v>382500</v>
      </c>
    </row>
    <row r="2395" ht="24.75" customHeight="1" spans="1:11">
      <c r="A2395" s="33" t="s">
        <v>5276</v>
      </c>
      <c r="B2395" s="33">
        <v>28</v>
      </c>
      <c r="C2395" s="33">
        <v>303</v>
      </c>
      <c r="D2395" s="34" t="s">
        <v>17643</v>
      </c>
      <c r="E2395" s="41"/>
      <c r="F2395" s="8"/>
      <c r="G2395" s="8"/>
      <c r="H2395" s="34" t="s">
        <v>75</v>
      </c>
      <c r="I2395" s="34" t="s">
        <v>15406</v>
      </c>
      <c r="J2395" s="36">
        <v>1</v>
      </c>
      <c r="K2395" s="37">
        <v>412250</v>
      </c>
    </row>
    <row r="2396" ht="24.75" customHeight="1" spans="1:11">
      <c r="A2396" s="33"/>
      <c r="B2396" s="33"/>
      <c r="C2396" s="33"/>
      <c r="D2396" s="8"/>
      <c r="E2396" s="41"/>
      <c r="F2396" s="8"/>
      <c r="G2396" s="8"/>
      <c r="H2396" s="34"/>
      <c r="I2396" s="34" t="s">
        <v>14696</v>
      </c>
      <c r="J2396" s="36">
        <v>1</v>
      </c>
      <c r="K2396" s="33"/>
    </row>
    <row r="2397" ht="24.75" customHeight="1" spans="1:11">
      <c r="A2397" s="33"/>
      <c r="B2397" s="33"/>
      <c r="C2397" s="33"/>
      <c r="D2397" s="8"/>
      <c r="E2397" s="41"/>
      <c r="F2397" s="8"/>
      <c r="G2397" s="8"/>
      <c r="H2397" s="34"/>
      <c r="I2397" s="34" t="s">
        <v>13815</v>
      </c>
      <c r="J2397" s="36">
        <v>2</v>
      </c>
      <c r="K2397" s="33"/>
    </row>
    <row r="2398" ht="24.75" customHeight="1" spans="1:11">
      <c r="A2398" s="33" t="s">
        <v>5276</v>
      </c>
      <c r="B2398" s="33">
        <v>28</v>
      </c>
      <c r="C2398" s="33">
        <v>304</v>
      </c>
      <c r="D2398" s="34" t="s">
        <v>17644</v>
      </c>
      <c r="E2398" s="40" t="s">
        <v>17645</v>
      </c>
      <c r="F2398" s="8"/>
      <c r="G2398" s="34" t="s">
        <v>17646</v>
      </c>
      <c r="H2398" s="34" t="s">
        <v>26</v>
      </c>
      <c r="I2398" s="34" t="s">
        <v>13826</v>
      </c>
      <c r="J2398" s="36">
        <v>1</v>
      </c>
      <c r="K2398" s="37">
        <v>300150</v>
      </c>
    </row>
    <row r="2399" ht="24.75" customHeight="1" spans="1:11">
      <c r="A2399" s="33"/>
      <c r="B2399" s="33"/>
      <c r="C2399" s="33"/>
      <c r="D2399" s="8"/>
      <c r="E2399" s="41"/>
      <c r="F2399" s="8"/>
      <c r="G2399" s="8"/>
      <c r="H2399" s="34"/>
      <c r="I2399" s="34" t="s">
        <v>14069</v>
      </c>
      <c r="J2399" s="36">
        <v>2</v>
      </c>
      <c r="K2399" s="33"/>
    </row>
    <row r="2400" ht="24.75" customHeight="1" spans="1:11">
      <c r="A2400" s="33" t="s">
        <v>5276</v>
      </c>
      <c r="B2400" s="33">
        <v>28</v>
      </c>
      <c r="C2400" s="33">
        <v>305</v>
      </c>
      <c r="D2400" s="34" t="s">
        <v>17647</v>
      </c>
      <c r="E2400" s="40" t="s">
        <v>17648</v>
      </c>
      <c r="F2400" s="8"/>
      <c r="G2400" s="34" t="s">
        <v>17649</v>
      </c>
      <c r="H2400" s="34" t="s">
        <v>151</v>
      </c>
      <c r="I2400" s="34" t="s">
        <v>16463</v>
      </c>
      <c r="J2400" s="36">
        <v>1</v>
      </c>
      <c r="K2400" s="37">
        <v>1827500</v>
      </c>
    </row>
    <row r="2401" ht="24.75" customHeight="1" spans="1:11">
      <c r="A2401" s="33" t="s">
        <v>5276</v>
      </c>
      <c r="B2401" s="33">
        <v>28</v>
      </c>
      <c r="C2401" s="33">
        <v>306</v>
      </c>
      <c r="D2401" s="34" t="s">
        <v>17650</v>
      </c>
      <c r="E2401" s="35">
        <v>81289172545</v>
      </c>
      <c r="F2401" s="8"/>
      <c r="G2401" s="34" t="s">
        <v>17651</v>
      </c>
      <c r="H2401" s="34" t="s">
        <v>101</v>
      </c>
      <c r="I2401" s="34" t="s">
        <v>14081</v>
      </c>
      <c r="J2401" s="36">
        <v>1</v>
      </c>
      <c r="K2401" s="37">
        <v>204000</v>
      </c>
    </row>
    <row r="2402" ht="24.75" customHeight="1" spans="1:11">
      <c r="A2402" s="33" t="s">
        <v>5276</v>
      </c>
      <c r="B2402" s="33">
        <v>28</v>
      </c>
      <c r="C2402" s="33">
        <v>307</v>
      </c>
      <c r="D2402" s="34" t="s">
        <v>17652</v>
      </c>
      <c r="E2402" s="40" t="s">
        <v>17653</v>
      </c>
      <c r="F2402" s="8"/>
      <c r="G2402" s="8"/>
      <c r="H2402" s="34" t="s">
        <v>75</v>
      </c>
      <c r="I2402" s="34" t="s">
        <v>14241</v>
      </c>
      <c r="J2402" s="36">
        <v>5</v>
      </c>
      <c r="K2402" s="37">
        <v>1062500</v>
      </c>
    </row>
    <row r="2403" ht="24.75" customHeight="1" spans="1:11">
      <c r="A2403" s="33" t="s">
        <v>5276</v>
      </c>
      <c r="B2403" s="33">
        <v>28</v>
      </c>
      <c r="C2403" s="33">
        <v>308</v>
      </c>
      <c r="D2403" s="34" t="s">
        <v>17654</v>
      </c>
      <c r="E2403" s="40" t="s">
        <v>17655</v>
      </c>
      <c r="F2403" s="8"/>
      <c r="G2403" s="8"/>
      <c r="H2403" s="34" t="s">
        <v>75</v>
      </c>
      <c r="I2403" s="34" t="s">
        <v>13759</v>
      </c>
      <c r="J2403" s="36">
        <v>1</v>
      </c>
      <c r="K2403" s="37">
        <v>1106250</v>
      </c>
    </row>
    <row r="2404" ht="24.75" customHeight="1" spans="1:11">
      <c r="A2404" s="33"/>
      <c r="B2404" s="33"/>
      <c r="C2404" s="33"/>
      <c r="D2404" s="8"/>
      <c r="E2404" s="41"/>
      <c r="F2404" s="8"/>
      <c r="G2404" s="8"/>
      <c r="H2404" s="34"/>
      <c r="I2404" s="34" t="s">
        <v>14348</v>
      </c>
      <c r="J2404" s="36">
        <v>1</v>
      </c>
      <c r="K2404" s="33"/>
    </row>
    <row r="2405" ht="24.75" customHeight="1" spans="1:11">
      <c r="A2405" s="33"/>
      <c r="B2405" s="33"/>
      <c r="C2405" s="33"/>
      <c r="D2405" s="8"/>
      <c r="E2405" s="41"/>
      <c r="F2405" s="8"/>
      <c r="G2405" s="8"/>
      <c r="H2405" s="34"/>
      <c r="I2405" s="34" t="s">
        <v>15367</v>
      </c>
      <c r="J2405" s="38">
        <v>1</v>
      </c>
      <c r="K2405" s="33"/>
    </row>
    <row r="2406" ht="24.75" customHeight="1" spans="1:11">
      <c r="A2406" s="33"/>
      <c r="B2406" s="33"/>
      <c r="C2406" s="33"/>
      <c r="D2406" s="8"/>
      <c r="E2406" s="41"/>
      <c r="F2406" s="8"/>
      <c r="G2406" s="8"/>
      <c r="H2406" s="34"/>
      <c r="I2406" s="34" t="s">
        <v>13815</v>
      </c>
      <c r="J2406" s="36">
        <v>1</v>
      </c>
      <c r="K2406" s="33"/>
    </row>
    <row r="2407" ht="24.75" customHeight="1" spans="1:11">
      <c r="A2407" s="33"/>
      <c r="B2407" s="33"/>
      <c r="C2407" s="33"/>
      <c r="D2407" s="8"/>
      <c r="E2407" s="41"/>
      <c r="F2407" s="8"/>
      <c r="G2407" s="8"/>
      <c r="H2407" s="34"/>
      <c r="I2407" s="34" t="s">
        <v>17656</v>
      </c>
      <c r="J2407" s="36">
        <v>1</v>
      </c>
      <c r="K2407" s="33"/>
    </row>
    <row r="2408" ht="24.75" customHeight="1" spans="1:11">
      <c r="A2408" s="33"/>
      <c r="B2408" s="33"/>
      <c r="C2408" s="33"/>
      <c r="D2408" s="8"/>
      <c r="E2408" s="41"/>
      <c r="F2408" s="8"/>
      <c r="G2408" s="8"/>
      <c r="H2408" s="34"/>
      <c r="I2408" s="34" t="s">
        <v>17657</v>
      </c>
      <c r="J2408" s="36">
        <v>1</v>
      </c>
      <c r="K2408" s="33"/>
    </row>
    <row r="2409" ht="24.75" customHeight="1" spans="1:11">
      <c r="A2409" s="33" t="s">
        <v>5276</v>
      </c>
      <c r="B2409" s="33">
        <v>28</v>
      </c>
      <c r="C2409" s="33">
        <v>309</v>
      </c>
      <c r="D2409" s="34" t="s">
        <v>17658</v>
      </c>
      <c r="E2409" s="40" t="s">
        <v>17659</v>
      </c>
      <c r="F2409" s="8"/>
      <c r="G2409" s="34" t="s">
        <v>17660</v>
      </c>
      <c r="H2409" s="34" t="s">
        <v>75</v>
      </c>
      <c r="I2409" s="34" t="s">
        <v>14372</v>
      </c>
      <c r="J2409" s="36">
        <v>1</v>
      </c>
      <c r="K2409" s="37">
        <v>1051500</v>
      </c>
    </row>
    <row r="2410" ht="24.75" customHeight="1" spans="1:11">
      <c r="A2410" s="33"/>
      <c r="B2410" s="33"/>
      <c r="C2410" s="33"/>
      <c r="D2410" s="8"/>
      <c r="E2410" s="41"/>
      <c r="F2410" s="8"/>
      <c r="G2410" s="8"/>
      <c r="H2410" s="34"/>
      <c r="I2410" s="34" t="s">
        <v>14825</v>
      </c>
      <c r="J2410" s="36">
        <v>1</v>
      </c>
      <c r="K2410" s="33"/>
    </row>
    <row r="2411" ht="24.75" customHeight="1" spans="1:11">
      <c r="A2411" s="33" t="s">
        <v>5276</v>
      </c>
      <c r="B2411" s="33">
        <v>28</v>
      </c>
      <c r="C2411" s="33">
        <v>310</v>
      </c>
      <c r="D2411" s="34" t="s">
        <v>17661</v>
      </c>
      <c r="E2411" s="40" t="s">
        <v>17662</v>
      </c>
      <c r="F2411" s="8"/>
      <c r="G2411" s="34" t="s">
        <v>17663</v>
      </c>
      <c r="H2411" s="34" t="s">
        <v>197</v>
      </c>
      <c r="I2411" s="34" t="s">
        <v>13798</v>
      </c>
      <c r="J2411" s="36">
        <v>1</v>
      </c>
      <c r="K2411" s="37">
        <v>387100</v>
      </c>
    </row>
    <row r="2412" ht="24.75" customHeight="1" spans="1:11">
      <c r="A2412" s="33" t="s">
        <v>5276</v>
      </c>
      <c r="B2412" s="33">
        <v>29</v>
      </c>
      <c r="C2412" s="33">
        <v>311</v>
      </c>
      <c r="D2412" s="34" t="s">
        <v>17664</v>
      </c>
      <c r="E2412" s="40" t="s">
        <v>17665</v>
      </c>
      <c r="F2412" s="8"/>
      <c r="G2412" s="34" t="s">
        <v>17666</v>
      </c>
      <c r="H2412" s="34" t="s">
        <v>38</v>
      </c>
      <c r="I2412" s="34" t="s">
        <v>13862</v>
      </c>
      <c r="J2412" s="36">
        <v>1</v>
      </c>
      <c r="K2412" s="37">
        <v>235200</v>
      </c>
    </row>
    <row r="2413" ht="24.75" customHeight="1" spans="1:11">
      <c r="A2413" s="33" t="s">
        <v>5276</v>
      </c>
      <c r="B2413" s="33">
        <v>29</v>
      </c>
      <c r="C2413" s="33">
        <v>312</v>
      </c>
      <c r="D2413" s="34" t="s">
        <v>17308</v>
      </c>
      <c r="E2413" s="40" t="s">
        <v>17309</v>
      </c>
      <c r="F2413" s="8"/>
      <c r="G2413" s="34" t="s">
        <v>17667</v>
      </c>
      <c r="H2413" s="34" t="s">
        <v>26</v>
      </c>
      <c r="I2413" s="34" t="s">
        <v>15952</v>
      </c>
      <c r="J2413" s="36">
        <v>1</v>
      </c>
      <c r="K2413" s="37">
        <v>829000</v>
      </c>
    </row>
    <row r="2414" ht="24.75" customHeight="1" spans="1:11">
      <c r="A2414" s="33" t="s">
        <v>5276</v>
      </c>
      <c r="B2414" s="33">
        <v>29</v>
      </c>
      <c r="C2414" s="33">
        <v>313</v>
      </c>
      <c r="D2414" s="34" t="s">
        <v>17668</v>
      </c>
      <c r="E2414" s="40" t="s">
        <v>17669</v>
      </c>
      <c r="F2414" s="8"/>
      <c r="G2414" s="34" t="s">
        <v>17670</v>
      </c>
      <c r="H2414" s="34" t="s">
        <v>70</v>
      </c>
      <c r="I2414" s="34" t="s">
        <v>14595</v>
      </c>
      <c r="J2414" s="36">
        <v>1</v>
      </c>
      <c r="K2414" s="37">
        <v>814820</v>
      </c>
    </row>
    <row r="2415" ht="24.75" customHeight="1" spans="1:11">
      <c r="A2415" s="33" t="s">
        <v>5276</v>
      </c>
      <c r="B2415" s="33">
        <v>29</v>
      </c>
      <c r="C2415" s="33">
        <v>314</v>
      </c>
      <c r="D2415" s="34" t="s">
        <v>17671</v>
      </c>
      <c r="E2415" s="40" t="s">
        <v>17672</v>
      </c>
      <c r="F2415" s="34" t="s">
        <v>17673</v>
      </c>
      <c r="G2415" s="34" t="s">
        <v>17674</v>
      </c>
      <c r="H2415" s="34" t="s">
        <v>70</v>
      </c>
      <c r="I2415" s="34" t="s">
        <v>13854</v>
      </c>
      <c r="J2415" s="36">
        <v>1</v>
      </c>
      <c r="K2415" s="37">
        <v>297500</v>
      </c>
    </row>
    <row r="2416" ht="24.75" customHeight="1" spans="1:11">
      <c r="A2416" s="33" t="s">
        <v>5276</v>
      </c>
      <c r="B2416" s="33">
        <v>29</v>
      </c>
      <c r="C2416" s="33">
        <v>315</v>
      </c>
      <c r="D2416" s="34" t="s">
        <v>17675</v>
      </c>
      <c r="E2416" s="40" t="s">
        <v>17676</v>
      </c>
      <c r="F2416" s="8"/>
      <c r="G2416" s="34" t="s">
        <v>17677</v>
      </c>
      <c r="H2416" s="34" t="s">
        <v>197</v>
      </c>
      <c r="I2416" s="34" t="s">
        <v>14458</v>
      </c>
      <c r="J2416" s="36">
        <v>1</v>
      </c>
      <c r="K2416" s="37">
        <v>2324750</v>
      </c>
    </row>
    <row r="2417" ht="24.75" customHeight="1" spans="1:11">
      <c r="A2417" s="33"/>
      <c r="B2417" s="33"/>
      <c r="C2417" s="33"/>
      <c r="D2417" s="8"/>
      <c r="E2417" s="41"/>
      <c r="F2417" s="8"/>
      <c r="G2417" s="8"/>
      <c r="H2417" s="34"/>
      <c r="I2417" s="34" t="s">
        <v>14813</v>
      </c>
      <c r="J2417" s="36">
        <v>1</v>
      </c>
      <c r="K2417" s="33"/>
    </row>
    <row r="2418" ht="24.75" customHeight="1" spans="1:11">
      <c r="A2418" s="33" t="s">
        <v>5276</v>
      </c>
      <c r="B2418" s="33">
        <v>29</v>
      </c>
      <c r="C2418" s="33">
        <v>316</v>
      </c>
      <c r="D2418" s="34" t="s">
        <v>17678</v>
      </c>
      <c r="E2418" s="40" t="s">
        <v>17679</v>
      </c>
      <c r="F2418" s="34" t="s">
        <v>17680</v>
      </c>
      <c r="G2418" s="34" t="s">
        <v>17681</v>
      </c>
      <c r="H2418" s="34" t="s">
        <v>81</v>
      </c>
      <c r="I2418" s="34" t="s">
        <v>16155</v>
      </c>
      <c r="J2418" s="36">
        <v>1</v>
      </c>
      <c r="K2418" s="37">
        <v>286250</v>
      </c>
    </row>
    <row r="2419" ht="24.75" customHeight="1" spans="1:11">
      <c r="A2419" s="33" t="s">
        <v>5276</v>
      </c>
      <c r="B2419" s="33">
        <v>29</v>
      </c>
      <c r="C2419" s="33">
        <v>317</v>
      </c>
      <c r="D2419" s="34" t="s">
        <v>2550</v>
      </c>
      <c r="E2419" s="40" t="s">
        <v>17682</v>
      </c>
      <c r="F2419" s="34" t="s">
        <v>17683</v>
      </c>
      <c r="G2419" s="34" t="s">
        <v>17684</v>
      </c>
      <c r="H2419" s="34" t="s">
        <v>141</v>
      </c>
      <c r="I2419" s="34" t="s">
        <v>14012</v>
      </c>
      <c r="J2419" s="36">
        <v>1</v>
      </c>
      <c r="K2419" s="37">
        <v>162500</v>
      </c>
    </row>
    <row r="2420" ht="24.75" customHeight="1" spans="1:11">
      <c r="A2420" s="33" t="s">
        <v>5276</v>
      </c>
      <c r="B2420" s="33">
        <v>29</v>
      </c>
      <c r="C2420" s="33">
        <v>318</v>
      </c>
      <c r="D2420" s="34" t="s">
        <v>17685</v>
      </c>
      <c r="E2420" s="40" t="s">
        <v>17686</v>
      </c>
      <c r="F2420" s="8"/>
      <c r="G2420" s="8"/>
      <c r="H2420" s="34" t="s">
        <v>75</v>
      </c>
      <c r="I2420" s="34" t="s">
        <v>15952</v>
      </c>
      <c r="J2420" s="36">
        <v>1</v>
      </c>
      <c r="K2420" s="37">
        <v>1107500</v>
      </c>
    </row>
    <row r="2421" ht="24.75" customHeight="1" spans="1:11">
      <c r="A2421" s="33"/>
      <c r="B2421" s="33"/>
      <c r="C2421" s="33"/>
      <c r="D2421" s="8"/>
      <c r="E2421" s="41"/>
      <c r="F2421" s="8"/>
      <c r="G2421" s="8"/>
      <c r="H2421" s="34"/>
      <c r="I2421" s="39" t="s">
        <v>13794</v>
      </c>
      <c r="J2421" s="38">
        <v>1</v>
      </c>
      <c r="K2421" s="33"/>
    </row>
    <row r="2422" ht="24.75" customHeight="1" spans="1:11">
      <c r="A2422" s="33"/>
      <c r="B2422" s="33"/>
      <c r="C2422" s="33"/>
      <c r="D2422" s="8"/>
      <c r="E2422" s="41"/>
      <c r="F2422" s="8"/>
      <c r="G2422" s="8"/>
      <c r="H2422" s="34"/>
      <c r="I2422" s="34" t="s">
        <v>14532</v>
      </c>
      <c r="J2422" s="36">
        <v>1</v>
      </c>
      <c r="K2422" s="33"/>
    </row>
    <row r="2423" ht="24.75" customHeight="1" spans="1:11">
      <c r="A2423" s="33" t="s">
        <v>5276</v>
      </c>
      <c r="B2423" s="33">
        <v>30</v>
      </c>
      <c r="C2423" s="33">
        <v>319</v>
      </c>
      <c r="D2423" s="34" t="s">
        <v>17654</v>
      </c>
      <c r="E2423" s="35">
        <v>817153782</v>
      </c>
      <c r="F2423" s="8"/>
      <c r="G2423" s="8"/>
      <c r="H2423" s="34" t="s">
        <v>38</v>
      </c>
      <c r="I2423" s="34" t="s">
        <v>13897</v>
      </c>
      <c r="J2423" s="36">
        <v>1</v>
      </c>
      <c r="K2423" s="37">
        <v>1248750</v>
      </c>
    </row>
    <row r="2424" ht="24.75" customHeight="1" spans="1:11">
      <c r="A2424" s="33"/>
      <c r="B2424" s="33"/>
      <c r="C2424" s="33"/>
      <c r="D2424" s="8"/>
      <c r="E2424" s="41"/>
      <c r="F2424" s="8"/>
      <c r="G2424" s="8"/>
      <c r="H2424" s="34"/>
      <c r="I2424" s="34" t="s">
        <v>15422</v>
      </c>
      <c r="J2424" s="36">
        <v>1</v>
      </c>
      <c r="K2424" s="33"/>
    </row>
    <row r="2425" ht="24.75" customHeight="1" spans="1:11">
      <c r="A2425" s="33"/>
      <c r="B2425" s="33"/>
      <c r="C2425" s="33"/>
      <c r="D2425" s="8"/>
      <c r="E2425" s="41"/>
      <c r="F2425" s="8"/>
      <c r="G2425" s="8"/>
      <c r="H2425" s="34"/>
      <c r="I2425" s="34" t="s">
        <v>13770</v>
      </c>
      <c r="J2425" s="36">
        <v>1</v>
      </c>
      <c r="K2425" s="33"/>
    </row>
    <row r="2426" ht="24.75" customHeight="1" spans="1:11">
      <c r="A2426" s="33" t="s">
        <v>5276</v>
      </c>
      <c r="B2426" s="33">
        <v>30</v>
      </c>
      <c r="C2426" s="33">
        <v>320</v>
      </c>
      <c r="D2426" s="34" t="s">
        <v>17687</v>
      </c>
      <c r="E2426" s="40" t="s">
        <v>17688</v>
      </c>
      <c r="F2426" s="34" t="s">
        <v>17689</v>
      </c>
      <c r="G2426" s="34" t="s">
        <v>17690</v>
      </c>
      <c r="H2426" s="34" t="s">
        <v>197</v>
      </c>
      <c r="I2426" s="34" t="s">
        <v>16696</v>
      </c>
      <c r="J2426" s="36">
        <v>1</v>
      </c>
      <c r="K2426" s="37">
        <v>163200</v>
      </c>
    </row>
    <row r="2427" ht="24.75" customHeight="1" spans="1:11">
      <c r="A2427" s="33"/>
      <c r="B2427" s="33"/>
      <c r="C2427" s="33"/>
      <c r="D2427" s="8"/>
      <c r="E2427" s="41"/>
      <c r="F2427" s="8"/>
      <c r="G2427" s="8"/>
      <c r="H2427" s="34"/>
      <c r="I2427" s="34" t="s">
        <v>14069</v>
      </c>
      <c r="J2427" s="36">
        <v>2</v>
      </c>
      <c r="K2427" s="33"/>
    </row>
    <row r="2428" ht="24.75" customHeight="1" spans="1:11">
      <c r="A2428" s="33" t="s">
        <v>5276</v>
      </c>
      <c r="B2428" s="33">
        <v>30</v>
      </c>
      <c r="C2428" s="33">
        <v>321</v>
      </c>
      <c r="D2428" s="34" t="s">
        <v>17691</v>
      </c>
      <c r="E2428" s="40" t="s">
        <v>17692</v>
      </c>
      <c r="F2428" s="8"/>
      <c r="G2428" s="34" t="s">
        <v>17693</v>
      </c>
      <c r="H2428" s="34" t="s">
        <v>38</v>
      </c>
      <c r="I2428" s="34" t="s">
        <v>14283</v>
      </c>
      <c r="J2428" s="36">
        <v>2</v>
      </c>
      <c r="K2428" s="37">
        <v>11687000</v>
      </c>
    </row>
    <row r="2429" ht="24.75" customHeight="1" spans="1:11">
      <c r="A2429" s="33"/>
      <c r="B2429" s="33"/>
      <c r="C2429" s="33"/>
      <c r="D2429" s="8"/>
      <c r="E2429" s="8"/>
      <c r="F2429" s="41"/>
      <c r="G2429" s="8"/>
      <c r="H2429" s="34"/>
      <c r="I2429" s="34" t="s">
        <v>16544</v>
      </c>
      <c r="J2429" s="38">
        <v>1</v>
      </c>
      <c r="K2429" s="33"/>
    </row>
    <row r="2430" ht="24.75" customHeight="1" spans="1:11">
      <c r="A2430" s="33"/>
      <c r="B2430" s="33"/>
      <c r="C2430" s="33"/>
      <c r="D2430" s="8"/>
      <c r="E2430" s="41"/>
      <c r="F2430" s="8"/>
      <c r="G2430" s="8"/>
      <c r="H2430" s="34"/>
      <c r="I2430" s="34" t="s">
        <v>17372</v>
      </c>
      <c r="J2430" s="36">
        <v>1</v>
      </c>
      <c r="K2430" s="33"/>
    </row>
    <row r="2431" ht="24.75" customHeight="1" spans="1:11">
      <c r="A2431" s="33"/>
      <c r="B2431" s="33"/>
      <c r="C2431" s="33"/>
      <c r="D2431" s="8"/>
      <c r="E2431" s="41"/>
      <c r="F2431" s="8"/>
      <c r="G2431" s="8"/>
      <c r="H2431" s="34"/>
      <c r="I2431" s="34" t="s">
        <v>14215</v>
      </c>
      <c r="J2431" s="36">
        <v>1</v>
      </c>
      <c r="K2431" s="33"/>
    </row>
    <row r="2432" ht="24.75" customHeight="1" spans="1:11">
      <c r="A2432" s="33"/>
      <c r="B2432" s="33"/>
      <c r="C2432" s="33"/>
      <c r="D2432" s="8"/>
      <c r="E2432" s="41"/>
      <c r="F2432" s="8"/>
      <c r="G2432" s="8"/>
      <c r="H2432" s="34"/>
      <c r="I2432" s="34" t="s">
        <v>15813</v>
      </c>
      <c r="J2432" s="36">
        <v>1</v>
      </c>
      <c r="K2432" s="33"/>
    </row>
    <row r="2433" ht="24.75" customHeight="1" spans="1:11">
      <c r="A2433" s="33"/>
      <c r="B2433" s="33"/>
      <c r="C2433" s="33"/>
      <c r="D2433" s="8"/>
      <c r="E2433" s="41"/>
      <c r="F2433" s="8"/>
      <c r="G2433" s="8"/>
      <c r="H2433" s="34"/>
      <c r="I2433" s="34" t="s">
        <v>17694</v>
      </c>
      <c r="J2433" s="36">
        <v>1</v>
      </c>
      <c r="K2433" s="33"/>
    </row>
    <row r="2434" ht="24.75" customHeight="1" spans="1:11">
      <c r="A2434" s="33"/>
      <c r="B2434" s="33"/>
      <c r="C2434" s="33"/>
      <c r="D2434" s="8"/>
      <c r="E2434" s="41"/>
      <c r="F2434" s="8"/>
      <c r="G2434" s="8"/>
      <c r="H2434" s="34"/>
      <c r="I2434" s="34" t="s">
        <v>14132</v>
      </c>
      <c r="J2434" s="36">
        <v>1</v>
      </c>
      <c r="K2434" s="33"/>
    </row>
    <row r="2435" ht="24.75" customHeight="1" spans="1:11">
      <c r="A2435" s="33" t="s">
        <v>5276</v>
      </c>
      <c r="B2435" s="33">
        <v>30</v>
      </c>
      <c r="C2435" s="33">
        <v>322</v>
      </c>
      <c r="D2435" s="34" t="s">
        <v>17695</v>
      </c>
      <c r="E2435" s="40" t="s">
        <v>17696</v>
      </c>
      <c r="F2435" s="8"/>
      <c r="G2435" s="34" t="s">
        <v>17697</v>
      </c>
      <c r="H2435" s="34" t="s">
        <v>81</v>
      </c>
      <c r="I2435" s="34" t="s">
        <v>14371</v>
      </c>
      <c r="J2435" s="36">
        <v>1</v>
      </c>
      <c r="K2435" s="37">
        <v>19600</v>
      </c>
    </row>
    <row r="2436" ht="24.75" customHeight="1" spans="1:11">
      <c r="A2436" s="33" t="s">
        <v>5276</v>
      </c>
      <c r="B2436" s="33">
        <v>30</v>
      </c>
      <c r="C2436" s="33">
        <v>323</v>
      </c>
      <c r="D2436" s="34" t="s">
        <v>17698</v>
      </c>
      <c r="E2436" s="40" t="s">
        <v>17699</v>
      </c>
      <c r="F2436" s="34" t="s">
        <v>17700</v>
      </c>
      <c r="G2436" s="34" t="s">
        <v>17701</v>
      </c>
      <c r="H2436" s="34" t="s">
        <v>38</v>
      </c>
      <c r="I2436" s="34" t="s">
        <v>15057</v>
      </c>
      <c r="J2436" s="36">
        <v>1</v>
      </c>
      <c r="K2436" s="37">
        <v>2197250</v>
      </c>
    </row>
    <row r="2437" ht="24.75" customHeight="1" spans="1:11">
      <c r="A2437" s="33"/>
      <c r="B2437" s="33"/>
      <c r="C2437" s="33"/>
      <c r="D2437" s="8"/>
      <c r="E2437" s="41"/>
      <c r="F2437" s="8"/>
      <c r="G2437" s="8"/>
      <c r="H2437" s="34"/>
      <c r="I2437" s="34" t="s">
        <v>13843</v>
      </c>
      <c r="J2437" s="36">
        <v>1</v>
      </c>
      <c r="K2437" s="33"/>
    </row>
    <row r="2438" ht="24.75" customHeight="1" spans="1:11">
      <c r="A2438" s="33" t="s">
        <v>5276</v>
      </c>
      <c r="B2438" s="33">
        <v>30</v>
      </c>
      <c r="C2438" s="33">
        <v>324</v>
      </c>
      <c r="D2438" s="34" t="s">
        <v>17702</v>
      </c>
      <c r="E2438" s="40" t="s">
        <v>17703</v>
      </c>
      <c r="F2438" s="8"/>
      <c r="G2438" s="34" t="s">
        <v>17704</v>
      </c>
      <c r="H2438" s="34" t="s">
        <v>38</v>
      </c>
      <c r="I2438" s="34" t="s">
        <v>14696</v>
      </c>
      <c r="J2438" s="36">
        <v>2</v>
      </c>
      <c r="K2438" s="37">
        <v>162400</v>
      </c>
    </row>
    <row r="2439" ht="24.75" customHeight="1" spans="1:11">
      <c r="A2439" s="33" t="s">
        <v>5276</v>
      </c>
      <c r="B2439" s="33">
        <v>30</v>
      </c>
      <c r="C2439" s="33">
        <v>325</v>
      </c>
      <c r="D2439" s="34" t="s">
        <v>10776</v>
      </c>
      <c r="E2439" s="40" t="s">
        <v>17705</v>
      </c>
      <c r="F2439" s="34" t="s">
        <v>17706</v>
      </c>
      <c r="G2439" s="34" t="s">
        <v>17707</v>
      </c>
      <c r="H2439" s="34" t="s">
        <v>38</v>
      </c>
      <c r="I2439" s="34" t="s">
        <v>14132</v>
      </c>
      <c r="J2439" s="36">
        <v>1</v>
      </c>
      <c r="K2439" s="37">
        <v>3261250</v>
      </c>
    </row>
    <row r="2440" ht="24.75" customHeight="1" spans="1:11">
      <c r="A2440" s="33"/>
      <c r="B2440" s="33"/>
      <c r="C2440" s="33"/>
      <c r="D2440" s="8"/>
      <c r="E2440" s="41"/>
      <c r="F2440" s="8"/>
      <c r="G2440" s="8"/>
      <c r="H2440" s="34"/>
      <c r="I2440" s="34" t="s">
        <v>14216</v>
      </c>
      <c r="J2440" s="36">
        <v>1</v>
      </c>
      <c r="K2440" s="33"/>
    </row>
    <row r="2441" ht="24.75" customHeight="1" spans="1:11">
      <c r="A2441" s="33"/>
      <c r="B2441" s="33"/>
      <c r="C2441" s="33"/>
      <c r="D2441" s="8"/>
      <c r="E2441" s="41"/>
      <c r="F2441" s="8"/>
      <c r="G2441" s="8"/>
      <c r="H2441" s="34"/>
      <c r="I2441" s="34" t="s">
        <v>16155</v>
      </c>
      <c r="J2441" s="36">
        <v>1</v>
      </c>
      <c r="K2441" s="33"/>
    </row>
    <row r="2442" ht="24.75" customHeight="1" spans="1:11">
      <c r="A2442" s="33" t="s">
        <v>5276</v>
      </c>
      <c r="B2442" s="33">
        <v>30</v>
      </c>
      <c r="C2442" s="33">
        <v>326</v>
      </c>
      <c r="D2442" s="34" t="s">
        <v>4199</v>
      </c>
      <c r="E2442" s="40" t="s">
        <v>17042</v>
      </c>
      <c r="F2442" s="8"/>
      <c r="G2442" s="34" t="s">
        <v>17708</v>
      </c>
      <c r="H2442" s="34" t="s">
        <v>70</v>
      </c>
      <c r="I2442" s="34" t="s">
        <v>14069</v>
      </c>
      <c r="J2442" s="36">
        <v>3</v>
      </c>
      <c r="K2442" s="37">
        <v>82500</v>
      </c>
    </row>
    <row r="2443" ht="24.75" customHeight="1" spans="1:11">
      <c r="A2443" s="33" t="s">
        <v>5276</v>
      </c>
      <c r="B2443" s="33">
        <v>30</v>
      </c>
      <c r="C2443" s="33">
        <v>327</v>
      </c>
      <c r="D2443" s="34" t="s">
        <v>17709</v>
      </c>
      <c r="E2443" s="43" t="s">
        <v>17710</v>
      </c>
      <c r="F2443" s="34" t="s">
        <v>17711</v>
      </c>
      <c r="G2443" s="34" t="s">
        <v>17712</v>
      </c>
      <c r="H2443" s="34" t="s">
        <v>353</v>
      </c>
      <c r="I2443" s="34" t="s">
        <v>14677</v>
      </c>
      <c r="J2443" s="36">
        <v>1</v>
      </c>
      <c r="K2443" s="37">
        <v>314500</v>
      </c>
    </row>
    <row r="2444" ht="24.75" customHeight="1" spans="1:11">
      <c r="A2444" s="33" t="s">
        <v>5276</v>
      </c>
      <c r="B2444" s="33">
        <v>30</v>
      </c>
      <c r="C2444" s="33">
        <v>328</v>
      </c>
      <c r="D2444" s="34" t="s">
        <v>17713</v>
      </c>
      <c r="E2444" s="41"/>
      <c r="F2444" s="8"/>
      <c r="G2444" s="8"/>
      <c r="H2444" s="34" t="s">
        <v>75</v>
      </c>
      <c r="I2444" s="34" t="s">
        <v>14217</v>
      </c>
      <c r="J2444" s="36">
        <v>1</v>
      </c>
      <c r="K2444" s="37">
        <v>712500</v>
      </c>
    </row>
    <row r="2445" ht="24.75" customHeight="1" spans="1:11">
      <c r="A2445" s="33" t="s">
        <v>5276</v>
      </c>
      <c r="B2445" s="33">
        <v>30</v>
      </c>
      <c r="C2445" s="33">
        <v>329</v>
      </c>
      <c r="D2445" s="34" t="s">
        <v>7863</v>
      </c>
      <c r="E2445" s="40" t="s">
        <v>17714</v>
      </c>
      <c r="F2445" s="8"/>
      <c r="G2445" s="34" t="s">
        <v>17715</v>
      </c>
      <c r="H2445" s="34" t="s">
        <v>81</v>
      </c>
      <c r="I2445" s="34" t="s">
        <v>13800</v>
      </c>
      <c r="J2445" s="36">
        <v>1</v>
      </c>
      <c r="K2445" s="37">
        <v>229500</v>
      </c>
    </row>
    <row r="2446" ht="24.75" customHeight="1" spans="1:11">
      <c r="A2446" s="33" t="s">
        <v>5276</v>
      </c>
      <c r="B2446" s="33">
        <v>30</v>
      </c>
      <c r="C2446" s="33">
        <v>330</v>
      </c>
      <c r="D2446" s="34" t="s">
        <v>17716</v>
      </c>
      <c r="E2446" s="40" t="s">
        <v>17717</v>
      </c>
      <c r="F2446" s="34" t="s">
        <v>17718</v>
      </c>
      <c r="G2446" s="34" t="s">
        <v>17719</v>
      </c>
      <c r="H2446" s="34" t="s">
        <v>38</v>
      </c>
      <c r="I2446" s="34" t="s">
        <v>16250</v>
      </c>
      <c r="J2446" s="36">
        <v>1</v>
      </c>
      <c r="K2446" s="37">
        <v>212500</v>
      </c>
    </row>
    <row r="2447" ht="24.75" customHeight="1" spans="1:11">
      <c r="A2447" s="33" t="s">
        <v>5276</v>
      </c>
      <c r="B2447" s="33">
        <v>30</v>
      </c>
      <c r="C2447" s="33">
        <v>331</v>
      </c>
      <c r="D2447" s="34" t="s">
        <v>7863</v>
      </c>
      <c r="E2447" s="40" t="s">
        <v>17714</v>
      </c>
      <c r="F2447" s="8"/>
      <c r="G2447" s="34" t="s">
        <v>17715</v>
      </c>
      <c r="H2447" s="34" t="s">
        <v>81</v>
      </c>
      <c r="I2447" s="34" t="s">
        <v>13840</v>
      </c>
      <c r="J2447" s="36">
        <v>1</v>
      </c>
      <c r="K2447" s="37">
        <v>204000</v>
      </c>
    </row>
    <row r="2448" ht="24.75" customHeight="1" spans="1:11">
      <c r="A2448" s="33" t="s">
        <v>5276</v>
      </c>
      <c r="B2448" s="33">
        <v>31</v>
      </c>
      <c r="C2448" s="33">
        <v>332</v>
      </c>
      <c r="D2448" s="34" t="s">
        <v>17720</v>
      </c>
      <c r="E2448" s="40" t="s">
        <v>17721</v>
      </c>
      <c r="F2448" s="8"/>
      <c r="G2448" s="34" t="s">
        <v>17722</v>
      </c>
      <c r="H2448" s="34" t="s">
        <v>197</v>
      </c>
      <c r="I2448" s="34" t="s">
        <v>13828</v>
      </c>
      <c r="J2448" s="36">
        <v>1</v>
      </c>
      <c r="K2448" s="37">
        <v>495000</v>
      </c>
    </row>
    <row r="2449" ht="24.75" customHeight="1" spans="1:11">
      <c r="A2449" s="33" t="s">
        <v>5276</v>
      </c>
      <c r="B2449" s="33">
        <v>31</v>
      </c>
      <c r="C2449" s="33">
        <v>333</v>
      </c>
      <c r="D2449" s="34" t="s">
        <v>17723</v>
      </c>
      <c r="E2449" s="40" t="s">
        <v>17724</v>
      </c>
      <c r="F2449" s="8"/>
      <c r="G2449" s="34" t="s">
        <v>17725</v>
      </c>
      <c r="H2449" s="34" t="s">
        <v>1275</v>
      </c>
      <c r="I2449" s="34" t="s">
        <v>12290</v>
      </c>
      <c r="J2449" s="36">
        <v>1</v>
      </c>
      <c r="K2449" s="37">
        <v>325000</v>
      </c>
    </row>
    <row r="2450" ht="24.75" customHeight="1" spans="1:11">
      <c r="A2450" s="33" t="s">
        <v>5276</v>
      </c>
      <c r="B2450" s="33">
        <v>31</v>
      </c>
      <c r="C2450" s="33">
        <v>334</v>
      </c>
      <c r="D2450" s="34" t="s">
        <v>17726</v>
      </c>
      <c r="E2450" s="40" t="s">
        <v>17727</v>
      </c>
      <c r="F2450" s="34" t="s">
        <v>17728</v>
      </c>
      <c r="G2450" s="34" t="s">
        <v>17729</v>
      </c>
      <c r="H2450" s="34" t="s">
        <v>81</v>
      </c>
      <c r="I2450" s="34" t="s">
        <v>13800</v>
      </c>
      <c r="J2450" s="36">
        <v>1</v>
      </c>
      <c r="K2450" s="37">
        <v>229500</v>
      </c>
    </row>
    <row r="2451" ht="24.75" customHeight="1" spans="1:11">
      <c r="A2451" s="33" t="s">
        <v>5276</v>
      </c>
      <c r="B2451" s="33">
        <v>31</v>
      </c>
      <c r="C2451" s="33">
        <v>335</v>
      </c>
      <c r="D2451" s="34" t="s">
        <v>17730</v>
      </c>
      <c r="E2451" s="35">
        <v>817881705</v>
      </c>
      <c r="F2451" s="8"/>
      <c r="G2451" s="34" t="s">
        <v>17731</v>
      </c>
      <c r="H2451" s="34" t="s">
        <v>38</v>
      </c>
      <c r="I2451" s="34" t="s">
        <v>14882</v>
      </c>
      <c r="J2451" s="36">
        <v>1</v>
      </c>
      <c r="K2451" s="37">
        <v>226200</v>
      </c>
    </row>
    <row r="2452" ht="24.75" customHeight="1" spans="1:11">
      <c r="A2452" s="33" t="s">
        <v>5276</v>
      </c>
      <c r="B2452" s="33">
        <v>31</v>
      </c>
      <c r="C2452" s="33">
        <v>336</v>
      </c>
      <c r="D2452" s="34" t="s">
        <v>17730</v>
      </c>
      <c r="E2452" s="40" t="s">
        <v>17732</v>
      </c>
      <c r="F2452" s="8"/>
      <c r="G2452" s="34" t="s">
        <v>17731</v>
      </c>
      <c r="H2452" s="34" t="s">
        <v>38</v>
      </c>
      <c r="I2452" s="34" t="s">
        <v>13996</v>
      </c>
      <c r="J2452" s="36">
        <v>1</v>
      </c>
      <c r="K2452" s="37">
        <v>286500</v>
      </c>
    </row>
    <row r="2453" ht="24.75" customHeight="1" spans="1:11">
      <c r="A2453" s="33" t="s">
        <v>5276</v>
      </c>
      <c r="B2453" s="33">
        <v>31</v>
      </c>
      <c r="C2453" s="33">
        <v>337</v>
      </c>
      <c r="D2453" s="34" t="s">
        <v>17733</v>
      </c>
      <c r="E2453" s="40" t="s">
        <v>17734</v>
      </c>
      <c r="F2453" s="8"/>
      <c r="G2453" s="34" t="s">
        <v>17735</v>
      </c>
      <c r="H2453" s="34" t="s">
        <v>38</v>
      </c>
      <c r="I2453" s="34" t="s">
        <v>14696</v>
      </c>
      <c r="J2453" s="36">
        <v>1</v>
      </c>
      <c r="K2453" s="37">
        <v>80750</v>
      </c>
    </row>
    <row r="2454" ht="24.75" customHeight="1" spans="1:11">
      <c r="A2454" s="33" t="s">
        <v>5276</v>
      </c>
      <c r="B2454" s="33">
        <v>31</v>
      </c>
      <c r="C2454" s="33">
        <v>338</v>
      </c>
      <c r="D2454" s="34" t="s">
        <v>17736</v>
      </c>
      <c r="E2454" s="40" t="s">
        <v>17217</v>
      </c>
      <c r="F2454" s="8"/>
      <c r="G2454" s="8"/>
      <c r="H2454" s="34" t="s">
        <v>151</v>
      </c>
      <c r="I2454" s="34" t="s">
        <v>13778</v>
      </c>
      <c r="J2454" s="36">
        <v>1</v>
      </c>
      <c r="K2454" s="37">
        <v>75000</v>
      </c>
    </row>
    <row r="2455" ht="24.75" customHeight="1" spans="1:11">
      <c r="A2455" s="33" t="s">
        <v>5276</v>
      </c>
      <c r="B2455" s="33">
        <v>31</v>
      </c>
      <c r="C2455" s="33">
        <v>339</v>
      </c>
      <c r="D2455" s="34" t="s">
        <v>17713</v>
      </c>
      <c r="E2455" s="43" t="s">
        <v>17737</v>
      </c>
      <c r="F2455" s="8"/>
      <c r="G2455" s="8"/>
      <c r="H2455" s="34" t="s">
        <v>75</v>
      </c>
      <c r="I2455" s="34" t="s">
        <v>13909</v>
      </c>
      <c r="J2455" s="36">
        <v>1</v>
      </c>
      <c r="K2455" s="37">
        <v>420750</v>
      </c>
    </row>
    <row r="2456" ht="24.75" customHeight="1" spans="1:11">
      <c r="A2456" s="33" t="s">
        <v>5276</v>
      </c>
      <c r="B2456" s="33">
        <v>31</v>
      </c>
      <c r="C2456" s="33">
        <v>340</v>
      </c>
      <c r="D2456" s="34" t="s">
        <v>17738</v>
      </c>
      <c r="E2456" s="40" t="s">
        <v>17739</v>
      </c>
      <c r="F2456" s="8"/>
      <c r="G2456" s="8"/>
      <c r="H2456" s="34" t="s">
        <v>75</v>
      </c>
      <c r="I2456" s="34" t="s">
        <v>13770</v>
      </c>
      <c r="J2456" s="36">
        <v>1</v>
      </c>
      <c r="K2456" s="37">
        <v>590250</v>
      </c>
    </row>
    <row r="2457" ht="24.75" customHeight="1" spans="1:11">
      <c r="A2457" s="33"/>
      <c r="B2457" s="33"/>
      <c r="C2457" s="33"/>
      <c r="D2457" s="8"/>
      <c r="E2457" s="41"/>
      <c r="F2457" s="8"/>
      <c r="G2457" s="8"/>
      <c r="H2457" s="34"/>
      <c r="I2457" s="34" t="s">
        <v>14089</v>
      </c>
      <c r="J2457" s="36">
        <v>1</v>
      </c>
      <c r="K2457" s="33"/>
    </row>
    <row r="2458" ht="24.75" customHeight="1" spans="1:11">
      <c r="A2458" s="33" t="s">
        <v>5276</v>
      </c>
      <c r="B2458" s="33">
        <v>31</v>
      </c>
      <c r="C2458" s="33">
        <v>341</v>
      </c>
      <c r="D2458" s="34" t="s">
        <v>17740</v>
      </c>
      <c r="E2458" s="40" t="s">
        <v>17741</v>
      </c>
      <c r="F2458" s="8"/>
      <c r="G2458" s="34" t="s">
        <v>17742</v>
      </c>
      <c r="H2458" s="34" t="s">
        <v>3358</v>
      </c>
      <c r="I2458" s="34" t="s">
        <v>13815</v>
      </c>
      <c r="J2458" s="36">
        <v>1</v>
      </c>
      <c r="K2458" s="37">
        <v>45815</v>
      </c>
    </row>
    <row r="2459" ht="24.75" customHeight="1" spans="1:11">
      <c r="A2459" s="33" t="s">
        <v>5276</v>
      </c>
      <c r="B2459" s="33">
        <v>31</v>
      </c>
      <c r="C2459" s="33">
        <v>342</v>
      </c>
      <c r="D2459" s="34" t="s">
        <v>17743</v>
      </c>
      <c r="E2459" s="40" t="s">
        <v>17744</v>
      </c>
      <c r="F2459" s="8"/>
      <c r="G2459" s="34" t="s">
        <v>17745</v>
      </c>
      <c r="H2459" s="34" t="s">
        <v>17746</v>
      </c>
      <c r="I2459" s="34" t="s">
        <v>14217</v>
      </c>
      <c r="J2459" s="36">
        <v>2</v>
      </c>
      <c r="K2459" s="37">
        <v>1425000</v>
      </c>
    </row>
    <row r="2460" ht="24.75" customHeight="1" spans="1:11">
      <c r="A2460" s="33" t="s">
        <v>5276</v>
      </c>
      <c r="B2460" s="33">
        <v>31</v>
      </c>
      <c r="C2460" s="33">
        <v>343</v>
      </c>
      <c r="D2460" s="34" t="s">
        <v>17747</v>
      </c>
      <c r="E2460" s="40" t="s">
        <v>17748</v>
      </c>
      <c r="F2460" s="34" t="s">
        <v>17749</v>
      </c>
      <c r="G2460" s="34" t="s">
        <v>17750</v>
      </c>
      <c r="H2460" s="34" t="s">
        <v>1255</v>
      </c>
      <c r="I2460" s="34" t="s">
        <v>13812</v>
      </c>
      <c r="J2460" s="36">
        <v>1</v>
      </c>
      <c r="K2460" s="37">
        <v>453900</v>
      </c>
    </row>
    <row r="2461" ht="24.75" customHeight="1" spans="1:11">
      <c r="A2461" s="33"/>
      <c r="B2461" s="33"/>
      <c r="C2461" s="33"/>
      <c r="D2461" s="8"/>
      <c r="E2461" s="41"/>
      <c r="F2461" s="8"/>
      <c r="G2461" s="8"/>
      <c r="H2461" s="34"/>
      <c r="I2461" s="34" t="s">
        <v>16696</v>
      </c>
      <c r="J2461" s="36">
        <v>2</v>
      </c>
      <c r="K2461" s="33"/>
    </row>
    <row r="2462" ht="24.75" customHeight="1" spans="1:11">
      <c r="A2462" s="33" t="s">
        <v>5276</v>
      </c>
      <c r="B2462" s="33">
        <v>31</v>
      </c>
      <c r="C2462" s="33">
        <v>344</v>
      </c>
      <c r="D2462" s="34" t="s">
        <v>7598</v>
      </c>
      <c r="E2462" s="40" t="s">
        <v>17751</v>
      </c>
      <c r="F2462" s="8"/>
      <c r="G2462" s="8"/>
      <c r="H2462" s="34" t="s">
        <v>75</v>
      </c>
      <c r="I2462" s="34" t="s">
        <v>13815</v>
      </c>
      <c r="J2462" s="36">
        <v>1</v>
      </c>
      <c r="K2462" s="37">
        <v>250750</v>
      </c>
    </row>
    <row r="2463" ht="24.75" customHeight="1" spans="1:11">
      <c r="A2463" s="33"/>
      <c r="B2463" s="33"/>
      <c r="C2463" s="33"/>
      <c r="D2463" s="8"/>
      <c r="E2463" s="41"/>
      <c r="F2463" s="8"/>
      <c r="G2463" s="8"/>
      <c r="H2463" s="34"/>
      <c r="I2463" s="34" t="s">
        <v>14896</v>
      </c>
      <c r="J2463" s="36">
        <v>1</v>
      </c>
      <c r="K2463" s="33"/>
    </row>
    <row r="2464" ht="24.75" customHeight="1" spans="1:11">
      <c r="A2464" s="33" t="s">
        <v>5276</v>
      </c>
      <c r="B2464" s="33">
        <v>31</v>
      </c>
      <c r="C2464" s="33">
        <v>345</v>
      </c>
      <c r="D2464" s="34" t="s">
        <v>17752</v>
      </c>
      <c r="E2464" s="40" t="s">
        <v>17753</v>
      </c>
      <c r="F2464" s="34" t="s">
        <v>17754</v>
      </c>
      <c r="G2464" s="34" t="s">
        <v>17755</v>
      </c>
      <c r="H2464" s="34" t="s">
        <v>197</v>
      </c>
      <c r="I2464" s="34" t="s">
        <v>15007</v>
      </c>
      <c r="J2464" s="36">
        <v>1</v>
      </c>
      <c r="K2464" s="37">
        <v>1145000</v>
      </c>
    </row>
    <row r="2465" ht="24.75" customHeight="1" spans="1:11">
      <c r="A2465" s="33"/>
      <c r="B2465" s="33"/>
      <c r="C2465" s="33"/>
      <c r="D2465" s="8"/>
      <c r="E2465" s="41"/>
      <c r="F2465" s="8"/>
      <c r="G2465" s="8"/>
      <c r="H2465" s="34"/>
      <c r="I2465" s="34" t="s">
        <v>13778</v>
      </c>
      <c r="J2465" s="36">
        <v>2</v>
      </c>
      <c r="K2465" s="33"/>
    </row>
    <row r="2466" ht="24.75" customHeight="1" spans="1:11">
      <c r="A2466" s="33" t="s">
        <v>5276</v>
      </c>
      <c r="B2466" s="33">
        <v>31</v>
      </c>
      <c r="C2466" s="33">
        <v>346</v>
      </c>
      <c r="D2466" s="34" t="s">
        <v>17756</v>
      </c>
      <c r="E2466" s="40" t="s">
        <v>17757</v>
      </c>
      <c r="F2466" s="8"/>
      <c r="G2466" s="34" t="s">
        <v>17758</v>
      </c>
      <c r="H2466" s="34" t="s">
        <v>70</v>
      </c>
      <c r="I2466" s="34" t="s">
        <v>14882</v>
      </c>
      <c r="J2466" s="36">
        <v>1</v>
      </c>
      <c r="K2466" s="37">
        <v>335750</v>
      </c>
    </row>
    <row r="2467" ht="24.75" customHeight="1" spans="1:11">
      <c r="A2467" s="33"/>
      <c r="B2467" s="33"/>
      <c r="C2467" s="33"/>
      <c r="D2467" s="8"/>
      <c r="E2467" s="41"/>
      <c r="F2467" s="8"/>
      <c r="G2467" s="8"/>
      <c r="H2467" s="34"/>
      <c r="I2467" s="34" t="s">
        <v>13714</v>
      </c>
      <c r="J2467" s="36">
        <v>1</v>
      </c>
      <c r="K2467" s="33"/>
    </row>
    <row r="2468" ht="24.75" customHeight="1" spans="1:11">
      <c r="A2468" s="33" t="s">
        <v>5276</v>
      </c>
      <c r="B2468" s="33">
        <v>31</v>
      </c>
      <c r="C2468" s="33">
        <v>347</v>
      </c>
      <c r="D2468" s="34" t="s">
        <v>17759</v>
      </c>
      <c r="E2468" s="40" t="s">
        <v>17760</v>
      </c>
      <c r="F2468" s="34" t="s">
        <v>17761</v>
      </c>
      <c r="G2468" s="34" t="s">
        <v>17762</v>
      </c>
      <c r="H2468" s="34" t="s">
        <v>26</v>
      </c>
      <c r="I2468" s="34" t="s">
        <v>13778</v>
      </c>
      <c r="J2468" s="36">
        <v>1</v>
      </c>
      <c r="K2468" s="37">
        <v>297000</v>
      </c>
    </row>
    <row r="2469" ht="24.75" customHeight="1" spans="1:11">
      <c r="A2469" s="33"/>
      <c r="B2469" s="33"/>
      <c r="C2469" s="33"/>
      <c r="D2469" s="8"/>
      <c r="E2469" s="41"/>
      <c r="F2469" s="8"/>
      <c r="G2469" s="8"/>
      <c r="H2469" s="34"/>
      <c r="I2469" s="34" t="s">
        <v>14046</v>
      </c>
      <c r="J2469" s="36">
        <v>1</v>
      </c>
      <c r="K2469" s="33"/>
    </row>
    <row r="2470" ht="24.75" customHeight="1" spans="1:11">
      <c r="A2470" s="33"/>
      <c r="B2470" s="33"/>
      <c r="C2470" s="33"/>
      <c r="D2470" s="8"/>
      <c r="E2470" s="41"/>
      <c r="F2470" s="8"/>
      <c r="G2470" s="8"/>
      <c r="H2470" s="34"/>
      <c r="I2470" s="34" t="s">
        <v>14012</v>
      </c>
      <c r="J2470" s="36">
        <v>1</v>
      </c>
      <c r="K2470" s="33"/>
    </row>
    <row r="2471" ht="24.75" customHeight="1" spans="1:11">
      <c r="A2471" s="33" t="s">
        <v>5276</v>
      </c>
      <c r="B2471" s="33">
        <v>31</v>
      </c>
      <c r="C2471" s="33">
        <v>348</v>
      </c>
      <c r="D2471" s="34" t="s">
        <v>17763</v>
      </c>
      <c r="E2471" s="40" t="s">
        <v>16814</v>
      </c>
      <c r="F2471" s="8"/>
      <c r="G2471" s="34" t="s">
        <v>17764</v>
      </c>
      <c r="H2471" s="34" t="s">
        <v>954</v>
      </c>
      <c r="I2471" s="34" t="s">
        <v>13897</v>
      </c>
      <c r="J2471" s="36">
        <v>1</v>
      </c>
      <c r="K2471" s="37">
        <v>879200</v>
      </c>
    </row>
    <row r="2472" ht="24.75" customHeight="1" spans="1:11">
      <c r="A2472" s="33" t="s">
        <v>5276</v>
      </c>
      <c r="B2472" s="33">
        <v>31</v>
      </c>
      <c r="C2472" s="33">
        <v>349</v>
      </c>
      <c r="D2472" s="34" t="s">
        <v>8922</v>
      </c>
      <c r="E2472" s="40" t="s">
        <v>17765</v>
      </c>
      <c r="F2472" s="34" t="s">
        <v>17766</v>
      </c>
      <c r="G2472" s="34" t="s">
        <v>17767</v>
      </c>
      <c r="H2472" s="34" t="s">
        <v>38</v>
      </c>
      <c r="I2472" s="34" t="s">
        <v>14560</v>
      </c>
      <c r="J2472" s="36">
        <v>1</v>
      </c>
      <c r="K2472" s="37">
        <v>340000</v>
      </c>
    </row>
    <row r="2473" ht="24.75" customHeight="1" spans="1:11">
      <c r="A2473" s="33"/>
      <c r="B2473" s="33"/>
      <c r="C2473" s="33"/>
      <c r="D2473" s="8"/>
      <c r="E2473" s="41"/>
      <c r="F2473" s="8"/>
      <c r="G2473" s="8"/>
      <c r="H2473" s="34"/>
      <c r="I2473" s="34" t="s">
        <v>13815</v>
      </c>
      <c r="J2473" s="36">
        <v>1</v>
      </c>
      <c r="K2473" s="33"/>
    </row>
    <row r="2474" ht="24.75" customHeight="1" spans="1:11">
      <c r="A2474" s="33" t="s">
        <v>5276</v>
      </c>
      <c r="B2474" s="33">
        <v>31</v>
      </c>
      <c r="C2474" s="33">
        <v>350</v>
      </c>
      <c r="D2474" s="34" t="s">
        <v>17768</v>
      </c>
      <c r="E2474" s="40" t="s">
        <v>17769</v>
      </c>
      <c r="F2474" s="34" t="s">
        <v>17770</v>
      </c>
      <c r="G2474" s="34" t="s">
        <v>17771</v>
      </c>
      <c r="H2474" s="34" t="s">
        <v>81</v>
      </c>
      <c r="I2474" s="34" t="s">
        <v>16544</v>
      </c>
      <c r="J2474" s="36">
        <v>1</v>
      </c>
      <c r="K2474" s="37">
        <v>822500</v>
      </c>
    </row>
    <row r="2475" ht="24.75" customHeight="1" spans="1:11">
      <c r="A2475" s="33"/>
      <c r="B2475" s="33"/>
      <c r="C2475" s="33"/>
      <c r="D2475" s="8"/>
      <c r="E2475" s="41"/>
      <c r="F2475" s="8"/>
      <c r="G2475" s="8"/>
      <c r="H2475" s="34"/>
      <c r="I2475" s="34" t="s">
        <v>14069</v>
      </c>
      <c r="J2475" s="36">
        <v>1</v>
      </c>
      <c r="K2475" s="33"/>
    </row>
    <row r="2476" ht="24.75" customHeight="1" spans="1:11">
      <c r="A2476" s="33"/>
      <c r="B2476" s="33"/>
      <c r="C2476" s="33"/>
      <c r="D2476" s="8"/>
      <c r="E2476" s="41"/>
      <c r="F2476" s="8"/>
      <c r="G2476" s="8"/>
      <c r="H2476" s="34"/>
      <c r="I2476" s="34" t="s">
        <v>13793</v>
      </c>
      <c r="J2476" s="36">
        <v>1</v>
      </c>
      <c r="K2476" s="33"/>
    </row>
    <row r="2477" ht="24.75" customHeight="1" spans="1:11">
      <c r="A2477" s="33"/>
      <c r="B2477" s="33"/>
      <c r="C2477" s="33"/>
      <c r="D2477" s="8"/>
      <c r="E2477" s="41"/>
      <c r="F2477" s="8"/>
      <c r="G2477" s="8"/>
      <c r="H2477" s="34"/>
      <c r="I2477" s="34" t="s">
        <v>13935</v>
      </c>
      <c r="J2477" s="36">
        <v>1</v>
      </c>
      <c r="K2477" s="33"/>
    </row>
    <row r="2478" ht="24.75" customHeight="1" spans="1:11">
      <c r="A2478" s="33" t="s">
        <v>5276</v>
      </c>
      <c r="B2478" s="33">
        <v>31</v>
      </c>
      <c r="C2478" s="33">
        <v>351</v>
      </c>
      <c r="D2478" s="34" t="s">
        <v>14551</v>
      </c>
      <c r="E2478" s="40" t="s">
        <v>17772</v>
      </c>
      <c r="F2478" s="8"/>
      <c r="G2478" s="34" t="s">
        <v>14552</v>
      </c>
      <c r="H2478" s="34" t="s">
        <v>81</v>
      </c>
      <c r="I2478" s="34" t="s">
        <v>14344</v>
      </c>
      <c r="J2478" s="36">
        <v>1</v>
      </c>
      <c r="K2478" s="37">
        <v>1135000</v>
      </c>
    </row>
    <row r="2479" ht="24.75" customHeight="1" spans="1:11">
      <c r="A2479" s="33"/>
      <c r="B2479" s="33"/>
      <c r="C2479" s="33"/>
      <c r="D2479" s="8"/>
      <c r="E2479" s="41"/>
      <c r="F2479" s="8"/>
      <c r="G2479" s="8"/>
      <c r="H2479" s="34"/>
      <c r="I2479" s="34" t="s">
        <v>15874</v>
      </c>
      <c r="J2479" s="36">
        <v>1</v>
      </c>
      <c r="K2479" s="33"/>
    </row>
    <row r="2480" ht="24.75" customHeight="1" spans="1:11">
      <c r="A2480" s="48" t="s">
        <v>5281</v>
      </c>
      <c r="B2480" s="48">
        <v>1</v>
      </c>
      <c r="C2480" s="48">
        <v>1</v>
      </c>
      <c r="D2480" s="49" t="s">
        <v>17773</v>
      </c>
      <c r="E2480" s="50" t="s">
        <v>17774</v>
      </c>
      <c r="F2480" s="49" t="s">
        <v>17775</v>
      </c>
      <c r="G2480" s="49" t="s">
        <v>17776</v>
      </c>
      <c r="H2480" s="49" t="s">
        <v>141</v>
      </c>
      <c r="I2480" s="49" t="s">
        <v>13812</v>
      </c>
      <c r="J2480" s="52">
        <v>1</v>
      </c>
      <c r="K2480" s="53">
        <v>314500</v>
      </c>
    </row>
    <row r="2481" ht="24.75" customHeight="1" spans="1:11">
      <c r="A2481" s="48" t="s">
        <v>5281</v>
      </c>
      <c r="B2481" s="48">
        <v>1</v>
      </c>
      <c r="C2481" s="48">
        <v>2</v>
      </c>
      <c r="D2481" s="49" t="s">
        <v>17777</v>
      </c>
      <c r="E2481" s="50" t="s">
        <v>17778</v>
      </c>
      <c r="F2481" s="49"/>
      <c r="G2481" s="49" t="s">
        <v>17779</v>
      </c>
      <c r="H2481" s="49" t="s">
        <v>353</v>
      </c>
      <c r="I2481" s="49" t="s">
        <v>13815</v>
      </c>
      <c r="J2481" s="52">
        <v>1</v>
      </c>
      <c r="K2481" s="53">
        <v>45815</v>
      </c>
    </row>
    <row r="2482" ht="24.75" customHeight="1" spans="1:11">
      <c r="A2482" s="48" t="s">
        <v>5281</v>
      </c>
      <c r="B2482" s="48">
        <v>1</v>
      </c>
      <c r="C2482" s="48">
        <v>3</v>
      </c>
      <c r="D2482" s="49" t="s">
        <v>17780</v>
      </c>
      <c r="E2482" s="50" t="s">
        <v>17781</v>
      </c>
      <c r="F2482" s="49"/>
      <c r="G2482" s="49" t="s">
        <v>17782</v>
      </c>
      <c r="H2482" s="49" t="s">
        <v>81</v>
      </c>
      <c r="I2482" s="49" t="s">
        <v>14076</v>
      </c>
      <c r="J2482" s="52">
        <v>1</v>
      </c>
      <c r="K2482" s="53">
        <v>950000</v>
      </c>
    </row>
    <row r="2483" ht="24.75" customHeight="1" spans="1:11">
      <c r="A2483" s="49"/>
      <c r="B2483" s="49"/>
      <c r="C2483" s="49"/>
      <c r="D2483" s="49"/>
      <c r="E2483" s="51"/>
      <c r="F2483" s="49"/>
      <c r="G2483" s="49"/>
      <c r="H2483" s="49"/>
      <c r="I2483" s="49" t="s">
        <v>13779</v>
      </c>
      <c r="J2483" s="52">
        <v>1</v>
      </c>
      <c r="K2483" s="49"/>
    </row>
    <row r="2484" ht="24.75" customHeight="1" spans="1:11">
      <c r="A2484" s="48" t="s">
        <v>5281</v>
      </c>
      <c r="B2484" s="48">
        <v>1</v>
      </c>
      <c r="C2484" s="48">
        <v>4</v>
      </c>
      <c r="D2484" s="49" t="s">
        <v>17783</v>
      </c>
      <c r="E2484" s="50" t="s">
        <v>17784</v>
      </c>
      <c r="F2484" s="49"/>
      <c r="G2484" s="49" t="s">
        <v>17785</v>
      </c>
      <c r="H2484" s="49" t="s">
        <v>713</v>
      </c>
      <c r="I2484" s="49" t="s">
        <v>16002</v>
      </c>
      <c r="J2484" s="52">
        <v>1</v>
      </c>
      <c r="K2484" s="53">
        <v>1955100</v>
      </c>
    </row>
    <row r="2485" ht="24.75" customHeight="1" spans="1:11">
      <c r="A2485" s="48" t="s">
        <v>5281</v>
      </c>
      <c r="B2485" s="48">
        <v>1</v>
      </c>
      <c r="C2485" s="48">
        <v>5</v>
      </c>
      <c r="D2485" s="49" t="s">
        <v>17786</v>
      </c>
      <c r="E2485" s="50" t="s">
        <v>17787</v>
      </c>
      <c r="F2485" s="49"/>
      <c r="G2485" s="49" t="s">
        <v>17788</v>
      </c>
      <c r="H2485" s="49" t="s">
        <v>38</v>
      </c>
      <c r="I2485" s="49" t="s">
        <v>15096</v>
      </c>
      <c r="J2485" s="52">
        <v>2</v>
      </c>
      <c r="K2485" s="53">
        <v>1750000</v>
      </c>
    </row>
    <row r="2486" ht="24.75" customHeight="1" spans="1:11">
      <c r="A2486" s="48" t="s">
        <v>5281</v>
      </c>
      <c r="B2486" s="48">
        <v>1</v>
      </c>
      <c r="C2486" s="48">
        <v>6</v>
      </c>
      <c r="D2486" s="49" t="s">
        <v>10677</v>
      </c>
      <c r="E2486" s="50" t="s">
        <v>17789</v>
      </c>
      <c r="F2486" s="49"/>
      <c r="G2486" s="49"/>
      <c r="H2486" s="49" t="s">
        <v>75</v>
      </c>
      <c r="I2486" s="49" t="s">
        <v>16841</v>
      </c>
      <c r="J2486" s="52">
        <v>1</v>
      </c>
      <c r="K2486" s="53">
        <v>320000</v>
      </c>
    </row>
    <row r="2487" ht="24.75" customHeight="1" spans="1:11">
      <c r="A2487" s="48" t="s">
        <v>5281</v>
      </c>
      <c r="B2487" s="48">
        <v>1</v>
      </c>
      <c r="C2487" s="48">
        <v>7</v>
      </c>
      <c r="D2487" s="49" t="s">
        <v>17790</v>
      </c>
      <c r="E2487" s="50" t="s">
        <v>17791</v>
      </c>
      <c r="F2487" s="49"/>
      <c r="G2487" s="49"/>
      <c r="H2487" s="49" t="s">
        <v>75</v>
      </c>
      <c r="I2487" s="49" t="s">
        <v>14964</v>
      </c>
      <c r="J2487" s="52">
        <v>1</v>
      </c>
      <c r="K2487" s="53">
        <v>2755000</v>
      </c>
    </row>
    <row r="2488" ht="24.75" customHeight="1" spans="1:11">
      <c r="A2488" s="49"/>
      <c r="B2488" s="49"/>
      <c r="C2488" s="49"/>
      <c r="D2488" s="49"/>
      <c r="E2488" s="51"/>
      <c r="F2488" s="49"/>
      <c r="G2488" s="49"/>
      <c r="H2488" s="49"/>
      <c r="I2488" s="49" t="s">
        <v>13894</v>
      </c>
      <c r="J2488" s="52">
        <v>1</v>
      </c>
      <c r="K2488" s="49"/>
    </row>
    <row r="2489" ht="24.75" customHeight="1" spans="1:11">
      <c r="A2489" s="49"/>
      <c r="B2489" s="49"/>
      <c r="C2489" s="49"/>
      <c r="D2489" s="49"/>
      <c r="E2489" s="51"/>
      <c r="F2489" s="49"/>
      <c r="G2489" s="49"/>
      <c r="H2489" s="49"/>
      <c r="I2489" s="49" t="s">
        <v>14016</v>
      </c>
      <c r="J2489" s="54">
        <v>1</v>
      </c>
      <c r="K2489" s="49"/>
    </row>
    <row r="2490" ht="24.75" customHeight="1" spans="1:11">
      <c r="A2490" s="49"/>
      <c r="B2490" s="49"/>
      <c r="C2490" s="49"/>
      <c r="D2490" s="49"/>
      <c r="E2490" s="51"/>
      <c r="F2490" s="49"/>
      <c r="G2490" s="49"/>
      <c r="H2490" s="49"/>
      <c r="I2490" s="49" t="s">
        <v>13815</v>
      </c>
      <c r="J2490" s="52">
        <v>1</v>
      </c>
      <c r="K2490" s="49"/>
    </row>
    <row r="2491" ht="24.75" customHeight="1" spans="1:11">
      <c r="A2491" s="49"/>
      <c r="B2491" s="49"/>
      <c r="C2491" s="49"/>
      <c r="D2491" s="49"/>
      <c r="E2491" s="51"/>
      <c r="F2491" s="49"/>
      <c r="G2491" s="49"/>
      <c r="H2491" s="49"/>
      <c r="I2491" s="49" t="s">
        <v>13759</v>
      </c>
      <c r="J2491" s="52">
        <v>1</v>
      </c>
      <c r="K2491" s="49"/>
    </row>
    <row r="2492" ht="24.75" customHeight="1" spans="1:11">
      <c r="A2492" s="48" t="s">
        <v>5281</v>
      </c>
      <c r="B2492" s="48">
        <v>1</v>
      </c>
      <c r="C2492" s="48">
        <v>8</v>
      </c>
      <c r="D2492" s="49" t="s">
        <v>17792</v>
      </c>
      <c r="E2492" s="50" t="s">
        <v>17793</v>
      </c>
      <c r="F2492" s="49"/>
      <c r="G2492" s="49" t="s">
        <v>17794</v>
      </c>
      <c r="H2492" s="49" t="s">
        <v>197</v>
      </c>
      <c r="I2492" s="49" t="s">
        <v>14560</v>
      </c>
      <c r="J2492" s="52">
        <v>1</v>
      </c>
      <c r="K2492" s="53">
        <v>307500</v>
      </c>
    </row>
    <row r="2493" ht="24.75" customHeight="1" spans="1:11">
      <c r="A2493" s="48" t="s">
        <v>5281</v>
      </c>
      <c r="B2493" s="48">
        <v>2</v>
      </c>
      <c r="C2493" s="48">
        <v>9</v>
      </c>
      <c r="D2493" s="49" t="s">
        <v>17795</v>
      </c>
      <c r="E2493" s="50" t="s">
        <v>17796</v>
      </c>
      <c r="F2493" s="49"/>
      <c r="G2493" s="49" t="s">
        <v>17797</v>
      </c>
      <c r="H2493" s="49" t="s">
        <v>26</v>
      </c>
      <c r="I2493" s="49" t="s">
        <v>13815</v>
      </c>
      <c r="J2493" s="52">
        <v>1</v>
      </c>
      <c r="K2493" s="53">
        <v>42800</v>
      </c>
    </row>
    <row r="2494" ht="24.75" customHeight="1" spans="1:11">
      <c r="A2494" s="48" t="s">
        <v>5281</v>
      </c>
      <c r="B2494" s="48">
        <v>2</v>
      </c>
      <c r="C2494" s="48">
        <v>10</v>
      </c>
      <c r="D2494" s="49" t="s">
        <v>15671</v>
      </c>
      <c r="E2494" s="50" t="s">
        <v>15979</v>
      </c>
      <c r="F2494" s="49"/>
      <c r="G2494" s="49" t="s">
        <v>17798</v>
      </c>
      <c r="H2494" s="49" t="s">
        <v>38</v>
      </c>
      <c r="I2494" s="49" t="s">
        <v>14371</v>
      </c>
      <c r="J2494" s="52">
        <v>1</v>
      </c>
      <c r="K2494" s="53">
        <v>566750</v>
      </c>
    </row>
    <row r="2495" ht="24.75" customHeight="1" spans="1:11">
      <c r="A2495" s="49"/>
      <c r="B2495" s="49"/>
      <c r="C2495" s="49"/>
      <c r="D2495" s="49"/>
      <c r="E2495" s="51"/>
      <c r="F2495" s="49"/>
      <c r="G2495" s="49"/>
      <c r="H2495" s="49"/>
      <c r="I2495" s="49" t="s">
        <v>14212</v>
      </c>
      <c r="J2495" s="52">
        <v>1</v>
      </c>
      <c r="K2495" s="49"/>
    </row>
    <row r="2496" ht="24.75" customHeight="1" spans="1:11">
      <c r="A2496" s="49"/>
      <c r="B2496" s="49"/>
      <c r="C2496" s="49"/>
      <c r="D2496" s="49"/>
      <c r="E2496" s="51"/>
      <c r="F2496" s="49"/>
      <c r="G2496" s="49"/>
      <c r="H2496" s="49"/>
      <c r="I2496" s="49" t="s">
        <v>14017</v>
      </c>
      <c r="J2496" s="54">
        <v>1</v>
      </c>
      <c r="K2496" s="49"/>
    </row>
    <row r="2497" ht="24.75" customHeight="1" spans="1:11">
      <c r="A2497" s="49"/>
      <c r="B2497" s="49"/>
      <c r="C2497" s="49"/>
      <c r="D2497" s="49"/>
      <c r="E2497" s="51"/>
      <c r="F2497" s="49"/>
      <c r="G2497" s="49"/>
      <c r="H2497" s="49"/>
      <c r="I2497" s="49" t="s">
        <v>14019</v>
      </c>
      <c r="J2497" s="54">
        <v>1</v>
      </c>
      <c r="K2497" s="49"/>
    </row>
    <row r="2498" ht="24.75" customHeight="1" spans="1:11">
      <c r="A2498" s="49"/>
      <c r="B2498" s="49"/>
      <c r="C2498" s="49"/>
      <c r="D2498" s="49"/>
      <c r="E2498" s="51"/>
      <c r="F2498" s="49"/>
      <c r="G2498" s="49"/>
      <c r="H2498" s="49"/>
      <c r="I2498" s="49" t="s">
        <v>14020</v>
      </c>
      <c r="J2498" s="54">
        <v>1</v>
      </c>
      <c r="K2498" s="49"/>
    </row>
    <row r="2499" ht="24.75" customHeight="1" spans="1:11">
      <c r="A2499" s="49"/>
      <c r="B2499" s="49"/>
      <c r="C2499" s="49"/>
      <c r="D2499" s="49"/>
      <c r="E2499" s="51"/>
      <c r="F2499" s="49"/>
      <c r="G2499" s="49"/>
      <c r="H2499" s="49"/>
      <c r="I2499" s="49" t="s">
        <v>14018</v>
      </c>
      <c r="J2499" s="54">
        <v>1</v>
      </c>
      <c r="K2499" s="49"/>
    </row>
    <row r="2500" ht="24.75" customHeight="1" spans="1:11">
      <c r="A2500" s="49"/>
      <c r="B2500" s="49"/>
      <c r="C2500" s="49"/>
      <c r="D2500" s="49"/>
      <c r="E2500" s="51"/>
      <c r="F2500" s="49"/>
      <c r="G2500" s="49"/>
      <c r="H2500" s="49"/>
      <c r="I2500" s="49" t="s">
        <v>14156</v>
      </c>
      <c r="J2500" s="54">
        <v>1</v>
      </c>
      <c r="K2500" s="49"/>
    </row>
    <row r="2501" ht="24.75" customHeight="1" spans="1:11">
      <c r="A2501" s="48" t="s">
        <v>5281</v>
      </c>
      <c r="B2501" s="48">
        <v>2</v>
      </c>
      <c r="C2501" s="48">
        <v>11</v>
      </c>
      <c r="D2501" s="49" t="s">
        <v>17799</v>
      </c>
      <c r="E2501" s="50" t="s">
        <v>17800</v>
      </c>
      <c r="F2501" s="49"/>
      <c r="G2501" s="49" t="s">
        <v>17801</v>
      </c>
      <c r="H2501" s="49" t="s">
        <v>26</v>
      </c>
      <c r="I2501" s="49" t="s">
        <v>15020</v>
      </c>
      <c r="J2501" s="52">
        <v>1</v>
      </c>
      <c r="K2501" s="53">
        <v>287550</v>
      </c>
    </row>
    <row r="2502" ht="24.75" customHeight="1" spans="1:11">
      <c r="A2502" s="48" t="s">
        <v>5281</v>
      </c>
      <c r="B2502" s="48">
        <v>2</v>
      </c>
      <c r="C2502" s="48">
        <v>12</v>
      </c>
      <c r="D2502" s="49" t="s">
        <v>17799</v>
      </c>
      <c r="E2502" s="50" t="s">
        <v>17800</v>
      </c>
      <c r="F2502" s="49"/>
      <c r="G2502" s="49" t="s">
        <v>17801</v>
      </c>
      <c r="H2502" s="49" t="s">
        <v>26</v>
      </c>
      <c r="I2502" s="49" t="s">
        <v>16155</v>
      </c>
      <c r="J2502" s="52">
        <v>1</v>
      </c>
      <c r="K2502" s="53">
        <v>286250</v>
      </c>
    </row>
    <row r="2503" ht="24.75" customHeight="1" spans="1:11">
      <c r="A2503" s="48" t="s">
        <v>5281</v>
      </c>
      <c r="B2503" s="48">
        <v>2</v>
      </c>
      <c r="C2503" s="48">
        <v>13</v>
      </c>
      <c r="D2503" s="49" t="s">
        <v>8835</v>
      </c>
      <c r="E2503" s="50" t="s">
        <v>17802</v>
      </c>
      <c r="F2503" s="49"/>
      <c r="G2503" s="49" t="s">
        <v>17803</v>
      </c>
      <c r="H2503" s="49" t="s">
        <v>26</v>
      </c>
      <c r="I2503" s="49" t="s">
        <v>13909</v>
      </c>
      <c r="J2503" s="52">
        <v>1</v>
      </c>
      <c r="K2503" s="53">
        <v>495000</v>
      </c>
    </row>
    <row r="2504" ht="24.75" customHeight="1" spans="1:11">
      <c r="A2504" s="48" t="s">
        <v>5281</v>
      </c>
      <c r="B2504" s="48">
        <v>2</v>
      </c>
      <c r="C2504" s="48">
        <v>14</v>
      </c>
      <c r="D2504" s="49" t="s">
        <v>15824</v>
      </c>
      <c r="E2504" s="50" t="s">
        <v>17804</v>
      </c>
      <c r="F2504" s="49" t="s">
        <v>15825</v>
      </c>
      <c r="G2504" s="49" t="s">
        <v>15826</v>
      </c>
      <c r="H2504" s="49" t="s">
        <v>304</v>
      </c>
      <c r="I2504" s="49" t="s">
        <v>14241</v>
      </c>
      <c r="J2504" s="52">
        <v>1</v>
      </c>
      <c r="K2504" s="53">
        <v>237500</v>
      </c>
    </row>
    <row r="2505" ht="24.75" customHeight="1" spans="1:11">
      <c r="A2505" s="48" t="s">
        <v>5281</v>
      </c>
      <c r="B2505" s="48">
        <v>2</v>
      </c>
      <c r="C2505" s="48">
        <v>15</v>
      </c>
      <c r="D2505" s="49" t="s">
        <v>7776</v>
      </c>
      <c r="E2505" s="50" t="s">
        <v>17805</v>
      </c>
      <c r="F2505" s="49"/>
      <c r="G2505" s="49" t="s">
        <v>17806</v>
      </c>
      <c r="H2505" s="49" t="s">
        <v>75</v>
      </c>
      <c r="I2505" s="49" t="s">
        <v>14458</v>
      </c>
      <c r="J2505" s="52">
        <v>1</v>
      </c>
      <c r="K2505" s="53">
        <v>1750000</v>
      </c>
    </row>
    <row r="2506" ht="24.75" customHeight="1" spans="1:11">
      <c r="A2506" s="48" t="s">
        <v>5281</v>
      </c>
      <c r="B2506" s="48">
        <v>3</v>
      </c>
      <c r="C2506" s="48">
        <v>16</v>
      </c>
      <c r="D2506" s="49" t="s">
        <v>17807</v>
      </c>
      <c r="E2506" s="50" t="s">
        <v>17808</v>
      </c>
      <c r="F2506" s="49"/>
      <c r="G2506" s="49" t="s">
        <v>17809</v>
      </c>
      <c r="H2506" s="49" t="s">
        <v>81</v>
      </c>
      <c r="I2506" s="49" t="s">
        <v>13812</v>
      </c>
      <c r="J2506" s="52">
        <v>1</v>
      </c>
      <c r="K2506" s="53">
        <v>371600</v>
      </c>
    </row>
    <row r="2507" ht="24.75" customHeight="1" spans="1:11">
      <c r="A2507" s="48" t="s">
        <v>5281</v>
      </c>
      <c r="B2507" s="48">
        <v>3</v>
      </c>
      <c r="C2507" s="48">
        <v>17</v>
      </c>
      <c r="D2507" s="49" t="s">
        <v>17810</v>
      </c>
      <c r="E2507" s="55">
        <v>81216388507</v>
      </c>
      <c r="F2507" s="49"/>
      <c r="G2507" s="49" t="s">
        <v>17811</v>
      </c>
      <c r="H2507" s="49" t="s">
        <v>10210</v>
      </c>
      <c r="I2507" s="49" t="s">
        <v>17812</v>
      </c>
      <c r="J2507" s="52">
        <v>1</v>
      </c>
      <c r="K2507" s="53">
        <v>425000</v>
      </c>
    </row>
    <row r="2508" ht="24.75" customHeight="1" spans="1:11">
      <c r="A2508" s="48" t="s">
        <v>5281</v>
      </c>
      <c r="B2508" s="48">
        <v>3</v>
      </c>
      <c r="C2508" s="48">
        <v>18</v>
      </c>
      <c r="D2508" s="49" t="s">
        <v>17813</v>
      </c>
      <c r="E2508" s="50" t="s">
        <v>17814</v>
      </c>
      <c r="F2508" s="49" t="s">
        <v>17815</v>
      </c>
      <c r="G2508" s="49" t="s">
        <v>17816</v>
      </c>
      <c r="H2508" s="49" t="s">
        <v>38</v>
      </c>
      <c r="I2508" s="49" t="s">
        <v>14217</v>
      </c>
      <c r="J2508" s="52">
        <v>1</v>
      </c>
      <c r="K2508" s="53">
        <v>950000</v>
      </c>
    </row>
    <row r="2509" ht="24.75" customHeight="1" spans="1:11">
      <c r="A2509" s="48" t="s">
        <v>5281</v>
      </c>
      <c r="B2509" s="48">
        <v>3</v>
      </c>
      <c r="C2509" s="48">
        <v>19</v>
      </c>
      <c r="D2509" s="49" t="s">
        <v>17817</v>
      </c>
      <c r="E2509" s="50" t="s">
        <v>17818</v>
      </c>
      <c r="F2509" s="49" t="s">
        <v>17819</v>
      </c>
      <c r="G2509" s="49" t="s">
        <v>17820</v>
      </c>
      <c r="H2509" s="49" t="s">
        <v>2764</v>
      </c>
      <c r="I2509" s="49" t="s">
        <v>17821</v>
      </c>
      <c r="J2509" s="52">
        <v>4</v>
      </c>
      <c r="K2509" s="53">
        <v>32100000</v>
      </c>
    </row>
    <row r="2510" ht="24.75" customHeight="1" spans="1:11">
      <c r="A2510" s="49"/>
      <c r="B2510" s="49"/>
      <c r="C2510" s="49"/>
      <c r="D2510" s="49"/>
      <c r="E2510" s="51"/>
      <c r="F2510" s="49"/>
      <c r="G2510" s="49"/>
      <c r="H2510" s="49"/>
      <c r="I2510" s="49" t="s">
        <v>17822</v>
      </c>
      <c r="J2510" s="52">
        <v>4</v>
      </c>
      <c r="K2510" s="49"/>
    </row>
    <row r="2511" ht="24.75" customHeight="1" spans="1:11">
      <c r="A2511" s="49"/>
      <c r="B2511" s="49"/>
      <c r="C2511" s="49"/>
      <c r="D2511" s="49"/>
      <c r="E2511" s="51"/>
      <c r="F2511" s="49"/>
      <c r="G2511" s="49"/>
      <c r="H2511" s="49"/>
      <c r="I2511" s="49" t="s">
        <v>14077</v>
      </c>
      <c r="J2511" s="52">
        <v>4</v>
      </c>
      <c r="K2511" s="49"/>
    </row>
    <row r="2512" ht="24.75" customHeight="1" spans="1:11">
      <c r="A2512" s="49"/>
      <c r="B2512" s="49"/>
      <c r="C2512" s="49"/>
      <c r="D2512" s="49"/>
      <c r="E2512" s="51"/>
      <c r="F2512" s="49"/>
      <c r="G2512" s="49"/>
      <c r="H2512" s="49"/>
      <c r="I2512" s="49" t="s">
        <v>13965</v>
      </c>
      <c r="J2512" s="52">
        <v>4</v>
      </c>
      <c r="K2512" s="49"/>
    </row>
    <row r="2513" ht="24.75" customHeight="1" spans="1:11">
      <c r="A2513" s="48" t="s">
        <v>5281</v>
      </c>
      <c r="B2513" s="48">
        <v>3</v>
      </c>
      <c r="C2513" s="48">
        <v>20</v>
      </c>
      <c r="D2513" s="49" t="s">
        <v>17817</v>
      </c>
      <c r="E2513" s="50" t="s">
        <v>17818</v>
      </c>
      <c r="F2513" s="49" t="s">
        <v>17819</v>
      </c>
      <c r="G2513" s="49" t="s">
        <v>17823</v>
      </c>
      <c r="H2513" s="49" t="s">
        <v>2764</v>
      </c>
      <c r="I2513" s="49" t="s">
        <v>17824</v>
      </c>
      <c r="J2513" s="52">
        <v>2</v>
      </c>
      <c r="K2513" s="53">
        <v>36800000</v>
      </c>
    </row>
    <row r="2514" ht="24.75" customHeight="1" spans="1:11">
      <c r="A2514" s="49"/>
      <c r="B2514" s="49"/>
      <c r="C2514" s="49"/>
      <c r="D2514" s="49"/>
      <c r="E2514" s="51"/>
      <c r="F2514" s="49"/>
      <c r="G2514" s="49"/>
      <c r="H2514" s="49"/>
      <c r="I2514" s="49" t="s">
        <v>13965</v>
      </c>
      <c r="J2514" s="52">
        <v>2</v>
      </c>
      <c r="K2514" s="49"/>
    </row>
    <row r="2515" ht="24.75" customHeight="1" spans="1:11">
      <c r="A2515" s="49"/>
      <c r="B2515" s="49"/>
      <c r="C2515" s="49"/>
      <c r="D2515" s="49"/>
      <c r="E2515" s="51"/>
      <c r="F2515" s="49"/>
      <c r="G2515" s="49"/>
      <c r="H2515" s="49"/>
      <c r="I2515" s="56" t="s">
        <v>17825</v>
      </c>
      <c r="J2515" s="54">
        <v>1</v>
      </c>
      <c r="K2515" s="49"/>
    </row>
    <row r="2516" ht="24.75" customHeight="1" spans="1:11">
      <c r="A2516" s="49"/>
      <c r="B2516" s="49"/>
      <c r="C2516" s="49"/>
      <c r="D2516" s="49"/>
      <c r="E2516" s="51"/>
      <c r="F2516" s="49"/>
      <c r="G2516" s="49"/>
      <c r="H2516" s="49"/>
      <c r="I2516" s="49" t="s">
        <v>15381</v>
      </c>
      <c r="J2516" s="52">
        <v>1</v>
      </c>
      <c r="K2516" s="49"/>
    </row>
    <row r="2517" ht="24.75" customHeight="1" spans="1:11">
      <c r="A2517" s="49"/>
      <c r="B2517" s="49"/>
      <c r="C2517" s="49"/>
      <c r="D2517" s="49"/>
      <c r="E2517" s="51"/>
      <c r="F2517" s="49"/>
      <c r="G2517" s="49"/>
      <c r="H2517" s="49"/>
      <c r="I2517" s="49" t="s">
        <v>17826</v>
      </c>
      <c r="J2517" s="54">
        <v>1</v>
      </c>
      <c r="K2517" s="49"/>
    </row>
    <row r="2518" ht="24.75" customHeight="1" spans="1:11">
      <c r="A2518" s="49"/>
      <c r="B2518" s="49"/>
      <c r="C2518" s="49"/>
      <c r="D2518" s="49"/>
      <c r="E2518" s="51"/>
      <c r="F2518" s="49"/>
      <c r="G2518" s="49"/>
      <c r="H2518" s="49"/>
      <c r="I2518" s="49" t="s">
        <v>17827</v>
      </c>
      <c r="J2518" s="52">
        <v>1</v>
      </c>
      <c r="K2518" s="49"/>
    </row>
    <row r="2519" ht="24.75" customHeight="1" spans="1:11">
      <c r="A2519" s="48" t="s">
        <v>5281</v>
      </c>
      <c r="B2519" s="48">
        <v>3</v>
      </c>
      <c r="C2519" s="48">
        <v>21</v>
      </c>
      <c r="D2519" s="49" t="s">
        <v>14055</v>
      </c>
      <c r="E2519" s="50" t="s">
        <v>17828</v>
      </c>
      <c r="F2519" s="49"/>
      <c r="G2519" s="49" t="s">
        <v>17829</v>
      </c>
      <c r="H2519" s="49" t="s">
        <v>70</v>
      </c>
      <c r="I2519" s="49" t="s">
        <v>13778</v>
      </c>
      <c r="J2519" s="52">
        <v>1</v>
      </c>
      <c r="K2519" s="53">
        <v>65500</v>
      </c>
    </row>
    <row r="2520" ht="24.75" customHeight="1" spans="1:11">
      <c r="A2520" s="48" t="s">
        <v>5281</v>
      </c>
      <c r="B2520" s="48">
        <v>4</v>
      </c>
      <c r="C2520" s="48">
        <v>22</v>
      </c>
      <c r="D2520" s="49" t="s">
        <v>17830</v>
      </c>
      <c r="E2520" s="50" t="s">
        <v>17831</v>
      </c>
      <c r="F2520" s="49"/>
      <c r="G2520" s="49" t="s">
        <v>17832</v>
      </c>
      <c r="H2520" s="49" t="s">
        <v>2025</v>
      </c>
      <c r="I2520" s="49" t="s">
        <v>13793</v>
      </c>
      <c r="J2520" s="52">
        <v>1</v>
      </c>
      <c r="K2520" s="53">
        <v>325000</v>
      </c>
    </row>
    <row r="2521" ht="24.75" customHeight="1" spans="1:11">
      <c r="A2521" s="48" t="s">
        <v>5281</v>
      </c>
      <c r="B2521" s="48">
        <v>4</v>
      </c>
      <c r="C2521" s="48">
        <v>23</v>
      </c>
      <c r="D2521" s="49" t="s">
        <v>17833</v>
      </c>
      <c r="E2521" s="50" t="s">
        <v>17834</v>
      </c>
      <c r="F2521" s="49"/>
      <c r="G2521" s="49" t="s">
        <v>17835</v>
      </c>
      <c r="H2521" s="49" t="s">
        <v>95</v>
      </c>
      <c r="I2521" s="49" t="s">
        <v>15020</v>
      </c>
      <c r="J2521" s="52">
        <v>1</v>
      </c>
      <c r="K2521" s="53">
        <v>287650</v>
      </c>
    </row>
    <row r="2522" ht="24.75" customHeight="1" spans="1:11">
      <c r="A2522" s="48" t="s">
        <v>5281</v>
      </c>
      <c r="B2522" s="48">
        <v>4</v>
      </c>
      <c r="C2522" s="48">
        <v>24</v>
      </c>
      <c r="D2522" s="49" t="s">
        <v>7598</v>
      </c>
      <c r="E2522" s="50" t="s">
        <v>17836</v>
      </c>
      <c r="F2522" s="49"/>
      <c r="G2522" s="49" t="s">
        <v>17837</v>
      </c>
      <c r="H2522" s="49" t="s">
        <v>197</v>
      </c>
      <c r="I2522" s="49" t="s">
        <v>14198</v>
      </c>
      <c r="J2522" s="52">
        <v>1</v>
      </c>
      <c r="K2522" s="53">
        <v>320000</v>
      </c>
    </row>
    <row r="2523" ht="24.75" customHeight="1" spans="1:11">
      <c r="A2523" s="48" t="s">
        <v>5281</v>
      </c>
      <c r="B2523" s="48">
        <v>4</v>
      </c>
      <c r="C2523" s="48">
        <v>25</v>
      </c>
      <c r="D2523" s="49" t="s">
        <v>17838</v>
      </c>
      <c r="E2523" s="50" t="s">
        <v>17839</v>
      </c>
      <c r="F2523" s="49"/>
      <c r="G2523" s="49" t="s">
        <v>17840</v>
      </c>
      <c r="H2523" s="49" t="s">
        <v>26</v>
      </c>
      <c r="I2523" s="49" t="s">
        <v>14896</v>
      </c>
      <c r="J2523" s="52">
        <v>1</v>
      </c>
      <c r="K2523" s="53">
        <v>245000</v>
      </c>
    </row>
    <row r="2524" ht="24.75" customHeight="1" spans="1:11">
      <c r="A2524" s="48" t="s">
        <v>5281</v>
      </c>
      <c r="B2524" s="48">
        <v>4</v>
      </c>
      <c r="C2524" s="48">
        <v>26</v>
      </c>
      <c r="D2524" s="49" t="s">
        <v>13967</v>
      </c>
      <c r="E2524" s="50" t="s">
        <v>17841</v>
      </c>
      <c r="F2524" s="49" t="s">
        <v>13968</v>
      </c>
      <c r="G2524" s="49" t="s">
        <v>17842</v>
      </c>
      <c r="H2524" s="49" t="s">
        <v>75</v>
      </c>
      <c r="I2524" s="49" t="s">
        <v>17843</v>
      </c>
      <c r="J2524" s="52">
        <v>1</v>
      </c>
      <c r="K2524" s="53">
        <v>3836250</v>
      </c>
    </row>
    <row r="2525" ht="24.75" customHeight="1" spans="1:11">
      <c r="A2525" s="49"/>
      <c r="B2525" s="49"/>
      <c r="C2525" s="49"/>
      <c r="D2525" s="49"/>
      <c r="E2525" s="51"/>
      <c r="F2525" s="49"/>
      <c r="G2525" s="49"/>
      <c r="H2525" s="49"/>
      <c r="I2525" s="49" t="s">
        <v>13762</v>
      </c>
      <c r="J2525" s="52">
        <v>1</v>
      </c>
      <c r="K2525" s="49"/>
    </row>
    <row r="2526" ht="24.75" customHeight="1" spans="1:11">
      <c r="A2526" s="49"/>
      <c r="B2526" s="49"/>
      <c r="C2526" s="49"/>
      <c r="D2526" s="49"/>
      <c r="E2526" s="51"/>
      <c r="F2526" s="49"/>
      <c r="G2526" s="49"/>
      <c r="H2526" s="49"/>
      <c r="I2526" s="49" t="s">
        <v>14806</v>
      </c>
      <c r="J2526" s="52">
        <v>1</v>
      </c>
      <c r="K2526" s="49"/>
    </row>
    <row r="2527" ht="24.75" customHeight="1" spans="1:11">
      <c r="A2527" s="48" t="s">
        <v>5281</v>
      </c>
      <c r="B2527" s="48">
        <v>4</v>
      </c>
      <c r="C2527" s="48">
        <v>27</v>
      </c>
      <c r="D2527" s="49" t="s">
        <v>17844</v>
      </c>
      <c r="E2527" s="51" t="s">
        <v>17845</v>
      </c>
      <c r="F2527" s="49" t="s">
        <v>17846</v>
      </c>
      <c r="G2527" s="49" t="s">
        <v>17847</v>
      </c>
      <c r="H2527" s="49" t="s">
        <v>75</v>
      </c>
      <c r="I2527" s="49" t="s">
        <v>16939</v>
      </c>
      <c r="J2527" s="52">
        <v>1</v>
      </c>
      <c r="K2527" s="53">
        <v>3782500</v>
      </c>
    </row>
    <row r="2528" ht="24.75" customHeight="1" spans="1:11">
      <c r="A2528" s="48" t="s">
        <v>5281</v>
      </c>
      <c r="B2528" s="48">
        <v>4</v>
      </c>
      <c r="C2528" s="48">
        <v>28</v>
      </c>
      <c r="D2528" s="49" t="s">
        <v>17848</v>
      </c>
      <c r="E2528" s="50" t="s">
        <v>17849</v>
      </c>
      <c r="F2528" s="49"/>
      <c r="G2528" s="49" t="s">
        <v>17850</v>
      </c>
      <c r="H2528" s="49" t="s">
        <v>81</v>
      </c>
      <c r="I2528" s="49" t="s">
        <v>13909</v>
      </c>
      <c r="J2528" s="52">
        <v>1</v>
      </c>
      <c r="K2528" s="53">
        <v>495000</v>
      </c>
    </row>
    <row r="2529" ht="24.75" customHeight="1" spans="1:11">
      <c r="A2529" s="48" t="s">
        <v>5281</v>
      </c>
      <c r="B2529" s="48">
        <v>4</v>
      </c>
      <c r="C2529" s="48">
        <v>29</v>
      </c>
      <c r="D2529" s="49" t="s">
        <v>17851</v>
      </c>
      <c r="E2529" s="50" t="s">
        <v>17852</v>
      </c>
      <c r="F2529" s="49"/>
      <c r="G2529" s="49" t="s">
        <v>17853</v>
      </c>
      <c r="H2529" s="49" t="s">
        <v>81</v>
      </c>
      <c r="I2529" s="49" t="s">
        <v>14147</v>
      </c>
      <c r="J2529" s="52">
        <v>1</v>
      </c>
      <c r="K2529" s="53">
        <v>2885000</v>
      </c>
    </row>
    <row r="2530" ht="24.75" customHeight="1" spans="1:11">
      <c r="A2530" s="49"/>
      <c r="B2530" s="49"/>
      <c r="C2530" s="49"/>
      <c r="D2530" s="49"/>
      <c r="E2530" s="51"/>
      <c r="F2530" s="49"/>
      <c r="G2530" s="49"/>
      <c r="H2530" s="49"/>
      <c r="I2530" s="49" t="s">
        <v>14325</v>
      </c>
      <c r="J2530" s="54">
        <v>1</v>
      </c>
      <c r="K2530" s="49"/>
    </row>
    <row r="2531" ht="24.75" customHeight="1" spans="1:11">
      <c r="A2531" s="48" t="s">
        <v>5281</v>
      </c>
      <c r="B2531" s="48">
        <v>5</v>
      </c>
      <c r="C2531" s="48">
        <v>30</v>
      </c>
      <c r="D2531" s="49" t="s">
        <v>16747</v>
      </c>
      <c r="E2531" s="50" t="s">
        <v>16748</v>
      </c>
      <c r="F2531" s="49"/>
      <c r="G2531" s="49" t="s">
        <v>16750</v>
      </c>
      <c r="H2531" s="49" t="s">
        <v>75</v>
      </c>
      <c r="I2531" s="49" t="s">
        <v>14677</v>
      </c>
      <c r="J2531" s="52">
        <v>1</v>
      </c>
      <c r="K2531" s="53">
        <v>370000</v>
      </c>
    </row>
    <row r="2532" ht="24.75" customHeight="1" spans="1:11">
      <c r="A2532" s="48" t="s">
        <v>5281</v>
      </c>
      <c r="B2532" s="48">
        <v>5</v>
      </c>
      <c r="C2532" s="48">
        <v>31</v>
      </c>
      <c r="D2532" s="49" t="s">
        <v>14733</v>
      </c>
      <c r="E2532" s="50" t="s">
        <v>17854</v>
      </c>
      <c r="F2532" s="49" t="s">
        <v>14734</v>
      </c>
      <c r="G2532" s="49" t="s">
        <v>14735</v>
      </c>
      <c r="H2532" s="49" t="s">
        <v>38</v>
      </c>
      <c r="I2532" s="49" t="s">
        <v>13897</v>
      </c>
      <c r="J2532" s="52">
        <v>2</v>
      </c>
      <c r="K2532" s="53">
        <v>1750000</v>
      </c>
    </row>
    <row r="2533" ht="24.75" customHeight="1" spans="1:11">
      <c r="A2533" s="48" t="s">
        <v>5281</v>
      </c>
      <c r="B2533" s="48">
        <v>5</v>
      </c>
      <c r="C2533" s="48">
        <v>32</v>
      </c>
      <c r="D2533" s="49" t="s">
        <v>9485</v>
      </c>
      <c r="E2533" s="51"/>
      <c r="F2533" s="49"/>
      <c r="G2533" s="49" t="s">
        <v>17855</v>
      </c>
      <c r="H2533" s="49" t="s">
        <v>3202</v>
      </c>
      <c r="I2533" s="49" t="s">
        <v>14696</v>
      </c>
      <c r="J2533" s="52">
        <v>1</v>
      </c>
      <c r="K2533" s="53">
        <v>379850</v>
      </c>
    </row>
    <row r="2534" ht="24.75" customHeight="1" spans="1:11">
      <c r="A2534" s="49"/>
      <c r="B2534" s="49"/>
      <c r="C2534" s="49"/>
      <c r="D2534" s="49"/>
      <c r="E2534" s="51"/>
      <c r="F2534" s="49"/>
      <c r="G2534" s="49"/>
      <c r="H2534" s="49"/>
      <c r="I2534" s="49" t="s">
        <v>14149</v>
      </c>
      <c r="J2534" s="52">
        <v>1</v>
      </c>
      <c r="K2534" s="49"/>
    </row>
    <row r="2535" ht="24.75" customHeight="1" spans="1:11">
      <c r="A2535" s="48" t="s">
        <v>5281</v>
      </c>
      <c r="B2535" s="48">
        <v>5</v>
      </c>
      <c r="C2535" s="48">
        <v>33</v>
      </c>
      <c r="D2535" s="49" t="s">
        <v>17856</v>
      </c>
      <c r="E2535" s="50" t="s">
        <v>17857</v>
      </c>
      <c r="F2535" s="49"/>
      <c r="G2535" s="49"/>
      <c r="H2535" s="49" t="s">
        <v>75</v>
      </c>
      <c r="I2535" s="49" t="s">
        <v>14720</v>
      </c>
      <c r="J2535" s="52">
        <v>1</v>
      </c>
      <c r="K2535" s="53">
        <v>450000</v>
      </c>
    </row>
    <row r="2536" ht="24.75" customHeight="1" spans="1:11">
      <c r="A2536" s="48" t="s">
        <v>5281</v>
      </c>
      <c r="B2536" s="48">
        <v>5</v>
      </c>
      <c r="C2536" s="48">
        <v>34</v>
      </c>
      <c r="D2536" s="49" t="s">
        <v>17654</v>
      </c>
      <c r="E2536" s="50" t="s">
        <v>17858</v>
      </c>
      <c r="F2536" s="49"/>
      <c r="G2536" s="49"/>
      <c r="H2536" s="49" t="s">
        <v>75</v>
      </c>
      <c r="I2536" s="49" t="s">
        <v>13812</v>
      </c>
      <c r="J2536" s="52">
        <v>1</v>
      </c>
      <c r="K2536" s="53">
        <v>370000</v>
      </c>
    </row>
    <row r="2537" ht="24.75" customHeight="1" spans="1:11">
      <c r="A2537" s="48" t="s">
        <v>5281</v>
      </c>
      <c r="B2537" s="48">
        <v>6</v>
      </c>
      <c r="C2537" s="48">
        <v>35</v>
      </c>
      <c r="D2537" s="49" t="s">
        <v>17859</v>
      </c>
      <c r="E2537" s="50" t="s">
        <v>17860</v>
      </c>
      <c r="F2537" s="49"/>
      <c r="G2537" s="49"/>
      <c r="H2537" s="49" t="s">
        <v>38</v>
      </c>
      <c r="I2537" s="49" t="s">
        <v>13812</v>
      </c>
      <c r="J2537" s="52">
        <v>1</v>
      </c>
      <c r="K2537" s="53">
        <v>370000</v>
      </c>
    </row>
    <row r="2538" ht="24.75" customHeight="1" spans="1:11">
      <c r="A2538" s="48" t="s">
        <v>5281</v>
      </c>
      <c r="B2538" s="48">
        <v>6</v>
      </c>
      <c r="C2538" s="48">
        <v>36</v>
      </c>
      <c r="D2538" s="49" t="s">
        <v>17861</v>
      </c>
      <c r="E2538" s="50" t="s">
        <v>17862</v>
      </c>
      <c r="F2538" s="49"/>
      <c r="G2538" s="49" t="s">
        <v>17863</v>
      </c>
      <c r="H2538" s="49" t="s">
        <v>38</v>
      </c>
      <c r="I2538" s="49" t="s">
        <v>14065</v>
      </c>
      <c r="J2538" s="52">
        <v>1</v>
      </c>
      <c r="K2538" s="53">
        <v>375000</v>
      </c>
    </row>
    <row r="2539" ht="24.75" customHeight="1" spans="1:11">
      <c r="A2539" s="48" t="s">
        <v>5281</v>
      </c>
      <c r="B2539" s="48">
        <v>6</v>
      </c>
      <c r="C2539" s="48">
        <v>37</v>
      </c>
      <c r="D2539" s="49" t="s">
        <v>17864</v>
      </c>
      <c r="E2539" s="50" t="s">
        <v>17865</v>
      </c>
      <c r="F2539" s="49" t="s">
        <v>17866</v>
      </c>
      <c r="G2539" s="49" t="s">
        <v>17867</v>
      </c>
      <c r="H2539" s="49" t="s">
        <v>38</v>
      </c>
      <c r="I2539" s="49" t="s">
        <v>14198</v>
      </c>
      <c r="J2539" s="52">
        <v>1</v>
      </c>
      <c r="K2539" s="53">
        <v>320000</v>
      </c>
    </row>
    <row r="2540" ht="24.75" customHeight="1" spans="1:11">
      <c r="A2540" s="48" t="s">
        <v>5281</v>
      </c>
      <c r="B2540" s="48">
        <v>6</v>
      </c>
      <c r="C2540" s="48">
        <v>38</v>
      </c>
      <c r="D2540" s="49" t="s">
        <v>17868</v>
      </c>
      <c r="E2540" s="50" t="s">
        <v>17869</v>
      </c>
      <c r="F2540" s="49" t="s">
        <v>17870</v>
      </c>
      <c r="G2540" s="49" t="s">
        <v>17871</v>
      </c>
      <c r="H2540" s="49" t="s">
        <v>169</v>
      </c>
      <c r="I2540" s="49" t="s">
        <v>13775</v>
      </c>
      <c r="J2540" s="52">
        <v>1</v>
      </c>
      <c r="K2540" s="53">
        <v>450000</v>
      </c>
    </row>
    <row r="2541" ht="24.75" customHeight="1" spans="1:11">
      <c r="A2541" s="48" t="s">
        <v>5281</v>
      </c>
      <c r="B2541" s="48">
        <v>7</v>
      </c>
      <c r="C2541" s="48">
        <v>39</v>
      </c>
      <c r="D2541" s="49" t="s">
        <v>17872</v>
      </c>
      <c r="E2541" s="50" t="s">
        <v>17873</v>
      </c>
      <c r="F2541" s="49" t="s">
        <v>17874</v>
      </c>
      <c r="G2541" s="49" t="s">
        <v>17875</v>
      </c>
      <c r="H2541" s="49" t="s">
        <v>81</v>
      </c>
      <c r="I2541" s="49" t="s">
        <v>15037</v>
      </c>
      <c r="J2541" s="52">
        <v>1</v>
      </c>
      <c r="K2541" s="53">
        <v>980000</v>
      </c>
    </row>
    <row r="2542" ht="24.75" customHeight="1" spans="1:11">
      <c r="A2542" s="48" t="s">
        <v>5281</v>
      </c>
      <c r="B2542" s="48">
        <v>7</v>
      </c>
      <c r="C2542" s="48">
        <v>40</v>
      </c>
      <c r="D2542" s="49" t="s">
        <v>9186</v>
      </c>
      <c r="E2542" s="50" t="s">
        <v>17876</v>
      </c>
      <c r="F2542" s="49"/>
      <c r="G2542" s="49" t="s">
        <v>17877</v>
      </c>
      <c r="H2542" s="49" t="s">
        <v>151</v>
      </c>
      <c r="I2542" s="49" t="s">
        <v>13800</v>
      </c>
      <c r="J2542" s="52">
        <v>1</v>
      </c>
      <c r="K2542" s="53">
        <v>680000</v>
      </c>
    </row>
    <row r="2543" ht="24.75" customHeight="1" spans="1:11">
      <c r="A2543" s="49"/>
      <c r="B2543" s="49"/>
      <c r="C2543" s="49"/>
      <c r="D2543" s="49"/>
      <c r="E2543" s="51"/>
      <c r="F2543" s="49"/>
      <c r="G2543" s="49"/>
      <c r="H2543" s="49"/>
      <c r="I2543" s="56" t="s">
        <v>13854</v>
      </c>
      <c r="J2543" s="54">
        <v>1</v>
      </c>
      <c r="K2543" s="49"/>
    </row>
    <row r="2544" ht="24.75" customHeight="1" spans="1:11">
      <c r="A2544" s="48" t="s">
        <v>5281</v>
      </c>
      <c r="B2544" s="48">
        <v>7</v>
      </c>
      <c r="C2544" s="48">
        <v>41</v>
      </c>
      <c r="D2544" s="49" t="s">
        <v>17878</v>
      </c>
      <c r="E2544" s="50" t="s">
        <v>17879</v>
      </c>
      <c r="F2544" s="49"/>
      <c r="G2544" s="49" t="s">
        <v>17880</v>
      </c>
      <c r="H2544" s="49" t="s">
        <v>81</v>
      </c>
      <c r="I2544" s="49" t="s">
        <v>15281</v>
      </c>
      <c r="J2544" s="52">
        <v>1</v>
      </c>
      <c r="K2544" s="53">
        <v>5014018</v>
      </c>
    </row>
    <row r="2545" ht="24.75" customHeight="1" spans="1:11">
      <c r="A2545" s="48" t="s">
        <v>5281</v>
      </c>
      <c r="B2545" s="48">
        <v>7</v>
      </c>
      <c r="C2545" s="48">
        <v>42</v>
      </c>
      <c r="D2545" s="49" t="s">
        <v>14616</v>
      </c>
      <c r="E2545" s="50" t="s">
        <v>17881</v>
      </c>
      <c r="F2545" s="49"/>
      <c r="G2545" s="49" t="s">
        <v>17882</v>
      </c>
      <c r="H2545" s="49" t="s">
        <v>38</v>
      </c>
      <c r="I2545" s="49" t="s">
        <v>13775</v>
      </c>
      <c r="J2545" s="52">
        <v>1</v>
      </c>
      <c r="K2545" s="53">
        <v>450000</v>
      </c>
    </row>
    <row r="2546" ht="24.75" customHeight="1" spans="1:11">
      <c r="A2546" s="48" t="s">
        <v>5281</v>
      </c>
      <c r="B2546" s="48">
        <v>7</v>
      </c>
      <c r="C2546" s="48">
        <v>43</v>
      </c>
      <c r="D2546" s="49" t="s">
        <v>17883</v>
      </c>
      <c r="E2546" s="50" t="s">
        <v>17884</v>
      </c>
      <c r="F2546" s="49" t="s">
        <v>17885</v>
      </c>
      <c r="G2546" s="49" t="s">
        <v>17886</v>
      </c>
      <c r="H2546" s="49" t="s">
        <v>151</v>
      </c>
      <c r="I2546" s="49" t="s">
        <v>14065</v>
      </c>
      <c r="J2546" s="52">
        <v>1</v>
      </c>
      <c r="K2546" s="53">
        <v>375000</v>
      </c>
    </row>
    <row r="2547" ht="24.75" customHeight="1" spans="1:11">
      <c r="A2547" s="48" t="s">
        <v>5281</v>
      </c>
      <c r="B2547" s="48">
        <v>7</v>
      </c>
      <c r="C2547" s="48">
        <v>44</v>
      </c>
      <c r="D2547" s="49" t="s">
        <v>17887</v>
      </c>
      <c r="E2547" s="50" t="s">
        <v>17888</v>
      </c>
      <c r="F2547" s="49"/>
      <c r="G2547" s="49" t="s">
        <v>17889</v>
      </c>
      <c r="H2547" s="49" t="s">
        <v>1035</v>
      </c>
      <c r="I2547" s="49" t="s">
        <v>13794</v>
      </c>
      <c r="J2547" s="52">
        <v>1</v>
      </c>
      <c r="K2547" s="53">
        <v>3345000</v>
      </c>
    </row>
    <row r="2548" ht="24.75" customHeight="1" spans="1:11">
      <c r="A2548" s="49"/>
      <c r="B2548" s="49"/>
      <c r="C2548" s="49"/>
      <c r="D2548" s="49"/>
      <c r="E2548" s="51"/>
      <c r="F2548" s="49"/>
      <c r="G2548" s="49"/>
      <c r="H2548" s="49"/>
      <c r="I2548" s="49" t="s">
        <v>13800</v>
      </c>
      <c r="J2548" s="52">
        <v>1</v>
      </c>
      <c r="K2548" s="49"/>
    </row>
    <row r="2549" ht="24.75" customHeight="1" spans="1:11">
      <c r="A2549" s="49"/>
      <c r="B2549" s="49"/>
      <c r="C2549" s="49"/>
      <c r="D2549" s="49"/>
      <c r="E2549" s="51"/>
      <c r="F2549" s="49"/>
      <c r="G2549" s="49"/>
      <c r="H2549" s="49"/>
      <c r="I2549" s="56" t="s">
        <v>17890</v>
      </c>
      <c r="J2549" s="54">
        <v>1</v>
      </c>
      <c r="K2549" s="49"/>
    </row>
    <row r="2550" ht="24.75" customHeight="1" spans="1:11">
      <c r="A2550" s="49"/>
      <c r="B2550" s="49"/>
      <c r="C2550" s="49"/>
      <c r="D2550" s="49"/>
      <c r="E2550" s="51"/>
      <c r="F2550" s="49"/>
      <c r="G2550" s="49"/>
      <c r="H2550" s="49"/>
      <c r="I2550" s="49" t="s">
        <v>17891</v>
      </c>
      <c r="J2550" s="52">
        <v>1</v>
      </c>
      <c r="K2550" s="49"/>
    </row>
    <row r="2551" ht="24.75" customHeight="1" spans="1:11">
      <c r="A2551" s="49"/>
      <c r="B2551" s="49"/>
      <c r="C2551" s="49"/>
      <c r="D2551" s="49"/>
      <c r="E2551" s="51"/>
      <c r="F2551" s="49"/>
      <c r="G2551" s="49"/>
      <c r="H2551" s="49"/>
      <c r="I2551" s="49" t="s">
        <v>17892</v>
      </c>
      <c r="J2551" s="52">
        <v>1</v>
      </c>
      <c r="K2551" s="49"/>
    </row>
    <row r="2552" ht="24.75" customHeight="1" spans="1:11">
      <c r="A2552" s="48" t="s">
        <v>5281</v>
      </c>
      <c r="B2552" s="48">
        <v>7</v>
      </c>
      <c r="C2552" s="48">
        <v>45</v>
      </c>
      <c r="D2552" s="49" t="s">
        <v>17893</v>
      </c>
      <c r="E2552" s="50" t="s">
        <v>16146</v>
      </c>
      <c r="F2552" s="49"/>
      <c r="G2552" s="49" t="s">
        <v>17894</v>
      </c>
      <c r="H2552" s="49" t="s">
        <v>65</v>
      </c>
      <c r="I2552" s="49" t="s">
        <v>13778</v>
      </c>
      <c r="J2552" s="52">
        <v>1</v>
      </c>
      <c r="K2552" s="53">
        <v>65400</v>
      </c>
    </row>
    <row r="2553" ht="24.75" customHeight="1" spans="1:11">
      <c r="A2553" s="48" t="s">
        <v>5281</v>
      </c>
      <c r="B2553" s="48">
        <v>7</v>
      </c>
      <c r="C2553" s="48">
        <v>46</v>
      </c>
      <c r="D2553" s="49" t="s">
        <v>17895</v>
      </c>
      <c r="E2553" s="50" t="s">
        <v>17896</v>
      </c>
      <c r="F2553" s="49" t="s">
        <v>17897</v>
      </c>
      <c r="G2553" s="49" t="s">
        <v>17898</v>
      </c>
      <c r="H2553" s="49" t="s">
        <v>38</v>
      </c>
      <c r="I2553" s="49" t="s">
        <v>14065</v>
      </c>
      <c r="J2553" s="52">
        <v>1</v>
      </c>
      <c r="K2553" s="53">
        <v>375000</v>
      </c>
    </row>
    <row r="2554" ht="24.75" customHeight="1" spans="1:11">
      <c r="A2554" s="48" t="s">
        <v>5281</v>
      </c>
      <c r="B2554" s="48">
        <v>8</v>
      </c>
      <c r="C2554" s="48">
        <v>47</v>
      </c>
      <c r="D2554" s="49" t="s">
        <v>17899</v>
      </c>
      <c r="E2554" s="50" t="s">
        <v>17900</v>
      </c>
      <c r="F2554" s="49" t="s">
        <v>17901</v>
      </c>
      <c r="G2554" s="49" t="s">
        <v>17902</v>
      </c>
      <c r="H2554" s="49" t="s">
        <v>38</v>
      </c>
      <c r="I2554" s="49" t="s">
        <v>14677</v>
      </c>
      <c r="J2554" s="52">
        <v>1</v>
      </c>
      <c r="K2554" s="53">
        <v>370000</v>
      </c>
    </row>
    <row r="2555" ht="24.75" customHeight="1" spans="1:11">
      <c r="A2555" s="48" t="s">
        <v>5281</v>
      </c>
      <c r="B2555" s="48">
        <v>8</v>
      </c>
      <c r="C2555" s="48">
        <v>48</v>
      </c>
      <c r="D2555" s="49" t="s">
        <v>17903</v>
      </c>
      <c r="E2555" s="50" t="s">
        <v>17904</v>
      </c>
      <c r="F2555" s="49" t="s">
        <v>17905</v>
      </c>
      <c r="G2555" s="49" t="s">
        <v>17906</v>
      </c>
      <c r="H2555" s="49" t="s">
        <v>15</v>
      </c>
      <c r="I2555" s="49" t="s">
        <v>13977</v>
      </c>
      <c r="J2555" s="52">
        <v>1</v>
      </c>
      <c r="K2555" s="53">
        <v>870000</v>
      </c>
    </row>
    <row r="2556" ht="24.75" customHeight="1" spans="1:11">
      <c r="A2556" s="48" t="s">
        <v>5281</v>
      </c>
      <c r="B2556" s="48">
        <v>8</v>
      </c>
      <c r="C2556" s="48">
        <v>49</v>
      </c>
      <c r="D2556" s="49" t="s">
        <v>17907</v>
      </c>
      <c r="E2556" s="50" t="s">
        <v>17908</v>
      </c>
      <c r="F2556" s="49"/>
      <c r="G2556" s="49" t="s">
        <v>17909</v>
      </c>
      <c r="H2556" s="49" t="s">
        <v>197</v>
      </c>
      <c r="I2556" s="49" t="s">
        <v>13793</v>
      </c>
      <c r="J2556" s="52">
        <v>1</v>
      </c>
      <c r="K2556" s="53">
        <v>325000</v>
      </c>
    </row>
    <row r="2557" ht="24.75" customHeight="1" spans="1:11">
      <c r="A2557" s="48" t="s">
        <v>5281</v>
      </c>
      <c r="B2557" s="48">
        <v>8</v>
      </c>
      <c r="C2557" s="48">
        <v>50</v>
      </c>
      <c r="D2557" s="49" t="s">
        <v>13967</v>
      </c>
      <c r="E2557" s="50" t="s">
        <v>17841</v>
      </c>
      <c r="F2557" s="49"/>
      <c r="G2557" s="49" t="s">
        <v>17842</v>
      </c>
      <c r="H2557" s="49" t="s">
        <v>4827</v>
      </c>
      <c r="I2557" s="49" t="s">
        <v>15773</v>
      </c>
      <c r="J2557" s="52">
        <v>1</v>
      </c>
      <c r="K2557" s="53">
        <v>3055000</v>
      </c>
    </row>
    <row r="2558" ht="24.75" customHeight="1" spans="1:11">
      <c r="A2558" s="49"/>
      <c r="B2558" s="49"/>
      <c r="C2558" s="49"/>
      <c r="D2558" s="49"/>
      <c r="E2558" s="51"/>
      <c r="F2558" s="49"/>
      <c r="G2558" s="49"/>
      <c r="H2558" s="49"/>
      <c r="I2558" s="49" t="s">
        <v>14882</v>
      </c>
      <c r="J2558" s="52">
        <v>1</v>
      </c>
      <c r="K2558" s="49"/>
    </row>
    <row r="2559" ht="24.75" customHeight="1" spans="1:11">
      <c r="A2559" s="49"/>
      <c r="B2559" s="49"/>
      <c r="C2559" s="49"/>
      <c r="D2559" s="49"/>
      <c r="E2559" s="51"/>
      <c r="F2559" s="49"/>
      <c r="G2559" s="49"/>
      <c r="H2559" s="49"/>
      <c r="I2559" s="49" t="s">
        <v>14836</v>
      </c>
      <c r="J2559" s="52">
        <v>1</v>
      </c>
      <c r="K2559" s="49"/>
    </row>
    <row r="2560" ht="24.75" customHeight="1" spans="1:11">
      <c r="A2560" s="49"/>
      <c r="B2560" s="49"/>
      <c r="C2560" s="49"/>
      <c r="D2560" s="49"/>
      <c r="E2560" s="51"/>
      <c r="F2560" s="49"/>
      <c r="G2560" s="49"/>
      <c r="H2560" s="49"/>
      <c r="I2560" s="49" t="s">
        <v>16871</v>
      </c>
      <c r="J2560" s="52">
        <v>1</v>
      </c>
      <c r="K2560" s="49"/>
    </row>
    <row r="2561" ht="24.75" customHeight="1" spans="1:11">
      <c r="A2561" s="48" t="s">
        <v>5281</v>
      </c>
      <c r="B2561" s="48">
        <v>8</v>
      </c>
      <c r="C2561" s="48">
        <v>51</v>
      </c>
      <c r="D2561" s="49" t="s">
        <v>17910</v>
      </c>
      <c r="E2561" s="50" t="s">
        <v>17911</v>
      </c>
      <c r="F2561" s="49" t="s">
        <v>17912</v>
      </c>
      <c r="G2561" s="49" t="s">
        <v>17913</v>
      </c>
      <c r="H2561" s="49" t="s">
        <v>1000</v>
      </c>
      <c r="I2561" s="49" t="s">
        <v>15020</v>
      </c>
      <c r="J2561" s="52">
        <v>1</v>
      </c>
      <c r="K2561" s="53">
        <v>325000</v>
      </c>
    </row>
    <row r="2562" ht="24.75" customHeight="1" spans="1:11">
      <c r="A2562" s="48" t="s">
        <v>5281</v>
      </c>
      <c r="B2562" s="48">
        <v>8</v>
      </c>
      <c r="C2562" s="48">
        <v>52</v>
      </c>
      <c r="D2562" s="49" t="s">
        <v>17914</v>
      </c>
      <c r="E2562" s="50" t="s">
        <v>17915</v>
      </c>
      <c r="F2562" s="49" t="s">
        <v>17916</v>
      </c>
      <c r="G2562" s="49" t="s">
        <v>17917</v>
      </c>
      <c r="H2562" s="49" t="s">
        <v>81</v>
      </c>
      <c r="I2562" s="49" t="s">
        <v>14896</v>
      </c>
      <c r="J2562" s="52">
        <v>1</v>
      </c>
      <c r="K2562" s="53">
        <v>245000</v>
      </c>
    </row>
    <row r="2563" ht="24.75" customHeight="1" spans="1:11">
      <c r="A2563" s="48" t="s">
        <v>5281</v>
      </c>
      <c r="B2563" s="48">
        <v>8</v>
      </c>
      <c r="C2563" s="48">
        <v>53</v>
      </c>
      <c r="D2563" s="49" t="s">
        <v>14437</v>
      </c>
      <c r="E2563" s="50" t="s">
        <v>17918</v>
      </c>
      <c r="F2563" s="49"/>
      <c r="G2563" s="49" t="s">
        <v>17919</v>
      </c>
      <c r="H2563" s="49" t="s">
        <v>4827</v>
      </c>
      <c r="I2563" s="49" t="s">
        <v>17920</v>
      </c>
      <c r="J2563" s="52">
        <v>1</v>
      </c>
      <c r="K2563" s="53">
        <v>2250000</v>
      </c>
    </row>
    <row r="2564" ht="24.75" customHeight="1" spans="1:11">
      <c r="A2564" s="48" t="s">
        <v>5281</v>
      </c>
      <c r="B2564" s="48">
        <v>8</v>
      </c>
      <c r="C2564" s="48">
        <v>54</v>
      </c>
      <c r="D2564" s="49" t="s">
        <v>17921</v>
      </c>
      <c r="E2564" s="50" t="s">
        <v>17922</v>
      </c>
      <c r="F2564" s="49" t="s">
        <v>17923</v>
      </c>
      <c r="G2564" s="49" t="s">
        <v>17924</v>
      </c>
      <c r="H2564" s="49" t="s">
        <v>151</v>
      </c>
      <c r="I2564" s="49" t="s">
        <v>14012</v>
      </c>
      <c r="J2564" s="52">
        <v>1</v>
      </c>
      <c r="K2564" s="53">
        <v>490000</v>
      </c>
    </row>
    <row r="2565" ht="24.75" customHeight="1" spans="1:11">
      <c r="A2565" s="49"/>
      <c r="B2565" s="49"/>
      <c r="C2565" s="49"/>
      <c r="D2565" s="49"/>
      <c r="E2565" s="51"/>
      <c r="F2565" s="49"/>
      <c r="G2565" s="49"/>
      <c r="H2565" s="49"/>
      <c r="I2565" s="49" t="s">
        <v>14089</v>
      </c>
      <c r="J2565" s="52">
        <v>1</v>
      </c>
      <c r="K2565" s="49"/>
    </row>
    <row r="2566" ht="24.75" customHeight="1" spans="1:11">
      <c r="A2566" s="48" t="s">
        <v>5281</v>
      </c>
      <c r="B2566" s="48">
        <v>9</v>
      </c>
      <c r="C2566" s="48">
        <v>55</v>
      </c>
      <c r="D2566" s="49" t="s">
        <v>17925</v>
      </c>
      <c r="E2566" s="50" t="s">
        <v>17926</v>
      </c>
      <c r="F2566" s="49" t="s">
        <v>17927</v>
      </c>
      <c r="G2566" s="49" t="s">
        <v>17928</v>
      </c>
      <c r="H2566" s="49" t="s">
        <v>5607</v>
      </c>
      <c r="I2566" s="49" t="s">
        <v>14371</v>
      </c>
      <c r="J2566" s="52">
        <v>1</v>
      </c>
      <c r="K2566" s="53">
        <v>30000</v>
      </c>
    </row>
    <row r="2567" ht="24.75" customHeight="1" spans="1:11">
      <c r="A2567" s="48" t="s">
        <v>5281</v>
      </c>
      <c r="B2567" s="48">
        <v>9</v>
      </c>
      <c r="C2567" s="48">
        <v>56</v>
      </c>
      <c r="D2567" s="49" t="s">
        <v>17929</v>
      </c>
      <c r="E2567" s="50" t="s">
        <v>17930</v>
      </c>
      <c r="F2567" s="49"/>
      <c r="G2567" s="49" t="s">
        <v>17931</v>
      </c>
      <c r="H2567" s="49" t="s">
        <v>151</v>
      </c>
      <c r="I2567" s="49" t="s">
        <v>14371</v>
      </c>
      <c r="J2567" s="52">
        <v>2</v>
      </c>
      <c r="K2567" s="53">
        <v>51000</v>
      </c>
    </row>
    <row r="2568" ht="24.75" customHeight="1" spans="1:11">
      <c r="A2568" s="48" t="s">
        <v>5281</v>
      </c>
      <c r="B2568" s="48">
        <v>9</v>
      </c>
      <c r="C2568" s="48">
        <v>57</v>
      </c>
      <c r="D2568" s="49" t="s">
        <v>10017</v>
      </c>
      <c r="E2568" s="50" t="s">
        <v>17932</v>
      </c>
      <c r="F2568" s="49"/>
      <c r="G2568" s="49" t="s">
        <v>17933</v>
      </c>
      <c r="H2568" s="49" t="s">
        <v>1368</v>
      </c>
      <c r="I2568" s="49" t="s">
        <v>14202</v>
      </c>
      <c r="J2568" s="52">
        <v>1</v>
      </c>
      <c r="K2568" s="53">
        <v>1175000</v>
      </c>
    </row>
    <row r="2569" ht="24.75" customHeight="1" spans="1:11">
      <c r="A2569" s="48" t="s">
        <v>5281</v>
      </c>
      <c r="B2569" s="48">
        <v>9</v>
      </c>
      <c r="C2569" s="48">
        <v>58</v>
      </c>
      <c r="D2569" s="49" t="s">
        <v>17934</v>
      </c>
      <c r="E2569" s="50" t="s">
        <v>17935</v>
      </c>
      <c r="F2569" s="49" t="s">
        <v>17936</v>
      </c>
      <c r="G2569" s="49" t="s">
        <v>17937</v>
      </c>
      <c r="H2569" s="49" t="s">
        <v>70</v>
      </c>
      <c r="I2569" s="49" t="s">
        <v>13894</v>
      </c>
      <c r="J2569" s="52">
        <v>1</v>
      </c>
      <c r="K2569" s="53">
        <v>2200000</v>
      </c>
    </row>
    <row r="2570" ht="24.75" customHeight="1" spans="1:11">
      <c r="A2570" s="48" t="s">
        <v>5281</v>
      </c>
      <c r="B2570" s="48">
        <v>9</v>
      </c>
      <c r="C2570" s="48">
        <v>59</v>
      </c>
      <c r="D2570" s="49" t="s">
        <v>17938</v>
      </c>
      <c r="E2570" s="50" t="s">
        <v>17939</v>
      </c>
      <c r="F2570" s="49" t="s">
        <v>17940</v>
      </c>
      <c r="G2570" s="49" t="s">
        <v>17941</v>
      </c>
      <c r="H2570" s="49" t="s">
        <v>38</v>
      </c>
      <c r="I2570" s="49" t="s">
        <v>14896</v>
      </c>
      <c r="J2570" s="52">
        <v>1</v>
      </c>
      <c r="K2570" s="53">
        <v>245000</v>
      </c>
    </row>
    <row r="2571" ht="24.75" customHeight="1" spans="1:11">
      <c r="A2571" s="48" t="s">
        <v>5281</v>
      </c>
      <c r="B2571" s="48">
        <v>9</v>
      </c>
      <c r="C2571" s="48">
        <v>60</v>
      </c>
      <c r="D2571" s="49" t="s">
        <v>17942</v>
      </c>
      <c r="E2571" s="50" t="s">
        <v>17943</v>
      </c>
      <c r="F2571" s="49"/>
      <c r="G2571" s="49"/>
      <c r="H2571" s="49" t="s">
        <v>75</v>
      </c>
      <c r="I2571" s="49" t="s">
        <v>14198</v>
      </c>
      <c r="J2571" s="52">
        <v>1</v>
      </c>
      <c r="K2571" s="53">
        <v>570000</v>
      </c>
    </row>
    <row r="2572" ht="24.75" customHeight="1" spans="1:11">
      <c r="A2572" s="49"/>
      <c r="B2572" s="49"/>
      <c r="C2572" s="49"/>
      <c r="D2572" s="49"/>
      <c r="E2572" s="51"/>
      <c r="F2572" s="49"/>
      <c r="G2572" s="49"/>
      <c r="H2572" s="49"/>
      <c r="I2572" s="49" t="s">
        <v>13862</v>
      </c>
      <c r="J2572" s="52">
        <v>1</v>
      </c>
      <c r="K2572" s="49"/>
    </row>
    <row r="2573" ht="24.75" customHeight="1" spans="1:11">
      <c r="A2573" s="48" t="s">
        <v>5281</v>
      </c>
      <c r="B2573" s="48">
        <v>9</v>
      </c>
      <c r="C2573" s="48">
        <v>61</v>
      </c>
      <c r="D2573" s="49" t="s">
        <v>17944</v>
      </c>
      <c r="E2573" s="50" t="s">
        <v>17945</v>
      </c>
      <c r="F2573" s="49" t="s">
        <v>17946</v>
      </c>
      <c r="G2573" s="49" t="s">
        <v>17947</v>
      </c>
      <c r="H2573" s="49" t="s">
        <v>151</v>
      </c>
      <c r="I2573" s="49" t="s">
        <v>15020</v>
      </c>
      <c r="J2573" s="52">
        <v>1</v>
      </c>
      <c r="K2573" s="53">
        <v>325000</v>
      </c>
    </row>
    <row r="2574" ht="24.75" customHeight="1" spans="1:11">
      <c r="A2574" s="48" t="s">
        <v>5281</v>
      </c>
      <c r="B2574" s="48">
        <v>9</v>
      </c>
      <c r="C2574" s="48">
        <v>62</v>
      </c>
      <c r="D2574" s="49" t="s">
        <v>17948</v>
      </c>
      <c r="E2574" s="50" t="s">
        <v>17949</v>
      </c>
      <c r="F2574" s="49"/>
      <c r="G2574" s="49" t="s">
        <v>17950</v>
      </c>
      <c r="H2574" s="49" t="s">
        <v>38</v>
      </c>
      <c r="I2574" s="49" t="s">
        <v>16358</v>
      </c>
      <c r="J2574" s="52">
        <v>1</v>
      </c>
      <c r="K2574" s="53">
        <v>1650000</v>
      </c>
    </row>
    <row r="2575" ht="24.75" customHeight="1" spans="1:11">
      <c r="A2575" s="48" t="s">
        <v>5281</v>
      </c>
      <c r="B2575" s="48">
        <v>9</v>
      </c>
      <c r="C2575" s="48">
        <v>63</v>
      </c>
      <c r="D2575" s="49" t="s">
        <v>16215</v>
      </c>
      <c r="E2575" s="50" t="s">
        <v>16216</v>
      </c>
      <c r="F2575" s="49"/>
      <c r="G2575" s="49" t="s">
        <v>17951</v>
      </c>
      <c r="H2575" s="49" t="s">
        <v>353</v>
      </c>
      <c r="I2575" s="49" t="s">
        <v>14126</v>
      </c>
      <c r="J2575" s="52">
        <v>1</v>
      </c>
      <c r="K2575" s="53">
        <v>362600</v>
      </c>
    </row>
    <row r="2576" ht="24.75" customHeight="1" spans="1:11">
      <c r="A2576" s="49"/>
      <c r="B2576" s="49"/>
      <c r="C2576" s="49"/>
      <c r="D2576" s="49"/>
      <c r="E2576" s="51"/>
      <c r="F2576" s="49"/>
      <c r="G2576" s="49"/>
      <c r="H2576" s="49"/>
      <c r="I2576" s="49" t="s">
        <v>14107</v>
      </c>
      <c r="J2576" s="54">
        <v>1</v>
      </c>
      <c r="K2576" s="49"/>
    </row>
    <row r="2577" ht="24.75" customHeight="1" spans="1:11">
      <c r="A2577" s="48" t="s">
        <v>5281</v>
      </c>
      <c r="B2577" s="48">
        <v>10</v>
      </c>
      <c r="C2577" s="48">
        <v>64</v>
      </c>
      <c r="D2577" s="49" t="s">
        <v>7821</v>
      </c>
      <c r="E2577" s="50" t="s">
        <v>17952</v>
      </c>
      <c r="F2577" s="49"/>
      <c r="G2577" s="49" t="s">
        <v>17953</v>
      </c>
      <c r="H2577" s="49" t="s">
        <v>81</v>
      </c>
      <c r="I2577" s="49" t="s">
        <v>13793</v>
      </c>
      <c r="J2577" s="52">
        <v>1</v>
      </c>
      <c r="K2577" s="53">
        <v>325000</v>
      </c>
    </row>
    <row r="2578" ht="24.75" customHeight="1" spans="1:11">
      <c r="A2578" s="48" t="s">
        <v>5281</v>
      </c>
      <c r="B2578" s="48">
        <v>10</v>
      </c>
      <c r="C2578" s="48">
        <v>65</v>
      </c>
      <c r="D2578" s="49" t="s">
        <v>17954</v>
      </c>
      <c r="E2578" s="50" t="s">
        <v>16784</v>
      </c>
      <c r="F2578" s="49" t="s">
        <v>16785</v>
      </c>
      <c r="G2578" s="49" t="s">
        <v>17305</v>
      </c>
      <c r="H2578" s="49" t="s">
        <v>26</v>
      </c>
      <c r="I2578" s="49" t="s">
        <v>15149</v>
      </c>
      <c r="J2578" s="52">
        <v>1</v>
      </c>
      <c r="K2578" s="53">
        <v>495000</v>
      </c>
    </row>
    <row r="2579" ht="24.75" customHeight="1" spans="1:11">
      <c r="A2579" s="48" t="s">
        <v>5281</v>
      </c>
      <c r="B2579" s="48">
        <v>10</v>
      </c>
      <c r="C2579" s="48">
        <v>66</v>
      </c>
      <c r="D2579" s="49" t="s">
        <v>13967</v>
      </c>
      <c r="E2579" s="50" t="s">
        <v>17841</v>
      </c>
      <c r="F2579" s="49" t="s">
        <v>13968</v>
      </c>
      <c r="G2579" s="49" t="s">
        <v>17842</v>
      </c>
      <c r="H2579" s="49" t="s">
        <v>4827</v>
      </c>
      <c r="I2579" s="49" t="s">
        <v>15773</v>
      </c>
      <c r="J2579" s="52">
        <v>1</v>
      </c>
      <c r="K2579" s="53">
        <v>985000</v>
      </c>
    </row>
    <row r="2580" ht="24.75" customHeight="1" spans="1:11">
      <c r="A2580" s="48" t="s">
        <v>5281</v>
      </c>
      <c r="B2580" s="48">
        <v>10</v>
      </c>
      <c r="C2580" s="48">
        <v>67</v>
      </c>
      <c r="D2580" s="49" t="s">
        <v>17955</v>
      </c>
      <c r="E2580" s="50" t="s">
        <v>17956</v>
      </c>
      <c r="F2580" s="49"/>
      <c r="G2580" s="49" t="s">
        <v>17957</v>
      </c>
      <c r="H2580" s="49" t="s">
        <v>81</v>
      </c>
      <c r="I2580" s="49" t="s">
        <v>12290</v>
      </c>
      <c r="J2580" s="52">
        <v>1</v>
      </c>
      <c r="K2580" s="53">
        <v>325000</v>
      </c>
    </row>
    <row r="2581" ht="24.75" customHeight="1" spans="1:11">
      <c r="A2581" s="48" t="s">
        <v>5281</v>
      </c>
      <c r="B2581" s="48">
        <v>11</v>
      </c>
      <c r="C2581" s="48">
        <v>68</v>
      </c>
      <c r="D2581" s="49" t="s">
        <v>17958</v>
      </c>
      <c r="E2581" s="50" t="s">
        <v>17959</v>
      </c>
      <c r="F2581" s="49"/>
      <c r="G2581" s="49" t="s">
        <v>17960</v>
      </c>
      <c r="H2581" s="49" t="s">
        <v>197</v>
      </c>
      <c r="I2581" s="49" t="s">
        <v>15957</v>
      </c>
      <c r="J2581" s="52">
        <v>1</v>
      </c>
      <c r="K2581" s="53">
        <v>495000</v>
      </c>
    </row>
    <row r="2582" ht="24.75" customHeight="1" spans="1:11">
      <c r="A2582" s="48" t="s">
        <v>5281</v>
      </c>
      <c r="B2582" s="48">
        <v>11</v>
      </c>
      <c r="C2582" s="48">
        <v>69</v>
      </c>
      <c r="D2582" s="49" t="s">
        <v>17547</v>
      </c>
      <c r="E2582" s="50" t="s">
        <v>17548</v>
      </c>
      <c r="F2582" s="49"/>
      <c r="G2582" s="49" t="s">
        <v>17550</v>
      </c>
      <c r="H2582" s="49" t="s">
        <v>70</v>
      </c>
      <c r="I2582" s="49" t="s">
        <v>13821</v>
      </c>
      <c r="J2582" s="52">
        <v>1</v>
      </c>
      <c r="K2582" s="53">
        <v>363750</v>
      </c>
    </row>
    <row r="2583" ht="24.75" customHeight="1" spans="1:11">
      <c r="A2583" s="48" t="s">
        <v>5281</v>
      </c>
      <c r="B2583" s="48">
        <v>11</v>
      </c>
      <c r="C2583" s="48">
        <v>70</v>
      </c>
      <c r="D2583" s="49" t="s">
        <v>7668</v>
      </c>
      <c r="E2583" s="50" t="s">
        <v>17961</v>
      </c>
      <c r="F2583" s="49" t="s">
        <v>17962</v>
      </c>
      <c r="G2583" s="49" t="s">
        <v>17963</v>
      </c>
      <c r="H2583" s="49" t="s">
        <v>26</v>
      </c>
      <c r="I2583" s="49" t="s">
        <v>13778</v>
      </c>
      <c r="J2583" s="52">
        <v>2</v>
      </c>
      <c r="K2583" s="53">
        <v>150000</v>
      </c>
    </row>
    <row r="2584" ht="24.75" customHeight="1" spans="1:11">
      <c r="A2584" s="48" t="s">
        <v>5281</v>
      </c>
      <c r="B2584" s="48">
        <v>11</v>
      </c>
      <c r="C2584" s="48">
        <v>71</v>
      </c>
      <c r="D2584" s="49" t="s">
        <v>17964</v>
      </c>
      <c r="E2584" s="50" t="s">
        <v>17965</v>
      </c>
      <c r="F2584" s="49"/>
      <c r="G2584" s="49" t="s">
        <v>17966</v>
      </c>
      <c r="H2584" s="49" t="s">
        <v>95</v>
      </c>
      <c r="I2584" s="49" t="s">
        <v>14708</v>
      </c>
      <c r="J2584" s="52">
        <v>1</v>
      </c>
      <c r="K2584" s="53">
        <v>985000</v>
      </c>
    </row>
    <row r="2585" ht="24.75" customHeight="1" spans="1:11">
      <c r="A2585" s="48" t="s">
        <v>5281</v>
      </c>
      <c r="B2585" s="48">
        <v>11</v>
      </c>
      <c r="C2585" s="48">
        <v>72</v>
      </c>
      <c r="D2585" s="49" t="s">
        <v>17967</v>
      </c>
      <c r="E2585" s="50" t="s">
        <v>17968</v>
      </c>
      <c r="F2585" s="49"/>
      <c r="G2585" s="49" t="s">
        <v>17969</v>
      </c>
      <c r="H2585" s="49" t="s">
        <v>38</v>
      </c>
      <c r="I2585" s="49" t="s">
        <v>13854</v>
      </c>
      <c r="J2585" s="52">
        <v>1</v>
      </c>
      <c r="K2585" s="53">
        <v>705000</v>
      </c>
    </row>
    <row r="2586" ht="24.75" customHeight="1" spans="1:11">
      <c r="A2586" s="49"/>
      <c r="B2586" s="49"/>
      <c r="C2586" s="49"/>
      <c r="D2586" s="49"/>
      <c r="E2586" s="51"/>
      <c r="F2586" s="49"/>
      <c r="G2586" s="49"/>
      <c r="H2586" s="49"/>
      <c r="I2586" s="49" t="s">
        <v>14089</v>
      </c>
      <c r="J2586" s="52">
        <v>1</v>
      </c>
      <c r="K2586" s="49"/>
    </row>
    <row r="2587" ht="24.75" customHeight="1" spans="1:11">
      <c r="A2587" s="49"/>
      <c r="B2587" s="49"/>
      <c r="C2587" s="49"/>
      <c r="D2587" s="49"/>
      <c r="E2587" s="51"/>
      <c r="F2587" s="49"/>
      <c r="G2587" s="49"/>
      <c r="H2587" s="49"/>
      <c r="I2587" s="49" t="s">
        <v>14696</v>
      </c>
      <c r="J2587" s="52">
        <v>1</v>
      </c>
      <c r="K2587" s="49"/>
    </row>
    <row r="2588" ht="24.75" customHeight="1" spans="1:11">
      <c r="A2588" s="49"/>
      <c r="B2588" s="49"/>
      <c r="C2588" s="49"/>
      <c r="D2588" s="49"/>
      <c r="E2588" s="51"/>
      <c r="F2588" s="49"/>
      <c r="G2588" s="49"/>
      <c r="H2588" s="49"/>
      <c r="I2588" s="49" t="s">
        <v>15160</v>
      </c>
      <c r="J2588" s="52">
        <v>2</v>
      </c>
      <c r="K2588" s="49"/>
    </row>
    <row r="2589" ht="24.75" customHeight="1" spans="1:11">
      <c r="A2589" s="48" t="s">
        <v>5281</v>
      </c>
      <c r="B2589" s="48">
        <v>11</v>
      </c>
      <c r="C2589" s="48">
        <v>73</v>
      </c>
      <c r="D2589" s="49" t="s">
        <v>17970</v>
      </c>
      <c r="E2589" s="50" t="s">
        <v>17971</v>
      </c>
      <c r="F2589" s="49"/>
      <c r="G2589" s="49" t="s">
        <v>17972</v>
      </c>
      <c r="H2589" s="49" t="s">
        <v>3202</v>
      </c>
      <c r="I2589" s="49" t="s">
        <v>13815</v>
      </c>
      <c r="J2589" s="52">
        <v>1</v>
      </c>
      <c r="K2589" s="53">
        <v>50000</v>
      </c>
    </row>
    <row r="2590" ht="24.75" customHeight="1" spans="1:11">
      <c r="A2590" s="48" t="s">
        <v>5281</v>
      </c>
      <c r="B2590" s="48">
        <v>11</v>
      </c>
      <c r="C2590" s="48">
        <v>74</v>
      </c>
      <c r="D2590" s="49" t="s">
        <v>13471</v>
      </c>
      <c r="E2590" s="50" t="s">
        <v>17973</v>
      </c>
      <c r="F2590" s="49"/>
      <c r="G2590" s="49"/>
      <c r="H2590" s="49" t="s">
        <v>75</v>
      </c>
      <c r="I2590" s="49" t="s">
        <v>13759</v>
      </c>
      <c r="J2590" s="52">
        <v>2</v>
      </c>
      <c r="K2590" s="53">
        <v>300000</v>
      </c>
    </row>
    <row r="2591" ht="24.75" customHeight="1" spans="1:11">
      <c r="A2591" s="48" t="s">
        <v>5281</v>
      </c>
      <c r="B2591" s="48">
        <v>11</v>
      </c>
      <c r="C2591" s="48">
        <v>75</v>
      </c>
      <c r="D2591" s="49" t="s">
        <v>17974</v>
      </c>
      <c r="E2591" s="50" t="s">
        <v>17975</v>
      </c>
      <c r="F2591" s="49" t="s">
        <v>17976</v>
      </c>
      <c r="G2591" s="49" t="s">
        <v>17977</v>
      </c>
      <c r="H2591" s="49" t="s">
        <v>38</v>
      </c>
      <c r="I2591" s="49" t="s">
        <v>13865</v>
      </c>
      <c r="J2591" s="52">
        <v>1</v>
      </c>
      <c r="K2591" s="53">
        <v>495000</v>
      </c>
    </row>
    <row r="2592" ht="24.75" customHeight="1" spans="1:11">
      <c r="A2592" s="49"/>
      <c r="B2592" s="49"/>
      <c r="C2592" s="49"/>
      <c r="D2592" s="49"/>
      <c r="E2592" s="51"/>
      <c r="F2592" s="49"/>
      <c r="G2592" s="49"/>
      <c r="H2592" s="49"/>
      <c r="I2592" s="49" t="s">
        <v>14000</v>
      </c>
      <c r="J2592" s="52">
        <v>1</v>
      </c>
      <c r="K2592" s="49"/>
    </row>
    <row r="2593" ht="24.75" customHeight="1" spans="1:11">
      <c r="A2593" s="48" t="s">
        <v>5281</v>
      </c>
      <c r="B2593" s="48">
        <v>12</v>
      </c>
      <c r="C2593" s="48">
        <v>76</v>
      </c>
      <c r="D2593" s="49" t="s">
        <v>17978</v>
      </c>
      <c r="E2593" s="50" t="s">
        <v>17979</v>
      </c>
      <c r="F2593" s="49"/>
      <c r="G2593" s="49"/>
      <c r="H2593" s="49" t="s">
        <v>75</v>
      </c>
      <c r="I2593" s="49" t="s">
        <v>13778</v>
      </c>
      <c r="J2593" s="52">
        <v>1</v>
      </c>
      <c r="K2593" s="53">
        <v>150000</v>
      </c>
    </row>
    <row r="2594" ht="24.75" customHeight="1" spans="1:11">
      <c r="A2594" s="48" t="s">
        <v>5281</v>
      </c>
      <c r="B2594" s="48">
        <v>12</v>
      </c>
      <c r="C2594" s="48">
        <v>77</v>
      </c>
      <c r="D2594" s="49" t="s">
        <v>4417</v>
      </c>
      <c r="E2594" s="50" t="s">
        <v>17980</v>
      </c>
      <c r="F2594" s="49"/>
      <c r="G2594" s="49"/>
      <c r="H2594" s="49" t="s">
        <v>75</v>
      </c>
      <c r="I2594" s="49" t="s">
        <v>13840</v>
      </c>
      <c r="J2594" s="52">
        <v>2</v>
      </c>
      <c r="K2594" s="53">
        <v>480000</v>
      </c>
    </row>
    <row r="2595" ht="24.75" customHeight="1" spans="1:11">
      <c r="A2595" s="48" t="s">
        <v>5281</v>
      </c>
      <c r="B2595" s="48">
        <v>12</v>
      </c>
      <c r="C2595" s="48">
        <v>78</v>
      </c>
      <c r="D2595" s="49" t="s">
        <v>17981</v>
      </c>
      <c r="E2595" s="50" t="s">
        <v>17982</v>
      </c>
      <c r="F2595" s="49"/>
      <c r="G2595" s="49"/>
      <c r="H2595" s="49" t="s">
        <v>75</v>
      </c>
      <c r="I2595" s="49" t="s">
        <v>14683</v>
      </c>
      <c r="J2595" s="52">
        <v>1</v>
      </c>
      <c r="K2595" s="53">
        <v>240000</v>
      </c>
    </row>
    <row r="2596" ht="24.75" customHeight="1" spans="1:11">
      <c r="A2596" s="49"/>
      <c r="B2596" s="49"/>
      <c r="C2596" s="49"/>
      <c r="D2596" s="49"/>
      <c r="E2596" s="51"/>
      <c r="F2596" s="49"/>
      <c r="G2596" s="49"/>
      <c r="H2596" s="49"/>
      <c r="I2596" s="56" t="s">
        <v>13855</v>
      </c>
      <c r="J2596" s="54">
        <v>1</v>
      </c>
      <c r="K2596" s="49"/>
    </row>
    <row r="2597" ht="24.75" customHeight="1" spans="1:11">
      <c r="A2597" s="48" t="s">
        <v>5281</v>
      </c>
      <c r="B2597" s="48">
        <v>12</v>
      </c>
      <c r="C2597" s="48">
        <v>79</v>
      </c>
      <c r="D2597" s="49" t="s">
        <v>17983</v>
      </c>
      <c r="E2597" s="50" t="s">
        <v>17984</v>
      </c>
      <c r="F2597" s="49"/>
      <c r="G2597" s="49" t="s">
        <v>17985</v>
      </c>
      <c r="H2597" s="49" t="s">
        <v>1158</v>
      </c>
      <c r="I2597" s="49" t="s">
        <v>14065</v>
      </c>
      <c r="J2597" s="52">
        <v>1</v>
      </c>
      <c r="K2597" s="53">
        <v>375000</v>
      </c>
    </row>
    <row r="2598" ht="24.75" customHeight="1" spans="1:11">
      <c r="A2598" s="48" t="s">
        <v>5281</v>
      </c>
      <c r="B2598" s="48">
        <v>12</v>
      </c>
      <c r="C2598" s="48">
        <v>80</v>
      </c>
      <c r="D2598" s="49" t="s">
        <v>17986</v>
      </c>
      <c r="E2598" s="50" t="s">
        <v>17987</v>
      </c>
      <c r="F2598" s="49"/>
      <c r="G2598" s="49" t="s">
        <v>17988</v>
      </c>
      <c r="H2598" s="49" t="s">
        <v>519</v>
      </c>
      <c r="I2598" s="49" t="s">
        <v>13909</v>
      </c>
      <c r="J2598" s="52">
        <v>1</v>
      </c>
      <c r="K2598" s="53">
        <v>495000</v>
      </c>
    </row>
    <row r="2599" ht="24.75" customHeight="1" spans="1:11">
      <c r="A2599" s="48" t="s">
        <v>5281</v>
      </c>
      <c r="B2599" s="48">
        <v>13</v>
      </c>
      <c r="C2599" s="48">
        <v>81</v>
      </c>
      <c r="D2599" s="49" t="s">
        <v>2162</v>
      </c>
      <c r="E2599" s="50" t="s">
        <v>17989</v>
      </c>
      <c r="F2599" s="49"/>
      <c r="G2599" s="49"/>
      <c r="H2599" s="49" t="s">
        <v>75</v>
      </c>
      <c r="I2599" s="49" t="s">
        <v>15925</v>
      </c>
      <c r="J2599" s="52">
        <v>1</v>
      </c>
      <c r="K2599" s="53">
        <v>2550000</v>
      </c>
    </row>
    <row r="2600" ht="24.75" customHeight="1" spans="1:11">
      <c r="A2600" s="49"/>
      <c r="B2600" s="49"/>
      <c r="C2600" s="49"/>
      <c r="D2600" s="49"/>
      <c r="E2600" s="51"/>
      <c r="F2600" s="49"/>
      <c r="G2600" s="49"/>
      <c r="H2600" s="49"/>
      <c r="I2600" s="49" t="s">
        <v>16871</v>
      </c>
      <c r="J2600" s="52">
        <v>1</v>
      </c>
      <c r="K2600" s="49"/>
    </row>
    <row r="2601" ht="24.75" customHeight="1" spans="1:11">
      <c r="A2601" s="48" t="s">
        <v>5281</v>
      </c>
      <c r="B2601" s="48">
        <v>13</v>
      </c>
      <c r="C2601" s="48">
        <v>82</v>
      </c>
      <c r="D2601" s="49" t="s">
        <v>17990</v>
      </c>
      <c r="E2601" s="50" t="s">
        <v>17991</v>
      </c>
      <c r="F2601" s="49" t="s">
        <v>17992</v>
      </c>
      <c r="G2601" s="49" t="s">
        <v>17993</v>
      </c>
      <c r="H2601" s="49" t="s">
        <v>3202</v>
      </c>
      <c r="I2601" s="49" t="s">
        <v>13878</v>
      </c>
      <c r="J2601" s="52">
        <v>1</v>
      </c>
      <c r="K2601" s="53">
        <v>99000</v>
      </c>
    </row>
    <row r="2602" ht="24.75" customHeight="1" spans="1:11">
      <c r="A2602" s="48" t="s">
        <v>5281</v>
      </c>
      <c r="B2602" s="48">
        <v>13</v>
      </c>
      <c r="C2602" s="48">
        <v>83</v>
      </c>
      <c r="D2602" s="49" t="s">
        <v>17994</v>
      </c>
      <c r="E2602" s="50" t="s">
        <v>17995</v>
      </c>
      <c r="F2602" s="49"/>
      <c r="G2602" s="49" t="s">
        <v>17996</v>
      </c>
      <c r="H2602" s="49" t="s">
        <v>1275</v>
      </c>
      <c r="I2602" s="49" t="s">
        <v>13815</v>
      </c>
      <c r="J2602" s="52">
        <v>1</v>
      </c>
      <c r="K2602" s="53">
        <v>50400</v>
      </c>
    </row>
    <row r="2603" ht="24.75" customHeight="1" spans="1:11">
      <c r="A2603" s="48" t="s">
        <v>5281</v>
      </c>
      <c r="B2603" s="48">
        <v>13</v>
      </c>
      <c r="C2603" s="48">
        <v>84</v>
      </c>
      <c r="D2603" s="49" t="s">
        <v>17997</v>
      </c>
      <c r="E2603" s="50" t="s">
        <v>17998</v>
      </c>
      <c r="F2603" s="49"/>
      <c r="G2603" s="49" t="s">
        <v>17999</v>
      </c>
      <c r="H2603" s="49" t="s">
        <v>70</v>
      </c>
      <c r="I2603" s="49" t="s">
        <v>13894</v>
      </c>
      <c r="J2603" s="52">
        <v>1</v>
      </c>
      <c r="K2603" s="53">
        <v>828800</v>
      </c>
    </row>
    <row r="2604" ht="24.75" customHeight="1" spans="1:11">
      <c r="A2604" s="48" t="s">
        <v>5281</v>
      </c>
      <c r="B2604" s="48">
        <v>13</v>
      </c>
      <c r="C2604" s="48">
        <v>85</v>
      </c>
      <c r="D2604" s="49" t="s">
        <v>18000</v>
      </c>
      <c r="E2604" s="50" t="s">
        <v>18001</v>
      </c>
      <c r="F2604" s="49"/>
      <c r="G2604" s="49" t="s">
        <v>18002</v>
      </c>
      <c r="H2604" s="49" t="s">
        <v>38</v>
      </c>
      <c r="I2604" s="49" t="s">
        <v>18003</v>
      </c>
      <c r="J2604" s="52">
        <v>1</v>
      </c>
      <c r="K2604" s="53">
        <v>2650000</v>
      </c>
    </row>
    <row r="2605" ht="24.75" customHeight="1" spans="1:11">
      <c r="A2605" s="48" t="s">
        <v>5281</v>
      </c>
      <c r="B2605" s="48">
        <v>14</v>
      </c>
      <c r="C2605" s="48">
        <v>86</v>
      </c>
      <c r="D2605" s="49" t="s">
        <v>18004</v>
      </c>
      <c r="E2605" s="50" t="s">
        <v>18005</v>
      </c>
      <c r="F2605" s="49"/>
      <c r="G2605" s="49" t="s">
        <v>18006</v>
      </c>
      <c r="H2605" s="49" t="s">
        <v>38</v>
      </c>
      <c r="I2605" s="49" t="s">
        <v>13840</v>
      </c>
      <c r="J2605" s="52">
        <v>1</v>
      </c>
      <c r="K2605" s="53">
        <v>253820</v>
      </c>
    </row>
    <row r="2606" ht="24.75" customHeight="1" spans="1:11">
      <c r="A2606" s="48" t="s">
        <v>5281</v>
      </c>
      <c r="B2606" s="48">
        <v>14</v>
      </c>
      <c r="C2606" s="48">
        <v>87</v>
      </c>
      <c r="D2606" s="49" t="s">
        <v>18007</v>
      </c>
      <c r="E2606" s="50" t="s">
        <v>18008</v>
      </c>
      <c r="F2606" s="49" t="s">
        <v>18009</v>
      </c>
      <c r="G2606" s="49" t="s">
        <v>18010</v>
      </c>
      <c r="H2606" s="49" t="s">
        <v>38</v>
      </c>
      <c r="I2606" s="49" t="s">
        <v>16841</v>
      </c>
      <c r="J2606" s="52">
        <v>1</v>
      </c>
      <c r="K2606" s="53">
        <v>320000</v>
      </c>
    </row>
    <row r="2607" ht="24.75" customHeight="1" spans="1:11">
      <c r="A2607" s="48" t="s">
        <v>5281</v>
      </c>
      <c r="B2607" s="48">
        <v>14</v>
      </c>
      <c r="C2607" s="48">
        <v>88</v>
      </c>
      <c r="D2607" s="49" t="s">
        <v>18011</v>
      </c>
      <c r="E2607" s="50" t="s">
        <v>18012</v>
      </c>
      <c r="F2607" s="49"/>
      <c r="G2607" s="49" t="s">
        <v>18013</v>
      </c>
      <c r="H2607" s="49" t="s">
        <v>713</v>
      </c>
      <c r="I2607" s="49" t="s">
        <v>14689</v>
      </c>
      <c r="J2607" s="52">
        <v>1</v>
      </c>
      <c r="K2607" s="53">
        <v>1620000</v>
      </c>
    </row>
    <row r="2608" ht="24.75" customHeight="1" spans="1:11">
      <c r="A2608" s="49"/>
      <c r="B2608" s="49"/>
      <c r="C2608" s="49"/>
      <c r="D2608" s="49"/>
      <c r="E2608" s="51"/>
      <c r="F2608" s="49"/>
      <c r="G2608" s="49"/>
      <c r="H2608" s="49"/>
      <c r="I2608" s="56" t="s">
        <v>13812</v>
      </c>
      <c r="J2608" s="54">
        <v>1</v>
      </c>
      <c r="K2608" s="49"/>
    </row>
    <row r="2609" ht="24.75" customHeight="1" spans="1:11">
      <c r="A2609" s="48" t="s">
        <v>5281</v>
      </c>
      <c r="B2609" s="48">
        <v>14</v>
      </c>
      <c r="C2609" s="48">
        <v>89</v>
      </c>
      <c r="D2609" s="49" t="s">
        <v>18014</v>
      </c>
      <c r="E2609" s="50" t="s">
        <v>18015</v>
      </c>
      <c r="F2609" s="49" t="s">
        <v>18016</v>
      </c>
      <c r="G2609" s="49" t="s">
        <v>18017</v>
      </c>
      <c r="H2609" s="49" t="s">
        <v>3202</v>
      </c>
      <c r="I2609" s="49" t="s">
        <v>14964</v>
      </c>
      <c r="J2609" s="52">
        <v>1</v>
      </c>
      <c r="K2609" s="53">
        <v>3025000</v>
      </c>
    </row>
    <row r="2610" ht="24.75" customHeight="1" spans="1:11">
      <c r="A2610" s="49"/>
      <c r="B2610" s="49"/>
      <c r="C2610" s="49"/>
      <c r="D2610" s="49"/>
      <c r="E2610" s="51"/>
      <c r="F2610" s="49"/>
      <c r="G2610" s="49"/>
      <c r="H2610" s="49"/>
      <c r="I2610" s="49" t="s">
        <v>13939</v>
      </c>
      <c r="J2610" s="52">
        <v>1</v>
      </c>
      <c r="K2610" s="49"/>
    </row>
    <row r="2611" ht="24.75" customHeight="1" spans="1:11">
      <c r="A2611" s="48" t="s">
        <v>5281</v>
      </c>
      <c r="B2611" s="48">
        <v>14</v>
      </c>
      <c r="C2611" s="48">
        <v>90</v>
      </c>
      <c r="D2611" s="49" t="s">
        <v>13060</v>
      </c>
      <c r="E2611" s="50" t="s">
        <v>18018</v>
      </c>
      <c r="F2611" s="49"/>
      <c r="G2611" s="49"/>
      <c r="H2611" s="49" t="s">
        <v>75</v>
      </c>
      <c r="I2611" s="49" t="s">
        <v>15129</v>
      </c>
      <c r="J2611" s="52">
        <v>1</v>
      </c>
      <c r="K2611" s="53">
        <v>295000</v>
      </c>
    </row>
    <row r="2612" ht="24.75" customHeight="1" spans="1:11">
      <c r="A2612" s="49"/>
      <c r="B2612" s="49"/>
      <c r="C2612" s="49"/>
      <c r="D2612" s="49"/>
      <c r="E2612" s="51"/>
      <c r="F2612" s="49"/>
      <c r="G2612" s="49"/>
      <c r="H2612" s="49"/>
      <c r="I2612" s="49" t="s">
        <v>13759</v>
      </c>
      <c r="J2612" s="52">
        <v>1</v>
      </c>
      <c r="K2612" s="49"/>
    </row>
    <row r="2613" ht="24.75" customHeight="1" spans="1:11">
      <c r="A2613" s="48" t="s">
        <v>5281</v>
      </c>
      <c r="B2613" s="48">
        <v>14</v>
      </c>
      <c r="C2613" s="48">
        <v>91</v>
      </c>
      <c r="D2613" s="49" t="s">
        <v>18019</v>
      </c>
      <c r="E2613" s="50" t="s">
        <v>18020</v>
      </c>
      <c r="F2613" s="49"/>
      <c r="G2613" s="49" t="s">
        <v>18021</v>
      </c>
      <c r="H2613" s="49" t="s">
        <v>197</v>
      </c>
      <c r="I2613" s="49" t="s">
        <v>13778</v>
      </c>
      <c r="J2613" s="52">
        <v>1</v>
      </c>
      <c r="K2613" s="53">
        <v>65000</v>
      </c>
    </row>
    <row r="2614" ht="24.75" customHeight="1" spans="1:11">
      <c r="A2614" s="48" t="s">
        <v>5281</v>
      </c>
      <c r="B2614" s="48">
        <v>14</v>
      </c>
      <c r="C2614" s="48">
        <v>92</v>
      </c>
      <c r="D2614" s="49" t="s">
        <v>17308</v>
      </c>
      <c r="E2614" s="50" t="s">
        <v>17309</v>
      </c>
      <c r="F2614" s="49"/>
      <c r="G2614" s="49" t="s">
        <v>17310</v>
      </c>
      <c r="H2614" s="49" t="s">
        <v>26</v>
      </c>
      <c r="I2614" s="49" t="s">
        <v>14519</v>
      </c>
      <c r="J2614" s="52">
        <v>1</v>
      </c>
      <c r="K2614" s="53">
        <v>2097500</v>
      </c>
    </row>
    <row r="2615" ht="24.75" customHeight="1" spans="1:11">
      <c r="A2615" s="49"/>
      <c r="B2615" s="49"/>
      <c r="C2615" s="49"/>
      <c r="D2615" s="49"/>
      <c r="E2615" s="51"/>
      <c r="F2615" s="49"/>
      <c r="G2615" s="49"/>
      <c r="H2615" s="49"/>
      <c r="I2615" s="49" t="s">
        <v>13749</v>
      </c>
      <c r="J2615" s="52">
        <v>1</v>
      </c>
      <c r="K2615" s="49"/>
    </row>
    <row r="2616" ht="24.75" customHeight="1" spans="1:11">
      <c r="A2616" s="48" t="s">
        <v>5281</v>
      </c>
      <c r="B2616" s="48">
        <v>15</v>
      </c>
      <c r="C2616" s="48">
        <v>93</v>
      </c>
      <c r="D2616" s="49" t="s">
        <v>18022</v>
      </c>
      <c r="E2616" s="50" t="s">
        <v>18023</v>
      </c>
      <c r="F2616" s="49"/>
      <c r="G2616" s="49" t="s">
        <v>18024</v>
      </c>
      <c r="H2616" s="49" t="s">
        <v>95</v>
      </c>
      <c r="I2616" s="49" t="s">
        <v>13909</v>
      </c>
      <c r="J2616" s="52">
        <v>1</v>
      </c>
      <c r="K2616" s="53">
        <v>495000</v>
      </c>
    </row>
    <row r="2617" ht="24.75" customHeight="1" spans="1:11">
      <c r="A2617" s="48" t="s">
        <v>5281</v>
      </c>
      <c r="B2617" s="48">
        <v>15</v>
      </c>
      <c r="C2617" s="48">
        <v>94</v>
      </c>
      <c r="D2617" s="49" t="s">
        <v>4987</v>
      </c>
      <c r="E2617" s="50" t="s">
        <v>16131</v>
      </c>
      <c r="F2617" s="49"/>
      <c r="G2617" s="49" t="s">
        <v>15611</v>
      </c>
      <c r="H2617" s="49" t="s">
        <v>65</v>
      </c>
      <c r="I2617" s="49" t="s">
        <v>14560</v>
      </c>
      <c r="J2617" s="52">
        <v>1</v>
      </c>
      <c r="K2617" s="53">
        <v>265000</v>
      </c>
    </row>
    <row r="2618" ht="24.75" customHeight="1" spans="1:11">
      <c r="A2618" s="48" t="s">
        <v>5281</v>
      </c>
      <c r="B2618" s="48">
        <v>15</v>
      </c>
      <c r="C2618" s="48">
        <v>95</v>
      </c>
      <c r="D2618" s="49" t="s">
        <v>18025</v>
      </c>
      <c r="E2618" s="51" t="s">
        <v>18026</v>
      </c>
      <c r="F2618" s="49" t="s">
        <v>18027</v>
      </c>
      <c r="G2618" s="49" t="s">
        <v>18028</v>
      </c>
      <c r="H2618" s="49" t="s">
        <v>26</v>
      </c>
      <c r="I2618" s="49" t="s">
        <v>13921</v>
      </c>
      <c r="J2618" s="52">
        <v>1</v>
      </c>
      <c r="K2618" s="53">
        <v>3915000</v>
      </c>
    </row>
    <row r="2619" ht="24.75" customHeight="1" spans="1:11">
      <c r="A2619" s="49"/>
      <c r="B2619" s="49"/>
      <c r="C2619" s="49"/>
      <c r="D2619" s="49"/>
      <c r="E2619" s="51"/>
      <c r="F2619" s="49"/>
      <c r="G2619" s="49"/>
      <c r="H2619" s="49"/>
      <c r="I2619" s="49" t="s">
        <v>14288</v>
      </c>
      <c r="J2619" s="52">
        <v>1</v>
      </c>
      <c r="K2619" s="49"/>
    </row>
    <row r="2620" ht="24.75" customHeight="1" spans="1:11">
      <c r="A2620" s="49"/>
      <c r="B2620" s="49"/>
      <c r="C2620" s="49"/>
      <c r="D2620" s="49"/>
      <c r="E2620" s="51"/>
      <c r="F2620" s="49"/>
      <c r="G2620" s="49"/>
      <c r="H2620" s="49"/>
      <c r="I2620" s="49" t="s">
        <v>13909</v>
      </c>
      <c r="J2620" s="52">
        <v>1</v>
      </c>
      <c r="K2620" s="49"/>
    </row>
    <row r="2621" ht="24.75" customHeight="1" spans="1:11">
      <c r="A2621" s="49"/>
      <c r="B2621" s="49"/>
      <c r="C2621" s="49"/>
      <c r="D2621" s="49"/>
      <c r="E2621" s="51"/>
      <c r="F2621" s="49"/>
      <c r="G2621" s="49"/>
      <c r="H2621" s="49"/>
      <c r="I2621" s="49" t="s">
        <v>13800</v>
      </c>
      <c r="J2621" s="52">
        <v>1</v>
      </c>
      <c r="K2621" s="49"/>
    </row>
    <row r="2622" ht="24.75" customHeight="1" spans="1:11">
      <c r="A2622" s="48" t="s">
        <v>5281</v>
      </c>
      <c r="B2622" s="48">
        <v>15</v>
      </c>
      <c r="C2622" s="48">
        <v>96</v>
      </c>
      <c r="D2622" s="49" t="s">
        <v>18029</v>
      </c>
      <c r="E2622" s="50" t="s">
        <v>18030</v>
      </c>
      <c r="F2622" s="49"/>
      <c r="G2622" s="49" t="s">
        <v>18031</v>
      </c>
      <c r="H2622" s="49" t="s">
        <v>38</v>
      </c>
      <c r="I2622" s="49" t="s">
        <v>14212</v>
      </c>
      <c r="J2622" s="52">
        <v>1</v>
      </c>
      <c r="K2622" s="53">
        <v>170000</v>
      </c>
    </row>
    <row r="2623" ht="24.75" customHeight="1" spans="1:11">
      <c r="A2623" s="48" t="s">
        <v>5281</v>
      </c>
      <c r="B2623" s="48">
        <v>15</v>
      </c>
      <c r="C2623" s="48">
        <v>97</v>
      </c>
      <c r="D2623" s="49" t="s">
        <v>18032</v>
      </c>
      <c r="E2623" s="50" t="s">
        <v>18033</v>
      </c>
      <c r="F2623" s="49"/>
      <c r="G2623" s="49"/>
      <c r="H2623" s="49" t="s">
        <v>75</v>
      </c>
      <c r="I2623" s="49" t="s">
        <v>13905</v>
      </c>
      <c r="J2623" s="52">
        <v>1</v>
      </c>
      <c r="K2623" s="53">
        <v>670000</v>
      </c>
    </row>
    <row r="2624" ht="24.75" customHeight="1" spans="1:11">
      <c r="A2624" s="48" t="s">
        <v>5281</v>
      </c>
      <c r="B2624" s="48">
        <v>15</v>
      </c>
      <c r="C2624" s="48">
        <v>98</v>
      </c>
      <c r="D2624" s="49" t="s">
        <v>14315</v>
      </c>
      <c r="E2624" s="50" t="s">
        <v>17220</v>
      </c>
      <c r="F2624" s="49"/>
      <c r="G2624" s="49" t="s">
        <v>17221</v>
      </c>
      <c r="H2624" s="49" t="s">
        <v>95</v>
      </c>
      <c r="I2624" s="49" t="s">
        <v>14065</v>
      </c>
      <c r="J2624" s="52">
        <v>1</v>
      </c>
      <c r="K2624" s="53">
        <v>375000</v>
      </c>
    </row>
    <row r="2625" ht="24.75" customHeight="1" spans="1:11">
      <c r="A2625" s="48" t="s">
        <v>5281</v>
      </c>
      <c r="B2625" s="48">
        <v>15</v>
      </c>
      <c r="C2625" s="48">
        <v>99</v>
      </c>
      <c r="D2625" s="49" t="s">
        <v>11650</v>
      </c>
      <c r="E2625" s="50" t="s">
        <v>18034</v>
      </c>
      <c r="F2625" s="49" t="s">
        <v>18035</v>
      </c>
      <c r="G2625" s="49" t="s">
        <v>18036</v>
      </c>
      <c r="H2625" s="49" t="s">
        <v>38</v>
      </c>
      <c r="I2625" s="49" t="s">
        <v>13977</v>
      </c>
      <c r="J2625" s="52">
        <v>1</v>
      </c>
      <c r="K2625" s="53">
        <v>375000</v>
      </c>
    </row>
    <row r="2626" ht="24.75" customHeight="1" spans="1:11">
      <c r="A2626" s="48" t="s">
        <v>5281</v>
      </c>
      <c r="B2626" s="48">
        <v>15</v>
      </c>
      <c r="C2626" s="48">
        <v>100</v>
      </c>
      <c r="D2626" s="49" t="s">
        <v>9186</v>
      </c>
      <c r="E2626" s="50" t="s">
        <v>17876</v>
      </c>
      <c r="F2626" s="49"/>
      <c r="G2626" s="49" t="s">
        <v>18037</v>
      </c>
      <c r="H2626" s="49" t="s">
        <v>151</v>
      </c>
      <c r="I2626" s="49" t="s">
        <v>14065</v>
      </c>
      <c r="J2626" s="52">
        <v>1</v>
      </c>
      <c r="K2626" s="53">
        <v>425000</v>
      </c>
    </row>
    <row r="2627" ht="24.75" customHeight="1" spans="1:11">
      <c r="A2627" s="48" t="s">
        <v>5281</v>
      </c>
      <c r="B2627" s="48">
        <v>15</v>
      </c>
      <c r="C2627" s="48">
        <v>101</v>
      </c>
      <c r="D2627" s="49" t="s">
        <v>18038</v>
      </c>
      <c r="E2627" s="50" t="s">
        <v>18039</v>
      </c>
      <c r="F2627" s="49"/>
      <c r="G2627" s="49" t="s">
        <v>18040</v>
      </c>
      <c r="H2627" s="49" t="s">
        <v>95</v>
      </c>
      <c r="I2627" s="49" t="s">
        <v>14519</v>
      </c>
      <c r="J2627" s="52">
        <v>1</v>
      </c>
      <c r="K2627" s="53">
        <v>695000</v>
      </c>
    </row>
    <row r="2628" ht="24.75" customHeight="1" spans="1:11">
      <c r="A2628" s="48" t="s">
        <v>5281</v>
      </c>
      <c r="B2628" s="48">
        <v>16</v>
      </c>
      <c r="C2628" s="48">
        <v>102</v>
      </c>
      <c r="D2628" s="49" t="s">
        <v>18041</v>
      </c>
      <c r="E2628" s="50" t="s">
        <v>18042</v>
      </c>
      <c r="F2628" s="49"/>
      <c r="G2628" s="49" t="s">
        <v>18043</v>
      </c>
      <c r="H2628" s="49" t="s">
        <v>38</v>
      </c>
      <c r="I2628" s="49" t="s">
        <v>13815</v>
      </c>
      <c r="J2628" s="52">
        <v>1</v>
      </c>
      <c r="K2628" s="53">
        <v>53900</v>
      </c>
    </row>
    <row r="2629" ht="24.75" customHeight="1" spans="1:11">
      <c r="A2629" s="48" t="s">
        <v>5281</v>
      </c>
      <c r="B2629" s="48">
        <v>16</v>
      </c>
      <c r="C2629" s="48">
        <v>103</v>
      </c>
      <c r="D2629" s="49" t="s">
        <v>9186</v>
      </c>
      <c r="E2629" s="50" t="s">
        <v>17876</v>
      </c>
      <c r="F2629" s="49"/>
      <c r="G2629" s="49" t="s">
        <v>18037</v>
      </c>
      <c r="H2629" s="49" t="s">
        <v>151</v>
      </c>
      <c r="I2629" s="49" t="s">
        <v>15468</v>
      </c>
      <c r="J2629" s="52">
        <v>1</v>
      </c>
      <c r="K2629" s="53">
        <v>850000</v>
      </c>
    </row>
    <row r="2630" ht="24.75" customHeight="1" spans="1:11">
      <c r="A2630" s="48" t="s">
        <v>5281</v>
      </c>
      <c r="B2630" s="48">
        <v>16</v>
      </c>
      <c r="C2630" s="48">
        <v>104</v>
      </c>
      <c r="D2630" s="49" t="s">
        <v>18044</v>
      </c>
      <c r="E2630" s="50" t="s">
        <v>18045</v>
      </c>
      <c r="F2630" s="49"/>
      <c r="G2630" s="49" t="s">
        <v>18046</v>
      </c>
      <c r="H2630" s="49" t="s">
        <v>4142</v>
      </c>
      <c r="I2630" s="49" t="s">
        <v>13977</v>
      </c>
      <c r="J2630" s="52">
        <v>1</v>
      </c>
      <c r="K2630" s="53">
        <v>375000</v>
      </c>
    </row>
    <row r="2631" ht="24.75" customHeight="1" spans="1:11">
      <c r="A2631" s="48" t="s">
        <v>5281</v>
      </c>
      <c r="B2631" s="48">
        <v>16</v>
      </c>
      <c r="C2631" s="48">
        <v>105</v>
      </c>
      <c r="D2631" s="49" t="s">
        <v>18047</v>
      </c>
      <c r="E2631" s="50" t="s">
        <v>18048</v>
      </c>
      <c r="F2631" s="49"/>
      <c r="G2631" s="49" t="s">
        <v>18049</v>
      </c>
      <c r="H2631" s="49" t="s">
        <v>95</v>
      </c>
      <c r="I2631" s="49" t="s">
        <v>13778</v>
      </c>
      <c r="J2631" s="52">
        <v>1</v>
      </c>
      <c r="K2631" s="53">
        <v>68600</v>
      </c>
    </row>
    <row r="2632" ht="24.75" customHeight="1" spans="1:11">
      <c r="A2632" s="48" t="s">
        <v>5281</v>
      </c>
      <c r="B2632" s="48">
        <v>16</v>
      </c>
      <c r="C2632" s="48">
        <v>106</v>
      </c>
      <c r="D2632" s="49" t="s">
        <v>18050</v>
      </c>
      <c r="E2632" s="50" t="s">
        <v>18051</v>
      </c>
      <c r="F2632" s="49"/>
      <c r="G2632" s="49"/>
      <c r="H2632" s="49" t="s">
        <v>75</v>
      </c>
      <c r="I2632" s="49" t="s">
        <v>13759</v>
      </c>
      <c r="J2632" s="52">
        <v>1</v>
      </c>
      <c r="K2632" s="53">
        <v>150000</v>
      </c>
    </row>
    <row r="2633" ht="24.75" customHeight="1" spans="1:11">
      <c r="A2633" s="48" t="s">
        <v>5281</v>
      </c>
      <c r="B2633" s="48">
        <v>16</v>
      </c>
      <c r="C2633" s="48">
        <v>107</v>
      </c>
      <c r="D2633" s="49" t="s">
        <v>18052</v>
      </c>
      <c r="E2633" s="50" t="s">
        <v>18053</v>
      </c>
      <c r="F2633" s="49"/>
      <c r="G2633" s="49" t="s">
        <v>18054</v>
      </c>
      <c r="H2633" s="49" t="s">
        <v>18055</v>
      </c>
      <c r="I2633" s="49" t="s">
        <v>13854</v>
      </c>
      <c r="J2633" s="52">
        <v>1</v>
      </c>
      <c r="K2633" s="53">
        <v>299300</v>
      </c>
    </row>
    <row r="2634" ht="24.75" customHeight="1" spans="1:11">
      <c r="A2634" s="48" t="s">
        <v>5281</v>
      </c>
      <c r="B2634" s="48">
        <v>16</v>
      </c>
      <c r="C2634" s="48">
        <v>108</v>
      </c>
      <c r="D2634" s="49" t="s">
        <v>10017</v>
      </c>
      <c r="E2634" s="50" t="s">
        <v>17932</v>
      </c>
      <c r="F2634" s="49"/>
      <c r="G2634" s="49" t="s">
        <v>18056</v>
      </c>
      <c r="H2634" s="49" t="s">
        <v>1368</v>
      </c>
      <c r="I2634" s="49" t="s">
        <v>18057</v>
      </c>
      <c r="J2634" s="52">
        <v>2</v>
      </c>
      <c r="K2634" s="53">
        <v>6670000</v>
      </c>
    </row>
    <row r="2635" ht="24.75" customHeight="1" spans="1:11">
      <c r="A2635" s="49"/>
      <c r="B2635" s="49"/>
      <c r="C2635" s="49"/>
      <c r="D2635" s="49"/>
      <c r="E2635" s="51"/>
      <c r="F2635" s="49"/>
      <c r="G2635" s="49"/>
      <c r="H2635" s="49"/>
      <c r="I2635" s="49" t="s">
        <v>16002</v>
      </c>
      <c r="J2635" s="52">
        <v>1</v>
      </c>
      <c r="K2635" s="49"/>
    </row>
    <row r="2636" ht="24.75" customHeight="1" spans="1:11">
      <c r="A2636" s="49"/>
      <c r="B2636" s="49"/>
      <c r="C2636" s="49"/>
      <c r="D2636" s="49"/>
      <c r="E2636" s="51"/>
      <c r="F2636" s="49"/>
      <c r="G2636" s="49"/>
      <c r="H2636" s="49"/>
      <c r="I2636" s="49" t="s">
        <v>14133</v>
      </c>
      <c r="J2636" s="52">
        <v>1</v>
      </c>
      <c r="K2636" s="49"/>
    </row>
    <row r="2637" ht="24.75" customHeight="1" spans="1:11">
      <c r="A2637" s="48" t="s">
        <v>5281</v>
      </c>
      <c r="B2637" s="48">
        <v>16</v>
      </c>
      <c r="C2637" s="48">
        <v>109</v>
      </c>
      <c r="D2637" s="49" t="s">
        <v>18058</v>
      </c>
      <c r="E2637" s="50" t="s">
        <v>18059</v>
      </c>
      <c r="F2637" s="49"/>
      <c r="G2637" s="49" t="s">
        <v>18060</v>
      </c>
      <c r="H2637" s="49" t="s">
        <v>3202</v>
      </c>
      <c r="I2637" s="49" t="s">
        <v>18061</v>
      </c>
      <c r="J2637" s="52">
        <v>1</v>
      </c>
      <c r="K2637" s="53">
        <v>4200000</v>
      </c>
    </row>
    <row r="2638" ht="24.75" customHeight="1" spans="1:11">
      <c r="A2638" s="48" t="s">
        <v>5281</v>
      </c>
      <c r="B2638" s="48">
        <v>17</v>
      </c>
      <c r="C2638" s="48">
        <v>110</v>
      </c>
      <c r="D2638" s="49" t="s">
        <v>18062</v>
      </c>
      <c r="E2638" s="51"/>
      <c r="F2638" s="49"/>
      <c r="G2638" s="49" t="s">
        <v>18063</v>
      </c>
      <c r="H2638" s="49" t="s">
        <v>70</v>
      </c>
      <c r="I2638" s="49" t="s">
        <v>13798</v>
      </c>
      <c r="J2638" s="52">
        <v>1</v>
      </c>
      <c r="K2638" s="53">
        <v>335000</v>
      </c>
    </row>
    <row r="2639" ht="24.75" customHeight="1" spans="1:11">
      <c r="A2639" s="48" t="s">
        <v>5281</v>
      </c>
      <c r="B2639" s="48">
        <v>17</v>
      </c>
      <c r="C2639" s="48">
        <v>111</v>
      </c>
      <c r="D2639" s="49" t="s">
        <v>18064</v>
      </c>
      <c r="E2639" s="50" t="s">
        <v>18065</v>
      </c>
      <c r="F2639" s="49"/>
      <c r="G2639" s="49" t="s">
        <v>18066</v>
      </c>
      <c r="H2639" s="49" t="s">
        <v>38</v>
      </c>
      <c r="I2639" s="49" t="s">
        <v>13977</v>
      </c>
      <c r="J2639" s="52">
        <v>1</v>
      </c>
      <c r="K2639" s="53">
        <v>376800</v>
      </c>
    </row>
    <row r="2640" ht="24.75" customHeight="1" spans="1:11">
      <c r="A2640" s="48" t="s">
        <v>5281</v>
      </c>
      <c r="B2640" s="48">
        <v>17</v>
      </c>
      <c r="C2640" s="48">
        <v>112</v>
      </c>
      <c r="D2640" s="49" t="s">
        <v>15002</v>
      </c>
      <c r="E2640" s="50" t="s">
        <v>18067</v>
      </c>
      <c r="F2640" s="49"/>
      <c r="G2640" s="49" t="s">
        <v>15004</v>
      </c>
      <c r="H2640" s="49" t="s">
        <v>38</v>
      </c>
      <c r="I2640" s="49" t="s">
        <v>15813</v>
      </c>
      <c r="J2640" s="52">
        <v>1</v>
      </c>
      <c r="K2640" s="53">
        <v>1700000</v>
      </c>
    </row>
    <row r="2641" ht="24.75" customHeight="1" spans="1:11">
      <c r="A2641" s="49"/>
      <c r="B2641" s="49"/>
      <c r="C2641" s="49"/>
      <c r="D2641" s="49"/>
      <c r="E2641" s="51"/>
      <c r="F2641" s="49"/>
      <c r="G2641" s="49"/>
      <c r="H2641" s="49"/>
      <c r="I2641" s="49" t="s">
        <v>13778</v>
      </c>
      <c r="J2641" s="52">
        <v>4</v>
      </c>
      <c r="K2641" s="49"/>
    </row>
    <row r="2642" ht="24.75" customHeight="1" spans="1:11">
      <c r="A2642" s="48" t="s">
        <v>5281</v>
      </c>
      <c r="B2642" s="48">
        <v>17</v>
      </c>
      <c r="C2642" s="48">
        <v>113</v>
      </c>
      <c r="D2642" s="49" t="s">
        <v>18068</v>
      </c>
      <c r="E2642" s="50" t="s">
        <v>18069</v>
      </c>
      <c r="F2642" s="49"/>
      <c r="G2642" s="49" t="s">
        <v>18070</v>
      </c>
      <c r="H2642" s="49" t="s">
        <v>81</v>
      </c>
      <c r="I2642" s="49" t="s">
        <v>14811</v>
      </c>
      <c r="J2642" s="52">
        <v>12</v>
      </c>
      <c r="K2642" s="53">
        <v>5760000</v>
      </c>
    </row>
    <row r="2643" ht="24.75" customHeight="1" spans="1:11">
      <c r="A2643" s="48" t="s">
        <v>5281</v>
      </c>
      <c r="B2643" s="48">
        <v>17</v>
      </c>
      <c r="C2643" s="48">
        <v>114</v>
      </c>
      <c r="D2643" s="49" t="s">
        <v>18068</v>
      </c>
      <c r="E2643" s="50" t="s">
        <v>18069</v>
      </c>
      <c r="F2643" s="49"/>
      <c r="G2643" s="49" t="s">
        <v>18071</v>
      </c>
      <c r="H2643" s="49" t="s">
        <v>95</v>
      </c>
      <c r="I2643" s="49" t="s">
        <v>14811</v>
      </c>
      <c r="J2643" s="52">
        <v>12</v>
      </c>
      <c r="K2643" s="53">
        <v>5760000</v>
      </c>
    </row>
    <row r="2644" ht="24.75" customHeight="1" spans="1:11">
      <c r="A2644" s="48" t="s">
        <v>5281</v>
      </c>
      <c r="B2644" s="48">
        <v>17</v>
      </c>
      <c r="C2644" s="48">
        <v>115</v>
      </c>
      <c r="D2644" s="49" t="s">
        <v>18072</v>
      </c>
      <c r="E2644" s="50" t="s">
        <v>18073</v>
      </c>
      <c r="F2644" s="49" t="s">
        <v>18074</v>
      </c>
      <c r="G2644" s="49" t="s">
        <v>18075</v>
      </c>
      <c r="H2644" s="49" t="s">
        <v>181</v>
      </c>
      <c r="I2644" s="49" t="s">
        <v>13898</v>
      </c>
      <c r="J2644" s="52">
        <v>1</v>
      </c>
      <c r="K2644" s="53">
        <v>6175000</v>
      </c>
    </row>
    <row r="2645" ht="24.75" customHeight="1" spans="1:11">
      <c r="A2645" s="49"/>
      <c r="B2645" s="49"/>
      <c r="C2645" s="49"/>
      <c r="D2645" s="49"/>
      <c r="E2645" s="51"/>
      <c r="F2645" s="49"/>
      <c r="G2645" s="49"/>
      <c r="H2645" s="49"/>
      <c r="I2645" s="49" t="s">
        <v>14595</v>
      </c>
      <c r="J2645" s="52">
        <v>1</v>
      </c>
      <c r="K2645" s="49"/>
    </row>
    <row r="2646" ht="24.75" customHeight="1" spans="1:11">
      <c r="A2646" s="49"/>
      <c r="B2646" s="49"/>
      <c r="C2646" s="49"/>
      <c r="D2646" s="49"/>
      <c r="E2646" s="51"/>
      <c r="F2646" s="49"/>
      <c r="G2646" s="49"/>
      <c r="H2646" s="49"/>
      <c r="I2646" s="49" t="s">
        <v>13739</v>
      </c>
      <c r="J2646" s="52">
        <v>1</v>
      </c>
      <c r="K2646" s="49"/>
    </row>
    <row r="2647" ht="24.75" customHeight="1" spans="1:11">
      <c r="A2647" s="49"/>
      <c r="B2647" s="49"/>
      <c r="C2647" s="49"/>
      <c r="D2647" s="49"/>
      <c r="E2647" s="51"/>
      <c r="F2647" s="49"/>
      <c r="G2647" s="49"/>
      <c r="H2647" s="49"/>
      <c r="I2647" s="49" t="s">
        <v>15516</v>
      </c>
      <c r="J2647" s="52">
        <v>1</v>
      </c>
      <c r="K2647" s="49"/>
    </row>
    <row r="2648" ht="24.75" customHeight="1" spans="1:11">
      <c r="A2648" s="49"/>
      <c r="B2648" s="49"/>
      <c r="C2648" s="49"/>
      <c r="D2648" s="49"/>
      <c r="E2648" s="51"/>
      <c r="F2648" s="49"/>
      <c r="G2648" s="49"/>
      <c r="H2648" s="49"/>
      <c r="I2648" s="56" t="s">
        <v>16678</v>
      </c>
      <c r="J2648" s="54">
        <v>1</v>
      </c>
      <c r="K2648" s="49"/>
    </row>
    <row r="2649" ht="24.75" customHeight="1" spans="1:11">
      <c r="A2649" s="49"/>
      <c r="B2649" s="49"/>
      <c r="C2649" s="49"/>
      <c r="D2649" s="49"/>
      <c r="E2649" s="51"/>
      <c r="F2649" s="49"/>
      <c r="G2649" s="49"/>
      <c r="H2649" s="49"/>
      <c r="I2649" s="49" t="s">
        <v>14458</v>
      </c>
      <c r="J2649" s="52">
        <v>1</v>
      </c>
      <c r="K2649" s="49"/>
    </row>
    <row r="2650" ht="24.75" customHeight="1" spans="1:11">
      <c r="A2650" s="49"/>
      <c r="B2650" s="49"/>
      <c r="C2650" s="49"/>
      <c r="D2650" s="49"/>
      <c r="E2650" s="51"/>
      <c r="F2650" s="49"/>
      <c r="G2650" s="49"/>
      <c r="H2650" s="49"/>
      <c r="I2650" s="49" t="s">
        <v>18076</v>
      </c>
      <c r="J2650" s="52">
        <v>1</v>
      </c>
      <c r="K2650" s="49"/>
    </row>
    <row r="2651" ht="24.75" customHeight="1" spans="1:11">
      <c r="A2651" s="48" t="s">
        <v>5281</v>
      </c>
      <c r="B2651" s="48">
        <v>17</v>
      </c>
      <c r="C2651" s="48">
        <v>116</v>
      </c>
      <c r="D2651" s="49" t="s">
        <v>18077</v>
      </c>
      <c r="E2651" s="50" t="s">
        <v>18078</v>
      </c>
      <c r="F2651" s="49"/>
      <c r="G2651" s="49" t="s">
        <v>18079</v>
      </c>
      <c r="H2651" s="49" t="s">
        <v>20</v>
      </c>
      <c r="I2651" s="49" t="s">
        <v>14519</v>
      </c>
      <c r="J2651" s="52">
        <v>1</v>
      </c>
      <c r="K2651" s="53">
        <v>695000</v>
      </c>
    </row>
    <row r="2652" ht="24.75" customHeight="1" spans="1:11">
      <c r="A2652" s="48" t="s">
        <v>5281</v>
      </c>
      <c r="B2652" s="48">
        <v>17</v>
      </c>
      <c r="C2652" s="48">
        <v>117</v>
      </c>
      <c r="D2652" s="49" t="s">
        <v>18080</v>
      </c>
      <c r="E2652" s="50" t="s">
        <v>18081</v>
      </c>
      <c r="F2652" s="49"/>
      <c r="G2652" s="49" t="s">
        <v>18082</v>
      </c>
      <c r="H2652" s="49" t="s">
        <v>81</v>
      </c>
      <c r="I2652" s="49" t="s">
        <v>15165</v>
      </c>
      <c r="J2652" s="52">
        <v>1</v>
      </c>
      <c r="K2652" s="53">
        <v>520000</v>
      </c>
    </row>
    <row r="2653" ht="24.75" customHeight="1" spans="1:11">
      <c r="A2653" s="49"/>
      <c r="B2653" s="49"/>
      <c r="C2653" s="49"/>
      <c r="D2653" s="49"/>
      <c r="E2653" s="51"/>
      <c r="F2653" s="49"/>
      <c r="G2653" s="49"/>
      <c r="H2653" s="49"/>
      <c r="I2653" s="49" t="s">
        <v>13815</v>
      </c>
      <c r="J2653" s="52">
        <v>2</v>
      </c>
      <c r="K2653" s="49"/>
    </row>
    <row r="2654" ht="24.75" customHeight="1" spans="1:11">
      <c r="A2654" s="48" t="s">
        <v>5281</v>
      </c>
      <c r="B2654" s="48">
        <v>18</v>
      </c>
      <c r="C2654" s="48">
        <v>118</v>
      </c>
      <c r="D2654" s="49" t="s">
        <v>18083</v>
      </c>
      <c r="E2654" s="50" t="s">
        <v>18084</v>
      </c>
      <c r="F2654" s="49"/>
      <c r="G2654" s="49" t="s">
        <v>18085</v>
      </c>
      <c r="H2654" s="49" t="s">
        <v>38</v>
      </c>
      <c r="I2654" s="49" t="s">
        <v>15468</v>
      </c>
      <c r="J2654" s="52">
        <v>1</v>
      </c>
      <c r="K2654" s="53">
        <v>850000</v>
      </c>
    </row>
    <row r="2655" ht="24.75" customHeight="1" spans="1:11">
      <c r="A2655" s="48" t="s">
        <v>5281</v>
      </c>
      <c r="B2655" s="48">
        <v>18</v>
      </c>
      <c r="C2655" s="48">
        <v>119</v>
      </c>
      <c r="D2655" s="49" t="s">
        <v>18086</v>
      </c>
      <c r="E2655" s="50" t="s">
        <v>18087</v>
      </c>
      <c r="F2655" s="49"/>
      <c r="G2655" s="49" t="s">
        <v>18088</v>
      </c>
      <c r="H2655" s="49" t="s">
        <v>81</v>
      </c>
      <c r="I2655" s="49" t="s">
        <v>14081</v>
      </c>
      <c r="J2655" s="52">
        <v>1</v>
      </c>
      <c r="K2655" s="53">
        <v>204000</v>
      </c>
    </row>
    <row r="2656" ht="24.75" customHeight="1" spans="1:11">
      <c r="A2656" s="48" t="s">
        <v>5281</v>
      </c>
      <c r="B2656" s="48">
        <v>18</v>
      </c>
      <c r="C2656" s="48">
        <v>120</v>
      </c>
      <c r="D2656" s="49" t="s">
        <v>18089</v>
      </c>
      <c r="E2656" s="50" t="s">
        <v>18090</v>
      </c>
      <c r="F2656" s="49" t="s">
        <v>18091</v>
      </c>
      <c r="G2656" s="49" t="s">
        <v>18092</v>
      </c>
      <c r="H2656" s="49" t="s">
        <v>44</v>
      </c>
      <c r="I2656" s="49" t="s">
        <v>14065</v>
      </c>
      <c r="J2656" s="52">
        <v>1</v>
      </c>
      <c r="K2656" s="53">
        <v>375000</v>
      </c>
    </row>
    <row r="2657" ht="24.75" customHeight="1" spans="1:11">
      <c r="A2657" s="48" t="s">
        <v>5281</v>
      </c>
      <c r="B2657" s="48">
        <v>18</v>
      </c>
      <c r="C2657" s="48">
        <v>121</v>
      </c>
      <c r="D2657" s="49" t="s">
        <v>18093</v>
      </c>
      <c r="E2657" s="50" t="s">
        <v>18094</v>
      </c>
      <c r="F2657" s="49"/>
      <c r="G2657" s="49" t="s">
        <v>18095</v>
      </c>
      <c r="H2657" s="49" t="s">
        <v>26</v>
      </c>
      <c r="I2657" s="49" t="s">
        <v>13818</v>
      </c>
      <c r="J2657" s="52">
        <v>1</v>
      </c>
      <c r="K2657" s="53">
        <v>337350</v>
      </c>
    </row>
    <row r="2658" ht="24.75" customHeight="1" spans="1:11">
      <c r="A2658" s="48" t="s">
        <v>5281</v>
      </c>
      <c r="B2658" s="48">
        <v>18</v>
      </c>
      <c r="C2658" s="48">
        <v>122</v>
      </c>
      <c r="D2658" s="49" t="s">
        <v>18096</v>
      </c>
      <c r="E2658" s="50" t="s">
        <v>18097</v>
      </c>
      <c r="F2658" s="56" t="s">
        <v>18098</v>
      </c>
      <c r="G2658" s="57"/>
      <c r="H2658" s="49" t="s">
        <v>428</v>
      </c>
      <c r="I2658" s="49" t="s">
        <v>18099</v>
      </c>
      <c r="J2658" s="52">
        <v>1</v>
      </c>
      <c r="K2658" s="53">
        <v>325000</v>
      </c>
    </row>
    <row r="2659" ht="24.75" customHeight="1" spans="1:11">
      <c r="A2659" s="48" t="s">
        <v>5281</v>
      </c>
      <c r="B2659" s="48">
        <v>18</v>
      </c>
      <c r="C2659" s="48">
        <v>123</v>
      </c>
      <c r="D2659" s="49" t="s">
        <v>6871</v>
      </c>
      <c r="E2659" s="50" t="s">
        <v>18100</v>
      </c>
      <c r="F2659" s="49"/>
      <c r="G2659" s="49"/>
      <c r="H2659" s="49" t="s">
        <v>75</v>
      </c>
      <c r="I2659" s="49" t="s">
        <v>14052</v>
      </c>
      <c r="J2659" s="52">
        <v>1</v>
      </c>
      <c r="K2659" s="53">
        <v>125000</v>
      </c>
    </row>
    <row r="2660" ht="24.75" customHeight="1" spans="1:11">
      <c r="A2660" s="48" t="s">
        <v>5281</v>
      </c>
      <c r="B2660" s="48">
        <v>18</v>
      </c>
      <c r="C2660" s="48">
        <v>124</v>
      </c>
      <c r="D2660" s="49" t="s">
        <v>18101</v>
      </c>
      <c r="E2660" s="50" t="s">
        <v>18102</v>
      </c>
      <c r="F2660" s="49"/>
      <c r="G2660" s="49" t="s">
        <v>18103</v>
      </c>
      <c r="H2660" s="49" t="s">
        <v>2584</v>
      </c>
      <c r="I2660" s="49" t="s">
        <v>16155</v>
      </c>
      <c r="J2660" s="52">
        <v>1</v>
      </c>
      <c r="K2660" s="53">
        <v>325000</v>
      </c>
    </row>
    <row r="2661" ht="24.75" customHeight="1" spans="1:11">
      <c r="A2661" s="48" t="s">
        <v>5281</v>
      </c>
      <c r="B2661" s="48">
        <v>18</v>
      </c>
      <c r="C2661" s="48">
        <v>125</v>
      </c>
      <c r="D2661" s="49" t="s">
        <v>18104</v>
      </c>
      <c r="E2661" s="50" t="s">
        <v>17552</v>
      </c>
      <c r="F2661" s="49"/>
      <c r="G2661" s="49" t="s">
        <v>18105</v>
      </c>
      <c r="H2661" s="49" t="s">
        <v>38</v>
      </c>
      <c r="I2661" s="49" t="s">
        <v>14344</v>
      </c>
      <c r="J2661" s="52">
        <v>1</v>
      </c>
      <c r="K2661" s="53">
        <v>385000</v>
      </c>
    </row>
    <row r="2662" ht="24.75" customHeight="1" spans="1:11">
      <c r="A2662" s="48" t="s">
        <v>5281</v>
      </c>
      <c r="B2662" s="48">
        <v>19</v>
      </c>
      <c r="C2662" s="48">
        <v>126</v>
      </c>
      <c r="D2662" s="49" t="s">
        <v>9327</v>
      </c>
      <c r="E2662" s="50" t="s">
        <v>18106</v>
      </c>
      <c r="F2662" s="49"/>
      <c r="G2662" s="49" t="s">
        <v>18107</v>
      </c>
      <c r="H2662" s="49" t="s">
        <v>38</v>
      </c>
      <c r="I2662" s="49" t="s">
        <v>13909</v>
      </c>
      <c r="J2662" s="52">
        <v>1</v>
      </c>
      <c r="K2662" s="53">
        <v>495000</v>
      </c>
    </row>
    <row r="2663" ht="24.75" customHeight="1" spans="1:11">
      <c r="A2663" s="48" t="s">
        <v>5281</v>
      </c>
      <c r="B2663" s="48">
        <v>19</v>
      </c>
      <c r="C2663" s="48">
        <v>127</v>
      </c>
      <c r="D2663" s="49" t="s">
        <v>18108</v>
      </c>
      <c r="E2663" s="50" t="s">
        <v>18109</v>
      </c>
      <c r="F2663" s="49" t="s">
        <v>18110</v>
      </c>
      <c r="G2663" s="49" t="s">
        <v>18111</v>
      </c>
      <c r="H2663" s="49" t="s">
        <v>1000</v>
      </c>
      <c r="I2663" s="49" t="s">
        <v>16463</v>
      </c>
      <c r="J2663" s="52">
        <v>1</v>
      </c>
      <c r="K2663" s="53">
        <v>2150000</v>
      </c>
    </row>
    <row r="2664" ht="24.75" customHeight="1" spans="1:11">
      <c r="A2664" s="48" t="s">
        <v>5281</v>
      </c>
      <c r="B2664" s="48">
        <v>19</v>
      </c>
      <c r="C2664" s="48">
        <v>128</v>
      </c>
      <c r="D2664" s="49" t="s">
        <v>18112</v>
      </c>
      <c r="E2664" s="50" t="s">
        <v>18113</v>
      </c>
      <c r="F2664" s="49"/>
      <c r="G2664" s="49" t="s">
        <v>18114</v>
      </c>
      <c r="H2664" s="49" t="s">
        <v>81</v>
      </c>
      <c r="I2664" s="49" t="s">
        <v>13793</v>
      </c>
      <c r="J2664" s="52">
        <v>1</v>
      </c>
      <c r="K2664" s="53">
        <v>325000</v>
      </c>
    </row>
    <row r="2665" ht="24.75" customHeight="1" spans="1:11">
      <c r="A2665" s="48" t="s">
        <v>5281</v>
      </c>
      <c r="B2665" s="48">
        <v>19</v>
      </c>
      <c r="C2665" s="48">
        <v>129</v>
      </c>
      <c r="D2665" s="49" t="s">
        <v>18115</v>
      </c>
      <c r="E2665" s="51"/>
      <c r="F2665" s="49"/>
      <c r="G2665" s="49" t="s">
        <v>18116</v>
      </c>
      <c r="H2665" s="49" t="s">
        <v>3202</v>
      </c>
      <c r="I2665" s="49" t="s">
        <v>14532</v>
      </c>
      <c r="J2665" s="52">
        <v>1</v>
      </c>
      <c r="K2665" s="53">
        <v>278800</v>
      </c>
    </row>
    <row r="2666" ht="24.75" customHeight="1" spans="1:11">
      <c r="A2666" s="49"/>
      <c r="B2666" s="49"/>
      <c r="C2666" s="49"/>
      <c r="D2666" s="49"/>
      <c r="E2666" s="51"/>
      <c r="F2666" s="49"/>
      <c r="G2666" s="49"/>
      <c r="H2666" s="49"/>
      <c r="I2666" s="49" t="s">
        <v>13778</v>
      </c>
      <c r="J2666" s="52">
        <v>1</v>
      </c>
      <c r="K2666" s="49"/>
    </row>
    <row r="2667" ht="24.75" customHeight="1" spans="1:11">
      <c r="A2667" s="48" t="s">
        <v>5281</v>
      </c>
      <c r="B2667" s="48">
        <v>19</v>
      </c>
      <c r="C2667" s="48">
        <v>130</v>
      </c>
      <c r="D2667" s="49" t="s">
        <v>17440</v>
      </c>
      <c r="E2667" s="50" t="s">
        <v>17441</v>
      </c>
      <c r="F2667" s="49"/>
      <c r="G2667" s="49" t="s">
        <v>18117</v>
      </c>
      <c r="H2667" s="49" t="s">
        <v>38</v>
      </c>
      <c r="I2667" s="49" t="s">
        <v>14081</v>
      </c>
      <c r="J2667" s="52">
        <v>1</v>
      </c>
      <c r="K2667" s="53">
        <v>204000</v>
      </c>
    </row>
    <row r="2668" ht="24.75" customHeight="1" spans="1:11">
      <c r="A2668" s="48" t="s">
        <v>5281</v>
      </c>
      <c r="B2668" s="48">
        <v>19</v>
      </c>
      <c r="C2668" s="48">
        <v>131</v>
      </c>
      <c r="D2668" s="49" t="s">
        <v>17440</v>
      </c>
      <c r="E2668" s="50" t="s">
        <v>17441</v>
      </c>
      <c r="F2668" s="49"/>
      <c r="G2668" s="49" t="s">
        <v>18118</v>
      </c>
      <c r="H2668" s="49" t="s">
        <v>38</v>
      </c>
      <c r="I2668" s="49" t="s">
        <v>16230</v>
      </c>
      <c r="J2668" s="52">
        <v>1</v>
      </c>
      <c r="K2668" s="53">
        <v>291300</v>
      </c>
    </row>
    <row r="2669" ht="24.75" customHeight="1" spans="1:11">
      <c r="A2669" s="48" t="s">
        <v>5281</v>
      </c>
      <c r="B2669" s="48">
        <v>19</v>
      </c>
      <c r="C2669" s="48">
        <v>132</v>
      </c>
      <c r="D2669" s="49" t="s">
        <v>6586</v>
      </c>
      <c r="E2669" s="50" t="s">
        <v>18119</v>
      </c>
      <c r="F2669" s="49"/>
      <c r="G2669" s="49"/>
      <c r="H2669" s="49" t="s">
        <v>75</v>
      </c>
      <c r="I2669" s="49" t="s">
        <v>13862</v>
      </c>
      <c r="J2669" s="52">
        <v>1</v>
      </c>
      <c r="K2669" s="53">
        <v>250000</v>
      </c>
    </row>
    <row r="2670" ht="24.75" customHeight="1" spans="1:11">
      <c r="A2670" s="48" t="s">
        <v>5281</v>
      </c>
      <c r="B2670" s="48">
        <v>20</v>
      </c>
      <c r="C2670" s="48">
        <v>133</v>
      </c>
      <c r="D2670" s="49" t="s">
        <v>15172</v>
      </c>
      <c r="E2670" s="50" t="s">
        <v>18120</v>
      </c>
      <c r="F2670" s="49"/>
      <c r="G2670" s="49" t="s">
        <v>18121</v>
      </c>
      <c r="H2670" s="49" t="s">
        <v>26</v>
      </c>
      <c r="I2670" s="49" t="s">
        <v>16433</v>
      </c>
      <c r="J2670" s="52">
        <v>1</v>
      </c>
      <c r="K2670" s="53">
        <v>499000</v>
      </c>
    </row>
    <row r="2671" ht="24.75" customHeight="1" spans="1:11">
      <c r="A2671" s="48" t="s">
        <v>5281</v>
      </c>
      <c r="B2671" s="48">
        <v>20</v>
      </c>
      <c r="C2671" s="48">
        <v>134</v>
      </c>
      <c r="D2671" s="49" t="s">
        <v>18122</v>
      </c>
      <c r="E2671" s="50" t="s">
        <v>18123</v>
      </c>
      <c r="F2671" s="49"/>
      <c r="G2671" s="49" t="s">
        <v>18124</v>
      </c>
      <c r="H2671" s="49" t="s">
        <v>26</v>
      </c>
      <c r="I2671" s="49" t="s">
        <v>14677</v>
      </c>
      <c r="J2671" s="52">
        <v>1</v>
      </c>
      <c r="K2671" s="53">
        <v>370000</v>
      </c>
    </row>
    <row r="2672" ht="24.75" customHeight="1" spans="1:11">
      <c r="A2672" s="48" t="s">
        <v>5281</v>
      </c>
      <c r="B2672" s="48">
        <v>20</v>
      </c>
      <c r="C2672" s="48">
        <v>135</v>
      </c>
      <c r="D2672" s="49" t="s">
        <v>18125</v>
      </c>
      <c r="E2672" s="50" t="s">
        <v>18126</v>
      </c>
      <c r="F2672" s="49"/>
      <c r="G2672" s="49" t="s">
        <v>18127</v>
      </c>
      <c r="H2672" s="49" t="s">
        <v>38</v>
      </c>
      <c r="I2672" s="49" t="s">
        <v>13800</v>
      </c>
      <c r="J2672" s="52">
        <v>1</v>
      </c>
      <c r="K2672" s="53">
        <v>290000</v>
      </c>
    </row>
    <row r="2673" ht="24.75" customHeight="1" spans="1:11">
      <c r="A2673" s="48" t="s">
        <v>5281</v>
      </c>
      <c r="B2673" s="48">
        <v>20</v>
      </c>
      <c r="C2673" s="48">
        <v>136</v>
      </c>
      <c r="D2673" s="49" t="s">
        <v>18128</v>
      </c>
      <c r="E2673" s="50" t="s">
        <v>18129</v>
      </c>
      <c r="F2673" s="49" t="s">
        <v>18130</v>
      </c>
      <c r="G2673" s="49" t="s">
        <v>18131</v>
      </c>
      <c r="H2673" s="49" t="s">
        <v>95</v>
      </c>
      <c r="I2673" s="49" t="s">
        <v>13766</v>
      </c>
      <c r="J2673" s="52">
        <v>1</v>
      </c>
      <c r="K2673" s="53">
        <v>3950000</v>
      </c>
    </row>
    <row r="2674" ht="24.75" customHeight="1" spans="1:11">
      <c r="A2674" s="48" t="s">
        <v>5281</v>
      </c>
      <c r="B2674" s="48">
        <v>20</v>
      </c>
      <c r="C2674" s="48">
        <v>137</v>
      </c>
      <c r="D2674" s="49" t="s">
        <v>13345</v>
      </c>
      <c r="E2674" s="50" t="s">
        <v>18132</v>
      </c>
      <c r="F2674" s="49"/>
      <c r="G2674" s="49" t="s">
        <v>16446</v>
      </c>
      <c r="H2674" s="49" t="s">
        <v>81</v>
      </c>
      <c r="I2674" s="49" t="s">
        <v>13939</v>
      </c>
      <c r="J2674" s="52">
        <v>1</v>
      </c>
      <c r="K2674" s="53">
        <v>1350000</v>
      </c>
    </row>
    <row r="2675" ht="24.75" customHeight="1" spans="1:11">
      <c r="A2675" s="48" t="s">
        <v>5281</v>
      </c>
      <c r="B2675" s="48">
        <v>20</v>
      </c>
      <c r="C2675" s="48">
        <v>138</v>
      </c>
      <c r="D2675" s="49" t="s">
        <v>18133</v>
      </c>
      <c r="E2675" s="50" t="s">
        <v>18134</v>
      </c>
      <c r="F2675" s="49"/>
      <c r="G2675" s="49" t="s">
        <v>18135</v>
      </c>
      <c r="H2675" s="49" t="s">
        <v>26</v>
      </c>
      <c r="I2675" s="49" t="s">
        <v>13812</v>
      </c>
      <c r="J2675" s="52">
        <v>1</v>
      </c>
      <c r="K2675" s="53">
        <v>370000</v>
      </c>
    </row>
    <row r="2676" ht="24.75" customHeight="1" spans="1:11">
      <c r="A2676" s="48" t="s">
        <v>5281</v>
      </c>
      <c r="B2676" s="48">
        <v>21</v>
      </c>
      <c r="C2676" s="48">
        <v>139</v>
      </c>
      <c r="D2676" s="49" t="s">
        <v>18136</v>
      </c>
      <c r="E2676" s="50" t="s">
        <v>18137</v>
      </c>
      <c r="F2676" s="49"/>
      <c r="G2676" s="49" t="s">
        <v>18138</v>
      </c>
      <c r="H2676" s="49" t="s">
        <v>70</v>
      </c>
      <c r="I2676" s="49" t="s">
        <v>14065</v>
      </c>
      <c r="J2676" s="52">
        <v>1</v>
      </c>
      <c r="K2676" s="53">
        <v>375000</v>
      </c>
    </row>
    <row r="2677" ht="24.75" customHeight="1" spans="1:11">
      <c r="A2677" s="48" t="s">
        <v>5281</v>
      </c>
      <c r="B2677" s="48">
        <v>21</v>
      </c>
      <c r="C2677" s="48">
        <v>140</v>
      </c>
      <c r="D2677" s="49" t="s">
        <v>18139</v>
      </c>
      <c r="E2677" s="50" t="s">
        <v>18140</v>
      </c>
      <c r="F2677" s="49"/>
      <c r="G2677" s="49" t="s">
        <v>18141</v>
      </c>
      <c r="H2677" s="49" t="s">
        <v>3202</v>
      </c>
      <c r="I2677" s="49" t="s">
        <v>13905</v>
      </c>
      <c r="J2677" s="52">
        <v>1</v>
      </c>
      <c r="K2677" s="53">
        <v>1450000</v>
      </c>
    </row>
    <row r="2678" ht="24.75" customHeight="1" spans="1:11">
      <c r="A2678" s="49"/>
      <c r="B2678" s="49"/>
      <c r="C2678" s="49"/>
      <c r="D2678" s="49"/>
      <c r="E2678" s="51"/>
      <c r="F2678" s="49"/>
      <c r="G2678" s="49"/>
      <c r="H2678" s="49"/>
      <c r="I2678" s="56" t="s">
        <v>16912</v>
      </c>
      <c r="J2678" s="54">
        <v>1</v>
      </c>
      <c r="K2678" s="49"/>
    </row>
    <row r="2679" ht="24.75" customHeight="1" spans="1:11">
      <c r="A2679" s="49"/>
      <c r="B2679" s="49"/>
      <c r="C2679" s="49"/>
      <c r="D2679" s="49"/>
      <c r="E2679" s="51"/>
      <c r="F2679" s="49"/>
      <c r="G2679" s="49"/>
      <c r="H2679" s="49"/>
      <c r="I2679" s="56" t="s">
        <v>13854</v>
      </c>
      <c r="J2679" s="54">
        <v>1</v>
      </c>
      <c r="K2679" s="49"/>
    </row>
    <row r="2680" ht="24.75" customHeight="1" spans="1:11">
      <c r="A2680" s="48" t="s">
        <v>5281</v>
      </c>
      <c r="B2680" s="48">
        <v>21</v>
      </c>
      <c r="C2680" s="48">
        <v>141</v>
      </c>
      <c r="D2680" s="49" t="s">
        <v>14946</v>
      </c>
      <c r="E2680" s="50" t="s">
        <v>18142</v>
      </c>
      <c r="F2680" s="49"/>
      <c r="G2680" s="49" t="s">
        <v>18143</v>
      </c>
      <c r="H2680" s="49" t="s">
        <v>38</v>
      </c>
      <c r="I2680" s="49" t="s">
        <v>13818</v>
      </c>
      <c r="J2680" s="52">
        <v>1</v>
      </c>
      <c r="K2680" s="53">
        <v>395000</v>
      </c>
    </row>
    <row r="2681" ht="24.75" customHeight="1" spans="1:11">
      <c r="A2681" s="48" t="s">
        <v>5281</v>
      </c>
      <c r="B2681" s="48">
        <v>21</v>
      </c>
      <c r="C2681" s="48">
        <v>142</v>
      </c>
      <c r="D2681" s="49" t="s">
        <v>15172</v>
      </c>
      <c r="E2681" s="50" t="s">
        <v>18120</v>
      </c>
      <c r="F2681" s="49"/>
      <c r="G2681" s="49" t="s">
        <v>18121</v>
      </c>
      <c r="H2681" s="49" t="s">
        <v>26</v>
      </c>
      <c r="I2681" s="49" t="s">
        <v>14896</v>
      </c>
      <c r="J2681" s="52">
        <v>1</v>
      </c>
      <c r="K2681" s="53">
        <v>245000</v>
      </c>
    </row>
    <row r="2682" ht="24.75" customHeight="1" spans="1:11">
      <c r="A2682" s="48" t="s">
        <v>5281</v>
      </c>
      <c r="B2682" s="48">
        <v>22</v>
      </c>
      <c r="C2682" s="48">
        <v>143</v>
      </c>
      <c r="D2682" s="49" t="s">
        <v>18144</v>
      </c>
      <c r="E2682" s="50" t="s">
        <v>18145</v>
      </c>
      <c r="F2682" s="49"/>
      <c r="G2682" s="49" t="s">
        <v>18146</v>
      </c>
      <c r="H2682" s="49" t="s">
        <v>4827</v>
      </c>
      <c r="I2682" s="49" t="s">
        <v>18147</v>
      </c>
      <c r="J2682" s="52">
        <v>1</v>
      </c>
      <c r="K2682" s="53">
        <v>1400000</v>
      </c>
    </row>
    <row r="2683" ht="24.75" customHeight="1" spans="1:11">
      <c r="A2683" s="49"/>
      <c r="B2683" s="49"/>
      <c r="C2683" s="49"/>
      <c r="D2683" s="49"/>
      <c r="E2683" s="51"/>
      <c r="F2683" s="49"/>
      <c r="G2683" s="49"/>
      <c r="H2683" s="49"/>
      <c r="I2683" s="49" t="s">
        <v>14263</v>
      </c>
      <c r="J2683" s="54">
        <v>1</v>
      </c>
      <c r="K2683" s="49"/>
    </row>
    <row r="2684" ht="24.75" customHeight="1" spans="1:11">
      <c r="A2684" s="48" t="s">
        <v>5281</v>
      </c>
      <c r="B2684" s="48">
        <v>22</v>
      </c>
      <c r="C2684" s="48">
        <v>144</v>
      </c>
      <c r="D2684" s="49" t="s">
        <v>18148</v>
      </c>
      <c r="E2684" s="50" t="s">
        <v>18149</v>
      </c>
      <c r="F2684" s="49"/>
      <c r="G2684" s="49" t="s">
        <v>18150</v>
      </c>
      <c r="H2684" s="49" t="s">
        <v>26</v>
      </c>
      <c r="I2684" s="49" t="s">
        <v>14841</v>
      </c>
      <c r="J2684" s="52">
        <v>1</v>
      </c>
      <c r="K2684" s="53">
        <v>2135000</v>
      </c>
    </row>
    <row r="2685" ht="24.75" customHeight="1" spans="1:11">
      <c r="A2685" s="49"/>
      <c r="B2685" s="49"/>
      <c r="C2685" s="49"/>
      <c r="D2685" s="49"/>
      <c r="E2685" s="51"/>
      <c r="F2685" s="49"/>
      <c r="G2685" s="49"/>
      <c r="H2685" s="49"/>
      <c r="I2685" s="49" t="s">
        <v>14677</v>
      </c>
      <c r="J2685" s="52">
        <v>1</v>
      </c>
      <c r="K2685" s="49"/>
    </row>
    <row r="2686" ht="24.75" customHeight="1" spans="1:11">
      <c r="A2686" s="49"/>
      <c r="B2686" s="49"/>
      <c r="C2686" s="49"/>
      <c r="D2686" s="49"/>
      <c r="E2686" s="51"/>
      <c r="F2686" s="49"/>
      <c r="G2686" s="49"/>
      <c r="H2686" s="49"/>
      <c r="I2686" s="49" t="s">
        <v>13877</v>
      </c>
      <c r="J2686" s="52">
        <v>1</v>
      </c>
      <c r="K2686" s="49"/>
    </row>
    <row r="2687" ht="24.75" customHeight="1" spans="1:11">
      <c r="A2687" s="48" t="s">
        <v>5281</v>
      </c>
      <c r="B2687" s="48">
        <v>22</v>
      </c>
      <c r="C2687" s="48">
        <v>145</v>
      </c>
      <c r="D2687" s="49" t="s">
        <v>18151</v>
      </c>
      <c r="E2687" s="50" t="s">
        <v>18152</v>
      </c>
      <c r="F2687" s="49" t="s">
        <v>18153</v>
      </c>
      <c r="G2687" s="49" t="s">
        <v>18154</v>
      </c>
      <c r="H2687" s="49" t="s">
        <v>864</v>
      </c>
      <c r="I2687" s="49" t="s">
        <v>18155</v>
      </c>
      <c r="J2687" s="52">
        <v>1</v>
      </c>
      <c r="K2687" s="53">
        <v>4020000</v>
      </c>
    </row>
    <row r="2688" ht="24.75" customHeight="1" spans="1:11">
      <c r="A2688" s="49"/>
      <c r="B2688" s="49"/>
      <c r="C2688" s="49"/>
      <c r="D2688" s="49"/>
      <c r="E2688" s="51"/>
      <c r="F2688" s="49"/>
      <c r="G2688" s="49"/>
      <c r="H2688" s="49"/>
      <c r="I2688" s="49" t="s">
        <v>13996</v>
      </c>
      <c r="J2688" s="52">
        <v>1</v>
      </c>
      <c r="K2688" s="49"/>
    </row>
    <row r="2689" ht="24.75" customHeight="1" spans="1:11">
      <c r="A2689" s="49"/>
      <c r="B2689" s="49"/>
      <c r="C2689" s="49"/>
      <c r="D2689" s="49"/>
      <c r="E2689" s="51"/>
      <c r="F2689" s="49"/>
      <c r="G2689" s="49"/>
      <c r="H2689" s="49"/>
      <c r="I2689" s="49" t="s">
        <v>16155</v>
      </c>
      <c r="J2689" s="52">
        <v>1</v>
      </c>
      <c r="K2689" s="49"/>
    </row>
    <row r="2690" ht="24.75" customHeight="1" spans="1:11">
      <c r="A2690" s="49"/>
      <c r="B2690" s="49"/>
      <c r="C2690" s="49"/>
      <c r="D2690" s="49"/>
      <c r="E2690" s="51"/>
      <c r="F2690" s="49"/>
      <c r="G2690" s="49"/>
      <c r="H2690" s="49"/>
      <c r="I2690" s="49" t="s">
        <v>15128</v>
      </c>
      <c r="J2690" s="52">
        <v>1</v>
      </c>
      <c r="K2690" s="49"/>
    </row>
    <row r="2691" ht="24.75" customHeight="1" spans="1:11">
      <c r="A2691" s="49"/>
      <c r="B2691" s="49"/>
      <c r="C2691" s="49"/>
      <c r="D2691" s="49"/>
      <c r="E2691" s="51"/>
      <c r="F2691" s="49"/>
      <c r="G2691" s="49"/>
      <c r="H2691" s="49"/>
      <c r="I2691" s="49" t="s">
        <v>18156</v>
      </c>
      <c r="J2691" s="52">
        <v>1</v>
      </c>
      <c r="K2691" s="49"/>
    </row>
    <row r="2692" ht="24.75" customHeight="1" spans="1:11">
      <c r="A2692" s="49"/>
      <c r="B2692" s="49"/>
      <c r="C2692" s="49"/>
      <c r="D2692" s="49"/>
      <c r="E2692" s="51"/>
      <c r="F2692" s="49"/>
      <c r="G2692" s="49"/>
      <c r="H2692" s="49"/>
      <c r="I2692" s="49" t="s">
        <v>14882</v>
      </c>
      <c r="J2692" s="52">
        <v>1</v>
      </c>
      <c r="K2692" s="49"/>
    </row>
    <row r="2693" ht="24.75" customHeight="1" spans="1:11">
      <c r="A2693" s="48" t="s">
        <v>5281</v>
      </c>
      <c r="B2693" s="48">
        <v>22</v>
      </c>
      <c r="C2693" s="48">
        <v>146</v>
      </c>
      <c r="D2693" s="49" t="s">
        <v>14294</v>
      </c>
      <c r="E2693" s="50" t="s">
        <v>16431</v>
      </c>
      <c r="F2693" s="49"/>
      <c r="G2693" s="49" t="s">
        <v>18157</v>
      </c>
      <c r="H2693" s="49" t="s">
        <v>38</v>
      </c>
      <c r="I2693" s="49" t="s">
        <v>14458</v>
      </c>
      <c r="J2693" s="52">
        <v>1</v>
      </c>
      <c r="K2693" s="53">
        <v>1750000</v>
      </c>
    </row>
    <row r="2694" ht="24.75" customHeight="1" spans="1:11">
      <c r="A2694" s="48" t="s">
        <v>5281</v>
      </c>
      <c r="B2694" s="48">
        <v>22</v>
      </c>
      <c r="C2694" s="48">
        <v>147</v>
      </c>
      <c r="D2694" s="49" t="s">
        <v>18158</v>
      </c>
      <c r="E2694" s="50" t="s">
        <v>18159</v>
      </c>
      <c r="F2694" s="49"/>
      <c r="G2694" s="49" t="s">
        <v>18160</v>
      </c>
      <c r="H2694" s="49" t="s">
        <v>38</v>
      </c>
      <c r="I2694" s="49" t="s">
        <v>16002</v>
      </c>
      <c r="J2694" s="52">
        <v>1</v>
      </c>
      <c r="K2694" s="53">
        <v>2264100</v>
      </c>
    </row>
    <row r="2695" ht="24.75" customHeight="1" spans="1:11">
      <c r="A2695" s="49"/>
      <c r="B2695" s="49"/>
      <c r="C2695" s="49"/>
      <c r="D2695" s="49"/>
      <c r="E2695" s="51"/>
      <c r="F2695" s="49"/>
      <c r="G2695" s="49"/>
      <c r="H2695" s="49"/>
      <c r="I2695" s="49" t="s">
        <v>14527</v>
      </c>
      <c r="J2695" s="52">
        <v>1</v>
      </c>
      <c r="K2695" s="49"/>
    </row>
    <row r="2696" ht="24.75" customHeight="1" spans="1:11">
      <c r="A2696" s="48" t="s">
        <v>5281</v>
      </c>
      <c r="B2696" s="48">
        <v>22</v>
      </c>
      <c r="C2696" s="48">
        <v>148</v>
      </c>
      <c r="D2696" s="49" t="s">
        <v>16545</v>
      </c>
      <c r="E2696" s="50" t="s">
        <v>18161</v>
      </c>
      <c r="F2696" s="49"/>
      <c r="G2696" s="49"/>
      <c r="H2696" s="49" t="s">
        <v>75</v>
      </c>
      <c r="I2696" s="49" t="s">
        <v>18076</v>
      </c>
      <c r="J2696" s="52">
        <v>1</v>
      </c>
      <c r="K2696" s="53">
        <v>890000</v>
      </c>
    </row>
    <row r="2697" ht="24.75" customHeight="1" spans="1:11">
      <c r="A2697" s="48" t="s">
        <v>5281</v>
      </c>
      <c r="B2697" s="48">
        <v>23</v>
      </c>
      <c r="C2697" s="48">
        <v>149</v>
      </c>
      <c r="D2697" s="49" t="s">
        <v>18162</v>
      </c>
      <c r="E2697" s="50" t="s">
        <v>18163</v>
      </c>
      <c r="F2697" s="49"/>
      <c r="G2697" s="49" t="s">
        <v>18164</v>
      </c>
      <c r="H2697" s="49" t="s">
        <v>428</v>
      </c>
      <c r="I2697" s="49" t="s">
        <v>15957</v>
      </c>
      <c r="J2697" s="52">
        <v>1</v>
      </c>
      <c r="K2697" s="53">
        <v>495000</v>
      </c>
    </row>
    <row r="2698" ht="24.75" customHeight="1" spans="1:11">
      <c r="A2698" s="48" t="s">
        <v>5281</v>
      </c>
      <c r="B2698" s="48">
        <v>23</v>
      </c>
      <c r="C2698" s="48">
        <v>150</v>
      </c>
      <c r="D2698" s="49" t="s">
        <v>18165</v>
      </c>
      <c r="E2698" s="50" t="s">
        <v>18166</v>
      </c>
      <c r="F2698" s="49"/>
      <c r="G2698" s="49" t="s">
        <v>18167</v>
      </c>
      <c r="H2698" s="49" t="s">
        <v>3202</v>
      </c>
      <c r="I2698" s="49" t="s">
        <v>14573</v>
      </c>
      <c r="J2698" s="52">
        <v>1</v>
      </c>
      <c r="K2698" s="53">
        <v>4200000</v>
      </c>
    </row>
    <row r="2699" ht="24.75" customHeight="1" spans="1:11">
      <c r="A2699" s="48" t="s">
        <v>5281</v>
      </c>
      <c r="B2699" s="48">
        <v>23</v>
      </c>
      <c r="C2699" s="48">
        <v>151</v>
      </c>
      <c r="D2699" s="49" t="s">
        <v>18168</v>
      </c>
      <c r="E2699" s="50" t="s">
        <v>18169</v>
      </c>
      <c r="F2699" s="49"/>
      <c r="G2699" s="49" t="s">
        <v>18170</v>
      </c>
      <c r="H2699" s="49" t="s">
        <v>81</v>
      </c>
      <c r="I2699" s="49" t="s">
        <v>15468</v>
      </c>
      <c r="J2699" s="52">
        <v>1</v>
      </c>
      <c r="K2699" s="53">
        <v>850000</v>
      </c>
    </row>
    <row r="2700" ht="24.75" customHeight="1" spans="1:11">
      <c r="A2700" s="48" t="s">
        <v>5281</v>
      </c>
      <c r="B2700" s="48">
        <v>23</v>
      </c>
      <c r="C2700" s="48">
        <v>152</v>
      </c>
      <c r="D2700" s="49" t="s">
        <v>18171</v>
      </c>
      <c r="E2700" s="50" t="s">
        <v>18172</v>
      </c>
      <c r="F2700" s="49"/>
      <c r="G2700" s="49" t="s">
        <v>18173</v>
      </c>
      <c r="H2700" s="49" t="s">
        <v>38</v>
      </c>
      <c r="I2700" s="49" t="s">
        <v>13801</v>
      </c>
      <c r="J2700" s="52">
        <v>1</v>
      </c>
      <c r="K2700" s="53">
        <v>155800</v>
      </c>
    </row>
    <row r="2701" ht="24.75" customHeight="1" spans="1:11">
      <c r="A2701" s="49"/>
      <c r="B2701" s="49"/>
      <c r="C2701" s="49"/>
      <c r="D2701" s="49"/>
      <c r="E2701" s="51"/>
      <c r="F2701" s="49"/>
      <c r="G2701" s="49"/>
      <c r="H2701" s="49"/>
      <c r="I2701" s="49" t="s">
        <v>13778</v>
      </c>
      <c r="J2701" s="52">
        <v>1</v>
      </c>
      <c r="K2701" s="49"/>
    </row>
    <row r="2702" ht="24.75" customHeight="1" spans="1:11">
      <c r="A2702" s="49"/>
      <c r="B2702" s="49"/>
      <c r="C2702" s="49"/>
      <c r="D2702" s="49"/>
      <c r="E2702" s="51"/>
      <c r="F2702" s="49"/>
      <c r="G2702" s="49"/>
      <c r="H2702" s="49"/>
      <c r="I2702" s="49" t="s">
        <v>14371</v>
      </c>
      <c r="J2702" s="52">
        <v>1</v>
      </c>
      <c r="K2702" s="49"/>
    </row>
    <row r="2703" ht="24.75" customHeight="1" spans="1:11">
      <c r="A2703" s="48" t="s">
        <v>5281</v>
      </c>
      <c r="B2703" s="48">
        <v>23</v>
      </c>
      <c r="C2703" s="48">
        <v>153</v>
      </c>
      <c r="D2703" s="49" t="s">
        <v>18174</v>
      </c>
      <c r="E2703" s="50" t="s">
        <v>18175</v>
      </c>
      <c r="F2703" s="49"/>
      <c r="G2703" s="49" t="s">
        <v>18176</v>
      </c>
      <c r="H2703" s="49" t="s">
        <v>3202</v>
      </c>
      <c r="I2703" s="49" t="s">
        <v>13778</v>
      </c>
      <c r="J2703" s="52">
        <v>1</v>
      </c>
      <c r="K2703" s="53">
        <v>65000</v>
      </c>
    </row>
    <row r="2704" ht="24.75" customHeight="1" spans="1:11">
      <c r="A2704" s="48" t="s">
        <v>5281</v>
      </c>
      <c r="B2704" s="48">
        <v>23</v>
      </c>
      <c r="C2704" s="48">
        <v>154</v>
      </c>
      <c r="D2704" s="49" t="s">
        <v>4417</v>
      </c>
      <c r="E2704" s="50" t="s">
        <v>18177</v>
      </c>
      <c r="F2704" s="49"/>
      <c r="G2704" s="49"/>
      <c r="H2704" s="49" t="s">
        <v>75</v>
      </c>
      <c r="I2704" s="49" t="s">
        <v>15599</v>
      </c>
      <c r="J2704" s="52">
        <v>1</v>
      </c>
      <c r="K2704" s="53">
        <v>560000</v>
      </c>
    </row>
    <row r="2705" ht="24.75" customHeight="1" spans="1:11">
      <c r="A2705" s="48" t="s">
        <v>5281</v>
      </c>
      <c r="B2705" s="48">
        <v>23</v>
      </c>
      <c r="C2705" s="48">
        <v>155</v>
      </c>
      <c r="D2705" s="49" t="s">
        <v>17551</v>
      </c>
      <c r="E2705" s="50" t="s">
        <v>17552</v>
      </c>
      <c r="F2705" s="49" t="s">
        <v>17553</v>
      </c>
      <c r="G2705" s="49" t="s">
        <v>17554</v>
      </c>
      <c r="H2705" s="49" t="s">
        <v>38</v>
      </c>
      <c r="I2705" s="49" t="s">
        <v>18178</v>
      </c>
      <c r="J2705" s="52">
        <v>1</v>
      </c>
      <c r="K2705" s="53">
        <v>5470000</v>
      </c>
    </row>
    <row r="2706" ht="24.75" customHeight="1" spans="1:11">
      <c r="A2706" s="49"/>
      <c r="B2706" s="49"/>
      <c r="C2706" s="49"/>
      <c r="D2706" s="49"/>
      <c r="E2706" s="51"/>
      <c r="F2706" s="49"/>
      <c r="G2706" s="49"/>
      <c r="H2706" s="49"/>
      <c r="I2706" s="49" t="s">
        <v>13843</v>
      </c>
      <c r="J2706" s="52">
        <v>2</v>
      </c>
      <c r="K2706" s="49"/>
    </row>
    <row r="2707" ht="24.75" customHeight="1" spans="1:11">
      <c r="A2707" s="48" t="s">
        <v>5281</v>
      </c>
      <c r="B2707" s="48">
        <v>24</v>
      </c>
      <c r="C2707" s="48">
        <v>156</v>
      </c>
      <c r="D2707" s="49" t="s">
        <v>18179</v>
      </c>
      <c r="E2707" s="50" t="s">
        <v>18180</v>
      </c>
      <c r="F2707" s="49"/>
      <c r="G2707" s="49" t="s">
        <v>18181</v>
      </c>
      <c r="H2707" s="49" t="s">
        <v>550</v>
      </c>
      <c r="I2707" s="49" t="s">
        <v>13988</v>
      </c>
      <c r="J2707" s="52">
        <v>1</v>
      </c>
      <c r="K2707" s="53">
        <v>3045000</v>
      </c>
    </row>
    <row r="2708" ht="24.75" customHeight="1" spans="1:11">
      <c r="A2708" s="49"/>
      <c r="B2708" s="49"/>
      <c r="C2708" s="49"/>
      <c r="D2708" s="49"/>
      <c r="E2708" s="51"/>
      <c r="F2708" s="49"/>
      <c r="G2708" s="49"/>
      <c r="H2708" s="49"/>
      <c r="I2708" s="49" t="s">
        <v>14161</v>
      </c>
      <c r="J2708" s="52">
        <v>1</v>
      </c>
      <c r="K2708" s="49"/>
    </row>
    <row r="2709" ht="24.75" customHeight="1" spans="1:11">
      <c r="A2709" s="49"/>
      <c r="B2709" s="49"/>
      <c r="C2709" s="49"/>
      <c r="D2709" s="49"/>
      <c r="E2709" s="51"/>
      <c r="F2709" s="49"/>
      <c r="G2709" s="49"/>
      <c r="H2709" s="49"/>
      <c r="I2709" s="49" t="s">
        <v>17891</v>
      </c>
      <c r="J2709" s="52">
        <v>3</v>
      </c>
      <c r="K2709" s="49"/>
    </row>
    <row r="2710" ht="24.75" customHeight="1" spans="1:11">
      <c r="A2710" s="48" t="s">
        <v>5281</v>
      </c>
      <c r="B2710" s="48">
        <v>24</v>
      </c>
      <c r="C2710" s="48">
        <v>157</v>
      </c>
      <c r="D2710" s="49" t="s">
        <v>18182</v>
      </c>
      <c r="E2710" s="50" t="s">
        <v>18183</v>
      </c>
      <c r="F2710" s="49"/>
      <c r="G2710" s="49" t="s">
        <v>18184</v>
      </c>
      <c r="H2710" s="49" t="s">
        <v>235</v>
      </c>
      <c r="I2710" s="49" t="s">
        <v>14458</v>
      </c>
      <c r="J2710" s="52">
        <v>1</v>
      </c>
      <c r="K2710" s="53">
        <v>1709000</v>
      </c>
    </row>
    <row r="2711" ht="24.75" customHeight="1" spans="1:11">
      <c r="A2711" s="48" t="s">
        <v>5281</v>
      </c>
      <c r="B2711" s="48">
        <v>24</v>
      </c>
      <c r="C2711" s="48">
        <v>158</v>
      </c>
      <c r="D2711" s="49" t="s">
        <v>4008</v>
      </c>
      <c r="E2711" s="50" t="s">
        <v>18185</v>
      </c>
      <c r="F2711" s="49"/>
      <c r="G2711" s="49" t="s">
        <v>18186</v>
      </c>
      <c r="H2711" s="49" t="s">
        <v>3202</v>
      </c>
      <c r="I2711" s="49" t="s">
        <v>15160</v>
      </c>
      <c r="J2711" s="52">
        <v>1</v>
      </c>
      <c r="K2711" s="53">
        <v>52800</v>
      </c>
    </row>
    <row r="2712" ht="24.75" customHeight="1" spans="1:11">
      <c r="A2712" s="48" t="s">
        <v>5281</v>
      </c>
      <c r="B2712" s="48">
        <v>24</v>
      </c>
      <c r="C2712" s="48">
        <v>159</v>
      </c>
      <c r="D2712" s="49" t="s">
        <v>18187</v>
      </c>
      <c r="E2712" s="50" t="s">
        <v>18188</v>
      </c>
      <c r="F2712" s="49"/>
      <c r="G2712" s="49" t="s">
        <v>18189</v>
      </c>
      <c r="H2712" s="49" t="s">
        <v>197</v>
      </c>
      <c r="I2712" s="49" t="s">
        <v>18190</v>
      </c>
      <c r="J2712" s="52">
        <v>1</v>
      </c>
      <c r="K2712" s="53">
        <v>140000</v>
      </c>
    </row>
    <row r="2713" ht="24.75" customHeight="1" spans="1:11">
      <c r="A2713" s="48" t="s">
        <v>5281</v>
      </c>
      <c r="B2713" s="48">
        <v>24</v>
      </c>
      <c r="C2713" s="48">
        <v>160</v>
      </c>
      <c r="D2713" s="49" t="s">
        <v>18191</v>
      </c>
      <c r="E2713" s="50" t="s">
        <v>18192</v>
      </c>
      <c r="F2713" s="49"/>
      <c r="G2713" s="49" t="s">
        <v>18193</v>
      </c>
      <c r="H2713" s="49" t="s">
        <v>197</v>
      </c>
      <c r="I2713" s="49" t="s">
        <v>13826</v>
      </c>
      <c r="J2713" s="52">
        <v>1</v>
      </c>
      <c r="K2713" s="53">
        <v>597600</v>
      </c>
    </row>
    <row r="2714" ht="24.75" customHeight="1" spans="1:11">
      <c r="A2714" s="49"/>
      <c r="B2714" s="49"/>
      <c r="C2714" s="49"/>
      <c r="D2714" s="49"/>
      <c r="E2714" s="51"/>
      <c r="F2714" s="49"/>
      <c r="G2714" s="49"/>
      <c r="H2714" s="49"/>
      <c r="I2714" s="49" t="s">
        <v>15020</v>
      </c>
      <c r="J2714" s="52">
        <v>1</v>
      </c>
      <c r="K2714" s="49"/>
    </row>
    <row r="2715" ht="24.75" customHeight="1" spans="1:11">
      <c r="A2715" s="48" t="s">
        <v>5281</v>
      </c>
      <c r="B2715" s="48">
        <v>24</v>
      </c>
      <c r="C2715" s="48">
        <v>161</v>
      </c>
      <c r="D2715" s="49" t="s">
        <v>18194</v>
      </c>
      <c r="E2715" s="50" t="s">
        <v>18195</v>
      </c>
      <c r="F2715" s="49"/>
      <c r="G2715" s="49" t="s">
        <v>18196</v>
      </c>
      <c r="H2715" s="49" t="s">
        <v>151</v>
      </c>
      <c r="I2715" s="49" t="s">
        <v>13805</v>
      </c>
      <c r="J2715" s="52">
        <v>2</v>
      </c>
      <c r="K2715" s="53">
        <v>1750000</v>
      </c>
    </row>
    <row r="2716" ht="24.75" customHeight="1" spans="1:11">
      <c r="A2716" s="48" t="s">
        <v>5281</v>
      </c>
      <c r="B2716" s="48">
        <v>24</v>
      </c>
      <c r="C2716" s="48">
        <v>162</v>
      </c>
      <c r="D2716" s="49" t="s">
        <v>18197</v>
      </c>
      <c r="E2716" s="50" t="s">
        <v>18198</v>
      </c>
      <c r="F2716" s="49"/>
      <c r="G2716" s="49" t="s">
        <v>18199</v>
      </c>
      <c r="H2716" s="49" t="s">
        <v>18200</v>
      </c>
      <c r="I2716" s="49" t="s">
        <v>13793</v>
      </c>
      <c r="J2716" s="52">
        <v>1</v>
      </c>
      <c r="K2716" s="53">
        <v>325000</v>
      </c>
    </row>
    <row r="2717" ht="24.75" customHeight="1" spans="1:11">
      <c r="A2717" s="48" t="s">
        <v>5281</v>
      </c>
      <c r="B2717" s="48">
        <v>24</v>
      </c>
      <c r="C2717" s="48">
        <v>163</v>
      </c>
      <c r="D2717" s="49" t="s">
        <v>18201</v>
      </c>
      <c r="E2717" s="50" t="s">
        <v>18202</v>
      </c>
      <c r="F2717" s="49"/>
      <c r="G2717" s="49" t="s">
        <v>18203</v>
      </c>
      <c r="H2717" s="49" t="s">
        <v>95</v>
      </c>
      <c r="I2717" s="49" t="s">
        <v>14283</v>
      </c>
      <c r="J2717" s="52">
        <v>4</v>
      </c>
      <c r="K2717" s="53">
        <v>2330000</v>
      </c>
    </row>
    <row r="2718" ht="24.75" customHeight="1" spans="1:11">
      <c r="A2718" s="48" t="s">
        <v>5281</v>
      </c>
      <c r="B2718" s="48">
        <v>24</v>
      </c>
      <c r="C2718" s="48">
        <v>164</v>
      </c>
      <c r="D2718" s="49" t="s">
        <v>16027</v>
      </c>
      <c r="E2718" s="50" t="s">
        <v>18204</v>
      </c>
      <c r="F2718" s="49"/>
      <c r="G2718" s="49" t="s">
        <v>18205</v>
      </c>
      <c r="H2718" s="49" t="s">
        <v>197</v>
      </c>
      <c r="I2718" s="49" t="s">
        <v>14189</v>
      </c>
      <c r="J2718" s="52">
        <v>1</v>
      </c>
      <c r="K2718" s="53">
        <v>2665000</v>
      </c>
    </row>
    <row r="2719" ht="24.75" customHeight="1" spans="1:11">
      <c r="A2719" s="49"/>
      <c r="B2719" s="49"/>
      <c r="C2719" s="49"/>
      <c r="D2719" s="49"/>
      <c r="E2719" s="51"/>
      <c r="F2719" s="49"/>
      <c r="G2719" s="49"/>
      <c r="H2719" s="49"/>
      <c r="I2719" s="49" t="s">
        <v>13821</v>
      </c>
      <c r="J2719" s="52">
        <v>1</v>
      </c>
      <c r="K2719" s="49"/>
    </row>
    <row r="2720" ht="24.75" customHeight="1" spans="1:11">
      <c r="A2720" s="49"/>
      <c r="B2720" s="49"/>
      <c r="C2720" s="49"/>
      <c r="D2720" s="49"/>
      <c r="E2720" s="51"/>
      <c r="F2720" s="49"/>
      <c r="G2720" s="49"/>
      <c r="H2720" s="49"/>
      <c r="I2720" s="56" t="s">
        <v>16912</v>
      </c>
      <c r="J2720" s="54">
        <v>1</v>
      </c>
      <c r="K2720" s="49"/>
    </row>
    <row r="2721" ht="24.75" customHeight="1" spans="1:11">
      <c r="A2721" s="49"/>
      <c r="B2721" s="49"/>
      <c r="C2721" s="49"/>
      <c r="D2721" s="49"/>
      <c r="E2721" s="51"/>
      <c r="F2721" s="49"/>
      <c r="G2721" s="49"/>
      <c r="H2721" s="49"/>
      <c r="I2721" s="49" t="s">
        <v>14963</v>
      </c>
      <c r="J2721" s="52">
        <v>2</v>
      </c>
      <c r="K2721" s="49"/>
    </row>
    <row r="2722" ht="24.75" customHeight="1" spans="1:11">
      <c r="A2722" s="48" t="s">
        <v>5281</v>
      </c>
      <c r="B2722" s="48">
        <v>24</v>
      </c>
      <c r="C2722" s="48">
        <v>165</v>
      </c>
      <c r="D2722" s="49" t="s">
        <v>6767</v>
      </c>
      <c r="E2722" s="50" t="s">
        <v>18206</v>
      </c>
      <c r="F2722" s="49"/>
      <c r="G2722" s="49" t="s">
        <v>18207</v>
      </c>
      <c r="H2722" s="49" t="s">
        <v>65</v>
      </c>
      <c r="I2722" s="49" t="s">
        <v>13841</v>
      </c>
      <c r="J2722" s="52">
        <v>1</v>
      </c>
      <c r="K2722" s="53">
        <v>350000</v>
      </c>
    </row>
    <row r="2723" ht="24.75" customHeight="1" spans="1:11">
      <c r="A2723" s="48" t="s">
        <v>5281</v>
      </c>
      <c r="B2723" s="48">
        <v>24</v>
      </c>
      <c r="C2723" s="48">
        <v>166</v>
      </c>
      <c r="D2723" s="49" t="s">
        <v>18208</v>
      </c>
      <c r="E2723" s="50" t="s">
        <v>18209</v>
      </c>
      <c r="F2723" s="49"/>
      <c r="G2723" s="49" t="s">
        <v>18210</v>
      </c>
      <c r="H2723" s="49" t="s">
        <v>3202</v>
      </c>
      <c r="I2723" s="49" t="s">
        <v>15422</v>
      </c>
      <c r="J2723" s="52">
        <v>1</v>
      </c>
      <c r="K2723" s="53">
        <v>457000</v>
      </c>
    </row>
    <row r="2724" ht="24.75" customHeight="1" spans="1:11">
      <c r="A2724" s="49"/>
      <c r="B2724" s="49"/>
      <c r="C2724" s="49"/>
      <c r="D2724" s="49"/>
      <c r="E2724" s="51"/>
      <c r="F2724" s="49"/>
      <c r="G2724" s="49"/>
      <c r="H2724" s="49"/>
      <c r="I2724" s="49" t="s">
        <v>14126</v>
      </c>
      <c r="J2724" s="52">
        <v>1</v>
      </c>
      <c r="K2724" s="49"/>
    </row>
    <row r="2725" ht="24.75" customHeight="1" spans="1:11">
      <c r="A2725" s="48" t="s">
        <v>5281</v>
      </c>
      <c r="B2725" s="48">
        <v>25</v>
      </c>
      <c r="C2725" s="48">
        <v>167</v>
      </c>
      <c r="D2725" s="49" t="s">
        <v>18211</v>
      </c>
      <c r="E2725" s="50" t="s">
        <v>18212</v>
      </c>
      <c r="F2725" s="49"/>
      <c r="G2725" s="49" t="s">
        <v>18213</v>
      </c>
      <c r="H2725" s="49" t="s">
        <v>81</v>
      </c>
      <c r="I2725" s="49" t="s">
        <v>13800</v>
      </c>
      <c r="J2725" s="52">
        <v>1</v>
      </c>
      <c r="K2725" s="53">
        <v>270000</v>
      </c>
    </row>
    <row r="2726" ht="24.75" customHeight="1" spans="1:11">
      <c r="A2726" s="48" t="s">
        <v>5281</v>
      </c>
      <c r="B2726" s="48">
        <v>25</v>
      </c>
      <c r="C2726" s="48">
        <v>168</v>
      </c>
      <c r="D2726" s="49" t="s">
        <v>18214</v>
      </c>
      <c r="E2726" s="50" t="s">
        <v>18215</v>
      </c>
      <c r="F2726" s="49"/>
      <c r="G2726" s="49" t="s">
        <v>18216</v>
      </c>
      <c r="H2726" s="49" t="s">
        <v>38</v>
      </c>
      <c r="I2726" s="49" t="s">
        <v>13800</v>
      </c>
      <c r="J2726" s="52">
        <v>1</v>
      </c>
      <c r="K2726" s="53">
        <v>290000</v>
      </c>
    </row>
    <row r="2727" ht="24.75" customHeight="1" spans="1:11">
      <c r="A2727" s="48" t="s">
        <v>5281</v>
      </c>
      <c r="B2727" s="48">
        <v>25</v>
      </c>
      <c r="C2727" s="48">
        <v>169</v>
      </c>
      <c r="D2727" s="49" t="s">
        <v>18217</v>
      </c>
      <c r="E2727" s="50" t="s">
        <v>18218</v>
      </c>
      <c r="F2727" s="49"/>
      <c r="G2727" s="49" t="s">
        <v>18219</v>
      </c>
      <c r="H2727" s="49" t="s">
        <v>81</v>
      </c>
      <c r="I2727" s="49" t="s">
        <v>13793</v>
      </c>
      <c r="J2727" s="52">
        <v>1</v>
      </c>
      <c r="K2727" s="53">
        <v>325000</v>
      </c>
    </row>
    <row r="2728" ht="24.75" customHeight="1" spans="1:11">
      <c r="A2728" s="48" t="s">
        <v>5281</v>
      </c>
      <c r="B2728" s="48">
        <v>25</v>
      </c>
      <c r="C2728" s="48">
        <v>170</v>
      </c>
      <c r="D2728" s="49" t="s">
        <v>18220</v>
      </c>
      <c r="E2728" s="50" t="s">
        <v>18221</v>
      </c>
      <c r="F2728" s="49"/>
      <c r="G2728" s="49"/>
      <c r="H2728" s="49" t="s">
        <v>75</v>
      </c>
      <c r="I2728" s="49" t="s">
        <v>14963</v>
      </c>
      <c r="J2728" s="52">
        <v>2</v>
      </c>
      <c r="K2728" s="53">
        <v>2120000</v>
      </c>
    </row>
    <row r="2729" ht="24.75" customHeight="1" spans="1:11">
      <c r="A2729" s="49"/>
      <c r="B2729" s="49"/>
      <c r="C2729" s="49"/>
      <c r="D2729" s="49"/>
      <c r="E2729" s="51"/>
      <c r="F2729" s="49"/>
      <c r="G2729" s="49"/>
      <c r="H2729" s="49"/>
      <c r="I2729" s="49" t="s">
        <v>14677</v>
      </c>
      <c r="J2729" s="52">
        <v>1</v>
      </c>
      <c r="K2729" s="49"/>
    </row>
    <row r="2730" ht="24.75" customHeight="1" spans="1:11">
      <c r="A2730" s="49"/>
      <c r="B2730" s="49"/>
      <c r="C2730" s="49"/>
      <c r="D2730" s="49"/>
      <c r="E2730" s="51"/>
      <c r="F2730" s="49"/>
      <c r="G2730" s="49"/>
      <c r="H2730" s="49"/>
      <c r="I2730" s="49" t="s">
        <v>13847</v>
      </c>
      <c r="J2730" s="52">
        <v>1</v>
      </c>
      <c r="K2730" s="49"/>
    </row>
    <row r="2731" ht="24.75" customHeight="1" spans="1:11">
      <c r="A2731" s="48" t="s">
        <v>5281</v>
      </c>
      <c r="B2731" s="48">
        <v>25</v>
      </c>
      <c r="C2731" s="48">
        <v>171</v>
      </c>
      <c r="D2731" s="49" t="s">
        <v>18222</v>
      </c>
      <c r="E2731" s="50" t="s">
        <v>18223</v>
      </c>
      <c r="F2731" s="49" t="s">
        <v>18224</v>
      </c>
      <c r="G2731" s="49" t="s">
        <v>18225</v>
      </c>
      <c r="H2731" s="49" t="s">
        <v>75</v>
      </c>
      <c r="I2731" s="49" t="s">
        <v>18226</v>
      </c>
      <c r="J2731" s="52">
        <v>1</v>
      </c>
      <c r="K2731" s="53">
        <v>2400000</v>
      </c>
    </row>
    <row r="2732" ht="24.75" customHeight="1" spans="1:11">
      <c r="A2732" s="49"/>
      <c r="B2732" s="49"/>
      <c r="C2732" s="49"/>
      <c r="D2732" s="49"/>
      <c r="E2732" s="51"/>
      <c r="F2732" s="49"/>
      <c r="G2732" s="49"/>
      <c r="H2732" s="49"/>
      <c r="I2732" s="49" t="s">
        <v>15926</v>
      </c>
      <c r="J2732" s="52">
        <v>1</v>
      </c>
      <c r="K2732" s="49"/>
    </row>
    <row r="2733" ht="24.75" customHeight="1" spans="1:11">
      <c r="A2733" s="48" t="s">
        <v>5281</v>
      </c>
      <c r="B2733" s="48">
        <v>26</v>
      </c>
      <c r="C2733" s="48">
        <v>172</v>
      </c>
      <c r="D2733" s="49" t="s">
        <v>18227</v>
      </c>
      <c r="E2733" s="50" t="s">
        <v>18228</v>
      </c>
      <c r="F2733" s="49"/>
      <c r="G2733" s="49" t="s">
        <v>18229</v>
      </c>
      <c r="H2733" s="49" t="s">
        <v>38</v>
      </c>
      <c r="I2733" s="49" t="s">
        <v>14198</v>
      </c>
      <c r="J2733" s="52">
        <v>1</v>
      </c>
      <c r="K2733" s="53">
        <v>323600</v>
      </c>
    </row>
    <row r="2734" ht="24.75" customHeight="1" spans="1:11">
      <c r="A2734" s="49"/>
      <c r="B2734" s="49"/>
      <c r="C2734" s="49"/>
      <c r="D2734" s="49"/>
      <c r="E2734" s="51"/>
      <c r="F2734" s="49"/>
      <c r="G2734" s="49"/>
      <c r="H2734" s="49"/>
      <c r="I2734" s="49" t="s">
        <v>13815</v>
      </c>
      <c r="J2734" s="52">
        <v>1</v>
      </c>
      <c r="K2734" s="49"/>
    </row>
    <row r="2735" ht="24.75" customHeight="1" spans="1:11">
      <c r="A2735" s="48" t="s">
        <v>5281</v>
      </c>
      <c r="B2735" s="48">
        <v>26</v>
      </c>
      <c r="C2735" s="48">
        <v>173</v>
      </c>
      <c r="D2735" s="49" t="s">
        <v>17547</v>
      </c>
      <c r="E2735" s="50" t="s">
        <v>17548</v>
      </c>
      <c r="F2735" s="49"/>
      <c r="G2735" s="49" t="s">
        <v>17550</v>
      </c>
      <c r="H2735" s="49" t="s">
        <v>70</v>
      </c>
      <c r="I2735" s="49" t="s">
        <v>15150</v>
      </c>
      <c r="J2735" s="52">
        <v>1</v>
      </c>
      <c r="K2735" s="53">
        <v>495000</v>
      </c>
    </row>
    <row r="2736" ht="24.75" customHeight="1" spans="1:11">
      <c r="A2736" s="48" t="s">
        <v>5281</v>
      </c>
      <c r="B2736" s="48">
        <v>26</v>
      </c>
      <c r="C2736" s="48">
        <v>174</v>
      </c>
      <c r="D2736" s="49" t="s">
        <v>5800</v>
      </c>
      <c r="E2736" s="51"/>
      <c r="F2736" s="49"/>
      <c r="G2736" s="49" t="s">
        <v>18230</v>
      </c>
      <c r="H2736" s="49" t="s">
        <v>3202</v>
      </c>
      <c r="I2736" s="49" t="s">
        <v>13818</v>
      </c>
      <c r="J2736" s="52">
        <v>1</v>
      </c>
      <c r="K2736" s="53">
        <v>371450</v>
      </c>
    </row>
    <row r="2737" ht="24.75" customHeight="1" spans="1:11">
      <c r="A2737" s="48" t="s">
        <v>5281</v>
      </c>
      <c r="B2737" s="48">
        <v>26</v>
      </c>
      <c r="C2737" s="48">
        <v>175</v>
      </c>
      <c r="D2737" s="49" t="s">
        <v>17440</v>
      </c>
      <c r="E2737" s="50" t="s">
        <v>17441</v>
      </c>
      <c r="F2737" s="49"/>
      <c r="G2737" s="49" t="s">
        <v>17442</v>
      </c>
      <c r="H2737" s="49" t="s">
        <v>38</v>
      </c>
      <c r="I2737" s="49" t="s">
        <v>14081</v>
      </c>
      <c r="J2737" s="52">
        <v>2</v>
      </c>
      <c r="K2737" s="53">
        <v>408000</v>
      </c>
    </row>
    <row r="2738" ht="24.75" customHeight="1" spans="1:11">
      <c r="A2738" s="48" t="s">
        <v>5281</v>
      </c>
      <c r="B2738" s="48">
        <v>26</v>
      </c>
      <c r="C2738" s="48">
        <v>176</v>
      </c>
      <c r="D2738" s="49" t="s">
        <v>18231</v>
      </c>
      <c r="E2738" s="50" t="s">
        <v>18232</v>
      </c>
      <c r="F2738" s="49" t="s">
        <v>18233</v>
      </c>
      <c r="G2738" s="49" t="s">
        <v>18234</v>
      </c>
      <c r="H2738" s="49" t="s">
        <v>26</v>
      </c>
      <c r="I2738" s="49" t="s">
        <v>13812</v>
      </c>
      <c r="J2738" s="52">
        <v>1</v>
      </c>
      <c r="K2738" s="53">
        <v>370000</v>
      </c>
    </row>
    <row r="2739" ht="24.75" customHeight="1" spans="1:11">
      <c r="A2739" s="48" t="s">
        <v>5281</v>
      </c>
      <c r="B2739" s="48">
        <v>26</v>
      </c>
      <c r="C2739" s="48">
        <v>177</v>
      </c>
      <c r="D2739" s="49" t="s">
        <v>18235</v>
      </c>
      <c r="E2739" s="50" t="s">
        <v>18140</v>
      </c>
      <c r="F2739" s="49"/>
      <c r="G2739" s="49" t="s">
        <v>18141</v>
      </c>
      <c r="H2739" s="49" t="s">
        <v>3202</v>
      </c>
      <c r="I2739" s="49" t="s">
        <v>13905</v>
      </c>
      <c r="J2739" s="52">
        <v>1</v>
      </c>
      <c r="K2739" s="53">
        <v>1415000</v>
      </c>
    </row>
    <row r="2740" ht="24.75" customHeight="1" spans="1:11">
      <c r="A2740" s="49"/>
      <c r="B2740" s="49"/>
      <c r="C2740" s="49"/>
      <c r="D2740" s="49"/>
      <c r="E2740" s="51"/>
      <c r="F2740" s="49"/>
      <c r="G2740" s="49"/>
      <c r="H2740" s="49"/>
      <c r="I2740" s="49" t="s">
        <v>14065</v>
      </c>
      <c r="J2740" s="52">
        <v>1</v>
      </c>
      <c r="K2740" s="49"/>
    </row>
    <row r="2741" ht="24.75" customHeight="1" spans="1:11">
      <c r="A2741" s="49"/>
      <c r="B2741" s="49"/>
      <c r="C2741" s="49"/>
      <c r="D2741" s="49"/>
      <c r="E2741" s="51"/>
      <c r="F2741" s="49"/>
      <c r="G2741" s="49"/>
      <c r="H2741" s="49"/>
      <c r="I2741" s="49" t="s">
        <v>14677</v>
      </c>
      <c r="J2741" s="52">
        <v>1</v>
      </c>
      <c r="K2741" s="49"/>
    </row>
    <row r="2742" ht="24.75" customHeight="1" spans="1:11">
      <c r="A2742" s="48" t="s">
        <v>5281</v>
      </c>
      <c r="B2742" s="48">
        <v>26</v>
      </c>
      <c r="C2742" s="48">
        <v>178</v>
      </c>
      <c r="D2742" s="49" t="s">
        <v>15338</v>
      </c>
      <c r="E2742" s="50" t="s">
        <v>17134</v>
      </c>
      <c r="F2742" s="49"/>
      <c r="G2742" s="49" t="s">
        <v>18236</v>
      </c>
      <c r="H2742" s="49" t="s">
        <v>38</v>
      </c>
      <c r="I2742" s="49" t="s">
        <v>13894</v>
      </c>
      <c r="J2742" s="52">
        <v>1</v>
      </c>
      <c r="K2742" s="53">
        <v>1160500</v>
      </c>
    </row>
    <row r="2743" ht="24.75" customHeight="1" spans="1:11">
      <c r="A2743" s="49"/>
      <c r="B2743" s="49"/>
      <c r="C2743" s="49"/>
      <c r="D2743" s="49"/>
      <c r="E2743" s="51"/>
      <c r="F2743" s="49"/>
      <c r="G2743" s="49"/>
      <c r="H2743" s="49"/>
      <c r="I2743" s="49" t="s">
        <v>13758</v>
      </c>
      <c r="J2743" s="52">
        <v>1</v>
      </c>
      <c r="K2743" s="49"/>
    </row>
    <row r="2744" ht="24.75" customHeight="1" spans="1:11">
      <c r="A2744" s="48" t="s">
        <v>5281</v>
      </c>
      <c r="B2744" s="48">
        <v>26</v>
      </c>
      <c r="C2744" s="48">
        <v>179</v>
      </c>
      <c r="D2744" s="49" t="s">
        <v>15338</v>
      </c>
      <c r="E2744" s="50" t="s">
        <v>17134</v>
      </c>
      <c r="F2744" s="49"/>
      <c r="G2744" s="49" t="s">
        <v>18237</v>
      </c>
      <c r="H2744" s="49" t="s">
        <v>38</v>
      </c>
      <c r="I2744" s="49" t="s">
        <v>16155</v>
      </c>
      <c r="J2744" s="52">
        <v>1</v>
      </c>
      <c r="K2744" s="53">
        <v>347200</v>
      </c>
    </row>
    <row r="2745" ht="24.75" customHeight="1" spans="1:11">
      <c r="A2745" s="48" t="s">
        <v>5281</v>
      </c>
      <c r="B2745" s="48">
        <v>26</v>
      </c>
      <c r="C2745" s="48">
        <v>180</v>
      </c>
      <c r="D2745" s="49" t="s">
        <v>18238</v>
      </c>
      <c r="E2745" s="49" t="s">
        <v>18239</v>
      </c>
      <c r="F2745" s="49" t="s">
        <v>18240</v>
      </c>
      <c r="G2745" s="49" t="s">
        <v>18241</v>
      </c>
      <c r="H2745" s="49" t="s">
        <v>38</v>
      </c>
      <c r="I2745" s="49" t="s">
        <v>13739</v>
      </c>
      <c r="J2745" s="52">
        <v>1</v>
      </c>
      <c r="K2745" s="53">
        <v>345000</v>
      </c>
    </row>
    <row r="2746" ht="24.75" customHeight="1" spans="1:11">
      <c r="A2746" s="48" t="s">
        <v>5281</v>
      </c>
      <c r="B2746" s="48">
        <v>26</v>
      </c>
      <c r="C2746" s="48">
        <v>181</v>
      </c>
      <c r="D2746" s="49" t="s">
        <v>18044</v>
      </c>
      <c r="E2746" s="55">
        <v>85757878788</v>
      </c>
      <c r="F2746" s="49"/>
      <c r="G2746" s="49" t="s">
        <v>18242</v>
      </c>
      <c r="H2746" s="49" t="s">
        <v>4142</v>
      </c>
      <c r="I2746" s="49" t="s">
        <v>13759</v>
      </c>
      <c r="J2746" s="52">
        <v>1</v>
      </c>
      <c r="K2746" s="53">
        <v>150900</v>
      </c>
    </row>
    <row r="2747" ht="24.75" customHeight="1" spans="1:11">
      <c r="A2747" s="48" t="s">
        <v>5281</v>
      </c>
      <c r="B2747" s="48">
        <v>26</v>
      </c>
      <c r="C2747" s="48">
        <v>182</v>
      </c>
      <c r="D2747" s="49" t="s">
        <v>18243</v>
      </c>
      <c r="E2747" s="50" t="s">
        <v>18244</v>
      </c>
      <c r="F2747" s="49"/>
      <c r="G2747" s="49" t="s">
        <v>18245</v>
      </c>
      <c r="H2747" s="49" t="s">
        <v>70</v>
      </c>
      <c r="I2747" s="49" t="s">
        <v>13736</v>
      </c>
      <c r="J2747" s="52">
        <v>1</v>
      </c>
      <c r="K2747" s="53">
        <v>597500</v>
      </c>
    </row>
    <row r="2748" ht="24.75" customHeight="1" spans="1:11">
      <c r="A2748" s="49"/>
      <c r="B2748" s="49"/>
      <c r="C2748" s="49"/>
      <c r="D2748" s="49"/>
      <c r="E2748" s="51"/>
      <c r="F2748" s="49"/>
      <c r="G2748" s="49"/>
      <c r="H2748" s="49"/>
      <c r="I2748" s="49" t="s">
        <v>15367</v>
      </c>
      <c r="J2748" s="54">
        <v>1</v>
      </c>
      <c r="K2748" s="49"/>
    </row>
    <row r="2749" ht="24.75" customHeight="1" spans="1:11">
      <c r="A2749" s="48" t="s">
        <v>5281</v>
      </c>
      <c r="B2749" s="48">
        <v>26</v>
      </c>
      <c r="C2749" s="48">
        <v>183</v>
      </c>
      <c r="D2749" s="49" t="s">
        <v>18246</v>
      </c>
      <c r="E2749" s="50" t="s">
        <v>18247</v>
      </c>
      <c r="F2749" s="49" t="s">
        <v>18248</v>
      </c>
      <c r="G2749" s="49" t="s">
        <v>18249</v>
      </c>
      <c r="H2749" s="49" t="s">
        <v>1333</v>
      </c>
      <c r="I2749" s="49" t="s">
        <v>15057</v>
      </c>
      <c r="J2749" s="52">
        <v>1</v>
      </c>
      <c r="K2749" s="53">
        <v>2100000</v>
      </c>
    </row>
    <row r="2750" ht="24.75" customHeight="1" spans="1:11">
      <c r="A2750" s="48" t="s">
        <v>5281</v>
      </c>
      <c r="B2750" s="48">
        <v>26</v>
      </c>
      <c r="C2750" s="48">
        <v>184</v>
      </c>
      <c r="D2750" s="49" t="s">
        <v>18250</v>
      </c>
      <c r="E2750" s="50" t="s">
        <v>18251</v>
      </c>
      <c r="F2750" s="49"/>
      <c r="G2750" s="49"/>
      <c r="H2750" s="49" t="s">
        <v>75</v>
      </c>
      <c r="I2750" s="49" t="s">
        <v>14963</v>
      </c>
      <c r="J2750" s="52">
        <v>1</v>
      </c>
      <c r="K2750" s="53">
        <v>350000</v>
      </c>
    </row>
    <row r="2751" ht="24.75" customHeight="1" spans="1:11">
      <c r="A2751" s="48" t="s">
        <v>5281</v>
      </c>
      <c r="B2751" s="48">
        <v>26</v>
      </c>
      <c r="C2751" s="48">
        <v>185</v>
      </c>
      <c r="D2751" s="49" t="s">
        <v>9604</v>
      </c>
      <c r="E2751" s="50" t="s">
        <v>18252</v>
      </c>
      <c r="F2751" s="49"/>
      <c r="G2751" s="49"/>
      <c r="H2751" s="49" t="s">
        <v>75</v>
      </c>
      <c r="I2751" s="49" t="s">
        <v>14590</v>
      </c>
      <c r="J2751" s="52">
        <v>1</v>
      </c>
      <c r="K2751" s="53">
        <v>2415000</v>
      </c>
    </row>
    <row r="2752" ht="24.75" customHeight="1" spans="1:11">
      <c r="A2752" s="49"/>
      <c r="B2752" s="49"/>
      <c r="C2752" s="49"/>
      <c r="D2752" s="49"/>
      <c r="E2752" s="51"/>
      <c r="F2752" s="49"/>
      <c r="G2752" s="49"/>
      <c r="H2752" s="49"/>
      <c r="I2752" s="49" t="s">
        <v>18253</v>
      </c>
      <c r="J2752" s="52">
        <v>1</v>
      </c>
      <c r="K2752" s="49"/>
    </row>
    <row r="2753" ht="24.75" customHeight="1" spans="1:11">
      <c r="A2753" s="48" t="s">
        <v>5281</v>
      </c>
      <c r="B2753" s="48">
        <v>26</v>
      </c>
      <c r="C2753" s="48">
        <v>186</v>
      </c>
      <c r="D2753" s="49" t="s">
        <v>9604</v>
      </c>
      <c r="E2753" s="50" t="s">
        <v>18252</v>
      </c>
      <c r="F2753" s="49"/>
      <c r="G2753" s="49"/>
      <c r="H2753" s="49" t="s">
        <v>75</v>
      </c>
      <c r="I2753" s="49" t="s">
        <v>14371</v>
      </c>
      <c r="J2753" s="52">
        <v>1</v>
      </c>
      <c r="K2753" s="53">
        <v>10000</v>
      </c>
    </row>
    <row r="2754" ht="24.75" customHeight="1" spans="1:11">
      <c r="A2754" s="48" t="s">
        <v>5281</v>
      </c>
      <c r="B2754" s="48">
        <v>27</v>
      </c>
      <c r="C2754" s="48">
        <v>187</v>
      </c>
      <c r="D2754" s="49" t="s">
        <v>18254</v>
      </c>
      <c r="E2754" s="50" t="s">
        <v>18255</v>
      </c>
      <c r="F2754" s="49"/>
      <c r="G2754" s="49" t="s">
        <v>18256</v>
      </c>
      <c r="H2754" s="49" t="s">
        <v>38</v>
      </c>
      <c r="I2754" s="49" t="s">
        <v>13815</v>
      </c>
      <c r="J2754" s="52">
        <v>1</v>
      </c>
      <c r="K2754" s="53">
        <v>53900</v>
      </c>
    </row>
    <row r="2755" ht="24.75" customHeight="1" spans="1:11">
      <c r="A2755" s="48" t="s">
        <v>5281</v>
      </c>
      <c r="B2755" s="48">
        <v>27</v>
      </c>
      <c r="C2755" s="48">
        <v>188</v>
      </c>
      <c r="D2755" s="49" t="s">
        <v>18257</v>
      </c>
      <c r="E2755" s="50" t="s">
        <v>18258</v>
      </c>
      <c r="F2755" s="49" t="s">
        <v>18259</v>
      </c>
      <c r="G2755" s="49" t="s">
        <v>18260</v>
      </c>
      <c r="H2755" s="49" t="s">
        <v>81</v>
      </c>
      <c r="I2755" s="49" t="s">
        <v>14677</v>
      </c>
      <c r="J2755" s="52">
        <v>1</v>
      </c>
      <c r="K2755" s="53">
        <v>425000</v>
      </c>
    </row>
    <row r="2756" ht="24.75" customHeight="1" spans="1:11">
      <c r="A2756" s="49"/>
      <c r="B2756" s="49"/>
      <c r="C2756" s="49"/>
      <c r="D2756" s="49"/>
      <c r="E2756" s="51"/>
      <c r="F2756" s="49"/>
      <c r="G2756" s="49"/>
      <c r="H2756" s="49"/>
      <c r="I2756" s="49" t="s">
        <v>14069</v>
      </c>
      <c r="J2756" s="52">
        <v>1</v>
      </c>
      <c r="K2756" s="49"/>
    </row>
    <row r="2757" ht="24.75" customHeight="1" spans="1:11">
      <c r="A2757" s="48" t="s">
        <v>5281</v>
      </c>
      <c r="B2757" s="48">
        <v>28</v>
      </c>
      <c r="C2757" s="48">
        <v>189</v>
      </c>
      <c r="D2757" s="49" t="s">
        <v>18261</v>
      </c>
      <c r="E2757" s="50" t="s">
        <v>18262</v>
      </c>
      <c r="F2757" s="49"/>
      <c r="G2757" s="49" t="s">
        <v>18263</v>
      </c>
      <c r="H2757" s="49" t="s">
        <v>18264</v>
      </c>
      <c r="I2757" s="49" t="s">
        <v>15468</v>
      </c>
      <c r="J2757" s="52">
        <v>1</v>
      </c>
      <c r="K2757" s="53">
        <v>850000</v>
      </c>
    </row>
    <row r="2758" ht="24.75" customHeight="1" spans="1:11">
      <c r="A2758" s="48" t="s">
        <v>5281</v>
      </c>
      <c r="B2758" s="48">
        <v>28</v>
      </c>
      <c r="C2758" s="48">
        <v>190</v>
      </c>
      <c r="D2758" s="49" t="s">
        <v>14445</v>
      </c>
      <c r="E2758" s="50" t="s">
        <v>18265</v>
      </c>
      <c r="F2758" s="56" t="s">
        <v>18266</v>
      </c>
      <c r="G2758" s="57"/>
      <c r="H2758" s="49" t="s">
        <v>75</v>
      </c>
      <c r="I2758" s="49" t="s">
        <v>15165</v>
      </c>
      <c r="J2758" s="52">
        <v>2</v>
      </c>
      <c r="K2758" s="53">
        <v>840000</v>
      </c>
    </row>
    <row r="2759" ht="24.75" customHeight="1" spans="1:11">
      <c r="A2759" s="48" t="s">
        <v>5281</v>
      </c>
      <c r="B2759" s="48">
        <v>28</v>
      </c>
      <c r="C2759" s="48">
        <v>191</v>
      </c>
      <c r="D2759" s="49" t="s">
        <v>18267</v>
      </c>
      <c r="E2759" s="50" t="s">
        <v>18268</v>
      </c>
      <c r="F2759" s="49"/>
      <c r="G2759" s="49" t="s">
        <v>18269</v>
      </c>
      <c r="H2759" s="49" t="s">
        <v>81</v>
      </c>
      <c r="I2759" s="49" t="s">
        <v>14896</v>
      </c>
      <c r="J2759" s="52">
        <v>1</v>
      </c>
      <c r="K2759" s="53">
        <v>246300</v>
      </c>
    </row>
    <row r="2760" ht="24.75" customHeight="1" spans="1:11">
      <c r="A2760" s="48" t="s">
        <v>5281</v>
      </c>
      <c r="B2760" s="48">
        <v>28</v>
      </c>
      <c r="C2760" s="48">
        <v>192</v>
      </c>
      <c r="D2760" s="49" t="s">
        <v>18270</v>
      </c>
      <c r="E2760" s="50" t="s">
        <v>18271</v>
      </c>
      <c r="F2760" s="49"/>
      <c r="G2760" s="49" t="s">
        <v>18272</v>
      </c>
      <c r="H2760" s="49" t="s">
        <v>1321</v>
      </c>
      <c r="I2760" s="49" t="s">
        <v>16155</v>
      </c>
      <c r="J2760" s="52">
        <v>1</v>
      </c>
      <c r="K2760" s="53">
        <v>325000</v>
      </c>
    </row>
    <row r="2761" ht="24.75" customHeight="1" spans="1:11">
      <c r="A2761" s="48" t="s">
        <v>5281</v>
      </c>
      <c r="B2761" s="48">
        <v>28</v>
      </c>
      <c r="C2761" s="48">
        <v>193</v>
      </c>
      <c r="D2761" s="49" t="s">
        <v>18273</v>
      </c>
      <c r="E2761" s="50" t="s">
        <v>18274</v>
      </c>
      <c r="F2761" s="49"/>
      <c r="G2761" s="49" t="s">
        <v>18275</v>
      </c>
      <c r="H2761" s="49" t="s">
        <v>366</v>
      </c>
      <c r="I2761" s="49" t="s">
        <v>13759</v>
      </c>
      <c r="J2761" s="52">
        <v>1</v>
      </c>
      <c r="K2761" s="53">
        <v>151900</v>
      </c>
    </row>
    <row r="2762" ht="24.75" customHeight="1" spans="1:11">
      <c r="A2762" s="48" t="s">
        <v>5281</v>
      </c>
      <c r="B2762" s="48">
        <v>28</v>
      </c>
      <c r="C2762" s="48">
        <v>194</v>
      </c>
      <c r="D2762" s="49" t="s">
        <v>18276</v>
      </c>
      <c r="E2762" s="50" t="s">
        <v>18277</v>
      </c>
      <c r="F2762" s="49" t="s">
        <v>18278</v>
      </c>
      <c r="G2762" s="49" t="s">
        <v>18279</v>
      </c>
      <c r="H2762" s="49" t="s">
        <v>81</v>
      </c>
      <c r="I2762" s="49" t="s">
        <v>14257</v>
      </c>
      <c r="J2762" s="52">
        <v>1</v>
      </c>
      <c r="K2762" s="53">
        <v>975000</v>
      </c>
    </row>
    <row r="2763" ht="24.75" customHeight="1" spans="1:11">
      <c r="A2763" s="48" t="s">
        <v>5281</v>
      </c>
      <c r="B2763" s="48">
        <v>28</v>
      </c>
      <c r="C2763" s="48">
        <v>195</v>
      </c>
      <c r="D2763" s="49" t="s">
        <v>18280</v>
      </c>
      <c r="E2763" s="50" t="s">
        <v>18281</v>
      </c>
      <c r="F2763" s="49"/>
      <c r="G2763" s="49" t="s">
        <v>18282</v>
      </c>
      <c r="H2763" s="49" t="s">
        <v>713</v>
      </c>
      <c r="I2763" s="49" t="s">
        <v>18283</v>
      </c>
      <c r="J2763" s="52">
        <v>1</v>
      </c>
      <c r="K2763" s="53">
        <v>2565000</v>
      </c>
    </row>
    <row r="2764" ht="24.75" customHeight="1" spans="1:11">
      <c r="A2764" s="49"/>
      <c r="B2764" s="49"/>
      <c r="C2764" s="49"/>
      <c r="D2764" s="49"/>
      <c r="E2764" s="51"/>
      <c r="F2764" s="49"/>
      <c r="G2764" s="49"/>
      <c r="H2764" s="49"/>
      <c r="I2764" s="49" t="s">
        <v>14089</v>
      </c>
      <c r="J2764" s="52">
        <v>1</v>
      </c>
      <c r="K2764" s="49"/>
    </row>
    <row r="2765" ht="24.75" customHeight="1" spans="1:11">
      <c r="A2765" s="48" t="s">
        <v>5281</v>
      </c>
      <c r="B2765" s="48">
        <v>28</v>
      </c>
      <c r="C2765" s="48">
        <v>196</v>
      </c>
      <c r="D2765" s="49" t="s">
        <v>17308</v>
      </c>
      <c r="E2765" s="50" t="s">
        <v>17309</v>
      </c>
      <c r="F2765" s="49"/>
      <c r="G2765" s="49" t="s">
        <v>18284</v>
      </c>
      <c r="H2765" s="49" t="s">
        <v>26</v>
      </c>
      <c r="I2765" s="49" t="s">
        <v>14372</v>
      </c>
      <c r="J2765" s="52">
        <v>1</v>
      </c>
      <c r="K2765" s="53">
        <v>467300</v>
      </c>
    </row>
    <row r="2766" ht="24.75" customHeight="1" spans="1:11">
      <c r="A2766" s="48" t="s">
        <v>5281</v>
      </c>
      <c r="B2766" s="48">
        <v>28</v>
      </c>
      <c r="C2766" s="48">
        <v>197</v>
      </c>
      <c r="D2766" s="49" t="s">
        <v>18285</v>
      </c>
      <c r="E2766" s="50" t="s">
        <v>18286</v>
      </c>
      <c r="F2766" s="49"/>
      <c r="G2766" s="49" t="s">
        <v>18287</v>
      </c>
      <c r="H2766" s="49" t="s">
        <v>75</v>
      </c>
      <c r="I2766" s="49" t="s">
        <v>13815</v>
      </c>
      <c r="J2766" s="52">
        <v>1</v>
      </c>
      <c r="K2766" s="53">
        <v>53900</v>
      </c>
    </row>
    <row r="2767" ht="24.75" customHeight="1" spans="1:11">
      <c r="A2767" s="48" t="s">
        <v>5281</v>
      </c>
      <c r="B2767" s="48">
        <v>29</v>
      </c>
      <c r="C2767" s="48">
        <v>198</v>
      </c>
      <c r="D2767" s="49" t="s">
        <v>13715</v>
      </c>
      <c r="E2767" s="50" t="s">
        <v>16872</v>
      </c>
      <c r="F2767" s="49"/>
      <c r="G2767" s="49" t="s">
        <v>18288</v>
      </c>
      <c r="H2767" s="49" t="s">
        <v>38</v>
      </c>
      <c r="I2767" s="49" t="s">
        <v>13909</v>
      </c>
      <c r="J2767" s="52">
        <v>1</v>
      </c>
      <c r="K2767" s="53">
        <v>2501700</v>
      </c>
    </row>
    <row r="2768" ht="24.75" customHeight="1" spans="1:11">
      <c r="A2768" s="49"/>
      <c r="B2768" s="49"/>
      <c r="C2768" s="49"/>
      <c r="D2768" s="49"/>
      <c r="E2768" s="51"/>
      <c r="F2768" s="49"/>
      <c r="G2768" s="49"/>
      <c r="H2768" s="49"/>
      <c r="I2768" s="49" t="s">
        <v>18289</v>
      </c>
      <c r="J2768" s="52">
        <v>1</v>
      </c>
      <c r="K2768" s="49"/>
    </row>
    <row r="2769" ht="24.75" customHeight="1" spans="1:11">
      <c r="A2769" s="49"/>
      <c r="B2769" s="49"/>
      <c r="C2769" s="49"/>
      <c r="D2769" s="49"/>
      <c r="E2769" s="51"/>
      <c r="F2769" s="49"/>
      <c r="G2769" s="49"/>
      <c r="H2769" s="49"/>
      <c r="I2769" s="49" t="s">
        <v>14896</v>
      </c>
      <c r="J2769" s="52">
        <v>1</v>
      </c>
      <c r="K2769" s="49"/>
    </row>
    <row r="2770" ht="24.75" customHeight="1" spans="1:11">
      <c r="A2770" s="49"/>
      <c r="B2770" s="49"/>
      <c r="C2770" s="49"/>
      <c r="D2770" s="49"/>
      <c r="E2770" s="51"/>
      <c r="F2770" s="49"/>
      <c r="G2770" s="49"/>
      <c r="H2770" s="49"/>
      <c r="I2770" s="49" t="s">
        <v>14241</v>
      </c>
      <c r="J2770" s="52">
        <v>2</v>
      </c>
      <c r="K2770" s="49"/>
    </row>
    <row r="2771" ht="24.75" customHeight="1" spans="1:11">
      <c r="A2771" s="48" t="s">
        <v>5281</v>
      </c>
      <c r="B2771" s="48">
        <v>29</v>
      </c>
      <c r="C2771" s="48">
        <v>199</v>
      </c>
      <c r="D2771" s="49" t="s">
        <v>18290</v>
      </c>
      <c r="E2771" s="50" t="s">
        <v>18291</v>
      </c>
      <c r="F2771" s="49" t="s">
        <v>18292</v>
      </c>
      <c r="G2771" s="49" t="s">
        <v>18293</v>
      </c>
      <c r="H2771" s="49" t="s">
        <v>524</v>
      </c>
      <c r="I2771" s="49" t="s">
        <v>14283</v>
      </c>
      <c r="J2771" s="52">
        <v>2</v>
      </c>
      <c r="K2771" s="53">
        <v>1164500</v>
      </c>
    </row>
    <row r="2772" ht="24.75" customHeight="1" spans="1:11">
      <c r="A2772" s="48" t="s">
        <v>5281</v>
      </c>
      <c r="B2772" s="48">
        <v>29</v>
      </c>
      <c r="C2772" s="48">
        <v>200</v>
      </c>
      <c r="D2772" s="49" t="s">
        <v>18294</v>
      </c>
      <c r="E2772" s="50" t="s">
        <v>18295</v>
      </c>
      <c r="F2772" s="49"/>
      <c r="G2772" s="49" t="s">
        <v>18296</v>
      </c>
      <c r="H2772" s="49" t="s">
        <v>38</v>
      </c>
      <c r="I2772" s="49" t="s">
        <v>14016</v>
      </c>
      <c r="J2772" s="52">
        <v>1</v>
      </c>
      <c r="K2772" s="53">
        <v>460600</v>
      </c>
    </row>
    <row r="2773" ht="24.75" customHeight="1" spans="1:11">
      <c r="A2773" s="49"/>
      <c r="B2773" s="49"/>
      <c r="C2773" s="49"/>
      <c r="D2773" s="49"/>
      <c r="E2773" s="51"/>
      <c r="F2773" s="49"/>
      <c r="G2773" s="49"/>
      <c r="H2773" s="49"/>
      <c r="I2773" s="49" t="s">
        <v>15587</v>
      </c>
      <c r="J2773" s="52">
        <v>1</v>
      </c>
      <c r="K2773" s="49"/>
    </row>
    <row r="2774" ht="24.75" customHeight="1" spans="1:11">
      <c r="A2774" s="49"/>
      <c r="B2774" s="49"/>
      <c r="C2774" s="49"/>
      <c r="D2774" s="49"/>
      <c r="E2774" s="51"/>
      <c r="F2774" s="49"/>
      <c r="G2774" s="49"/>
      <c r="H2774" s="49"/>
      <c r="I2774" s="49" t="s">
        <v>13733</v>
      </c>
      <c r="J2774" s="52">
        <v>1</v>
      </c>
      <c r="K2774" s="49"/>
    </row>
    <row r="2775" ht="24.75" customHeight="1" spans="1:11">
      <c r="A2775" s="48" t="s">
        <v>5281</v>
      </c>
      <c r="B2775" s="48">
        <v>29</v>
      </c>
      <c r="C2775" s="48">
        <v>201</v>
      </c>
      <c r="D2775" s="49" t="s">
        <v>18297</v>
      </c>
      <c r="E2775" s="50" t="s">
        <v>18298</v>
      </c>
      <c r="F2775" s="49" t="s">
        <v>18299</v>
      </c>
      <c r="G2775" s="49" t="s">
        <v>18300</v>
      </c>
      <c r="H2775" s="49" t="s">
        <v>75</v>
      </c>
      <c r="I2775" s="49" t="s">
        <v>16155</v>
      </c>
      <c r="J2775" s="52">
        <v>1</v>
      </c>
      <c r="K2775" s="53">
        <v>325000</v>
      </c>
    </row>
    <row r="2776" ht="24.75" customHeight="1" spans="1:11">
      <c r="A2776" s="48" t="s">
        <v>5281</v>
      </c>
      <c r="B2776" s="48">
        <v>30</v>
      </c>
      <c r="C2776" s="48">
        <v>202</v>
      </c>
      <c r="D2776" s="49" t="s">
        <v>18301</v>
      </c>
      <c r="E2776" s="50" t="s">
        <v>18302</v>
      </c>
      <c r="F2776" s="49" t="s">
        <v>18303</v>
      </c>
      <c r="G2776" s="49" t="s">
        <v>18304</v>
      </c>
      <c r="H2776" s="49" t="s">
        <v>366</v>
      </c>
      <c r="I2776" s="49" t="s">
        <v>12290</v>
      </c>
      <c r="J2776" s="52">
        <v>1</v>
      </c>
      <c r="K2776" s="53">
        <v>325000</v>
      </c>
    </row>
    <row r="2777" ht="24.75" customHeight="1" spans="1:11">
      <c r="A2777" s="48" t="s">
        <v>5281</v>
      </c>
      <c r="B2777" s="48">
        <v>30</v>
      </c>
      <c r="C2777" s="48">
        <v>203</v>
      </c>
      <c r="D2777" s="49" t="s">
        <v>17887</v>
      </c>
      <c r="E2777" s="50" t="s">
        <v>17888</v>
      </c>
      <c r="F2777" s="49"/>
      <c r="G2777" s="49" t="s">
        <v>17889</v>
      </c>
      <c r="H2777" s="49" t="s">
        <v>1035</v>
      </c>
      <c r="I2777" s="49" t="s">
        <v>13778</v>
      </c>
      <c r="J2777" s="52">
        <v>1</v>
      </c>
      <c r="K2777" s="53">
        <v>150000</v>
      </c>
    </row>
    <row r="2778" ht="24.75" customHeight="1" spans="1:11">
      <c r="A2778" s="48" t="s">
        <v>5281</v>
      </c>
      <c r="B2778" s="48">
        <v>30</v>
      </c>
      <c r="C2778" s="48">
        <v>204</v>
      </c>
      <c r="D2778" s="49" t="s">
        <v>18305</v>
      </c>
      <c r="E2778" s="50" t="s">
        <v>18306</v>
      </c>
      <c r="F2778" s="49" t="s">
        <v>18307</v>
      </c>
      <c r="G2778" s="49" t="s">
        <v>18308</v>
      </c>
      <c r="H2778" s="49" t="s">
        <v>38</v>
      </c>
      <c r="I2778" s="49" t="s">
        <v>13909</v>
      </c>
      <c r="J2778" s="52">
        <v>1</v>
      </c>
      <c r="K2778" s="53">
        <v>820000</v>
      </c>
    </row>
    <row r="2779" ht="24.75" customHeight="1" spans="1:11">
      <c r="A2779" s="49"/>
      <c r="B2779" s="49"/>
      <c r="C2779" s="49"/>
      <c r="D2779" s="49"/>
      <c r="E2779" s="51"/>
      <c r="F2779" s="49"/>
      <c r="G2779" s="49"/>
      <c r="H2779" s="49"/>
      <c r="I2779" s="49" t="s">
        <v>13778</v>
      </c>
      <c r="J2779" s="52">
        <v>1</v>
      </c>
      <c r="K2779" s="49"/>
    </row>
    <row r="2780" ht="24.75" customHeight="1" spans="1:11">
      <c r="A2780" s="49"/>
      <c r="B2780" s="49"/>
      <c r="C2780" s="49"/>
      <c r="D2780" s="49"/>
      <c r="E2780" s="51"/>
      <c r="F2780" s="49"/>
      <c r="G2780" s="49"/>
      <c r="H2780" s="49"/>
      <c r="I2780" s="49" t="s">
        <v>14241</v>
      </c>
      <c r="J2780" s="52">
        <v>1</v>
      </c>
      <c r="K2780" s="49"/>
    </row>
    <row r="2781" ht="24.75" customHeight="1" spans="1:11">
      <c r="A2781" s="48" t="s">
        <v>5281</v>
      </c>
      <c r="B2781" s="48">
        <v>30</v>
      </c>
      <c r="C2781" s="48">
        <v>205</v>
      </c>
      <c r="D2781" s="49" t="s">
        <v>18309</v>
      </c>
      <c r="E2781" s="50" t="s">
        <v>18310</v>
      </c>
      <c r="F2781" s="49" t="s">
        <v>18311</v>
      </c>
      <c r="G2781" s="49" t="s">
        <v>18312</v>
      </c>
      <c r="H2781" s="49" t="s">
        <v>65</v>
      </c>
      <c r="I2781" s="49" t="s">
        <v>13854</v>
      </c>
      <c r="J2781" s="52">
        <v>1</v>
      </c>
      <c r="K2781" s="53">
        <v>350000</v>
      </c>
    </row>
    <row r="2782" ht="24.75" customHeight="1" spans="1:11">
      <c r="A2782" s="48" t="s">
        <v>5281</v>
      </c>
      <c r="B2782" s="48">
        <v>30</v>
      </c>
      <c r="C2782" s="48">
        <v>206</v>
      </c>
      <c r="D2782" s="49" t="s">
        <v>18313</v>
      </c>
      <c r="E2782" s="50" t="s">
        <v>18314</v>
      </c>
      <c r="F2782" s="49"/>
      <c r="G2782" s="49" t="s">
        <v>18315</v>
      </c>
      <c r="H2782" s="49" t="s">
        <v>900</v>
      </c>
      <c r="I2782" s="49" t="s">
        <v>14198</v>
      </c>
      <c r="J2782" s="52">
        <v>1</v>
      </c>
      <c r="K2782" s="53">
        <v>273300</v>
      </c>
    </row>
    <row r="2783" ht="24.75" customHeight="1" spans="1:11">
      <c r="A2783" s="48" t="s">
        <v>5281</v>
      </c>
      <c r="B2783" s="48">
        <v>30</v>
      </c>
      <c r="C2783" s="48">
        <v>207</v>
      </c>
      <c r="D2783" s="49" t="s">
        <v>18316</v>
      </c>
      <c r="E2783" s="50" t="s">
        <v>18317</v>
      </c>
      <c r="F2783" s="49"/>
      <c r="G2783" s="49" t="s">
        <v>18318</v>
      </c>
      <c r="H2783" s="49" t="s">
        <v>70</v>
      </c>
      <c r="I2783" s="49" t="s">
        <v>16148</v>
      </c>
      <c r="J2783" s="52">
        <v>1</v>
      </c>
      <c r="K2783" s="53">
        <v>675000</v>
      </c>
    </row>
    <row r="2784" ht="24.75" customHeight="1" spans="1:11">
      <c r="A2784" s="48" t="s">
        <v>5281</v>
      </c>
      <c r="B2784" s="48">
        <v>30</v>
      </c>
      <c r="C2784" s="48">
        <v>208</v>
      </c>
      <c r="D2784" s="49" t="s">
        <v>18319</v>
      </c>
      <c r="E2784" s="50" t="s">
        <v>18320</v>
      </c>
      <c r="F2784" s="49"/>
      <c r="G2784" s="49" t="s">
        <v>18321</v>
      </c>
      <c r="H2784" s="49" t="s">
        <v>38</v>
      </c>
      <c r="I2784" s="49" t="s">
        <v>14241</v>
      </c>
      <c r="J2784" s="52">
        <v>1</v>
      </c>
      <c r="K2784" s="53">
        <v>504700</v>
      </c>
    </row>
    <row r="2785" ht="24.75" customHeight="1" spans="1:11">
      <c r="A2785" s="49"/>
      <c r="B2785" s="49"/>
      <c r="C2785" s="49"/>
      <c r="D2785" s="49"/>
      <c r="E2785" s="51"/>
      <c r="F2785" s="49"/>
      <c r="G2785" s="49"/>
      <c r="H2785" s="49"/>
      <c r="I2785" s="49" t="s">
        <v>14126</v>
      </c>
      <c r="J2785" s="52">
        <v>1</v>
      </c>
      <c r="K2785" s="49"/>
    </row>
    <row r="2786" ht="24.75" customHeight="1" spans="1:11">
      <c r="A2786" s="48" t="s">
        <v>5281</v>
      </c>
      <c r="B2786" s="48">
        <v>30</v>
      </c>
      <c r="C2786" s="48">
        <v>209</v>
      </c>
      <c r="D2786" s="49" t="s">
        <v>18322</v>
      </c>
      <c r="E2786" s="51" t="s">
        <v>18323</v>
      </c>
      <c r="F2786" s="49" t="s">
        <v>18324</v>
      </c>
      <c r="G2786" s="49" t="s">
        <v>18325</v>
      </c>
      <c r="H2786" s="49" t="s">
        <v>70</v>
      </c>
      <c r="I2786" s="49" t="s">
        <v>14215</v>
      </c>
      <c r="J2786" s="52">
        <v>1</v>
      </c>
      <c r="K2786" s="53">
        <v>7075000</v>
      </c>
    </row>
    <row r="2787" ht="24.75" customHeight="1" spans="1:11">
      <c r="A2787" s="49"/>
      <c r="B2787" s="49"/>
      <c r="C2787" s="49"/>
      <c r="D2787" s="49"/>
      <c r="E2787" s="51"/>
      <c r="F2787" s="49"/>
      <c r="G2787" s="49"/>
      <c r="H2787" s="49"/>
      <c r="I2787" s="49" t="s">
        <v>13769</v>
      </c>
      <c r="J2787" s="52">
        <v>1</v>
      </c>
      <c r="K2787" s="49"/>
    </row>
    <row r="2788" ht="24.75" customHeight="1" spans="1:11">
      <c r="A2788" s="49"/>
      <c r="B2788" s="49"/>
      <c r="C2788" s="49"/>
      <c r="D2788" s="49"/>
      <c r="E2788" s="51"/>
      <c r="F2788" s="49"/>
      <c r="G2788" s="49"/>
      <c r="H2788" s="49"/>
      <c r="I2788" s="49" t="s">
        <v>15017</v>
      </c>
      <c r="J2788" s="52">
        <v>1</v>
      </c>
      <c r="K2788" s="49"/>
    </row>
    <row r="2789" ht="24.75" customHeight="1" spans="1:11">
      <c r="A2789" s="33" t="s">
        <v>1850</v>
      </c>
      <c r="B2789" s="33">
        <v>1</v>
      </c>
      <c r="C2789" s="33">
        <v>1</v>
      </c>
      <c r="D2789" s="8" t="s">
        <v>18326</v>
      </c>
      <c r="E2789" s="40" t="s">
        <v>18327</v>
      </c>
      <c r="F2789" s="8"/>
      <c r="G2789" s="8" t="s">
        <v>18328</v>
      </c>
      <c r="H2789" s="8" t="s">
        <v>81</v>
      </c>
      <c r="I2789" s="8" t="s">
        <v>13977</v>
      </c>
      <c r="J2789" s="36">
        <v>1</v>
      </c>
      <c r="K2789" s="58">
        <v>375000</v>
      </c>
    </row>
    <row r="2790" ht="24.75" customHeight="1" spans="1:11">
      <c r="A2790" s="33" t="s">
        <v>1850</v>
      </c>
      <c r="B2790" s="33">
        <v>1</v>
      </c>
      <c r="C2790" s="33">
        <v>2</v>
      </c>
      <c r="D2790" s="8" t="s">
        <v>18329</v>
      </c>
      <c r="E2790" s="40" t="s">
        <v>18330</v>
      </c>
      <c r="F2790" s="8"/>
      <c r="G2790" s="8" t="s">
        <v>18331</v>
      </c>
      <c r="H2790" s="8" t="s">
        <v>1102</v>
      </c>
      <c r="I2790" s="8" t="s">
        <v>13793</v>
      </c>
      <c r="J2790" s="36">
        <v>1</v>
      </c>
      <c r="K2790" s="58">
        <v>325000</v>
      </c>
    </row>
    <row r="2791" ht="24.75" customHeight="1" spans="1:11">
      <c r="A2791" s="33" t="s">
        <v>1850</v>
      </c>
      <c r="B2791" s="33">
        <v>1</v>
      </c>
      <c r="C2791" s="33">
        <v>3</v>
      </c>
      <c r="D2791" s="8" t="s">
        <v>18273</v>
      </c>
      <c r="E2791" s="40" t="s">
        <v>18274</v>
      </c>
      <c r="F2791" s="8"/>
      <c r="G2791" s="8" t="s">
        <v>18332</v>
      </c>
      <c r="H2791" s="8" t="s">
        <v>366</v>
      </c>
      <c r="I2791" s="8" t="s">
        <v>13778</v>
      </c>
      <c r="J2791" s="36">
        <v>1</v>
      </c>
      <c r="K2791" s="58">
        <v>176400</v>
      </c>
    </row>
    <row r="2792" ht="24.75" customHeight="1" spans="1:11">
      <c r="A2792" s="33" t="s">
        <v>1850</v>
      </c>
      <c r="B2792" s="33">
        <v>1</v>
      </c>
      <c r="C2792" s="33">
        <v>4</v>
      </c>
      <c r="D2792" s="8" t="s">
        <v>17329</v>
      </c>
      <c r="E2792" s="40" t="s">
        <v>17330</v>
      </c>
      <c r="F2792" s="8"/>
      <c r="G2792" s="8" t="s">
        <v>18333</v>
      </c>
      <c r="H2792" s="8" t="s">
        <v>81</v>
      </c>
      <c r="I2792" s="8" t="s">
        <v>13837</v>
      </c>
      <c r="J2792" s="36">
        <v>1</v>
      </c>
      <c r="K2792" s="58">
        <v>745000</v>
      </c>
    </row>
    <row r="2793" ht="24.75" customHeight="1" spans="1:11">
      <c r="A2793" s="8"/>
      <c r="B2793" s="8"/>
      <c r="C2793" s="8"/>
      <c r="D2793" s="8"/>
      <c r="E2793" s="41"/>
      <c r="F2793" s="8"/>
      <c r="G2793" s="8"/>
      <c r="H2793" s="8"/>
      <c r="I2793" s="8" t="s">
        <v>15160</v>
      </c>
      <c r="J2793" s="36">
        <v>1</v>
      </c>
      <c r="K2793" s="8"/>
    </row>
    <row r="2794" ht="24.75" customHeight="1" spans="1:11">
      <c r="A2794" s="33" t="s">
        <v>1850</v>
      </c>
      <c r="B2794" s="33">
        <v>1</v>
      </c>
      <c r="C2794" s="33">
        <v>5</v>
      </c>
      <c r="D2794" s="8" t="s">
        <v>18334</v>
      </c>
      <c r="E2794" s="40" t="s">
        <v>18335</v>
      </c>
      <c r="F2794" s="8"/>
      <c r="G2794" s="8" t="s">
        <v>18336</v>
      </c>
      <c r="H2794" s="8" t="s">
        <v>10079</v>
      </c>
      <c r="I2794" s="8" t="s">
        <v>14160</v>
      </c>
      <c r="J2794" s="36">
        <v>1</v>
      </c>
      <c r="K2794" s="58">
        <v>1766900</v>
      </c>
    </row>
    <row r="2795" ht="24.75" customHeight="1" spans="1:11">
      <c r="A2795" s="33" t="s">
        <v>1850</v>
      </c>
      <c r="B2795" s="33">
        <v>1</v>
      </c>
      <c r="C2795" s="33">
        <v>6</v>
      </c>
      <c r="D2795" s="8" t="s">
        <v>18337</v>
      </c>
      <c r="E2795" s="40" t="s">
        <v>18338</v>
      </c>
      <c r="F2795" s="8"/>
      <c r="G2795" s="8" t="s">
        <v>18339</v>
      </c>
      <c r="H2795" s="8" t="s">
        <v>81</v>
      </c>
      <c r="I2795" s="8" t="s">
        <v>16002</v>
      </c>
      <c r="J2795" s="36">
        <v>1</v>
      </c>
      <c r="K2795" s="58">
        <v>2645000</v>
      </c>
    </row>
    <row r="2796" ht="24.75" customHeight="1" spans="1:11">
      <c r="A2796" s="8"/>
      <c r="B2796" s="8"/>
      <c r="C2796" s="8"/>
      <c r="D2796" s="8"/>
      <c r="E2796" s="41"/>
      <c r="F2796" s="8"/>
      <c r="G2796" s="8"/>
      <c r="H2796" s="8"/>
      <c r="I2796" s="8" t="s">
        <v>13837</v>
      </c>
      <c r="J2796" s="36">
        <v>1</v>
      </c>
      <c r="K2796" s="8"/>
    </row>
    <row r="2797" ht="24.75" customHeight="1" spans="1:11">
      <c r="A2797" s="33" t="s">
        <v>1850</v>
      </c>
      <c r="B2797" s="33">
        <v>1</v>
      </c>
      <c r="C2797" s="33">
        <v>7</v>
      </c>
      <c r="D2797" s="8" t="s">
        <v>18340</v>
      </c>
      <c r="E2797" s="40" t="s">
        <v>18341</v>
      </c>
      <c r="F2797" s="8"/>
      <c r="G2797" s="8" t="s">
        <v>18342</v>
      </c>
      <c r="H2797" s="8" t="s">
        <v>197</v>
      </c>
      <c r="I2797" s="8" t="s">
        <v>13818</v>
      </c>
      <c r="J2797" s="36">
        <v>1</v>
      </c>
      <c r="K2797" s="58">
        <v>335750</v>
      </c>
    </row>
    <row r="2798" ht="24.75" customHeight="1" spans="1:11">
      <c r="A2798" s="33" t="s">
        <v>1850</v>
      </c>
      <c r="B2798" s="33">
        <v>1</v>
      </c>
      <c r="C2798" s="33">
        <v>8</v>
      </c>
      <c r="D2798" s="8" t="s">
        <v>16215</v>
      </c>
      <c r="E2798" s="40" t="s">
        <v>16216</v>
      </c>
      <c r="F2798" s="8"/>
      <c r="G2798" s="8" t="s">
        <v>18343</v>
      </c>
      <c r="H2798" s="8" t="s">
        <v>353</v>
      </c>
      <c r="I2798" s="8" t="s">
        <v>13854</v>
      </c>
      <c r="J2798" s="36">
        <v>1</v>
      </c>
      <c r="K2798" s="58">
        <v>350000</v>
      </c>
    </row>
    <row r="2799" ht="24.75" customHeight="1" spans="1:11">
      <c r="A2799" s="33" t="s">
        <v>1850</v>
      </c>
      <c r="B2799" s="33">
        <v>2</v>
      </c>
      <c r="C2799" s="33">
        <v>9</v>
      </c>
      <c r="D2799" s="8" t="s">
        <v>18344</v>
      </c>
      <c r="E2799" s="40" t="s">
        <v>18345</v>
      </c>
      <c r="F2799" s="8"/>
      <c r="G2799" s="8" t="s">
        <v>18346</v>
      </c>
      <c r="H2799" s="8" t="s">
        <v>524</v>
      </c>
      <c r="I2799" s="8" t="s">
        <v>13812</v>
      </c>
      <c r="J2799" s="36">
        <v>1</v>
      </c>
      <c r="K2799" s="58">
        <v>316000</v>
      </c>
    </row>
    <row r="2800" ht="24.75" customHeight="1" spans="1:11">
      <c r="A2800" s="33" t="s">
        <v>1850</v>
      </c>
      <c r="B2800" s="33">
        <v>2</v>
      </c>
      <c r="C2800" s="33">
        <v>10</v>
      </c>
      <c r="D2800" s="8" t="s">
        <v>18347</v>
      </c>
      <c r="E2800" s="40" t="s">
        <v>18348</v>
      </c>
      <c r="F2800" s="8"/>
      <c r="G2800" s="8" t="s">
        <v>18349</v>
      </c>
      <c r="H2800" s="8" t="s">
        <v>95</v>
      </c>
      <c r="I2800" s="8" t="s">
        <v>13815</v>
      </c>
      <c r="J2800" s="36">
        <v>1</v>
      </c>
      <c r="K2800" s="58">
        <v>53900</v>
      </c>
    </row>
    <row r="2801" ht="24.75" customHeight="1" spans="1:11">
      <c r="A2801" s="33" t="s">
        <v>1850</v>
      </c>
      <c r="B2801" s="33">
        <v>2</v>
      </c>
      <c r="C2801" s="33">
        <v>11</v>
      </c>
      <c r="D2801" s="8" t="s">
        <v>18350</v>
      </c>
      <c r="E2801" s="40" t="s">
        <v>18351</v>
      </c>
      <c r="F2801" s="8" t="s">
        <v>18352</v>
      </c>
      <c r="G2801" s="8" t="s">
        <v>18353</v>
      </c>
      <c r="H2801" s="8" t="s">
        <v>181</v>
      </c>
      <c r="I2801" s="8" t="s">
        <v>13815</v>
      </c>
      <c r="J2801" s="36">
        <v>2</v>
      </c>
      <c r="K2801" s="58">
        <v>100000</v>
      </c>
    </row>
    <row r="2802" ht="24.75" customHeight="1" spans="1:11">
      <c r="A2802" s="33" t="s">
        <v>1850</v>
      </c>
      <c r="B2802" s="33">
        <v>2</v>
      </c>
      <c r="C2802" s="33">
        <v>12</v>
      </c>
      <c r="D2802" s="8" t="s">
        <v>18354</v>
      </c>
      <c r="E2802" s="40" t="s">
        <v>18355</v>
      </c>
      <c r="F2802" s="8" t="s">
        <v>18356</v>
      </c>
      <c r="G2802" s="8" t="s">
        <v>18357</v>
      </c>
      <c r="H2802" s="8" t="s">
        <v>95</v>
      </c>
      <c r="I2802" s="8" t="s">
        <v>14458</v>
      </c>
      <c r="J2802" s="36">
        <v>1</v>
      </c>
      <c r="K2802" s="58">
        <v>1750000</v>
      </c>
    </row>
    <row r="2803" ht="24.75" customHeight="1" spans="1:11">
      <c r="A2803" s="33" t="s">
        <v>1850</v>
      </c>
      <c r="B2803" s="33">
        <v>3</v>
      </c>
      <c r="C2803" s="33">
        <v>13</v>
      </c>
      <c r="D2803" s="8" t="s">
        <v>18358</v>
      </c>
      <c r="E2803" s="40" t="s">
        <v>18359</v>
      </c>
      <c r="F2803" s="8" t="s">
        <v>18360</v>
      </c>
      <c r="G2803" s="8" t="s">
        <v>18361</v>
      </c>
      <c r="H2803" s="8" t="s">
        <v>81</v>
      </c>
      <c r="I2803" s="8" t="s">
        <v>14732</v>
      </c>
      <c r="J2803" s="36">
        <v>1</v>
      </c>
      <c r="K2803" s="58">
        <v>1600000</v>
      </c>
    </row>
    <row r="2804" ht="24.75" customHeight="1" spans="1:11">
      <c r="A2804" s="8"/>
      <c r="B2804" s="8"/>
      <c r="C2804" s="8"/>
      <c r="D2804" s="8"/>
      <c r="E2804" s="41"/>
      <c r="F2804" s="8"/>
      <c r="G2804" s="8"/>
      <c r="H2804" s="8"/>
      <c r="I2804" s="59" t="s">
        <v>13854</v>
      </c>
      <c r="J2804" s="38">
        <v>1</v>
      </c>
      <c r="K2804" s="8"/>
    </row>
    <row r="2805" ht="24.75" customHeight="1" spans="1:11">
      <c r="A2805" s="33" t="s">
        <v>1850</v>
      </c>
      <c r="B2805" s="33">
        <v>3</v>
      </c>
      <c r="C2805" s="33">
        <v>14</v>
      </c>
      <c r="D2805" s="8" t="s">
        <v>18362</v>
      </c>
      <c r="E2805" s="40" t="s">
        <v>18363</v>
      </c>
      <c r="F2805" s="8"/>
      <c r="G2805" s="8" t="s">
        <v>18364</v>
      </c>
      <c r="H2805" s="8" t="s">
        <v>75</v>
      </c>
      <c r="I2805" s="8" t="s">
        <v>13909</v>
      </c>
      <c r="J2805" s="36">
        <v>1</v>
      </c>
      <c r="K2805" s="58">
        <v>495000</v>
      </c>
    </row>
    <row r="2806" ht="24.75" customHeight="1" spans="1:11">
      <c r="A2806" s="33" t="s">
        <v>1850</v>
      </c>
      <c r="B2806" s="33">
        <v>3</v>
      </c>
      <c r="C2806" s="33">
        <v>15</v>
      </c>
      <c r="D2806" s="8" t="s">
        <v>18365</v>
      </c>
      <c r="E2806" s="40" t="s">
        <v>18366</v>
      </c>
      <c r="F2806" s="8" t="s">
        <v>18367</v>
      </c>
      <c r="G2806" s="8" t="s">
        <v>18368</v>
      </c>
      <c r="H2806" s="8" t="s">
        <v>26</v>
      </c>
      <c r="I2806" s="8" t="s">
        <v>13757</v>
      </c>
      <c r="J2806" s="36">
        <v>1</v>
      </c>
      <c r="K2806" s="58">
        <v>1675000</v>
      </c>
    </row>
    <row r="2807" ht="24.75" customHeight="1" spans="1:11">
      <c r="A2807" s="8"/>
      <c r="B2807" s="8"/>
      <c r="C2807" s="8"/>
      <c r="D2807" s="8"/>
      <c r="E2807" s="41"/>
      <c r="F2807" s="8"/>
      <c r="G2807" s="8"/>
      <c r="H2807" s="8"/>
      <c r="I2807" s="8" t="s">
        <v>13778</v>
      </c>
      <c r="J2807" s="36">
        <v>1</v>
      </c>
      <c r="K2807" s="8"/>
    </row>
    <row r="2808" ht="24.75" customHeight="1" spans="1:11">
      <c r="A2808" s="8"/>
      <c r="B2808" s="8"/>
      <c r="C2808" s="8"/>
      <c r="D2808" s="8"/>
      <c r="E2808" s="41"/>
      <c r="F2808" s="8"/>
      <c r="G2808" s="8"/>
      <c r="H2808" s="8"/>
      <c r="I2808" s="8" t="s">
        <v>13815</v>
      </c>
      <c r="J2808" s="36">
        <v>2</v>
      </c>
      <c r="K2808" s="8"/>
    </row>
    <row r="2809" ht="24.75" customHeight="1" spans="1:11">
      <c r="A2809" s="33" t="s">
        <v>1850</v>
      </c>
      <c r="B2809" s="33">
        <v>3</v>
      </c>
      <c r="C2809" s="33">
        <v>16</v>
      </c>
      <c r="D2809" s="8" t="s">
        <v>18369</v>
      </c>
      <c r="E2809" s="40" t="s">
        <v>18370</v>
      </c>
      <c r="F2809" s="41" t="s">
        <v>18371</v>
      </c>
      <c r="G2809" s="8" t="s">
        <v>18372</v>
      </c>
      <c r="H2809" s="8" t="s">
        <v>38</v>
      </c>
      <c r="I2809" s="8" t="s">
        <v>13909</v>
      </c>
      <c r="J2809" s="36">
        <v>1</v>
      </c>
      <c r="K2809" s="58">
        <v>495000</v>
      </c>
    </row>
    <row r="2810" ht="24.75" customHeight="1" spans="1:11">
      <c r="A2810" s="33" t="s">
        <v>1850</v>
      </c>
      <c r="B2810" s="33">
        <v>3</v>
      </c>
      <c r="C2810" s="33">
        <v>17</v>
      </c>
      <c r="D2810" s="8" t="s">
        <v>13767</v>
      </c>
      <c r="E2810" s="35">
        <v>8115877878</v>
      </c>
      <c r="F2810" s="8"/>
      <c r="G2810" s="8" t="s">
        <v>18373</v>
      </c>
      <c r="H2810" s="8" t="s">
        <v>81</v>
      </c>
      <c r="I2810" s="8" t="s">
        <v>13778</v>
      </c>
      <c r="J2810" s="36">
        <v>1</v>
      </c>
      <c r="K2810" s="58">
        <v>65500</v>
      </c>
    </row>
    <row r="2811" ht="24.75" customHeight="1" spans="1:11">
      <c r="A2811" s="33" t="s">
        <v>1850</v>
      </c>
      <c r="B2811" s="33">
        <v>3</v>
      </c>
      <c r="C2811" s="33">
        <v>18</v>
      </c>
      <c r="D2811" s="8" t="s">
        <v>18374</v>
      </c>
      <c r="E2811" s="40" t="s">
        <v>18375</v>
      </c>
      <c r="F2811" s="8" t="s">
        <v>18376</v>
      </c>
      <c r="G2811" s="8" t="s">
        <v>18377</v>
      </c>
      <c r="H2811" s="8" t="s">
        <v>26</v>
      </c>
      <c r="I2811" s="8" t="s">
        <v>16060</v>
      </c>
      <c r="J2811" s="36">
        <v>1</v>
      </c>
      <c r="K2811" s="58">
        <v>909000</v>
      </c>
    </row>
    <row r="2812" ht="24.75" customHeight="1" spans="1:11">
      <c r="A2812" s="8"/>
      <c r="B2812" s="8"/>
      <c r="C2812" s="8"/>
      <c r="D2812" s="8"/>
      <c r="E2812" s="41"/>
      <c r="F2812" s="8"/>
      <c r="G2812" s="8"/>
      <c r="H2812" s="8"/>
      <c r="I2812" s="8" t="s">
        <v>13843</v>
      </c>
      <c r="J2812" s="36">
        <v>1</v>
      </c>
      <c r="K2812" s="8"/>
    </row>
    <row r="2813" ht="24.75" customHeight="1" spans="1:11">
      <c r="A2813" s="8"/>
      <c r="B2813" s="8"/>
      <c r="C2813" s="8"/>
      <c r="D2813" s="8"/>
      <c r="E2813" s="41"/>
      <c r="F2813" s="8"/>
      <c r="G2813" s="8"/>
      <c r="H2813" s="8"/>
      <c r="I2813" s="8" t="s">
        <v>14896</v>
      </c>
      <c r="J2813" s="36">
        <v>1</v>
      </c>
      <c r="K2813" s="8"/>
    </row>
    <row r="2814" ht="24.75" customHeight="1" spans="1:11">
      <c r="A2814" s="33" t="s">
        <v>1850</v>
      </c>
      <c r="B2814" s="33">
        <v>3</v>
      </c>
      <c r="C2814" s="33">
        <v>19</v>
      </c>
      <c r="D2814" s="8" t="s">
        <v>18378</v>
      </c>
      <c r="E2814" s="40" t="s">
        <v>18379</v>
      </c>
      <c r="F2814" s="8" t="s">
        <v>18380</v>
      </c>
      <c r="G2814" s="8" t="s">
        <v>18381</v>
      </c>
      <c r="H2814" s="8" t="s">
        <v>353</v>
      </c>
      <c r="I2814" s="8" t="s">
        <v>18382</v>
      </c>
      <c r="J2814" s="36">
        <v>1</v>
      </c>
      <c r="K2814" s="58">
        <v>955000</v>
      </c>
    </row>
    <row r="2815" ht="24.75" customHeight="1" spans="1:11">
      <c r="A2815" s="8"/>
      <c r="B2815" s="8"/>
      <c r="C2815" s="8"/>
      <c r="D2815" s="8"/>
      <c r="E2815" s="41"/>
      <c r="F2815" s="8"/>
      <c r="G2815" s="8"/>
      <c r="H2815" s="8"/>
      <c r="I2815" s="8" t="s">
        <v>13815</v>
      </c>
      <c r="J2815" s="36">
        <v>1</v>
      </c>
      <c r="K2815" s="8"/>
    </row>
    <row r="2816" ht="24.75" customHeight="1" spans="1:11">
      <c r="A2816" s="8"/>
      <c r="B2816" s="8"/>
      <c r="C2816" s="8"/>
      <c r="D2816" s="8"/>
      <c r="E2816" s="41"/>
      <c r="F2816" s="8"/>
      <c r="G2816" s="8"/>
      <c r="H2816" s="8"/>
      <c r="I2816" s="8" t="s">
        <v>15425</v>
      </c>
      <c r="J2816" s="36">
        <v>1</v>
      </c>
      <c r="K2816" s="8"/>
    </row>
    <row r="2817" ht="24.75" customHeight="1" spans="1:11">
      <c r="A2817" s="33" t="s">
        <v>1850</v>
      </c>
      <c r="B2817" s="33">
        <v>4</v>
      </c>
      <c r="C2817" s="33">
        <v>20</v>
      </c>
      <c r="D2817" s="8" t="s">
        <v>18383</v>
      </c>
      <c r="E2817" s="41"/>
      <c r="F2817" s="8"/>
      <c r="G2817" s="8" t="s">
        <v>18384</v>
      </c>
      <c r="H2817" s="8" t="s">
        <v>38</v>
      </c>
      <c r="I2817" s="8" t="s">
        <v>13840</v>
      </c>
      <c r="J2817" s="36">
        <v>1</v>
      </c>
      <c r="K2817" s="58">
        <v>240000</v>
      </c>
    </row>
    <row r="2818" ht="24.75" customHeight="1" spans="1:11">
      <c r="A2818" s="33" t="s">
        <v>1850</v>
      </c>
      <c r="B2818" s="33">
        <v>4</v>
      </c>
      <c r="C2818" s="33">
        <v>21</v>
      </c>
      <c r="D2818" s="8" t="s">
        <v>17580</v>
      </c>
      <c r="E2818" s="40" t="s">
        <v>17581</v>
      </c>
      <c r="F2818" s="8"/>
      <c r="G2818" s="8" t="s">
        <v>17582</v>
      </c>
      <c r="H2818" s="8" t="s">
        <v>8879</v>
      </c>
      <c r="I2818" s="8" t="s">
        <v>13812</v>
      </c>
      <c r="J2818" s="36">
        <v>1</v>
      </c>
      <c r="K2818" s="58">
        <v>350000</v>
      </c>
    </row>
    <row r="2819" ht="24.75" customHeight="1" spans="1:11">
      <c r="A2819" s="33" t="s">
        <v>1850</v>
      </c>
      <c r="B2819" s="33">
        <v>4</v>
      </c>
      <c r="C2819" s="33">
        <v>22</v>
      </c>
      <c r="D2819" s="8" t="s">
        <v>16877</v>
      </c>
      <c r="E2819" s="40" t="s">
        <v>16878</v>
      </c>
      <c r="F2819" s="8" t="s">
        <v>16879</v>
      </c>
      <c r="G2819" s="8" t="s">
        <v>18385</v>
      </c>
      <c r="H2819" s="8" t="s">
        <v>95</v>
      </c>
      <c r="I2819" s="8" t="s">
        <v>14132</v>
      </c>
      <c r="J2819" s="36">
        <v>1</v>
      </c>
      <c r="K2819" s="58">
        <v>3100000</v>
      </c>
    </row>
    <row r="2820" ht="24.75" customHeight="1" spans="1:11">
      <c r="A2820" s="8"/>
      <c r="B2820" s="8"/>
      <c r="C2820" s="8"/>
      <c r="D2820" s="8"/>
      <c r="E2820" s="41"/>
      <c r="F2820" s="8"/>
      <c r="G2820" s="8"/>
      <c r="H2820" s="8"/>
      <c r="I2820" s="8" t="s">
        <v>14081</v>
      </c>
      <c r="J2820" s="36">
        <v>1</v>
      </c>
      <c r="K2820" s="8"/>
    </row>
    <row r="2821" ht="24.75" customHeight="1" spans="1:11">
      <c r="A2821" s="8"/>
      <c r="B2821" s="8"/>
      <c r="C2821" s="8"/>
      <c r="D2821" s="8"/>
      <c r="E2821" s="41"/>
      <c r="F2821" s="8"/>
      <c r="G2821" s="8"/>
      <c r="H2821" s="8"/>
      <c r="I2821" s="8" t="s">
        <v>13840</v>
      </c>
      <c r="J2821" s="36">
        <v>1</v>
      </c>
      <c r="K2821" s="8"/>
    </row>
    <row r="2822" ht="24.75" customHeight="1" spans="1:11">
      <c r="A2822" s="8"/>
      <c r="B2822" s="8"/>
      <c r="C2822" s="8"/>
      <c r="D2822" s="8"/>
      <c r="E2822" s="41"/>
      <c r="F2822" s="8"/>
      <c r="G2822" s="8"/>
      <c r="H2822" s="8"/>
      <c r="I2822" s="8" t="s">
        <v>14836</v>
      </c>
      <c r="J2822" s="36">
        <v>1</v>
      </c>
      <c r="K2822" s="8"/>
    </row>
    <row r="2823" ht="24.75" customHeight="1" spans="1:11">
      <c r="A2823" s="8"/>
      <c r="B2823" s="8"/>
      <c r="C2823" s="8"/>
      <c r="D2823" s="8"/>
      <c r="E2823" s="41"/>
      <c r="F2823" s="8"/>
      <c r="G2823" s="8"/>
      <c r="H2823" s="8"/>
      <c r="I2823" s="8" t="s">
        <v>13930</v>
      </c>
      <c r="J2823" s="36">
        <v>1</v>
      </c>
      <c r="K2823" s="8"/>
    </row>
    <row r="2824" ht="24.75" customHeight="1" spans="1:11">
      <c r="A2824" s="33" t="s">
        <v>1850</v>
      </c>
      <c r="B2824" s="33">
        <v>4</v>
      </c>
      <c r="C2824" s="33">
        <v>23</v>
      </c>
      <c r="D2824" s="8" t="s">
        <v>18386</v>
      </c>
      <c r="E2824" s="40" t="s">
        <v>18387</v>
      </c>
      <c r="F2824" s="8"/>
      <c r="G2824" s="8" t="s">
        <v>18388</v>
      </c>
      <c r="H2824" s="8" t="s">
        <v>539</v>
      </c>
      <c r="I2824" s="8" t="s">
        <v>13778</v>
      </c>
      <c r="J2824" s="36">
        <v>1</v>
      </c>
      <c r="K2824" s="58">
        <v>665000</v>
      </c>
    </row>
    <row r="2825" ht="24.75" customHeight="1" spans="1:11">
      <c r="A2825" s="8"/>
      <c r="B2825" s="8"/>
      <c r="C2825" s="8"/>
      <c r="D2825" s="8"/>
      <c r="E2825" s="41"/>
      <c r="F2825" s="8"/>
      <c r="G2825" s="8"/>
      <c r="H2825" s="8"/>
      <c r="I2825" s="8" t="s">
        <v>14896</v>
      </c>
      <c r="J2825" s="36">
        <v>1</v>
      </c>
      <c r="K2825" s="8"/>
    </row>
    <row r="2826" ht="24.75" customHeight="1" spans="1:11">
      <c r="A2826" s="8"/>
      <c r="B2826" s="8"/>
      <c r="C2826" s="8"/>
      <c r="D2826" s="8"/>
      <c r="E2826" s="41"/>
      <c r="F2826" s="8"/>
      <c r="G2826" s="8"/>
      <c r="H2826" s="8"/>
      <c r="I2826" s="8" t="s">
        <v>13800</v>
      </c>
      <c r="J2826" s="36">
        <v>1</v>
      </c>
      <c r="K2826" s="8"/>
    </row>
    <row r="2827" ht="24.75" customHeight="1" spans="1:11">
      <c r="A2827" s="33" t="s">
        <v>1850</v>
      </c>
      <c r="B2827" s="33">
        <v>4</v>
      </c>
      <c r="C2827" s="33">
        <v>24</v>
      </c>
      <c r="D2827" s="60" t="s">
        <v>18389</v>
      </c>
      <c r="E2827" s="40" t="s">
        <v>18390</v>
      </c>
      <c r="F2827" s="8"/>
      <c r="G2827" s="8" t="s">
        <v>18391</v>
      </c>
      <c r="H2827" s="8" t="s">
        <v>5108</v>
      </c>
      <c r="I2827" s="8" t="s">
        <v>13793</v>
      </c>
      <c r="J2827" s="36">
        <v>1</v>
      </c>
      <c r="K2827" s="58">
        <v>325000</v>
      </c>
    </row>
    <row r="2828" ht="24.75" customHeight="1" spans="1:11">
      <c r="A2828" s="33" t="s">
        <v>1850</v>
      </c>
      <c r="B2828" s="33">
        <v>5</v>
      </c>
      <c r="C2828" s="33">
        <v>25</v>
      </c>
      <c r="D2828" s="8" t="s">
        <v>18392</v>
      </c>
      <c r="E2828" s="40" t="s">
        <v>18393</v>
      </c>
      <c r="F2828" s="8"/>
      <c r="G2828" s="8" t="s">
        <v>18394</v>
      </c>
      <c r="H2828" s="8" t="s">
        <v>95</v>
      </c>
      <c r="I2828" s="8" t="s">
        <v>13793</v>
      </c>
      <c r="J2828" s="36">
        <v>1</v>
      </c>
      <c r="K2828" s="58">
        <v>325000</v>
      </c>
    </row>
    <row r="2829" ht="24.75" customHeight="1" spans="1:11">
      <c r="A2829" s="33" t="s">
        <v>1850</v>
      </c>
      <c r="B2829" s="33">
        <v>5</v>
      </c>
      <c r="C2829" s="33">
        <v>26</v>
      </c>
      <c r="D2829" s="8" t="s">
        <v>4012</v>
      </c>
      <c r="E2829" s="41"/>
      <c r="F2829" s="8"/>
      <c r="G2829" s="8" t="s">
        <v>18395</v>
      </c>
      <c r="H2829" s="8" t="s">
        <v>75</v>
      </c>
      <c r="I2829" s="8" t="s">
        <v>13854</v>
      </c>
      <c r="J2829" s="36">
        <v>1</v>
      </c>
      <c r="K2829" s="58">
        <v>350000</v>
      </c>
    </row>
    <row r="2830" ht="24.75" customHeight="1" spans="1:11">
      <c r="A2830" s="33" t="s">
        <v>1850</v>
      </c>
      <c r="B2830" s="33">
        <v>5</v>
      </c>
      <c r="C2830" s="33">
        <v>27</v>
      </c>
      <c r="D2830" s="8" t="s">
        <v>18396</v>
      </c>
      <c r="E2830" s="40" t="s">
        <v>18397</v>
      </c>
      <c r="F2830" s="8" t="s">
        <v>18398</v>
      </c>
      <c r="G2830" s="8" t="s">
        <v>18399</v>
      </c>
      <c r="H2830" s="8" t="s">
        <v>197</v>
      </c>
      <c r="I2830" s="8" t="s">
        <v>15367</v>
      </c>
      <c r="J2830" s="36">
        <v>1</v>
      </c>
      <c r="K2830" s="58">
        <v>585000</v>
      </c>
    </row>
    <row r="2831" ht="24.75" customHeight="1" spans="1:11">
      <c r="A2831" s="8"/>
      <c r="B2831" s="8"/>
      <c r="C2831" s="8"/>
      <c r="D2831" s="8"/>
      <c r="E2831" s="41"/>
      <c r="F2831" s="8"/>
      <c r="G2831" s="8"/>
      <c r="H2831" s="8"/>
      <c r="I2831" s="59" t="s">
        <v>13812</v>
      </c>
      <c r="J2831" s="38">
        <v>1</v>
      </c>
      <c r="K2831" s="8"/>
    </row>
    <row r="2832" ht="24.75" customHeight="1" spans="1:11">
      <c r="A2832" s="33" t="s">
        <v>1850</v>
      </c>
      <c r="B2832" s="33">
        <v>5</v>
      </c>
      <c r="C2832" s="33">
        <v>28</v>
      </c>
      <c r="D2832" s="8" t="s">
        <v>18400</v>
      </c>
      <c r="E2832" s="40" t="s">
        <v>18401</v>
      </c>
      <c r="F2832" s="8"/>
      <c r="G2832" s="8" t="s">
        <v>18402</v>
      </c>
      <c r="H2832" s="8" t="s">
        <v>38</v>
      </c>
      <c r="I2832" s="8" t="s">
        <v>15978</v>
      </c>
      <c r="J2832" s="36">
        <v>2</v>
      </c>
      <c r="K2832" s="58">
        <v>123000</v>
      </c>
    </row>
    <row r="2833" ht="24.75" customHeight="1" spans="1:11">
      <c r="A2833" s="33" t="s">
        <v>1850</v>
      </c>
      <c r="B2833" s="33">
        <v>5</v>
      </c>
      <c r="C2833" s="33">
        <v>29</v>
      </c>
      <c r="D2833" s="8" t="s">
        <v>18403</v>
      </c>
      <c r="E2833" s="40" t="s">
        <v>18404</v>
      </c>
      <c r="F2833" s="8"/>
      <c r="G2833" s="8" t="s">
        <v>18405</v>
      </c>
      <c r="H2833" s="8" t="s">
        <v>197</v>
      </c>
      <c r="I2833" s="8" t="s">
        <v>13793</v>
      </c>
      <c r="J2833" s="36">
        <v>1</v>
      </c>
      <c r="K2833" s="58">
        <v>325000</v>
      </c>
    </row>
    <row r="2834" ht="24.75" customHeight="1" spans="1:11">
      <c r="A2834" s="33" t="s">
        <v>1850</v>
      </c>
      <c r="B2834" s="33">
        <v>5</v>
      </c>
      <c r="C2834" s="33">
        <v>30</v>
      </c>
      <c r="D2834" s="8" t="s">
        <v>18406</v>
      </c>
      <c r="E2834" s="40" t="s">
        <v>18407</v>
      </c>
      <c r="F2834" s="8"/>
      <c r="G2834" s="8" t="s">
        <v>18408</v>
      </c>
      <c r="H2834" s="8" t="s">
        <v>75</v>
      </c>
      <c r="I2834" s="8" t="s">
        <v>13773</v>
      </c>
      <c r="J2834" s="36">
        <v>1</v>
      </c>
      <c r="K2834" s="58">
        <v>4180000</v>
      </c>
    </row>
    <row r="2835" ht="24.75" customHeight="1" spans="1:11">
      <c r="A2835" s="8"/>
      <c r="B2835" s="8"/>
      <c r="C2835" s="8"/>
      <c r="D2835" s="8"/>
      <c r="E2835" s="41"/>
      <c r="F2835" s="8"/>
      <c r="G2835" s="8"/>
      <c r="H2835" s="8"/>
      <c r="I2835" s="8" t="s">
        <v>17008</v>
      </c>
      <c r="J2835" s="36">
        <v>2</v>
      </c>
      <c r="K2835" s="8"/>
    </row>
    <row r="2836" ht="24.75" customHeight="1" spans="1:11">
      <c r="A2836" s="33" t="s">
        <v>1850</v>
      </c>
      <c r="B2836" s="33">
        <v>5</v>
      </c>
      <c r="C2836" s="33">
        <v>31</v>
      </c>
      <c r="D2836" s="8" t="s">
        <v>18409</v>
      </c>
      <c r="E2836" s="40" t="s">
        <v>18410</v>
      </c>
      <c r="F2836" s="8"/>
      <c r="G2836" s="8" t="s">
        <v>18411</v>
      </c>
      <c r="H2836" s="8" t="s">
        <v>81</v>
      </c>
      <c r="I2836" s="8" t="s">
        <v>14371</v>
      </c>
      <c r="J2836" s="36">
        <v>1</v>
      </c>
      <c r="K2836" s="58">
        <v>22500</v>
      </c>
    </row>
    <row r="2837" ht="24.75" customHeight="1" spans="1:11">
      <c r="A2837" s="33" t="s">
        <v>1850</v>
      </c>
      <c r="B2837" s="33">
        <v>5</v>
      </c>
      <c r="C2837" s="33">
        <v>32</v>
      </c>
      <c r="D2837" s="8" t="s">
        <v>18412</v>
      </c>
      <c r="E2837" s="40" t="s">
        <v>18413</v>
      </c>
      <c r="F2837" s="8"/>
      <c r="G2837" s="8" t="s">
        <v>18414</v>
      </c>
      <c r="H2837" s="8" t="s">
        <v>38</v>
      </c>
      <c r="I2837" s="8" t="s">
        <v>13801</v>
      </c>
      <c r="J2837" s="36">
        <v>1</v>
      </c>
      <c r="K2837" s="58">
        <v>198500</v>
      </c>
    </row>
    <row r="2838" ht="24.75" customHeight="1" spans="1:11">
      <c r="A2838" s="8"/>
      <c r="B2838" s="8"/>
      <c r="C2838" s="8"/>
      <c r="D2838" s="8"/>
      <c r="E2838" s="41"/>
      <c r="F2838" s="8"/>
      <c r="G2838" s="8"/>
      <c r="H2838" s="8"/>
      <c r="I2838" s="8" t="s">
        <v>14046</v>
      </c>
      <c r="J2838" s="36">
        <v>1</v>
      </c>
      <c r="K2838" s="8"/>
    </row>
    <row r="2839" ht="24.75" customHeight="1" spans="1:11">
      <c r="A2839" s="8"/>
      <c r="B2839" s="8"/>
      <c r="C2839" s="8"/>
      <c r="D2839" s="8"/>
      <c r="E2839" s="41"/>
      <c r="F2839" s="8"/>
      <c r="G2839" s="8"/>
      <c r="H2839" s="8"/>
      <c r="I2839" s="8" t="s">
        <v>14371</v>
      </c>
      <c r="J2839" s="36">
        <v>3</v>
      </c>
      <c r="K2839" s="8"/>
    </row>
    <row r="2840" ht="24.75" customHeight="1" spans="1:11">
      <c r="A2840" s="33" t="s">
        <v>1850</v>
      </c>
      <c r="B2840" s="33">
        <v>5</v>
      </c>
      <c r="C2840" s="33">
        <v>33</v>
      </c>
      <c r="D2840" s="8" t="s">
        <v>18415</v>
      </c>
      <c r="E2840" s="40" t="s">
        <v>18416</v>
      </c>
      <c r="F2840" s="8"/>
      <c r="G2840" s="8" t="s">
        <v>18417</v>
      </c>
      <c r="H2840" s="8" t="s">
        <v>38</v>
      </c>
      <c r="I2840" s="8" t="s">
        <v>13854</v>
      </c>
      <c r="J2840" s="36">
        <v>1</v>
      </c>
      <c r="K2840" s="58">
        <v>350000</v>
      </c>
    </row>
    <row r="2841" ht="24.75" customHeight="1" spans="1:11">
      <c r="A2841" s="33" t="s">
        <v>1850</v>
      </c>
      <c r="B2841" s="33">
        <v>5</v>
      </c>
      <c r="C2841" s="33">
        <v>34</v>
      </c>
      <c r="D2841" s="8" t="s">
        <v>18418</v>
      </c>
      <c r="E2841" s="40" t="s">
        <v>18419</v>
      </c>
      <c r="F2841" s="8"/>
      <c r="G2841" s="8" t="s">
        <v>18420</v>
      </c>
      <c r="H2841" s="8" t="s">
        <v>464</v>
      </c>
      <c r="I2841" s="8" t="s">
        <v>14371</v>
      </c>
      <c r="J2841" s="36">
        <v>1</v>
      </c>
      <c r="K2841" s="58">
        <v>22500</v>
      </c>
    </row>
    <row r="2842" ht="24.75" customHeight="1" spans="1:11">
      <c r="A2842" s="33" t="s">
        <v>1850</v>
      </c>
      <c r="B2842" s="33">
        <v>5</v>
      </c>
      <c r="C2842" s="33">
        <v>35</v>
      </c>
      <c r="D2842" s="8" t="s">
        <v>18421</v>
      </c>
      <c r="E2842" s="40" t="s">
        <v>18422</v>
      </c>
      <c r="F2842" s="8"/>
      <c r="G2842" s="8" t="s">
        <v>18423</v>
      </c>
      <c r="H2842" s="8" t="s">
        <v>95</v>
      </c>
      <c r="I2842" s="8" t="s">
        <v>13944</v>
      </c>
      <c r="J2842" s="36">
        <v>1</v>
      </c>
      <c r="K2842" s="58">
        <v>290000</v>
      </c>
    </row>
    <row r="2843" ht="24.75" customHeight="1" spans="1:11">
      <c r="A2843" s="33" t="s">
        <v>1850</v>
      </c>
      <c r="B2843" s="33">
        <v>5</v>
      </c>
      <c r="C2843" s="33">
        <v>36</v>
      </c>
      <c r="D2843" s="8" t="s">
        <v>18424</v>
      </c>
      <c r="E2843" s="41"/>
      <c r="F2843" s="8"/>
      <c r="G2843" s="8" t="s">
        <v>18425</v>
      </c>
      <c r="H2843" s="8" t="s">
        <v>81</v>
      </c>
      <c r="I2843" s="8" t="s">
        <v>13812</v>
      </c>
      <c r="J2843" s="36">
        <v>1</v>
      </c>
      <c r="K2843" s="58">
        <v>370000</v>
      </c>
    </row>
    <row r="2844" ht="24.75" customHeight="1" spans="1:11">
      <c r="A2844" s="33" t="s">
        <v>1850</v>
      </c>
      <c r="B2844" s="33">
        <v>5</v>
      </c>
      <c r="C2844" s="33">
        <v>37</v>
      </c>
      <c r="D2844" s="8" t="s">
        <v>3026</v>
      </c>
      <c r="E2844" s="40" t="s">
        <v>18426</v>
      </c>
      <c r="F2844" s="8"/>
      <c r="G2844" s="8" t="s">
        <v>18427</v>
      </c>
      <c r="H2844" s="8" t="s">
        <v>151</v>
      </c>
      <c r="I2844" s="8" t="s">
        <v>14896</v>
      </c>
      <c r="J2844" s="36">
        <v>1</v>
      </c>
      <c r="K2844" s="58">
        <v>321200</v>
      </c>
    </row>
    <row r="2845" ht="24.75" customHeight="1" spans="1:11">
      <c r="A2845" s="8"/>
      <c r="B2845" s="8"/>
      <c r="C2845" s="8"/>
      <c r="D2845" s="8"/>
      <c r="E2845" s="41"/>
      <c r="F2845" s="8"/>
      <c r="G2845" s="8"/>
      <c r="H2845" s="8"/>
      <c r="I2845" s="8" t="s">
        <v>18428</v>
      </c>
      <c r="J2845" s="61"/>
      <c r="K2845" s="8"/>
    </row>
    <row r="2846" ht="24.75" customHeight="1" spans="1:11">
      <c r="A2846" s="33" t="s">
        <v>1850</v>
      </c>
      <c r="B2846" s="33">
        <v>5</v>
      </c>
      <c r="C2846" s="33">
        <v>38</v>
      </c>
      <c r="D2846" s="8" t="s">
        <v>14359</v>
      </c>
      <c r="E2846" s="41" t="s">
        <v>18429</v>
      </c>
      <c r="F2846" s="8"/>
      <c r="G2846" s="8" t="s">
        <v>18430</v>
      </c>
      <c r="H2846" s="8" t="s">
        <v>38</v>
      </c>
      <c r="I2846" s="8" t="s">
        <v>14419</v>
      </c>
      <c r="J2846" s="36">
        <v>1</v>
      </c>
      <c r="K2846" s="58">
        <v>1365000</v>
      </c>
    </row>
    <row r="2847" ht="24.75" customHeight="1" spans="1:11">
      <c r="A2847" s="8"/>
      <c r="B2847" s="8"/>
      <c r="C2847" s="8"/>
      <c r="D2847" s="8"/>
      <c r="E2847" s="41"/>
      <c r="F2847" s="8"/>
      <c r="G2847" s="8"/>
      <c r="H2847" s="8"/>
      <c r="I2847" s="8" t="s">
        <v>15542</v>
      </c>
      <c r="J2847" s="36">
        <v>1</v>
      </c>
      <c r="K2847" s="8"/>
    </row>
    <row r="2848" ht="24.75" customHeight="1" spans="1:11">
      <c r="A2848" s="33" t="s">
        <v>1850</v>
      </c>
      <c r="B2848" s="33">
        <v>5</v>
      </c>
      <c r="C2848" s="33">
        <v>39</v>
      </c>
      <c r="D2848" s="8" t="s">
        <v>18431</v>
      </c>
      <c r="E2848" s="40" t="s">
        <v>18432</v>
      </c>
      <c r="F2848" s="8" t="s">
        <v>18433</v>
      </c>
      <c r="G2848" s="8" t="s">
        <v>18434</v>
      </c>
      <c r="H2848" s="8" t="s">
        <v>38</v>
      </c>
      <c r="I2848" s="8" t="s">
        <v>13996</v>
      </c>
      <c r="J2848" s="36">
        <v>1</v>
      </c>
      <c r="K2848" s="58">
        <v>340000</v>
      </c>
    </row>
    <row r="2849" ht="24.75" customHeight="1" spans="1:11">
      <c r="A2849" s="33" t="s">
        <v>1850</v>
      </c>
      <c r="B2849" s="33">
        <v>5</v>
      </c>
      <c r="C2849" s="33">
        <v>40</v>
      </c>
      <c r="D2849" s="8" t="s">
        <v>18435</v>
      </c>
      <c r="E2849" s="40" t="s">
        <v>18436</v>
      </c>
      <c r="F2849" s="8" t="s">
        <v>18437</v>
      </c>
      <c r="G2849" s="8" t="s">
        <v>18438</v>
      </c>
      <c r="H2849" s="8" t="s">
        <v>81</v>
      </c>
      <c r="I2849" s="8" t="s">
        <v>13757</v>
      </c>
      <c r="J2849" s="36">
        <v>1</v>
      </c>
      <c r="K2849" s="58">
        <v>1500000</v>
      </c>
    </row>
    <row r="2850" ht="24.75" customHeight="1" spans="1:11">
      <c r="A2850" s="33" t="s">
        <v>1850</v>
      </c>
      <c r="B2850" s="33">
        <v>5</v>
      </c>
      <c r="C2850" s="33">
        <v>41</v>
      </c>
      <c r="D2850" s="8" t="s">
        <v>18439</v>
      </c>
      <c r="E2850" s="40" t="s">
        <v>18440</v>
      </c>
      <c r="F2850" s="8"/>
      <c r="G2850" s="8" t="s">
        <v>18441</v>
      </c>
      <c r="H2850" s="8" t="s">
        <v>26</v>
      </c>
      <c r="I2850" s="8" t="s">
        <v>13736</v>
      </c>
      <c r="J2850" s="36">
        <v>1</v>
      </c>
      <c r="K2850" s="58">
        <v>450000</v>
      </c>
    </row>
    <row r="2851" ht="24.75" customHeight="1" spans="1:11">
      <c r="A2851" s="33" t="s">
        <v>1850</v>
      </c>
      <c r="B2851" s="33">
        <v>5</v>
      </c>
      <c r="C2851" s="33">
        <v>42</v>
      </c>
      <c r="D2851" s="8" t="s">
        <v>18442</v>
      </c>
      <c r="E2851" s="40" t="s">
        <v>18443</v>
      </c>
      <c r="F2851" s="8"/>
      <c r="G2851" s="8" t="s">
        <v>18444</v>
      </c>
      <c r="H2851" s="8" t="s">
        <v>26</v>
      </c>
      <c r="I2851" s="8" t="s">
        <v>13812</v>
      </c>
      <c r="J2851" s="36">
        <v>1</v>
      </c>
      <c r="K2851" s="58">
        <v>278900</v>
      </c>
    </row>
    <row r="2852" ht="24.75" customHeight="1" spans="1:11">
      <c r="A2852" s="33" t="s">
        <v>1850</v>
      </c>
      <c r="B2852" s="33">
        <v>6</v>
      </c>
      <c r="C2852" s="33">
        <v>43</v>
      </c>
      <c r="D2852" s="8" t="s">
        <v>18445</v>
      </c>
      <c r="E2852" s="40" t="s">
        <v>18446</v>
      </c>
      <c r="F2852" s="8"/>
      <c r="G2852" s="8" t="s">
        <v>18447</v>
      </c>
      <c r="H2852" s="8" t="s">
        <v>197</v>
      </c>
      <c r="I2852" s="8" t="s">
        <v>18448</v>
      </c>
      <c r="J2852" s="36">
        <v>1</v>
      </c>
      <c r="K2852" s="58">
        <v>3150000</v>
      </c>
    </row>
    <row r="2853" ht="24.75" customHeight="1" spans="1:11">
      <c r="A2853" s="33" t="s">
        <v>1850</v>
      </c>
      <c r="B2853" s="33">
        <v>6</v>
      </c>
      <c r="C2853" s="33">
        <v>44</v>
      </c>
      <c r="D2853" s="8" t="s">
        <v>18449</v>
      </c>
      <c r="E2853" s="41"/>
      <c r="F2853" s="8"/>
      <c r="G2853" s="8" t="s">
        <v>18450</v>
      </c>
      <c r="H2853" s="8" t="s">
        <v>524</v>
      </c>
      <c r="I2853" s="8" t="s">
        <v>16155</v>
      </c>
      <c r="J2853" s="36">
        <v>1</v>
      </c>
      <c r="K2853" s="58">
        <v>325000</v>
      </c>
    </row>
    <row r="2854" ht="24.75" customHeight="1" spans="1:11">
      <c r="A2854" s="33" t="s">
        <v>1850</v>
      </c>
      <c r="B2854" s="33">
        <v>6</v>
      </c>
      <c r="C2854" s="33">
        <v>45</v>
      </c>
      <c r="D2854" s="8" t="s">
        <v>18451</v>
      </c>
      <c r="E2854" s="40" t="s">
        <v>18452</v>
      </c>
      <c r="F2854" s="8"/>
      <c r="G2854" s="8" t="s">
        <v>18453</v>
      </c>
      <c r="H2854" s="8" t="s">
        <v>366</v>
      </c>
      <c r="I2854" s="8" t="s">
        <v>13977</v>
      </c>
      <c r="J2854" s="36">
        <v>1</v>
      </c>
      <c r="K2854" s="58">
        <v>376800</v>
      </c>
    </row>
    <row r="2855" ht="24.75" customHeight="1" spans="1:11">
      <c r="A2855" s="33" t="s">
        <v>1850</v>
      </c>
      <c r="B2855" s="33">
        <v>6</v>
      </c>
      <c r="C2855" s="33">
        <v>46</v>
      </c>
      <c r="D2855" s="8" t="s">
        <v>18454</v>
      </c>
      <c r="E2855" s="40" t="s">
        <v>18455</v>
      </c>
      <c r="F2855" s="8"/>
      <c r="G2855" s="8" t="s">
        <v>18456</v>
      </c>
      <c r="H2855" s="8" t="s">
        <v>26</v>
      </c>
      <c r="I2855" s="8" t="s">
        <v>13793</v>
      </c>
      <c r="J2855" s="36">
        <v>1</v>
      </c>
      <c r="K2855" s="58">
        <v>325000</v>
      </c>
    </row>
    <row r="2856" ht="24.75" customHeight="1" spans="1:11">
      <c r="A2856" s="33" t="s">
        <v>1850</v>
      </c>
      <c r="B2856" s="33">
        <v>6</v>
      </c>
      <c r="C2856" s="33">
        <v>47</v>
      </c>
      <c r="D2856" s="8" t="s">
        <v>18457</v>
      </c>
      <c r="E2856" s="40" t="s">
        <v>18458</v>
      </c>
      <c r="F2856" s="8"/>
      <c r="G2856" s="8" t="s">
        <v>18459</v>
      </c>
      <c r="H2856" s="8" t="s">
        <v>81</v>
      </c>
      <c r="I2856" s="8" t="s">
        <v>13854</v>
      </c>
      <c r="J2856" s="36">
        <v>1</v>
      </c>
      <c r="K2856" s="58">
        <v>350000</v>
      </c>
    </row>
    <row r="2857" ht="24.75" customHeight="1" spans="1:11">
      <c r="A2857" s="33" t="s">
        <v>1850</v>
      </c>
      <c r="B2857" s="33">
        <v>6</v>
      </c>
      <c r="C2857" s="33">
        <v>48</v>
      </c>
      <c r="D2857" s="8" t="s">
        <v>18460</v>
      </c>
      <c r="E2857" s="40" t="s">
        <v>18461</v>
      </c>
      <c r="F2857" s="8" t="s">
        <v>18462</v>
      </c>
      <c r="G2857" s="8" t="s">
        <v>18463</v>
      </c>
      <c r="H2857" s="8" t="s">
        <v>1333</v>
      </c>
      <c r="I2857" s="8" t="s">
        <v>14225</v>
      </c>
      <c r="J2857" s="36">
        <v>1</v>
      </c>
      <c r="K2857" s="58">
        <v>350000</v>
      </c>
    </row>
    <row r="2858" ht="24.75" customHeight="1" spans="1:11">
      <c r="A2858" s="33" t="s">
        <v>1850</v>
      </c>
      <c r="B2858" s="33">
        <v>6</v>
      </c>
      <c r="C2858" s="33">
        <v>49</v>
      </c>
      <c r="D2858" s="8" t="s">
        <v>18464</v>
      </c>
      <c r="E2858" s="40" t="s">
        <v>18465</v>
      </c>
      <c r="F2858" s="8"/>
      <c r="G2858" s="8" t="s">
        <v>18466</v>
      </c>
      <c r="H2858" s="8" t="s">
        <v>81</v>
      </c>
      <c r="I2858" s="8" t="s">
        <v>13729</v>
      </c>
      <c r="J2858" s="36">
        <v>1</v>
      </c>
      <c r="K2858" s="58">
        <v>1150000</v>
      </c>
    </row>
    <row r="2859" ht="24.75" customHeight="1" spans="1:11">
      <c r="A2859" s="33" t="s">
        <v>1850</v>
      </c>
      <c r="B2859" s="33">
        <v>6</v>
      </c>
      <c r="C2859" s="33">
        <v>50</v>
      </c>
      <c r="D2859" s="8" t="s">
        <v>18467</v>
      </c>
      <c r="E2859" s="40" t="s">
        <v>18468</v>
      </c>
      <c r="F2859" s="8"/>
      <c r="G2859" s="8" t="s">
        <v>18469</v>
      </c>
      <c r="H2859" s="8" t="s">
        <v>1486</v>
      </c>
      <c r="I2859" s="8" t="s">
        <v>13935</v>
      </c>
      <c r="J2859" s="36">
        <v>1</v>
      </c>
      <c r="K2859" s="58">
        <v>204820</v>
      </c>
    </row>
    <row r="2860" ht="24.75" customHeight="1" spans="1:11">
      <c r="A2860" s="33" t="s">
        <v>1850</v>
      </c>
      <c r="B2860" s="33">
        <v>6</v>
      </c>
      <c r="C2860" s="33">
        <v>51</v>
      </c>
      <c r="D2860" s="8" t="s">
        <v>18470</v>
      </c>
      <c r="E2860" s="40" t="s">
        <v>18471</v>
      </c>
      <c r="F2860" s="8"/>
      <c r="G2860" s="8" t="s">
        <v>18472</v>
      </c>
      <c r="H2860" s="8" t="s">
        <v>26</v>
      </c>
      <c r="I2860" s="8" t="s">
        <v>13939</v>
      </c>
      <c r="J2860" s="36">
        <v>1</v>
      </c>
      <c r="K2860" s="58">
        <v>2245000</v>
      </c>
    </row>
    <row r="2861" ht="24.75" customHeight="1" spans="1:11">
      <c r="A2861" s="8"/>
      <c r="B2861" s="8"/>
      <c r="C2861" s="8"/>
      <c r="D2861" s="8"/>
      <c r="E2861" s="41"/>
      <c r="F2861" s="8"/>
      <c r="G2861" s="8"/>
      <c r="H2861" s="8"/>
      <c r="I2861" s="8" t="s">
        <v>13930</v>
      </c>
      <c r="J2861" s="36">
        <v>1</v>
      </c>
      <c r="K2861" s="8"/>
    </row>
    <row r="2862" ht="24.75" customHeight="1" spans="1:11">
      <c r="A2862" s="8"/>
      <c r="B2862" s="8"/>
      <c r="C2862" s="8"/>
      <c r="D2862" s="8"/>
      <c r="E2862" s="41"/>
      <c r="F2862" s="8"/>
      <c r="G2862" s="8"/>
      <c r="H2862" s="8"/>
      <c r="I2862" s="59" t="s">
        <v>13812</v>
      </c>
      <c r="J2862" s="38">
        <v>1</v>
      </c>
      <c r="K2862" s="8"/>
    </row>
    <row r="2863" ht="24.75" customHeight="1" spans="1:11">
      <c r="A2863" s="8"/>
      <c r="B2863" s="8"/>
      <c r="C2863" s="8"/>
      <c r="D2863" s="8"/>
      <c r="E2863" s="41"/>
      <c r="F2863" s="8"/>
      <c r="G2863" s="8"/>
      <c r="H2863" s="8"/>
      <c r="I2863" s="8" t="s">
        <v>13759</v>
      </c>
      <c r="J2863" s="36">
        <v>1</v>
      </c>
      <c r="K2863" s="8"/>
    </row>
    <row r="2864" ht="24.75" customHeight="1" spans="1:11">
      <c r="A2864" s="33" t="s">
        <v>1850</v>
      </c>
      <c r="B2864" s="33">
        <v>6</v>
      </c>
      <c r="C2864" s="33">
        <v>52</v>
      </c>
      <c r="D2864" s="8" t="s">
        <v>18473</v>
      </c>
      <c r="E2864" s="40" t="s">
        <v>18474</v>
      </c>
      <c r="F2864" s="8" t="s">
        <v>18475</v>
      </c>
      <c r="G2864" s="8" t="s">
        <v>18476</v>
      </c>
      <c r="H2864" s="8" t="s">
        <v>38</v>
      </c>
      <c r="I2864" s="8" t="s">
        <v>13826</v>
      </c>
      <c r="J2864" s="36">
        <v>1</v>
      </c>
      <c r="K2864" s="58">
        <v>335000</v>
      </c>
    </row>
    <row r="2865" ht="24.75" customHeight="1" spans="1:11">
      <c r="A2865" s="8"/>
      <c r="B2865" s="8"/>
      <c r="C2865" s="8"/>
      <c r="D2865" s="8"/>
      <c r="E2865" s="41"/>
      <c r="F2865" s="8"/>
      <c r="G2865" s="8"/>
      <c r="H2865" s="8"/>
      <c r="I2865" s="8" t="s">
        <v>18253</v>
      </c>
      <c r="J2865" s="36">
        <v>1</v>
      </c>
      <c r="K2865" s="8"/>
    </row>
    <row r="2866" ht="24.75" customHeight="1" spans="1:11">
      <c r="A2866" s="33" t="s">
        <v>1850</v>
      </c>
      <c r="B2866" s="33">
        <v>7</v>
      </c>
      <c r="C2866" s="33">
        <v>53</v>
      </c>
      <c r="D2866" s="8" t="s">
        <v>18477</v>
      </c>
      <c r="E2866" s="40" t="s">
        <v>18478</v>
      </c>
      <c r="F2866" s="8" t="s">
        <v>18479</v>
      </c>
      <c r="G2866" s="8" t="s">
        <v>18480</v>
      </c>
      <c r="H2866" s="8" t="s">
        <v>38</v>
      </c>
      <c r="I2866" s="8" t="s">
        <v>13898</v>
      </c>
      <c r="J2866" s="36">
        <v>1</v>
      </c>
      <c r="K2866" s="58">
        <v>1350000</v>
      </c>
    </row>
    <row r="2867" ht="24.75" customHeight="1" spans="1:11">
      <c r="A2867" s="33" t="s">
        <v>1850</v>
      </c>
      <c r="B2867" s="33">
        <v>7</v>
      </c>
      <c r="C2867" s="33">
        <v>54</v>
      </c>
      <c r="D2867" s="8" t="s">
        <v>18481</v>
      </c>
      <c r="E2867" s="35">
        <v>81804767767</v>
      </c>
      <c r="F2867" s="8"/>
      <c r="G2867" s="8" t="s">
        <v>18482</v>
      </c>
      <c r="H2867" s="8" t="s">
        <v>197</v>
      </c>
      <c r="I2867" s="8" t="s">
        <v>13812</v>
      </c>
      <c r="J2867" s="36">
        <v>1</v>
      </c>
      <c r="K2867" s="58">
        <v>298900</v>
      </c>
    </row>
    <row r="2868" ht="24.75" customHeight="1" spans="1:11">
      <c r="A2868" s="33" t="s">
        <v>1850</v>
      </c>
      <c r="B2868" s="33">
        <v>7</v>
      </c>
      <c r="C2868" s="33">
        <v>55</v>
      </c>
      <c r="D2868" s="8" t="s">
        <v>18483</v>
      </c>
      <c r="E2868" s="41"/>
      <c r="F2868" s="8"/>
      <c r="G2868" s="8" t="s">
        <v>18484</v>
      </c>
      <c r="H2868" s="8" t="s">
        <v>879</v>
      </c>
      <c r="I2868" s="8" t="s">
        <v>13793</v>
      </c>
      <c r="J2868" s="36">
        <v>1</v>
      </c>
      <c r="K2868" s="58">
        <v>276250</v>
      </c>
    </row>
    <row r="2869" ht="24.75" customHeight="1" spans="1:11">
      <c r="A2869" s="33" t="s">
        <v>1850</v>
      </c>
      <c r="B2869" s="33">
        <v>7</v>
      </c>
      <c r="C2869" s="33">
        <v>56</v>
      </c>
      <c r="D2869" s="8" t="s">
        <v>18485</v>
      </c>
      <c r="E2869" s="40" t="s">
        <v>18486</v>
      </c>
      <c r="F2869" s="8"/>
      <c r="G2869" s="8" t="s">
        <v>18487</v>
      </c>
      <c r="H2869" s="8" t="s">
        <v>151</v>
      </c>
      <c r="I2869" s="8" t="s">
        <v>13801</v>
      </c>
      <c r="J2869" s="36">
        <v>1</v>
      </c>
      <c r="K2869" s="58">
        <v>60000</v>
      </c>
    </row>
    <row r="2870" ht="24.75" customHeight="1" spans="1:11">
      <c r="A2870" s="33" t="s">
        <v>1850</v>
      </c>
      <c r="B2870" s="33">
        <v>7</v>
      </c>
      <c r="C2870" s="33">
        <v>57</v>
      </c>
      <c r="D2870" s="8" t="s">
        <v>18488</v>
      </c>
      <c r="E2870" s="40" t="s">
        <v>18489</v>
      </c>
      <c r="F2870" s="8" t="s">
        <v>18490</v>
      </c>
      <c r="G2870" s="8" t="s">
        <v>18491</v>
      </c>
      <c r="H2870" s="8" t="s">
        <v>197</v>
      </c>
      <c r="I2870" s="8" t="s">
        <v>14458</v>
      </c>
      <c r="J2870" s="36">
        <v>1</v>
      </c>
      <c r="K2870" s="58">
        <v>1400000</v>
      </c>
    </row>
    <row r="2871" ht="24.75" customHeight="1" spans="1:11">
      <c r="A2871" s="33" t="s">
        <v>1850</v>
      </c>
      <c r="B2871" s="33">
        <v>7</v>
      </c>
      <c r="C2871" s="33">
        <v>58</v>
      </c>
      <c r="D2871" s="8" t="s">
        <v>18492</v>
      </c>
      <c r="E2871" s="40" t="s">
        <v>18493</v>
      </c>
      <c r="F2871" s="8" t="s">
        <v>18494</v>
      </c>
      <c r="G2871" s="8" t="s">
        <v>18495</v>
      </c>
      <c r="H2871" s="8" t="s">
        <v>151</v>
      </c>
      <c r="I2871" s="8" t="s">
        <v>13843</v>
      </c>
      <c r="J2871" s="36">
        <v>1</v>
      </c>
      <c r="K2871" s="58">
        <v>388000</v>
      </c>
    </row>
    <row r="2872" ht="24.75" customHeight="1" spans="1:11">
      <c r="A2872" s="33" t="s">
        <v>1850</v>
      </c>
      <c r="B2872" s="33">
        <v>7</v>
      </c>
      <c r="C2872" s="33">
        <v>59</v>
      </c>
      <c r="D2872" s="8" t="s">
        <v>18496</v>
      </c>
      <c r="E2872" s="40" t="s">
        <v>18497</v>
      </c>
      <c r="F2872" s="8"/>
      <c r="G2872" s="8" t="s">
        <v>18498</v>
      </c>
      <c r="H2872" s="8" t="s">
        <v>75</v>
      </c>
      <c r="I2872" s="8" t="s">
        <v>13778</v>
      </c>
      <c r="J2872" s="36">
        <v>1</v>
      </c>
      <c r="K2872" s="58">
        <v>65600</v>
      </c>
    </row>
    <row r="2873" ht="24.75" customHeight="1" spans="1:11">
      <c r="A2873" s="33" t="s">
        <v>1850</v>
      </c>
      <c r="B2873" s="33">
        <v>7</v>
      </c>
      <c r="C2873" s="33">
        <v>60</v>
      </c>
      <c r="D2873" s="8" t="s">
        <v>18406</v>
      </c>
      <c r="E2873" s="40" t="s">
        <v>18407</v>
      </c>
      <c r="F2873" s="8"/>
      <c r="G2873" s="8" t="s">
        <v>18408</v>
      </c>
      <c r="H2873" s="8" t="s">
        <v>75</v>
      </c>
      <c r="I2873" s="8" t="s">
        <v>16940</v>
      </c>
      <c r="J2873" s="36">
        <v>1</v>
      </c>
      <c r="K2873" s="58">
        <v>1150000</v>
      </c>
    </row>
    <row r="2874" ht="24.75" customHeight="1" spans="1:11">
      <c r="A2874" s="8"/>
      <c r="B2874" s="8"/>
      <c r="C2874" s="8"/>
      <c r="D2874" s="8"/>
      <c r="E2874" s="41"/>
      <c r="F2874" s="8"/>
      <c r="G2874" s="8"/>
      <c r="H2874" s="8"/>
      <c r="I2874" s="8" t="s">
        <v>18499</v>
      </c>
      <c r="J2874" s="61"/>
      <c r="K2874" s="8"/>
    </row>
    <row r="2875" ht="24.75" customHeight="1" spans="1:11">
      <c r="A2875" s="33" t="s">
        <v>1850</v>
      </c>
      <c r="B2875" s="33">
        <v>7</v>
      </c>
      <c r="C2875" s="33">
        <v>61</v>
      </c>
      <c r="D2875" s="8" t="s">
        <v>18500</v>
      </c>
      <c r="E2875" s="40" t="s">
        <v>18501</v>
      </c>
      <c r="F2875" s="8"/>
      <c r="G2875" s="8" t="s">
        <v>18502</v>
      </c>
      <c r="H2875" s="8" t="s">
        <v>235</v>
      </c>
      <c r="I2875" s="8" t="s">
        <v>14198</v>
      </c>
      <c r="J2875" s="36">
        <v>1</v>
      </c>
      <c r="K2875" s="58">
        <v>290000</v>
      </c>
    </row>
    <row r="2876" ht="24.75" customHeight="1" spans="1:11">
      <c r="A2876" s="33" t="s">
        <v>1850</v>
      </c>
      <c r="B2876" s="33">
        <v>7</v>
      </c>
      <c r="C2876" s="33">
        <v>62</v>
      </c>
      <c r="D2876" s="8" t="s">
        <v>18503</v>
      </c>
      <c r="E2876" s="40" t="s">
        <v>18504</v>
      </c>
      <c r="F2876" s="8"/>
      <c r="G2876" s="8" t="s">
        <v>18505</v>
      </c>
      <c r="H2876" s="8" t="s">
        <v>26</v>
      </c>
      <c r="I2876" s="8" t="s">
        <v>16155</v>
      </c>
      <c r="J2876" s="36">
        <v>1</v>
      </c>
      <c r="K2876" s="58">
        <v>325000</v>
      </c>
    </row>
    <row r="2877" ht="24.75" customHeight="1" spans="1:11">
      <c r="A2877" s="33" t="s">
        <v>1850</v>
      </c>
      <c r="B2877" s="33">
        <v>7</v>
      </c>
      <c r="C2877" s="33">
        <v>63</v>
      </c>
      <c r="D2877" s="8" t="s">
        <v>8467</v>
      </c>
      <c r="E2877" s="40" t="s">
        <v>18506</v>
      </c>
      <c r="F2877" s="8"/>
      <c r="G2877" s="8" t="s">
        <v>18507</v>
      </c>
      <c r="H2877" s="8" t="s">
        <v>4827</v>
      </c>
      <c r="I2877" s="8" t="s">
        <v>14288</v>
      </c>
      <c r="J2877" s="36">
        <v>1</v>
      </c>
      <c r="K2877" s="58">
        <v>2645000</v>
      </c>
    </row>
    <row r="2878" ht="24.75" customHeight="1" spans="1:11">
      <c r="A2878" s="8"/>
      <c r="B2878" s="8"/>
      <c r="C2878" s="8"/>
      <c r="D2878" s="8"/>
      <c r="E2878" s="41"/>
      <c r="F2878" s="8"/>
      <c r="G2878" s="8"/>
      <c r="H2878" s="8"/>
      <c r="I2878" s="8" t="s">
        <v>14419</v>
      </c>
      <c r="J2878" s="36">
        <v>1</v>
      </c>
      <c r="K2878" s="8"/>
    </row>
    <row r="2879" ht="24.75" customHeight="1" spans="1:11">
      <c r="A2879" s="8"/>
      <c r="B2879" s="8"/>
      <c r="C2879" s="8"/>
      <c r="D2879" s="8"/>
      <c r="E2879" s="41"/>
      <c r="F2879" s="8"/>
      <c r="G2879" s="8"/>
      <c r="H2879" s="8"/>
      <c r="I2879" s="8" t="s">
        <v>14646</v>
      </c>
      <c r="J2879" s="38">
        <v>1</v>
      </c>
      <c r="K2879" s="8"/>
    </row>
    <row r="2880" ht="24.75" customHeight="1" spans="1:11">
      <c r="A2880" s="8"/>
      <c r="B2880" s="8"/>
      <c r="C2880" s="8"/>
      <c r="D2880" s="8"/>
      <c r="E2880" s="41"/>
      <c r="F2880" s="8"/>
      <c r="G2880" s="8"/>
      <c r="H2880" s="8"/>
      <c r="I2880" s="8" t="s">
        <v>13815</v>
      </c>
      <c r="J2880" s="36">
        <v>1</v>
      </c>
      <c r="K2880" s="8"/>
    </row>
    <row r="2881" ht="24.75" customHeight="1" spans="1:11">
      <c r="A2881" s="8"/>
      <c r="B2881" s="8"/>
      <c r="C2881" s="8"/>
      <c r="D2881" s="8"/>
      <c r="E2881" s="41"/>
      <c r="F2881" s="8"/>
      <c r="G2881" s="8"/>
      <c r="H2881" s="8"/>
      <c r="I2881" s="8" t="s">
        <v>14046</v>
      </c>
      <c r="J2881" s="36">
        <v>2</v>
      </c>
      <c r="K2881" s="8"/>
    </row>
    <row r="2882" ht="24.75" customHeight="1" spans="1:11">
      <c r="A2882" s="33" t="s">
        <v>1850</v>
      </c>
      <c r="B2882" s="33">
        <v>7</v>
      </c>
      <c r="C2882" s="33">
        <v>64</v>
      </c>
      <c r="D2882" s="8" t="s">
        <v>18508</v>
      </c>
      <c r="E2882" s="40" t="s">
        <v>18509</v>
      </c>
      <c r="F2882" s="8" t="s">
        <v>18510</v>
      </c>
      <c r="G2882" s="8" t="s">
        <v>18511</v>
      </c>
      <c r="H2882" s="8" t="s">
        <v>181</v>
      </c>
      <c r="I2882" s="8" t="s">
        <v>14792</v>
      </c>
      <c r="J2882" s="36">
        <v>1</v>
      </c>
      <c r="K2882" s="58">
        <v>1850000</v>
      </c>
    </row>
    <row r="2883" ht="24.75" customHeight="1" spans="1:11">
      <c r="A2883" s="33" t="s">
        <v>1850</v>
      </c>
      <c r="B2883" s="33">
        <v>7</v>
      </c>
      <c r="C2883" s="33">
        <v>65</v>
      </c>
      <c r="D2883" s="8" t="s">
        <v>18512</v>
      </c>
      <c r="E2883" s="40" t="s">
        <v>18513</v>
      </c>
      <c r="F2883" s="8"/>
      <c r="G2883" s="8" t="s">
        <v>18514</v>
      </c>
      <c r="H2883" s="8" t="s">
        <v>38</v>
      </c>
      <c r="I2883" s="8" t="s">
        <v>15448</v>
      </c>
      <c r="J2883" s="36">
        <v>1</v>
      </c>
      <c r="K2883" s="58">
        <v>1150000</v>
      </c>
    </row>
    <row r="2884" ht="24.75" customHeight="1" spans="1:11">
      <c r="A2884" s="33" t="s">
        <v>1850</v>
      </c>
      <c r="B2884" s="33">
        <v>8</v>
      </c>
      <c r="C2884" s="33">
        <v>66</v>
      </c>
      <c r="D2884" s="8" t="s">
        <v>18515</v>
      </c>
      <c r="E2884" s="40" t="s">
        <v>18516</v>
      </c>
      <c r="F2884" s="8"/>
      <c r="G2884" s="8" t="s">
        <v>18517</v>
      </c>
      <c r="H2884" s="8" t="s">
        <v>70</v>
      </c>
      <c r="I2884" s="8" t="s">
        <v>13854</v>
      </c>
      <c r="J2884" s="36">
        <v>1</v>
      </c>
      <c r="K2884" s="58">
        <v>350000</v>
      </c>
    </row>
    <row r="2885" ht="24.75" customHeight="1" spans="1:11">
      <c r="A2885" s="33" t="s">
        <v>1850</v>
      </c>
      <c r="B2885" s="33">
        <v>8</v>
      </c>
      <c r="C2885" s="33">
        <v>67</v>
      </c>
      <c r="D2885" s="8" t="s">
        <v>18518</v>
      </c>
      <c r="E2885" s="40" t="s">
        <v>18519</v>
      </c>
      <c r="F2885" s="8" t="s">
        <v>18520</v>
      </c>
      <c r="G2885" s="8" t="s">
        <v>18521</v>
      </c>
      <c r="H2885" s="8" t="s">
        <v>38</v>
      </c>
      <c r="I2885" s="8" t="s">
        <v>14458</v>
      </c>
      <c r="J2885" s="36">
        <v>1</v>
      </c>
      <c r="K2885" s="58">
        <v>1400000</v>
      </c>
    </row>
    <row r="2886" ht="24.75" customHeight="1" spans="1:11">
      <c r="A2886" s="33" t="s">
        <v>1850</v>
      </c>
      <c r="B2886" s="33">
        <v>8</v>
      </c>
      <c r="C2886" s="33">
        <v>68</v>
      </c>
      <c r="D2886" s="8" t="s">
        <v>18522</v>
      </c>
      <c r="E2886" s="40" t="s">
        <v>18523</v>
      </c>
      <c r="F2886" s="8"/>
      <c r="G2886" s="8" t="s">
        <v>18524</v>
      </c>
      <c r="H2886" s="8" t="s">
        <v>75</v>
      </c>
      <c r="I2886" s="8" t="s">
        <v>13778</v>
      </c>
      <c r="J2886" s="36">
        <v>1</v>
      </c>
      <c r="K2886" s="58">
        <v>65660</v>
      </c>
    </row>
    <row r="2887" ht="24.75" customHeight="1" spans="1:11">
      <c r="A2887" s="33" t="s">
        <v>1850</v>
      </c>
      <c r="B2887" s="33">
        <v>8</v>
      </c>
      <c r="C2887" s="33">
        <v>69</v>
      </c>
      <c r="D2887" s="8" t="s">
        <v>14315</v>
      </c>
      <c r="E2887" s="40" t="s">
        <v>16091</v>
      </c>
      <c r="F2887" s="8" t="s">
        <v>15415</v>
      </c>
      <c r="G2887" s="8" t="s">
        <v>15416</v>
      </c>
      <c r="H2887" s="8" t="s">
        <v>38</v>
      </c>
      <c r="I2887" s="8" t="s">
        <v>16841</v>
      </c>
      <c r="J2887" s="36">
        <v>1</v>
      </c>
      <c r="K2887" s="58">
        <v>1185000</v>
      </c>
    </row>
    <row r="2888" ht="24.75" customHeight="1" spans="1:11">
      <c r="A2888" s="8"/>
      <c r="B2888" s="8"/>
      <c r="C2888" s="8"/>
      <c r="D2888" s="8"/>
      <c r="E2888" s="41"/>
      <c r="F2888" s="8"/>
      <c r="G2888" s="8"/>
      <c r="H2888" s="8"/>
      <c r="I2888" s="59" t="s">
        <v>16912</v>
      </c>
      <c r="J2888" s="38">
        <v>1</v>
      </c>
      <c r="K2888" s="8"/>
    </row>
    <row r="2889" ht="24.75" customHeight="1" spans="1:11">
      <c r="A2889" s="8"/>
      <c r="B2889" s="8"/>
      <c r="C2889" s="8"/>
      <c r="D2889" s="8"/>
      <c r="E2889" s="8"/>
      <c r="F2889" s="8"/>
      <c r="G2889" s="8"/>
      <c r="H2889" s="8"/>
      <c r="I2889" s="8" t="s">
        <v>14089</v>
      </c>
      <c r="J2889" s="36">
        <v>1</v>
      </c>
      <c r="K2889" s="8"/>
    </row>
    <row r="2890" ht="24.75" customHeight="1" spans="1:11">
      <c r="A2890" s="8"/>
      <c r="B2890" s="8"/>
      <c r="C2890" s="8"/>
      <c r="D2890" s="8"/>
      <c r="E2890" s="41"/>
      <c r="F2890" s="8"/>
      <c r="G2890" s="8"/>
      <c r="H2890" s="8"/>
      <c r="I2890" s="8" t="s">
        <v>13800</v>
      </c>
      <c r="J2890" s="36">
        <v>1</v>
      </c>
      <c r="K2890" s="8"/>
    </row>
    <row r="2891" ht="24.75" customHeight="1" spans="1:11">
      <c r="A2891" s="33" t="s">
        <v>1850</v>
      </c>
      <c r="B2891" s="33">
        <v>8</v>
      </c>
      <c r="C2891" s="33">
        <v>70</v>
      </c>
      <c r="D2891" s="8" t="s">
        <v>2021</v>
      </c>
      <c r="E2891" s="40" t="s">
        <v>18525</v>
      </c>
      <c r="F2891" s="8"/>
      <c r="G2891" s="8" t="s">
        <v>18526</v>
      </c>
      <c r="H2891" s="8" t="s">
        <v>81</v>
      </c>
      <c r="I2891" s="8" t="s">
        <v>13793</v>
      </c>
      <c r="J2891" s="36">
        <v>1</v>
      </c>
      <c r="K2891" s="58">
        <v>325000</v>
      </c>
    </row>
    <row r="2892" ht="24.75" customHeight="1" spans="1:11">
      <c r="A2892" s="33" t="s">
        <v>1850</v>
      </c>
      <c r="B2892" s="33">
        <v>8</v>
      </c>
      <c r="C2892" s="33">
        <v>71</v>
      </c>
      <c r="D2892" s="8" t="s">
        <v>18527</v>
      </c>
      <c r="E2892" s="40" t="s">
        <v>18528</v>
      </c>
      <c r="F2892" s="8"/>
      <c r="G2892" s="8" t="s">
        <v>18529</v>
      </c>
      <c r="H2892" s="8" t="s">
        <v>5111</v>
      </c>
      <c r="I2892" s="8" t="s">
        <v>14194</v>
      </c>
      <c r="J2892" s="36">
        <v>1</v>
      </c>
      <c r="K2892" s="58">
        <v>250000</v>
      </c>
    </row>
    <row r="2893" ht="24.75" customHeight="1" spans="1:11">
      <c r="A2893" s="33" t="s">
        <v>1850</v>
      </c>
      <c r="B2893" s="33">
        <v>8</v>
      </c>
      <c r="C2893" s="33">
        <v>72</v>
      </c>
      <c r="D2893" s="8" t="s">
        <v>18530</v>
      </c>
      <c r="E2893" s="40" t="s">
        <v>18531</v>
      </c>
      <c r="F2893" s="8" t="s">
        <v>18532</v>
      </c>
      <c r="G2893" s="8" t="s">
        <v>18533</v>
      </c>
      <c r="H2893" s="8" t="s">
        <v>81</v>
      </c>
      <c r="I2893" s="8" t="s">
        <v>14092</v>
      </c>
      <c r="J2893" s="36">
        <v>1</v>
      </c>
      <c r="K2893" s="58">
        <v>1300000</v>
      </c>
    </row>
    <row r="2894" ht="24.75" customHeight="1" spans="1:11">
      <c r="A2894" s="33" t="s">
        <v>1850</v>
      </c>
      <c r="B2894" s="33">
        <v>8</v>
      </c>
      <c r="C2894" s="33">
        <v>73</v>
      </c>
      <c r="D2894" s="8" t="s">
        <v>18534</v>
      </c>
      <c r="E2894" s="40" t="s">
        <v>18535</v>
      </c>
      <c r="F2894" s="8"/>
      <c r="G2894" s="8"/>
      <c r="H2894" s="8" t="s">
        <v>75</v>
      </c>
      <c r="I2894" s="8" t="s">
        <v>13912</v>
      </c>
      <c r="J2894" s="36">
        <v>1</v>
      </c>
      <c r="K2894" s="58">
        <v>18275000</v>
      </c>
    </row>
    <row r="2895" ht="24.75" customHeight="1" spans="1:11">
      <c r="A2895" s="8"/>
      <c r="B2895" s="8"/>
      <c r="C2895" s="8"/>
      <c r="D2895" s="8"/>
      <c r="E2895" s="8"/>
      <c r="F2895" s="41"/>
      <c r="G2895" s="8"/>
      <c r="H2895" s="8"/>
      <c r="I2895" s="8" t="s">
        <v>15952</v>
      </c>
      <c r="J2895" s="36">
        <v>1</v>
      </c>
      <c r="K2895" s="8"/>
    </row>
    <row r="2896" ht="24.75" customHeight="1" spans="1:11">
      <c r="A2896" s="8"/>
      <c r="B2896" s="8"/>
      <c r="C2896" s="8"/>
      <c r="D2896" s="8"/>
      <c r="E2896" s="41"/>
      <c r="F2896" s="8"/>
      <c r="G2896" s="8"/>
      <c r="H2896" s="8"/>
      <c r="I2896" s="8" t="s">
        <v>15380</v>
      </c>
      <c r="J2896" s="36">
        <v>1</v>
      </c>
      <c r="K2896" s="8"/>
    </row>
    <row r="2897" ht="24.75" customHeight="1" spans="1:11">
      <c r="A2897" s="8"/>
      <c r="B2897" s="8"/>
      <c r="C2897" s="8"/>
      <c r="D2897" s="8"/>
      <c r="E2897" s="41"/>
      <c r="F2897" s="8"/>
      <c r="G2897" s="8"/>
      <c r="H2897" s="8"/>
      <c r="I2897" s="8" t="s">
        <v>18536</v>
      </c>
      <c r="J2897" s="38">
        <v>1</v>
      </c>
      <c r="K2897" s="8"/>
    </row>
    <row r="2898" ht="24.75" customHeight="1" spans="1:11">
      <c r="A2898" s="8"/>
      <c r="B2898" s="8"/>
      <c r="C2898" s="8"/>
      <c r="D2898" s="8"/>
      <c r="E2898" s="41"/>
      <c r="F2898" s="8"/>
      <c r="G2898" s="8"/>
      <c r="H2898" s="8"/>
      <c r="I2898" s="8" t="s">
        <v>15422</v>
      </c>
      <c r="J2898" s="36">
        <v>1</v>
      </c>
      <c r="K2898" s="8"/>
    </row>
    <row r="2899" ht="24.75" customHeight="1" spans="1:11">
      <c r="A2899" s="33" t="s">
        <v>1850</v>
      </c>
      <c r="B2899" s="33">
        <v>8</v>
      </c>
      <c r="C2899" s="33">
        <v>74</v>
      </c>
      <c r="D2899" s="8" t="s">
        <v>18537</v>
      </c>
      <c r="E2899" s="40" t="s">
        <v>18538</v>
      </c>
      <c r="F2899" s="8"/>
      <c r="G2899" s="8" t="s">
        <v>18539</v>
      </c>
      <c r="H2899" s="8" t="s">
        <v>38</v>
      </c>
      <c r="I2899" s="8" t="s">
        <v>13837</v>
      </c>
      <c r="J2899" s="36">
        <v>1</v>
      </c>
      <c r="K2899" s="58">
        <v>725000</v>
      </c>
    </row>
    <row r="2900" ht="24.75" customHeight="1" spans="1:11">
      <c r="A2900" s="33" t="s">
        <v>1850</v>
      </c>
      <c r="B2900" s="33">
        <v>8</v>
      </c>
      <c r="C2900" s="33">
        <v>75</v>
      </c>
      <c r="D2900" s="8" t="s">
        <v>18540</v>
      </c>
      <c r="E2900" s="40" t="s">
        <v>18541</v>
      </c>
      <c r="F2900" s="8"/>
      <c r="G2900" s="8" t="s">
        <v>18542</v>
      </c>
      <c r="H2900" s="8" t="s">
        <v>15</v>
      </c>
      <c r="I2900" s="8" t="s">
        <v>13854</v>
      </c>
      <c r="J2900" s="36">
        <v>1</v>
      </c>
      <c r="K2900" s="58">
        <v>299300</v>
      </c>
    </row>
    <row r="2901" ht="24.75" customHeight="1" spans="1:11">
      <c r="A2901" s="33" t="s">
        <v>1850</v>
      </c>
      <c r="B2901" s="33">
        <v>8</v>
      </c>
      <c r="C2901" s="33">
        <v>76</v>
      </c>
      <c r="D2901" s="8" t="s">
        <v>18543</v>
      </c>
      <c r="E2901" s="40" t="s">
        <v>18544</v>
      </c>
      <c r="F2901" s="8" t="s">
        <v>18545</v>
      </c>
      <c r="G2901" s="8" t="s">
        <v>18546</v>
      </c>
      <c r="H2901" s="8" t="s">
        <v>38</v>
      </c>
      <c r="I2901" s="8" t="s">
        <v>13898</v>
      </c>
      <c r="J2901" s="36">
        <v>1</v>
      </c>
      <c r="K2901" s="58">
        <v>1938000</v>
      </c>
    </row>
    <row r="2902" ht="24.75" customHeight="1" spans="1:11">
      <c r="A2902" s="8"/>
      <c r="B2902" s="8"/>
      <c r="C2902" s="8"/>
      <c r="D2902" s="8"/>
      <c r="E2902" s="41"/>
      <c r="F2902" s="8"/>
      <c r="G2902" s="8"/>
      <c r="H2902" s="8"/>
      <c r="I2902" s="8" t="s">
        <v>15419</v>
      </c>
      <c r="J2902" s="36">
        <v>1</v>
      </c>
      <c r="K2902" s="8"/>
    </row>
    <row r="2903" ht="24.75" customHeight="1" spans="1:11">
      <c r="A2903" s="8"/>
      <c r="B2903" s="8"/>
      <c r="C2903" s="8"/>
      <c r="D2903" s="8"/>
      <c r="E2903" s="41"/>
      <c r="F2903" s="8"/>
      <c r="G2903" s="8"/>
      <c r="H2903" s="8"/>
      <c r="I2903" s="8" t="s">
        <v>14052</v>
      </c>
      <c r="J2903" s="36">
        <v>1</v>
      </c>
      <c r="K2903" s="8"/>
    </row>
    <row r="2904" ht="24.75" customHeight="1" spans="1:11">
      <c r="A2904" s="8"/>
      <c r="B2904" s="8"/>
      <c r="C2904" s="8"/>
      <c r="D2904" s="8"/>
      <c r="E2904" s="41"/>
      <c r="F2904" s="8"/>
      <c r="G2904" s="8"/>
      <c r="H2904" s="8"/>
      <c r="I2904" s="8" t="s">
        <v>13778</v>
      </c>
      <c r="J2904" s="36">
        <v>1</v>
      </c>
      <c r="K2904" s="8"/>
    </row>
    <row r="2905" ht="24.75" customHeight="1" spans="1:11">
      <c r="A2905" s="33" t="s">
        <v>1850</v>
      </c>
      <c r="B2905" s="33">
        <v>8</v>
      </c>
      <c r="C2905" s="33">
        <v>77</v>
      </c>
      <c r="D2905" s="8" t="s">
        <v>10679</v>
      </c>
      <c r="E2905" s="40" t="s">
        <v>18547</v>
      </c>
      <c r="F2905" s="8"/>
      <c r="G2905" s="8" t="s">
        <v>18548</v>
      </c>
      <c r="H2905" s="8" t="s">
        <v>38</v>
      </c>
      <c r="I2905" s="8" t="s">
        <v>13854</v>
      </c>
      <c r="J2905" s="36">
        <v>1</v>
      </c>
      <c r="K2905" s="58">
        <v>350000</v>
      </c>
    </row>
    <row r="2906" ht="24.75" customHeight="1" spans="1:11">
      <c r="A2906" s="33" t="s">
        <v>1850</v>
      </c>
      <c r="B2906" s="33">
        <v>8</v>
      </c>
      <c r="C2906" s="33">
        <v>78</v>
      </c>
      <c r="D2906" s="8" t="s">
        <v>18549</v>
      </c>
      <c r="E2906" s="40" t="s">
        <v>18550</v>
      </c>
      <c r="F2906" s="8"/>
      <c r="G2906" s="8" t="s">
        <v>18551</v>
      </c>
      <c r="H2906" s="8" t="s">
        <v>197</v>
      </c>
      <c r="I2906" s="8" t="s">
        <v>13778</v>
      </c>
      <c r="J2906" s="36">
        <v>1</v>
      </c>
      <c r="K2906" s="58">
        <v>65500</v>
      </c>
    </row>
    <row r="2907" ht="24.75" customHeight="1" spans="1:11">
      <c r="A2907" s="33" t="s">
        <v>1850</v>
      </c>
      <c r="B2907" s="33">
        <v>9</v>
      </c>
      <c r="C2907" s="33">
        <v>79</v>
      </c>
      <c r="D2907" s="8" t="s">
        <v>18552</v>
      </c>
      <c r="E2907" s="40" t="s">
        <v>18553</v>
      </c>
      <c r="F2907" s="8" t="s">
        <v>18554</v>
      </c>
      <c r="G2907" s="8" t="s">
        <v>18555</v>
      </c>
      <c r="H2907" s="8" t="s">
        <v>3202</v>
      </c>
      <c r="I2907" s="8" t="s">
        <v>15099</v>
      </c>
      <c r="J2907" s="36">
        <v>1</v>
      </c>
      <c r="K2907" s="58">
        <v>3970000</v>
      </c>
    </row>
    <row r="2908" ht="24.75" customHeight="1" spans="1:11">
      <c r="A2908" s="8"/>
      <c r="B2908" s="8"/>
      <c r="C2908" s="8"/>
      <c r="D2908" s="8"/>
      <c r="E2908" s="41"/>
      <c r="F2908" s="8"/>
      <c r="G2908" s="8"/>
      <c r="H2908" s="8"/>
      <c r="I2908" s="8" t="s">
        <v>14792</v>
      </c>
      <c r="J2908" s="36">
        <v>1</v>
      </c>
      <c r="K2908" s="8"/>
    </row>
    <row r="2909" ht="24.75" customHeight="1" spans="1:11">
      <c r="A2909" s="33" t="s">
        <v>1850</v>
      </c>
      <c r="B2909" s="33">
        <v>9</v>
      </c>
      <c r="C2909" s="33">
        <v>80</v>
      </c>
      <c r="D2909" s="8" t="s">
        <v>18556</v>
      </c>
      <c r="E2909" s="40" t="s">
        <v>18557</v>
      </c>
      <c r="F2909" s="8"/>
      <c r="G2909" s="8" t="s">
        <v>18558</v>
      </c>
      <c r="H2909" s="8" t="s">
        <v>38</v>
      </c>
      <c r="I2909" s="8" t="s">
        <v>15160</v>
      </c>
      <c r="J2909" s="36">
        <v>1</v>
      </c>
      <c r="K2909" s="58">
        <v>53900</v>
      </c>
    </row>
    <row r="2910" ht="24.75" customHeight="1" spans="1:11">
      <c r="A2910" s="33" t="s">
        <v>1850</v>
      </c>
      <c r="B2910" s="33">
        <v>9</v>
      </c>
      <c r="C2910" s="33">
        <v>81</v>
      </c>
      <c r="D2910" s="8" t="s">
        <v>18559</v>
      </c>
      <c r="E2910" s="40" t="s">
        <v>18560</v>
      </c>
      <c r="F2910" s="8"/>
      <c r="G2910" s="8" t="s">
        <v>18561</v>
      </c>
      <c r="H2910" s="8" t="s">
        <v>1280</v>
      </c>
      <c r="I2910" s="8" t="s">
        <v>13778</v>
      </c>
      <c r="J2910" s="36">
        <v>3</v>
      </c>
      <c r="K2910" s="58">
        <v>519400</v>
      </c>
    </row>
    <row r="2911" ht="24.75" customHeight="1" spans="1:11">
      <c r="A2911" s="33" t="s">
        <v>1850</v>
      </c>
      <c r="B2911" s="33">
        <v>9</v>
      </c>
      <c r="C2911" s="33">
        <v>82</v>
      </c>
      <c r="D2911" s="8" t="s">
        <v>18552</v>
      </c>
      <c r="E2911" s="40" t="s">
        <v>18553</v>
      </c>
      <c r="F2911" s="8" t="s">
        <v>18554</v>
      </c>
      <c r="G2911" s="8" t="s">
        <v>18555</v>
      </c>
      <c r="H2911" s="8" t="s">
        <v>3202</v>
      </c>
      <c r="I2911" s="8" t="s">
        <v>13729</v>
      </c>
      <c r="J2911" s="36">
        <v>1</v>
      </c>
      <c r="K2911" s="58">
        <v>1150000</v>
      </c>
    </row>
    <row r="2912" ht="24.75" customHeight="1" spans="1:11">
      <c r="A2912" s="33" t="s">
        <v>1850</v>
      </c>
      <c r="B2912" s="33">
        <v>9</v>
      </c>
      <c r="C2912" s="33">
        <v>83</v>
      </c>
      <c r="D2912" s="8" t="s">
        <v>18562</v>
      </c>
      <c r="E2912" s="40" t="s">
        <v>18563</v>
      </c>
      <c r="F2912" s="8"/>
      <c r="G2912" s="8" t="s">
        <v>18564</v>
      </c>
      <c r="H2912" s="8" t="s">
        <v>4142</v>
      </c>
      <c r="I2912" s="8" t="s">
        <v>13815</v>
      </c>
      <c r="J2912" s="36">
        <v>1</v>
      </c>
      <c r="K2912" s="58">
        <v>53900</v>
      </c>
    </row>
    <row r="2913" ht="24.75" customHeight="1" spans="1:11">
      <c r="A2913" s="33" t="s">
        <v>1850</v>
      </c>
      <c r="B2913" s="33">
        <v>9</v>
      </c>
      <c r="C2913" s="33">
        <v>84</v>
      </c>
      <c r="D2913" s="8" t="s">
        <v>18565</v>
      </c>
      <c r="E2913" s="40" t="s">
        <v>16977</v>
      </c>
      <c r="F2913" s="8"/>
      <c r="G2913" s="8" t="s">
        <v>18566</v>
      </c>
      <c r="H2913" s="8" t="s">
        <v>26</v>
      </c>
      <c r="I2913" s="8" t="s">
        <v>13793</v>
      </c>
      <c r="J2913" s="36">
        <v>1</v>
      </c>
      <c r="K2913" s="58">
        <v>1645000</v>
      </c>
    </row>
    <row r="2914" ht="24.75" customHeight="1" spans="1:11">
      <c r="A2914" s="8"/>
      <c r="B2914" s="8"/>
      <c r="C2914" s="8"/>
      <c r="D2914" s="8"/>
      <c r="E2914" s="41"/>
      <c r="F2914" s="8"/>
      <c r="G2914" s="8"/>
      <c r="H2914" s="8"/>
      <c r="I2914" s="8" t="s">
        <v>14882</v>
      </c>
      <c r="J2914" s="36">
        <v>1</v>
      </c>
      <c r="K2914" s="8"/>
    </row>
    <row r="2915" ht="24.75" customHeight="1" spans="1:11">
      <c r="A2915" s="8"/>
      <c r="B2915" s="8"/>
      <c r="C2915" s="8"/>
      <c r="D2915" s="8"/>
      <c r="E2915" s="41"/>
      <c r="F2915" s="8"/>
      <c r="G2915" s="8"/>
      <c r="H2915" s="8"/>
      <c r="I2915" s="8" t="s">
        <v>13996</v>
      </c>
      <c r="J2915" s="36">
        <v>1</v>
      </c>
      <c r="K2915" s="8"/>
    </row>
    <row r="2916" ht="24.75" customHeight="1" spans="1:11">
      <c r="A2916" s="8"/>
      <c r="B2916" s="8"/>
      <c r="C2916" s="8"/>
      <c r="D2916" s="8"/>
      <c r="E2916" s="41"/>
      <c r="F2916" s="8"/>
      <c r="G2916" s="8"/>
      <c r="H2916" s="8"/>
      <c r="I2916" s="8" t="s">
        <v>13841</v>
      </c>
      <c r="J2916" s="36">
        <v>2</v>
      </c>
      <c r="K2916" s="8"/>
    </row>
    <row r="2917" ht="24.75" customHeight="1" spans="1:11">
      <c r="A2917" s="33" t="s">
        <v>1850</v>
      </c>
      <c r="B2917" s="33">
        <v>10</v>
      </c>
      <c r="C2917" s="33">
        <v>85</v>
      </c>
      <c r="D2917" s="8" t="s">
        <v>18567</v>
      </c>
      <c r="E2917" s="35">
        <v>85691551414</v>
      </c>
      <c r="F2917" s="8"/>
      <c r="G2917" s="8" t="s">
        <v>18568</v>
      </c>
      <c r="H2917" s="8" t="s">
        <v>81</v>
      </c>
      <c r="I2917" s="8" t="s">
        <v>15952</v>
      </c>
      <c r="J2917" s="36">
        <v>1</v>
      </c>
      <c r="K2917" s="58">
        <v>825000</v>
      </c>
    </row>
    <row r="2918" ht="24.75" customHeight="1" spans="1:11">
      <c r="A2918" s="33" t="s">
        <v>1850</v>
      </c>
      <c r="B2918" s="33">
        <v>10</v>
      </c>
      <c r="C2918" s="33">
        <v>86</v>
      </c>
      <c r="D2918" s="8" t="s">
        <v>18569</v>
      </c>
      <c r="E2918" s="40" t="s">
        <v>18570</v>
      </c>
      <c r="F2918" s="8" t="s">
        <v>18571</v>
      </c>
      <c r="G2918" s="8" t="s">
        <v>18572</v>
      </c>
      <c r="H2918" s="8" t="s">
        <v>70</v>
      </c>
      <c r="I2918" s="8" t="s">
        <v>14019</v>
      </c>
      <c r="J2918" s="36">
        <v>2</v>
      </c>
      <c r="K2918" s="58">
        <v>3035000</v>
      </c>
    </row>
    <row r="2919" ht="24.75" customHeight="1" spans="1:11">
      <c r="A2919" s="8"/>
      <c r="B2919" s="8"/>
      <c r="C2919" s="8"/>
      <c r="D2919" s="8"/>
      <c r="E2919" s="41"/>
      <c r="F2919" s="8"/>
      <c r="G2919" s="8"/>
      <c r="H2919" s="8"/>
      <c r="I2919" s="8" t="s">
        <v>14016</v>
      </c>
      <c r="J2919" s="38">
        <v>1</v>
      </c>
      <c r="K2919" s="8"/>
    </row>
    <row r="2920" ht="24.75" customHeight="1" spans="1:11">
      <c r="A2920" s="8"/>
      <c r="B2920" s="8"/>
      <c r="C2920" s="8"/>
      <c r="D2920" s="8"/>
      <c r="E2920" s="41"/>
      <c r="F2920" s="8"/>
      <c r="G2920" s="8"/>
      <c r="H2920" s="8"/>
      <c r="I2920" s="8" t="s">
        <v>13898</v>
      </c>
      <c r="J2920" s="36">
        <v>1</v>
      </c>
      <c r="K2920" s="8"/>
    </row>
    <row r="2921" ht="24.75" customHeight="1" spans="1:11">
      <c r="A2921" s="8"/>
      <c r="B2921" s="8"/>
      <c r="C2921" s="8"/>
      <c r="D2921" s="8"/>
      <c r="E2921" s="41"/>
      <c r="F2921" s="8"/>
      <c r="G2921" s="8"/>
      <c r="H2921" s="8"/>
      <c r="I2921" s="8" t="s">
        <v>14458</v>
      </c>
      <c r="J2921" s="36">
        <v>1</v>
      </c>
      <c r="K2921" s="8"/>
    </row>
    <row r="2922" ht="24.75" customHeight="1" spans="1:11">
      <c r="A2922" s="8"/>
      <c r="B2922" s="8"/>
      <c r="C2922" s="8"/>
      <c r="D2922" s="8"/>
      <c r="E2922" s="41"/>
      <c r="F2922" s="8"/>
      <c r="G2922" s="8"/>
      <c r="H2922" s="8"/>
      <c r="I2922" s="59" t="s">
        <v>13854</v>
      </c>
      <c r="J2922" s="38">
        <v>1</v>
      </c>
      <c r="K2922" s="8"/>
    </row>
    <row r="2923" ht="24.75" customHeight="1" spans="1:11">
      <c r="A2923" s="33" t="s">
        <v>1850</v>
      </c>
      <c r="B2923" s="33">
        <v>10</v>
      </c>
      <c r="C2923" s="33">
        <v>87</v>
      </c>
      <c r="D2923" s="8" t="s">
        <v>18573</v>
      </c>
      <c r="E2923" s="40" t="s">
        <v>18574</v>
      </c>
      <c r="F2923" s="8"/>
      <c r="G2923" s="8" t="s">
        <v>18575</v>
      </c>
      <c r="H2923" s="8" t="s">
        <v>38</v>
      </c>
      <c r="I2923" s="8" t="s">
        <v>13854</v>
      </c>
      <c r="J2923" s="36">
        <v>1</v>
      </c>
      <c r="K2923" s="58">
        <v>350000</v>
      </c>
    </row>
    <row r="2924" ht="24.75" customHeight="1" spans="1:11">
      <c r="A2924" s="33" t="s">
        <v>1850</v>
      </c>
      <c r="B2924" s="33">
        <v>10</v>
      </c>
      <c r="C2924" s="33">
        <v>88</v>
      </c>
      <c r="D2924" s="8" t="s">
        <v>18576</v>
      </c>
      <c r="E2924" s="40" t="s">
        <v>18577</v>
      </c>
      <c r="F2924" s="8"/>
      <c r="G2924" s="8" t="s">
        <v>18578</v>
      </c>
      <c r="H2924" s="8" t="s">
        <v>1255</v>
      </c>
      <c r="I2924" s="8" t="s">
        <v>13815</v>
      </c>
      <c r="J2924" s="36">
        <v>2</v>
      </c>
      <c r="K2924" s="58">
        <v>100700</v>
      </c>
    </row>
    <row r="2925" ht="24.75" customHeight="1" spans="1:11">
      <c r="A2925" s="33" t="s">
        <v>1850</v>
      </c>
      <c r="B2925" s="33">
        <v>10</v>
      </c>
      <c r="C2925" s="33">
        <v>89</v>
      </c>
      <c r="D2925" s="8" t="s">
        <v>18579</v>
      </c>
      <c r="E2925" s="40" t="s">
        <v>18580</v>
      </c>
      <c r="F2925" s="8"/>
      <c r="G2925" s="8" t="s">
        <v>18581</v>
      </c>
      <c r="H2925" s="8" t="s">
        <v>38</v>
      </c>
      <c r="I2925" s="8" t="s">
        <v>14677</v>
      </c>
      <c r="J2925" s="36">
        <v>1</v>
      </c>
      <c r="K2925" s="58">
        <v>370000</v>
      </c>
    </row>
    <row r="2926" ht="24.75" customHeight="1" spans="1:11">
      <c r="A2926" s="33" t="s">
        <v>1850</v>
      </c>
      <c r="B2926" s="33">
        <v>10</v>
      </c>
      <c r="C2926" s="33">
        <v>90</v>
      </c>
      <c r="D2926" s="8" t="s">
        <v>18582</v>
      </c>
      <c r="E2926" s="40" t="s">
        <v>18583</v>
      </c>
      <c r="F2926" s="8"/>
      <c r="G2926" s="8" t="s">
        <v>18584</v>
      </c>
      <c r="H2926" s="8" t="s">
        <v>235</v>
      </c>
      <c r="I2926" s="8" t="s">
        <v>13854</v>
      </c>
      <c r="J2926" s="36">
        <v>1</v>
      </c>
      <c r="K2926" s="58">
        <v>351700</v>
      </c>
    </row>
    <row r="2927" ht="24.75" customHeight="1" spans="1:11">
      <c r="A2927" s="33" t="s">
        <v>1850</v>
      </c>
      <c r="B2927" s="33">
        <v>11</v>
      </c>
      <c r="C2927" s="33">
        <v>91</v>
      </c>
      <c r="D2927" s="8" t="s">
        <v>17258</v>
      </c>
      <c r="E2927" s="40" t="s">
        <v>16866</v>
      </c>
      <c r="F2927" s="8"/>
      <c r="G2927" s="8"/>
      <c r="H2927" s="8" t="s">
        <v>75</v>
      </c>
      <c r="I2927" s="8" t="s">
        <v>13736</v>
      </c>
      <c r="J2927" s="36">
        <v>1</v>
      </c>
      <c r="K2927" s="58">
        <v>450000</v>
      </c>
    </row>
    <row r="2928" ht="24.75" customHeight="1" spans="1:11">
      <c r="A2928" s="33" t="s">
        <v>1850</v>
      </c>
      <c r="B2928" s="33">
        <v>11</v>
      </c>
      <c r="C2928" s="33">
        <v>92</v>
      </c>
      <c r="D2928" s="8" t="s">
        <v>18585</v>
      </c>
      <c r="E2928" s="40" t="s">
        <v>18586</v>
      </c>
      <c r="F2928" s="8"/>
      <c r="G2928" s="8" t="s">
        <v>18587</v>
      </c>
      <c r="H2928" s="8" t="s">
        <v>26</v>
      </c>
      <c r="I2928" s="8" t="s">
        <v>16148</v>
      </c>
      <c r="J2928" s="36">
        <v>1</v>
      </c>
      <c r="K2928" s="58">
        <v>725000</v>
      </c>
    </row>
    <row r="2929" ht="24.75" customHeight="1" spans="1:11">
      <c r="A2929" s="33" t="s">
        <v>1850</v>
      </c>
      <c r="B2929" s="33">
        <v>11</v>
      </c>
      <c r="C2929" s="33">
        <v>93</v>
      </c>
      <c r="D2929" s="8" t="s">
        <v>18588</v>
      </c>
      <c r="E2929" s="40" t="s">
        <v>18589</v>
      </c>
      <c r="F2929" s="8"/>
      <c r="G2929" s="8" t="s">
        <v>18590</v>
      </c>
      <c r="H2929" s="8" t="s">
        <v>95</v>
      </c>
      <c r="I2929" s="8" t="s">
        <v>14806</v>
      </c>
      <c r="J2929" s="36">
        <v>1</v>
      </c>
      <c r="K2929" s="58">
        <v>1858100</v>
      </c>
    </row>
    <row r="2930" ht="24.75" customHeight="1" spans="1:11">
      <c r="A2930" s="33" t="s">
        <v>1850</v>
      </c>
      <c r="B2930" s="33">
        <v>11</v>
      </c>
      <c r="C2930" s="33">
        <v>94</v>
      </c>
      <c r="D2930" s="8" t="s">
        <v>18591</v>
      </c>
      <c r="E2930" s="40" t="s">
        <v>18592</v>
      </c>
      <c r="F2930" s="8" t="s">
        <v>18593</v>
      </c>
      <c r="G2930" s="8" t="s">
        <v>18594</v>
      </c>
      <c r="H2930" s="8" t="s">
        <v>169</v>
      </c>
      <c r="I2930" s="8" t="s">
        <v>13921</v>
      </c>
      <c r="J2930" s="36">
        <v>1</v>
      </c>
      <c r="K2930" s="58">
        <v>2738000</v>
      </c>
    </row>
    <row r="2931" ht="24.75" customHeight="1" spans="1:11">
      <c r="A2931" s="8"/>
      <c r="B2931" s="8"/>
      <c r="C2931" s="8"/>
      <c r="D2931" s="8"/>
      <c r="E2931" s="41"/>
      <c r="F2931" s="8"/>
      <c r="G2931" s="8"/>
      <c r="H2931" s="8"/>
      <c r="I2931" s="8" t="s">
        <v>13843</v>
      </c>
      <c r="J2931" s="36">
        <v>1</v>
      </c>
      <c r="K2931" s="8"/>
    </row>
    <row r="2932" ht="24.75" customHeight="1" spans="1:11">
      <c r="A2932" s="8"/>
      <c r="B2932" s="8"/>
      <c r="C2932" s="8"/>
      <c r="D2932" s="8"/>
      <c r="E2932" s="41"/>
      <c r="F2932" s="8"/>
      <c r="G2932" s="8"/>
      <c r="H2932" s="8"/>
      <c r="I2932" s="59" t="s">
        <v>13812</v>
      </c>
      <c r="J2932" s="38">
        <v>1</v>
      </c>
      <c r="K2932" s="8"/>
    </row>
    <row r="2933" ht="24.75" customHeight="1" spans="1:11">
      <c r="A2933" s="8"/>
      <c r="B2933" s="8"/>
      <c r="C2933" s="8"/>
      <c r="D2933" s="8"/>
      <c r="E2933" s="41"/>
      <c r="F2933" s="8"/>
      <c r="G2933" s="8"/>
      <c r="H2933" s="8"/>
      <c r="I2933" s="8" t="s">
        <v>14017</v>
      </c>
      <c r="J2933" s="38">
        <v>1</v>
      </c>
      <c r="K2933" s="8"/>
    </row>
    <row r="2934" ht="24.75" customHeight="1" spans="1:11">
      <c r="A2934" s="8"/>
      <c r="B2934" s="8"/>
      <c r="C2934" s="8"/>
      <c r="D2934" s="8"/>
      <c r="E2934" s="41"/>
      <c r="F2934" s="8"/>
      <c r="G2934" s="8"/>
      <c r="H2934" s="8"/>
      <c r="I2934" s="8" t="s">
        <v>14483</v>
      </c>
      <c r="J2934" s="38">
        <v>1</v>
      </c>
      <c r="K2934" s="8"/>
    </row>
    <row r="2935" ht="24.75" customHeight="1" spans="1:11">
      <c r="A2935" s="33" t="s">
        <v>1850</v>
      </c>
      <c r="B2935" s="33">
        <v>11</v>
      </c>
      <c r="C2935" s="33">
        <v>95</v>
      </c>
      <c r="D2935" s="8" t="s">
        <v>18595</v>
      </c>
      <c r="E2935" s="40" t="s">
        <v>18596</v>
      </c>
      <c r="F2935" s="8"/>
      <c r="G2935" s="8" t="s">
        <v>18597</v>
      </c>
      <c r="H2935" s="8" t="s">
        <v>81</v>
      </c>
      <c r="I2935" s="8" t="s">
        <v>15099</v>
      </c>
      <c r="J2935" s="36">
        <v>1</v>
      </c>
      <c r="K2935" s="58">
        <v>2120000</v>
      </c>
    </row>
    <row r="2936" ht="24.75" customHeight="1" spans="1:11">
      <c r="A2936" s="33" t="s">
        <v>1850</v>
      </c>
      <c r="B2936" s="33">
        <v>11</v>
      </c>
      <c r="C2936" s="33">
        <v>96</v>
      </c>
      <c r="D2936" s="8" t="s">
        <v>18598</v>
      </c>
      <c r="E2936" s="40" t="s">
        <v>18599</v>
      </c>
      <c r="F2936" s="8" t="s">
        <v>18600</v>
      </c>
      <c r="G2936" s="8" t="s">
        <v>18601</v>
      </c>
      <c r="H2936" s="8" t="s">
        <v>95</v>
      </c>
      <c r="I2936" s="8" t="s">
        <v>14825</v>
      </c>
      <c r="J2936" s="36">
        <v>1</v>
      </c>
      <c r="K2936" s="58">
        <v>1088000</v>
      </c>
    </row>
    <row r="2937" ht="24.75" customHeight="1" spans="1:11">
      <c r="A2937" s="8"/>
      <c r="B2937" s="8"/>
      <c r="C2937" s="8"/>
      <c r="D2937" s="8"/>
      <c r="E2937" s="41"/>
      <c r="F2937" s="8"/>
      <c r="G2937" s="8"/>
      <c r="H2937" s="8"/>
      <c r="I2937" s="8" t="s">
        <v>15419</v>
      </c>
      <c r="J2937" s="36">
        <v>1</v>
      </c>
      <c r="K2937" s="8"/>
    </row>
    <row r="2938" ht="24.75" customHeight="1" spans="1:11">
      <c r="A2938" s="33" t="s">
        <v>1850</v>
      </c>
      <c r="B2938" s="33">
        <v>11</v>
      </c>
      <c r="C2938" s="33">
        <v>97</v>
      </c>
      <c r="D2938" s="8" t="s">
        <v>18602</v>
      </c>
      <c r="E2938" s="40" t="s">
        <v>18603</v>
      </c>
      <c r="F2938" s="8"/>
      <c r="G2938" s="8" t="s">
        <v>18604</v>
      </c>
      <c r="H2938" s="8" t="s">
        <v>38</v>
      </c>
      <c r="I2938" s="8" t="s">
        <v>15874</v>
      </c>
      <c r="J2938" s="36">
        <v>1</v>
      </c>
      <c r="K2938" s="58">
        <v>705000</v>
      </c>
    </row>
    <row r="2939" ht="24.75" customHeight="1" spans="1:11">
      <c r="A2939" s="8"/>
      <c r="B2939" s="8"/>
      <c r="C2939" s="8"/>
      <c r="D2939" s="8"/>
      <c r="E2939" s="41"/>
      <c r="F2939" s="8"/>
      <c r="G2939" s="8"/>
      <c r="H2939" s="8"/>
      <c r="I2939" s="8" t="s">
        <v>14371</v>
      </c>
      <c r="J2939" s="36">
        <v>1</v>
      </c>
      <c r="K2939" s="8"/>
    </row>
    <row r="2940" ht="24.75" customHeight="1" spans="1:11">
      <c r="A2940" s="33" t="s">
        <v>1850</v>
      </c>
      <c r="B2940" s="33">
        <v>11</v>
      </c>
      <c r="C2940" s="33">
        <v>98</v>
      </c>
      <c r="D2940" s="8" t="s">
        <v>18605</v>
      </c>
      <c r="E2940" s="40" t="s">
        <v>18606</v>
      </c>
      <c r="F2940" s="8"/>
      <c r="G2940" s="8" t="s">
        <v>18607</v>
      </c>
      <c r="H2940" s="8" t="s">
        <v>197</v>
      </c>
      <c r="I2940" s="8" t="s">
        <v>18608</v>
      </c>
      <c r="J2940" s="36">
        <v>1</v>
      </c>
      <c r="K2940" s="58">
        <v>650000</v>
      </c>
    </row>
    <row r="2941" ht="24.75" customHeight="1" spans="1:11">
      <c r="A2941" s="33" t="s">
        <v>1850</v>
      </c>
      <c r="B2941" s="33">
        <v>12</v>
      </c>
      <c r="C2941" s="33">
        <v>99</v>
      </c>
      <c r="D2941" s="8" t="s">
        <v>18609</v>
      </c>
      <c r="E2941" s="40" t="s">
        <v>18610</v>
      </c>
      <c r="F2941" s="8" t="s">
        <v>18611</v>
      </c>
      <c r="G2941" s="8" t="s">
        <v>18612</v>
      </c>
      <c r="H2941" s="8" t="s">
        <v>70</v>
      </c>
      <c r="I2941" s="8" t="s">
        <v>15419</v>
      </c>
      <c r="J2941" s="36">
        <v>1</v>
      </c>
      <c r="K2941" s="58">
        <v>388000</v>
      </c>
    </row>
    <row r="2942" ht="24.75" customHeight="1" spans="1:11">
      <c r="A2942" s="33" t="s">
        <v>1850</v>
      </c>
      <c r="B2942" s="33">
        <v>12</v>
      </c>
      <c r="C2942" s="33">
        <v>100</v>
      </c>
      <c r="D2942" s="8" t="s">
        <v>7441</v>
      </c>
      <c r="E2942" s="40" t="s">
        <v>18613</v>
      </c>
      <c r="F2942" s="8"/>
      <c r="G2942" s="8" t="s">
        <v>18614</v>
      </c>
      <c r="H2942" s="8" t="s">
        <v>38</v>
      </c>
      <c r="I2942" s="8" t="s">
        <v>13897</v>
      </c>
      <c r="J2942" s="36">
        <v>2</v>
      </c>
      <c r="K2942" s="58">
        <v>1960000</v>
      </c>
    </row>
    <row r="2943" ht="24.75" customHeight="1" spans="1:11">
      <c r="A2943" s="8"/>
      <c r="B2943" s="8"/>
      <c r="C2943" s="8"/>
      <c r="D2943" s="8"/>
      <c r="E2943" s="41"/>
      <c r="F2943" s="8"/>
      <c r="G2943" s="8"/>
      <c r="H2943" s="8"/>
      <c r="I2943" s="8" t="s">
        <v>14527</v>
      </c>
      <c r="J2943" s="36">
        <v>2</v>
      </c>
      <c r="K2943" s="8"/>
    </row>
    <row r="2944" ht="24.75" customHeight="1" spans="1:11">
      <c r="A2944" s="33" t="s">
        <v>1850</v>
      </c>
      <c r="B2944" s="33">
        <v>12</v>
      </c>
      <c r="C2944" s="33">
        <v>101</v>
      </c>
      <c r="D2944" s="8" t="s">
        <v>18615</v>
      </c>
      <c r="E2944" s="45" t="s">
        <v>18616</v>
      </c>
      <c r="F2944" s="8"/>
      <c r="G2944" s="8" t="s">
        <v>18617</v>
      </c>
      <c r="H2944" s="8" t="s">
        <v>38</v>
      </c>
      <c r="I2944" s="8" t="s">
        <v>13711</v>
      </c>
      <c r="J2944" s="36">
        <v>1</v>
      </c>
      <c r="K2944" s="58">
        <v>575000</v>
      </c>
    </row>
    <row r="2945" ht="24.75" customHeight="1" spans="1:11">
      <c r="A2945" s="33" t="s">
        <v>1850</v>
      </c>
      <c r="B2945" s="33">
        <v>12</v>
      </c>
      <c r="C2945" s="33">
        <v>102</v>
      </c>
      <c r="D2945" s="8" t="s">
        <v>18618</v>
      </c>
      <c r="E2945" s="40" t="s">
        <v>18619</v>
      </c>
      <c r="F2945" s="8"/>
      <c r="G2945" s="8" t="s">
        <v>18620</v>
      </c>
      <c r="H2945" s="8" t="s">
        <v>151</v>
      </c>
      <c r="I2945" s="8" t="s">
        <v>15487</v>
      </c>
      <c r="J2945" s="36">
        <v>1</v>
      </c>
      <c r="K2945" s="58">
        <v>1675000</v>
      </c>
    </row>
    <row r="2946" ht="24.75" customHeight="1" spans="1:11">
      <c r="A2946" s="33" t="s">
        <v>1850</v>
      </c>
      <c r="B2946" s="33">
        <v>12</v>
      </c>
      <c r="C2946" s="33">
        <v>103</v>
      </c>
      <c r="D2946" s="8" t="s">
        <v>18621</v>
      </c>
      <c r="E2946" s="40" t="s">
        <v>18622</v>
      </c>
      <c r="F2946" s="8"/>
      <c r="G2946" s="8" t="s">
        <v>18623</v>
      </c>
      <c r="H2946" s="8" t="s">
        <v>38</v>
      </c>
      <c r="I2946" s="8" t="s">
        <v>14081</v>
      </c>
      <c r="J2946" s="36">
        <v>1</v>
      </c>
      <c r="K2946" s="58">
        <v>960000</v>
      </c>
    </row>
    <row r="2947" ht="24.75" customHeight="1" spans="1:11">
      <c r="A2947" s="8"/>
      <c r="B2947" s="8"/>
      <c r="C2947" s="8"/>
      <c r="D2947" s="8"/>
      <c r="E2947" s="41"/>
      <c r="F2947" s="8"/>
      <c r="G2947" s="8"/>
      <c r="H2947" s="8"/>
      <c r="I2947" s="59" t="s">
        <v>13818</v>
      </c>
      <c r="J2947" s="38">
        <v>1</v>
      </c>
      <c r="K2947" s="8"/>
    </row>
    <row r="2948" ht="24.75" customHeight="1" spans="1:11">
      <c r="A2948" s="8"/>
      <c r="B2948" s="8"/>
      <c r="C2948" s="8"/>
      <c r="D2948" s="8"/>
      <c r="E2948" s="41"/>
      <c r="F2948" s="8"/>
      <c r="G2948" s="8"/>
      <c r="H2948" s="8"/>
      <c r="I2948" s="8" t="s">
        <v>13793</v>
      </c>
      <c r="J2948" s="36">
        <v>1</v>
      </c>
      <c r="K2948" s="8"/>
    </row>
    <row r="2949" ht="24.75" customHeight="1" spans="1:11">
      <c r="A2949" s="33" t="s">
        <v>1850</v>
      </c>
      <c r="B2949" s="33">
        <v>12</v>
      </c>
      <c r="C2949" s="33">
        <v>104</v>
      </c>
      <c r="D2949" s="8" t="s">
        <v>18624</v>
      </c>
      <c r="E2949" s="40" t="s">
        <v>18625</v>
      </c>
      <c r="F2949" s="8"/>
      <c r="G2949" s="8" t="s">
        <v>18626</v>
      </c>
      <c r="H2949" s="8" t="s">
        <v>169</v>
      </c>
      <c r="I2949" s="8" t="s">
        <v>14458</v>
      </c>
      <c r="J2949" s="36">
        <v>1</v>
      </c>
      <c r="K2949" s="58">
        <v>1400000</v>
      </c>
    </row>
    <row r="2950" ht="24.75" customHeight="1" spans="1:11">
      <c r="A2950" s="33" t="s">
        <v>1850</v>
      </c>
      <c r="B2950" s="33">
        <v>12</v>
      </c>
      <c r="C2950" s="33">
        <v>105</v>
      </c>
      <c r="D2950" s="8" t="s">
        <v>18627</v>
      </c>
      <c r="E2950" s="40" t="s">
        <v>18628</v>
      </c>
      <c r="F2950" s="8"/>
      <c r="G2950" s="8" t="s">
        <v>18629</v>
      </c>
      <c r="H2950" s="8" t="s">
        <v>197</v>
      </c>
      <c r="I2950" s="8" t="s">
        <v>13770</v>
      </c>
      <c r="J2950" s="36">
        <v>1</v>
      </c>
      <c r="K2950" s="58">
        <v>450000</v>
      </c>
    </row>
    <row r="2951" ht="24.75" customHeight="1" spans="1:11">
      <c r="A2951" s="33" t="s">
        <v>1850</v>
      </c>
      <c r="B2951" s="33">
        <v>12</v>
      </c>
      <c r="C2951" s="33">
        <v>106</v>
      </c>
      <c r="D2951" s="8" t="s">
        <v>18630</v>
      </c>
      <c r="E2951" s="40" t="s">
        <v>18631</v>
      </c>
      <c r="F2951" s="8"/>
      <c r="G2951" s="8" t="s">
        <v>18632</v>
      </c>
      <c r="H2951" s="8" t="s">
        <v>197</v>
      </c>
      <c r="I2951" s="8" t="s">
        <v>15786</v>
      </c>
      <c r="J2951" s="36">
        <v>1</v>
      </c>
      <c r="K2951" s="58">
        <v>98000</v>
      </c>
    </row>
    <row r="2952" ht="24.75" customHeight="1" spans="1:11">
      <c r="A2952" s="33" t="s">
        <v>1850</v>
      </c>
      <c r="B2952" s="33">
        <v>12</v>
      </c>
      <c r="C2952" s="33">
        <v>107</v>
      </c>
      <c r="D2952" s="8" t="s">
        <v>18633</v>
      </c>
      <c r="E2952" s="40" t="s">
        <v>18634</v>
      </c>
      <c r="F2952" s="8" t="s">
        <v>18635</v>
      </c>
      <c r="G2952" s="8" t="s">
        <v>18636</v>
      </c>
      <c r="H2952" s="8" t="s">
        <v>954</v>
      </c>
      <c r="I2952" s="8" t="s">
        <v>13897</v>
      </c>
      <c r="J2952" s="36">
        <v>1</v>
      </c>
      <c r="K2952" s="58">
        <v>1200000</v>
      </c>
    </row>
    <row r="2953" ht="24.75" customHeight="1" spans="1:11">
      <c r="A2953" s="8"/>
      <c r="B2953" s="8"/>
      <c r="C2953" s="8"/>
      <c r="D2953" s="8"/>
      <c r="E2953" s="41"/>
      <c r="F2953" s="8"/>
      <c r="G2953" s="8"/>
      <c r="H2953" s="8"/>
      <c r="I2953" s="8" t="s">
        <v>14241</v>
      </c>
      <c r="J2953" s="36">
        <v>2</v>
      </c>
      <c r="K2953" s="8"/>
    </row>
    <row r="2954" ht="24.75" customHeight="1" spans="1:11">
      <c r="A2954" s="33" t="s">
        <v>1850</v>
      </c>
      <c r="B2954" s="33">
        <v>12</v>
      </c>
      <c r="C2954" s="33">
        <v>108</v>
      </c>
      <c r="D2954" s="8" t="s">
        <v>18621</v>
      </c>
      <c r="E2954" s="40" t="s">
        <v>18622</v>
      </c>
      <c r="F2954" s="8" t="s">
        <v>18637</v>
      </c>
      <c r="G2954" s="8" t="s">
        <v>18638</v>
      </c>
      <c r="H2954" s="8" t="s">
        <v>38</v>
      </c>
      <c r="I2954" s="8" t="s">
        <v>13739</v>
      </c>
      <c r="J2954" s="36">
        <v>1</v>
      </c>
      <c r="K2954" s="58">
        <v>345000</v>
      </c>
    </row>
    <row r="2955" ht="24.75" customHeight="1" spans="1:11">
      <c r="A2955" s="33" t="s">
        <v>1850</v>
      </c>
      <c r="B2955" s="33">
        <v>12</v>
      </c>
      <c r="C2955" s="33">
        <v>109</v>
      </c>
      <c r="D2955" s="8" t="s">
        <v>18639</v>
      </c>
      <c r="E2955" s="40" t="s">
        <v>18640</v>
      </c>
      <c r="F2955" s="8"/>
      <c r="G2955" s="8" t="s">
        <v>18641</v>
      </c>
      <c r="H2955" s="8" t="s">
        <v>26</v>
      </c>
      <c r="I2955" s="8" t="s">
        <v>13840</v>
      </c>
      <c r="J2955" s="36">
        <v>1</v>
      </c>
      <c r="K2955" s="58">
        <v>574000</v>
      </c>
    </row>
    <row r="2956" ht="24.75" customHeight="1" spans="1:11">
      <c r="A2956" s="8"/>
      <c r="B2956" s="8"/>
      <c r="C2956" s="8"/>
      <c r="D2956" s="8"/>
      <c r="E2956" s="41"/>
      <c r="F2956" s="8"/>
      <c r="G2956" s="8"/>
      <c r="H2956" s="8"/>
      <c r="I2956" s="59" t="s">
        <v>13812</v>
      </c>
      <c r="J2956" s="38">
        <v>1</v>
      </c>
      <c r="K2956" s="8"/>
    </row>
    <row r="2957" ht="24.75" customHeight="1" spans="1:11">
      <c r="A2957" s="33" t="s">
        <v>1850</v>
      </c>
      <c r="B2957" s="33">
        <v>13</v>
      </c>
      <c r="C2957" s="33">
        <v>110</v>
      </c>
      <c r="D2957" s="8" t="s">
        <v>18642</v>
      </c>
      <c r="E2957" s="40" t="s">
        <v>18643</v>
      </c>
      <c r="F2957" s="8" t="s">
        <v>18644</v>
      </c>
      <c r="G2957" s="8" t="s">
        <v>18645</v>
      </c>
      <c r="H2957" s="8" t="s">
        <v>38</v>
      </c>
      <c r="I2957" s="8" t="s">
        <v>14732</v>
      </c>
      <c r="J2957" s="36">
        <v>1</v>
      </c>
      <c r="K2957" s="58">
        <v>1250000</v>
      </c>
    </row>
    <row r="2958" ht="24.75" customHeight="1" spans="1:11">
      <c r="A2958" s="33" t="s">
        <v>1850</v>
      </c>
      <c r="B2958" s="33">
        <v>13</v>
      </c>
      <c r="C2958" s="33">
        <v>111</v>
      </c>
      <c r="D2958" s="8" t="s">
        <v>18646</v>
      </c>
      <c r="E2958" s="40" t="s">
        <v>18647</v>
      </c>
      <c r="F2958" s="8" t="s">
        <v>18648</v>
      </c>
      <c r="G2958" s="8" t="s">
        <v>18649</v>
      </c>
      <c r="H2958" s="8" t="s">
        <v>38</v>
      </c>
      <c r="I2958" s="8" t="s">
        <v>14372</v>
      </c>
      <c r="J2958" s="36">
        <v>1</v>
      </c>
      <c r="K2958" s="58">
        <v>5058000</v>
      </c>
    </row>
    <row r="2959" ht="24.75" customHeight="1" spans="1:11">
      <c r="A2959" s="8"/>
      <c r="B2959" s="8"/>
      <c r="C2959" s="8"/>
      <c r="D2959" s="8"/>
      <c r="E2959" s="41"/>
      <c r="F2959" s="8"/>
      <c r="G2959" s="8"/>
      <c r="H2959" s="8"/>
      <c r="I2959" s="8" t="s">
        <v>13828</v>
      </c>
      <c r="J2959" s="36">
        <v>1</v>
      </c>
      <c r="K2959" s="8"/>
    </row>
    <row r="2960" ht="24.75" customHeight="1" spans="1:11">
      <c r="A2960" s="8"/>
      <c r="B2960" s="8"/>
      <c r="C2960" s="8"/>
      <c r="D2960" s="8"/>
      <c r="E2960" s="41"/>
      <c r="F2960" s="8"/>
      <c r="G2960" s="8"/>
      <c r="H2960" s="8"/>
      <c r="I2960" s="8" t="s">
        <v>13953</v>
      </c>
      <c r="J2960" s="36">
        <v>3</v>
      </c>
      <c r="K2960" s="8"/>
    </row>
    <row r="2961" ht="24.75" customHeight="1" spans="1:11">
      <c r="A2961" s="8"/>
      <c r="B2961" s="8"/>
      <c r="C2961" s="8"/>
      <c r="D2961" s="8"/>
      <c r="E2961" s="41"/>
      <c r="F2961" s="8"/>
      <c r="G2961" s="8"/>
      <c r="H2961" s="8"/>
      <c r="I2961" s="8" t="s">
        <v>14557</v>
      </c>
      <c r="J2961" s="36">
        <v>1</v>
      </c>
      <c r="K2961" s="8"/>
    </row>
    <row r="2962" ht="24.75" customHeight="1" spans="1:11">
      <c r="A2962" s="8"/>
      <c r="B2962" s="8"/>
      <c r="C2962" s="8"/>
      <c r="D2962" s="8"/>
      <c r="E2962" s="41"/>
      <c r="F2962" s="8"/>
      <c r="G2962" s="8"/>
      <c r="H2962" s="8"/>
      <c r="I2962" s="8" t="s">
        <v>13776</v>
      </c>
      <c r="J2962" s="36">
        <v>1</v>
      </c>
      <c r="K2962" s="8"/>
    </row>
    <row r="2963" ht="24.75" customHeight="1" spans="1:11">
      <c r="A2963" s="8"/>
      <c r="B2963" s="8"/>
      <c r="C2963" s="8"/>
      <c r="D2963" s="8"/>
      <c r="E2963" s="41"/>
      <c r="F2963" s="8"/>
      <c r="G2963" s="8"/>
      <c r="H2963" s="8"/>
      <c r="I2963" s="8" t="s">
        <v>13821</v>
      </c>
      <c r="J2963" s="36">
        <v>1</v>
      </c>
      <c r="K2963" s="8"/>
    </row>
    <row r="2964" ht="24.75" customHeight="1" spans="1:11">
      <c r="A2964" s="8"/>
      <c r="B2964" s="8"/>
      <c r="C2964" s="8"/>
      <c r="D2964" s="8"/>
      <c r="E2964" s="41"/>
      <c r="F2964" s="8"/>
      <c r="G2964" s="8"/>
      <c r="H2964" s="8"/>
      <c r="I2964" s="8" t="s">
        <v>14419</v>
      </c>
      <c r="J2964" s="36">
        <v>1</v>
      </c>
      <c r="K2964" s="8"/>
    </row>
    <row r="2965" ht="24.75" customHeight="1" spans="1:11">
      <c r="A2965" s="33" t="s">
        <v>1850</v>
      </c>
      <c r="B2965" s="33">
        <v>13</v>
      </c>
      <c r="C2965" s="33">
        <v>112</v>
      </c>
      <c r="D2965" s="8" t="s">
        <v>18650</v>
      </c>
      <c r="E2965" s="40" t="s">
        <v>18651</v>
      </c>
      <c r="F2965" s="8"/>
      <c r="G2965" s="8" t="s">
        <v>18652</v>
      </c>
      <c r="H2965" s="8" t="s">
        <v>81</v>
      </c>
      <c r="I2965" s="8" t="s">
        <v>13759</v>
      </c>
      <c r="J2965" s="36">
        <v>1</v>
      </c>
      <c r="K2965" s="58">
        <v>151900</v>
      </c>
    </row>
    <row r="2966" ht="24.75" customHeight="1" spans="1:11">
      <c r="A2966" s="33" t="s">
        <v>1850</v>
      </c>
      <c r="B2966" s="33">
        <v>14</v>
      </c>
      <c r="C2966" s="33">
        <v>113</v>
      </c>
      <c r="D2966" s="8" t="s">
        <v>3641</v>
      </c>
      <c r="E2966" s="40" t="s">
        <v>18653</v>
      </c>
      <c r="F2966" s="8"/>
      <c r="G2966" s="8" t="s">
        <v>18654</v>
      </c>
      <c r="H2966" s="8" t="s">
        <v>75</v>
      </c>
      <c r="I2966" s="8" t="s">
        <v>15127</v>
      </c>
      <c r="J2966" s="36">
        <v>1</v>
      </c>
      <c r="K2966" s="58">
        <v>145000</v>
      </c>
    </row>
    <row r="2967" ht="24.75" customHeight="1" spans="1:11">
      <c r="A2967" s="33" t="s">
        <v>1850</v>
      </c>
      <c r="B2967" s="33">
        <v>14</v>
      </c>
      <c r="C2967" s="33">
        <v>114</v>
      </c>
      <c r="D2967" s="8" t="s">
        <v>18655</v>
      </c>
      <c r="E2967" s="40" t="s">
        <v>18656</v>
      </c>
      <c r="F2967" s="8" t="s">
        <v>18657</v>
      </c>
      <c r="G2967" s="8" t="s">
        <v>18658</v>
      </c>
      <c r="H2967" s="8" t="s">
        <v>65</v>
      </c>
      <c r="I2967" s="8" t="s">
        <v>14825</v>
      </c>
      <c r="J2967" s="36">
        <v>1</v>
      </c>
      <c r="K2967" s="58">
        <v>700000</v>
      </c>
    </row>
    <row r="2968" ht="24.75" customHeight="1" spans="1:11">
      <c r="A2968" s="33" t="s">
        <v>1850</v>
      </c>
      <c r="B2968" s="33">
        <v>14</v>
      </c>
      <c r="C2968" s="33">
        <v>115</v>
      </c>
      <c r="D2968" s="8" t="s">
        <v>18659</v>
      </c>
      <c r="E2968" s="41"/>
      <c r="F2968" s="8"/>
      <c r="G2968" s="8" t="s">
        <v>18660</v>
      </c>
      <c r="H2968" s="8" t="s">
        <v>75</v>
      </c>
      <c r="I2968" s="8" t="s">
        <v>16912</v>
      </c>
      <c r="J2968" s="36">
        <v>1</v>
      </c>
      <c r="K2968" s="58">
        <v>500000</v>
      </c>
    </row>
    <row r="2969" ht="24.75" customHeight="1" spans="1:11">
      <c r="A2969" s="33" t="s">
        <v>1850</v>
      </c>
      <c r="B2969" s="33">
        <v>14</v>
      </c>
      <c r="C2969" s="33">
        <v>116</v>
      </c>
      <c r="D2969" s="8" t="s">
        <v>18661</v>
      </c>
      <c r="E2969" s="40" t="s">
        <v>18662</v>
      </c>
      <c r="F2969" s="8" t="s">
        <v>18663</v>
      </c>
      <c r="G2969" s="8" t="s">
        <v>18664</v>
      </c>
      <c r="H2969" s="8" t="s">
        <v>8727</v>
      </c>
      <c r="I2969" s="8" t="s">
        <v>15057</v>
      </c>
      <c r="J2969" s="36">
        <v>1</v>
      </c>
      <c r="K2969" s="58">
        <v>2380000</v>
      </c>
    </row>
    <row r="2970" ht="24.75" customHeight="1" spans="1:11">
      <c r="A2970" s="8"/>
      <c r="B2970" s="8"/>
      <c r="C2970" s="8"/>
      <c r="D2970" s="8"/>
      <c r="E2970" s="41"/>
      <c r="F2970" s="8"/>
      <c r="G2970" s="8"/>
      <c r="H2970" s="8"/>
      <c r="I2970" s="8" t="s">
        <v>14963</v>
      </c>
      <c r="J2970" s="36">
        <v>1</v>
      </c>
      <c r="K2970" s="8"/>
    </row>
    <row r="2971" ht="24.75" customHeight="1" spans="1:11">
      <c r="A2971" s="33" t="s">
        <v>1850</v>
      </c>
      <c r="B2971" s="33">
        <v>14</v>
      </c>
      <c r="C2971" s="33">
        <v>117</v>
      </c>
      <c r="D2971" s="8" t="s">
        <v>18665</v>
      </c>
      <c r="E2971" s="40" t="s">
        <v>18666</v>
      </c>
      <c r="F2971" s="8" t="s">
        <v>18667</v>
      </c>
      <c r="G2971" s="8" t="s">
        <v>18668</v>
      </c>
      <c r="H2971" s="8" t="s">
        <v>38</v>
      </c>
      <c r="I2971" s="8" t="s">
        <v>14401</v>
      </c>
      <c r="J2971" s="36">
        <v>1</v>
      </c>
      <c r="K2971" s="58">
        <v>700000</v>
      </c>
    </row>
    <row r="2972" ht="24.75" customHeight="1" spans="1:11">
      <c r="A2972" s="33" t="s">
        <v>1850</v>
      </c>
      <c r="B2972" s="33">
        <v>14</v>
      </c>
      <c r="C2972" s="33">
        <v>118</v>
      </c>
      <c r="D2972" s="8" t="s">
        <v>18522</v>
      </c>
      <c r="E2972" s="40" t="s">
        <v>18523</v>
      </c>
      <c r="F2972" s="8"/>
      <c r="G2972" s="8"/>
      <c r="H2972" s="8" t="s">
        <v>75</v>
      </c>
      <c r="I2972" s="8" t="s">
        <v>13776</v>
      </c>
      <c r="J2972" s="36">
        <v>1</v>
      </c>
      <c r="K2972" s="58">
        <v>3208000</v>
      </c>
    </row>
    <row r="2973" ht="24.75" customHeight="1" spans="1:11">
      <c r="A2973" s="8"/>
      <c r="B2973" s="8"/>
      <c r="C2973" s="8"/>
      <c r="D2973" s="8"/>
      <c r="E2973" s="8"/>
      <c r="F2973" s="8"/>
      <c r="G2973" s="8"/>
      <c r="H2973" s="8"/>
      <c r="I2973" s="8" t="s">
        <v>14373</v>
      </c>
      <c r="J2973" s="36">
        <v>2</v>
      </c>
      <c r="K2973" s="8"/>
    </row>
    <row r="2974" ht="24.75" customHeight="1" spans="1:11">
      <c r="A2974" s="8"/>
      <c r="B2974" s="8"/>
      <c r="C2974" s="8"/>
      <c r="D2974" s="8"/>
      <c r="E2974" s="41"/>
      <c r="F2974" s="8"/>
      <c r="G2974" s="8"/>
      <c r="H2974" s="8"/>
      <c r="I2974" s="8" t="s">
        <v>15419</v>
      </c>
      <c r="J2974" s="36">
        <v>1</v>
      </c>
      <c r="K2974" s="8"/>
    </row>
    <row r="2975" ht="24.75" customHeight="1" spans="1:11">
      <c r="A2975" s="8"/>
      <c r="B2975" s="8"/>
      <c r="C2975" s="8"/>
      <c r="D2975" s="8"/>
      <c r="E2975" s="41"/>
      <c r="F2975" s="8"/>
      <c r="G2975" s="8"/>
      <c r="H2975" s="8"/>
      <c r="I2975" s="8" t="s">
        <v>13779</v>
      </c>
      <c r="J2975" s="36">
        <v>1</v>
      </c>
      <c r="K2975" s="8"/>
    </row>
    <row r="2976" ht="24.75" customHeight="1" spans="1:11">
      <c r="A2976" s="8"/>
      <c r="B2976" s="8"/>
      <c r="C2976" s="8"/>
      <c r="D2976" s="8"/>
      <c r="E2976" s="41"/>
      <c r="F2976" s="8"/>
      <c r="G2976" s="8"/>
      <c r="H2976" s="8"/>
      <c r="I2976" s="8" t="s">
        <v>14825</v>
      </c>
      <c r="J2976" s="36">
        <v>1</v>
      </c>
      <c r="K2976" s="8"/>
    </row>
    <row r="2977" ht="24.75" customHeight="1" spans="1:11">
      <c r="A2977" s="33" t="s">
        <v>1850</v>
      </c>
      <c r="B2977" s="33">
        <v>14</v>
      </c>
      <c r="C2977" s="33">
        <v>119</v>
      </c>
      <c r="D2977" s="8" t="s">
        <v>18669</v>
      </c>
      <c r="E2977" s="40" t="s">
        <v>18670</v>
      </c>
      <c r="F2977" s="8"/>
      <c r="G2977" s="8" t="s">
        <v>18671</v>
      </c>
      <c r="H2977" s="8" t="s">
        <v>2025</v>
      </c>
      <c r="I2977" s="8" t="s">
        <v>16155</v>
      </c>
      <c r="J2977" s="36">
        <v>1</v>
      </c>
      <c r="K2977" s="58">
        <v>326700</v>
      </c>
    </row>
    <row r="2978" ht="24.75" customHeight="1" spans="1:11">
      <c r="A2978" s="33" t="s">
        <v>1850</v>
      </c>
      <c r="B2978" s="33">
        <v>14</v>
      </c>
      <c r="C2978" s="33">
        <v>120</v>
      </c>
      <c r="D2978" s="8" t="s">
        <v>18672</v>
      </c>
      <c r="E2978" s="40" t="s">
        <v>18673</v>
      </c>
      <c r="F2978" s="8" t="s">
        <v>18674</v>
      </c>
      <c r="G2978" s="8" t="s">
        <v>18675</v>
      </c>
      <c r="H2978" s="8" t="s">
        <v>38</v>
      </c>
      <c r="I2978" s="8" t="s">
        <v>13824</v>
      </c>
      <c r="J2978" s="36">
        <v>1</v>
      </c>
      <c r="K2978" s="58">
        <v>585000</v>
      </c>
    </row>
    <row r="2979" ht="24.75" customHeight="1" spans="1:11">
      <c r="A2979" s="33" t="s">
        <v>1850</v>
      </c>
      <c r="B2979" s="33">
        <v>15</v>
      </c>
      <c r="C2979" s="33">
        <v>121</v>
      </c>
      <c r="D2979" s="8" t="s">
        <v>18676</v>
      </c>
      <c r="E2979" s="40" t="s">
        <v>18677</v>
      </c>
      <c r="F2979" s="8" t="s">
        <v>18678</v>
      </c>
      <c r="G2979" s="8" t="s">
        <v>18679</v>
      </c>
      <c r="H2979" s="8" t="s">
        <v>65</v>
      </c>
      <c r="I2979" s="8" t="s">
        <v>14018</v>
      </c>
      <c r="J2979" s="36">
        <v>1</v>
      </c>
      <c r="K2979" s="58">
        <v>110000</v>
      </c>
    </row>
    <row r="2980" ht="24.75" customHeight="1" spans="1:11">
      <c r="A2980" s="8"/>
      <c r="B2980" s="8"/>
      <c r="C2980" s="8"/>
      <c r="D2980" s="8"/>
      <c r="E2980" s="41"/>
      <c r="F2980" s="8"/>
      <c r="G2980" s="8"/>
      <c r="H2980" s="8"/>
      <c r="I2980" s="8" t="s">
        <v>14016</v>
      </c>
      <c r="J2980" s="38">
        <v>1</v>
      </c>
      <c r="K2980" s="8"/>
    </row>
    <row r="2981" ht="24.75" customHeight="1" spans="1:11">
      <c r="A2981" s="33" t="s">
        <v>1850</v>
      </c>
      <c r="B2981" s="33">
        <v>15</v>
      </c>
      <c r="C2981" s="33">
        <v>122</v>
      </c>
      <c r="D2981" s="8" t="s">
        <v>10908</v>
      </c>
      <c r="E2981" s="40" t="s">
        <v>18680</v>
      </c>
      <c r="F2981" s="8" t="s">
        <v>18681</v>
      </c>
      <c r="G2981" s="8" t="s">
        <v>18682</v>
      </c>
      <c r="H2981" s="8" t="s">
        <v>95</v>
      </c>
      <c r="I2981" s="8" t="s">
        <v>14225</v>
      </c>
      <c r="J2981" s="36">
        <v>1</v>
      </c>
      <c r="K2981" s="58">
        <v>350000</v>
      </c>
    </row>
    <row r="2982" ht="24.75" customHeight="1" spans="1:11">
      <c r="A2982" s="33" t="s">
        <v>1850</v>
      </c>
      <c r="B2982" s="33">
        <v>15</v>
      </c>
      <c r="C2982" s="33">
        <v>123</v>
      </c>
      <c r="D2982" s="8" t="s">
        <v>18683</v>
      </c>
      <c r="E2982" s="40" t="s">
        <v>18684</v>
      </c>
      <c r="F2982" s="8"/>
      <c r="G2982" s="8" t="s">
        <v>18685</v>
      </c>
      <c r="H2982" s="8" t="s">
        <v>38</v>
      </c>
      <c r="I2982" s="8" t="s">
        <v>14089</v>
      </c>
      <c r="J2982" s="36">
        <v>1</v>
      </c>
      <c r="K2982" s="58">
        <v>590000</v>
      </c>
    </row>
    <row r="2983" ht="24.75" customHeight="1" spans="1:11">
      <c r="A2983" s="33" t="s">
        <v>1850</v>
      </c>
      <c r="B2983" s="33">
        <v>15</v>
      </c>
      <c r="C2983" s="33">
        <v>124</v>
      </c>
      <c r="D2983" s="8" t="s">
        <v>18686</v>
      </c>
      <c r="E2983" s="40" t="s">
        <v>18687</v>
      </c>
      <c r="F2983" s="8" t="s">
        <v>18688</v>
      </c>
      <c r="G2983" s="8" t="s">
        <v>18689</v>
      </c>
      <c r="H2983" s="8" t="s">
        <v>38</v>
      </c>
      <c r="I2983" s="8" t="s">
        <v>14896</v>
      </c>
      <c r="J2983" s="36">
        <v>1</v>
      </c>
      <c r="K2983" s="58">
        <v>196000</v>
      </c>
    </row>
    <row r="2984" ht="24.75" customHeight="1" spans="1:11">
      <c r="A2984" s="33" t="s">
        <v>1850</v>
      </c>
      <c r="B2984" s="33">
        <v>15</v>
      </c>
      <c r="C2984" s="33">
        <v>125</v>
      </c>
      <c r="D2984" s="8" t="s">
        <v>18690</v>
      </c>
      <c r="E2984" s="40" t="s">
        <v>18691</v>
      </c>
      <c r="F2984" s="8"/>
      <c r="G2984" s="8" t="s">
        <v>18692</v>
      </c>
      <c r="H2984" s="8" t="s">
        <v>3202</v>
      </c>
      <c r="I2984" s="8" t="s">
        <v>16841</v>
      </c>
      <c r="J2984" s="36">
        <v>1</v>
      </c>
      <c r="K2984" s="58">
        <v>299000</v>
      </c>
    </row>
    <row r="2985" ht="24.75" customHeight="1" spans="1:11">
      <c r="A2985" s="33" t="s">
        <v>1850</v>
      </c>
      <c r="B2985" s="33">
        <v>15</v>
      </c>
      <c r="C2985" s="33">
        <v>126</v>
      </c>
      <c r="D2985" s="8" t="s">
        <v>18693</v>
      </c>
      <c r="E2985" s="40" t="s">
        <v>18694</v>
      </c>
      <c r="F2985" s="8" t="s">
        <v>18695</v>
      </c>
      <c r="G2985" s="8" t="s">
        <v>18696</v>
      </c>
      <c r="H2985" s="8" t="s">
        <v>713</v>
      </c>
      <c r="I2985" s="8" t="s">
        <v>14519</v>
      </c>
      <c r="J2985" s="36">
        <v>1</v>
      </c>
      <c r="K2985" s="58">
        <v>695000</v>
      </c>
    </row>
    <row r="2986" ht="24.75" customHeight="1" spans="1:11">
      <c r="A2986" s="33" t="s">
        <v>1850</v>
      </c>
      <c r="B2986" s="33">
        <v>15</v>
      </c>
      <c r="C2986" s="33">
        <v>127</v>
      </c>
      <c r="D2986" s="8" t="s">
        <v>18697</v>
      </c>
      <c r="E2986" s="40" t="s">
        <v>18698</v>
      </c>
      <c r="F2986" s="8" t="s">
        <v>18699</v>
      </c>
      <c r="G2986" s="8" t="s">
        <v>18700</v>
      </c>
      <c r="H2986" s="8" t="s">
        <v>70</v>
      </c>
      <c r="I2986" s="8" t="s">
        <v>15419</v>
      </c>
      <c r="J2986" s="36">
        <v>1</v>
      </c>
      <c r="K2986" s="58">
        <v>1108000</v>
      </c>
    </row>
    <row r="2987" ht="24.75" customHeight="1" spans="1:11">
      <c r="A2987" s="8"/>
      <c r="B2987" s="8"/>
      <c r="C2987" s="8"/>
      <c r="D2987" s="8"/>
      <c r="E2987" s="41"/>
      <c r="F2987" s="8"/>
      <c r="G2987" s="8"/>
      <c r="H2987" s="8"/>
      <c r="I2987" s="8" t="s">
        <v>14945</v>
      </c>
      <c r="J2987" s="36">
        <v>2</v>
      </c>
      <c r="K2987" s="8"/>
    </row>
    <row r="2988" ht="24.75" customHeight="1" spans="1:11">
      <c r="A2988" s="33" t="s">
        <v>1850</v>
      </c>
      <c r="B2988" s="33">
        <v>15</v>
      </c>
      <c r="C2988" s="33">
        <v>128</v>
      </c>
      <c r="D2988" s="8" t="s">
        <v>18701</v>
      </c>
      <c r="E2988" s="40" t="s">
        <v>18702</v>
      </c>
      <c r="F2988" s="8" t="s">
        <v>18703</v>
      </c>
      <c r="G2988" s="8" t="s">
        <v>18704</v>
      </c>
      <c r="H2988" s="8" t="s">
        <v>353</v>
      </c>
      <c r="I2988" s="8" t="s">
        <v>13894</v>
      </c>
      <c r="J2988" s="36">
        <v>1</v>
      </c>
      <c r="K2988" s="58">
        <v>825000</v>
      </c>
    </row>
    <row r="2989" ht="24.75" customHeight="1" spans="1:11">
      <c r="A2989" s="33" t="s">
        <v>1850</v>
      </c>
      <c r="B2989" s="33">
        <v>15</v>
      </c>
      <c r="C2989" s="33">
        <v>129</v>
      </c>
      <c r="D2989" s="8" t="s">
        <v>618</v>
      </c>
      <c r="E2989" s="40" t="s">
        <v>18705</v>
      </c>
      <c r="F2989" s="8"/>
      <c r="G2989" s="8" t="s">
        <v>18706</v>
      </c>
      <c r="H2989" s="8" t="s">
        <v>38</v>
      </c>
      <c r="I2989" s="8" t="s">
        <v>16155</v>
      </c>
      <c r="J2989" s="36">
        <v>1</v>
      </c>
      <c r="K2989" s="58">
        <v>360000</v>
      </c>
    </row>
    <row r="2990" ht="24.75" customHeight="1" spans="1:11">
      <c r="A2990" s="33" t="s">
        <v>1850</v>
      </c>
      <c r="B2990" s="33">
        <v>15</v>
      </c>
      <c r="C2990" s="33">
        <v>130</v>
      </c>
      <c r="D2990" s="8" t="s">
        <v>16987</v>
      </c>
      <c r="E2990" s="40" t="s">
        <v>18707</v>
      </c>
      <c r="F2990" s="8"/>
      <c r="G2990" s="8"/>
      <c r="H2990" s="8" t="s">
        <v>75</v>
      </c>
      <c r="I2990" s="8" t="s">
        <v>14413</v>
      </c>
      <c r="J2990" s="36">
        <v>1</v>
      </c>
      <c r="K2990" s="58">
        <v>2063000</v>
      </c>
    </row>
    <row r="2991" ht="24.75" customHeight="1" spans="1:11">
      <c r="A2991" s="8"/>
      <c r="B2991" s="8"/>
      <c r="C2991" s="8"/>
      <c r="D2991" s="8"/>
      <c r="E2991" s="41"/>
      <c r="F2991" s="8"/>
      <c r="G2991" s="8"/>
      <c r="H2991" s="8"/>
      <c r="I2991" s="8" t="s">
        <v>17891</v>
      </c>
      <c r="J2991" s="36">
        <v>1</v>
      </c>
      <c r="K2991" s="8"/>
    </row>
    <row r="2992" ht="24.75" customHeight="1" spans="1:11">
      <c r="A2992" s="8"/>
      <c r="B2992" s="8"/>
      <c r="C2992" s="8"/>
      <c r="D2992" s="8"/>
      <c r="E2992" s="41"/>
      <c r="F2992" s="8"/>
      <c r="G2992" s="8"/>
      <c r="H2992" s="8"/>
      <c r="I2992" s="8" t="s">
        <v>13843</v>
      </c>
      <c r="J2992" s="36">
        <v>1</v>
      </c>
      <c r="K2992" s="8"/>
    </row>
    <row r="2993" ht="24.75" customHeight="1" spans="1:11">
      <c r="A2993" s="8"/>
      <c r="B2993" s="8"/>
      <c r="C2993" s="8"/>
      <c r="D2993" s="8"/>
      <c r="E2993" s="41"/>
      <c r="F2993" s="8"/>
      <c r="G2993" s="8"/>
      <c r="H2993" s="8"/>
      <c r="I2993" s="8" t="s">
        <v>13841</v>
      </c>
      <c r="J2993" s="36">
        <v>1</v>
      </c>
      <c r="K2993" s="8"/>
    </row>
    <row r="2994" ht="24.75" customHeight="1" spans="1:11">
      <c r="A2994" s="33" t="s">
        <v>1850</v>
      </c>
      <c r="B2994" s="33">
        <v>15</v>
      </c>
      <c r="C2994" s="33">
        <v>131</v>
      </c>
      <c r="D2994" s="8" t="s">
        <v>18708</v>
      </c>
      <c r="E2994" s="40" t="s">
        <v>18709</v>
      </c>
      <c r="F2994" s="8"/>
      <c r="G2994" s="8" t="s">
        <v>18710</v>
      </c>
      <c r="H2994" s="8" t="s">
        <v>18711</v>
      </c>
      <c r="I2994" s="8" t="s">
        <v>13793</v>
      </c>
      <c r="J2994" s="36">
        <v>1</v>
      </c>
      <c r="K2994" s="58">
        <v>325000</v>
      </c>
    </row>
    <row r="2995" ht="24.75" customHeight="1" spans="1:11">
      <c r="A2995" s="33" t="s">
        <v>1850</v>
      </c>
      <c r="B2995" s="33">
        <v>16</v>
      </c>
      <c r="C2995" s="33">
        <v>132</v>
      </c>
      <c r="D2995" s="8" t="s">
        <v>10677</v>
      </c>
      <c r="E2995" s="40" t="s">
        <v>18712</v>
      </c>
      <c r="F2995" s="8"/>
      <c r="G2995" s="8"/>
      <c r="H2995" s="8" t="s">
        <v>75</v>
      </c>
      <c r="I2995" s="8" t="s">
        <v>14126</v>
      </c>
      <c r="J2995" s="36">
        <v>1</v>
      </c>
      <c r="K2995" s="58">
        <v>240000</v>
      </c>
    </row>
    <row r="2996" ht="24.75" customHeight="1" spans="1:11">
      <c r="A2996" s="33" t="s">
        <v>1850</v>
      </c>
      <c r="B2996" s="33">
        <v>16</v>
      </c>
      <c r="C2996" s="33">
        <v>133</v>
      </c>
      <c r="D2996" s="8" t="s">
        <v>18713</v>
      </c>
      <c r="E2996" s="40" t="s">
        <v>18714</v>
      </c>
      <c r="F2996" s="8"/>
      <c r="G2996" s="8" t="s">
        <v>18715</v>
      </c>
      <c r="H2996" s="8" t="s">
        <v>70</v>
      </c>
      <c r="I2996" s="8" t="s">
        <v>14371</v>
      </c>
      <c r="J2996" s="36">
        <v>1</v>
      </c>
      <c r="K2996" s="58">
        <v>19600</v>
      </c>
    </row>
    <row r="2997" ht="24.75" customHeight="1" spans="1:11">
      <c r="A2997" s="33" t="s">
        <v>1850</v>
      </c>
      <c r="B2997" s="33">
        <v>16</v>
      </c>
      <c r="C2997" s="33">
        <v>134</v>
      </c>
      <c r="D2997" s="8" t="s">
        <v>18716</v>
      </c>
      <c r="E2997" s="40" t="s">
        <v>18717</v>
      </c>
      <c r="F2997" s="8"/>
      <c r="G2997" s="8" t="s">
        <v>18718</v>
      </c>
      <c r="H2997" s="8" t="s">
        <v>1368</v>
      </c>
      <c r="I2997" s="8" t="s">
        <v>14198</v>
      </c>
      <c r="J2997" s="36">
        <v>1</v>
      </c>
      <c r="K2997" s="58">
        <v>345000</v>
      </c>
    </row>
    <row r="2998" ht="24.75" customHeight="1" spans="1:11">
      <c r="A2998" s="33" t="s">
        <v>1850</v>
      </c>
      <c r="B2998" s="33">
        <v>16</v>
      </c>
      <c r="C2998" s="33">
        <v>135</v>
      </c>
      <c r="D2998" s="8" t="s">
        <v>14315</v>
      </c>
      <c r="E2998" s="40" t="s">
        <v>17220</v>
      </c>
      <c r="F2998" s="8"/>
      <c r="G2998" s="8" t="s">
        <v>17221</v>
      </c>
      <c r="H2998" s="8" t="s">
        <v>95</v>
      </c>
      <c r="I2998" s="8" t="s">
        <v>13930</v>
      </c>
      <c r="J2998" s="36">
        <v>1</v>
      </c>
      <c r="K2998" s="58">
        <v>375000</v>
      </c>
    </row>
    <row r="2999" ht="24.75" customHeight="1" spans="1:11">
      <c r="A2999" s="33" t="s">
        <v>1850</v>
      </c>
      <c r="B2999" s="33">
        <v>16</v>
      </c>
      <c r="C2999" s="33">
        <v>136</v>
      </c>
      <c r="D2999" s="8" t="s">
        <v>16379</v>
      </c>
      <c r="E2999" s="40" t="s">
        <v>16380</v>
      </c>
      <c r="F2999" s="8"/>
      <c r="G2999" s="8" t="s">
        <v>18719</v>
      </c>
      <c r="H2999" s="8" t="s">
        <v>3728</v>
      </c>
      <c r="I2999" s="8" t="s">
        <v>13733</v>
      </c>
      <c r="J2999" s="36">
        <v>1</v>
      </c>
      <c r="K2999" s="58">
        <v>480200</v>
      </c>
    </row>
    <row r="3000" ht="24.75" customHeight="1" spans="1:11">
      <c r="A3000" s="8"/>
      <c r="B3000" s="8"/>
      <c r="C3000" s="8"/>
      <c r="D3000" s="8"/>
      <c r="E3000" s="41"/>
      <c r="F3000" s="8"/>
      <c r="G3000" s="8"/>
      <c r="H3000" s="8"/>
      <c r="I3000" s="8" t="s">
        <v>13778</v>
      </c>
      <c r="J3000" s="36">
        <v>1</v>
      </c>
      <c r="K3000" s="8"/>
    </row>
    <row r="3001" ht="24.75" customHeight="1" spans="1:11">
      <c r="A3001" s="33" t="s">
        <v>1850</v>
      </c>
      <c r="B3001" s="33">
        <v>16</v>
      </c>
      <c r="C3001" s="33">
        <v>137</v>
      </c>
      <c r="D3001" s="8" t="s">
        <v>17695</v>
      </c>
      <c r="E3001" s="40" t="s">
        <v>18720</v>
      </c>
      <c r="F3001" s="8"/>
      <c r="G3001" s="8" t="s">
        <v>18721</v>
      </c>
      <c r="H3001" s="8" t="s">
        <v>197</v>
      </c>
      <c r="I3001" s="8" t="s">
        <v>13815</v>
      </c>
      <c r="J3001" s="36">
        <v>2</v>
      </c>
      <c r="K3001" s="58">
        <v>100000</v>
      </c>
    </row>
    <row r="3002" ht="24.75" customHeight="1" spans="1:11">
      <c r="A3002" s="33" t="s">
        <v>1850</v>
      </c>
      <c r="B3002" s="33">
        <v>16</v>
      </c>
      <c r="C3002" s="33">
        <v>138</v>
      </c>
      <c r="D3002" s="8" t="s">
        <v>18722</v>
      </c>
      <c r="E3002" s="40" t="s">
        <v>18723</v>
      </c>
      <c r="F3002" s="8"/>
      <c r="G3002" s="8" t="s">
        <v>18724</v>
      </c>
      <c r="H3002" s="8" t="s">
        <v>26</v>
      </c>
      <c r="I3002" s="8" t="s">
        <v>14001</v>
      </c>
      <c r="J3002" s="36">
        <v>1</v>
      </c>
      <c r="K3002" s="58">
        <v>235000</v>
      </c>
    </row>
    <row r="3003" ht="24.75" customHeight="1" spans="1:11">
      <c r="A3003" s="33" t="s">
        <v>1850</v>
      </c>
      <c r="B3003" s="33">
        <v>16</v>
      </c>
      <c r="C3003" s="33">
        <v>139</v>
      </c>
      <c r="D3003" s="8" t="s">
        <v>15455</v>
      </c>
      <c r="E3003" s="40" t="s">
        <v>18725</v>
      </c>
      <c r="F3003" s="8"/>
      <c r="G3003" s="8" t="s">
        <v>15456</v>
      </c>
      <c r="H3003" s="8" t="s">
        <v>81</v>
      </c>
      <c r="I3003" s="8" t="s">
        <v>13822</v>
      </c>
      <c r="J3003" s="36">
        <v>1</v>
      </c>
      <c r="K3003" s="58">
        <v>165000</v>
      </c>
    </row>
    <row r="3004" ht="24.75" customHeight="1" spans="1:11">
      <c r="A3004" s="33" t="s">
        <v>1850</v>
      </c>
      <c r="B3004" s="33">
        <v>16</v>
      </c>
      <c r="C3004" s="33">
        <v>140</v>
      </c>
      <c r="D3004" s="8" t="s">
        <v>2576</v>
      </c>
      <c r="E3004" s="40" t="s">
        <v>18726</v>
      </c>
      <c r="F3004" s="8"/>
      <c r="G3004" s="8" t="s">
        <v>18727</v>
      </c>
      <c r="H3004" s="8" t="s">
        <v>38</v>
      </c>
      <c r="I3004" s="8" t="s">
        <v>14696</v>
      </c>
      <c r="J3004" s="36">
        <v>2</v>
      </c>
      <c r="K3004" s="58">
        <v>191000</v>
      </c>
    </row>
    <row r="3005" ht="24.75" customHeight="1" spans="1:11">
      <c r="A3005" s="33" t="s">
        <v>1850</v>
      </c>
      <c r="B3005" s="33">
        <v>17</v>
      </c>
      <c r="C3005" s="33">
        <v>141</v>
      </c>
      <c r="D3005" s="8" t="s">
        <v>18728</v>
      </c>
      <c r="E3005" s="40" t="s">
        <v>18729</v>
      </c>
      <c r="F3005" s="8" t="s">
        <v>18730</v>
      </c>
      <c r="G3005" s="8" t="s">
        <v>18731</v>
      </c>
      <c r="H3005" s="8" t="s">
        <v>26</v>
      </c>
      <c r="I3005" s="8" t="s">
        <v>13977</v>
      </c>
      <c r="J3005" s="36">
        <v>1</v>
      </c>
      <c r="K3005" s="58">
        <v>375000</v>
      </c>
    </row>
    <row r="3006" ht="24.75" customHeight="1" spans="1:11">
      <c r="A3006" s="33" t="s">
        <v>1850</v>
      </c>
      <c r="B3006" s="33">
        <v>17</v>
      </c>
      <c r="C3006" s="33">
        <v>142</v>
      </c>
      <c r="D3006" s="8" t="s">
        <v>18732</v>
      </c>
      <c r="E3006" s="40" t="s">
        <v>18733</v>
      </c>
      <c r="F3006" s="8"/>
      <c r="G3006" s="8" t="s">
        <v>18734</v>
      </c>
      <c r="H3006" s="8" t="s">
        <v>70</v>
      </c>
      <c r="I3006" s="8" t="s">
        <v>14458</v>
      </c>
      <c r="J3006" s="36">
        <v>1</v>
      </c>
      <c r="K3006" s="58">
        <v>2310000</v>
      </c>
    </row>
    <row r="3007" ht="24.75" customHeight="1" spans="1:11">
      <c r="A3007" s="8"/>
      <c r="B3007" s="8"/>
      <c r="C3007" s="8"/>
      <c r="D3007" s="8"/>
      <c r="E3007" s="41"/>
      <c r="F3007" s="8"/>
      <c r="G3007" s="8"/>
      <c r="H3007" s="8"/>
      <c r="I3007" s="8" t="s">
        <v>14183</v>
      </c>
      <c r="J3007" s="36">
        <v>1</v>
      </c>
      <c r="K3007" s="8"/>
    </row>
    <row r="3008" ht="24.75" customHeight="1" spans="1:11">
      <c r="A3008" s="8"/>
      <c r="B3008" s="8"/>
      <c r="C3008" s="8"/>
      <c r="D3008" s="8"/>
      <c r="E3008" s="41"/>
      <c r="F3008" s="8"/>
      <c r="G3008" s="8"/>
      <c r="H3008" s="8"/>
      <c r="I3008" s="8" t="s">
        <v>14527</v>
      </c>
      <c r="J3008" s="36">
        <v>1</v>
      </c>
      <c r="K3008" s="8"/>
    </row>
    <row r="3009" ht="24.75" customHeight="1" spans="1:11">
      <c r="A3009" s="8"/>
      <c r="B3009" s="8"/>
      <c r="C3009" s="8"/>
      <c r="D3009" s="8"/>
      <c r="E3009" s="41"/>
      <c r="F3009" s="8"/>
      <c r="G3009" s="8"/>
      <c r="H3009" s="8"/>
      <c r="I3009" s="8" t="s">
        <v>14016</v>
      </c>
      <c r="J3009" s="38">
        <v>1</v>
      </c>
      <c r="K3009" s="8"/>
    </row>
    <row r="3010" ht="24.75" customHeight="1" spans="1:11">
      <c r="A3010" s="8"/>
      <c r="B3010" s="8"/>
      <c r="C3010" s="8"/>
      <c r="D3010" s="8"/>
      <c r="E3010" s="41"/>
      <c r="F3010" s="8"/>
      <c r="G3010" s="8"/>
      <c r="H3010" s="8"/>
      <c r="I3010" s="8" t="s">
        <v>15587</v>
      </c>
      <c r="J3010" s="36">
        <v>1</v>
      </c>
      <c r="K3010" s="8"/>
    </row>
    <row r="3011" ht="24.75" customHeight="1" spans="1:11">
      <c r="A3011" s="33" t="s">
        <v>1850</v>
      </c>
      <c r="B3011" s="33">
        <v>17</v>
      </c>
      <c r="C3011" s="33">
        <v>143</v>
      </c>
      <c r="D3011" s="8" t="s">
        <v>18735</v>
      </c>
      <c r="E3011" s="40" t="s">
        <v>18736</v>
      </c>
      <c r="F3011" s="8" t="s">
        <v>18737</v>
      </c>
      <c r="G3011" s="8" t="s">
        <v>18738</v>
      </c>
      <c r="H3011" s="8" t="s">
        <v>18739</v>
      </c>
      <c r="I3011" s="8" t="s">
        <v>18740</v>
      </c>
      <c r="J3011" s="36">
        <v>1</v>
      </c>
      <c r="K3011" s="58">
        <v>1850000</v>
      </c>
    </row>
    <row r="3012" ht="24.75" customHeight="1" spans="1:11">
      <c r="A3012" s="33" t="s">
        <v>1850</v>
      </c>
      <c r="B3012" s="33">
        <v>17</v>
      </c>
      <c r="C3012" s="33">
        <v>144</v>
      </c>
      <c r="D3012" s="8" t="s">
        <v>18741</v>
      </c>
      <c r="E3012" s="40" t="s">
        <v>18742</v>
      </c>
      <c r="F3012" s="8"/>
      <c r="G3012" s="8" t="s">
        <v>18743</v>
      </c>
      <c r="H3012" s="8" t="s">
        <v>26</v>
      </c>
      <c r="I3012" s="8" t="s">
        <v>14369</v>
      </c>
      <c r="J3012" s="36">
        <v>1</v>
      </c>
      <c r="K3012" s="58">
        <v>290000</v>
      </c>
    </row>
    <row r="3013" ht="24.75" customHeight="1" spans="1:11">
      <c r="A3013" s="33" t="s">
        <v>1850</v>
      </c>
      <c r="B3013" s="33">
        <v>17</v>
      </c>
      <c r="C3013" s="33">
        <v>145</v>
      </c>
      <c r="D3013" s="8" t="s">
        <v>18744</v>
      </c>
      <c r="E3013" s="40" t="s">
        <v>18745</v>
      </c>
      <c r="F3013" s="8"/>
      <c r="G3013" s="8" t="s">
        <v>18746</v>
      </c>
      <c r="H3013" s="8" t="s">
        <v>4827</v>
      </c>
      <c r="I3013" s="8" t="s">
        <v>13815</v>
      </c>
      <c r="J3013" s="36">
        <v>1</v>
      </c>
      <c r="K3013" s="58">
        <v>80000</v>
      </c>
    </row>
    <row r="3014" ht="24.75" customHeight="1" spans="1:11">
      <c r="A3014" s="8"/>
      <c r="B3014" s="8"/>
      <c r="C3014" s="8"/>
      <c r="D3014" s="8"/>
      <c r="E3014" s="41"/>
      <c r="F3014" s="8"/>
      <c r="G3014" s="8"/>
      <c r="H3014" s="8"/>
      <c r="I3014" s="8" t="s">
        <v>14371</v>
      </c>
      <c r="J3014" s="36">
        <v>1</v>
      </c>
      <c r="K3014" s="8"/>
    </row>
    <row r="3015" ht="24.75" customHeight="1" spans="1:11">
      <c r="A3015" s="33" t="s">
        <v>1850</v>
      </c>
      <c r="B3015" s="33">
        <v>17</v>
      </c>
      <c r="C3015" s="33">
        <v>146</v>
      </c>
      <c r="D3015" s="8" t="s">
        <v>18747</v>
      </c>
      <c r="E3015" s="40" t="s">
        <v>18748</v>
      </c>
      <c r="F3015" s="8"/>
      <c r="G3015" s="8" t="s">
        <v>18749</v>
      </c>
      <c r="H3015" s="8" t="s">
        <v>169</v>
      </c>
      <c r="I3015" s="8" t="s">
        <v>16155</v>
      </c>
      <c r="J3015" s="36">
        <v>1</v>
      </c>
      <c r="K3015" s="58">
        <v>360000</v>
      </c>
    </row>
    <row r="3016" ht="24.75" customHeight="1" spans="1:11">
      <c r="A3016" s="33" t="s">
        <v>1850</v>
      </c>
      <c r="B3016" s="33">
        <v>17</v>
      </c>
      <c r="C3016" s="33">
        <v>147</v>
      </c>
      <c r="D3016" s="8" t="s">
        <v>18750</v>
      </c>
      <c r="E3016" s="40" t="s">
        <v>18751</v>
      </c>
      <c r="F3016" s="8" t="s">
        <v>18752</v>
      </c>
      <c r="G3016" s="8" t="s">
        <v>18753</v>
      </c>
      <c r="H3016" s="8" t="s">
        <v>81</v>
      </c>
      <c r="I3016" s="8" t="s">
        <v>14156</v>
      </c>
      <c r="J3016" s="36">
        <v>1</v>
      </c>
      <c r="K3016" s="58">
        <v>230000</v>
      </c>
    </row>
    <row r="3017" ht="24.75" customHeight="1" spans="1:11">
      <c r="A3017" s="8"/>
      <c r="B3017" s="8"/>
      <c r="C3017" s="8"/>
      <c r="D3017" s="8"/>
      <c r="E3017" s="41"/>
      <c r="F3017" s="8"/>
      <c r="G3017" s="8"/>
      <c r="H3017" s="8"/>
      <c r="I3017" s="8" t="s">
        <v>14016</v>
      </c>
      <c r="J3017" s="38">
        <v>1</v>
      </c>
      <c r="K3017" s="8"/>
    </row>
    <row r="3018" ht="24.75" customHeight="1" spans="1:11">
      <c r="A3018" s="8"/>
      <c r="B3018" s="8"/>
      <c r="C3018" s="8"/>
      <c r="D3018" s="8"/>
      <c r="E3018" s="41"/>
      <c r="F3018" s="8"/>
      <c r="G3018" s="8"/>
      <c r="H3018" s="8"/>
      <c r="I3018" s="8" t="s">
        <v>14140</v>
      </c>
      <c r="J3018" s="36">
        <v>1</v>
      </c>
      <c r="K3018" s="8"/>
    </row>
    <row r="3019" ht="24.75" customHeight="1" spans="1:11">
      <c r="A3019" s="33" t="s">
        <v>1850</v>
      </c>
      <c r="B3019" s="33">
        <v>17</v>
      </c>
      <c r="C3019" s="33">
        <v>148</v>
      </c>
      <c r="D3019" s="8" t="s">
        <v>18754</v>
      </c>
      <c r="E3019" s="40" t="s">
        <v>18755</v>
      </c>
      <c r="F3019" s="8" t="s">
        <v>18756</v>
      </c>
      <c r="G3019" s="8" t="s">
        <v>18757</v>
      </c>
      <c r="H3019" s="8" t="s">
        <v>169</v>
      </c>
      <c r="I3019" s="8" t="s">
        <v>13940</v>
      </c>
      <c r="J3019" s="36">
        <v>1</v>
      </c>
      <c r="K3019" s="58">
        <v>1650000</v>
      </c>
    </row>
    <row r="3020" ht="24.75" customHeight="1" spans="1:11">
      <c r="A3020" s="33" t="s">
        <v>1850</v>
      </c>
      <c r="B3020" s="33">
        <v>17</v>
      </c>
      <c r="C3020" s="33">
        <v>149</v>
      </c>
      <c r="D3020" s="8" t="s">
        <v>18758</v>
      </c>
      <c r="E3020" s="40" t="s">
        <v>18759</v>
      </c>
      <c r="F3020" s="8" t="s">
        <v>18760</v>
      </c>
      <c r="G3020" s="8" t="s">
        <v>18761</v>
      </c>
      <c r="H3020" s="8" t="s">
        <v>75</v>
      </c>
      <c r="I3020" s="8" t="s">
        <v>18762</v>
      </c>
      <c r="J3020" s="36">
        <v>1</v>
      </c>
      <c r="K3020" s="58">
        <v>1700000</v>
      </c>
    </row>
    <row r="3021" ht="24.75" customHeight="1" spans="1:11">
      <c r="A3021" s="33" t="s">
        <v>1850</v>
      </c>
      <c r="B3021" s="33">
        <v>17</v>
      </c>
      <c r="C3021" s="33">
        <v>150</v>
      </c>
      <c r="D3021" s="8" t="s">
        <v>18763</v>
      </c>
      <c r="E3021" s="41" t="s">
        <v>18764</v>
      </c>
      <c r="F3021" s="8" t="s">
        <v>18765</v>
      </c>
      <c r="G3021" s="8" t="s">
        <v>18766</v>
      </c>
      <c r="H3021" s="8" t="s">
        <v>75</v>
      </c>
      <c r="I3021" s="8" t="s">
        <v>14000</v>
      </c>
      <c r="J3021" s="36">
        <v>1</v>
      </c>
      <c r="K3021" s="58">
        <v>192000</v>
      </c>
    </row>
    <row r="3022" ht="24.75" customHeight="1" spans="1:11">
      <c r="A3022" s="33" t="s">
        <v>1850</v>
      </c>
      <c r="B3022" s="33">
        <v>18</v>
      </c>
      <c r="C3022" s="33">
        <v>151</v>
      </c>
      <c r="D3022" s="8" t="s">
        <v>18767</v>
      </c>
      <c r="E3022" s="40" t="s">
        <v>18768</v>
      </c>
      <c r="F3022" s="8"/>
      <c r="G3022" s="8" t="s">
        <v>18769</v>
      </c>
      <c r="H3022" s="8" t="s">
        <v>95</v>
      </c>
      <c r="I3022" s="8" t="s">
        <v>13778</v>
      </c>
      <c r="J3022" s="36">
        <v>1</v>
      </c>
      <c r="K3022" s="58">
        <v>75000</v>
      </c>
    </row>
    <row r="3023" ht="24.75" customHeight="1" spans="1:11">
      <c r="A3023" s="33" t="s">
        <v>1850</v>
      </c>
      <c r="B3023" s="33">
        <v>18</v>
      </c>
      <c r="C3023" s="33">
        <v>152</v>
      </c>
      <c r="D3023" s="8" t="s">
        <v>18770</v>
      </c>
      <c r="E3023" s="40" t="s">
        <v>18771</v>
      </c>
      <c r="F3023" s="8" t="s">
        <v>18772</v>
      </c>
      <c r="G3023" s="8" t="s">
        <v>18773</v>
      </c>
      <c r="H3023" s="8" t="s">
        <v>1194</v>
      </c>
      <c r="I3023" s="8" t="s">
        <v>18774</v>
      </c>
      <c r="J3023" s="36">
        <v>1</v>
      </c>
      <c r="K3023" s="58">
        <v>7875000</v>
      </c>
    </row>
    <row r="3024" ht="24.75" customHeight="1" spans="1:11">
      <c r="A3024" s="8"/>
      <c r="B3024" s="8"/>
      <c r="C3024" s="8"/>
      <c r="D3024" s="8"/>
      <c r="E3024" s="41"/>
      <c r="F3024" s="8"/>
      <c r="G3024" s="8"/>
      <c r="H3024" s="8"/>
      <c r="I3024" s="8" t="s">
        <v>13965</v>
      </c>
      <c r="J3024" s="36">
        <v>1</v>
      </c>
      <c r="K3024" s="8"/>
    </row>
    <row r="3025" ht="24.75" customHeight="1" spans="1:11">
      <c r="A3025" s="8"/>
      <c r="B3025" s="8"/>
      <c r="C3025" s="8"/>
      <c r="D3025" s="8"/>
      <c r="E3025" s="41"/>
      <c r="F3025" s="8"/>
      <c r="G3025" s="8"/>
      <c r="H3025" s="8"/>
      <c r="I3025" s="8" t="s">
        <v>14077</v>
      </c>
      <c r="J3025" s="36">
        <v>1</v>
      </c>
      <c r="K3025" s="8"/>
    </row>
    <row r="3026" ht="24.75" customHeight="1" spans="1:11">
      <c r="A3026" s="8"/>
      <c r="B3026" s="8"/>
      <c r="C3026" s="8"/>
      <c r="D3026" s="8"/>
      <c r="E3026" s="41"/>
      <c r="F3026" s="8"/>
      <c r="G3026" s="8"/>
      <c r="H3026" s="8"/>
      <c r="I3026" s="8" t="s">
        <v>13862</v>
      </c>
      <c r="J3026" s="36">
        <v>1</v>
      </c>
      <c r="K3026" s="8"/>
    </row>
    <row r="3027" ht="24.75" customHeight="1" spans="1:11">
      <c r="A3027" s="33" t="s">
        <v>1850</v>
      </c>
      <c r="B3027" s="33">
        <v>18</v>
      </c>
      <c r="C3027" s="33">
        <v>153</v>
      </c>
      <c r="D3027" s="8" t="s">
        <v>18775</v>
      </c>
      <c r="E3027" s="40" t="s">
        <v>18776</v>
      </c>
      <c r="F3027" s="8"/>
      <c r="G3027" s="8" t="s">
        <v>18777</v>
      </c>
      <c r="H3027" s="8" t="s">
        <v>353</v>
      </c>
      <c r="I3027" s="8" t="s">
        <v>14519</v>
      </c>
      <c r="J3027" s="36">
        <v>1</v>
      </c>
      <c r="K3027" s="58">
        <v>695000</v>
      </c>
    </row>
    <row r="3028" ht="24.75" customHeight="1" spans="1:11">
      <c r="A3028" s="33" t="s">
        <v>1850</v>
      </c>
      <c r="B3028" s="33">
        <v>18</v>
      </c>
      <c r="C3028" s="33">
        <v>154</v>
      </c>
      <c r="D3028" s="8" t="s">
        <v>18778</v>
      </c>
      <c r="E3028" s="40" t="s">
        <v>18779</v>
      </c>
      <c r="F3028" s="8"/>
      <c r="G3028" s="8" t="s">
        <v>18780</v>
      </c>
      <c r="H3028" s="8" t="s">
        <v>18781</v>
      </c>
      <c r="I3028" s="8" t="s">
        <v>13758</v>
      </c>
      <c r="J3028" s="36">
        <v>1</v>
      </c>
      <c r="K3028" s="58">
        <v>294000</v>
      </c>
    </row>
    <row r="3029" ht="24.75" customHeight="1" spans="1:11">
      <c r="A3029" s="33" t="s">
        <v>1850</v>
      </c>
      <c r="B3029" s="33">
        <v>18</v>
      </c>
      <c r="C3029" s="33">
        <v>155</v>
      </c>
      <c r="D3029" s="8" t="s">
        <v>18782</v>
      </c>
      <c r="E3029" s="40" t="s">
        <v>18783</v>
      </c>
      <c r="F3029" s="8"/>
      <c r="G3029" s="8" t="s">
        <v>18784</v>
      </c>
      <c r="H3029" s="8" t="s">
        <v>713</v>
      </c>
      <c r="I3029" s="8" t="s">
        <v>16155</v>
      </c>
      <c r="J3029" s="36">
        <v>1</v>
      </c>
      <c r="K3029" s="58">
        <v>326700</v>
      </c>
    </row>
    <row r="3030" ht="24.75" customHeight="1" spans="1:11">
      <c r="A3030" s="33" t="s">
        <v>1850</v>
      </c>
      <c r="B3030" s="33">
        <v>18</v>
      </c>
      <c r="C3030" s="33">
        <v>156</v>
      </c>
      <c r="D3030" s="8" t="s">
        <v>18785</v>
      </c>
      <c r="E3030" s="40" t="s">
        <v>18786</v>
      </c>
      <c r="F3030" s="8"/>
      <c r="G3030" s="8" t="s">
        <v>18787</v>
      </c>
      <c r="H3030" s="8" t="s">
        <v>197</v>
      </c>
      <c r="I3030" s="8" t="s">
        <v>13815</v>
      </c>
      <c r="J3030" s="36">
        <v>1</v>
      </c>
      <c r="K3030" s="58">
        <v>50300</v>
      </c>
    </row>
    <row r="3031" ht="24.75" customHeight="1" spans="1:11">
      <c r="A3031" s="33" t="s">
        <v>1850</v>
      </c>
      <c r="B3031" s="33">
        <v>18</v>
      </c>
      <c r="C3031" s="33">
        <v>157</v>
      </c>
      <c r="D3031" s="8" t="s">
        <v>18788</v>
      </c>
      <c r="E3031" s="41"/>
      <c r="F3031" s="8"/>
      <c r="G3031" s="8" t="s">
        <v>18789</v>
      </c>
      <c r="H3031" s="8" t="s">
        <v>197</v>
      </c>
      <c r="I3031" s="8" t="s">
        <v>16155</v>
      </c>
      <c r="J3031" s="36">
        <v>1</v>
      </c>
      <c r="K3031" s="58">
        <v>325000</v>
      </c>
    </row>
    <row r="3032" ht="24.75" customHeight="1" spans="1:11">
      <c r="A3032" s="33" t="s">
        <v>1850</v>
      </c>
      <c r="B3032" s="33">
        <v>19</v>
      </c>
      <c r="C3032" s="33">
        <v>158</v>
      </c>
      <c r="D3032" s="8" t="s">
        <v>18790</v>
      </c>
      <c r="E3032" s="40" t="s">
        <v>18791</v>
      </c>
      <c r="F3032" s="8"/>
      <c r="G3032" s="8" t="s">
        <v>18792</v>
      </c>
      <c r="H3032" s="8" t="s">
        <v>75</v>
      </c>
      <c r="I3032" s="8" t="s">
        <v>13778</v>
      </c>
      <c r="J3032" s="36">
        <v>1</v>
      </c>
      <c r="K3032" s="58">
        <v>176400</v>
      </c>
    </row>
    <row r="3033" ht="24.75" customHeight="1" spans="1:11">
      <c r="A3033" s="33" t="s">
        <v>1850</v>
      </c>
      <c r="B3033" s="33">
        <v>19</v>
      </c>
      <c r="C3033" s="33">
        <v>159</v>
      </c>
      <c r="D3033" s="8" t="s">
        <v>18793</v>
      </c>
      <c r="E3033" s="40" t="s">
        <v>18794</v>
      </c>
      <c r="F3033" s="8" t="s">
        <v>18795</v>
      </c>
      <c r="G3033" s="8" t="s">
        <v>18796</v>
      </c>
      <c r="H3033" s="8" t="s">
        <v>95</v>
      </c>
      <c r="I3033" s="8" t="s">
        <v>14852</v>
      </c>
      <c r="J3033" s="36">
        <v>2</v>
      </c>
      <c r="K3033" s="58">
        <v>12975000</v>
      </c>
    </row>
    <row r="3034" ht="24.75" customHeight="1" spans="1:11">
      <c r="A3034" s="8"/>
      <c r="B3034" s="8"/>
      <c r="C3034" s="8"/>
      <c r="D3034" s="8"/>
      <c r="E3034" s="41"/>
      <c r="F3034" s="8"/>
      <c r="G3034" s="8"/>
      <c r="H3034" s="8"/>
      <c r="I3034" s="8" t="s">
        <v>13757</v>
      </c>
      <c r="J3034" s="36">
        <v>1</v>
      </c>
      <c r="K3034" s="8"/>
    </row>
    <row r="3035" ht="24.75" customHeight="1" spans="1:11">
      <c r="A3035" s="8"/>
      <c r="B3035" s="8"/>
      <c r="C3035" s="8"/>
      <c r="D3035" s="8"/>
      <c r="E3035" s="41"/>
      <c r="F3035" s="8"/>
      <c r="G3035" s="8"/>
      <c r="H3035" s="8"/>
      <c r="I3035" s="8" t="s">
        <v>15205</v>
      </c>
      <c r="J3035" s="36">
        <v>1</v>
      </c>
      <c r="K3035" s="8"/>
    </row>
    <row r="3036" ht="24.75" customHeight="1" spans="1:11">
      <c r="A3036" s="33" t="s">
        <v>1850</v>
      </c>
      <c r="B3036" s="33">
        <v>19</v>
      </c>
      <c r="C3036" s="33">
        <v>160</v>
      </c>
      <c r="D3036" s="8" t="s">
        <v>17036</v>
      </c>
      <c r="E3036" s="40" t="s">
        <v>17037</v>
      </c>
      <c r="F3036" s="8"/>
      <c r="G3036" s="8" t="s">
        <v>18797</v>
      </c>
      <c r="H3036" s="8" t="s">
        <v>101</v>
      </c>
      <c r="I3036" s="8" t="s">
        <v>13733</v>
      </c>
      <c r="J3036" s="36">
        <v>1</v>
      </c>
      <c r="K3036" s="58">
        <v>5403000</v>
      </c>
    </row>
    <row r="3037" ht="24.75" customHeight="1" spans="1:11">
      <c r="A3037" s="8"/>
      <c r="B3037" s="8"/>
      <c r="C3037" s="8"/>
      <c r="D3037" s="8"/>
      <c r="E3037" s="41"/>
      <c r="F3037" s="8"/>
      <c r="G3037" s="8"/>
      <c r="H3037" s="8"/>
      <c r="I3037" s="8" t="s">
        <v>16845</v>
      </c>
      <c r="J3037" s="36">
        <v>1</v>
      </c>
      <c r="K3037" s="8"/>
    </row>
    <row r="3038" ht="24.75" customHeight="1" spans="1:11">
      <c r="A3038" s="8"/>
      <c r="B3038" s="8"/>
      <c r="C3038" s="8"/>
      <c r="D3038" s="8"/>
      <c r="E3038" s="41"/>
      <c r="F3038" s="8"/>
      <c r="G3038" s="8"/>
      <c r="H3038" s="8"/>
      <c r="I3038" s="8" t="s">
        <v>13843</v>
      </c>
      <c r="J3038" s="36">
        <v>1</v>
      </c>
      <c r="K3038" s="8"/>
    </row>
    <row r="3039" ht="24.75" customHeight="1" spans="1:11">
      <c r="A3039" s="8"/>
      <c r="B3039" s="8"/>
      <c r="C3039" s="8"/>
      <c r="D3039" s="8"/>
      <c r="E3039" s="41"/>
      <c r="F3039" s="8"/>
      <c r="G3039" s="8"/>
      <c r="H3039" s="8"/>
      <c r="I3039" s="8" t="s">
        <v>15099</v>
      </c>
      <c r="J3039" s="36">
        <v>1</v>
      </c>
      <c r="K3039" s="8"/>
    </row>
    <row r="3040" ht="24.75" customHeight="1" spans="1:11">
      <c r="A3040" s="8"/>
      <c r="B3040" s="8"/>
      <c r="C3040" s="8"/>
      <c r="D3040" s="8"/>
      <c r="E3040" s="41"/>
      <c r="F3040" s="8"/>
      <c r="G3040" s="8"/>
      <c r="H3040" s="8"/>
      <c r="I3040" s="8" t="s">
        <v>15037</v>
      </c>
      <c r="J3040" s="36">
        <v>1</v>
      </c>
      <c r="K3040" s="8"/>
    </row>
    <row r="3041" ht="24.75" customHeight="1" spans="1:11">
      <c r="A3041" s="8"/>
      <c r="B3041" s="8"/>
      <c r="C3041" s="8"/>
      <c r="D3041" s="8"/>
      <c r="E3041" s="41"/>
      <c r="F3041" s="8"/>
      <c r="G3041" s="8"/>
      <c r="H3041" s="8"/>
      <c r="I3041" s="59" t="s">
        <v>14683</v>
      </c>
      <c r="J3041" s="38">
        <v>1</v>
      </c>
      <c r="K3041" s="8"/>
    </row>
    <row r="3042" ht="24.75" customHeight="1" spans="1:11">
      <c r="A3042" s="33" t="s">
        <v>1850</v>
      </c>
      <c r="B3042" s="33">
        <v>19</v>
      </c>
      <c r="C3042" s="33">
        <v>161</v>
      </c>
      <c r="D3042" s="8" t="s">
        <v>18798</v>
      </c>
      <c r="E3042" s="40" t="s">
        <v>18799</v>
      </c>
      <c r="F3042" s="8"/>
      <c r="G3042" s="8" t="s">
        <v>18800</v>
      </c>
      <c r="H3042" s="8" t="s">
        <v>70</v>
      </c>
      <c r="I3042" s="8" t="s">
        <v>16002</v>
      </c>
      <c r="J3042" s="36">
        <v>1</v>
      </c>
      <c r="K3042" s="58">
        <v>1958000</v>
      </c>
    </row>
    <row r="3043" ht="24.75" customHeight="1" spans="1:11">
      <c r="A3043" s="33" t="s">
        <v>1850</v>
      </c>
      <c r="B3043" s="33">
        <v>19</v>
      </c>
      <c r="C3043" s="33">
        <v>162</v>
      </c>
      <c r="D3043" s="8" t="s">
        <v>18801</v>
      </c>
      <c r="E3043" s="40" t="s">
        <v>18802</v>
      </c>
      <c r="F3043" s="8"/>
      <c r="G3043" s="8" t="s">
        <v>18803</v>
      </c>
      <c r="H3043" s="8" t="s">
        <v>38</v>
      </c>
      <c r="I3043" s="8" t="s">
        <v>13739</v>
      </c>
      <c r="J3043" s="36">
        <v>1</v>
      </c>
      <c r="K3043" s="58">
        <v>346800</v>
      </c>
    </row>
    <row r="3044" ht="24.75" customHeight="1" spans="1:11">
      <c r="A3044" s="33" t="s">
        <v>1850</v>
      </c>
      <c r="B3044" s="33">
        <v>20</v>
      </c>
      <c r="C3044" s="33">
        <v>163</v>
      </c>
      <c r="D3044" s="8" t="s">
        <v>18804</v>
      </c>
      <c r="E3044" s="40" t="s">
        <v>18805</v>
      </c>
      <c r="F3044" s="8"/>
      <c r="G3044" s="8" t="s">
        <v>18806</v>
      </c>
      <c r="H3044" s="8" t="s">
        <v>95</v>
      </c>
      <c r="I3044" s="8" t="s">
        <v>13812</v>
      </c>
      <c r="J3044" s="36">
        <v>1</v>
      </c>
      <c r="K3044" s="58">
        <v>371800</v>
      </c>
    </row>
    <row r="3045" ht="24.75" customHeight="1" spans="1:11">
      <c r="A3045" s="33" t="s">
        <v>1850</v>
      </c>
      <c r="B3045" s="33">
        <v>20</v>
      </c>
      <c r="C3045" s="33">
        <v>164</v>
      </c>
      <c r="D3045" s="8" t="s">
        <v>18807</v>
      </c>
      <c r="E3045" s="40" t="s">
        <v>18808</v>
      </c>
      <c r="F3045" s="8"/>
      <c r="G3045" s="8" t="s">
        <v>18809</v>
      </c>
      <c r="H3045" s="8" t="s">
        <v>3530</v>
      </c>
      <c r="I3045" s="8" t="s">
        <v>13865</v>
      </c>
      <c r="J3045" s="36">
        <v>1</v>
      </c>
      <c r="K3045" s="58">
        <v>270000</v>
      </c>
    </row>
    <row r="3046" ht="24.75" customHeight="1" spans="1:11">
      <c r="A3046" s="33" t="s">
        <v>1850</v>
      </c>
      <c r="B3046" s="33">
        <v>20</v>
      </c>
      <c r="C3046" s="33">
        <v>165</v>
      </c>
      <c r="D3046" s="8" t="s">
        <v>18810</v>
      </c>
      <c r="E3046" s="40" t="s">
        <v>18811</v>
      </c>
      <c r="F3046" s="8"/>
      <c r="G3046" s="8" t="s">
        <v>18812</v>
      </c>
      <c r="H3046" s="8" t="s">
        <v>65</v>
      </c>
      <c r="I3046" s="8" t="s">
        <v>13877</v>
      </c>
      <c r="J3046" s="36">
        <v>1</v>
      </c>
      <c r="K3046" s="58">
        <v>1155400</v>
      </c>
    </row>
    <row r="3047" ht="24.75" customHeight="1" spans="1:11">
      <c r="A3047" s="33" t="s">
        <v>1850</v>
      </c>
      <c r="B3047" s="33">
        <v>20</v>
      </c>
      <c r="C3047" s="33">
        <v>166</v>
      </c>
      <c r="D3047" s="8" t="s">
        <v>18813</v>
      </c>
      <c r="E3047" s="40" t="s">
        <v>18814</v>
      </c>
      <c r="F3047" s="8"/>
      <c r="G3047" s="8" t="s">
        <v>18815</v>
      </c>
      <c r="H3047" s="8" t="s">
        <v>65</v>
      </c>
      <c r="I3047" s="8" t="s">
        <v>13930</v>
      </c>
      <c r="J3047" s="36">
        <v>1</v>
      </c>
      <c r="K3047" s="58">
        <v>301500</v>
      </c>
    </row>
    <row r="3048" ht="24.75" customHeight="1" spans="1:11">
      <c r="A3048" s="33" t="s">
        <v>1850</v>
      </c>
      <c r="B3048" s="33">
        <v>20</v>
      </c>
      <c r="C3048" s="33">
        <v>167</v>
      </c>
      <c r="D3048" s="8" t="s">
        <v>17036</v>
      </c>
      <c r="E3048" s="40" t="s">
        <v>17037</v>
      </c>
      <c r="F3048" s="8" t="s">
        <v>18816</v>
      </c>
      <c r="G3048" s="8" t="s">
        <v>18797</v>
      </c>
      <c r="H3048" s="8" t="s">
        <v>101</v>
      </c>
      <c r="I3048" s="8" t="s">
        <v>14696</v>
      </c>
      <c r="J3048" s="36">
        <v>1</v>
      </c>
      <c r="K3048" s="58">
        <v>95000</v>
      </c>
    </row>
    <row r="3049" ht="24.75" customHeight="1" spans="1:11">
      <c r="A3049" s="33" t="s">
        <v>1850</v>
      </c>
      <c r="B3049" s="33">
        <v>20</v>
      </c>
      <c r="C3049" s="33">
        <v>168</v>
      </c>
      <c r="D3049" s="8" t="s">
        <v>18817</v>
      </c>
      <c r="E3049" s="40" t="s">
        <v>18818</v>
      </c>
      <c r="F3049" s="8"/>
      <c r="G3049" s="8" t="s">
        <v>18819</v>
      </c>
      <c r="H3049" s="8" t="s">
        <v>81</v>
      </c>
      <c r="I3049" s="8" t="s">
        <v>18820</v>
      </c>
      <c r="J3049" s="36">
        <v>1</v>
      </c>
      <c r="K3049" s="58">
        <v>5160000</v>
      </c>
    </row>
    <row r="3050" ht="24.75" customHeight="1" spans="1:11">
      <c r="A3050" s="8"/>
      <c r="B3050" s="8"/>
      <c r="C3050" s="8"/>
      <c r="D3050" s="8"/>
      <c r="E3050" s="41"/>
      <c r="F3050" s="8"/>
      <c r="G3050" s="8"/>
      <c r="H3050" s="8"/>
      <c r="I3050" s="59" t="s">
        <v>14401</v>
      </c>
      <c r="J3050" s="38">
        <v>2</v>
      </c>
      <c r="K3050" s="8"/>
    </row>
    <row r="3051" ht="24.75" customHeight="1" spans="1:11">
      <c r="A3051" s="8"/>
      <c r="B3051" s="8"/>
      <c r="C3051" s="8"/>
      <c r="D3051" s="8"/>
      <c r="E3051" s="41"/>
      <c r="F3051" s="8"/>
      <c r="G3051" s="8"/>
      <c r="H3051" s="8"/>
      <c r="I3051" s="8" t="s">
        <v>16940</v>
      </c>
      <c r="J3051" s="36">
        <v>2</v>
      </c>
      <c r="K3051" s="8"/>
    </row>
    <row r="3052" ht="24.75" customHeight="1" spans="1:11">
      <c r="A3052" s="33" t="s">
        <v>1850</v>
      </c>
      <c r="B3052" s="33">
        <v>20</v>
      </c>
      <c r="C3052" s="33">
        <v>169</v>
      </c>
      <c r="D3052" s="8" t="s">
        <v>18821</v>
      </c>
      <c r="E3052" s="40" t="s">
        <v>18822</v>
      </c>
      <c r="F3052" s="8" t="s">
        <v>18823</v>
      </c>
      <c r="G3052" s="8" t="s">
        <v>18824</v>
      </c>
      <c r="H3052" s="8" t="s">
        <v>81</v>
      </c>
      <c r="I3052" s="8" t="s">
        <v>13776</v>
      </c>
      <c r="J3052" s="36">
        <v>1</v>
      </c>
      <c r="K3052" s="58">
        <v>340000</v>
      </c>
    </row>
    <row r="3053" ht="24.75" customHeight="1" spans="1:11">
      <c r="A3053" s="33" t="s">
        <v>1850</v>
      </c>
      <c r="B3053" s="33">
        <v>20</v>
      </c>
      <c r="C3053" s="33">
        <v>170</v>
      </c>
      <c r="D3053" s="8" t="s">
        <v>18825</v>
      </c>
      <c r="E3053" s="40" t="s">
        <v>18826</v>
      </c>
      <c r="F3053" s="8"/>
      <c r="G3053" s="8" t="s">
        <v>18827</v>
      </c>
      <c r="H3053" s="8" t="s">
        <v>44</v>
      </c>
      <c r="I3053" s="8" t="s">
        <v>14461</v>
      </c>
      <c r="J3053" s="36">
        <v>1</v>
      </c>
      <c r="K3053" s="58">
        <v>1480000</v>
      </c>
    </row>
    <row r="3054" ht="24.75" customHeight="1" spans="1:11">
      <c r="A3054" s="33" t="s">
        <v>1850</v>
      </c>
      <c r="B3054" s="33">
        <v>20</v>
      </c>
      <c r="C3054" s="33">
        <v>171</v>
      </c>
      <c r="D3054" s="8" t="s">
        <v>18828</v>
      </c>
      <c r="E3054" s="40" t="s">
        <v>18829</v>
      </c>
      <c r="F3054" s="8"/>
      <c r="G3054" s="8" t="s">
        <v>18830</v>
      </c>
      <c r="H3054" s="8" t="s">
        <v>81</v>
      </c>
      <c r="I3054" s="8" t="s">
        <v>15299</v>
      </c>
      <c r="J3054" s="36">
        <v>1</v>
      </c>
      <c r="K3054" s="58">
        <v>740000</v>
      </c>
    </row>
    <row r="3055" ht="24.75" customHeight="1" spans="1:11">
      <c r="A3055" s="33" t="s">
        <v>1850</v>
      </c>
      <c r="B3055" s="33">
        <v>20</v>
      </c>
      <c r="C3055" s="33">
        <v>172</v>
      </c>
      <c r="D3055" s="8" t="s">
        <v>18831</v>
      </c>
      <c r="E3055" s="40" t="s">
        <v>18832</v>
      </c>
      <c r="F3055" s="8"/>
      <c r="G3055" s="8" t="s">
        <v>18833</v>
      </c>
      <c r="H3055" s="8" t="s">
        <v>65</v>
      </c>
      <c r="I3055" s="8" t="s">
        <v>13800</v>
      </c>
      <c r="J3055" s="36">
        <v>1</v>
      </c>
      <c r="K3055" s="58">
        <v>365000</v>
      </c>
    </row>
    <row r="3056" ht="24.75" customHeight="1" spans="1:11">
      <c r="A3056" s="8"/>
      <c r="B3056" s="8"/>
      <c r="C3056" s="8"/>
      <c r="D3056" s="8"/>
      <c r="E3056" s="41"/>
      <c r="F3056" s="8"/>
      <c r="G3056" s="8"/>
      <c r="H3056" s="8"/>
      <c r="I3056" s="8" t="s">
        <v>14696</v>
      </c>
      <c r="J3056" s="36">
        <v>1</v>
      </c>
      <c r="K3056" s="8"/>
    </row>
    <row r="3057" ht="24.75" customHeight="1" spans="1:11">
      <c r="A3057" s="33" t="s">
        <v>1850</v>
      </c>
      <c r="B3057" s="33">
        <v>20</v>
      </c>
      <c r="C3057" s="33">
        <v>173</v>
      </c>
      <c r="D3057" s="8" t="s">
        <v>18834</v>
      </c>
      <c r="E3057" s="40" t="s">
        <v>18835</v>
      </c>
      <c r="F3057" s="8" t="s">
        <v>18836</v>
      </c>
      <c r="G3057" s="8" t="s">
        <v>18837</v>
      </c>
      <c r="H3057" s="8" t="s">
        <v>26</v>
      </c>
      <c r="I3057" s="8" t="s">
        <v>13888</v>
      </c>
      <c r="J3057" s="36">
        <v>1</v>
      </c>
      <c r="K3057" s="58">
        <v>1680000</v>
      </c>
    </row>
    <row r="3058" ht="24.75" customHeight="1" spans="1:11">
      <c r="A3058" s="33" t="s">
        <v>1850</v>
      </c>
      <c r="B3058" s="33">
        <v>21</v>
      </c>
      <c r="C3058" s="33">
        <v>174</v>
      </c>
      <c r="D3058" s="8" t="s">
        <v>18838</v>
      </c>
      <c r="E3058" s="40" t="s">
        <v>18839</v>
      </c>
      <c r="F3058" s="8"/>
      <c r="G3058" s="8" t="s">
        <v>18840</v>
      </c>
      <c r="H3058" s="8" t="s">
        <v>81</v>
      </c>
      <c r="I3058" s="8" t="s">
        <v>13815</v>
      </c>
      <c r="J3058" s="36">
        <v>1</v>
      </c>
      <c r="K3058" s="58">
        <v>53900</v>
      </c>
    </row>
    <row r="3059" ht="24.75" customHeight="1" spans="1:11">
      <c r="A3059" s="33" t="s">
        <v>1850</v>
      </c>
      <c r="B3059" s="33">
        <v>21</v>
      </c>
      <c r="C3059" s="33">
        <v>175</v>
      </c>
      <c r="D3059" s="8" t="s">
        <v>18841</v>
      </c>
      <c r="E3059" s="40" t="s">
        <v>18842</v>
      </c>
      <c r="F3059" s="8"/>
      <c r="G3059" s="8" t="s">
        <v>18843</v>
      </c>
      <c r="H3059" s="8" t="s">
        <v>81</v>
      </c>
      <c r="I3059" s="8" t="s">
        <v>13758</v>
      </c>
      <c r="J3059" s="36">
        <v>1</v>
      </c>
      <c r="K3059" s="58">
        <v>291400</v>
      </c>
    </row>
    <row r="3060" ht="24.75" customHeight="1" spans="1:11">
      <c r="A3060" s="33" t="s">
        <v>1850</v>
      </c>
      <c r="B3060" s="33">
        <v>21</v>
      </c>
      <c r="C3060" s="33">
        <v>176</v>
      </c>
      <c r="D3060" s="8" t="s">
        <v>18672</v>
      </c>
      <c r="E3060" s="40" t="s">
        <v>18673</v>
      </c>
      <c r="F3060" s="8" t="s">
        <v>18674</v>
      </c>
      <c r="G3060" s="8" t="s">
        <v>18844</v>
      </c>
      <c r="H3060" s="8" t="s">
        <v>38</v>
      </c>
      <c r="I3060" s="8" t="s">
        <v>15995</v>
      </c>
      <c r="J3060" s="36">
        <v>1</v>
      </c>
      <c r="K3060" s="58">
        <v>2915000</v>
      </c>
    </row>
    <row r="3061" ht="24.75" customHeight="1" spans="1:11">
      <c r="A3061" s="8"/>
      <c r="B3061" s="8"/>
      <c r="C3061" s="8"/>
      <c r="D3061" s="8"/>
      <c r="E3061" s="41"/>
      <c r="F3061" s="8"/>
      <c r="G3061" s="8"/>
      <c r="H3061" s="8"/>
      <c r="I3061" s="8" t="s">
        <v>14458</v>
      </c>
      <c r="J3061" s="36">
        <v>1</v>
      </c>
      <c r="K3061" s="8"/>
    </row>
    <row r="3062" ht="24.75" customHeight="1" spans="1:11">
      <c r="A3062" s="8"/>
      <c r="B3062" s="8"/>
      <c r="C3062" s="8"/>
      <c r="D3062" s="8"/>
      <c r="E3062" s="41"/>
      <c r="F3062" s="8"/>
      <c r="G3062" s="8"/>
      <c r="H3062" s="8"/>
      <c r="I3062" s="8" t="s">
        <v>14529</v>
      </c>
      <c r="J3062" s="36">
        <v>2</v>
      </c>
      <c r="K3062" s="8"/>
    </row>
    <row r="3063" ht="24.75" customHeight="1" spans="1:11">
      <c r="A3063" s="33" t="s">
        <v>1850</v>
      </c>
      <c r="B3063" s="33">
        <v>21</v>
      </c>
      <c r="C3063" s="33">
        <v>177</v>
      </c>
      <c r="D3063" s="8" t="s">
        <v>18845</v>
      </c>
      <c r="E3063" s="40" t="s">
        <v>18846</v>
      </c>
      <c r="F3063" s="8" t="s">
        <v>18847</v>
      </c>
      <c r="G3063" s="8" t="s">
        <v>18848</v>
      </c>
      <c r="H3063" s="8" t="s">
        <v>197</v>
      </c>
      <c r="I3063" s="8" t="s">
        <v>16155</v>
      </c>
      <c r="J3063" s="36">
        <v>1</v>
      </c>
      <c r="K3063" s="58">
        <v>325000</v>
      </c>
    </row>
    <row r="3064" ht="24.75" customHeight="1" spans="1:11">
      <c r="A3064" s="33" t="s">
        <v>1850</v>
      </c>
      <c r="B3064" s="33">
        <v>22</v>
      </c>
      <c r="C3064" s="33">
        <v>178</v>
      </c>
      <c r="D3064" s="8" t="s">
        <v>14165</v>
      </c>
      <c r="E3064" s="40" t="s">
        <v>18849</v>
      </c>
      <c r="F3064" s="8" t="s">
        <v>15308</v>
      </c>
      <c r="G3064" s="8" t="s">
        <v>18850</v>
      </c>
      <c r="H3064" s="8" t="s">
        <v>95</v>
      </c>
      <c r="I3064" s="8" t="s">
        <v>18851</v>
      </c>
      <c r="J3064" s="36">
        <v>1</v>
      </c>
      <c r="K3064" s="58">
        <v>1599000</v>
      </c>
    </row>
    <row r="3065" ht="24.75" customHeight="1" spans="1:11">
      <c r="A3065" s="33" t="s">
        <v>1850</v>
      </c>
      <c r="B3065" s="33">
        <v>22</v>
      </c>
      <c r="C3065" s="33">
        <v>179</v>
      </c>
      <c r="D3065" s="8" t="s">
        <v>18852</v>
      </c>
      <c r="E3065" s="40" t="s">
        <v>18853</v>
      </c>
      <c r="F3065" s="8"/>
      <c r="G3065" s="8" t="s">
        <v>18854</v>
      </c>
      <c r="H3065" s="8" t="s">
        <v>38</v>
      </c>
      <c r="I3065" s="8" t="s">
        <v>15638</v>
      </c>
      <c r="J3065" s="36">
        <v>1</v>
      </c>
      <c r="K3065" s="58">
        <v>177150</v>
      </c>
    </row>
    <row r="3066" ht="24.75" customHeight="1" spans="1:11">
      <c r="A3066" s="33" t="s">
        <v>1850</v>
      </c>
      <c r="B3066" s="33">
        <v>22</v>
      </c>
      <c r="C3066" s="33">
        <v>180</v>
      </c>
      <c r="D3066" s="8" t="s">
        <v>18855</v>
      </c>
      <c r="E3066" s="40" t="s">
        <v>18856</v>
      </c>
      <c r="F3066" s="8" t="s">
        <v>18857</v>
      </c>
      <c r="G3066" s="8" t="s">
        <v>18858</v>
      </c>
      <c r="H3066" s="8" t="s">
        <v>954</v>
      </c>
      <c r="I3066" s="8" t="s">
        <v>13862</v>
      </c>
      <c r="J3066" s="36">
        <v>1</v>
      </c>
      <c r="K3066" s="58">
        <v>635000</v>
      </c>
    </row>
    <row r="3067" ht="24.75" customHeight="1" spans="1:11">
      <c r="A3067" s="8"/>
      <c r="B3067" s="8"/>
      <c r="C3067" s="8"/>
      <c r="D3067" s="8"/>
      <c r="E3067" s="41"/>
      <c r="F3067" s="8"/>
      <c r="G3067" s="8"/>
      <c r="H3067" s="8"/>
      <c r="I3067" s="8" t="s">
        <v>13997</v>
      </c>
      <c r="J3067" s="36">
        <v>1</v>
      </c>
      <c r="K3067" s="8"/>
    </row>
    <row r="3068" ht="24.75" customHeight="1" spans="1:11">
      <c r="A3068" s="33" t="s">
        <v>1850</v>
      </c>
      <c r="B3068" s="33">
        <v>22</v>
      </c>
      <c r="C3068" s="33">
        <v>181</v>
      </c>
      <c r="D3068" s="8" t="s">
        <v>18859</v>
      </c>
      <c r="E3068" s="40" t="s">
        <v>18860</v>
      </c>
      <c r="F3068" s="8"/>
      <c r="G3068" s="8" t="s">
        <v>18861</v>
      </c>
      <c r="H3068" s="8" t="s">
        <v>95</v>
      </c>
      <c r="I3068" s="8" t="s">
        <v>13801</v>
      </c>
      <c r="J3068" s="36">
        <v>1</v>
      </c>
      <c r="K3068" s="58">
        <v>210000</v>
      </c>
    </row>
    <row r="3069" ht="24.75" customHeight="1" spans="1:11">
      <c r="A3069" s="8"/>
      <c r="B3069" s="8"/>
      <c r="C3069" s="8"/>
      <c r="D3069" s="8"/>
      <c r="E3069" s="41"/>
      <c r="F3069" s="8"/>
      <c r="G3069" s="8"/>
      <c r="H3069" s="8"/>
      <c r="I3069" s="8" t="s">
        <v>13778</v>
      </c>
      <c r="J3069" s="36">
        <v>2</v>
      </c>
      <c r="K3069" s="8"/>
    </row>
    <row r="3070" ht="24.75" customHeight="1" spans="1:11">
      <c r="A3070" s="33" t="s">
        <v>1850</v>
      </c>
      <c r="B3070" s="33">
        <v>22</v>
      </c>
      <c r="C3070" s="33">
        <v>182</v>
      </c>
      <c r="D3070" s="8" t="s">
        <v>18235</v>
      </c>
      <c r="E3070" s="40" t="s">
        <v>18140</v>
      </c>
      <c r="F3070" s="8"/>
      <c r="G3070" s="8" t="s">
        <v>18862</v>
      </c>
      <c r="H3070" s="8" t="s">
        <v>864</v>
      </c>
      <c r="I3070" s="8" t="s">
        <v>13905</v>
      </c>
      <c r="J3070" s="36">
        <v>1</v>
      </c>
      <c r="K3070" s="58">
        <v>1728000</v>
      </c>
    </row>
    <row r="3071" ht="24.75" customHeight="1" spans="1:11">
      <c r="A3071" s="8"/>
      <c r="B3071" s="8"/>
      <c r="C3071" s="8"/>
      <c r="D3071" s="8"/>
      <c r="E3071" s="41"/>
      <c r="F3071" s="8"/>
      <c r="G3071" s="8"/>
      <c r="H3071" s="8"/>
      <c r="I3071" s="8" t="s">
        <v>14283</v>
      </c>
      <c r="J3071" s="36">
        <v>1</v>
      </c>
      <c r="K3071" s="8"/>
    </row>
    <row r="3072" ht="24.75" customHeight="1" spans="1:11">
      <c r="A3072" s="8"/>
      <c r="B3072" s="8"/>
      <c r="C3072" s="8"/>
      <c r="D3072" s="8"/>
      <c r="E3072" s="41"/>
      <c r="F3072" s="8"/>
      <c r="G3072" s="8"/>
      <c r="H3072" s="8"/>
      <c r="I3072" s="59" t="s">
        <v>13812</v>
      </c>
      <c r="J3072" s="38">
        <v>1</v>
      </c>
      <c r="K3072" s="8"/>
    </row>
    <row r="3073" ht="24.75" customHeight="1" spans="1:11">
      <c r="A3073" s="8"/>
      <c r="B3073" s="8"/>
      <c r="C3073" s="8"/>
      <c r="D3073" s="8"/>
      <c r="E3073" s="41"/>
      <c r="F3073" s="8"/>
      <c r="G3073" s="8"/>
      <c r="H3073" s="8"/>
      <c r="I3073" s="8" t="s">
        <v>14046</v>
      </c>
      <c r="J3073" s="36">
        <v>2</v>
      </c>
      <c r="K3073" s="8"/>
    </row>
    <row r="3074" ht="24.75" customHeight="1" spans="1:11">
      <c r="A3074" s="33" t="s">
        <v>1850</v>
      </c>
      <c r="B3074" s="33">
        <v>22</v>
      </c>
      <c r="C3074" s="33">
        <v>183</v>
      </c>
      <c r="D3074" s="8" t="s">
        <v>7885</v>
      </c>
      <c r="E3074" s="40" t="s">
        <v>18863</v>
      </c>
      <c r="F3074" s="8"/>
      <c r="G3074" s="8"/>
      <c r="H3074" s="8" t="s">
        <v>75</v>
      </c>
      <c r="I3074" s="8" t="s">
        <v>13855</v>
      </c>
      <c r="J3074" s="36">
        <v>1</v>
      </c>
      <c r="K3074" s="58">
        <v>235000</v>
      </c>
    </row>
    <row r="3075" ht="24.75" customHeight="1" spans="1:11">
      <c r="A3075" s="8"/>
      <c r="B3075" s="8"/>
      <c r="C3075" s="8"/>
      <c r="D3075" s="8"/>
      <c r="E3075" s="41"/>
      <c r="F3075" s="8"/>
      <c r="G3075" s="8"/>
      <c r="H3075" s="8"/>
      <c r="I3075" s="8" t="s">
        <v>13815</v>
      </c>
      <c r="J3075" s="36">
        <v>1</v>
      </c>
      <c r="K3075" s="8"/>
    </row>
    <row r="3076" ht="24.75" customHeight="1" spans="1:11">
      <c r="A3076" s="33" t="s">
        <v>1850</v>
      </c>
      <c r="B3076" s="33">
        <v>22</v>
      </c>
      <c r="C3076" s="33">
        <v>184</v>
      </c>
      <c r="D3076" s="8" t="s">
        <v>18864</v>
      </c>
      <c r="E3076" s="40" t="s">
        <v>18865</v>
      </c>
      <c r="F3076" s="8"/>
      <c r="G3076" s="8" t="s">
        <v>18866</v>
      </c>
      <c r="H3076" s="8" t="s">
        <v>81</v>
      </c>
      <c r="I3076" s="8" t="s">
        <v>13759</v>
      </c>
      <c r="J3076" s="36">
        <v>1</v>
      </c>
      <c r="K3076" s="58">
        <v>1565000</v>
      </c>
    </row>
    <row r="3077" ht="24.75" customHeight="1" spans="1:11">
      <c r="A3077" s="8"/>
      <c r="B3077" s="8"/>
      <c r="C3077" s="8"/>
      <c r="D3077" s="8"/>
      <c r="E3077" s="41"/>
      <c r="F3077" s="8"/>
      <c r="G3077" s="8"/>
      <c r="H3077" s="8"/>
      <c r="I3077" s="8" t="s">
        <v>15149</v>
      </c>
      <c r="J3077" s="36">
        <v>1</v>
      </c>
      <c r="K3077" s="8"/>
    </row>
    <row r="3078" ht="24.75" customHeight="1" spans="1:11">
      <c r="A3078" s="8"/>
      <c r="B3078" s="8"/>
      <c r="C3078" s="8"/>
      <c r="D3078" s="8"/>
      <c r="E3078" s="41"/>
      <c r="F3078" s="8"/>
      <c r="G3078" s="8"/>
      <c r="H3078" s="8"/>
      <c r="I3078" s="59" t="s">
        <v>14457</v>
      </c>
      <c r="J3078" s="38">
        <v>1</v>
      </c>
      <c r="K3078" s="8"/>
    </row>
    <row r="3079" ht="24.75" customHeight="1" spans="1:11">
      <c r="A3079" s="33" t="s">
        <v>1850</v>
      </c>
      <c r="B3079" s="33">
        <v>22</v>
      </c>
      <c r="C3079" s="33">
        <v>185</v>
      </c>
      <c r="D3079" s="8" t="s">
        <v>18867</v>
      </c>
      <c r="E3079" s="40" t="s">
        <v>18868</v>
      </c>
      <c r="F3079" s="8"/>
      <c r="G3079" s="8" t="s">
        <v>18869</v>
      </c>
      <c r="H3079" s="8" t="s">
        <v>38</v>
      </c>
      <c r="I3079" s="8" t="s">
        <v>16403</v>
      </c>
      <c r="J3079" s="36">
        <v>1</v>
      </c>
      <c r="K3079" s="58">
        <v>721000</v>
      </c>
    </row>
    <row r="3080" ht="24.75" customHeight="1" spans="1:11">
      <c r="A3080" s="8"/>
      <c r="B3080" s="8"/>
      <c r="C3080" s="8"/>
      <c r="D3080" s="8"/>
      <c r="E3080" s="41"/>
      <c r="F3080" s="8"/>
      <c r="G3080" s="8"/>
      <c r="H3080" s="8"/>
      <c r="I3080" s="8" t="s">
        <v>15774</v>
      </c>
      <c r="J3080" s="36">
        <v>1</v>
      </c>
      <c r="K3080" s="8"/>
    </row>
    <row r="3081" ht="24.75" customHeight="1" spans="1:11">
      <c r="A3081" s="33" t="s">
        <v>1850</v>
      </c>
      <c r="B3081" s="33">
        <v>22</v>
      </c>
      <c r="C3081" s="33">
        <v>186</v>
      </c>
      <c r="D3081" s="8" t="s">
        <v>18870</v>
      </c>
      <c r="E3081" s="40" t="s">
        <v>18871</v>
      </c>
      <c r="F3081" s="8"/>
      <c r="G3081" s="8" t="s">
        <v>18872</v>
      </c>
      <c r="H3081" s="8" t="s">
        <v>181</v>
      </c>
      <c r="I3081" s="8" t="s">
        <v>13812</v>
      </c>
      <c r="J3081" s="36">
        <v>1</v>
      </c>
      <c r="K3081" s="58">
        <v>370000</v>
      </c>
    </row>
    <row r="3082" ht="24.75" customHeight="1" spans="1:11">
      <c r="A3082" s="33" t="s">
        <v>1850</v>
      </c>
      <c r="B3082" s="33">
        <v>22</v>
      </c>
      <c r="C3082" s="33">
        <v>187</v>
      </c>
      <c r="D3082" s="8" t="s">
        <v>18870</v>
      </c>
      <c r="E3082" s="40" t="s">
        <v>18871</v>
      </c>
      <c r="F3082" s="8"/>
      <c r="G3082" s="8" t="s">
        <v>18873</v>
      </c>
      <c r="H3082" s="8" t="s">
        <v>181</v>
      </c>
      <c r="I3082" s="8" t="s">
        <v>13800</v>
      </c>
      <c r="J3082" s="36">
        <v>1</v>
      </c>
      <c r="K3082" s="58">
        <v>280000</v>
      </c>
    </row>
    <row r="3083" ht="24.75" customHeight="1" spans="1:11">
      <c r="A3083" s="33" t="s">
        <v>1850</v>
      </c>
      <c r="B3083" s="33">
        <v>22</v>
      </c>
      <c r="C3083" s="33">
        <v>188</v>
      </c>
      <c r="D3083" s="8" t="s">
        <v>18874</v>
      </c>
      <c r="E3083" s="40" t="s">
        <v>18875</v>
      </c>
      <c r="F3083" s="8"/>
      <c r="G3083" s="8" t="s">
        <v>18876</v>
      </c>
      <c r="H3083" s="8" t="s">
        <v>81</v>
      </c>
      <c r="I3083" s="8" t="s">
        <v>18877</v>
      </c>
      <c r="J3083" s="36">
        <v>1</v>
      </c>
      <c r="K3083" s="58">
        <v>224820</v>
      </c>
    </row>
    <row r="3084" ht="24.75" customHeight="1" spans="1:11">
      <c r="A3084" s="33" t="s">
        <v>1850</v>
      </c>
      <c r="B3084" s="33">
        <v>23</v>
      </c>
      <c r="C3084" s="33">
        <v>189</v>
      </c>
      <c r="D3084" s="8" t="s">
        <v>18878</v>
      </c>
      <c r="E3084" s="40" t="s">
        <v>18879</v>
      </c>
      <c r="F3084" s="8" t="s">
        <v>18880</v>
      </c>
      <c r="G3084" s="8" t="s">
        <v>18881</v>
      </c>
      <c r="H3084" s="8" t="s">
        <v>70</v>
      </c>
      <c r="I3084" s="8" t="s">
        <v>14325</v>
      </c>
      <c r="J3084" s="36">
        <v>1</v>
      </c>
      <c r="K3084" s="58">
        <v>785000</v>
      </c>
    </row>
    <row r="3085" ht="24.75" customHeight="1" spans="1:11">
      <c r="A3085" s="33" t="s">
        <v>1850</v>
      </c>
      <c r="B3085" s="33">
        <v>23</v>
      </c>
      <c r="C3085" s="33">
        <v>190</v>
      </c>
      <c r="D3085" s="8" t="s">
        <v>18882</v>
      </c>
      <c r="E3085" s="40" t="s">
        <v>18883</v>
      </c>
      <c r="F3085" s="8"/>
      <c r="G3085" s="8" t="s">
        <v>18884</v>
      </c>
      <c r="H3085" s="8" t="s">
        <v>81</v>
      </c>
      <c r="I3085" s="8" t="s">
        <v>14476</v>
      </c>
      <c r="J3085" s="36">
        <v>1</v>
      </c>
      <c r="K3085" s="58">
        <v>95600</v>
      </c>
    </row>
    <row r="3086" ht="24.75" customHeight="1" spans="1:11">
      <c r="A3086" s="33" t="s">
        <v>1850</v>
      </c>
      <c r="B3086" s="33">
        <v>23</v>
      </c>
      <c r="C3086" s="33">
        <v>191</v>
      </c>
      <c r="D3086" s="8" t="s">
        <v>15513</v>
      </c>
      <c r="E3086" s="40" t="s">
        <v>18885</v>
      </c>
      <c r="F3086" s="8"/>
      <c r="G3086" s="8" t="s">
        <v>15515</v>
      </c>
      <c r="H3086" s="8" t="s">
        <v>26</v>
      </c>
      <c r="I3086" s="8" t="s">
        <v>18886</v>
      </c>
      <c r="J3086" s="36">
        <v>1</v>
      </c>
      <c r="K3086" s="58">
        <v>380000</v>
      </c>
    </row>
    <row r="3087" ht="24.75" customHeight="1" spans="1:11">
      <c r="A3087" s="33" t="s">
        <v>1850</v>
      </c>
      <c r="B3087" s="33">
        <v>23</v>
      </c>
      <c r="C3087" s="33">
        <v>192</v>
      </c>
      <c r="D3087" s="8" t="s">
        <v>18887</v>
      </c>
      <c r="E3087" s="40" t="s">
        <v>18888</v>
      </c>
      <c r="F3087" s="8"/>
      <c r="G3087" s="8" t="s">
        <v>18889</v>
      </c>
      <c r="H3087" s="8" t="s">
        <v>235</v>
      </c>
      <c r="I3087" s="8" t="s">
        <v>16155</v>
      </c>
      <c r="J3087" s="36">
        <v>1</v>
      </c>
      <c r="K3087" s="58">
        <v>325000</v>
      </c>
    </row>
    <row r="3088" ht="24.75" customHeight="1" spans="1:11">
      <c r="A3088" s="33" t="s">
        <v>1850</v>
      </c>
      <c r="B3088" s="33">
        <v>23</v>
      </c>
      <c r="C3088" s="33">
        <v>193</v>
      </c>
      <c r="D3088" s="8" t="s">
        <v>18890</v>
      </c>
      <c r="E3088" s="40" t="s">
        <v>18891</v>
      </c>
      <c r="F3088" s="8" t="s">
        <v>18892</v>
      </c>
      <c r="G3088" s="8" t="s">
        <v>18893</v>
      </c>
      <c r="H3088" s="8" t="s">
        <v>95</v>
      </c>
      <c r="I3088" s="8" t="s">
        <v>14461</v>
      </c>
      <c r="J3088" s="36">
        <v>1</v>
      </c>
      <c r="K3088" s="58">
        <v>1480000</v>
      </c>
    </row>
    <row r="3089" ht="24.75" customHeight="1" spans="1:11">
      <c r="A3089" s="33" t="s">
        <v>1850</v>
      </c>
      <c r="B3089" s="33">
        <v>23</v>
      </c>
      <c r="C3089" s="33">
        <v>194</v>
      </c>
      <c r="D3089" s="8" t="s">
        <v>16067</v>
      </c>
      <c r="E3089" s="40" t="s">
        <v>16068</v>
      </c>
      <c r="F3089" s="8"/>
      <c r="G3089" s="8" t="s">
        <v>18894</v>
      </c>
      <c r="H3089" s="8" t="s">
        <v>11627</v>
      </c>
      <c r="I3089" s="8" t="s">
        <v>14458</v>
      </c>
      <c r="J3089" s="36">
        <v>1</v>
      </c>
      <c r="K3089" s="58">
        <v>1400000</v>
      </c>
    </row>
    <row r="3090" ht="24.75" customHeight="1" spans="1:11">
      <c r="A3090" s="33" t="s">
        <v>1850</v>
      </c>
      <c r="B3090" s="33">
        <v>23</v>
      </c>
      <c r="C3090" s="33">
        <v>195</v>
      </c>
      <c r="D3090" s="8" t="s">
        <v>18895</v>
      </c>
      <c r="E3090" s="40" t="s">
        <v>18896</v>
      </c>
      <c r="F3090" s="8"/>
      <c r="G3090" s="8" t="s">
        <v>18897</v>
      </c>
      <c r="H3090" s="8" t="s">
        <v>70</v>
      </c>
      <c r="I3090" s="8" t="s">
        <v>13854</v>
      </c>
      <c r="J3090" s="36">
        <v>1</v>
      </c>
      <c r="K3090" s="58">
        <v>351700</v>
      </c>
    </row>
    <row r="3091" ht="24.75" customHeight="1" spans="1:11">
      <c r="A3091" s="33" t="s">
        <v>1850</v>
      </c>
      <c r="B3091" s="33">
        <v>23</v>
      </c>
      <c r="C3091" s="33">
        <v>196</v>
      </c>
      <c r="D3091" s="8" t="s">
        <v>18898</v>
      </c>
      <c r="E3091" s="40" t="s">
        <v>18899</v>
      </c>
      <c r="F3091" s="8"/>
      <c r="G3091" s="8" t="s">
        <v>18900</v>
      </c>
      <c r="H3091" s="8" t="s">
        <v>26</v>
      </c>
      <c r="I3091" s="8" t="s">
        <v>15840</v>
      </c>
      <c r="J3091" s="36">
        <v>1</v>
      </c>
      <c r="K3091" s="58">
        <v>156800</v>
      </c>
    </row>
    <row r="3092" ht="24.75" customHeight="1" spans="1:11">
      <c r="A3092" s="8"/>
      <c r="B3092" s="8"/>
      <c r="C3092" s="8"/>
      <c r="D3092" s="8"/>
      <c r="E3092" s="41"/>
      <c r="F3092" s="8"/>
      <c r="G3092" s="8"/>
      <c r="H3092" s="8"/>
      <c r="I3092" s="8" t="s">
        <v>18901</v>
      </c>
      <c r="J3092" s="61"/>
      <c r="K3092" s="8"/>
    </row>
    <row r="3093" ht="24.75" customHeight="1" spans="1:11">
      <c r="A3093" s="33" t="s">
        <v>1850</v>
      </c>
      <c r="B3093" s="33">
        <v>23</v>
      </c>
      <c r="C3093" s="33">
        <v>197</v>
      </c>
      <c r="D3093" s="8" t="s">
        <v>18902</v>
      </c>
      <c r="E3093" s="40" t="s">
        <v>18903</v>
      </c>
      <c r="F3093" s="8"/>
      <c r="G3093" s="8" t="s">
        <v>18904</v>
      </c>
      <c r="H3093" s="8" t="s">
        <v>70</v>
      </c>
      <c r="I3093" s="8" t="s">
        <v>13909</v>
      </c>
      <c r="J3093" s="36">
        <v>1</v>
      </c>
      <c r="K3093" s="58">
        <v>497500</v>
      </c>
    </row>
    <row r="3094" ht="24.75" customHeight="1" spans="1:11">
      <c r="A3094" s="33" t="s">
        <v>1850</v>
      </c>
      <c r="B3094" s="33">
        <v>23</v>
      </c>
      <c r="C3094" s="33">
        <v>198</v>
      </c>
      <c r="D3094" s="8" t="s">
        <v>18905</v>
      </c>
      <c r="E3094" s="40" t="s">
        <v>18906</v>
      </c>
      <c r="F3094" s="8" t="s">
        <v>18907</v>
      </c>
      <c r="G3094" s="8" t="s">
        <v>18908</v>
      </c>
      <c r="H3094" s="8" t="s">
        <v>81</v>
      </c>
      <c r="I3094" s="8" t="s">
        <v>13812</v>
      </c>
      <c r="J3094" s="36">
        <v>1</v>
      </c>
      <c r="K3094" s="58">
        <v>370000</v>
      </c>
    </row>
    <row r="3095" ht="24.75" customHeight="1" spans="1:11">
      <c r="A3095" s="33" t="s">
        <v>1850</v>
      </c>
      <c r="B3095" s="33">
        <v>24</v>
      </c>
      <c r="C3095" s="33">
        <v>199</v>
      </c>
      <c r="D3095" s="8" t="s">
        <v>13718</v>
      </c>
      <c r="E3095" s="40" t="s">
        <v>18909</v>
      </c>
      <c r="F3095" s="8"/>
      <c r="G3095" s="8" t="s">
        <v>18910</v>
      </c>
      <c r="H3095" s="8" t="s">
        <v>38</v>
      </c>
      <c r="I3095" s="8" t="s">
        <v>13815</v>
      </c>
      <c r="J3095" s="36">
        <v>1</v>
      </c>
      <c r="K3095" s="58">
        <v>53900</v>
      </c>
    </row>
    <row r="3096" ht="24.75" customHeight="1" spans="1:11">
      <c r="A3096" s="33" t="s">
        <v>1850</v>
      </c>
      <c r="B3096" s="33">
        <v>24</v>
      </c>
      <c r="C3096" s="33">
        <v>200</v>
      </c>
      <c r="D3096" s="8" t="s">
        <v>18911</v>
      </c>
      <c r="E3096" s="40" t="s">
        <v>18912</v>
      </c>
      <c r="F3096" s="8"/>
      <c r="G3096" s="8" t="s">
        <v>18913</v>
      </c>
      <c r="H3096" s="8" t="s">
        <v>38</v>
      </c>
      <c r="I3096" s="8" t="s">
        <v>14215</v>
      </c>
      <c r="J3096" s="36">
        <v>1</v>
      </c>
      <c r="K3096" s="58">
        <v>1682900</v>
      </c>
    </row>
    <row r="3097" ht="24.75" customHeight="1" spans="1:11">
      <c r="A3097" s="33" t="s">
        <v>1850</v>
      </c>
      <c r="B3097" s="33">
        <v>24</v>
      </c>
      <c r="C3097" s="33">
        <v>201</v>
      </c>
      <c r="D3097" s="8" t="s">
        <v>18914</v>
      </c>
      <c r="E3097" s="40" t="s">
        <v>18915</v>
      </c>
      <c r="F3097" s="8"/>
      <c r="G3097" s="8" t="s">
        <v>18916</v>
      </c>
      <c r="H3097" s="8" t="s">
        <v>197</v>
      </c>
      <c r="I3097" s="8" t="s">
        <v>13854</v>
      </c>
      <c r="J3097" s="36">
        <v>1</v>
      </c>
      <c r="K3097" s="58">
        <v>350000</v>
      </c>
    </row>
    <row r="3098" ht="24.75" customHeight="1" spans="1:11">
      <c r="A3098" s="33" t="s">
        <v>1850</v>
      </c>
      <c r="B3098" s="33">
        <v>24</v>
      </c>
      <c r="C3098" s="33">
        <v>202</v>
      </c>
      <c r="D3098" s="8" t="s">
        <v>18917</v>
      </c>
      <c r="E3098" s="40" t="s">
        <v>18918</v>
      </c>
      <c r="F3098" s="8"/>
      <c r="G3098" s="8" t="s">
        <v>18919</v>
      </c>
      <c r="H3098" s="8" t="s">
        <v>2025</v>
      </c>
      <c r="I3098" s="8" t="s">
        <v>13854</v>
      </c>
      <c r="J3098" s="36">
        <v>1</v>
      </c>
      <c r="K3098" s="58">
        <v>350000</v>
      </c>
    </row>
    <row r="3099" ht="24.75" customHeight="1" spans="1:11">
      <c r="A3099" s="33" t="s">
        <v>1850</v>
      </c>
      <c r="B3099" s="33">
        <v>24</v>
      </c>
      <c r="C3099" s="33">
        <v>203</v>
      </c>
      <c r="D3099" s="8" t="s">
        <v>18920</v>
      </c>
      <c r="E3099" s="40" t="s">
        <v>18921</v>
      </c>
      <c r="F3099" s="8"/>
      <c r="G3099" s="8" t="s">
        <v>18922</v>
      </c>
      <c r="H3099" s="8" t="s">
        <v>70</v>
      </c>
      <c r="I3099" s="8" t="s">
        <v>14519</v>
      </c>
      <c r="J3099" s="36">
        <v>1</v>
      </c>
      <c r="K3099" s="58">
        <v>765000</v>
      </c>
    </row>
    <row r="3100" ht="24.75" customHeight="1" spans="1:11">
      <c r="A3100" s="33" t="s">
        <v>1850</v>
      </c>
      <c r="B3100" s="33">
        <v>24</v>
      </c>
      <c r="C3100" s="33">
        <v>204</v>
      </c>
      <c r="D3100" s="8" t="s">
        <v>18923</v>
      </c>
      <c r="E3100" s="40" t="s">
        <v>18924</v>
      </c>
      <c r="F3100" s="8"/>
      <c r="G3100" s="8" t="s">
        <v>18925</v>
      </c>
      <c r="H3100" s="8" t="s">
        <v>38</v>
      </c>
      <c r="I3100" s="8" t="s">
        <v>13778</v>
      </c>
      <c r="J3100" s="36">
        <v>1</v>
      </c>
      <c r="K3100" s="58">
        <v>150500</v>
      </c>
    </row>
    <row r="3101" ht="24.75" customHeight="1" spans="1:11">
      <c r="A3101" s="33" t="s">
        <v>1850</v>
      </c>
      <c r="B3101" s="33">
        <v>24</v>
      </c>
      <c r="C3101" s="33">
        <v>205</v>
      </c>
      <c r="D3101" s="8" t="s">
        <v>18926</v>
      </c>
      <c r="E3101" s="40" t="s">
        <v>18927</v>
      </c>
      <c r="F3101" s="8"/>
      <c r="G3101" s="8" t="s">
        <v>18928</v>
      </c>
      <c r="H3101" s="8" t="s">
        <v>879</v>
      </c>
      <c r="I3101" s="8" t="s">
        <v>14183</v>
      </c>
      <c r="J3101" s="36">
        <v>1</v>
      </c>
      <c r="K3101" s="58">
        <v>733650</v>
      </c>
    </row>
    <row r="3102" ht="24.75" customHeight="1" spans="1:11">
      <c r="A3102" s="8"/>
      <c r="B3102" s="8"/>
      <c r="C3102" s="8"/>
      <c r="D3102" s="8"/>
      <c r="E3102" s="41"/>
      <c r="F3102" s="8"/>
      <c r="G3102" s="8"/>
      <c r="H3102" s="8"/>
      <c r="I3102" s="8" t="s">
        <v>15128</v>
      </c>
      <c r="J3102" s="36">
        <v>1</v>
      </c>
      <c r="K3102" s="8"/>
    </row>
    <row r="3103" ht="24.75" customHeight="1" spans="1:11">
      <c r="A3103" s="8"/>
      <c r="B3103" s="8"/>
      <c r="C3103" s="8"/>
      <c r="D3103" s="8"/>
      <c r="E3103" s="41"/>
      <c r="F3103" s="8"/>
      <c r="G3103" s="8"/>
      <c r="H3103" s="8"/>
      <c r="I3103" s="8" t="s">
        <v>16696</v>
      </c>
      <c r="J3103" s="36">
        <v>2</v>
      </c>
      <c r="K3103" s="8"/>
    </row>
    <row r="3104" ht="24.75" customHeight="1" spans="1:11">
      <c r="A3104" s="33" t="s">
        <v>1850</v>
      </c>
      <c r="B3104" s="33">
        <v>24</v>
      </c>
      <c r="C3104" s="33">
        <v>206</v>
      </c>
      <c r="D3104" s="8" t="s">
        <v>18929</v>
      </c>
      <c r="E3104" s="40" t="s">
        <v>18930</v>
      </c>
      <c r="F3104" s="8"/>
      <c r="G3104" s="8" t="s">
        <v>18931</v>
      </c>
      <c r="H3104" s="8" t="s">
        <v>38</v>
      </c>
      <c r="I3104" s="8" t="s">
        <v>13826</v>
      </c>
      <c r="J3104" s="36">
        <v>1</v>
      </c>
      <c r="K3104" s="58">
        <v>448250</v>
      </c>
    </row>
    <row r="3105" ht="24.75" customHeight="1" spans="1:11">
      <c r="A3105" s="8"/>
      <c r="B3105" s="8"/>
      <c r="C3105" s="8"/>
      <c r="D3105" s="8"/>
      <c r="E3105" s="41"/>
      <c r="F3105" s="8"/>
      <c r="G3105" s="8"/>
      <c r="H3105" s="8"/>
      <c r="I3105" s="8" t="s">
        <v>13935</v>
      </c>
      <c r="J3105" s="36">
        <v>1</v>
      </c>
      <c r="K3105" s="8"/>
    </row>
    <row r="3106" ht="24.75" customHeight="1" spans="1:11">
      <c r="A3106" s="33" t="s">
        <v>1850</v>
      </c>
      <c r="B3106" s="33">
        <v>24</v>
      </c>
      <c r="C3106" s="33">
        <v>207</v>
      </c>
      <c r="D3106" s="8" t="s">
        <v>18932</v>
      </c>
      <c r="E3106" s="40" t="s">
        <v>18933</v>
      </c>
      <c r="F3106" s="8"/>
      <c r="G3106" s="8" t="s">
        <v>18934</v>
      </c>
      <c r="H3106" s="8" t="s">
        <v>8879</v>
      </c>
      <c r="I3106" s="8" t="s">
        <v>13944</v>
      </c>
      <c r="J3106" s="36">
        <v>1</v>
      </c>
      <c r="K3106" s="58">
        <v>440000</v>
      </c>
    </row>
    <row r="3107" ht="24.75" customHeight="1" spans="1:11">
      <c r="A3107" s="8"/>
      <c r="B3107" s="8"/>
      <c r="C3107" s="8"/>
      <c r="D3107" s="8"/>
      <c r="E3107" s="41"/>
      <c r="F3107" s="8"/>
      <c r="G3107" s="8"/>
      <c r="H3107" s="8"/>
      <c r="I3107" s="8" t="s">
        <v>15159</v>
      </c>
      <c r="J3107" s="36">
        <v>1</v>
      </c>
      <c r="K3107" s="8"/>
    </row>
    <row r="3108" ht="24.75" customHeight="1" spans="1:11">
      <c r="A3108" s="33" t="s">
        <v>1850</v>
      </c>
      <c r="B3108" s="33">
        <v>25</v>
      </c>
      <c r="C3108" s="33">
        <v>208</v>
      </c>
      <c r="D3108" s="8" t="s">
        <v>18935</v>
      </c>
      <c r="E3108" s="40" t="s">
        <v>18936</v>
      </c>
      <c r="F3108" s="8"/>
      <c r="G3108" s="8" t="s">
        <v>18937</v>
      </c>
      <c r="H3108" s="8" t="s">
        <v>713</v>
      </c>
      <c r="I3108" s="8" t="s">
        <v>13812</v>
      </c>
      <c r="J3108" s="36">
        <v>1</v>
      </c>
      <c r="K3108" s="58">
        <v>370000</v>
      </c>
    </row>
    <row r="3109" ht="24.75" customHeight="1" spans="1:11">
      <c r="A3109" s="33" t="s">
        <v>1850</v>
      </c>
      <c r="B3109" s="33">
        <v>25</v>
      </c>
      <c r="C3109" s="33">
        <v>209</v>
      </c>
      <c r="D3109" s="8" t="s">
        <v>18938</v>
      </c>
      <c r="E3109" s="40" t="s">
        <v>18939</v>
      </c>
      <c r="F3109" s="8" t="s">
        <v>18940</v>
      </c>
      <c r="G3109" s="8" t="s">
        <v>18941</v>
      </c>
      <c r="H3109" s="8" t="s">
        <v>479</v>
      </c>
      <c r="I3109" s="8" t="s">
        <v>14458</v>
      </c>
      <c r="J3109" s="36">
        <v>1</v>
      </c>
      <c r="K3109" s="58">
        <v>1725000</v>
      </c>
    </row>
    <row r="3110" ht="24.75" customHeight="1" spans="1:11">
      <c r="A3110" s="8"/>
      <c r="B3110" s="8"/>
      <c r="C3110" s="8"/>
      <c r="D3110" s="8"/>
      <c r="E3110" s="41"/>
      <c r="F3110" s="8"/>
      <c r="G3110" s="8"/>
      <c r="H3110" s="8"/>
      <c r="I3110" s="8" t="s">
        <v>15425</v>
      </c>
      <c r="J3110" s="36">
        <v>1</v>
      </c>
      <c r="K3110" s="8"/>
    </row>
    <row r="3111" ht="24.75" customHeight="1" spans="1:11">
      <c r="A3111" s="33" t="s">
        <v>1850</v>
      </c>
      <c r="B3111" s="33">
        <v>25</v>
      </c>
      <c r="C3111" s="33">
        <v>210</v>
      </c>
      <c r="D3111" s="8" t="s">
        <v>18942</v>
      </c>
      <c r="E3111" s="40" t="s">
        <v>18943</v>
      </c>
      <c r="F3111" s="8"/>
      <c r="G3111" s="8" t="s">
        <v>18944</v>
      </c>
      <c r="H3111" s="8" t="s">
        <v>26</v>
      </c>
      <c r="I3111" s="8" t="s">
        <v>14371</v>
      </c>
      <c r="J3111" s="36">
        <v>1</v>
      </c>
      <c r="K3111" s="58">
        <v>19600</v>
      </c>
    </row>
    <row r="3112" ht="24.75" customHeight="1" spans="1:11">
      <c r="A3112" s="33" t="s">
        <v>1850</v>
      </c>
      <c r="B3112" s="33">
        <v>25</v>
      </c>
      <c r="C3112" s="33">
        <v>211</v>
      </c>
      <c r="D3112" s="8" t="s">
        <v>18945</v>
      </c>
      <c r="E3112" s="40" t="s">
        <v>18946</v>
      </c>
      <c r="F3112" s="8"/>
      <c r="G3112" s="8" t="s">
        <v>18947</v>
      </c>
      <c r="H3112" s="8" t="s">
        <v>197</v>
      </c>
      <c r="I3112" s="8" t="s">
        <v>13837</v>
      </c>
      <c r="J3112" s="36">
        <v>1</v>
      </c>
      <c r="K3112" s="58">
        <v>907500</v>
      </c>
    </row>
    <row r="3113" ht="24.75" customHeight="1" spans="1:11">
      <c r="A3113" s="8"/>
      <c r="B3113" s="8"/>
      <c r="C3113" s="8"/>
      <c r="D3113" s="8"/>
      <c r="E3113" s="41"/>
      <c r="F3113" s="8"/>
      <c r="G3113" s="8"/>
      <c r="H3113" s="8"/>
      <c r="I3113" s="8" t="s">
        <v>14194</v>
      </c>
      <c r="J3113" s="36">
        <v>1</v>
      </c>
      <c r="K3113" s="8"/>
    </row>
    <row r="3114" ht="24.75" customHeight="1" spans="1:11">
      <c r="A3114" s="33" t="s">
        <v>1850</v>
      </c>
      <c r="B3114" s="33">
        <v>26</v>
      </c>
      <c r="C3114" s="33">
        <v>212</v>
      </c>
      <c r="D3114" s="8" t="s">
        <v>18948</v>
      </c>
      <c r="E3114" s="40" t="s">
        <v>18949</v>
      </c>
      <c r="F3114" s="8"/>
      <c r="G3114" s="8" t="s">
        <v>18950</v>
      </c>
      <c r="H3114" s="8" t="s">
        <v>81</v>
      </c>
      <c r="I3114" s="8" t="s">
        <v>13812</v>
      </c>
      <c r="J3114" s="36">
        <v>1</v>
      </c>
      <c r="K3114" s="58">
        <v>401800</v>
      </c>
    </row>
    <row r="3115" ht="24.75" customHeight="1" spans="1:11">
      <c r="A3115" s="8"/>
      <c r="B3115" s="8"/>
      <c r="C3115" s="8"/>
      <c r="D3115" s="8"/>
      <c r="E3115" s="41"/>
      <c r="F3115" s="8"/>
      <c r="G3115" s="8"/>
      <c r="H3115" s="8"/>
      <c r="I3115" s="8" t="s">
        <v>14371</v>
      </c>
      <c r="J3115" s="36">
        <v>1</v>
      </c>
      <c r="K3115" s="8"/>
    </row>
    <row r="3116" ht="24.75" customHeight="1" spans="1:11">
      <c r="A3116" s="33" t="s">
        <v>1850</v>
      </c>
      <c r="B3116" s="33">
        <v>26</v>
      </c>
      <c r="C3116" s="33">
        <v>213</v>
      </c>
      <c r="D3116" s="8" t="s">
        <v>7583</v>
      </c>
      <c r="E3116" s="40" t="s">
        <v>18951</v>
      </c>
      <c r="F3116" s="8"/>
      <c r="G3116" s="8" t="s">
        <v>18952</v>
      </c>
      <c r="H3116" s="8" t="s">
        <v>38</v>
      </c>
      <c r="I3116" s="8" t="s">
        <v>15165</v>
      </c>
      <c r="J3116" s="36">
        <v>1</v>
      </c>
      <c r="K3116" s="58">
        <v>440000</v>
      </c>
    </row>
    <row r="3117" ht="24.75" customHeight="1" spans="1:11">
      <c r="A3117" s="33" t="s">
        <v>1850</v>
      </c>
      <c r="B3117" s="33">
        <v>26</v>
      </c>
      <c r="C3117" s="33">
        <v>214</v>
      </c>
      <c r="D3117" s="8" t="s">
        <v>11282</v>
      </c>
      <c r="E3117" s="40" t="s">
        <v>18953</v>
      </c>
      <c r="F3117" s="8"/>
      <c r="G3117" s="8" t="s">
        <v>18954</v>
      </c>
      <c r="H3117" s="8" t="s">
        <v>38</v>
      </c>
      <c r="I3117" s="8" t="s">
        <v>13980</v>
      </c>
      <c r="J3117" s="36">
        <v>1</v>
      </c>
      <c r="K3117" s="58">
        <v>345000</v>
      </c>
    </row>
    <row r="3118" ht="24.75" customHeight="1" spans="1:11">
      <c r="A3118" s="33" t="s">
        <v>1850</v>
      </c>
      <c r="B3118" s="33">
        <v>26</v>
      </c>
      <c r="C3118" s="33">
        <v>215</v>
      </c>
      <c r="D3118" s="8" t="s">
        <v>18955</v>
      </c>
      <c r="E3118" s="40" t="s">
        <v>18956</v>
      </c>
      <c r="F3118" s="8"/>
      <c r="G3118" s="8" t="s">
        <v>18957</v>
      </c>
      <c r="H3118" s="8" t="s">
        <v>81</v>
      </c>
      <c r="I3118" s="8" t="s">
        <v>18958</v>
      </c>
      <c r="J3118" s="36">
        <v>1</v>
      </c>
      <c r="K3118" s="58">
        <v>2150000</v>
      </c>
    </row>
    <row r="3119" ht="24.75" customHeight="1" spans="1:11">
      <c r="A3119" s="8"/>
      <c r="B3119" s="8"/>
      <c r="C3119" s="8"/>
      <c r="D3119" s="8"/>
      <c r="E3119" s="41"/>
      <c r="F3119" s="8"/>
      <c r="G3119" s="8"/>
      <c r="H3119" s="8"/>
      <c r="I3119" s="8" t="s">
        <v>18959</v>
      </c>
      <c r="J3119" s="61"/>
      <c r="K3119" s="8"/>
    </row>
    <row r="3120" ht="24.75" customHeight="1" spans="1:11">
      <c r="A3120" s="33" t="s">
        <v>1850</v>
      </c>
      <c r="B3120" s="33">
        <v>26</v>
      </c>
      <c r="C3120" s="33">
        <v>216</v>
      </c>
      <c r="D3120" s="8" t="s">
        <v>18522</v>
      </c>
      <c r="E3120" s="40" t="s">
        <v>18523</v>
      </c>
      <c r="F3120" s="8"/>
      <c r="G3120" s="8" t="s">
        <v>18960</v>
      </c>
      <c r="H3120" s="8" t="s">
        <v>75</v>
      </c>
      <c r="I3120" s="8" t="s">
        <v>14945</v>
      </c>
      <c r="J3120" s="36">
        <v>1</v>
      </c>
      <c r="K3120" s="58">
        <v>360000</v>
      </c>
    </row>
    <row r="3121" ht="24.75" customHeight="1" spans="1:11">
      <c r="A3121" s="33" t="s">
        <v>1850</v>
      </c>
      <c r="B3121" s="33">
        <v>26</v>
      </c>
      <c r="C3121" s="33">
        <v>217</v>
      </c>
      <c r="D3121" s="8" t="s">
        <v>18961</v>
      </c>
      <c r="E3121" s="40" t="s">
        <v>18962</v>
      </c>
      <c r="F3121" s="8"/>
      <c r="G3121" s="8" t="s">
        <v>18963</v>
      </c>
      <c r="H3121" s="8" t="s">
        <v>4827</v>
      </c>
      <c r="I3121" s="8" t="s">
        <v>14133</v>
      </c>
      <c r="J3121" s="36">
        <v>1</v>
      </c>
      <c r="K3121" s="58">
        <v>357000</v>
      </c>
    </row>
    <row r="3122" ht="24.75" customHeight="1" spans="1:11">
      <c r="A3122" s="33" t="s">
        <v>1850</v>
      </c>
      <c r="B3122" s="33">
        <v>26</v>
      </c>
      <c r="C3122" s="33">
        <v>218</v>
      </c>
      <c r="D3122" s="8" t="s">
        <v>18964</v>
      </c>
      <c r="E3122" s="40" t="s">
        <v>18965</v>
      </c>
      <c r="F3122" s="8"/>
      <c r="G3122" s="8" t="s">
        <v>18966</v>
      </c>
      <c r="H3122" s="8" t="s">
        <v>81</v>
      </c>
      <c r="I3122" s="8" t="s">
        <v>13837</v>
      </c>
      <c r="J3122" s="36">
        <v>1</v>
      </c>
      <c r="K3122" s="58">
        <v>695000</v>
      </c>
    </row>
    <row r="3123" ht="24.75" customHeight="1" spans="1:11">
      <c r="A3123" s="33" t="s">
        <v>1850</v>
      </c>
      <c r="B3123" s="33">
        <v>26</v>
      </c>
      <c r="C3123" s="33">
        <v>219</v>
      </c>
      <c r="D3123" s="8" t="s">
        <v>18967</v>
      </c>
      <c r="E3123" s="40" t="s">
        <v>18968</v>
      </c>
      <c r="F3123" s="8"/>
      <c r="G3123" s="8" t="s">
        <v>18969</v>
      </c>
      <c r="H3123" s="8" t="s">
        <v>81</v>
      </c>
      <c r="I3123" s="8" t="s">
        <v>14677</v>
      </c>
      <c r="J3123" s="36">
        <v>1</v>
      </c>
      <c r="K3123" s="58">
        <v>370000</v>
      </c>
    </row>
    <row r="3124" ht="24.75" customHeight="1" spans="1:11">
      <c r="A3124" s="33" t="s">
        <v>1850</v>
      </c>
      <c r="B3124" s="33">
        <v>26</v>
      </c>
      <c r="C3124" s="33">
        <v>220</v>
      </c>
      <c r="D3124" s="8" t="s">
        <v>18970</v>
      </c>
      <c r="E3124" s="40" t="s">
        <v>18971</v>
      </c>
      <c r="F3124" s="8"/>
      <c r="G3124" s="8" t="s">
        <v>18972</v>
      </c>
      <c r="H3124" s="8" t="s">
        <v>235</v>
      </c>
      <c r="I3124" s="8" t="s">
        <v>14458</v>
      </c>
      <c r="J3124" s="36">
        <v>1</v>
      </c>
      <c r="K3124" s="58">
        <v>1400000</v>
      </c>
    </row>
    <row r="3125" ht="24.75" customHeight="1" spans="1:11">
      <c r="A3125" s="33" t="s">
        <v>1850</v>
      </c>
      <c r="B3125" s="33">
        <v>26</v>
      </c>
      <c r="C3125" s="33">
        <v>221</v>
      </c>
      <c r="D3125" s="8" t="s">
        <v>7823</v>
      </c>
      <c r="E3125" s="40" t="s">
        <v>16471</v>
      </c>
      <c r="F3125" s="8"/>
      <c r="G3125" s="8"/>
      <c r="H3125" s="8" t="s">
        <v>75</v>
      </c>
      <c r="I3125" s="8" t="s">
        <v>14896</v>
      </c>
      <c r="J3125" s="36">
        <v>1</v>
      </c>
      <c r="K3125" s="58">
        <v>245000</v>
      </c>
    </row>
    <row r="3126" ht="24.75" customHeight="1" spans="1:11">
      <c r="A3126" s="33" t="s">
        <v>1850</v>
      </c>
      <c r="B3126" s="33">
        <v>26</v>
      </c>
      <c r="C3126" s="33">
        <v>222</v>
      </c>
      <c r="D3126" s="8" t="s">
        <v>18973</v>
      </c>
      <c r="E3126" s="40" t="s">
        <v>18974</v>
      </c>
      <c r="F3126" s="8"/>
      <c r="G3126" s="8" t="s">
        <v>18975</v>
      </c>
      <c r="H3126" s="8" t="s">
        <v>38</v>
      </c>
      <c r="I3126" s="8" t="s">
        <v>13800</v>
      </c>
      <c r="J3126" s="36">
        <v>1</v>
      </c>
      <c r="K3126" s="58">
        <v>290000</v>
      </c>
    </row>
    <row r="3127" ht="24.75" customHeight="1" spans="1:11">
      <c r="A3127" s="33" t="s">
        <v>1850</v>
      </c>
      <c r="B3127" s="33">
        <v>26</v>
      </c>
      <c r="C3127" s="33">
        <v>223</v>
      </c>
      <c r="D3127" s="8" t="s">
        <v>18976</v>
      </c>
      <c r="E3127" s="40" t="s">
        <v>18977</v>
      </c>
      <c r="F3127" s="8"/>
      <c r="G3127" s="8" t="s">
        <v>18978</v>
      </c>
      <c r="H3127" s="8" t="s">
        <v>70</v>
      </c>
      <c r="I3127" s="8" t="s">
        <v>14371</v>
      </c>
      <c r="J3127" s="36">
        <v>1</v>
      </c>
      <c r="K3127" s="58">
        <v>19600</v>
      </c>
    </row>
    <row r="3128" ht="24.75" customHeight="1" spans="1:11">
      <c r="A3128" s="33" t="s">
        <v>1850</v>
      </c>
      <c r="B3128" s="33">
        <v>26</v>
      </c>
      <c r="C3128" s="33">
        <v>224</v>
      </c>
      <c r="D3128" s="8" t="s">
        <v>17713</v>
      </c>
      <c r="E3128" s="40" t="s">
        <v>18979</v>
      </c>
      <c r="F3128" s="8"/>
      <c r="G3128" s="8" t="s">
        <v>18980</v>
      </c>
      <c r="H3128" s="8" t="s">
        <v>75</v>
      </c>
      <c r="I3128" s="8" t="s">
        <v>14458</v>
      </c>
      <c r="J3128" s="36">
        <v>1</v>
      </c>
      <c r="K3128" s="58">
        <v>3140000</v>
      </c>
    </row>
    <row r="3129" ht="24.75" customHeight="1" spans="1:11">
      <c r="A3129" s="8"/>
      <c r="B3129" s="8"/>
      <c r="C3129" s="8"/>
      <c r="D3129" s="8"/>
      <c r="E3129" s="41"/>
      <c r="F3129" s="8"/>
      <c r="G3129" s="8"/>
      <c r="H3129" s="8"/>
      <c r="I3129" s="8" t="s">
        <v>13776</v>
      </c>
      <c r="J3129" s="36">
        <v>1</v>
      </c>
      <c r="K3129" s="8"/>
    </row>
    <row r="3130" ht="24.75" customHeight="1" spans="1:11">
      <c r="A3130" s="8"/>
      <c r="B3130" s="8"/>
      <c r="C3130" s="8"/>
      <c r="D3130" s="8"/>
      <c r="E3130" s="41"/>
      <c r="F3130" s="8"/>
      <c r="G3130" s="8"/>
      <c r="H3130" s="8"/>
      <c r="I3130" s="8" t="s">
        <v>14825</v>
      </c>
      <c r="J3130" s="36">
        <v>2</v>
      </c>
      <c r="K3130" s="8"/>
    </row>
    <row r="3131" ht="24.75" customHeight="1" spans="1:11">
      <c r="A3131" s="33" t="s">
        <v>1850</v>
      </c>
      <c r="B3131" s="33">
        <v>26</v>
      </c>
      <c r="C3131" s="33">
        <v>225</v>
      </c>
      <c r="D3131" s="8" t="s">
        <v>18591</v>
      </c>
      <c r="E3131" s="40" t="s">
        <v>18592</v>
      </c>
      <c r="F3131" s="8" t="s">
        <v>18593</v>
      </c>
      <c r="G3131" s="8" t="s">
        <v>18594</v>
      </c>
      <c r="H3131" s="8" t="s">
        <v>169</v>
      </c>
      <c r="I3131" s="8" t="s">
        <v>13965</v>
      </c>
      <c r="J3131" s="36">
        <v>1</v>
      </c>
      <c r="K3131" s="58">
        <v>3850000</v>
      </c>
    </row>
    <row r="3132" ht="24.75" customHeight="1" spans="1:11">
      <c r="A3132" s="33" t="s">
        <v>1850</v>
      </c>
      <c r="B3132" s="33">
        <v>27</v>
      </c>
      <c r="C3132" s="33">
        <v>226</v>
      </c>
      <c r="D3132" s="8" t="s">
        <v>18981</v>
      </c>
      <c r="E3132" s="41"/>
      <c r="F3132" s="8"/>
      <c r="G3132" s="8" t="s">
        <v>18982</v>
      </c>
      <c r="H3132" s="8" t="s">
        <v>38</v>
      </c>
      <c r="I3132" s="8" t="s">
        <v>15599</v>
      </c>
      <c r="J3132" s="36">
        <v>1</v>
      </c>
      <c r="K3132" s="58">
        <v>560000</v>
      </c>
    </row>
    <row r="3133" ht="24.75" customHeight="1" spans="1:11">
      <c r="A3133" s="33" t="s">
        <v>1850</v>
      </c>
      <c r="B3133" s="33">
        <v>27</v>
      </c>
      <c r="C3133" s="33">
        <v>227</v>
      </c>
      <c r="D3133" s="8" t="s">
        <v>18983</v>
      </c>
      <c r="E3133" s="40" t="s">
        <v>18984</v>
      </c>
      <c r="F3133" s="8"/>
      <c r="G3133" s="8" t="s">
        <v>18985</v>
      </c>
      <c r="H3133" s="8" t="s">
        <v>26</v>
      </c>
      <c r="I3133" s="8" t="s">
        <v>13778</v>
      </c>
      <c r="J3133" s="36">
        <v>1</v>
      </c>
      <c r="K3133" s="58">
        <v>75000</v>
      </c>
    </row>
    <row r="3134" ht="24.75" customHeight="1" spans="1:11">
      <c r="A3134" s="33" t="s">
        <v>1850</v>
      </c>
      <c r="B3134" s="33">
        <v>27</v>
      </c>
      <c r="C3134" s="33">
        <v>228</v>
      </c>
      <c r="D3134" s="8" t="s">
        <v>18986</v>
      </c>
      <c r="E3134" s="40" t="s">
        <v>18987</v>
      </c>
      <c r="F3134" s="8"/>
      <c r="G3134" s="8" t="s">
        <v>18988</v>
      </c>
      <c r="H3134" s="8" t="s">
        <v>151</v>
      </c>
      <c r="I3134" s="8" t="s">
        <v>14133</v>
      </c>
      <c r="J3134" s="36">
        <v>1</v>
      </c>
      <c r="K3134" s="58">
        <v>340200</v>
      </c>
    </row>
    <row r="3135" ht="24.75" customHeight="1" spans="1:11">
      <c r="A3135" s="33" t="s">
        <v>1850</v>
      </c>
      <c r="B3135" s="33">
        <v>27</v>
      </c>
      <c r="C3135" s="33">
        <v>229</v>
      </c>
      <c r="D3135" s="8" t="s">
        <v>18989</v>
      </c>
      <c r="E3135" s="40" t="s">
        <v>18990</v>
      </c>
      <c r="F3135" s="8" t="s">
        <v>18991</v>
      </c>
      <c r="G3135" s="8" t="s">
        <v>18992</v>
      </c>
      <c r="H3135" s="8" t="s">
        <v>38</v>
      </c>
      <c r="I3135" s="8" t="s">
        <v>16552</v>
      </c>
      <c r="J3135" s="36">
        <v>2</v>
      </c>
      <c r="K3135" s="58">
        <v>3340000</v>
      </c>
    </row>
    <row r="3136" ht="24.75" customHeight="1" spans="1:11">
      <c r="A3136" s="8"/>
      <c r="B3136" s="8"/>
      <c r="C3136" s="8"/>
      <c r="D3136" s="8"/>
      <c r="E3136" s="41"/>
      <c r="F3136" s="8"/>
      <c r="G3136" s="8"/>
      <c r="H3136" s="8"/>
      <c r="I3136" s="59" t="s">
        <v>14092</v>
      </c>
      <c r="J3136" s="38">
        <v>1</v>
      </c>
      <c r="K3136" s="8"/>
    </row>
    <row r="3137" ht="24.75" customHeight="1" spans="1:11">
      <c r="A3137" s="33" t="s">
        <v>1850</v>
      </c>
      <c r="B3137" s="33">
        <v>27</v>
      </c>
      <c r="C3137" s="33">
        <v>230</v>
      </c>
      <c r="D3137" s="8" t="s">
        <v>18993</v>
      </c>
      <c r="E3137" s="40" t="s">
        <v>18994</v>
      </c>
      <c r="F3137" s="8" t="s">
        <v>18995</v>
      </c>
      <c r="G3137" s="8" t="s">
        <v>18996</v>
      </c>
      <c r="H3137" s="8" t="s">
        <v>2025</v>
      </c>
      <c r="I3137" s="8" t="s">
        <v>13793</v>
      </c>
      <c r="J3137" s="36">
        <v>1</v>
      </c>
      <c r="K3137" s="58">
        <v>325000</v>
      </c>
    </row>
    <row r="3138" ht="24.75" customHeight="1" spans="1:11">
      <c r="A3138" s="33" t="s">
        <v>1850</v>
      </c>
      <c r="B3138" s="33">
        <v>27</v>
      </c>
      <c r="C3138" s="33">
        <v>231</v>
      </c>
      <c r="D3138" s="8" t="s">
        <v>18997</v>
      </c>
      <c r="E3138" s="40" t="s">
        <v>18998</v>
      </c>
      <c r="F3138" s="8"/>
      <c r="G3138" s="8" t="s">
        <v>18999</v>
      </c>
      <c r="H3138" s="8" t="s">
        <v>70</v>
      </c>
      <c r="I3138" s="8" t="s">
        <v>14519</v>
      </c>
      <c r="J3138" s="36">
        <v>1</v>
      </c>
      <c r="K3138" s="58">
        <v>698500</v>
      </c>
    </row>
    <row r="3139" ht="24.75" customHeight="1" spans="1:11">
      <c r="A3139" s="33" t="s">
        <v>1850</v>
      </c>
      <c r="B3139" s="33">
        <v>27</v>
      </c>
      <c r="C3139" s="33">
        <v>232</v>
      </c>
      <c r="D3139" s="8" t="s">
        <v>14144</v>
      </c>
      <c r="E3139" s="40" t="s">
        <v>17932</v>
      </c>
      <c r="F3139" s="8"/>
      <c r="G3139" s="8" t="s">
        <v>14146</v>
      </c>
      <c r="H3139" s="8" t="s">
        <v>1368</v>
      </c>
      <c r="I3139" s="59" t="s">
        <v>19000</v>
      </c>
      <c r="J3139" s="38">
        <v>2</v>
      </c>
      <c r="K3139" s="58">
        <v>3900000</v>
      </c>
    </row>
    <row r="3140" ht="24.75" customHeight="1" spans="1:11">
      <c r="A3140" s="33" t="s">
        <v>1850</v>
      </c>
      <c r="B3140" s="33">
        <v>28</v>
      </c>
      <c r="C3140" s="33">
        <v>233</v>
      </c>
      <c r="D3140" s="8" t="s">
        <v>9578</v>
      </c>
      <c r="E3140" s="40" t="s">
        <v>19001</v>
      </c>
      <c r="F3140" s="8"/>
      <c r="G3140" s="8"/>
      <c r="H3140" s="8" t="s">
        <v>75</v>
      </c>
      <c r="I3140" s="8" t="s">
        <v>13805</v>
      </c>
      <c r="J3140" s="36">
        <v>2</v>
      </c>
      <c r="K3140" s="58">
        <v>1356250</v>
      </c>
    </row>
    <row r="3141" ht="24.75" customHeight="1" spans="1:11">
      <c r="A3141" s="33" t="s">
        <v>1850</v>
      </c>
      <c r="B3141" s="33">
        <v>28</v>
      </c>
      <c r="C3141" s="33">
        <v>234</v>
      </c>
      <c r="D3141" s="8" t="s">
        <v>15414</v>
      </c>
      <c r="E3141" s="40" t="s">
        <v>19002</v>
      </c>
      <c r="F3141" s="8"/>
      <c r="G3141" s="8" t="s">
        <v>19003</v>
      </c>
      <c r="H3141" s="8" t="s">
        <v>81</v>
      </c>
      <c r="I3141" s="8" t="s">
        <v>13862</v>
      </c>
      <c r="J3141" s="36">
        <v>1</v>
      </c>
      <c r="K3141" s="58">
        <v>597600</v>
      </c>
    </row>
    <row r="3142" ht="24.75" customHeight="1" spans="1:11">
      <c r="A3142" s="8"/>
      <c r="B3142" s="8"/>
      <c r="C3142" s="8"/>
      <c r="D3142" s="8"/>
      <c r="E3142" s="41"/>
      <c r="F3142" s="8"/>
      <c r="G3142" s="8"/>
      <c r="H3142" s="8"/>
      <c r="I3142" s="8" t="s">
        <v>13865</v>
      </c>
      <c r="J3142" s="36">
        <v>1</v>
      </c>
      <c r="K3142" s="8"/>
    </row>
    <row r="3143" ht="24.75" customHeight="1" spans="1:11">
      <c r="A3143" s="8"/>
      <c r="B3143" s="8"/>
      <c r="C3143" s="8"/>
      <c r="D3143" s="8"/>
      <c r="E3143" s="41"/>
      <c r="F3143" s="8"/>
      <c r="G3143" s="8"/>
      <c r="H3143" s="8"/>
      <c r="I3143" s="8" t="s">
        <v>13778</v>
      </c>
      <c r="J3143" s="36">
        <v>1</v>
      </c>
      <c r="K3143" s="8"/>
    </row>
    <row r="3144" ht="24.75" customHeight="1" spans="1:11">
      <c r="A3144" s="33" t="s">
        <v>1850</v>
      </c>
      <c r="B3144" s="33">
        <v>28</v>
      </c>
      <c r="C3144" s="33">
        <v>235</v>
      </c>
      <c r="D3144" s="8" t="s">
        <v>19004</v>
      </c>
      <c r="E3144" s="40" t="s">
        <v>19005</v>
      </c>
      <c r="F3144" s="8" t="s">
        <v>19006</v>
      </c>
      <c r="G3144" s="8" t="s">
        <v>19007</v>
      </c>
      <c r="H3144" s="8" t="s">
        <v>26</v>
      </c>
      <c r="I3144" s="8" t="s">
        <v>15299</v>
      </c>
      <c r="J3144" s="36">
        <v>1</v>
      </c>
      <c r="K3144" s="58">
        <v>740000</v>
      </c>
    </row>
    <row r="3145" ht="24.75" customHeight="1" spans="1:11">
      <c r="A3145" s="33" t="s">
        <v>1850</v>
      </c>
      <c r="B3145" s="33">
        <v>28</v>
      </c>
      <c r="C3145" s="33">
        <v>236</v>
      </c>
      <c r="D3145" s="8" t="s">
        <v>19008</v>
      </c>
      <c r="E3145" s="40" t="s">
        <v>19009</v>
      </c>
      <c r="F3145" s="8"/>
      <c r="G3145" s="8" t="s">
        <v>19010</v>
      </c>
      <c r="H3145" s="8" t="s">
        <v>38</v>
      </c>
      <c r="I3145" s="8" t="s">
        <v>19011</v>
      </c>
      <c r="J3145" s="36">
        <v>1</v>
      </c>
      <c r="K3145" s="58">
        <v>3265100</v>
      </c>
    </row>
    <row r="3146" ht="24.75" customHeight="1" spans="1:11">
      <c r="A3146" s="33" t="s">
        <v>1850</v>
      </c>
      <c r="B3146" s="33">
        <v>28</v>
      </c>
      <c r="C3146" s="33">
        <v>237</v>
      </c>
      <c r="D3146" s="8" t="s">
        <v>19012</v>
      </c>
      <c r="E3146" s="40" t="s">
        <v>19013</v>
      </c>
      <c r="F3146" s="8" t="s">
        <v>19014</v>
      </c>
      <c r="G3146" s="8" t="s">
        <v>19015</v>
      </c>
      <c r="H3146" s="8" t="s">
        <v>26</v>
      </c>
      <c r="I3146" s="8" t="s">
        <v>13815</v>
      </c>
      <c r="J3146" s="36">
        <v>1</v>
      </c>
      <c r="K3146" s="58">
        <v>50000</v>
      </c>
    </row>
    <row r="3147" ht="24.75" customHeight="1" spans="1:11">
      <c r="A3147" s="33" t="s">
        <v>1850</v>
      </c>
      <c r="B3147" s="33">
        <v>28</v>
      </c>
      <c r="C3147" s="33">
        <v>238</v>
      </c>
      <c r="D3147" s="8" t="s">
        <v>17709</v>
      </c>
      <c r="E3147" s="40" t="s">
        <v>19016</v>
      </c>
      <c r="F3147" s="8" t="s">
        <v>19017</v>
      </c>
      <c r="G3147" s="8" t="s">
        <v>19018</v>
      </c>
      <c r="H3147" s="8" t="s">
        <v>353</v>
      </c>
      <c r="I3147" s="8" t="s">
        <v>19019</v>
      </c>
      <c r="J3147" s="36">
        <v>1</v>
      </c>
      <c r="K3147" s="58">
        <v>500000</v>
      </c>
    </row>
    <row r="3148" ht="24.75" customHeight="1" spans="1:11">
      <c r="A3148" s="33" t="s">
        <v>1850</v>
      </c>
      <c r="B3148" s="33">
        <v>28</v>
      </c>
      <c r="C3148" s="33">
        <v>239</v>
      </c>
      <c r="D3148" s="8" t="s">
        <v>19020</v>
      </c>
      <c r="E3148" s="40" t="s">
        <v>19021</v>
      </c>
      <c r="F3148" s="8"/>
      <c r="G3148" s="8" t="s">
        <v>19022</v>
      </c>
      <c r="H3148" s="8" t="s">
        <v>550</v>
      </c>
      <c r="I3148" s="8" t="s">
        <v>14065</v>
      </c>
      <c r="J3148" s="36">
        <v>1</v>
      </c>
      <c r="K3148" s="58">
        <v>667000</v>
      </c>
    </row>
    <row r="3149" ht="24.75" customHeight="1" spans="1:11">
      <c r="A3149" s="8"/>
      <c r="B3149" s="8"/>
      <c r="C3149" s="8"/>
      <c r="D3149" s="8"/>
      <c r="E3149" s="41"/>
      <c r="F3149" s="8"/>
      <c r="G3149" s="8"/>
      <c r="H3149" s="8"/>
      <c r="I3149" s="8" t="s">
        <v>14628</v>
      </c>
      <c r="J3149" s="36">
        <v>1</v>
      </c>
      <c r="K3149" s="8"/>
    </row>
    <row r="3150" ht="24.75" customHeight="1" spans="1:11">
      <c r="A3150" s="33" t="s">
        <v>1850</v>
      </c>
      <c r="B3150" s="33">
        <v>28</v>
      </c>
      <c r="C3150" s="33">
        <v>240</v>
      </c>
      <c r="D3150" s="8" t="s">
        <v>7169</v>
      </c>
      <c r="E3150" s="40" t="s">
        <v>19023</v>
      </c>
      <c r="F3150" s="8"/>
      <c r="G3150" s="8" t="s">
        <v>19024</v>
      </c>
      <c r="H3150" s="8" t="s">
        <v>75</v>
      </c>
      <c r="I3150" s="8" t="s">
        <v>13778</v>
      </c>
      <c r="J3150" s="36">
        <v>2</v>
      </c>
      <c r="K3150" s="58">
        <v>131320</v>
      </c>
    </row>
    <row r="3151" ht="24.75" customHeight="1" spans="1:11">
      <c r="A3151" s="33" t="s">
        <v>1850</v>
      </c>
      <c r="B3151" s="33">
        <v>29</v>
      </c>
      <c r="C3151" s="33">
        <v>241</v>
      </c>
      <c r="D3151" s="8" t="s">
        <v>19025</v>
      </c>
      <c r="E3151" s="40" t="s">
        <v>19026</v>
      </c>
      <c r="F3151" s="8"/>
      <c r="G3151" s="8" t="s">
        <v>19027</v>
      </c>
      <c r="H3151" s="8" t="s">
        <v>428</v>
      </c>
      <c r="I3151" s="8" t="s">
        <v>14560</v>
      </c>
      <c r="J3151" s="36">
        <v>1</v>
      </c>
      <c r="K3151" s="58">
        <v>350000</v>
      </c>
    </row>
    <row r="3152" ht="24.75" customHeight="1" spans="1:11">
      <c r="A3152" s="33" t="s">
        <v>1850</v>
      </c>
      <c r="B3152" s="33">
        <v>29</v>
      </c>
      <c r="C3152" s="33">
        <v>242</v>
      </c>
      <c r="D3152" s="8" t="s">
        <v>19028</v>
      </c>
      <c r="E3152" s="41"/>
      <c r="F3152" s="8"/>
      <c r="G3152" s="8" t="s">
        <v>19029</v>
      </c>
      <c r="H3152" s="8" t="s">
        <v>81</v>
      </c>
      <c r="I3152" s="8" t="s">
        <v>14311</v>
      </c>
      <c r="J3152" s="36">
        <v>1</v>
      </c>
      <c r="K3152" s="58">
        <v>361946</v>
      </c>
    </row>
    <row r="3153" ht="24.75" customHeight="1" spans="1:11">
      <c r="A3153" s="33" t="s">
        <v>1850</v>
      </c>
      <c r="B3153" s="33">
        <v>29</v>
      </c>
      <c r="C3153" s="33">
        <v>243</v>
      </c>
      <c r="D3153" s="8" t="s">
        <v>19030</v>
      </c>
      <c r="E3153" s="40" t="s">
        <v>19031</v>
      </c>
      <c r="F3153" s="8"/>
      <c r="G3153" s="8" t="s">
        <v>19032</v>
      </c>
      <c r="H3153" s="8" t="s">
        <v>38</v>
      </c>
      <c r="I3153" s="8" t="s">
        <v>14677</v>
      </c>
      <c r="J3153" s="36">
        <v>1</v>
      </c>
      <c r="K3153" s="58">
        <v>370000</v>
      </c>
    </row>
    <row r="3154" ht="24.75" customHeight="1" spans="1:11">
      <c r="A3154" s="33" t="s">
        <v>1850</v>
      </c>
      <c r="B3154" s="33">
        <v>29</v>
      </c>
      <c r="C3154" s="33">
        <v>244</v>
      </c>
      <c r="D3154" s="8" t="s">
        <v>15251</v>
      </c>
      <c r="E3154" s="40" t="s">
        <v>19033</v>
      </c>
      <c r="F3154" s="8" t="s">
        <v>19034</v>
      </c>
      <c r="G3154" s="8" t="s">
        <v>19035</v>
      </c>
      <c r="H3154" s="8" t="s">
        <v>38</v>
      </c>
      <c r="I3154" s="8" t="s">
        <v>13739</v>
      </c>
      <c r="J3154" s="36">
        <v>1</v>
      </c>
      <c r="K3154" s="58">
        <v>720000</v>
      </c>
    </row>
    <row r="3155" ht="24.75" customHeight="1" spans="1:11">
      <c r="A3155" s="8"/>
      <c r="B3155" s="8"/>
      <c r="C3155" s="8"/>
      <c r="D3155" s="8"/>
      <c r="E3155" s="41"/>
      <c r="F3155" s="8"/>
      <c r="G3155" s="8"/>
      <c r="H3155" s="8"/>
      <c r="I3155" s="8" t="s">
        <v>13930</v>
      </c>
      <c r="J3155" s="36">
        <v>1</v>
      </c>
      <c r="K3155" s="8"/>
    </row>
    <row r="3156" ht="24.75" customHeight="1" spans="1:11">
      <c r="A3156" s="33" t="s">
        <v>1850</v>
      </c>
      <c r="B3156" s="33">
        <v>29</v>
      </c>
      <c r="C3156" s="33">
        <v>245</v>
      </c>
      <c r="D3156" s="8" t="s">
        <v>19036</v>
      </c>
      <c r="E3156" s="40" t="s">
        <v>19037</v>
      </c>
      <c r="F3156" s="8"/>
      <c r="G3156" s="8" t="s">
        <v>19038</v>
      </c>
      <c r="H3156" s="8" t="s">
        <v>197</v>
      </c>
      <c r="I3156" s="8" t="s">
        <v>14371</v>
      </c>
      <c r="J3156" s="36">
        <v>1</v>
      </c>
      <c r="K3156" s="58">
        <v>30000</v>
      </c>
    </row>
    <row r="3157" ht="24.75" customHeight="1" spans="1:11">
      <c r="A3157" s="33" t="s">
        <v>1850</v>
      </c>
      <c r="B3157" s="33">
        <v>29</v>
      </c>
      <c r="C3157" s="33">
        <v>246</v>
      </c>
      <c r="D3157" s="8" t="s">
        <v>9840</v>
      </c>
      <c r="E3157" s="40" t="s">
        <v>19039</v>
      </c>
      <c r="F3157" s="8"/>
      <c r="G3157" s="8"/>
      <c r="H3157" s="8" t="s">
        <v>75</v>
      </c>
      <c r="I3157" s="8" t="s">
        <v>19040</v>
      </c>
      <c r="J3157" s="36">
        <v>1</v>
      </c>
      <c r="K3157" s="58">
        <v>660000</v>
      </c>
    </row>
    <row r="3158" ht="24.75" customHeight="1" spans="1:11">
      <c r="A3158" s="33" t="s">
        <v>1850</v>
      </c>
      <c r="B3158" s="33">
        <v>29</v>
      </c>
      <c r="C3158" s="33">
        <v>247</v>
      </c>
      <c r="D3158" s="8" t="s">
        <v>18309</v>
      </c>
      <c r="E3158" s="40" t="s">
        <v>18310</v>
      </c>
      <c r="F3158" s="8"/>
      <c r="G3158" s="8" t="s">
        <v>18312</v>
      </c>
      <c r="H3158" s="8" t="s">
        <v>65</v>
      </c>
      <c r="I3158" s="8" t="s">
        <v>13855</v>
      </c>
      <c r="J3158" s="36">
        <v>1</v>
      </c>
      <c r="K3158" s="58">
        <v>535000</v>
      </c>
    </row>
    <row r="3159" ht="24.75" customHeight="1" spans="1:11">
      <c r="A3159" s="8"/>
      <c r="B3159" s="8"/>
      <c r="C3159" s="8"/>
      <c r="D3159" s="8"/>
      <c r="E3159" s="41"/>
      <c r="F3159" s="8"/>
      <c r="G3159" s="8"/>
      <c r="H3159" s="8"/>
      <c r="I3159" s="8" t="s">
        <v>13841</v>
      </c>
      <c r="J3159" s="36">
        <v>1</v>
      </c>
      <c r="K3159" s="8"/>
    </row>
    <row r="3160" ht="24.75" customHeight="1" spans="1:11">
      <c r="A3160" s="33" t="s">
        <v>1850</v>
      </c>
      <c r="B3160" s="33">
        <v>30</v>
      </c>
      <c r="C3160" s="33">
        <v>248</v>
      </c>
      <c r="D3160" s="8" t="s">
        <v>19041</v>
      </c>
      <c r="E3160" s="40" t="s">
        <v>19042</v>
      </c>
      <c r="F3160" s="8"/>
      <c r="G3160" s="8" t="s">
        <v>19043</v>
      </c>
      <c r="H3160" s="8" t="s">
        <v>539</v>
      </c>
      <c r="I3160" s="8" t="s">
        <v>14840</v>
      </c>
      <c r="J3160" s="36">
        <v>1</v>
      </c>
      <c r="K3160" s="58">
        <v>450000</v>
      </c>
    </row>
    <row r="3161" ht="24.75" customHeight="1" spans="1:11">
      <c r="A3161" s="33" t="s">
        <v>1850</v>
      </c>
      <c r="B3161" s="33">
        <v>30</v>
      </c>
      <c r="C3161" s="33">
        <v>249</v>
      </c>
      <c r="D3161" s="8" t="s">
        <v>19044</v>
      </c>
      <c r="E3161" s="40" t="s">
        <v>19045</v>
      </c>
      <c r="F3161" s="8"/>
      <c r="G3161" s="8" t="s">
        <v>19046</v>
      </c>
      <c r="H3161" s="8" t="s">
        <v>95</v>
      </c>
      <c r="I3161" s="8" t="s">
        <v>18253</v>
      </c>
      <c r="J3161" s="36">
        <v>1</v>
      </c>
      <c r="K3161" s="58">
        <v>65400</v>
      </c>
    </row>
    <row r="3162" ht="24.75" customHeight="1" spans="1:11">
      <c r="A3162" s="33" t="s">
        <v>1850</v>
      </c>
      <c r="B3162" s="33">
        <v>30</v>
      </c>
      <c r="C3162" s="33">
        <v>250</v>
      </c>
      <c r="D3162" s="8" t="s">
        <v>17910</v>
      </c>
      <c r="E3162" s="35">
        <v>8156043663</v>
      </c>
      <c r="F3162" s="8" t="s">
        <v>17912</v>
      </c>
      <c r="G3162" s="8" t="s">
        <v>17913</v>
      </c>
      <c r="H3162" s="8" t="s">
        <v>1000</v>
      </c>
      <c r="I3162" s="8" t="s">
        <v>13749</v>
      </c>
      <c r="J3162" s="36">
        <v>1</v>
      </c>
      <c r="K3162" s="58">
        <v>1650000</v>
      </c>
    </row>
    <row r="3163" ht="24.75" customHeight="1" spans="1:11">
      <c r="A3163" s="33" t="s">
        <v>1850</v>
      </c>
      <c r="B3163" s="33">
        <v>30</v>
      </c>
      <c r="C3163" s="33">
        <v>251</v>
      </c>
      <c r="D3163" s="8" t="s">
        <v>19047</v>
      </c>
      <c r="E3163" s="35">
        <v>85695955803</v>
      </c>
      <c r="F3163" s="8" t="s">
        <v>19048</v>
      </c>
      <c r="G3163" s="8" t="s">
        <v>19049</v>
      </c>
      <c r="H3163" s="8" t="s">
        <v>81</v>
      </c>
      <c r="I3163" s="8" t="s">
        <v>13778</v>
      </c>
      <c r="J3163" s="36">
        <v>1</v>
      </c>
      <c r="K3163" s="58">
        <v>75000</v>
      </c>
    </row>
    <row r="3164" ht="24.75" customHeight="1" spans="1:11">
      <c r="A3164" s="33" t="s">
        <v>1850</v>
      </c>
      <c r="B3164" s="33">
        <v>30</v>
      </c>
      <c r="C3164" s="33">
        <v>252</v>
      </c>
      <c r="D3164" s="8" t="s">
        <v>5986</v>
      </c>
      <c r="E3164" s="40" t="s">
        <v>19050</v>
      </c>
      <c r="F3164" s="8" t="s">
        <v>19051</v>
      </c>
      <c r="G3164" s="8" t="s">
        <v>19052</v>
      </c>
      <c r="H3164" s="8" t="s">
        <v>81</v>
      </c>
      <c r="I3164" s="8" t="s">
        <v>19053</v>
      </c>
      <c r="J3164" s="36">
        <v>1</v>
      </c>
      <c r="K3164" s="58">
        <v>450000</v>
      </c>
    </row>
    <row r="3165" ht="24.75" customHeight="1" spans="1:11">
      <c r="A3165" s="33" t="s">
        <v>1850</v>
      </c>
      <c r="B3165" s="33">
        <v>30</v>
      </c>
      <c r="C3165" s="33">
        <v>253</v>
      </c>
      <c r="D3165" s="8" t="s">
        <v>19054</v>
      </c>
      <c r="E3165" s="40" t="s">
        <v>19055</v>
      </c>
      <c r="F3165" s="8"/>
      <c r="G3165" s="8" t="s">
        <v>19056</v>
      </c>
      <c r="H3165" s="8" t="s">
        <v>26</v>
      </c>
      <c r="I3165" s="8" t="s">
        <v>14225</v>
      </c>
      <c r="J3165" s="36">
        <v>1</v>
      </c>
      <c r="K3165" s="58">
        <v>350000</v>
      </c>
    </row>
    <row r="3166" ht="24.75" customHeight="1" spans="1:11">
      <c r="A3166" s="33" t="s">
        <v>1850</v>
      </c>
      <c r="B3166" s="33">
        <v>31</v>
      </c>
      <c r="C3166" s="33">
        <v>254</v>
      </c>
      <c r="D3166" s="8" t="s">
        <v>19057</v>
      </c>
      <c r="E3166" s="40" t="s">
        <v>19058</v>
      </c>
      <c r="F3166" s="8"/>
      <c r="G3166" s="8" t="s">
        <v>19059</v>
      </c>
      <c r="H3166" s="8" t="s">
        <v>38</v>
      </c>
      <c r="I3166" s="8" t="s">
        <v>15638</v>
      </c>
      <c r="J3166" s="36">
        <v>1</v>
      </c>
      <c r="K3166" s="58">
        <v>236200</v>
      </c>
    </row>
    <row r="3167" ht="24.75" customHeight="1" spans="1:11">
      <c r="A3167" s="33" t="s">
        <v>1850</v>
      </c>
      <c r="B3167" s="33">
        <v>31</v>
      </c>
      <c r="C3167" s="33">
        <v>255</v>
      </c>
      <c r="D3167" s="8" t="s">
        <v>7675</v>
      </c>
      <c r="E3167" s="40" t="s">
        <v>19060</v>
      </c>
      <c r="F3167" s="8" t="s">
        <v>19061</v>
      </c>
      <c r="G3167" s="8" t="s">
        <v>19062</v>
      </c>
      <c r="H3167" s="8" t="s">
        <v>38</v>
      </c>
      <c r="I3167" s="8" t="s">
        <v>13815</v>
      </c>
      <c r="J3167" s="36">
        <v>2</v>
      </c>
      <c r="K3167" s="58">
        <v>100000</v>
      </c>
    </row>
    <row r="3168" ht="24.75" customHeight="1" spans="1:11">
      <c r="A3168" s="33" t="s">
        <v>1850</v>
      </c>
      <c r="B3168" s="33">
        <v>31</v>
      </c>
      <c r="C3168" s="33">
        <v>256</v>
      </c>
      <c r="D3168" s="8" t="s">
        <v>19063</v>
      </c>
      <c r="E3168" s="40" t="s">
        <v>19064</v>
      </c>
      <c r="F3168" s="8"/>
      <c r="G3168" s="8" t="s">
        <v>19065</v>
      </c>
      <c r="H3168" s="8" t="s">
        <v>75</v>
      </c>
      <c r="I3168" s="8" t="s">
        <v>13888</v>
      </c>
      <c r="J3168" s="36">
        <v>1</v>
      </c>
      <c r="K3168" s="58">
        <v>2100000</v>
      </c>
    </row>
    <row r="3169" ht="24.75" customHeight="1" spans="1:11">
      <c r="A3169" s="33" t="s">
        <v>1850</v>
      </c>
      <c r="B3169" s="33">
        <v>31</v>
      </c>
      <c r="C3169" s="33">
        <v>257</v>
      </c>
      <c r="D3169" s="8" t="s">
        <v>19066</v>
      </c>
      <c r="E3169" s="40" t="s">
        <v>19067</v>
      </c>
      <c r="F3169" s="8"/>
      <c r="G3169" s="8" t="s">
        <v>19068</v>
      </c>
      <c r="H3169" s="8" t="s">
        <v>10150</v>
      </c>
      <c r="I3169" s="8" t="s">
        <v>14217</v>
      </c>
      <c r="J3169" s="36">
        <v>1</v>
      </c>
      <c r="K3169" s="58">
        <v>902500</v>
      </c>
    </row>
    <row r="3170" ht="24.75" customHeight="1" spans="1:11">
      <c r="A3170" s="33" t="s">
        <v>1850</v>
      </c>
      <c r="B3170" s="33">
        <v>31</v>
      </c>
      <c r="C3170" s="33">
        <v>258</v>
      </c>
      <c r="D3170" s="8" t="s">
        <v>8396</v>
      </c>
      <c r="E3170" s="40" t="s">
        <v>19069</v>
      </c>
      <c r="F3170" s="8"/>
      <c r="G3170" s="8"/>
      <c r="H3170" s="8" t="s">
        <v>75</v>
      </c>
      <c r="I3170" s="8" t="s">
        <v>14499</v>
      </c>
      <c r="J3170" s="36">
        <v>1</v>
      </c>
      <c r="K3170" s="58">
        <v>225000</v>
      </c>
    </row>
    <row r="3171" ht="24.75" customHeight="1" spans="1:11">
      <c r="A3171" s="33" t="s">
        <v>1850</v>
      </c>
      <c r="B3171" s="33">
        <v>31</v>
      </c>
      <c r="C3171" s="33">
        <v>259</v>
      </c>
      <c r="D3171" s="8" t="s">
        <v>17168</v>
      </c>
      <c r="E3171" s="40" t="s">
        <v>19070</v>
      </c>
      <c r="F3171" s="8"/>
      <c r="G3171" s="8"/>
      <c r="H3171" s="8" t="s">
        <v>75</v>
      </c>
      <c r="I3171" s="8" t="s">
        <v>15840</v>
      </c>
      <c r="J3171" s="36">
        <v>1</v>
      </c>
      <c r="K3171" s="58">
        <v>155000</v>
      </c>
    </row>
    <row r="3172" ht="24.75" customHeight="1" spans="1:11">
      <c r="A3172" s="33" t="s">
        <v>1850</v>
      </c>
      <c r="B3172" s="33">
        <v>31</v>
      </c>
      <c r="C3172" s="33">
        <v>260</v>
      </c>
      <c r="D3172" s="8" t="s">
        <v>4105</v>
      </c>
      <c r="E3172" s="40" t="s">
        <v>19071</v>
      </c>
      <c r="F3172" s="8" t="s">
        <v>19072</v>
      </c>
      <c r="G3172" s="8" t="s">
        <v>19073</v>
      </c>
      <c r="H3172" s="8" t="s">
        <v>38</v>
      </c>
      <c r="I3172" s="8" t="s">
        <v>18382</v>
      </c>
      <c r="J3172" s="36">
        <v>1</v>
      </c>
      <c r="K3172" s="58">
        <v>1320000</v>
      </c>
    </row>
    <row r="3173" ht="24.75" customHeight="1" spans="1:11">
      <c r="A3173" s="8"/>
      <c r="B3173" s="8"/>
      <c r="C3173" s="8"/>
      <c r="D3173" s="8"/>
      <c r="E3173" s="41"/>
      <c r="F3173" s="8"/>
      <c r="G3173" s="8"/>
      <c r="H3173" s="8"/>
      <c r="I3173" s="59" t="s">
        <v>19074</v>
      </c>
      <c r="J3173" s="38">
        <v>1</v>
      </c>
      <c r="K3173" s="8"/>
    </row>
    <row r="3174" ht="24.75" customHeight="1" spans="1:11">
      <c r="A3174" s="8"/>
      <c r="B3174" s="8"/>
      <c r="C3174" s="8"/>
      <c r="D3174" s="8"/>
      <c r="E3174" s="41"/>
      <c r="F3174" s="8"/>
      <c r="G3174" s="8"/>
      <c r="H3174" s="8"/>
      <c r="I3174" s="59" t="s">
        <v>13736</v>
      </c>
      <c r="J3174" s="38">
        <v>1</v>
      </c>
      <c r="K3174" s="8"/>
    </row>
    <row r="3175" ht="24.75" customHeight="1" spans="1:11">
      <c r="A3175" s="48" t="s">
        <v>2110</v>
      </c>
      <c r="B3175" s="48">
        <v>1</v>
      </c>
      <c r="C3175" s="48">
        <v>1</v>
      </c>
      <c r="D3175" s="49" t="s">
        <v>19075</v>
      </c>
      <c r="E3175" s="62" t="s">
        <v>19076</v>
      </c>
      <c r="F3175" s="49"/>
      <c r="G3175" s="49" t="s">
        <v>19077</v>
      </c>
      <c r="H3175" s="49" t="s">
        <v>81</v>
      </c>
      <c r="I3175" s="49" t="s">
        <v>16155</v>
      </c>
      <c r="J3175" s="52">
        <v>1</v>
      </c>
      <c r="K3175" s="53">
        <v>326600</v>
      </c>
    </row>
    <row r="3176" ht="24.75" customHeight="1" spans="1:11">
      <c r="A3176" s="48" t="s">
        <v>2110</v>
      </c>
      <c r="B3176" s="48">
        <v>1</v>
      </c>
      <c r="C3176" s="48">
        <v>2</v>
      </c>
      <c r="D3176" s="49" t="s">
        <v>19078</v>
      </c>
      <c r="E3176" s="62" t="s">
        <v>19079</v>
      </c>
      <c r="F3176" s="49"/>
      <c r="G3176" s="49" t="s">
        <v>19080</v>
      </c>
      <c r="H3176" s="49" t="s">
        <v>6401</v>
      </c>
      <c r="I3176" s="49" t="s">
        <v>14133</v>
      </c>
      <c r="J3176" s="52">
        <v>1</v>
      </c>
      <c r="K3176" s="53">
        <v>315000</v>
      </c>
    </row>
    <row r="3177" ht="24.75" customHeight="1" spans="1:11">
      <c r="A3177" s="48" t="s">
        <v>2110</v>
      </c>
      <c r="B3177" s="48">
        <v>1</v>
      </c>
      <c r="C3177" s="48">
        <v>3</v>
      </c>
      <c r="D3177" s="49" t="s">
        <v>4746</v>
      </c>
      <c r="E3177" s="62" t="s">
        <v>19081</v>
      </c>
      <c r="F3177" s="49" t="s">
        <v>19082</v>
      </c>
      <c r="G3177" s="49" t="s">
        <v>19083</v>
      </c>
      <c r="H3177" s="49" t="s">
        <v>151</v>
      </c>
      <c r="I3177" s="49" t="s">
        <v>14160</v>
      </c>
      <c r="J3177" s="52">
        <v>1</v>
      </c>
      <c r="K3177" s="53">
        <v>1850000</v>
      </c>
    </row>
    <row r="3178" ht="24.75" customHeight="1" spans="1:11">
      <c r="A3178" s="48" t="s">
        <v>2110</v>
      </c>
      <c r="B3178" s="48">
        <v>1</v>
      </c>
      <c r="C3178" s="48">
        <v>4</v>
      </c>
      <c r="D3178" s="49" t="s">
        <v>19084</v>
      </c>
      <c r="E3178" s="62" t="s">
        <v>17772</v>
      </c>
      <c r="F3178" s="49"/>
      <c r="G3178" s="49" t="s">
        <v>19085</v>
      </c>
      <c r="H3178" s="49" t="s">
        <v>81</v>
      </c>
      <c r="I3178" s="49" t="s">
        <v>14476</v>
      </c>
      <c r="J3178" s="52">
        <v>1</v>
      </c>
      <c r="K3178" s="53">
        <v>95600</v>
      </c>
    </row>
    <row r="3179" ht="24.75" customHeight="1" spans="1:11">
      <c r="A3179" s="48" t="s">
        <v>2110</v>
      </c>
      <c r="B3179" s="48">
        <v>1</v>
      </c>
      <c r="C3179" s="48">
        <v>5</v>
      </c>
      <c r="D3179" s="49" t="s">
        <v>19086</v>
      </c>
      <c r="E3179" s="62" t="s">
        <v>19087</v>
      </c>
      <c r="F3179" s="49" t="s">
        <v>19088</v>
      </c>
      <c r="G3179" s="49" t="s">
        <v>19089</v>
      </c>
      <c r="H3179" s="49" t="s">
        <v>197</v>
      </c>
      <c r="I3179" s="49" t="s">
        <v>13965</v>
      </c>
      <c r="J3179" s="52">
        <v>1</v>
      </c>
      <c r="K3179" s="53">
        <v>3850000</v>
      </c>
    </row>
    <row r="3180" ht="24.75" customHeight="1" spans="1:11">
      <c r="A3180" s="48" t="s">
        <v>2110</v>
      </c>
      <c r="B3180" s="48">
        <v>2</v>
      </c>
      <c r="C3180" s="48">
        <v>6</v>
      </c>
      <c r="D3180" s="49" t="s">
        <v>19090</v>
      </c>
      <c r="E3180" s="62" t="s">
        <v>19091</v>
      </c>
      <c r="F3180" s="49"/>
      <c r="G3180" s="49" t="s">
        <v>19092</v>
      </c>
      <c r="H3180" s="49" t="s">
        <v>38</v>
      </c>
      <c r="I3180" s="49" t="s">
        <v>13944</v>
      </c>
      <c r="J3180" s="52">
        <v>1</v>
      </c>
      <c r="K3180" s="53">
        <v>290000</v>
      </c>
    </row>
    <row r="3181" ht="24.75" customHeight="1" spans="1:11">
      <c r="A3181" s="48" t="s">
        <v>2110</v>
      </c>
      <c r="B3181" s="48">
        <v>2</v>
      </c>
      <c r="C3181" s="48">
        <v>7</v>
      </c>
      <c r="D3181" s="49" t="s">
        <v>19093</v>
      </c>
      <c r="E3181" s="62" t="s">
        <v>19094</v>
      </c>
      <c r="F3181" s="49"/>
      <c r="G3181" s="49" t="s">
        <v>19095</v>
      </c>
      <c r="H3181" s="49" t="s">
        <v>38</v>
      </c>
      <c r="I3181" s="49" t="s">
        <v>13815</v>
      </c>
      <c r="J3181" s="52">
        <v>1</v>
      </c>
      <c r="K3181" s="53">
        <v>50000</v>
      </c>
    </row>
    <row r="3182" ht="24.75" customHeight="1" spans="1:11">
      <c r="A3182" s="48" t="s">
        <v>2110</v>
      </c>
      <c r="B3182" s="48">
        <v>2</v>
      </c>
      <c r="C3182" s="48">
        <v>8</v>
      </c>
      <c r="D3182" s="49" t="s">
        <v>19096</v>
      </c>
      <c r="E3182" s="62" t="s">
        <v>19097</v>
      </c>
      <c r="F3182" s="49" t="s">
        <v>19098</v>
      </c>
      <c r="G3182" s="49" t="s">
        <v>19099</v>
      </c>
      <c r="H3182" s="49" t="s">
        <v>2068</v>
      </c>
      <c r="I3182" s="49" t="s">
        <v>13778</v>
      </c>
      <c r="J3182" s="52">
        <v>1</v>
      </c>
      <c r="K3182" s="53">
        <v>75000</v>
      </c>
    </row>
    <row r="3183" ht="24.75" customHeight="1" spans="1:11">
      <c r="A3183" s="48" t="s">
        <v>2110</v>
      </c>
      <c r="B3183" s="48">
        <v>2</v>
      </c>
      <c r="C3183" s="48">
        <v>9</v>
      </c>
      <c r="D3183" s="49" t="s">
        <v>19100</v>
      </c>
      <c r="E3183" s="62" t="s">
        <v>19101</v>
      </c>
      <c r="F3183" s="49" t="s">
        <v>19102</v>
      </c>
      <c r="G3183" s="49" t="s">
        <v>19103</v>
      </c>
      <c r="H3183" s="49" t="s">
        <v>38</v>
      </c>
      <c r="I3183" s="49" t="s">
        <v>14628</v>
      </c>
      <c r="J3183" s="52">
        <v>2</v>
      </c>
      <c r="K3183" s="53">
        <v>584000</v>
      </c>
    </row>
    <row r="3184" ht="24.75" customHeight="1" spans="1:11">
      <c r="A3184" s="48" t="s">
        <v>2110</v>
      </c>
      <c r="B3184" s="48">
        <v>2</v>
      </c>
      <c r="C3184" s="48">
        <v>10</v>
      </c>
      <c r="D3184" s="49" t="s">
        <v>19104</v>
      </c>
      <c r="E3184" s="62" t="s">
        <v>19105</v>
      </c>
      <c r="F3184" s="49" t="s">
        <v>19106</v>
      </c>
      <c r="G3184" s="49" t="s">
        <v>19107</v>
      </c>
      <c r="H3184" s="49" t="s">
        <v>4827</v>
      </c>
      <c r="I3184" s="49" t="s">
        <v>14590</v>
      </c>
      <c r="J3184" s="52">
        <v>1</v>
      </c>
      <c r="K3184" s="53">
        <v>2350000</v>
      </c>
    </row>
    <row r="3185" ht="24.75" customHeight="1" spans="1:11">
      <c r="A3185" s="48" t="s">
        <v>2110</v>
      </c>
      <c r="B3185" s="48">
        <v>3</v>
      </c>
      <c r="C3185" s="48">
        <v>11</v>
      </c>
      <c r="D3185" s="49" t="s">
        <v>7555</v>
      </c>
      <c r="E3185" s="62" t="s">
        <v>19108</v>
      </c>
      <c r="F3185" s="49" t="s">
        <v>19109</v>
      </c>
      <c r="G3185" s="49" t="s">
        <v>19110</v>
      </c>
      <c r="H3185" s="49" t="s">
        <v>70</v>
      </c>
      <c r="I3185" s="49" t="s">
        <v>13759</v>
      </c>
      <c r="J3185" s="52">
        <v>1</v>
      </c>
      <c r="K3185" s="53">
        <v>770000</v>
      </c>
    </row>
    <row r="3186" ht="24.75" customHeight="1" spans="1:11">
      <c r="A3186" s="49"/>
      <c r="B3186" s="49"/>
      <c r="C3186" s="49"/>
      <c r="D3186" s="49"/>
      <c r="E3186" s="63"/>
      <c r="F3186" s="49"/>
      <c r="G3186" s="49"/>
      <c r="H3186" s="49"/>
      <c r="I3186" s="56" t="s">
        <v>13812</v>
      </c>
      <c r="J3186" s="54">
        <v>1</v>
      </c>
      <c r="K3186" s="49"/>
    </row>
    <row r="3187" ht="24.75" customHeight="1" spans="1:11">
      <c r="A3187" s="49"/>
      <c r="B3187" s="49"/>
      <c r="C3187" s="49"/>
      <c r="D3187" s="49"/>
      <c r="E3187" s="63"/>
      <c r="F3187" s="49"/>
      <c r="G3187" s="49"/>
      <c r="H3187" s="49"/>
      <c r="I3187" s="49" t="s">
        <v>14241</v>
      </c>
      <c r="J3187" s="52">
        <v>1</v>
      </c>
      <c r="K3187" s="49"/>
    </row>
    <row r="3188" ht="24.75" customHeight="1" spans="1:11">
      <c r="A3188" s="48" t="s">
        <v>2110</v>
      </c>
      <c r="B3188" s="48">
        <v>3</v>
      </c>
      <c r="C3188" s="48">
        <v>12</v>
      </c>
      <c r="D3188" s="49" t="s">
        <v>16660</v>
      </c>
      <c r="E3188" s="62" t="s">
        <v>19111</v>
      </c>
      <c r="F3188" s="49" t="s">
        <v>19112</v>
      </c>
      <c r="G3188" s="49" t="s">
        <v>19113</v>
      </c>
      <c r="H3188" s="49" t="s">
        <v>75</v>
      </c>
      <c r="I3188" s="49" t="s">
        <v>16940</v>
      </c>
      <c r="J3188" s="52">
        <v>1</v>
      </c>
      <c r="K3188" s="53">
        <v>1260000</v>
      </c>
    </row>
    <row r="3189" ht="24.75" customHeight="1" spans="1:11">
      <c r="A3189" s="49"/>
      <c r="B3189" s="49"/>
      <c r="C3189" s="49"/>
      <c r="D3189" s="49"/>
      <c r="E3189" s="63"/>
      <c r="F3189" s="49"/>
      <c r="G3189" s="49"/>
      <c r="H3189" s="49"/>
      <c r="I3189" s="49" t="s">
        <v>14119</v>
      </c>
      <c r="J3189" s="52">
        <v>1</v>
      </c>
      <c r="K3189" s="49"/>
    </row>
    <row r="3190" ht="24.75" customHeight="1" spans="1:11">
      <c r="A3190" s="48" t="s">
        <v>2110</v>
      </c>
      <c r="B3190" s="48">
        <v>3</v>
      </c>
      <c r="C3190" s="48">
        <v>13</v>
      </c>
      <c r="D3190" s="49" t="s">
        <v>19114</v>
      </c>
      <c r="E3190" s="62" t="s">
        <v>19115</v>
      </c>
      <c r="F3190" s="49" t="s">
        <v>19116</v>
      </c>
      <c r="G3190" s="49" t="s">
        <v>19117</v>
      </c>
      <c r="H3190" s="49" t="s">
        <v>26</v>
      </c>
      <c r="I3190" s="49" t="s">
        <v>14696</v>
      </c>
      <c r="J3190" s="52">
        <v>1</v>
      </c>
      <c r="K3190" s="53">
        <v>95000</v>
      </c>
    </row>
    <row r="3191" ht="24.75" customHeight="1" spans="1:11">
      <c r="A3191" s="48" t="s">
        <v>2110</v>
      </c>
      <c r="B3191" s="48">
        <v>3</v>
      </c>
      <c r="C3191" s="48">
        <v>14</v>
      </c>
      <c r="D3191" s="49" t="s">
        <v>19118</v>
      </c>
      <c r="E3191" s="62" t="s">
        <v>19119</v>
      </c>
      <c r="F3191" s="49"/>
      <c r="G3191" s="49" t="s">
        <v>19120</v>
      </c>
      <c r="H3191" s="49" t="s">
        <v>519</v>
      </c>
      <c r="I3191" s="49" t="s">
        <v>13854</v>
      </c>
      <c r="J3191" s="52">
        <v>1</v>
      </c>
      <c r="K3191" s="53">
        <v>350000</v>
      </c>
    </row>
    <row r="3192" ht="24.75" customHeight="1" spans="1:11">
      <c r="A3192" s="48" t="s">
        <v>2110</v>
      </c>
      <c r="B3192" s="48">
        <v>3</v>
      </c>
      <c r="C3192" s="48">
        <v>15</v>
      </c>
      <c r="D3192" s="49" t="s">
        <v>19121</v>
      </c>
      <c r="E3192" s="62" t="s">
        <v>19122</v>
      </c>
      <c r="F3192" s="49"/>
      <c r="G3192" s="49" t="s">
        <v>19123</v>
      </c>
      <c r="H3192" s="49" t="s">
        <v>26</v>
      </c>
      <c r="I3192" s="49" t="s">
        <v>13948</v>
      </c>
      <c r="J3192" s="52">
        <v>1</v>
      </c>
      <c r="K3192" s="53">
        <v>1885000</v>
      </c>
    </row>
    <row r="3193" ht="24.75" customHeight="1" spans="1:11">
      <c r="A3193" s="48" t="s">
        <v>2110</v>
      </c>
      <c r="B3193" s="48">
        <v>3</v>
      </c>
      <c r="C3193" s="48">
        <v>16</v>
      </c>
      <c r="D3193" s="49" t="s">
        <v>14837</v>
      </c>
      <c r="E3193" s="62" t="s">
        <v>19124</v>
      </c>
      <c r="F3193" s="49" t="s">
        <v>14838</v>
      </c>
      <c r="G3193" s="49" t="s">
        <v>14839</v>
      </c>
      <c r="H3193" s="49" t="s">
        <v>75</v>
      </c>
      <c r="I3193" s="49" t="s">
        <v>16433</v>
      </c>
      <c r="J3193" s="52">
        <v>1</v>
      </c>
      <c r="K3193" s="53">
        <v>480000</v>
      </c>
    </row>
    <row r="3194" ht="24.75" customHeight="1" spans="1:11">
      <c r="A3194" s="48" t="s">
        <v>2110</v>
      </c>
      <c r="B3194" s="48">
        <v>3</v>
      </c>
      <c r="C3194" s="48">
        <v>17</v>
      </c>
      <c r="D3194" s="49" t="s">
        <v>19125</v>
      </c>
      <c r="E3194" s="62" t="s">
        <v>19126</v>
      </c>
      <c r="F3194" s="49" t="s">
        <v>19127</v>
      </c>
      <c r="G3194" s="49" t="s">
        <v>19128</v>
      </c>
      <c r="H3194" s="49" t="s">
        <v>38</v>
      </c>
      <c r="I3194" s="49" t="s">
        <v>14373</v>
      </c>
      <c r="J3194" s="52">
        <v>2</v>
      </c>
      <c r="K3194" s="53">
        <v>1520000</v>
      </c>
    </row>
    <row r="3195" ht="24.75" customHeight="1" spans="1:11">
      <c r="A3195" s="48" t="s">
        <v>2110</v>
      </c>
      <c r="B3195" s="48">
        <v>3</v>
      </c>
      <c r="C3195" s="48">
        <v>18</v>
      </c>
      <c r="D3195" s="49" t="s">
        <v>8524</v>
      </c>
      <c r="E3195" s="62" t="s">
        <v>19129</v>
      </c>
      <c r="F3195" s="49"/>
      <c r="G3195" s="49" t="s">
        <v>19130</v>
      </c>
      <c r="H3195" s="49" t="s">
        <v>38</v>
      </c>
      <c r="I3195" s="49" t="s">
        <v>14149</v>
      </c>
      <c r="J3195" s="52">
        <v>1</v>
      </c>
      <c r="K3195" s="53">
        <v>350000</v>
      </c>
    </row>
    <row r="3196" ht="24.75" customHeight="1" spans="1:11">
      <c r="A3196" s="48" t="s">
        <v>2110</v>
      </c>
      <c r="B3196" s="48">
        <v>4</v>
      </c>
      <c r="C3196" s="48">
        <v>19</v>
      </c>
      <c r="D3196" s="49" t="s">
        <v>14879</v>
      </c>
      <c r="E3196" s="62" t="s">
        <v>19131</v>
      </c>
      <c r="F3196" s="49" t="s">
        <v>14880</v>
      </c>
      <c r="G3196" s="49" t="s">
        <v>14881</v>
      </c>
      <c r="H3196" s="49" t="s">
        <v>169</v>
      </c>
      <c r="I3196" s="49" t="s">
        <v>14344</v>
      </c>
      <c r="J3196" s="52">
        <v>1</v>
      </c>
      <c r="K3196" s="53">
        <v>365000</v>
      </c>
    </row>
    <row r="3197" ht="24.75" customHeight="1" spans="1:11">
      <c r="A3197" s="48" t="s">
        <v>2110</v>
      </c>
      <c r="B3197" s="48">
        <v>4</v>
      </c>
      <c r="C3197" s="48">
        <v>20</v>
      </c>
      <c r="D3197" s="49" t="s">
        <v>15216</v>
      </c>
      <c r="E3197" s="62" t="s">
        <v>17126</v>
      </c>
      <c r="F3197" s="49" t="s">
        <v>15217</v>
      </c>
      <c r="G3197" s="49" t="s">
        <v>19132</v>
      </c>
      <c r="H3197" s="49" t="s">
        <v>197</v>
      </c>
      <c r="I3197" s="49" t="s">
        <v>15007</v>
      </c>
      <c r="J3197" s="52">
        <v>1</v>
      </c>
      <c r="K3197" s="53">
        <v>750000</v>
      </c>
    </row>
    <row r="3198" ht="24.75" customHeight="1" spans="1:11">
      <c r="A3198" s="48" t="s">
        <v>2110</v>
      </c>
      <c r="B3198" s="48">
        <v>4</v>
      </c>
      <c r="C3198" s="48">
        <v>21</v>
      </c>
      <c r="D3198" s="49" t="s">
        <v>19133</v>
      </c>
      <c r="E3198" s="62" t="s">
        <v>19134</v>
      </c>
      <c r="F3198" s="49"/>
      <c r="G3198" s="49" t="s">
        <v>19135</v>
      </c>
      <c r="H3198" s="49" t="s">
        <v>26</v>
      </c>
      <c r="I3198" s="49" t="s">
        <v>13935</v>
      </c>
      <c r="J3198" s="52">
        <v>1</v>
      </c>
      <c r="K3198" s="53">
        <v>187450</v>
      </c>
    </row>
    <row r="3199" ht="24.75" customHeight="1" spans="1:11">
      <c r="A3199" s="48" t="s">
        <v>2110</v>
      </c>
      <c r="B3199" s="48">
        <v>4</v>
      </c>
      <c r="C3199" s="48">
        <v>22</v>
      </c>
      <c r="D3199" s="49" t="s">
        <v>19136</v>
      </c>
      <c r="E3199" s="62" t="s">
        <v>19137</v>
      </c>
      <c r="F3199" s="49"/>
      <c r="G3199" s="49" t="s">
        <v>19138</v>
      </c>
      <c r="H3199" s="49" t="s">
        <v>197</v>
      </c>
      <c r="I3199" s="49" t="s">
        <v>16912</v>
      </c>
      <c r="J3199" s="52">
        <v>1</v>
      </c>
      <c r="K3199" s="53">
        <v>430000</v>
      </c>
    </row>
    <row r="3200" ht="24.75" customHeight="1" spans="1:11">
      <c r="A3200" s="48" t="s">
        <v>2110</v>
      </c>
      <c r="B3200" s="48">
        <v>4</v>
      </c>
      <c r="C3200" s="48">
        <v>23</v>
      </c>
      <c r="D3200" s="49" t="s">
        <v>19139</v>
      </c>
      <c r="E3200" s="62" t="s">
        <v>19140</v>
      </c>
      <c r="F3200" s="49"/>
      <c r="G3200" s="49" t="s">
        <v>19141</v>
      </c>
      <c r="H3200" s="49" t="s">
        <v>197</v>
      </c>
      <c r="I3200" s="49" t="s">
        <v>13778</v>
      </c>
      <c r="J3200" s="52">
        <v>1</v>
      </c>
      <c r="K3200" s="53">
        <v>75500</v>
      </c>
    </row>
    <row r="3201" ht="24.75" customHeight="1" spans="1:11">
      <c r="A3201" s="48" t="s">
        <v>2110</v>
      </c>
      <c r="B3201" s="48">
        <v>4</v>
      </c>
      <c r="C3201" s="48">
        <v>24</v>
      </c>
      <c r="D3201" s="49" t="s">
        <v>3037</v>
      </c>
      <c r="E3201" s="62" t="s">
        <v>19142</v>
      </c>
      <c r="F3201" s="49"/>
      <c r="G3201" s="49" t="s">
        <v>19143</v>
      </c>
      <c r="H3201" s="49" t="s">
        <v>524</v>
      </c>
      <c r="I3201" s="49" t="s">
        <v>14557</v>
      </c>
      <c r="J3201" s="52">
        <v>2</v>
      </c>
      <c r="K3201" s="53">
        <v>1750000</v>
      </c>
    </row>
    <row r="3202" ht="24.75" customHeight="1" spans="1:11">
      <c r="A3202" s="48" t="s">
        <v>2110</v>
      </c>
      <c r="B3202" s="48">
        <v>4</v>
      </c>
      <c r="C3202" s="48">
        <v>25</v>
      </c>
      <c r="D3202" s="49" t="s">
        <v>13689</v>
      </c>
      <c r="E3202" s="62" t="s">
        <v>19144</v>
      </c>
      <c r="F3202" s="49"/>
      <c r="G3202" s="49" t="s">
        <v>19145</v>
      </c>
      <c r="H3202" s="49" t="s">
        <v>197</v>
      </c>
      <c r="I3202" s="49" t="s">
        <v>15367</v>
      </c>
      <c r="J3202" s="52">
        <v>1</v>
      </c>
      <c r="K3202" s="53">
        <v>226100</v>
      </c>
    </row>
    <row r="3203" ht="24.75" customHeight="1" spans="1:11">
      <c r="A3203" s="48" t="s">
        <v>2110</v>
      </c>
      <c r="B3203" s="48">
        <v>4</v>
      </c>
      <c r="C3203" s="48">
        <v>26</v>
      </c>
      <c r="D3203" s="49" t="s">
        <v>19146</v>
      </c>
      <c r="E3203" s="62" t="s">
        <v>19147</v>
      </c>
      <c r="F3203" s="49" t="s">
        <v>19148</v>
      </c>
      <c r="G3203" s="49" t="s">
        <v>19149</v>
      </c>
      <c r="H3203" s="49" t="s">
        <v>26</v>
      </c>
      <c r="I3203" s="49" t="s">
        <v>13736</v>
      </c>
      <c r="J3203" s="52">
        <v>1</v>
      </c>
      <c r="K3203" s="53">
        <v>450000</v>
      </c>
    </row>
    <row r="3204" ht="24.75" customHeight="1" spans="1:11">
      <c r="A3204" s="48" t="s">
        <v>2110</v>
      </c>
      <c r="B3204" s="48">
        <v>4</v>
      </c>
      <c r="C3204" s="48">
        <v>27</v>
      </c>
      <c r="D3204" s="49" t="s">
        <v>19150</v>
      </c>
      <c r="E3204" s="62" t="s">
        <v>19151</v>
      </c>
      <c r="F3204" s="49"/>
      <c r="G3204" s="49" t="s">
        <v>19152</v>
      </c>
      <c r="H3204" s="49" t="s">
        <v>38</v>
      </c>
      <c r="I3204" s="49" t="s">
        <v>13794</v>
      </c>
      <c r="J3204" s="52">
        <v>1</v>
      </c>
      <c r="K3204" s="53">
        <v>326600</v>
      </c>
    </row>
    <row r="3205" ht="24.75" customHeight="1" spans="1:11">
      <c r="A3205" s="48" t="s">
        <v>2110</v>
      </c>
      <c r="B3205" s="48">
        <v>4</v>
      </c>
      <c r="C3205" s="48">
        <v>28</v>
      </c>
      <c r="D3205" s="49" t="s">
        <v>19153</v>
      </c>
      <c r="E3205" s="62" t="s">
        <v>19154</v>
      </c>
      <c r="F3205" s="49" t="s">
        <v>19155</v>
      </c>
      <c r="G3205" s="49" t="s">
        <v>19156</v>
      </c>
      <c r="H3205" s="49" t="s">
        <v>75</v>
      </c>
      <c r="I3205" s="49" t="s">
        <v>14203</v>
      </c>
      <c r="J3205" s="52">
        <v>1</v>
      </c>
      <c r="K3205" s="53">
        <v>1375000</v>
      </c>
    </row>
    <row r="3206" ht="24.75" customHeight="1" spans="1:11">
      <c r="A3206" s="49"/>
      <c r="B3206" s="49"/>
      <c r="C3206" s="49"/>
      <c r="D3206" s="49"/>
      <c r="E3206" s="63"/>
      <c r="F3206" s="49"/>
      <c r="G3206" s="49"/>
      <c r="H3206" s="49"/>
      <c r="I3206" s="49" t="s">
        <v>19157</v>
      </c>
      <c r="J3206" s="65"/>
      <c r="K3206" s="49"/>
    </row>
    <row r="3207" ht="24.75" customHeight="1" spans="1:11">
      <c r="A3207" s="48" t="s">
        <v>2110</v>
      </c>
      <c r="B3207" s="48">
        <v>4</v>
      </c>
      <c r="C3207" s="48">
        <v>29</v>
      </c>
      <c r="D3207" s="49" t="s">
        <v>19158</v>
      </c>
      <c r="E3207" s="62" t="s">
        <v>19159</v>
      </c>
      <c r="F3207" s="49"/>
      <c r="G3207" s="49" t="s">
        <v>19160</v>
      </c>
      <c r="H3207" s="49" t="s">
        <v>19161</v>
      </c>
      <c r="I3207" s="49" t="s">
        <v>14198</v>
      </c>
      <c r="J3207" s="52">
        <v>1</v>
      </c>
      <c r="K3207" s="53">
        <v>320000</v>
      </c>
    </row>
    <row r="3208" ht="24.75" customHeight="1" spans="1:11">
      <c r="A3208" s="48" t="s">
        <v>2110</v>
      </c>
      <c r="B3208" s="48">
        <v>4</v>
      </c>
      <c r="C3208" s="48">
        <v>30</v>
      </c>
      <c r="D3208" s="49" t="s">
        <v>19162</v>
      </c>
      <c r="E3208" s="62" t="s">
        <v>19163</v>
      </c>
      <c r="F3208" s="49"/>
      <c r="G3208" s="49" t="s">
        <v>19164</v>
      </c>
      <c r="H3208" s="49" t="s">
        <v>151</v>
      </c>
      <c r="I3208" s="49" t="s">
        <v>18155</v>
      </c>
      <c r="J3208" s="52">
        <v>1</v>
      </c>
      <c r="K3208" s="53">
        <v>90160</v>
      </c>
    </row>
    <row r="3209" ht="24.75" customHeight="1" spans="1:11">
      <c r="A3209" s="48" t="s">
        <v>2110</v>
      </c>
      <c r="B3209" s="48">
        <v>4</v>
      </c>
      <c r="C3209" s="48">
        <v>31</v>
      </c>
      <c r="D3209" s="49" t="s">
        <v>19165</v>
      </c>
      <c r="E3209" s="62" t="s">
        <v>18535</v>
      </c>
      <c r="F3209" s="49" t="s">
        <v>19166</v>
      </c>
      <c r="G3209" s="49" t="s">
        <v>19167</v>
      </c>
      <c r="H3209" s="49" t="s">
        <v>75</v>
      </c>
      <c r="I3209" s="49" t="s">
        <v>14896</v>
      </c>
      <c r="J3209" s="52">
        <v>1</v>
      </c>
      <c r="K3209" s="53">
        <v>245000</v>
      </c>
    </row>
    <row r="3210" ht="24.75" customHeight="1" spans="1:11">
      <c r="A3210" s="48" t="s">
        <v>2110</v>
      </c>
      <c r="B3210" s="48">
        <v>5</v>
      </c>
      <c r="C3210" s="48">
        <v>32</v>
      </c>
      <c r="D3210" s="49" t="s">
        <v>4562</v>
      </c>
      <c r="E3210" s="62" t="s">
        <v>19168</v>
      </c>
      <c r="F3210" s="49" t="s">
        <v>19169</v>
      </c>
      <c r="G3210" s="49" t="s">
        <v>19170</v>
      </c>
      <c r="H3210" s="49" t="s">
        <v>38</v>
      </c>
      <c r="I3210" s="49" t="s">
        <v>14519</v>
      </c>
      <c r="J3210" s="52">
        <v>1</v>
      </c>
      <c r="K3210" s="53">
        <v>695000</v>
      </c>
    </row>
    <row r="3211" ht="24.75" customHeight="1" spans="1:11">
      <c r="A3211" s="48" t="s">
        <v>2110</v>
      </c>
      <c r="B3211" s="48">
        <v>5</v>
      </c>
      <c r="C3211" s="48">
        <v>33</v>
      </c>
      <c r="D3211" s="49" t="s">
        <v>2037</v>
      </c>
      <c r="E3211" s="62" t="s">
        <v>19171</v>
      </c>
      <c r="F3211" s="49"/>
      <c r="G3211" s="49" t="s">
        <v>19172</v>
      </c>
      <c r="H3211" s="49" t="s">
        <v>197</v>
      </c>
      <c r="I3211" s="49" t="s">
        <v>15774</v>
      </c>
      <c r="J3211" s="52">
        <v>1</v>
      </c>
      <c r="K3211" s="53">
        <v>385000</v>
      </c>
    </row>
    <row r="3212" ht="24.75" customHeight="1" spans="1:11">
      <c r="A3212" s="48" t="s">
        <v>2110</v>
      </c>
      <c r="B3212" s="48">
        <v>5</v>
      </c>
      <c r="C3212" s="48">
        <v>34</v>
      </c>
      <c r="D3212" s="49" t="s">
        <v>18955</v>
      </c>
      <c r="E3212" s="62" t="s">
        <v>18956</v>
      </c>
      <c r="F3212" s="49" t="s">
        <v>19173</v>
      </c>
      <c r="G3212" s="49" t="s">
        <v>18957</v>
      </c>
      <c r="H3212" s="49" t="s">
        <v>81</v>
      </c>
      <c r="I3212" s="49" t="s">
        <v>16002</v>
      </c>
      <c r="J3212" s="52">
        <v>1</v>
      </c>
      <c r="K3212" s="53">
        <v>1950000</v>
      </c>
    </row>
    <row r="3213" ht="24.75" customHeight="1" spans="1:11">
      <c r="A3213" s="48" t="s">
        <v>2110</v>
      </c>
      <c r="B3213" s="48">
        <v>5</v>
      </c>
      <c r="C3213" s="48">
        <v>35</v>
      </c>
      <c r="D3213" s="49" t="s">
        <v>19174</v>
      </c>
      <c r="E3213" s="62" t="s">
        <v>19175</v>
      </c>
      <c r="F3213" s="49"/>
      <c r="G3213" s="49" t="s">
        <v>19176</v>
      </c>
      <c r="H3213" s="49" t="s">
        <v>38</v>
      </c>
      <c r="I3213" s="49" t="s">
        <v>14283</v>
      </c>
      <c r="J3213" s="52">
        <v>1</v>
      </c>
      <c r="K3213" s="53">
        <v>685000</v>
      </c>
    </row>
    <row r="3214" ht="24.75" customHeight="1" spans="1:11">
      <c r="A3214" s="48" t="s">
        <v>2110</v>
      </c>
      <c r="B3214" s="48">
        <v>5</v>
      </c>
      <c r="C3214" s="48">
        <v>36</v>
      </c>
      <c r="D3214" s="49" t="s">
        <v>17470</v>
      </c>
      <c r="E3214" s="62" t="s">
        <v>17471</v>
      </c>
      <c r="F3214" s="49" t="s">
        <v>17472</v>
      </c>
      <c r="G3214" s="49" t="s">
        <v>19177</v>
      </c>
      <c r="H3214" s="49" t="s">
        <v>151</v>
      </c>
      <c r="I3214" s="49" t="s">
        <v>14532</v>
      </c>
      <c r="J3214" s="52">
        <v>1</v>
      </c>
      <c r="K3214" s="53">
        <v>250000</v>
      </c>
    </row>
    <row r="3215" ht="24.75" customHeight="1" spans="1:11">
      <c r="A3215" s="48" t="s">
        <v>2110</v>
      </c>
      <c r="B3215" s="48">
        <v>5</v>
      </c>
      <c r="C3215" s="48">
        <v>37</v>
      </c>
      <c r="D3215" s="49" t="s">
        <v>14918</v>
      </c>
      <c r="E3215" s="62" t="s">
        <v>19178</v>
      </c>
      <c r="F3215" s="49"/>
      <c r="G3215" s="49" t="s">
        <v>19179</v>
      </c>
      <c r="H3215" s="49" t="s">
        <v>4142</v>
      </c>
      <c r="I3215" s="49" t="s">
        <v>14198</v>
      </c>
      <c r="J3215" s="52">
        <v>1</v>
      </c>
      <c r="K3215" s="53">
        <v>320000</v>
      </c>
    </row>
    <row r="3216" ht="24.75" customHeight="1" spans="1:11">
      <c r="A3216" s="48" t="s">
        <v>2110</v>
      </c>
      <c r="B3216" s="48">
        <v>5</v>
      </c>
      <c r="C3216" s="48">
        <v>38</v>
      </c>
      <c r="D3216" s="49" t="s">
        <v>19180</v>
      </c>
      <c r="E3216" s="62" t="s">
        <v>19181</v>
      </c>
      <c r="F3216" s="49"/>
      <c r="G3216" s="49" t="s">
        <v>19182</v>
      </c>
      <c r="H3216" s="49" t="s">
        <v>81</v>
      </c>
      <c r="I3216" s="49" t="s">
        <v>14198</v>
      </c>
      <c r="J3216" s="52">
        <v>1</v>
      </c>
      <c r="K3216" s="53">
        <v>320000</v>
      </c>
    </row>
    <row r="3217" ht="24.75" customHeight="1" spans="1:11">
      <c r="A3217" s="48" t="s">
        <v>2110</v>
      </c>
      <c r="B3217" s="48">
        <v>5</v>
      </c>
      <c r="C3217" s="48">
        <v>39</v>
      </c>
      <c r="D3217" s="49" t="s">
        <v>19183</v>
      </c>
      <c r="E3217" s="62" t="s">
        <v>19184</v>
      </c>
      <c r="F3217" s="49" t="s">
        <v>19185</v>
      </c>
      <c r="G3217" s="49" t="s">
        <v>19186</v>
      </c>
      <c r="H3217" s="49" t="s">
        <v>70</v>
      </c>
      <c r="I3217" s="49" t="s">
        <v>13815</v>
      </c>
      <c r="J3217" s="52">
        <v>1</v>
      </c>
      <c r="K3217" s="53">
        <v>50000</v>
      </c>
    </row>
    <row r="3218" ht="24.75" customHeight="1" spans="1:11">
      <c r="A3218" s="48" t="s">
        <v>2110</v>
      </c>
      <c r="B3218" s="48">
        <v>5</v>
      </c>
      <c r="C3218" s="48">
        <v>40</v>
      </c>
      <c r="D3218" s="49" t="s">
        <v>8413</v>
      </c>
      <c r="E3218" s="62" t="s">
        <v>19187</v>
      </c>
      <c r="F3218" s="49"/>
      <c r="G3218" s="49" t="s">
        <v>19188</v>
      </c>
      <c r="H3218" s="49" t="s">
        <v>38</v>
      </c>
      <c r="I3218" s="49" t="s">
        <v>13778</v>
      </c>
      <c r="J3218" s="52">
        <v>1</v>
      </c>
      <c r="K3218" s="53">
        <v>148660</v>
      </c>
    </row>
    <row r="3219" ht="24.75" customHeight="1" spans="1:11">
      <c r="A3219" s="48" t="s">
        <v>2110</v>
      </c>
      <c r="B3219" s="48">
        <v>6</v>
      </c>
      <c r="C3219" s="48">
        <v>41</v>
      </c>
      <c r="D3219" s="49" t="s">
        <v>19189</v>
      </c>
      <c r="E3219" s="62" t="s">
        <v>19190</v>
      </c>
      <c r="F3219" s="49"/>
      <c r="G3219" s="49" t="s">
        <v>19191</v>
      </c>
      <c r="H3219" s="49" t="s">
        <v>95</v>
      </c>
      <c r="I3219" s="49" t="s">
        <v>14696</v>
      </c>
      <c r="J3219" s="52">
        <v>1</v>
      </c>
      <c r="K3219" s="53">
        <v>195000</v>
      </c>
    </row>
    <row r="3220" ht="24.75" customHeight="1" spans="1:11">
      <c r="A3220" s="49"/>
      <c r="B3220" s="49"/>
      <c r="C3220" s="49"/>
      <c r="D3220" s="49"/>
      <c r="E3220" s="63"/>
      <c r="F3220" s="49"/>
      <c r="G3220" s="49"/>
      <c r="H3220" s="49"/>
      <c r="I3220" s="49" t="s">
        <v>13815</v>
      </c>
      <c r="J3220" s="52">
        <v>2</v>
      </c>
      <c r="K3220" s="49"/>
    </row>
    <row r="3221" ht="24.75" customHeight="1" spans="1:11">
      <c r="A3221" s="48" t="s">
        <v>2110</v>
      </c>
      <c r="B3221" s="48">
        <v>6</v>
      </c>
      <c r="C3221" s="48">
        <v>42</v>
      </c>
      <c r="D3221" s="49" t="s">
        <v>19192</v>
      </c>
      <c r="E3221" s="62" t="s">
        <v>19193</v>
      </c>
      <c r="F3221" s="49"/>
      <c r="G3221" s="49" t="s">
        <v>19194</v>
      </c>
      <c r="H3221" s="49" t="s">
        <v>954</v>
      </c>
      <c r="I3221" s="49" t="s">
        <v>13818</v>
      </c>
      <c r="J3221" s="52">
        <v>1</v>
      </c>
      <c r="K3221" s="53">
        <v>395000</v>
      </c>
    </row>
    <row r="3222" ht="24.75" customHeight="1" spans="1:11">
      <c r="A3222" s="48" t="s">
        <v>2110</v>
      </c>
      <c r="B3222" s="48">
        <v>6</v>
      </c>
      <c r="C3222" s="48">
        <v>43</v>
      </c>
      <c r="D3222" s="49" t="s">
        <v>19195</v>
      </c>
      <c r="E3222" s="62" t="s">
        <v>19196</v>
      </c>
      <c r="F3222" s="49"/>
      <c r="G3222" s="49" t="s">
        <v>19197</v>
      </c>
      <c r="H3222" s="49" t="s">
        <v>95</v>
      </c>
      <c r="I3222" s="49" t="s">
        <v>16155</v>
      </c>
      <c r="J3222" s="52">
        <v>1</v>
      </c>
      <c r="K3222" s="53">
        <v>325000</v>
      </c>
    </row>
    <row r="3223" ht="24.75" customHeight="1" spans="1:11">
      <c r="A3223" s="48" t="s">
        <v>2110</v>
      </c>
      <c r="B3223" s="48">
        <v>6</v>
      </c>
      <c r="C3223" s="48">
        <v>44</v>
      </c>
      <c r="D3223" s="49" t="s">
        <v>19198</v>
      </c>
      <c r="E3223" s="62" t="s">
        <v>19199</v>
      </c>
      <c r="F3223" s="49"/>
      <c r="G3223" s="49" t="s">
        <v>19200</v>
      </c>
      <c r="H3223" s="49" t="s">
        <v>1158</v>
      </c>
      <c r="I3223" s="49" t="s">
        <v>15607</v>
      </c>
      <c r="J3223" s="52">
        <v>1</v>
      </c>
      <c r="K3223" s="53">
        <v>1150000</v>
      </c>
    </row>
    <row r="3224" ht="24.75" customHeight="1" spans="1:11">
      <c r="A3224" s="48" t="s">
        <v>2110</v>
      </c>
      <c r="B3224" s="48">
        <v>6</v>
      </c>
      <c r="C3224" s="48">
        <v>45</v>
      </c>
      <c r="D3224" s="49" t="s">
        <v>19201</v>
      </c>
      <c r="E3224" s="62" t="s">
        <v>19202</v>
      </c>
      <c r="F3224" s="49"/>
      <c r="G3224" s="49" t="s">
        <v>19203</v>
      </c>
      <c r="H3224" s="49" t="s">
        <v>38</v>
      </c>
      <c r="I3224" s="49" t="s">
        <v>13930</v>
      </c>
      <c r="J3224" s="52">
        <v>1</v>
      </c>
      <c r="K3224" s="53">
        <v>375000</v>
      </c>
    </row>
    <row r="3225" ht="24.75" customHeight="1" spans="1:11">
      <c r="A3225" s="48" t="s">
        <v>2110</v>
      </c>
      <c r="B3225" s="48">
        <v>6</v>
      </c>
      <c r="C3225" s="48">
        <v>46</v>
      </c>
      <c r="D3225" s="49" t="s">
        <v>18383</v>
      </c>
      <c r="E3225" s="63"/>
      <c r="F3225" s="51"/>
      <c r="G3225" s="49" t="s">
        <v>19204</v>
      </c>
      <c r="H3225" s="49" t="s">
        <v>38</v>
      </c>
      <c r="I3225" s="49" t="s">
        <v>14677</v>
      </c>
      <c r="J3225" s="52">
        <v>1</v>
      </c>
      <c r="K3225" s="53">
        <v>370000</v>
      </c>
    </row>
    <row r="3226" ht="24.75" customHeight="1" spans="1:11">
      <c r="A3226" s="48" t="s">
        <v>2110</v>
      </c>
      <c r="B3226" s="48">
        <v>6</v>
      </c>
      <c r="C3226" s="48">
        <v>47</v>
      </c>
      <c r="D3226" s="49" t="s">
        <v>19205</v>
      </c>
      <c r="E3226" s="64">
        <v>8111021104</v>
      </c>
      <c r="F3226" s="49" t="s">
        <v>19206</v>
      </c>
      <c r="G3226" s="49" t="s">
        <v>19207</v>
      </c>
      <c r="H3226" s="49" t="s">
        <v>81</v>
      </c>
      <c r="I3226" s="49" t="s">
        <v>15299</v>
      </c>
      <c r="J3226" s="52">
        <v>1</v>
      </c>
      <c r="K3226" s="53">
        <v>740000</v>
      </c>
    </row>
    <row r="3227" ht="24.75" customHeight="1" spans="1:11">
      <c r="A3227" s="48" t="s">
        <v>2110</v>
      </c>
      <c r="B3227" s="48">
        <v>6</v>
      </c>
      <c r="C3227" s="48">
        <v>48</v>
      </c>
      <c r="D3227" s="49" t="s">
        <v>19208</v>
      </c>
      <c r="E3227" s="62" t="s">
        <v>19209</v>
      </c>
      <c r="F3227" s="49"/>
      <c r="G3227" s="49" t="s">
        <v>19210</v>
      </c>
      <c r="H3227" s="49" t="s">
        <v>81</v>
      </c>
      <c r="I3227" s="49" t="s">
        <v>15422</v>
      </c>
      <c r="J3227" s="52">
        <v>1</v>
      </c>
      <c r="K3227" s="53">
        <v>420000</v>
      </c>
    </row>
    <row r="3228" ht="24.75" customHeight="1" spans="1:11">
      <c r="A3228" s="48" t="s">
        <v>2110</v>
      </c>
      <c r="B3228" s="48">
        <v>6</v>
      </c>
      <c r="C3228" s="48">
        <v>49</v>
      </c>
      <c r="D3228" s="49" t="s">
        <v>19211</v>
      </c>
      <c r="E3228" s="62" t="s">
        <v>19212</v>
      </c>
      <c r="F3228" s="49"/>
      <c r="G3228" s="49" t="s">
        <v>19213</v>
      </c>
      <c r="H3228" s="49" t="s">
        <v>81</v>
      </c>
      <c r="I3228" s="49" t="s">
        <v>15160</v>
      </c>
      <c r="J3228" s="52">
        <v>1</v>
      </c>
      <c r="K3228" s="53">
        <v>50000</v>
      </c>
    </row>
    <row r="3229" ht="24.75" customHeight="1" spans="1:11">
      <c r="A3229" s="48" t="s">
        <v>2110</v>
      </c>
      <c r="B3229" s="48">
        <v>6</v>
      </c>
      <c r="C3229" s="48">
        <v>50</v>
      </c>
      <c r="D3229" s="49" t="s">
        <v>19214</v>
      </c>
      <c r="E3229" s="62" t="s">
        <v>19215</v>
      </c>
      <c r="F3229" s="49" t="s">
        <v>19216</v>
      </c>
      <c r="G3229" s="49" t="s">
        <v>19217</v>
      </c>
      <c r="H3229" s="49" t="s">
        <v>4142</v>
      </c>
      <c r="I3229" s="49" t="s">
        <v>14081</v>
      </c>
      <c r="J3229" s="52">
        <v>1</v>
      </c>
      <c r="K3229" s="53">
        <v>240000</v>
      </c>
    </row>
    <row r="3230" ht="24.75" customHeight="1" spans="1:11">
      <c r="A3230" s="48" t="s">
        <v>2110</v>
      </c>
      <c r="B3230" s="48">
        <v>6</v>
      </c>
      <c r="C3230" s="48">
        <v>51</v>
      </c>
      <c r="D3230" s="49" t="s">
        <v>15824</v>
      </c>
      <c r="E3230" s="62" t="s">
        <v>17804</v>
      </c>
      <c r="F3230" s="49" t="s">
        <v>15825</v>
      </c>
      <c r="G3230" s="49" t="s">
        <v>19218</v>
      </c>
      <c r="H3230" s="49" t="s">
        <v>304</v>
      </c>
      <c r="I3230" s="49" t="s">
        <v>14368</v>
      </c>
      <c r="J3230" s="52">
        <v>1</v>
      </c>
      <c r="K3230" s="53">
        <v>3650000</v>
      </c>
    </row>
    <row r="3231" ht="24.75" customHeight="1" spans="1:11">
      <c r="A3231" s="48" t="s">
        <v>2110</v>
      </c>
      <c r="B3231" s="48">
        <v>6</v>
      </c>
      <c r="C3231" s="48">
        <v>52</v>
      </c>
      <c r="D3231" s="49" t="s">
        <v>19219</v>
      </c>
      <c r="E3231" s="62" t="s">
        <v>19220</v>
      </c>
      <c r="F3231" s="49"/>
      <c r="G3231" s="49" t="s">
        <v>19221</v>
      </c>
      <c r="H3231" s="49" t="s">
        <v>38</v>
      </c>
      <c r="I3231" s="49" t="s">
        <v>13801</v>
      </c>
      <c r="J3231" s="52">
        <v>1</v>
      </c>
      <c r="K3231" s="53">
        <v>137200</v>
      </c>
    </row>
    <row r="3232" ht="24.75" customHeight="1" spans="1:11">
      <c r="A3232" s="49"/>
      <c r="B3232" s="49"/>
      <c r="C3232" s="49"/>
      <c r="D3232" s="49"/>
      <c r="E3232" s="63"/>
      <c r="F3232" s="49"/>
      <c r="G3232" s="49"/>
      <c r="H3232" s="49"/>
      <c r="I3232" s="49" t="s">
        <v>14046</v>
      </c>
      <c r="J3232" s="52">
        <v>1</v>
      </c>
      <c r="K3232" s="49"/>
    </row>
    <row r="3233" ht="24.75" customHeight="1" spans="1:11">
      <c r="A3233" s="48" t="s">
        <v>2110</v>
      </c>
      <c r="B3233" s="48">
        <v>6</v>
      </c>
      <c r="C3233" s="48">
        <v>53</v>
      </c>
      <c r="D3233" s="49" t="s">
        <v>19222</v>
      </c>
      <c r="E3233" s="62" t="s">
        <v>19223</v>
      </c>
      <c r="F3233" s="49"/>
      <c r="G3233" s="49" t="s">
        <v>19224</v>
      </c>
      <c r="H3233" s="49" t="s">
        <v>38</v>
      </c>
      <c r="I3233" s="49" t="s">
        <v>14140</v>
      </c>
      <c r="J3233" s="52">
        <v>1</v>
      </c>
      <c r="K3233" s="53">
        <v>271300</v>
      </c>
    </row>
    <row r="3234" ht="24.75" customHeight="1" spans="1:11">
      <c r="A3234" s="49"/>
      <c r="B3234" s="49"/>
      <c r="C3234" s="49"/>
      <c r="D3234" s="49"/>
      <c r="E3234" s="63"/>
      <c r="F3234" s="49"/>
      <c r="G3234" s="49"/>
      <c r="H3234" s="49"/>
      <c r="I3234" s="49" t="s">
        <v>14107</v>
      </c>
      <c r="J3234" s="54">
        <v>1</v>
      </c>
      <c r="K3234" s="49"/>
    </row>
    <row r="3235" ht="24.75" customHeight="1" spans="1:11">
      <c r="A3235" s="49"/>
      <c r="B3235" s="49"/>
      <c r="C3235" s="49"/>
      <c r="D3235" s="49"/>
      <c r="E3235" s="63"/>
      <c r="F3235" s="49"/>
      <c r="G3235" s="49"/>
      <c r="H3235" s="49"/>
      <c r="I3235" s="49" t="s">
        <v>15587</v>
      </c>
      <c r="J3235" s="52">
        <v>1</v>
      </c>
      <c r="K3235" s="49"/>
    </row>
    <row r="3236" ht="24.75" customHeight="1" spans="1:11">
      <c r="A3236" s="48" t="s">
        <v>2110</v>
      </c>
      <c r="B3236" s="48">
        <v>6</v>
      </c>
      <c r="C3236" s="48">
        <v>54</v>
      </c>
      <c r="D3236" s="49" t="s">
        <v>19225</v>
      </c>
      <c r="E3236" s="62" t="s">
        <v>19226</v>
      </c>
      <c r="F3236" s="49"/>
      <c r="G3236" s="49" t="s">
        <v>19227</v>
      </c>
      <c r="H3236" s="49" t="s">
        <v>151</v>
      </c>
      <c r="I3236" s="49" t="s">
        <v>14458</v>
      </c>
      <c r="J3236" s="52">
        <v>1</v>
      </c>
      <c r="K3236" s="53">
        <v>5285000</v>
      </c>
    </row>
    <row r="3237" ht="24.75" customHeight="1" spans="1:11">
      <c r="A3237" s="49"/>
      <c r="B3237" s="49"/>
      <c r="C3237" s="49"/>
      <c r="D3237" s="49"/>
      <c r="E3237" s="63"/>
      <c r="F3237" s="49"/>
      <c r="G3237" s="49"/>
      <c r="H3237" s="49"/>
      <c r="I3237" s="49" t="s">
        <v>14419</v>
      </c>
      <c r="J3237" s="52">
        <v>1</v>
      </c>
      <c r="K3237" s="49"/>
    </row>
    <row r="3238" ht="24.75" customHeight="1" spans="1:11">
      <c r="A3238" s="49"/>
      <c r="B3238" s="49"/>
      <c r="C3238" s="49"/>
      <c r="D3238" s="49"/>
      <c r="E3238" s="63"/>
      <c r="F3238" s="49"/>
      <c r="G3238" s="49"/>
      <c r="H3238" s="49"/>
      <c r="I3238" s="49" t="s">
        <v>15419</v>
      </c>
      <c r="J3238" s="52">
        <v>1</v>
      </c>
      <c r="K3238" s="49"/>
    </row>
    <row r="3239" ht="24.75" customHeight="1" spans="1:11">
      <c r="A3239" s="49"/>
      <c r="B3239" s="49"/>
      <c r="C3239" s="49"/>
      <c r="D3239" s="49"/>
      <c r="E3239" s="63"/>
      <c r="F3239" s="49"/>
      <c r="G3239" s="49"/>
      <c r="H3239" s="49"/>
      <c r="I3239" s="49" t="s">
        <v>15680</v>
      </c>
      <c r="J3239" s="52">
        <v>2</v>
      </c>
      <c r="K3239" s="49"/>
    </row>
    <row r="3240" ht="24.75" customHeight="1" spans="1:11">
      <c r="A3240" s="48" t="s">
        <v>2110</v>
      </c>
      <c r="B3240" s="48">
        <v>6</v>
      </c>
      <c r="C3240" s="48">
        <v>55</v>
      </c>
      <c r="D3240" s="49" t="s">
        <v>19228</v>
      </c>
      <c r="E3240" s="62" t="s">
        <v>19229</v>
      </c>
      <c r="F3240" s="49"/>
      <c r="G3240" s="49" t="s">
        <v>19230</v>
      </c>
      <c r="H3240" s="49" t="s">
        <v>2169</v>
      </c>
      <c r="I3240" s="49" t="s">
        <v>13815</v>
      </c>
      <c r="J3240" s="52">
        <v>1</v>
      </c>
      <c r="K3240" s="53">
        <v>50300</v>
      </c>
    </row>
    <row r="3241" ht="24.75" customHeight="1" spans="1:11">
      <c r="A3241" s="48" t="s">
        <v>2110</v>
      </c>
      <c r="B3241" s="48">
        <v>7</v>
      </c>
      <c r="C3241" s="48">
        <v>56</v>
      </c>
      <c r="D3241" s="49" t="s">
        <v>19231</v>
      </c>
      <c r="E3241" s="62" t="s">
        <v>19232</v>
      </c>
      <c r="F3241" s="49"/>
      <c r="G3241" s="49" t="s">
        <v>19233</v>
      </c>
      <c r="H3241" s="49" t="s">
        <v>3202</v>
      </c>
      <c r="I3241" s="49" t="s">
        <v>13815</v>
      </c>
      <c r="J3241" s="52">
        <v>1</v>
      </c>
      <c r="K3241" s="53">
        <v>53900</v>
      </c>
    </row>
    <row r="3242" ht="24.75" customHeight="1" spans="1:11">
      <c r="A3242" s="48" t="s">
        <v>2110</v>
      </c>
      <c r="B3242" s="48">
        <v>7</v>
      </c>
      <c r="C3242" s="48">
        <v>57</v>
      </c>
      <c r="D3242" s="49" t="s">
        <v>19234</v>
      </c>
      <c r="E3242" s="62" t="s">
        <v>19235</v>
      </c>
      <c r="F3242" s="49"/>
      <c r="G3242" s="49" t="s">
        <v>19236</v>
      </c>
      <c r="H3242" s="49" t="s">
        <v>19237</v>
      </c>
      <c r="I3242" s="49" t="s">
        <v>14198</v>
      </c>
      <c r="J3242" s="52">
        <v>1</v>
      </c>
      <c r="K3242" s="53">
        <v>320000</v>
      </c>
    </row>
    <row r="3243" ht="24.75" customHeight="1" spans="1:11">
      <c r="A3243" s="48" t="s">
        <v>2110</v>
      </c>
      <c r="B3243" s="48">
        <v>7</v>
      </c>
      <c r="C3243" s="48">
        <v>58</v>
      </c>
      <c r="D3243" s="49" t="s">
        <v>17921</v>
      </c>
      <c r="E3243" s="62" t="s">
        <v>19238</v>
      </c>
      <c r="F3243" s="49"/>
      <c r="G3243" s="49" t="s">
        <v>19239</v>
      </c>
      <c r="H3243" s="49" t="s">
        <v>151</v>
      </c>
      <c r="I3243" s="49" t="s">
        <v>14198</v>
      </c>
      <c r="J3243" s="52">
        <v>1</v>
      </c>
      <c r="K3243" s="53">
        <v>320000</v>
      </c>
    </row>
    <row r="3244" ht="24.75" customHeight="1" spans="1:11">
      <c r="A3244" s="48" t="s">
        <v>2110</v>
      </c>
      <c r="B3244" s="48">
        <v>7</v>
      </c>
      <c r="C3244" s="48">
        <v>59</v>
      </c>
      <c r="D3244" s="49" t="s">
        <v>17921</v>
      </c>
      <c r="E3244" s="62" t="s">
        <v>19238</v>
      </c>
      <c r="F3244" s="49"/>
      <c r="G3244" s="49" t="s">
        <v>19240</v>
      </c>
      <c r="H3244" s="49" t="s">
        <v>151</v>
      </c>
      <c r="I3244" s="49" t="s">
        <v>15422</v>
      </c>
      <c r="J3244" s="52">
        <v>1</v>
      </c>
      <c r="K3244" s="53">
        <v>645000</v>
      </c>
    </row>
    <row r="3245" ht="24.75" customHeight="1" spans="1:11">
      <c r="A3245" s="49"/>
      <c r="B3245" s="49"/>
      <c r="C3245" s="49"/>
      <c r="D3245" s="49"/>
      <c r="E3245" s="63"/>
      <c r="F3245" s="49"/>
      <c r="G3245" s="49"/>
      <c r="H3245" s="49"/>
      <c r="I3245" s="49" t="s">
        <v>14499</v>
      </c>
      <c r="J3245" s="52">
        <v>1</v>
      </c>
      <c r="K3245" s="49"/>
    </row>
    <row r="3246" ht="24.75" customHeight="1" spans="1:11">
      <c r="A3246" s="48" t="s">
        <v>2110</v>
      </c>
      <c r="B3246" s="48">
        <v>7</v>
      </c>
      <c r="C3246" s="48">
        <v>60</v>
      </c>
      <c r="D3246" s="49" t="s">
        <v>19241</v>
      </c>
      <c r="E3246" s="62" t="s">
        <v>19242</v>
      </c>
      <c r="F3246" s="49"/>
      <c r="G3246" s="49" t="s">
        <v>19243</v>
      </c>
      <c r="H3246" s="49" t="s">
        <v>81</v>
      </c>
      <c r="I3246" s="49" t="s">
        <v>14001</v>
      </c>
      <c r="J3246" s="52">
        <v>2</v>
      </c>
      <c r="K3246" s="53">
        <v>450000</v>
      </c>
    </row>
    <row r="3247" ht="24.75" customHeight="1" spans="1:11">
      <c r="A3247" s="48" t="s">
        <v>2110</v>
      </c>
      <c r="B3247" s="48">
        <v>7</v>
      </c>
      <c r="C3247" s="48">
        <v>61</v>
      </c>
      <c r="D3247" s="49" t="s">
        <v>13060</v>
      </c>
      <c r="E3247" s="62" t="s">
        <v>19244</v>
      </c>
      <c r="F3247" s="49"/>
      <c r="G3247" s="49" t="s">
        <v>19245</v>
      </c>
      <c r="H3247" s="49" t="s">
        <v>75</v>
      </c>
      <c r="I3247" s="49" t="s">
        <v>13824</v>
      </c>
      <c r="J3247" s="52">
        <v>2</v>
      </c>
      <c r="K3247" s="53">
        <v>2470000</v>
      </c>
    </row>
    <row r="3248" ht="24.75" customHeight="1" spans="1:11">
      <c r="A3248" s="49"/>
      <c r="B3248" s="49"/>
      <c r="C3248" s="49"/>
      <c r="D3248" s="49"/>
      <c r="E3248" s="63"/>
      <c r="F3248" s="49"/>
      <c r="G3248" s="49"/>
      <c r="H3248" s="49"/>
      <c r="I3248" s="49" t="s">
        <v>13825</v>
      </c>
      <c r="J3248" s="52">
        <v>2</v>
      </c>
      <c r="K3248" s="49"/>
    </row>
    <row r="3249" ht="24.75" customHeight="1" spans="1:11">
      <c r="A3249" s="49"/>
      <c r="B3249" s="49"/>
      <c r="C3249" s="49"/>
      <c r="D3249" s="49"/>
      <c r="E3249" s="63"/>
      <c r="F3249" s="49"/>
      <c r="G3249" s="49"/>
      <c r="H3249" s="49"/>
      <c r="I3249" s="49" t="s">
        <v>14944</v>
      </c>
      <c r="J3249" s="52">
        <v>1</v>
      </c>
      <c r="K3249" s="49"/>
    </row>
    <row r="3250" ht="24.75" customHeight="1" spans="1:11">
      <c r="A3250" s="48" t="s">
        <v>2110</v>
      </c>
      <c r="B3250" s="48">
        <v>7</v>
      </c>
      <c r="C3250" s="48">
        <v>62</v>
      </c>
      <c r="D3250" s="49" t="s">
        <v>19246</v>
      </c>
      <c r="E3250" s="62" t="s">
        <v>19247</v>
      </c>
      <c r="F3250" s="49"/>
      <c r="G3250" s="49" t="s">
        <v>19248</v>
      </c>
      <c r="H3250" s="49" t="s">
        <v>38</v>
      </c>
      <c r="I3250" s="49" t="s">
        <v>13815</v>
      </c>
      <c r="J3250" s="52">
        <v>2</v>
      </c>
      <c r="K3250" s="53">
        <v>103840</v>
      </c>
    </row>
    <row r="3251" ht="24.75" customHeight="1" spans="1:11">
      <c r="A3251" s="48" t="s">
        <v>2110</v>
      </c>
      <c r="B3251" s="48">
        <v>7</v>
      </c>
      <c r="C3251" s="48">
        <v>63</v>
      </c>
      <c r="D3251" s="49" t="s">
        <v>7891</v>
      </c>
      <c r="E3251" s="62" t="s">
        <v>19249</v>
      </c>
      <c r="F3251" s="49" t="s">
        <v>7893</v>
      </c>
      <c r="G3251" s="49" t="s">
        <v>19250</v>
      </c>
      <c r="H3251" s="49" t="s">
        <v>70</v>
      </c>
      <c r="I3251" s="49" t="s">
        <v>14076</v>
      </c>
      <c r="J3251" s="52">
        <v>1</v>
      </c>
      <c r="K3251" s="53">
        <v>1775000</v>
      </c>
    </row>
    <row r="3252" ht="24.75" customHeight="1" spans="1:11">
      <c r="A3252" s="49"/>
      <c r="B3252" s="49"/>
      <c r="C3252" s="49"/>
      <c r="D3252" s="49"/>
      <c r="E3252" s="63"/>
      <c r="F3252" s="49"/>
      <c r="G3252" s="49"/>
      <c r="H3252" s="49"/>
      <c r="I3252" s="49" t="s">
        <v>13809</v>
      </c>
      <c r="J3252" s="52">
        <v>1</v>
      </c>
      <c r="K3252" s="49"/>
    </row>
    <row r="3253" ht="24.75" customHeight="1" spans="1:11">
      <c r="A3253" s="48" t="s">
        <v>2110</v>
      </c>
      <c r="B3253" s="48">
        <v>8</v>
      </c>
      <c r="C3253" s="48">
        <v>64</v>
      </c>
      <c r="D3253" s="49" t="s">
        <v>19251</v>
      </c>
      <c r="E3253" s="62" t="s">
        <v>19252</v>
      </c>
      <c r="F3253" s="49"/>
      <c r="G3253" s="49" t="s">
        <v>19253</v>
      </c>
      <c r="H3253" s="49" t="s">
        <v>95</v>
      </c>
      <c r="I3253" s="49" t="s">
        <v>16148</v>
      </c>
      <c r="J3253" s="52">
        <v>1</v>
      </c>
      <c r="K3253" s="53">
        <v>695000</v>
      </c>
    </row>
    <row r="3254" ht="24.75" customHeight="1" spans="1:11">
      <c r="A3254" s="48" t="s">
        <v>2110</v>
      </c>
      <c r="B3254" s="48">
        <v>8</v>
      </c>
      <c r="C3254" s="48">
        <v>65</v>
      </c>
      <c r="D3254" s="49" t="s">
        <v>7891</v>
      </c>
      <c r="E3254" s="62" t="s">
        <v>19249</v>
      </c>
      <c r="F3254" s="49" t="s">
        <v>7893</v>
      </c>
      <c r="G3254" s="49" t="s">
        <v>19250</v>
      </c>
      <c r="H3254" s="49" t="s">
        <v>70</v>
      </c>
      <c r="I3254" s="49" t="s">
        <v>14016</v>
      </c>
      <c r="J3254" s="52">
        <v>1</v>
      </c>
      <c r="K3254" s="53">
        <v>115000</v>
      </c>
    </row>
    <row r="3255" ht="24.75" customHeight="1" spans="1:11">
      <c r="A3255" s="49"/>
      <c r="B3255" s="49"/>
      <c r="C3255" s="49"/>
      <c r="D3255" s="49"/>
      <c r="E3255" s="63"/>
      <c r="F3255" s="49"/>
      <c r="G3255" s="49"/>
      <c r="H3255" s="49"/>
      <c r="I3255" s="49" t="s">
        <v>13801</v>
      </c>
      <c r="J3255" s="52">
        <v>1</v>
      </c>
      <c r="K3255" s="49"/>
    </row>
    <row r="3256" ht="24.75" customHeight="1" spans="1:11">
      <c r="A3256" s="48" t="s">
        <v>2110</v>
      </c>
      <c r="B3256" s="48">
        <v>8</v>
      </c>
      <c r="C3256" s="48">
        <v>66</v>
      </c>
      <c r="D3256" s="49" t="s">
        <v>19254</v>
      </c>
      <c r="E3256" s="62" t="s">
        <v>19255</v>
      </c>
      <c r="F3256" s="49"/>
      <c r="G3256" s="49" t="s">
        <v>19256</v>
      </c>
      <c r="H3256" s="49" t="s">
        <v>197</v>
      </c>
      <c r="I3256" s="49" t="s">
        <v>14000</v>
      </c>
      <c r="J3256" s="52">
        <v>1</v>
      </c>
      <c r="K3256" s="53">
        <v>225000</v>
      </c>
    </row>
    <row r="3257" ht="24.75" customHeight="1" spans="1:11">
      <c r="A3257" s="48" t="s">
        <v>2110</v>
      </c>
      <c r="B3257" s="48">
        <v>8</v>
      </c>
      <c r="C3257" s="48">
        <v>67</v>
      </c>
      <c r="D3257" s="49" t="s">
        <v>19257</v>
      </c>
      <c r="E3257" s="62" t="s">
        <v>19258</v>
      </c>
      <c r="F3257" s="49"/>
      <c r="G3257" s="49" t="s">
        <v>19259</v>
      </c>
      <c r="H3257" s="49" t="s">
        <v>81</v>
      </c>
      <c r="I3257" s="49" t="s">
        <v>16155</v>
      </c>
      <c r="J3257" s="52">
        <v>1</v>
      </c>
      <c r="K3257" s="53">
        <v>325000</v>
      </c>
    </row>
    <row r="3258" ht="24.75" customHeight="1" spans="1:11">
      <c r="A3258" s="48" t="s">
        <v>2110</v>
      </c>
      <c r="B3258" s="48">
        <v>8</v>
      </c>
      <c r="C3258" s="48">
        <v>68</v>
      </c>
      <c r="D3258" s="49" t="s">
        <v>19260</v>
      </c>
      <c r="E3258" s="63" t="s">
        <v>19261</v>
      </c>
      <c r="F3258" s="49"/>
      <c r="G3258" s="49" t="s">
        <v>19262</v>
      </c>
      <c r="H3258" s="49" t="s">
        <v>81</v>
      </c>
      <c r="I3258" s="49" t="s">
        <v>13977</v>
      </c>
      <c r="J3258" s="52">
        <v>1</v>
      </c>
      <c r="K3258" s="53">
        <v>327950</v>
      </c>
    </row>
    <row r="3259" ht="24.75" customHeight="1" spans="1:11">
      <c r="A3259" s="48" t="s">
        <v>2110</v>
      </c>
      <c r="B3259" s="48">
        <v>8</v>
      </c>
      <c r="C3259" s="48">
        <v>69</v>
      </c>
      <c r="D3259" s="49" t="s">
        <v>19093</v>
      </c>
      <c r="E3259" s="62" t="s">
        <v>19094</v>
      </c>
      <c r="F3259" s="49"/>
      <c r="G3259" s="49" t="s">
        <v>19095</v>
      </c>
      <c r="H3259" s="49" t="s">
        <v>38</v>
      </c>
      <c r="I3259" s="49" t="s">
        <v>13815</v>
      </c>
      <c r="J3259" s="52">
        <v>1</v>
      </c>
      <c r="K3259" s="53">
        <v>50000</v>
      </c>
    </row>
    <row r="3260" ht="24.75" customHeight="1" spans="1:11">
      <c r="A3260" s="48" t="s">
        <v>2110</v>
      </c>
      <c r="B3260" s="48">
        <v>9</v>
      </c>
      <c r="C3260" s="48">
        <v>70</v>
      </c>
      <c r="D3260" s="49" t="s">
        <v>19263</v>
      </c>
      <c r="E3260" s="62" t="s">
        <v>19264</v>
      </c>
      <c r="F3260" s="49"/>
      <c r="G3260" s="49" t="s">
        <v>19265</v>
      </c>
      <c r="H3260" s="49" t="s">
        <v>197</v>
      </c>
      <c r="I3260" s="49" t="s">
        <v>13759</v>
      </c>
      <c r="J3260" s="52">
        <v>1</v>
      </c>
      <c r="K3260" s="53">
        <v>146320</v>
      </c>
    </row>
    <row r="3261" ht="24.75" customHeight="1" spans="1:11">
      <c r="A3261" s="48" t="s">
        <v>2110</v>
      </c>
      <c r="B3261" s="48">
        <v>9</v>
      </c>
      <c r="C3261" s="48">
        <v>71</v>
      </c>
      <c r="D3261" s="49" t="s">
        <v>18708</v>
      </c>
      <c r="E3261" s="62" t="s">
        <v>18709</v>
      </c>
      <c r="F3261" s="49" t="s">
        <v>19266</v>
      </c>
      <c r="G3261" s="49" t="s">
        <v>18710</v>
      </c>
      <c r="H3261" s="49"/>
      <c r="I3261" s="49" t="s">
        <v>13812</v>
      </c>
      <c r="J3261" s="52">
        <v>1</v>
      </c>
      <c r="K3261" s="53">
        <v>370000</v>
      </c>
    </row>
    <row r="3262" ht="24.75" customHeight="1" spans="1:11">
      <c r="A3262" s="48" t="s">
        <v>2110</v>
      </c>
      <c r="B3262" s="48">
        <v>9</v>
      </c>
      <c r="C3262" s="48">
        <v>72</v>
      </c>
      <c r="D3262" s="49" t="s">
        <v>19267</v>
      </c>
      <c r="E3262" s="62" t="s">
        <v>19268</v>
      </c>
      <c r="F3262" s="49"/>
      <c r="G3262" s="49" t="s">
        <v>19269</v>
      </c>
      <c r="H3262" s="49" t="s">
        <v>95</v>
      </c>
      <c r="I3262" s="49" t="s">
        <v>13812</v>
      </c>
      <c r="J3262" s="52">
        <v>1</v>
      </c>
      <c r="K3262" s="53">
        <v>447000</v>
      </c>
    </row>
    <row r="3263" ht="24.75" customHeight="1" spans="1:11">
      <c r="A3263" s="48" t="s">
        <v>2110</v>
      </c>
      <c r="B3263" s="48">
        <v>9</v>
      </c>
      <c r="C3263" s="48">
        <v>73</v>
      </c>
      <c r="D3263" s="49" t="s">
        <v>19270</v>
      </c>
      <c r="E3263" s="62" t="s">
        <v>19271</v>
      </c>
      <c r="F3263" s="49"/>
      <c r="G3263" s="49" t="s">
        <v>19272</v>
      </c>
      <c r="H3263" s="49" t="s">
        <v>26</v>
      </c>
      <c r="I3263" s="49" t="s">
        <v>14046</v>
      </c>
      <c r="J3263" s="52">
        <v>1</v>
      </c>
      <c r="K3263" s="53">
        <v>70800</v>
      </c>
    </row>
    <row r="3264" ht="24.75" customHeight="1" spans="1:11">
      <c r="A3264" s="48" t="s">
        <v>2110</v>
      </c>
      <c r="B3264" s="48">
        <v>9</v>
      </c>
      <c r="C3264" s="48">
        <v>74</v>
      </c>
      <c r="D3264" s="49" t="s">
        <v>18309</v>
      </c>
      <c r="E3264" s="62" t="s">
        <v>18310</v>
      </c>
      <c r="F3264" s="49" t="s">
        <v>18311</v>
      </c>
      <c r="G3264" s="49" t="s">
        <v>18312</v>
      </c>
      <c r="H3264" s="49" t="s">
        <v>65</v>
      </c>
      <c r="I3264" s="49" t="s">
        <v>14000</v>
      </c>
      <c r="J3264" s="52">
        <v>1</v>
      </c>
      <c r="K3264" s="53">
        <v>225000</v>
      </c>
    </row>
    <row r="3265" ht="24.75" customHeight="1" spans="1:11">
      <c r="A3265" s="48" t="s">
        <v>2110</v>
      </c>
      <c r="B3265" s="48">
        <v>9</v>
      </c>
      <c r="C3265" s="48">
        <v>75</v>
      </c>
      <c r="D3265" s="49" t="s">
        <v>5870</v>
      </c>
      <c r="E3265" s="62" t="s">
        <v>19273</v>
      </c>
      <c r="F3265" s="49"/>
      <c r="G3265" s="49" t="s">
        <v>19274</v>
      </c>
      <c r="H3265" s="49" t="s">
        <v>95</v>
      </c>
      <c r="I3265" s="49" t="s">
        <v>14811</v>
      </c>
      <c r="J3265" s="52">
        <v>2</v>
      </c>
      <c r="K3265" s="53">
        <v>990000</v>
      </c>
    </row>
    <row r="3266" ht="24.75" customHeight="1" spans="1:11">
      <c r="A3266" s="48" t="s">
        <v>2110</v>
      </c>
      <c r="B3266" s="48">
        <v>9</v>
      </c>
      <c r="C3266" s="48">
        <v>76</v>
      </c>
      <c r="D3266" s="49" t="s">
        <v>15763</v>
      </c>
      <c r="E3266" s="62" t="s">
        <v>19275</v>
      </c>
      <c r="F3266" s="49"/>
      <c r="G3266" s="49"/>
      <c r="H3266" s="49" t="s">
        <v>75</v>
      </c>
      <c r="I3266" s="49" t="s">
        <v>13888</v>
      </c>
      <c r="J3266" s="52">
        <v>1</v>
      </c>
      <c r="K3266" s="53">
        <v>19610000</v>
      </c>
    </row>
    <row r="3267" ht="24.75" customHeight="1" spans="1:11">
      <c r="A3267" s="49"/>
      <c r="B3267" s="49"/>
      <c r="C3267" s="49"/>
      <c r="D3267" s="49"/>
      <c r="E3267" s="63"/>
      <c r="F3267" s="49"/>
      <c r="G3267" s="49"/>
      <c r="H3267" s="49"/>
      <c r="I3267" s="49" t="s">
        <v>17167</v>
      </c>
      <c r="J3267" s="52">
        <v>1</v>
      </c>
      <c r="K3267" s="49"/>
    </row>
    <row r="3268" ht="24.75" customHeight="1" spans="1:11">
      <c r="A3268" s="49"/>
      <c r="B3268" s="49"/>
      <c r="C3268" s="49"/>
      <c r="D3268" s="49"/>
      <c r="E3268" s="63"/>
      <c r="F3268" s="49"/>
      <c r="G3268" s="49"/>
      <c r="H3268" s="49"/>
      <c r="I3268" s="49" t="s">
        <v>18536</v>
      </c>
      <c r="J3268" s="54">
        <v>1</v>
      </c>
      <c r="K3268" s="49"/>
    </row>
    <row r="3269" ht="24.75" customHeight="1" spans="1:11">
      <c r="A3269" s="49"/>
      <c r="B3269" s="49"/>
      <c r="C3269" s="49"/>
      <c r="D3269" s="49"/>
      <c r="E3269" s="63"/>
      <c r="F3269" s="49"/>
      <c r="G3269" s="49"/>
      <c r="H3269" s="49"/>
      <c r="I3269" s="49" t="s">
        <v>14161</v>
      </c>
      <c r="J3269" s="52">
        <v>1</v>
      </c>
      <c r="K3269" s="49"/>
    </row>
    <row r="3270" ht="24.75" customHeight="1" spans="1:11">
      <c r="A3270" s="49"/>
      <c r="B3270" s="49"/>
      <c r="C3270" s="49"/>
      <c r="D3270" s="49"/>
      <c r="E3270" s="63"/>
      <c r="F3270" s="49"/>
      <c r="G3270" s="49"/>
      <c r="H3270" s="49"/>
      <c r="I3270" s="49" t="s">
        <v>15925</v>
      </c>
      <c r="J3270" s="52">
        <v>2</v>
      </c>
      <c r="K3270" s="49"/>
    </row>
    <row r="3271" ht="24.75" customHeight="1" spans="1:11">
      <c r="A3271" s="49"/>
      <c r="B3271" s="49"/>
      <c r="C3271" s="49"/>
      <c r="D3271" s="49"/>
      <c r="E3271" s="63"/>
      <c r="F3271" s="49"/>
      <c r="G3271" s="49"/>
      <c r="H3271" s="49"/>
      <c r="I3271" s="49" t="s">
        <v>14964</v>
      </c>
      <c r="J3271" s="54">
        <v>1</v>
      </c>
      <c r="K3271" s="49"/>
    </row>
    <row r="3272" ht="24.75" customHeight="1" spans="1:11">
      <c r="A3272" s="49"/>
      <c r="B3272" s="49"/>
      <c r="C3272" s="49"/>
      <c r="D3272" s="49"/>
      <c r="E3272" s="63"/>
      <c r="F3272" s="49"/>
      <c r="G3272" s="49"/>
      <c r="H3272" s="49"/>
      <c r="I3272" s="56" t="s">
        <v>19276</v>
      </c>
      <c r="J3272" s="54">
        <v>1</v>
      </c>
      <c r="K3272" s="49"/>
    </row>
    <row r="3273" ht="24.75" customHeight="1" spans="1:11">
      <c r="A3273" s="48" t="s">
        <v>2110</v>
      </c>
      <c r="B3273" s="48">
        <v>9</v>
      </c>
      <c r="C3273" s="48">
        <v>77</v>
      </c>
      <c r="D3273" s="49" t="s">
        <v>18948</v>
      </c>
      <c r="E3273" s="62" t="s">
        <v>19277</v>
      </c>
      <c r="F3273" s="49"/>
      <c r="G3273" s="49"/>
      <c r="H3273" s="49" t="s">
        <v>75</v>
      </c>
      <c r="I3273" s="49" t="s">
        <v>15020</v>
      </c>
      <c r="J3273" s="52">
        <v>1</v>
      </c>
      <c r="K3273" s="53">
        <v>325000</v>
      </c>
    </row>
    <row r="3274" ht="24.75" customHeight="1" spans="1:11">
      <c r="A3274" s="48" t="s">
        <v>2110</v>
      </c>
      <c r="B3274" s="48">
        <v>9</v>
      </c>
      <c r="C3274" s="48">
        <v>78</v>
      </c>
      <c r="D3274" s="49" t="s">
        <v>19278</v>
      </c>
      <c r="E3274" s="62" t="s">
        <v>19279</v>
      </c>
      <c r="F3274" s="49" t="s">
        <v>19280</v>
      </c>
      <c r="G3274" s="49" t="s">
        <v>19281</v>
      </c>
      <c r="H3274" s="49" t="s">
        <v>1708</v>
      </c>
      <c r="I3274" s="49" t="s">
        <v>16155</v>
      </c>
      <c r="J3274" s="52">
        <v>1</v>
      </c>
      <c r="K3274" s="53">
        <v>325000</v>
      </c>
    </row>
    <row r="3275" ht="24.75" customHeight="1" spans="1:11">
      <c r="A3275" s="48" t="s">
        <v>2110</v>
      </c>
      <c r="B3275" s="48">
        <v>10</v>
      </c>
      <c r="C3275" s="48">
        <v>79</v>
      </c>
      <c r="D3275" s="49" t="s">
        <v>19282</v>
      </c>
      <c r="E3275" s="62" t="s">
        <v>19283</v>
      </c>
      <c r="F3275" s="49"/>
      <c r="G3275" s="49"/>
      <c r="H3275" s="49" t="s">
        <v>75</v>
      </c>
      <c r="I3275" s="49" t="s">
        <v>13759</v>
      </c>
      <c r="J3275" s="52">
        <v>1</v>
      </c>
      <c r="K3275" s="53">
        <v>345000</v>
      </c>
    </row>
    <row r="3276" ht="24.75" customHeight="1" spans="1:11">
      <c r="A3276" s="49"/>
      <c r="B3276" s="49"/>
      <c r="C3276" s="49"/>
      <c r="D3276" s="49"/>
      <c r="E3276" s="63"/>
      <c r="F3276" s="49"/>
      <c r="G3276" s="49"/>
      <c r="H3276" s="49"/>
      <c r="I3276" s="49" t="s">
        <v>14696</v>
      </c>
      <c r="J3276" s="52">
        <v>1</v>
      </c>
      <c r="K3276" s="49"/>
    </row>
    <row r="3277" ht="24.75" customHeight="1" spans="1:11">
      <c r="A3277" s="49"/>
      <c r="B3277" s="49"/>
      <c r="C3277" s="49"/>
      <c r="D3277" s="49"/>
      <c r="E3277" s="63"/>
      <c r="F3277" s="49"/>
      <c r="G3277" s="49"/>
      <c r="H3277" s="49"/>
      <c r="I3277" s="49" t="s">
        <v>13815</v>
      </c>
      <c r="J3277" s="52">
        <v>2</v>
      </c>
      <c r="K3277" s="49"/>
    </row>
    <row r="3278" ht="24.75" customHeight="1" spans="1:11">
      <c r="A3278" s="48" t="s">
        <v>2110</v>
      </c>
      <c r="B3278" s="48">
        <v>10</v>
      </c>
      <c r="C3278" s="48">
        <v>80</v>
      </c>
      <c r="D3278" s="49" t="s">
        <v>19284</v>
      </c>
      <c r="E3278" s="62" t="s">
        <v>19285</v>
      </c>
      <c r="F3278" s="49"/>
      <c r="G3278" s="49" t="s">
        <v>19286</v>
      </c>
      <c r="H3278" s="49" t="s">
        <v>70</v>
      </c>
      <c r="I3278" s="49" t="s">
        <v>14792</v>
      </c>
      <c r="J3278" s="52">
        <v>1</v>
      </c>
      <c r="K3278" s="53">
        <v>1950000</v>
      </c>
    </row>
    <row r="3279" ht="24.75" customHeight="1" spans="1:11">
      <c r="A3279" s="48" t="s">
        <v>2110</v>
      </c>
      <c r="B3279" s="48">
        <v>10</v>
      </c>
      <c r="C3279" s="48">
        <v>81</v>
      </c>
      <c r="D3279" s="49" t="s">
        <v>16783</v>
      </c>
      <c r="E3279" s="62" t="s">
        <v>16784</v>
      </c>
      <c r="F3279" s="49"/>
      <c r="G3279" s="49" t="s">
        <v>16786</v>
      </c>
      <c r="H3279" s="49" t="s">
        <v>26</v>
      </c>
      <c r="I3279" s="49" t="s">
        <v>14089</v>
      </c>
      <c r="J3279" s="52">
        <v>1</v>
      </c>
      <c r="K3279" s="53">
        <v>3250000</v>
      </c>
    </row>
    <row r="3280" ht="24.75" customHeight="1" spans="1:11">
      <c r="A3280" s="49"/>
      <c r="B3280" s="49"/>
      <c r="C3280" s="49"/>
      <c r="D3280" s="49"/>
      <c r="E3280" s="63"/>
      <c r="F3280" s="49"/>
      <c r="G3280" s="49"/>
      <c r="H3280" s="49"/>
      <c r="I3280" s="49" t="s">
        <v>14241</v>
      </c>
      <c r="J3280" s="52">
        <v>1</v>
      </c>
      <c r="K3280" s="49"/>
    </row>
    <row r="3281" ht="24.75" customHeight="1" spans="1:11">
      <c r="A3281" s="49"/>
      <c r="B3281" s="49"/>
      <c r="C3281" s="49"/>
      <c r="D3281" s="49"/>
      <c r="E3281" s="63"/>
      <c r="F3281" s="49"/>
      <c r="G3281" s="49"/>
      <c r="H3281" s="49"/>
      <c r="I3281" s="49" t="s">
        <v>14532</v>
      </c>
      <c r="J3281" s="52">
        <v>1</v>
      </c>
      <c r="K3281" s="49"/>
    </row>
    <row r="3282" ht="24.75" customHeight="1" spans="1:11">
      <c r="A3282" s="49"/>
      <c r="B3282" s="49"/>
      <c r="C3282" s="49"/>
      <c r="D3282" s="49"/>
      <c r="E3282" s="63"/>
      <c r="F3282" s="49"/>
      <c r="G3282" s="49"/>
      <c r="H3282" s="49"/>
      <c r="I3282" s="56" t="s">
        <v>14401</v>
      </c>
      <c r="J3282" s="54">
        <v>2</v>
      </c>
      <c r="K3282" s="49"/>
    </row>
    <row r="3283" ht="24.75" customHeight="1" spans="1:11">
      <c r="A3283" s="49"/>
      <c r="B3283" s="49"/>
      <c r="C3283" s="49"/>
      <c r="D3283" s="49"/>
      <c r="E3283" s="57"/>
      <c r="F3283" s="49"/>
      <c r="G3283" s="49"/>
      <c r="H3283" s="49"/>
      <c r="I3283" s="49" t="s">
        <v>13821</v>
      </c>
      <c r="J3283" s="52">
        <v>1</v>
      </c>
      <c r="K3283" s="49"/>
    </row>
    <row r="3284" ht="24.75" customHeight="1" spans="1:11">
      <c r="A3284" s="49"/>
      <c r="B3284" s="49"/>
      <c r="C3284" s="49"/>
      <c r="D3284" s="49"/>
      <c r="E3284" s="63"/>
      <c r="F3284" s="49"/>
      <c r="G3284" s="49"/>
      <c r="H3284" s="49"/>
      <c r="I3284" s="56" t="s">
        <v>13854</v>
      </c>
      <c r="J3284" s="54">
        <v>1</v>
      </c>
      <c r="K3284" s="49"/>
    </row>
    <row r="3285" ht="24.75" customHeight="1" spans="1:11">
      <c r="A3285" s="48" t="s">
        <v>2110</v>
      </c>
      <c r="B3285" s="48">
        <v>10</v>
      </c>
      <c r="C3285" s="48">
        <v>82</v>
      </c>
      <c r="D3285" s="49" t="s">
        <v>19287</v>
      </c>
      <c r="E3285" s="63"/>
      <c r="F3285" s="49"/>
      <c r="G3285" s="49" t="s">
        <v>19288</v>
      </c>
      <c r="H3285" s="49" t="s">
        <v>2883</v>
      </c>
      <c r="I3285" s="49" t="s">
        <v>16148</v>
      </c>
      <c r="J3285" s="52">
        <v>1</v>
      </c>
      <c r="K3285" s="53">
        <v>675000</v>
      </c>
    </row>
    <row r="3286" ht="24.75" customHeight="1" spans="1:11">
      <c r="A3286" s="48" t="s">
        <v>2110</v>
      </c>
      <c r="B3286" s="48">
        <v>10</v>
      </c>
      <c r="C3286" s="48">
        <v>83</v>
      </c>
      <c r="D3286" s="49" t="s">
        <v>19289</v>
      </c>
      <c r="E3286" s="62" t="s">
        <v>19290</v>
      </c>
      <c r="F3286" s="49"/>
      <c r="G3286" s="49"/>
      <c r="H3286" s="49" t="s">
        <v>75</v>
      </c>
      <c r="I3286" s="49" t="s">
        <v>13815</v>
      </c>
      <c r="J3286" s="52">
        <v>1</v>
      </c>
      <c r="K3286" s="53">
        <v>1760000</v>
      </c>
    </row>
    <row r="3287" ht="24.75" customHeight="1" spans="1:11">
      <c r="A3287" s="49"/>
      <c r="B3287" s="49"/>
      <c r="C3287" s="49"/>
      <c r="D3287" s="49"/>
      <c r="E3287" s="63"/>
      <c r="F3287" s="49"/>
      <c r="G3287" s="49"/>
      <c r="H3287" s="49"/>
      <c r="I3287" s="49" t="s">
        <v>13935</v>
      </c>
      <c r="J3287" s="52">
        <v>1</v>
      </c>
      <c r="K3287" s="49"/>
    </row>
    <row r="3288" ht="24.75" customHeight="1" spans="1:11">
      <c r="A3288" s="49"/>
      <c r="B3288" s="49"/>
      <c r="C3288" s="49"/>
      <c r="D3288" s="49"/>
      <c r="E3288" s="63"/>
      <c r="F3288" s="49"/>
      <c r="G3288" s="49"/>
      <c r="H3288" s="49"/>
      <c r="I3288" s="49" t="s">
        <v>19291</v>
      </c>
      <c r="J3288" s="52">
        <v>1</v>
      </c>
      <c r="K3288" s="49"/>
    </row>
    <row r="3289" ht="24.75" customHeight="1" spans="1:11">
      <c r="A3289" s="49"/>
      <c r="B3289" s="49"/>
      <c r="C3289" s="49"/>
      <c r="D3289" s="49"/>
      <c r="E3289" s="63"/>
      <c r="F3289" s="49"/>
      <c r="G3289" s="49"/>
      <c r="H3289" s="49"/>
      <c r="I3289" s="49" t="s">
        <v>18076</v>
      </c>
      <c r="J3289" s="52">
        <v>1</v>
      </c>
      <c r="K3289" s="49"/>
    </row>
    <row r="3290" ht="24.75" customHeight="1" spans="1:11">
      <c r="A3290" s="48" t="s">
        <v>2110</v>
      </c>
      <c r="B3290" s="48">
        <v>10</v>
      </c>
      <c r="C3290" s="48">
        <v>84</v>
      </c>
      <c r="D3290" s="49" t="s">
        <v>19292</v>
      </c>
      <c r="E3290" s="62" t="s">
        <v>19293</v>
      </c>
      <c r="F3290" s="49"/>
      <c r="G3290" s="49" t="s">
        <v>19294</v>
      </c>
      <c r="H3290" s="49" t="s">
        <v>26</v>
      </c>
      <c r="I3290" s="49" t="s">
        <v>14519</v>
      </c>
      <c r="J3290" s="52">
        <v>1</v>
      </c>
      <c r="K3290" s="53">
        <v>695000</v>
      </c>
    </row>
    <row r="3291" ht="24.75" customHeight="1" spans="1:11">
      <c r="A3291" s="48" t="s">
        <v>2110</v>
      </c>
      <c r="B3291" s="48">
        <v>11</v>
      </c>
      <c r="C3291" s="48">
        <v>85</v>
      </c>
      <c r="D3291" s="49" t="s">
        <v>19295</v>
      </c>
      <c r="E3291" s="62" t="s">
        <v>19296</v>
      </c>
      <c r="F3291" s="49"/>
      <c r="G3291" s="49" t="s">
        <v>19297</v>
      </c>
      <c r="H3291" s="49" t="s">
        <v>26</v>
      </c>
      <c r="I3291" s="49" t="s">
        <v>15057</v>
      </c>
      <c r="J3291" s="52">
        <v>1</v>
      </c>
      <c r="K3291" s="53">
        <v>2100000</v>
      </c>
    </row>
    <row r="3292" ht="24.75" customHeight="1" spans="1:11">
      <c r="A3292" s="48" t="s">
        <v>2110</v>
      </c>
      <c r="B3292" s="48">
        <v>11</v>
      </c>
      <c r="C3292" s="48">
        <v>86</v>
      </c>
      <c r="D3292" s="49" t="s">
        <v>19298</v>
      </c>
      <c r="E3292" s="62" t="s">
        <v>19299</v>
      </c>
      <c r="F3292" s="49" t="s">
        <v>19300</v>
      </c>
      <c r="G3292" s="49" t="s">
        <v>19301</v>
      </c>
      <c r="H3292" s="49" t="s">
        <v>26</v>
      </c>
      <c r="I3292" s="49" t="s">
        <v>15037</v>
      </c>
      <c r="J3292" s="52">
        <v>1</v>
      </c>
      <c r="K3292" s="53">
        <v>980000</v>
      </c>
    </row>
    <row r="3293" ht="24.75" customHeight="1" spans="1:11">
      <c r="A3293" s="49"/>
      <c r="B3293" s="49"/>
      <c r="C3293" s="49"/>
      <c r="D3293" s="49"/>
      <c r="E3293" s="63"/>
      <c r="F3293" s="49"/>
      <c r="G3293" s="49"/>
      <c r="H3293" s="49"/>
      <c r="I3293" s="49" t="s">
        <v>19302</v>
      </c>
      <c r="J3293" s="65"/>
      <c r="K3293" s="49"/>
    </row>
    <row r="3294" ht="24.75" customHeight="1" spans="1:11">
      <c r="A3294" s="48" t="s">
        <v>2110</v>
      </c>
      <c r="B3294" s="48">
        <v>11</v>
      </c>
      <c r="C3294" s="48">
        <v>87</v>
      </c>
      <c r="D3294" s="49" t="s">
        <v>19303</v>
      </c>
      <c r="E3294" s="62" t="s">
        <v>19304</v>
      </c>
      <c r="F3294" s="49"/>
      <c r="G3294" s="49" t="s">
        <v>19305</v>
      </c>
      <c r="H3294" s="49" t="s">
        <v>81</v>
      </c>
      <c r="I3294" s="49" t="s">
        <v>16155</v>
      </c>
      <c r="J3294" s="52">
        <v>1</v>
      </c>
      <c r="K3294" s="53">
        <v>325000</v>
      </c>
    </row>
    <row r="3295" ht="24.75" customHeight="1" spans="1:11">
      <c r="A3295" s="48" t="s">
        <v>2110</v>
      </c>
      <c r="B3295" s="48">
        <v>11</v>
      </c>
      <c r="C3295" s="48">
        <v>88</v>
      </c>
      <c r="D3295" s="49" t="s">
        <v>19306</v>
      </c>
      <c r="E3295" s="62" t="s">
        <v>17241</v>
      </c>
      <c r="F3295" s="49"/>
      <c r="G3295" s="49" t="s">
        <v>19307</v>
      </c>
      <c r="H3295" s="49" t="s">
        <v>95</v>
      </c>
      <c r="I3295" s="49" t="s">
        <v>15957</v>
      </c>
      <c r="J3295" s="52">
        <v>1</v>
      </c>
      <c r="K3295" s="53">
        <v>495000</v>
      </c>
    </row>
    <row r="3296" ht="24.75" customHeight="1" spans="1:11">
      <c r="A3296" s="48" t="s">
        <v>2110</v>
      </c>
      <c r="B3296" s="48">
        <v>11</v>
      </c>
      <c r="C3296" s="48">
        <v>89</v>
      </c>
      <c r="D3296" s="49" t="s">
        <v>19308</v>
      </c>
      <c r="E3296" s="62" t="s">
        <v>19309</v>
      </c>
      <c r="F3296" s="49"/>
      <c r="G3296" s="49" t="s">
        <v>19310</v>
      </c>
      <c r="H3296" s="49" t="s">
        <v>38</v>
      </c>
      <c r="I3296" s="49" t="s">
        <v>13898</v>
      </c>
      <c r="J3296" s="52">
        <v>1</v>
      </c>
      <c r="K3296" s="53">
        <v>1356800</v>
      </c>
    </row>
    <row r="3297" ht="24.75" customHeight="1" spans="1:11">
      <c r="A3297" s="48" t="s">
        <v>2110</v>
      </c>
      <c r="B3297" s="48">
        <v>11</v>
      </c>
      <c r="C3297" s="48">
        <v>90</v>
      </c>
      <c r="D3297" s="49" t="s">
        <v>19287</v>
      </c>
      <c r="E3297" s="62" t="s">
        <v>19311</v>
      </c>
      <c r="F3297" s="49"/>
      <c r="G3297" s="49" t="s">
        <v>19312</v>
      </c>
      <c r="H3297" s="49" t="s">
        <v>2883</v>
      </c>
      <c r="I3297" s="49" t="s">
        <v>15299</v>
      </c>
      <c r="J3297" s="52">
        <v>1</v>
      </c>
      <c r="K3297" s="53">
        <v>740000</v>
      </c>
    </row>
    <row r="3298" ht="24.75" customHeight="1" spans="1:11">
      <c r="A3298" s="48" t="s">
        <v>2110</v>
      </c>
      <c r="B3298" s="48">
        <v>11</v>
      </c>
      <c r="C3298" s="48">
        <v>91</v>
      </c>
      <c r="D3298" s="49" t="s">
        <v>17470</v>
      </c>
      <c r="E3298" s="62" t="s">
        <v>17471</v>
      </c>
      <c r="F3298" s="49" t="s">
        <v>17472</v>
      </c>
      <c r="G3298" s="49" t="s">
        <v>19177</v>
      </c>
      <c r="H3298" s="49" t="s">
        <v>151</v>
      </c>
      <c r="I3298" s="49" t="s">
        <v>19313</v>
      </c>
      <c r="J3298" s="52">
        <v>1</v>
      </c>
      <c r="K3298" s="53">
        <v>1450000</v>
      </c>
    </row>
    <row r="3299" ht="24.75" customHeight="1" spans="1:11">
      <c r="A3299" s="48" t="s">
        <v>2110</v>
      </c>
      <c r="B3299" s="48">
        <v>11</v>
      </c>
      <c r="C3299" s="48">
        <v>92</v>
      </c>
      <c r="D3299" s="49" t="s">
        <v>12757</v>
      </c>
      <c r="E3299" s="62" t="s">
        <v>19314</v>
      </c>
      <c r="F3299" s="49"/>
      <c r="G3299" s="49" t="s">
        <v>19315</v>
      </c>
      <c r="H3299" s="49" t="s">
        <v>38</v>
      </c>
      <c r="I3299" s="49" t="s">
        <v>15037</v>
      </c>
      <c r="J3299" s="52">
        <v>1</v>
      </c>
      <c r="K3299" s="53">
        <v>985100</v>
      </c>
    </row>
    <row r="3300" ht="24.75" customHeight="1" spans="1:11">
      <c r="A3300" s="48" t="s">
        <v>2110</v>
      </c>
      <c r="B3300" s="48">
        <v>11</v>
      </c>
      <c r="C3300" s="48">
        <v>93</v>
      </c>
      <c r="D3300" s="49" t="s">
        <v>4170</v>
      </c>
      <c r="E3300" s="62" t="s">
        <v>19316</v>
      </c>
      <c r="F3300" s="49"/>
      <c r="G3300" s="49"/>
      <c r="H3300" s="49" t="s">
        <v>75</v>
      </c>
      <c r="I3300" s="49" t="s">
        <v>14161</v>
      </c>
      <c r="J3300" s="52">
        <v>1</v>
      </c>
      <c r="K3300" s="53">
        <v>1410000</v>
      </c>
    </row>
    <row r="3301" ht="24.75" customHeight="1" spans="1:11">
      <c r="A3301" s="49"/>
      <c r="B3301" s="49"/>
      <c r="C3301" s="49"/>
      <c r="D3301" s="49"/>
      <c r="E3301" s="63"/>
      <c r="F3301" s="49"/>
      <c r="G3301" s="49"/>
      <c r="H3301" s="49"/>
      <c r="I3301" s="49" t="s">
        <v>13825</v>
      </c>
      <c r="J3301" s="52">
        <v>1</v>
      </c>
      <c r="K3301" s="49"/>
    </row>
    <row r="3302" ht="24.75" customHeight="1" spans="1:11">
      <c r="A3302" s="48" t="s">
        <v>2110</v>
      </c>
      <c r="B3302" s="48">
        <v>11</v>
      </c>
      <c r="C3302" s="48">
        <v>94</v>
      </c>
      <c r="D3302" s="49" t="s">
        <v>19317</v>
      </c>
      <c r="E3302" s="62" t="s">
        <v>19318</v>
      </c>
      <c r="F3302" s="49"/>
      <c r="G3302" s="49"/>
      <c r="H3302" s="49" t="s">
        <v>75</v>
      </c>
      <c r="I3302" s="49" t="s">
        <v>14370</v>
      </c>
      <c r="J3302" s="52">
        <v>1</v>
      </c>
      <c r="K3302" s="53">
        <v>3885000</v>
      </c>
    </row>
    <row r="3303" ht="24.75" customHeight="1" spans="1:11">
      <c r="A3303" s="49"/>
      <c r="B3303" s="49"/>
      <c r="C3303" s="49"/>
      <c r="D3303" s="49"/>
      <c r="E3303" s="63"/>
      <c r="F3303" s="49"/>
      <c r="G3303" s="49"/>
      <c r="H3303" s="49"/>
      <c r="I3303" s="49" t="s">
        <v>15419</v>
      </c>
      <c r="J3303" s="52">
        <v>1</v>
      </c>
      <c r="K3303" s="49"/>
    </row>
    <row r="3304" ht="24.75" customHeight="1" spans="1:11">
      <c r="A3304" s="48" t="s">
        <v>2110</v>
      </c>
      <c r="B3304" s="48">
        <v>11</v>
      </c>
      <c r="C3304" s="48">
        <v>95</v>
      </c>
      <c r="D3304" s="49" t="s">
        <v>18527</v>
      </c>
      <c r="E3304" s="62" t="s">
        <v>19319</v>
      </c>
      <c r="F3304" s="49"/>
      <c r="G3304" s="49" t="s">
        <v>19320</v>
      </c>
      <c r="H3304" s="49" t="s">
        <v>81</v>
      </c>
      <c r="I3304" s="49" t="s">
        <v>15127</v>
      </c>
      <c r="J3304" s="52">
        <v>1</v>
      </c>
      <c r="K3304" s="53">
        <v>145000</v>
      </c>
    </row>
    <row r="3305" ht="24.75" customHeight="1" spans="1:11">
      <c r="A3305" s="48" t="s">
        <v>2110</v>
      </c>
      <c r="B3305" s="48">
        <v>11</v>
      </c>
      <c r="C3305" s="48">
        <v>96</v>
      </c>
      <c r="D3305" s="49" t="s">
        <v>14748</v>
      </c>
      <c r="E3305" s="64">
        <v>81249530466</v>
      </c>
      <c r="F3305" s="49" t="s">
        <v>14749</v>
      </c>
      <c r="G3305" s="49" t="s">
        <v>19321</v>
      </c>
      <c r="H3305" s="49" t="s">
        <v>38</v>
      </c>
      <c r="I3305" s="49" t="s">
        <v>13965</v>
      </c>
      <c r="J3305" s="52">
        <v>1</v>
      </c>
      <c r="K3305" s="53">
        <v>3850000</v>
      </c>
    </row>
    <row r="3306" ht="24.75" customHeight="1" spans="1:11">
      <c r="A3306" s="48" t="s">
        <v>2110</v>
      </c>
      <c r="B3306" s="48">
        <v>12</v>
      </c>
      <c r="C3306" s="48">
        <v>97</v>
      </c>
      <c r="D3306" s="49" t="s">
        <v>19322</v>
      </c>
      <c r="E3306" s="62" t="s">
        <v>19323</v>
      </c>
      <c r="F3306" s="49" t="s">
        <v>19324</v>
      </c>
      <c r="G3306" s="49" t="s">
        <v>19325</v>
      </c>
      <c r="H3306" s="49" t="s">
        <v>38</v>
      </c>
      <c r="I3306" s="49" t="s">
        <v>14263</v>
      </c>
      <c r="J3306" s="52">
        <v>1</v>
      </c>
      <c r="K3306" s="53">
        <v>745000</v>
      </c>
    </row>
    <row r="3307" ht="24.75" customHeight="1" spans="1:11">
      <c r="A3307" s="48" t="s">
        <v>2110</v>
      </c>
      <c r="B3307" s="48">
        <v>12</v>
      </c>
      <c r="C3307" s="48">
        <v>98</v>
      </c>
      <c r="D3307" s="51" t="s">
        <v>19326</v>
      </c>
      <c r="E3307" s="64">
        <v>81931781529</v>
      </c>
      <c r="F3307" s="49"/>
      <c r="G3307" s="49" t="s">
        <v>19327</v>
      </c>
      <c r="H3307" s="49" t="s">
        <v>3202</v>
      </c>
      <c r="I3307" s="49" t="s">
        <v>19328</v>
      </c>
      <c r="J3307" s="52">
        <v>1</v>
      </c>
      <c r="K3307" s="53">
        <v>2650000</v>
      </c>
    </row>
    <row r="3308" ht="24.75" customHeight="1" spans="1:11">
      <c r="A3308" s="49"/>
      <c r="B3308" s="49"/>
      <c r="C3308" s="49"/>
      <c r="D3308" s="49"/>
      <c r="E3308" s="63"/>
      <c r="F3308" s="49"/>
      <c r="G3308" s="49"/>
      <c r="H3308" s="49"/>
      <c r="I3308" s="56" t="s">
        <v>19329</v>
      </c>
      <c r="J3308" s="66"/>
      <c r="K3308" s="49"/>
    </row>
    <row r="3309" ht="24.75" customHeight="1" spans="1:11">
      <c r="A3309" s="48" t="s">
        <v>2110</v>
      </c>
      <c r="B3309" s="48">
        <v>12</v>
      </c>
      <c r="C3309" s="48">
        <v>99</v>
      </c>
      <c r="D3309" s="49" t="s">
        <v>19330</v>
      </c>
      <c r="E3309" s="62" t="s">
        <v>19331</v>
      </c>
      <c r="F3309" s="49"/>
      <c r="G3309" s="49" t="s">
        <v>19332</v>
      </c>
      <c r="H3309" s="49" t="s">
        <v>81</v>
      </c>
      <c r="I3309" s="49" t="s">
        <v>13812</v>
      </c>
      <c r="J3309" s="52">
        <v>1</v>
      </c>
      <c r="K3309" s="53">
        <v>370000</v>
      </c>
    </row>
    <row r="3310" ht="24.75" customHeight="1" spans="1:11">
      <c r="A3310" s="48" t="s">
        <v>2110</v>
      </c>
      <c r="B3310" s="48">
        <v>12</v>
      </c>
      <c r="C3310" s="48">
        <v>100</v>
      </c>
      <c r="D3310" s="49" t="s">
        <v>19333</v>
      </c>
      <c r="E3310" s="63"/>
      <c r="F3310" s="49"/>
      <c r="G3310" s="49" t="s">
        <v>19334</v>
      </c>
      <c r="H3310" s="49" t="s">
        <v>353</v>
      </c>
      <c r="I3310" s="49" t="s">
        <v>14198</v>
      </c>
      <c r="J3310" s="52">
        <v>1</v>
      </c>
      <c r="K3310" s="53">
        <v>645000</v>
      </c>
    </row>
    <row r="3311" ht="24.75" customHeight="1" spans="1:11">
      <c r="A3311" s="49"/>
      <c r="B3311" s="49"/>
      <c r="C3311" s="49"/>
      <c r="D3311" s="49"/>
      <c r="E3311" s="57"/>
      <c r="F3311" s="51"/>
      <c r="G3311" s="49"/>
      <c r="H3311" s="49"/>
      <c r="I3311" s="49" t="s">
        <v>13793</v>
      </c>
      <c r="J3311" s="52">
        <v>1</v>
      </c>
      <c r="K3311" s="49"/>
    </row>
    <row r="3312" ht="24.75" customHeight="1" spans="1:11">
      <c r="A3312" s="48" t="s">
        <v>2110</v>
      </c>
      <c r="B3312" s="48">
        <v>12</v>
      </c>
      <c r="C3312" s="48">
        <v>101</v>
      </c>
      <c r="D3312" s="49" t="s">
        <v>19335</v>
      </c>
      <c r="E3312" s="62" t="s">
        <v>19336</v>
      </c>
      <c r="F3312" s="49" t="s">
        <v>19337</v>
      </c>
      <c r="G3312" s="49" t="s">
        <v>19338</v>
      </c>
      <c r="H3312" s="49" t="s">
        <v>197</v>
      </c>
      <c r="I3312" s="49" t="s">
        <v>13862</v>
      </c>
      <c r="J3312" s="52">
        <v>1</v>
      </c>
      <c r="K3312" s="53">
        <v>5475000</v>
      </c>
    </row>
    <row r="3313" ht="24.75" customHeight="1" spans="1:11">
      <c r="A3313" s="49"/>
      <c r="B3313" s="49"/>
      <c r="C3313" s="49"/>
      <c r="D3313" s="49"/>
      <c r="E3313" s="63"/>
      <c r="F3313" s="49"/>
      <c r="G3313" s="49"/>
      <c r="H3313" s="49"/>
      <c r="I3313" s="49" t="s">
        <v>14162</v>
      </c>
      <c r="J3313" s="52">
        <v>1</v>
      </c>
      <c r="K3313" s="49"/>
    </row>
    <row r="3314" ht="24.75" customHeight="1" spans="1:11">
      <c r="A3314" s="49"/>
      <c r="B3314" s="49"/>
      <c r="C3314" s="49"/>
      <c r="D3314" s="49"/>
      <c r="E3314" s="63"/>
      <c r="F3314" s="49"/>
      <c r="G3314" s="49"/>
      <c r="H3314" s="49"/>
      <c r="I3314" s="49" t="s">
        <v>15607</v>
      </c>
      <c r="J3314" s="52">
        <v>1</v>
      </c>
      <c r="K3314" s="49"/>
    </row>
    <row r="3315" ht="24.75" customHeight="1" spans="1:11">
      <c r="A3315" s="49"/>
      <c r="B3315" s="49"/>
      <c r="C3315" s="49"/>
      <c r="D3315" s="49"/>
      <c r="E3315" s="63"/>
      <c r="F3315" s="49"/>
      <c r="G3315" s="49"/>
      <c r="H3315" s="49"/>
      <c r="I3315" s="56" t="s">
        <v>19339</v>
      </c>
      <c r="J3315" s="54">
        <v>1</v>
      </c>
      <c r="K3315" s="49"/>
    </row>
    <row r="3316" ht="24.75" customHeight="1" spans="1:11">
      <c r="A3316" s="49"/>
      <c r="B3316" s="49"/>
      <c r="C3316" s="49"/>
      <c r="D3316" s="49"/>
      <c r="E3316" s="63"/>
      <c r="F3316" s="49"/>
      <c r="G3316" s="49"/>
      <c r="H3316" s="49"/>
      <c r="I3316" s="49" t="s">
        <v>19340</v>
      </c>
      <c r="J3316" s="54">
        <v>1</v>
      </c>
      <c r="K3316" s="49"/>
    </row>
    <row r="3317" ht="24.75" customHeight="1" spans="1:11">
      <c r="A3317" s="48" t="s">
        <v>2110</v>
      </c>
      <c r="B3317" s="48">
        <v>12</v>
      </c>
      <c r="C3317" s="48">
        <v>102</v>
      </c>
      <c r="D3317" s="49" t="s">
        <v>19341</v>
      </c>
      <c r="E3317" s="62" t="s">
        <v>19342</v>
      </c>
      <c r="F3317" s="49"/>
      <c r="G3317" s="49" t="s">
        <v>19343</v>
      </c>
      <c r="H3317" s="49" t="s">
        <v>81</v>
      </c>
      <c r="I3317" s="49" t="s">
        <v>13812</v>
      </c>
      <c r="J3317" s="52">
        <v>1</v>
      </c>
      <c r="K3317" s="53">
        <v>371800</v>
      </c>
    </row>
    <row r="3318" ht="24.75" customHeight="1" spans="1:11">
      <c r="A3318" s="48" t="s">
        <v>2110</v>
      </c>
      <c r="B3318" s="48">
        <v>12</v>
      </c>
      <c r="C3318" s="48">
        <v>103</v>
      </c>
      <c r="D3318" s="49" t="s">
        <v>19344</v>
      </c>
      <c r="E3318" s="62" t="s">
        <v>19345</v>
      </c>
      <c r="F3318" s="49"/>
      <c r="G3318" s="49" t="s">
        <v>19346</v>
      </c>
      <c r="H3318" s="49" t="s">
        <v>197</v>
      </c>
      <c r="I3318" s="49" t="s">
        <v>16155</v>
      </c>
      <c r="J3318" s="52">
        <v>1</v>
      </c>
      <c r="K3318" s="53">
        <v>325000</v>
      </c>
    </row>
    <row r="3319" ht="24.75" customHeight="1" spans="1:11">
      <c r="A3319" s="48" t="s">
        <v>2110</v>
      </c>
      <c r="B3319" s="48">
        <v>12</v>
      </c>
      <c r="C3319" s="48">
        <v>104</v>
      </c>
      <c r="D3319" s="49" t="s">
        <v>19347</v>
      </c>
      <c r="E3319" s="62" t="s">
        <v>19348</v>
      </c>
      <c r="F3319" s="49"/>
      <c r="G3319" s="49"/>
      <c r="H3319" s="49" t="s">
        <v>75</v>
      </c>
      <c r="I3319" s="49" t="s">
        <v>13812</v>
      </c>
      <c r="J3319" s="52">
        <v>1</v>
      </c>
      <c r="K3319" s="53">
        <v>370000</v>
      </c>
    </row>
    <row r="3320" ht="24.75" customHeight="1" spans="1:11">
      <c r="A3320" s="48" t="s">
        <v>2110</v>
      </c>
      <c r="B3320" s="48">
        <v>12</v>
      </c>
      <c r="C3320" s="48">
        <v>105</v>
      </c>
      <c r="D3320" s="49" t="s">
        <v>19349</v>
      </c>
      <c r="E3320" s="62" t="s">
        <v>19350</v>
      </c>
      <c r="F3320" s="49"/>
      <c r="G3320" s="49" t="s">
        <v>19351</v>
      </c>
      <c r="H3320" s="49" t="s">
        <v>81</v>
      </c>
      <c r="I3320" s="49" t="s">
        <v>13812</v>
      </c>
      <c r="J3320" s="52">
        <v>1</v>
      </c>
      <c r="K3320" s="53">
        <v>610000</v>
      </c>
    </row>
    <row r="3321" ht="24.75" customHeight="1" spans="1:11">
      <c r="A3321" s="49"/>
      <c r="B3321" s="49"/>
      <c r="C3321" s="49"/>
      <c r="D3321" s="49"/>
      <c r="E3321" s="63"/>
      <c r="F3321" s="49"/>
      <c r="G3321" s="49"/>
      <c r="H3321" s="49"/>
      <c r="I3321" s="49" t="s">
        <v>14126</v>
      </c>
      <c r="J3321" s="52">
        <v>1</v>
      </c>
      <c r="K3321" s="49"/>
    </row>
    <row r="3322" ht="24.75" customHeight="1" spans="1:11">
      <c r="A3322" s="48" t="s">
        <v>2110</v>
      </c>
      <c r="B3322" s="48">
        <v>12</v>
      </c>
      <c r="C3322" s="48">
        <v>106</v>
      </c>
      <c r="D3322" s="49" t="s">
        <v>19352</v>
      </c>
      <c r="E3322" s="62" t="s">
        <v>19353</v>
      </c>
      <c r="F3322" s="49"/>
      <c r="G3322" s="49" t="s">
        <v>19354</v>
      </c>
      <c r="H3322" s="49" t="s">
        <v>38</v>
      </c>
      <c r="I3322" s="49" t="s">
        <v>14133</v>
      </c>
      <c r="J3322" s="52">
        <v>1</v>
      </c>
      <c r="K3322" s="53">
        <v>495000</v>
      </c>
    </row>
    <row r="3323" ht="24.75" customHeight="1" spans="1:11">
      <c r="A3323" s="49"/>
      <c r="B3323" s="49"/>
      <c r="C3323" s="49"/>
      <c r="D3323" s="49"/>
      <c r="E3323" s="63"/>
      <c r="F3323" s="49"/>
      <c r="G3323" s="49"/>
      <c r="H3323" s="49"/>
      <c r="I3323" s="49" t="s">
        <v>13778</v>
      </c>
      <c r="J3323" s="52">
        <v>1</v>
      </c>
      <c r="K3323" s="49"/>
    </row>
    <row r="3324" ht="24.75" customHeight="1" spans="1:11">
      <c r="A3324" s="48" t="s">
        <v>2110</v>
      </c>
      <c r="B3324" s="48">
        <v>12</v>
      </c>
      <c r="C3324" s="48">
        <v>107</v>
      </c>
      <c r="D3324" s="49" t="s">
        <v>19355</v>
      </c>
      <c r="E3324" s="63"/>
      <c r="F3324" s="49"/>
      <c r="G3324" s="49" t="s">
        <v>19356</v>
      </c>
      <c r="H3324" s="49" t="s">
        <v>26</v>
      </c>
      <c r="I3324" s="49" t="s">
        <v>15774</v>
      </c>
      <c r="J3324" s="52">
        <v>1</v>
      </c>
      <c r="K3324" s="53">
        <v>385000</v>
      </c>
    </row>
    <row r="3325" ht="24.75" customHeight="1" spans="1:11">
      <c r="A3325" s="48" t="s">
        <v>2110</v>
      </c>
      <c r="B3325" s="48">
        <v>12</v>
      </c>
      <c r="C3325" s="48">
        <v>108</v>
      </c>
      <c r="D3325" s="49" t="s">
        <v>18280</v>
      </c>
      <c r="E3325" s="62" t="s">
        <v>18281</v>
      </c>
      <c r="F3325" s="49" t="s">
        <v>19357</v>
      </c>
      <c r="G3325" s="49" t="s">
        <v>18282</v>
      </c>
      <c r="H3325" s="49" t="s">
        <v>713</v>
      </c>
      <c r="I3325" s="49" t="s">
        <v>14677</v>
      </c>
      <c r="J3325" s="52">
        <v>1</v>
      </c>
      <c r="K3325" s="53">
        <v>435000</v>
      </c>
    </row>
    <row r="3326" ht="24.75" customHeight="1" spans="1:11">
      <c r="A3326" s="48" t="s">
        <v>2110</v>
      </c>
      <c r="B3326" s="48">
        <v>12</v>
      </c>
      <c r="C3326" s="48">
        <v>109</v>
      </c>
      <c r="D3326" s="49" t="s">
        <v>19358</v>
      </c>
      <c r="E3326" s="62" t="s">
        <v>19359</v>
      </c>
      <c r="F3326" s="49"/>
      <c r="G3326" s="49" t="s">
        <v>19360</v>
      </c>
      <c r="H3326" s="49" t="s">
        <v>81</v>
      </c>
      <c r="I3326" s="49" t="s">
        <v>19361</v>
      </c>
      <c r="J3326" s="52">
        <v>1</v>
      </c>
      <c r="K3326" s="53">
        <v>13500000</v>
      </c>
    </row>
    <row r="3327" ht="24.75" customHeight="1" spans="1:11">
      <c r="A3327" s="49"/>
      <c r="B3327" s="49"/>
      <c r="C3327" s="49"/>
      <c r="D3327" s="49"/>
      <c r="E3327" s="63"/>
      <c r="F3327" s="49"/>
      <c r="G3327" s="49"/>
      <c r="H3327" s="49"/>
      <c r="I3327" s="56" t="s">
        <v>19362</v>
      </c>
      <c r="J3327" s="54">
        <v>1</v>
      </c>
      <c r="K3327" s="49"/>
    </row>
    <row r="3328" ht="24.75" customHeight="1" spans="1:11">
      <c r="A3328" s="49"/>
      <c r="B3328" s="49"/>
      <c r="C3328" s="49"/>
      <c r="D3328" s="49"/>
      <c r="E3328" s="63"/>
      <c r="F3328" s="49"/>
      <c r="G3328" s="49"/>
      <c r="H3328" s="49"/>
      <c r="I3328" s="49" t="s">
        <v>14573</v>
      </c>
      <c r="J3328" s="52">
        <v>1</v>
      </c>
      <c r="K3328" s="49"/>
    </row>
    <row r="3329" ht="24.75" customHeight="1" spans="1:11">
      <c r="A3329" s="48" t="s">
        <v>2110</v>
      </c>
      <c r="B3329" s="48">
        <v>12</v>
      </c>
      <c r="C3329" s="48">
        <v>110</v>
      </c>
      <c r="D3329" s="49" t="s">
        <v>19363</v>
      </c>
      <c r="E3329" s="62" t="s">
        <v>19364</v>
      </c>
      <c r="F3329" s="49"/>
      <c r="G3329" s="49" t="s">
        <v>19365</v>
      </c>
      <c r="H3329" s="49"/>
      <c r="I3329" s="49" t="s">
        <v>13800</v>
      </c>
      <c r="J3329" s="52">
        <v>1</v>
      </c>
      <c r="K3329" s="53">
        <v>270000</v>
      </c>
    </row>
    <row r="3330" ht="24.75" customHeight="1" spans="1:11">
      <c r="A3330" s="48" t="s">
        <v>2110</v>
      </c>
      <c r="B3330" s="48">
        <v>12</v>
      </c>
      <c r="C3330" s="48">
        <v>111</v>
      </c>
      <c r="D3330" s="49" t="s">
        <v>19366</v>
      </c>
      <c r="E3330" s="62" t="s">
        <v>19367</v>
      </c>
      <c r="F3330" s="49"/>
      <c r="G3330" s="49" t="s">
        <v>19368</v>
      </c>
      <c r="H3330" s="49" t="s">
        <v>95</v>
      </c>
      <c r="I3330" s="49" t="s">
        <v>14198</v>
      </c>
      <c r="J3330" s="52">
        <v>1</v>
      </c>
      <c r="K3330" s="53">
        <v>320000</v>
      </c>
    </row>
    <row r="3331" ht="24.75" customHeight="1" spans="1:11">
      <c r="A3331" s="48" t="s">
        <v>2110</v>
      </c>
      <c r="B3331" s="48">
        <v>12</v>
      </c>
      <c r="C3331" s="48">
        <v>112</v>
      </c>
      <c r="D3331" s="49" t="s">
        <v>19369</v>
      </c>
      <c r="E3331" s="62" t="s">
        <v>19370</v>
      </c>
      <c r="F3331" s="49"/>
      <c r="G3331" s="49" t="s">
        <v>19371</v>
      </c>
      <c r="H3331" s="49" t="s">
        <v>65</v>
      </c>
      <c r="I3331" s="49" t="s">
        <v>13840</v>
      </c>
      <c r="J3331" s="52">
        <v>1</v>
      </c>
      <c r="K3331" s="53">
        <v>240000</v>
      </c>
    </row>
    <row r="3332" ht="24.75" customHeight="1" spans="1:11">
      <c r="A3332" s="48" t="s">
        <v>2110</v>
      </c>
      <c r="B3332" s="48">
        <v>12</v>
      </c>
      <c r="C3332" s="48">
        <v>113</v>
      </c>
      <c r="D3332" s="49" t="s">
        <v>19372</v>
      </c>
      <c r="E3332" s="62" t="s">
        <v>19373</v>
      </c>
      <c r="F3332" s="49" t="s">
        <v>9815</v>
      </c>
      <c r="G3332" s="49" t="s">
        <v>19374</v>
      </c>
      <c r="H3332" s="49" t="s">
        <v>70</v>
      </c>
      <c r="I3332" s="49" t="s">
        <v>16270</v>
      </c>
      <c r="J3332" s="52">
        <v>1</v>
      </c>
      <c r="K3332" s="53">
        <v>5985000</v>
      </c>
    </row>
    <row r="3333" ht="24.75" customHeight="1" spans="1:11">
      <c r="A3333" s="48" t="s">
        <v>2110</v>
      </c>
      <c r="B3333" s="48">
        <v>13</v>
      </c>
      <c r="C3333" s="48" t="s">
        <v>19375</v>
      </c>
      <c r="D3333" s="49" t="s">
        <v>19376</v>
      </c>
      <c r="E3333" s="62" t="s">
        <v>19377</v>
      </c>
      <c r="F3333" s="49" t="s">
        <v>19378</v>
      </c>
      <c r="G3333" s="49" t="s">
        <v>19379</v>
      </c>
      <c r="H3333" s="49" t="s">
        <v>38</v>
      </c>
      <c r="I3333" s="49"/>
      <c r="J3333" s="65"/>
      <c r="K3333" s="53">
        <v>0</v>
      </c>
    </row>
    <row r="3334" ht="24.75" customHeight="1" spans="1:11">
      <c r="A3334" s="48" t="s">
        <v>2110</v>
      </c>
      <c r="B3334" s="48">
        <v>13</v>
      </c>
      <c r="C3334" s="48">
        <v>115</v>
      </c>
      <c r="D3334" s="49" t="s">
        <v>14405</v>
      </c>
      <c r="E3334" s="64">
        <v>81299398636</v>
      </c>
      <c r="F3334" s="49"/>
      <c r="G3334" s="49" t="s">
        <v>19380</v>
      </c>
      <c r="H3334" s="49" t="s">
        <v>38</v>
      </c>
      <c r="I3334" s="49" t="s">
        <v>13812</v>
      </c>
      <c r="J3334" s="52">
        <v>2</v>
      </c>
      <c r="K3334" s="53">
        <v>740000</v>
      </c>
    </row>
    <row r="3335" ht="24.75" customHeight="1" spans="1:11">
      <c r="A3335" s="48" t="s">
        <v>2110</v>
      </c>
      <c r="B3335" s="48">
        <v>13</v>
      </c>
      <c r="C3335" s="48">
        <v>116</v>
      </c>
      <c r="D3335" s="49" t="s">
        <v>2589</v>
      </c>
      <c r="E3335" s="62" t="s">
        <v>19381</v>
      </c>
      <c r="F3335" s="49"/>
      <c r="G3335" s="49" t="s">
        <v>19382</v>
      </c>
      <c r="H3335" s="49" t="s">
        <v>197</v>
      </c>
      <c r="I3335" s="49" t="s">
        <v>13793</v>
      </c>
      <c r="J3335" s="52">
        <v>1</v>
      </c>
      <c r="K3335" s="53">
        <v>325000</v>
      </c>
    </row>
    <row r="3336" ht="24.75" customHeight="1" spans="1:11">
      <c r="A3336" s="48" t="s">
        <v>2110</v>
      </c>
      <c r="B3336" s="48">
        <v>13</v>
      </c>
      <c r="C3336" s="48">
        <v>117</v>
      </c>
      <c r="D3336" s="49" t="s">
        <v>19383</v>
      </c>
      <c r="E3336" s="62" t="s">
        <v>19384</v>
      </c>
      <c r="F3336" s="49"/>
      <c r="G3336" s="49" t="s">
        <v>19385</v>
      </c>
      <c r="H3336" s="49" t="s">
        <v>197</v>
      </c>
      <c r="I3336" s="49" t="s">
        <v>16841</v>
      </c>
      <c r="J3336" s="52">
        <v>1</v>
      </c>
      <c r="K3336" s="53">
        <v>320000</v>
      </c>
    </row>
    <row r="3337" ht="24.75" customHeight="1" spans="1:11">
      <c r="A3337" s="48" t="s">
        <v>2110</v>
      </c>
      <c r="B3337" s="48">
        <v>13</v>
      </c>
      <c r="C3337" s="48">
        <v>118</v>
      </c>
      <c r="D3337" s="49" t="s">
        <v>19386</v>
      </c>
      <c r="E3337" s="62" t="s">
        <v>19387</v>
      </c>
      <c r="F3337" s="49"/>
      <c r="G3337" s="49" t="s">
        <v>19388</v>
      </c>
      <c r="H3337" s="49" t="s">
        <v>70</v>
      </c>
      <c r="I3337" s="49" t="s">
        <v>13778</v>
      </c>
      <c r="J3337" s="52">
        <v>1</v>
      </c>
      <c r="K3337" s="53">
        <v>67000</v>
      </c>
    </row>
    <row r="3338" ht="24.75" customHeight="1" spans="1:11">
      <c r="A3338" s="48" t="s">
        <v>2110</v>
      </c>
      <c r="B3338" s="48">
        <v>13</v>
      </c>
      <c r="C3338" s="48">
        <v>119</v>
      </c>
      <c r="D3338" s="49" t="s">
        <v>19270</v>
      </c>
      <c r="E3338" s="62" t="s">
        <v>19271</v>
      </c>
      <c r="F3338" s="49" t="s">
        <v>19389</v>
      </c>
      <c r="G3338" s="49" t="s">
        <v>19390</v>
      </c>
      <c r="H3338" s="49" t="s">
        <v>26</v>
      </c>
      <c r="I3338" s="49" t="s">
        <v>13909</v>
      </c>
      <c r="J3338" s="52">
        <v>1</v>
      </c>
      <c r="K3338" s="53">
        <v>495000</v>
      </c>
    </row>
    <row r="3339" ht="24.75" customHeight="1" spans="1:11">
      <c r="A3339" s="48" t="s">
        <v>2110</v>
      </c>
      <c r="B3339" s="48">
        <v>13</v>
      </c>
      <c r="C3339" s="48">
        <v>120</v>
      </c>
      <c r="D3339" s="49" t="s">
        <v>19391</v>
      </c>
      <c r="E3339" s="62" t="s">
        <v>19392</v>
      </c>
      <c r="F3339" s="49"/>
      <c r="G3339" s="49" t="s">
        <v>19393</v>
      </c>
      <c r="H3339" s="49" t="s">
        <v>26</v>
      </c>
      <c r="I3339" s="49" t="s">
        <v>19394</v>
      </c>
      <c r="J3339" s="52">
        <v>1</v>
      </c>
      <c r="K3339" s="53">
        <v>5200000</v>
      </c>
    </row>
    <row r="3340" ht="24.75" customHeight="1" spans="1:11">
      <c r="A3340" s="49"/>
      <c r="B3340" s="49"/>
      <c r="C3340" s="49"/>
      <c r="D3340" s="49"/>
      <c r="E3340" s="63"/>
      <c r="F3340" s="49"/>
      <c r="G3340" s="49"/>
      <c r="H3340" s="49"/>
      <c r="I3340" s="56" t="s">
        <v>19395</v>
      </c>
      <c r="J3340" s="66"/>
      <c r="K3340" s="49"/>
    </row>
    <row r="3341" ht="24.75" customHeight="1" spans="1:11">
      <c r="A3341" s="48" t="s">
        <v>2110</v>
      </c>
      <c r="B3341" s="48">
        <v>13</v>
      </c>
      <c r="C3341" s="48">
        <v>121</v>
      </c>
      <c r="D3341" s="49" t="s">
        <v>19396</v>
      </c>
      <c r="E3341" s="62" t="s">
        <v>19397</v>
      </c>
      <c r="F3341" s="49"/>
      <c r="G3341" s="49" t="s">
        <v>19398</v>
      </c>
      <c r="H3341" s="49" t="s">
        <v>38</v>
      </c>
      <c r="I3341" s="49" t="s">
        <v>13812</v>
      </c>
      <c r="J3341" s="52">
        <v>1</v>
      </c>
      <c r="K3341" s="53">
        <v>370000</v>
      </c>
    </row>
    <row r="3342" ht="24.75" customHeight="1" spans="1:11">
      <c r="A3342" s="48" t="s">
        <v>2110</v>
      </c>
      <c r="B3342" s="48">
        <v>13</v>
      </c>
      <c r="C3342" s="48">
        <v>122</v>
      </c>
      <c r="D3342" s="49" t="s">
        <v>19399</v>
      </c>
      <c r="E3342" s="62" t="s">
        <v>19400</v>
      </c>
      <c r="F3342" s="49"/>
      <c r="G3342" s="49" t="s">
        <v>19401</v>
      </c>
      <c r="H3342" s="49" t="s">
        <v>38</v>
      </c>
      <c r="I3342" s="49" t="s">
        <v>19402</v>
      </c>
      <c r="J3342" s="52">
        <v>1</v>
      </c>
      <c r="K3342" s="53">
        <v>3950000</v>
      </c>
    </row>
    <row r="3343" ht="24.75" customHeight="1" spans="1:11">
      <c r="A3343" s="48" t="s">
        <v>2110</v>
      </c>
      <c r="B3343" s="48">
        <v>13</v>
      </c>
      <c r="C3343" s="48">
        <v>123</v>
      </c>
      <c r="D3343" s="49" t="s">
        <v>19403</v>
      </c>
      <c r="E3343" s="63"/>
      <c r="F3343" s="49"/>
      <c r="G3343" s="49" t="s">
        <v>19404</v>
      </c>
      <c r="H3343" s="49" t="s">
        <v>3202</v>
      </c>
      <c r="I3343" s="49" t="s">
        <v>14311</v>
      </c>
      <c r="J3343" s="52">
        <v>1</v>
      </c>
      <c r="K3343" s="53">
        <v>267500</v>
      </c>
    </row>
    <row r="3344" ht="24.75" customHeight="1" spans="1:11">
      <c r="A3344" s="49"/>
      <c r="B3344" s="49"/>
      <c r="C3344" s="49"/>
      <c r="D3344" s="49"/>
      <c r="E3344" s="63"/>
      <c r="F3344" s="49"/>
      <c r="G3344" s="49"/>
      <c r="H3344" s="49"/>
      <c r="I3344" s="49" t="s">
        <v>13815</v>
      </c>
      <c r="J3344" s="52">
        <v>2</v>
      </c>
      <c r="K3344" s="49"/>
    </row>
    <row r="3345" ht="24.75" customHeight="1" spans="1:11">
      <c r="A3345" s="48" t="s">
        <v>2110</v>
      </c>
      <c r="B3345" s="48">
        <v>13</v>
      </c>
      <c r="C3345" s="48">
        <v>124</v>
      </c>
      <c r="D3345" s="49" t="s">
        <v>2544</v>
      </c>
      <c r="E3345" s="62" t="s">
        <v>19405</v>
      </c>
      <c r="F3345" s="49"/>
      <c r="G3345" s="49" t="s">
        <v>19406</v>
      </c>
      <c r="H3345" s="49" t="s">
        <v>197</v>
      </c>
      <c r="I3345" s="49" t="s">
        <v>15007</v>
      </c>
      <c r="J3345" s="52">
        <v>1</v>
      </c>
      <c r="K3345" s="53">
        <v>995000</v>
      </c>
    </row>
    <row r="3346" ht="24.75" customHeight="1" spans="1:11">
      <c r="A3346" s="48" t="s">
        <v>2110</v>
      </c>
      <c r="B3346" s="48">
        <v>13</v>
      </c>
      <c r="C3346" s="48">
        <v>125</v>
      </c>
      <c r="D3346" s="49" t="s">
        <v>19407</v>
      </c>
      <c r="E3346" s="62" t="s">
        <v>19408</v>
      </c>
      <c r="F3346" s="49"/>
      <c r="G3346" s="49" t="s">
        <v>19409</v>
      </c>
      <c r="H3346" s="49" t="s">
        <v>26</v>
      </c>
      <c r="I3346" s="49" t="s">
        <v>13793</v>
      </c>
      <c r="J3346" s="52">
        <v>1</v>
      </c>
      <c r="K3346" s="53">
        <v>595000</v>
      </c>
    </row>
    <row r="3347" ht="24.75" customHeight="1" spans="1:11">
      <c r="A3347" s="49"/>
      <c r="B3347" s="49"/>
      <c r="C3347" s="49"/>
      <c r="D3347" s="49"/>
      <c r="E3347" s="63"/>
      <c r="F3347" s="49"/>
      <c r="G3347" s="49"/>
      <c r="H3347" s="49"/>
      <c r="I3347" s="49" t="s">
        <v>13800</v>
      </c>
      <c r="J3347" s="52">
        <v>1</v>
      </c>
      <c r="K3347" s="49"/>
    </row>
    <row r="3348" ht="24.75" customHeight="1" spans="1:11">
      <c r="A3348" s="48" t="s">
        <v>2110</v>
      </c>
      <c r="B3348" s="48">
        <v>13</v>
      </c>
      <c r="C3348" s="48">
        <v>126</v>
      </c>
      <c r="D3348" s="49" t="s">
        <v>19410</v>
      </c>
      <c r="E3348" s="62" t="s">
        <v>19411</v>
      </c>
      <c r="F3348" s="49"/>
      <c r="G3348" s="49" t="s">
        <v>19412</v>
      </c>
      <c r="H3348" s="49" t="s">
        <v>1368</v>
      </c>
      <c r="I3348" s="49" t="s">
        <v>13815</v>
      </c>
      <c r="J3348" s="52">
        <v>1</v>
      </c>
      <c r="K3348" s="53">
        <v>50000</v>
      </c>
    </row>
    <row r="3349" ht="24.75" customHeight="1" spans="1:11">
      <c r="A3349" s="48" t="s">
        <v>2110</v>
      </c>
      <c r="B3349" s="48">
        <v>13</v>
      </c>
      <c r="C3349" s="48">
        <v>127</v>
      </c>
      <c r="D3349" s="49" t="s">
        <v>19413</v>
      </c>
      <c r="E3349" s="62" t="s">
        <v>19414</v>
      </c>
      <c r="F3349" s="49"/>
      <c r="G3349" s="49" t="s">
        <v>19415</v>
      </c>
      <c r="H3349" s="49" t="s">
        <v>38</v>
      </c>
      <c r="I3349" s="49" t="s">
        <v>13800</v>
      </c>
      <c r="J3349" s="52">
        <v>1</v>
      </c>
      <c r="K3349" s="53">
        <v>270000</v>
      </c>
    </row>
    <row r="3350" ht="24.75" customHeight="1" spans="1:11">
      <c r="A3350" s="48" t="s">
        <v>2110</v>
      </c>
      <c r="B3350" s="48">
        <v>14</v>
      </c>
      <c r="C3350" s="48">
        <v>128</v>
      </c>
      <c r="D3350" s="49" t="s">
        <v>19416</v>
      </c>
      <c r="E3350" s="62" t="s">
        <v>19417</v>
      </c>
      <c r="F3350" s="49" t="s">
        <v>19418</v>
      </c>
      <c r="G3350" s="49" t="s">
        <v>19419</v>
      </c>
      <c r="H3350" s="49" t="s">
        <v>169</v>
      </c>
      <c r="I3350" s="49" t="s">
        <v>17892</v>
      </c>
      <c r="J3350" s="52">
        <v>1</v>
      </c>
      <c r="K3350" s="53">
        <v>350000</v>
      </c>
    </row>
    <row r="3351" ht="24.75" customHeight="1" spans="1:11">
      <c r="A3351" s="48" t="s">
        <v>2110</v>
      </c>
      <c r="B3351" s="48">
        <v>14</v>
      </c>
      <c r="C3351" s="48">
        <v>129</v>
      </c>
      <c r="D3351" s="49" t="s">
        <v>19420</v>
      </c>
      <c r="E3351" s="62" t="s">
        <v>19421</v>
      </c>
      <c r="F3351" s="49" t="s">
        <v>19422</v>
      </c>
      <c r="G3351" s="49" t="s">
        <v>19423</v>
      </c>
      <c r="H3351" s="49" t="s">
        <v>81</v>
      </c>
      <c r="I3351" s="49" t="s">
        <v>19424</v>
      </c>
      <c r="J3351" s="52">
        <v>1</v>
      </c>
      <c r="K3351" s="53">
        <v>1650000</v>
      </c>
    </row>
    <row r="3352" ht="24.75" customHeight="1" spans="1:11">
      <c r="A3352" s="49"/>
      <c r="B3352" s="49"/>
      <c r="C3352" s="49"/>
      <c r="D3352" s="49"/>
      <c r="E3352" s="63"/>
      <c r="F3352" s="49"/>
      <c r="G3352" s="49"/>
      <c r="H3352" s="49"/>
      <c r="I3352" s="49" t="s">
        <v>19425</v>
      </c>
      <c r="J3352" s="65"/>
      <c r="K3352" s="49"/>
    </row>
    <row r="3353" ht="24.75" customHeight="1" spans="1:11">
      <c r="A3353" s="48" t="s">
        <v>2110</v>
      </c>
      <c r="B3353" s="48">
        <v>14</v>
      </c>
      <c r="C3353" s="48">
        <v>130</v>
      </c>
      <c r="D3353" s="49" t="s">
        <v>19426</v>
      </c>
      <c r="E3353" s="62" t="s">
        <v>19427</v>
      </c>
      <c r="F3353" s="49"/>
      <c r="G3353" s="49" t="s">
        <v>19428</v>
      </c>
      <c r="H3353" s="49" t="s">
        <v>181</v>
      </c>
      <c r="I3353" s="49" t="s">
        <v>16841</v>
      </c>
      <c r="J3353" s="52">
        <v>3</v>
      </c>
      <c r="K3353" s="53">
        <v>1095200</v>
      </c>
    </row>
    <row r="3354" ht="24.75" customHeight="1" spans="1:11">
      <c r="A3354" s="49"/>
      <c r="B3354" s="49"/>
      <c r="C3354" s="49"/>
      <c r="D3354" s="49"/>
      <c r="E3354" s="63"/>
      <c r="F3354" s="49"/>
      <c r="G3354" s="49"/>
      <c r="H3354" s="49"/>
      <c r="I3354" s="49" t="s">
        <v>13801</v>
      </c>
      <c r="J3354" s="52">
        <v>1</v>
      </c>
      <c r="K3354" s="49"/>
    </row>
    <row r="3355" ht="24.75" customHeight="1" spans="1:11">
      <c r="A3355" s="49"/>
      <c r="B3355" s="49"/>
      <c r="C3355" s="49"/>
      <c r="D3355" s="49"/>
      <c r="E3355" s="63"/>
      <c r="F3355" s="49"/>
      <c r="G3355" s="49"/>
      <c r="H3355" s="49"/>
      <c r="I3355" s="49" t="s">
        <v>14046</v>
      </c>
      <c r="J3355" s="52">
        <v>1</v>
      </c>
      <c r="K3355" s="49"/>
    </row>
    <row r="3356" ht="24.75" customHeight="1" spans="1:11">
      <c r="A3356" s="48" t="s">
        <v>2110</v>
      </c>
      <c r="B3356" s="48">
        <v>14</v>
      </c>
      <c r="C3356" s="48">
        <v>131</v>
      </c>
      <c r="D3356" s="49" t="s">
        <v>19429</v>
      </c>
      <c r="E3356" s="62" t="s">
        <v>19430</v>
      </c>
      <c r="F3356" s="49"/>
      <c r="G3356" s="49" t="s">
        <v>19431</v>
      </c>
      <c r="H3356" s="49" t="s">
        <v>81</v>
      </c>
      <c r="I3356" s="49" t="s">
        <v>13793</v>
      </c>
      <c r="J3356" s="52">
        <v>1</v>
      </c>
      <c r="K3356" s="53">
        <v>325000</v>
      </c>
    </row>
    <row r="3357" ht="24.75" customHeight="1" spans="1:11">
      <c r="A3357" s="48" t="s">
        <v>2110</v>
      </c>
      <c r="B3357" s="48">
        <v>14</v>
      </c>
      <c r="C3357" s="48">
        <v>132</v>
      </c>
      <c r="D3357" s="49" t="s">
        <v>18728</v>
      </c>
      <c r="E3357" s="62" t="s">
        <v>18729</v>
      </c>
      <c r="F3357" s="49" t="s">
        <v>18730</v>
      </c>
      <c r="G3357" s="49" t="s">
        <v>19432</v>
      </c>
      <c r="H3357" s="49" t="s">
        <v>26</v>
      </c>
      <c r="I3357" s="49" t="s">
        <v>16002</v>
      </c>
      <c r="J3357" s="52">
        <v>1</v>
      </c>
      <c r="K3357" s="53">
        <v>1950000</v>
      </c>
    </row>
    <row r="3358" ht="24.75" customHeight="1" spans="1:11">
      <c r="A3358" s="48" t="s">
        <v>2110</v>
      </c>
      <c r="B3358" s="48">
        <v>14</v>
      </c>
      <c r="C3358" s="48">
        <v>133</v>
      </c>
      <c r="D3358" s="49" t="s">
        <v>17600</v>
      </c>
      <c r="E3358" s="62" t="s">
        <v>19433</v>
      </c>
      <c r="F3358" s="49"/>
      <c r="G3358" s="49"/>
      <c r="H3358" s="49" t="s">
        <v>75</v>
      </c>
      <c r="I3358" s="49" t="s">
        <v>14532</v>
      </c>
      <c r="J3358" s="52">
        <v>1</v>
      </c>
      <c r="K3358" s="53">
        <v>325000</v>
      </c>
    </row>
    <row r="3359" ht="24.75" customHeight="1" spans="1:11">
      <c r="A3359" s="49"/>
      <c r="B3359" s="49"/>
      <c r="C3359" s="49"/>
      <c r="D3359" s="49"/>
      <c r="E3359" s="63"/>
      <c r="F3359" s="49"/>
      <c r="G3359" s="49"/>
      <c r="H3359" s="49"/>
      <c r="I3359" s="49" t="s">
        <v>13778</v>
      </c>
      <c r="J3359" s="52">
        <v>1</v>
      </c>
      <c r="K3359" s="49"/>
    </row>
    <row r="3360" ht="24.75" customHeight="1" spans="1:11">
      <c r="A3360" s="48" t="s">
        <v>2110</v>
      </c>
      <c r="B3360" s="48">
        <v>14</v>
      </c>
      <c r="C3360" s="48">
        <v>134</v>
      </c>
      <c r="D3360" s="49" t="s">
        <v>19434</v>
      </c>
      <c r="E3360" s="62" t="s">
        <v>19435</v>
      </c>
      <c r="F3360" s="49"/>
      <c r="G3360" s="49" t="s">
        <v>19436</v>
      </c>
      <c r="H3360" s="49" t="s">
        <v>70</v>
      </c>
      <c r="I3360" s="49" t="s">
        <v>13812</v>
      </c>
      <c r="J3360" s="52">
        <v>1</v>
      </c>
      <c r="K3360" s="53">
        <v>370000</v>
      </c>
    </row>
    <row r="3361" ht="24.75" customHeight="1" spans="1:11">
      <c r="A3361" s="48" t="s">
        <v>2110</v>
      </c>
      <c r="B3361" s="48">
        <v>14</v>
      </c>
      <c r="C3361" s="48">
        <v>135</v>
      </c>
      <c r="D3361" s="49" t="s">
        <v>19437</v>
      </c>
      <c r="E3361" s="62" t="s">
        <v>19438</v>
      </c>
      <c r="F3361" s="49"/>
      <c r="G3361" s="49" t="s">
        <v>19439</v>
      </c>
      <c r="H3361" s="49" t="s">
        <v>181</v>
      </c>
      <c r="I3361" s="49" t="s">
        <v>14198</v>
      </c>
      <c r="J3361" s="52">
        <v>1</v>
      </c>
      <c r="K3361" s="53">
        <v>320000</v>
      </c>
    </row>
    <row r="3362" ht="24.75" customHeight="1" spans="1:11">
      <c r="A3362" s="48" t="s">
        <v>2110</v>
      </c>
      <c r="B3362" s="48">
        <v>15</v>
      </c>
      <c r="C3362" s="48">
        <v>136</v>
      </c>
      <c r="D3362" s="49" t="s">
        <v>5295</v>
      </c>
      <c r="E3362" s="62" t="s">
        <v>19440</v>
      </c>
      <c r="F3362" s="49"/>
      <c r="G3362" s="49" t="s">
        <v>19441</v>
      </c>
      <c r="H3362" s="49" t="s">
        <v>38</v>
      </c>
      <c r="I3362" s="49" t="s">
        <v>14371</v>
      </c>
      <c r="J3362" s="52">
        <v>2</v>
      </c>
      <c r="K3362" s="53">
        <v>37760</v>
      </c>
    </row>
    <row r="3363" ht="24.75" customHeight="1" spans="1:11">
      <c r="A3363" s="48" t="s">
        <v>2110</v>
      </c>
      <c r="B3363" s="48">
        <v>15</v>
      </c>
      <c r="C3363" s="48">
        <v>137</v>
      </c>
      <c r="D3363" s="49" t="s">
        <v>19442</v>
      </c>
      <c r="E3363" s="62" t="s">
        <v>19443</v>
      </c>
      <c r="F3363" s="49"/>
      <c r="G3363" s="49" t="s">
        <v>19444</v>
      </c>
      <c r="H3363" s="49" t="s">
        <v>26</v>
      </c>
      <c r="I3363" s="49" t="s">
        <v>13818</v>
      </c>
      <c r="J3363" s="52">
        <v>1</v>
      </c>
      <c r="K3363" s="53">
        <v>395000</v>
      </c>
    </row>
    <row r="3364" ht="24.75" customHeight="1" spans="1:11">
      <c r="A3364" s="48" t="s">
        <v>2110</v>
      </c>
      <c r="B3364" s="48">
        <v>15</v>
      </c>
      <c r="C3364" s="48">
        <v>138</v>
      </c>
      <c r="D3364" s="49" t="s">
        <v>12062</v>
      </c>
      <c r="E3364" s="62" t="s">
        <v>19445</v>
      </c>
      <c r="F3364" s="49"/>
      <c r="G3364" s="49" t="s">
        <v>19446</v>
      </c>
      <c r="H3364" s="49" t="s">
        <v>38</v>
      </c>
      <c r="I3364" s="49" t="s">
        <v>14371</v>
      </c>
      <c r="J3364" s="52">
        <v>3</v>
      </c>
      <c r="K3364" s="53">
        <v>90000</v>
      </c>
    </row>
    <row r="3365" ht="24.75" customHeight="1" spans="1:11">
      <c r="A3365" s="48" t="s">
        <v>2110</v>
      </c>
      <c r="B3365" s="48">
        <v>15</v>
      </c>
      <c r="C3365" s="48">
        <v>139</v>
      </c>
      <c r="D3365" s="49" t="s">
        <v>19447</v>
      </c>
      <c r="E3365" s="62" t="s">
        <v>19448</v>
      </c>
      <c r="F3365" s="49" t="s">
        <v>19449</v>
      </c>
      <c r="G3365" s="49" t="s">
        <v>19450</v>
      </c>
      <c r="H3365" s="49" t="s">
        <v>38</v>
      </c>
      <c r="I3365" s="49" t="s">
        <v>13812</v>
      </c>
      <c r="J3365" s="52">
        <v>1</v>
      </c>
      <c r="K3365" s="53">
        <v>370000</v>
      </c>
    </row>
    <row r="3366" ht="24.75" customHeight="1" spans="1:11">
      <c r="A3366" s="48" t="s">
        <v>2110</v>
      </c>
      <c r="B3366" s="48">
        <v>15</v>
      </c>
      <c r="C3366" s="48">
        <v>140</v>
      </c>
      <c r="D3366" s="49" t="s">
        <v>15359</v>
      </c>
      <c r="E3366" s="62" t="s">
        <v>19451</v>
      </c>
      <c r="F3366" s="49"/>
      <c r="G3366" s="49" t="s">
        <v>19452</v>
      </c>
      <c r="H3366" s="49" t="s">
        <v>81</v>
      </c>
      <c r="I3366" s="49" t="s">
        <v>16463</v>
      </c>
      <c r="J3366" s="52">
        <v>1</v>
      </c>
      <c r="K3366" s="53">
        <v>4620000</v>
      </c>
    </row>
    <row r="3367" ht="24.75" customHeight="1" spans="1:11">
      <c r="A3367" s="49"/>
      <c r="B3367" s="49"/>
      <c r="C3367" s="49"/>
      <c r="D3367" s="49"/>
      <c r="E3367" s="63"/>
      <c r="F3367" s="49"/>
      <c r="G3367" s="49"/>
      <c r="H3367" s="49"/>
      <c r="I3367" s="49" t="s">
        <v>15952</v>
      </c>
      <c r="J3367" s="52">
        <v>1</v>
      </c>
      <c r="K3367" s="49"/>
    </row>
    <row r="3368" ht="24.75" customHeight="1" spans="1:11">
      <c r="A3368" s="49"/>
      <c r="B3368" s="49"/>
      <c r="C3368" s="49"/>
      <c r="D3368" s="49"/>
      <c r="E3368" s="63"/>
      <c r="F3368" s="49"/>
      <c r="G3368" s="49"/>
      <c r="H3368" s="49"/>
      <c r="I3368" s="49" t="s">
        <v>14547</v>
      </c>
      <c r="J3368" s="52">
        <v>1</v>
      </c>
      <c r="K3368" s="49"/>
    </row>
    <row r="3369" ht="24.75" customHeight="1" spans="1:11">
      <c r="A3369" s="49"/>
      <c r="B3369" s="49"/>
      <c r="C3369" s="49"/>
      <c r="D3369" s="49"/>
      <c r="E3369" s="63"/>
      <c r="F3369" s="49"/>
      <c r="G3369" s="49"/>
      <c r="H3369" s="49"/>
      <c r="I3369" s="49" t="s">
        <v>15299</v>
      </c>
      <c r="J3369" s="52">
        <v>1</v>
      </c>
      <c r="K3369" s="49"/>
    </row>
    <row r="3370" ht="24.75" customHeight="1" spans="1:11">
      <c r="A3370" s="49"/>
      <c r="B3370" s="49"/>
      <c r="C3370" s="49"/>
      <c r="D3370" s="49"/>
      <c r="E3370" s="63"/>
      <c r="F3370" s="49"/>
      <c r="G3370" s="49"/>
      <c r="H3370" s="49"/>
      <c r="I3370" s="49" t="s">
        <v>17125</v>
      </c>
      <c r="J3370" s="52">
        <v>1</v>
      </c>
      <c r="K3370" s="49"/>
    </row>
    <row r="3371" ht="24.75" customHeight="1" spans="1:11">
      <c r="A3371" s="48" t="s">
        <v>2110</v>
      </c>
      <c r="B3371" s="48">
        <v>15</v>
      </c>
      <c r="C3371" s="48">
        <v>141</v>
      </c>
      <c r="D3371" s="49" t="s">
        <v>19453</v>
      </c>
      <c r="E3371" s="62" t="s">
        <v>19454</v>
      </c>
      <c r="F3371" s="49" t="s">
        <v>19455</v>
      </c>
      <c r="G3371" s="49" t="s">
        <v>19456</v>
      </c>
      <c r="H3371" s="49" t="s">
        <v>197</v>
      </c>
      <c r="I3371" s="49" t="s">
        <v>14160</v>
      </c>
      <c r="J3371" s="52">
        <v>1</v>
      </c>
      <c r="K3371" s="53">
        <v>1850000</v>
      </c>
    </row>
    <row r="3372" ht="24.75" customHeight="1" spans="1:11">
      <c r="A3372" s="48" t="s">
        <v>2110</v>
      </c>
      <c r="B3372" s="48">
        <v>15</v>
      </c>
      <c r="C3372" s="48">
        <v>142</v>
      </c>
      <c r="D3372" s="49" t="s">
        <v>19457</v>
      </c>
      <c r="E3372" s="62" t="s">
        <v>17432</v>
      </c>
      <c r="F3372" s="49" t="s">
        <v>17433</v>
      </c>
      <c r="G3372" s="49" t="s">
        <v>19458</v>
      </c>
      <c r="H3372" s="49" t="s">
        <v>26</v>
      </c>
      <c r="I3372" s="49" t="s">
        <v>13739</v>
      </c>
      <c r="J3372" s="52">
        <v>1</v>
      </c>
      <c r="K3372" s="53">
        <v>345000</v>
      </c>
    </row>
    <row r="3373" ht="24.75" customHeight="1" spans="1:11">
      <c r="A3373" s="48" t="s">
        <v>2110</v>
      </c>
      <c r="B3373" s="48">
        <v>16</v>
      </c>
      <c r="C3373" s="48">
        <v>143</v>
      </c>
      <c r="D3373" s="49" t="s">
        <v>19459</v>
      </c>
      <c r="E3373" s="62" t="s">
        <v>19460</v>
      </c>
      <c r="F3373" s="49"/>
      <c r="G3373" s="49" t="s">
        <v>19461</v>
      </c>
      <c r="H3373" s="49" t="s">
        <v>38</v>
      </c>
      <c r="I3373" s="49" t="s">
        <v>13921</v>
      </c>
      <c r="J3373" s="52">
        <v>1</v>
      </c>
      <c r="K3373" s="53">
        <v>1858100</v>
      </c>
    </row>
    <row r="3374" ht="24.75" customHeight="1" spans="1:11">
      <c r="A3374" s="48" t="s">
        <v>2110</v>
      </c>
      <c r="B3374" s="48">
        <v>16</v>
      </c>
      <c r="C3374" s="48">
        <v>144</v>
      </c>
      <c r="D3374" s="49" t="s">
        <v>19462</v>
      </c>
      <c r="E3374" s="62" t="s">
        <v>19463</v>
      </c>
      <c r="F3374" s="49"/>
      <c r="G3374" s="49" t="s">
        <v>19464</v>
      </c>
      <c r="H3374" s="49" t="s">
        <v>879</v>
      </c>
      <c r="I3374" s="49" t="s">
        <v>15057</v>
      </c>
      <c r="J3374" s="52">
        <v>1</v>
      </c>
      <c r="K3374" s="53">
        <v>2800000</v>
      </c>
    </row>
    <row r="3375" ht="24.75" customHeight="1" spans="1:11">
      <c r="A3375" s="49"/>
      <c r="B3375" s="49"/>
      <c r="C3375" s="49"/>
      <c r="D3375" s="49"/>
      <c r="E3375" s="63"/>
      <c r="F3375" s="49"/>
      <c r="G3375" s="49"/>
      <c r="H3375" s="49"/>
      <c r="I3375" s="49" t="s">
        <v>15680</v>
      </c>
      <c r="J3375" s="52">
        <v>1</v>
      </c>
      <c r="K3375" s="49"/>
    </row>
    <row r="3376" ht="24.75" customHeight="1" spans="1:11">
      <c r="A3376" s="48" t="s">
        <v>2110</v>
      </c>
      <c r="B3376" s="48">
        <v>16</v>
      </c>
      <c r="C3376" s="48">
        <v>145</v>
      </c>
      <c r="D3376" s="49" t="s">
        <v>19465</v>
      </c>
      <c r="E3376" s="62" t="s">
        <v>19466</v>
      </c>
      <c r="F3376" s="49"/>
      <c r="G3376" s="49" t="s">
        <v>19467</v>
      </c>
      <c r="H3376" s="49" t="s">
        <v>38</v>
      </c>
      <c r="I3376" s="49" t="s">
        <v>16463</v>
      </c>
      <c r="J3376" s="52">
        <v>1</v>
      </c>
      <c r="K3376" s="53">
        <v>2160100</v>
      </c>
    </row>
    <row r="3377" ht="24.75" customHeight="1" spans="1:11">
      <c r="A3377" s="48" t="s">
        <v>2110</v>
      </c>
      <c r="B3377" s="48">
        <v>16</v>
      </c>
      <c r="C3377" s="48">
        <v>146</v>
      </c>
      <c r="D3377" s="49" t="s">
        <v>19468</v>
      </c>
      <c r="E3377" s="62" t="s">
        <v>19469</v>
      </c>
      <c r="F3377" s="49"/>
      <c r="G3377" s="49"/>
      <c r="H3377" s="49" t="s">
        <v>75</v>
      </c>
      <c r="I3377" s="49" t="s">
        <v>16433</v>
      </c>
      <c r="J3377" s="52">
        <v>1</v>
      </c>
      <c r="K3377" s="53">
        <v>580000</v>
      </c>
    </row>
    <row r="3378" ht="24.75" customHeight="1" spans="1:11">
      <c r="A3378" s="49"/>
      <c r="B3378" s="49"/>
      <c r="C3378" s="49"/>
      <c r="D3378" s="49"/>
      <c r="E3378" s="63"/>
      <c r="F3378" s="49"/>
      <c r="G3378" s="49"/>
      <c r="H3378" s="49"/>
      <c r="I3378" s="49" t="s">
        <v>19470</v>
      </c>
      <c r="J3378" s="65"/>
      <c r="K3378" s="49"/>
    </row>
    <row r="3379" ht="24.75" customHeight="1" spans="1:11">
      <c r="A3379" s="49"/>
      <c r="B3379" s="49"/>
      <c r="C3379" s="49"/>
      <c r="D3379" s="49"/>
      <c r="E3379" s="63"/>
      <c r="F3379" s="49"/>
      <c r="G3379" s="49"/>
      <c r="H3379" s="49"/>
      <c r="I3379" s="49" t="s">
        <v>19471</v>
      </c>
      <c r="J3379" s="65"/>
      <c r="K3379" s="49"/>
    </row>
    <row r="3380" ht="24.75" customHeight="1" spans="1:11">
      <c r="A3380" s="48" t="s">
        <v>2110</v>
      </c>
      <c r="B3380" s="48">
        <v>17</v>
      </c>
      <c r="C3380" s="48">
        <v>147</v>
      </c>
      <c r="D3380" s="49" t="s">
        <v>19472</v>
      </c>
      <c r="E3380" s="62" t="s">
        <v>19473</v>
      </c>
      <c r="F3380" s="49"/>
      <c r="G3380" s="49" t="s">
        <v>19474</v>
      </c>
      <c r="H3380" s="49" t="s">
        <v>81</v>
      </c>
      <c r="I3380" s="49" t="s">
        <v>13818</v>
      </c>
      <c r="J3380" s="52">
        <v>1</v>
      </c>
      <c r="K3380" s="53">
        <v>395000</v>
      </c>
    </row>
    <row r="3381" ht="24.75" customHeight="1" spans="1:11">
      <c r="A3381" s="48" t="s">
        <v>2110</v>
      </c>
      <c r="B3381" s="48">
        <v>17</v>
      </c>
      <c r="C3381" s="48">
        <v>148</v>
      </c>
      <c r="D3381" s="49" t="s">
        <v>19475</v>
      </c>
      <c r="E3381" s="62" t="s">
        <v>16400</v>
      </c>
      <c r="F3381" s="49"/>
      <c r="G3381" s="49" t="s">
        <v>19476</v>
      </c>
      <c r="H3381" s="49" t="s">
        <v>70</v>
      </c>
      <c r="I3381" s="49" t="s">
        <v>13815</v>
      </c>
      <c r="J3381" s="52">
        <v>1</v>
      </c>
      <c r="K3381" s="53">
        <v>115168</v>
      </c>
    </row>
    <row r="3382" ht="24.75" customHeight="1" spans="1:11">
      <c r="A3382" s="49"/>
      <c r="B3382" s="49"/>
      <c r="C3382" s="49"/>
      <c r="D3382" s="49"/>
      <c r="E3382" s="63"/>
      <c r="F3382" s="49"/>
      <c r="G3382" s="49"/>
      <c r="H3382" s="49"/>
      <c r="I3382" s="49" t="s">
        <v>18253</v>
      </c>
      <c r="J3382" s="52">
        <v>1</v>
      </c>
      <c r="K3382" s="49"/>
    </row>
    <row r="3383" ht="24.75" customHeight="1" spans="1:11">
      <c r="A3383" s="48" t="s">
        <v>2110</v>
      </c>
      <c r="B3383" s="48">
        <v>17</v>
      </c>
      <c r="C3383" s="48">
        <v>149</v>
      </c>
      <c r="D3383" s="49" t="s">
        <v>19477</v>
      </c>
      <c r="E3383" s="62" t="s">
        <v>19478</v>
      </c>
      <c r="F3383" s="49"/>
      <c r="G3383" s="49" t="s">
        <v>19479</v>
      </c>
      <c r="H3383" s="49" t="s">
        <v>197</v>
      </c>
      <c r="I3383" s="49" t="s">
        <v>14519</v>
      </c>
      <c r="J3383" s="52">
        <v>1</v>
      </c>
      <c r="K3383" s="53">
        <v>695000</v>
      </c>
    </row>
    <row r="3384" ht="24.75" customHeight="1" spans="1:11">
      <c r="A3384" s="48" t="s">
        <v>2110</v>
      </c>
      <c r="B3384" s="48">
        <v>17</v>
      </c>
      <c r="C3384" s="48">
        <v>150</v>
      </c>
      <c r="D3384" s="49" t="s">
        <v>19480</v>
      </c>
      <c r="E3384" s="62" t="s">
        <v>19481</v>
      </c>
      <c r="F3384" s="49"/>
      <c r="G3384" s="49" t="s">
        <v>19482</v>
      </c>
      <c r="H3384" s="49" t="s">
        <v>197</v>
      </c>
      <c r="I3384" s="49" t="s">
        <v>14689</v>
      </c>
      <c r="J3384" s="52">
        <v>1</v>
      </c>
      <c r="K3384" s="53">
        <v>1250000</v>
      </c>
    </row>
    <row r="3385" ht="24.75" customHeight="1" spans="1:11">
      <c r="A3385" s="48" t="s">
        <v>2110</v>
      </c>
      <c r="B3385" s="48">
        <v>17</v>
      </c>
      <c r="C3385" s="48">
        <v>151</v>
      </c>
      <c r="D3385" s="49" t="s">
        <v>15029</v>
      </c>
      <c r="E3385" s="62" t="s">
        <v>16910</v>
      </c>
      <c r="F3385" s="49"/>
      <c r="G3385" s="49" t="s">
        <v>16911</v>
      </c>
      <c r="H3385" s="49" t="s">
        <v>26</v>
      </c>
      <c r="I3385" s="49" t="s">
        <v>14107</v>
      </c>
      <c r="J3385" s="52">
        <v>1</v>
      </c>
      <c r="K3385" s="53">
        <v>90600</v>
      </c>
    </row>
    <row r="3386" ht="24.75" customHeight="1" spans="1:11">
      <c r="A3386" s="48" t="s">
        <v>2110</v>
      </c>
      <c r="B3386" s="48">
        <v>17</v>
      </c>
      <c r="C3386" s="48">
        <v>152</v>
      </c>
      <c r="D3386" s="49" t="s">
        <v>6383</v>
      </c>
      <c r="E3386" s="62" t="s">
        <v>19483</v>
      </c>
      <c r="F3386" s="49" t="s">
        <v>19484</v>
      </c>
      <c r="G3386" s="49" t="s">
        <v>19485</v>
      </c>
      <c r="H3386" s="49" t="s">
        <v>81</v>
      </c>
      <c r="I3386" s="49" t="s">
        <v>13778</v>
      </c>
      <c r="J3386" s="52">
        <v>1</v>
      </c>
      <c r="K3386" s="53">
        <v>75000</v>
      </c>
    </row>
    <row r="3387" ht="24.75" customHeight="1" spans="1:11">
      <c r="A3387" s="48" t="s">
        <v>2110</v>
      </c>
      <c r="B3387" s="48">
        <v>17</v>
      </c>
      <c r="C3387" s="48">
        <v>153</v>
      </c>
      <c r="D3387" s="49" t="s">
        <v>19486</v>
      </c>
      <c r="E3387" s="62" t="s">
        <v>19487</v>
      </c>
      <c r="F3387" s="49" t="s">
        <v>19488</v>
      </c>
      <c r="G3387" s="49" t="s">
        <v>19489</v>
      </c>
      <c r="H3387" s="49" t="s">
        <v>169</v>
      </c>
      <c r="I3387" s="49" t="s">
        <v>13921</v>
      </c>
      <c r="J3387" s="52">
        <v>1</v>
      </c>
      <c r="K3387" s="53">
        <v>1850000</v>
      </c>
    </row>
    <row r="3388" ht="24.75" customHeight="1" spans="1:11">
      <c r="A3388" s="48" t="s">
        <v>2110</v>
      </c>
      <c r="B3388" s="48">
        <v>17</v>
      </c>
      <c r="C3388" s="48">
        <v>154</v>
      </c>
      <c r="D3388" s="49" t="s">
        <v>16757</v>
      </c>
      <c r="E3388" s="63" t="s">
        <v>16758</v>
      </c>
      <c r="F3388" s="49"/>
      <c r="G3388" s="49" t="s">
        <v>19490</v>
      </c>
      <c r="H3388" s="49" t="s">
        <v>169</v>
      </c>
      <c r="I3388" s="49" t="s">
        <v>13921</v>
      </c>
      <c r="J3388" s="52">
        <v>1</v>
      </c>
      <c r="K3388" s="53">
        <v>3500000</v>
      </c>
    </row>
    <row r="3389" ht="24.75" customHeight="1" spans="1:11">
      <c r="A3389" s="48" t="s">
        <v>2110</v>
      </c>
      <c r="B3389" s="48">
        <v>17</v>
      </c>
      <c r="C3389" s="48">
        <v>155</v>
      </c>
      <c r="D3389" s="49" t="s">
        <v>19491</v>
      </c>
      <c r="E3389" s="62" t="s">
        <v>19492</v>
      </c>
      <c r="F3389" s="49"/>
      <c r="G3389" s="49"/>
      <c r="H3389" s="49" t="s">
        <v>75</v>
      </c>
      <c r="I3389" s="49" t="s">
        <v>14419</v>
      </c>
      <c r="J3389" s="52">
        <v>1</v>
      </c>
      <c r="K3389" s="53">
        <v>1650000</v>
      </c>
    </row>
    <row r="3390" ht="24.75" customHeight="1" spans="1:11">
      <c r="A3390" s="48" t="s">
        <v>2110</v>
      </c>
      <c r="B3390" s="48">
        <v>17</v>
      </c>
      <c r="C3390" s="48">
        <v>156</v>
      </c>
      <c r="D3390" s="49" t="s">
        <v>19493</v>
      </c>
      <c r="E3390" s="64">
        <v>81806288532</v>
      </c>
      <c r="F3390" s="49"/>
      <c r="G3390" s="49" t="s">
        <v>19494</v>
      </c>
      <c r="H3390" s="49" t="s">
        <v>8879</v>
      </c>
      <c r="I3390" s="49" t="s">
        <v>12290</v>
      </c>
      <c r="J3390" s="52">
        <v>1</v>
      </c>
      <c r="K3390" s="53">
        <v>325000</v>
      </c>
    </row>
    <row r="3391" ht="24.75" customHeight="1" spans="1:11">
      <c r="A3391" s="48" t="s">
        <v>2110</v>
      </c>
      <c r="B3391" s="48">
        <v>17</v>
      </c>
      <c r="C3391" s="48">
        <v>157</v>
      </c>
      <c r="D3391" s="49" t="s">
        <v>19495</v>
      </c>
      <c r="E3391" s="62" t="s">
        <v>19496</v>
      </c>
      <c r="F3391" s="49" t="s">
        <v>19497</v>
      </c>
      <c r="G3391" s="49" t="s">
        <v>19498</v>
      </c>
      <c r="H3391" s="49" t="s">
        <v>353</v>
      </c>
      <c r="I3391" s="49" t="s">
        <v>15099</v>
      </c>
      <c r="J3391" s="52">
        <v>1</v>
      </c>
      <c r="K3391" s="53">
        <v>2795000</v>
      </c>
    </row>
    <row r="3392" ht="24.75" customHeight="1" spans="1:11">
      <c r="A3392" s="49"/>
      <c r="B3392" s="49"/>
      <c r="C3392" s="49"/>
      <c r="D3392" s="49"/>
      <c r="E3392" s="63"/>
      <c r="F3392" s="49"/>
      <c r="G3392" s="49"/>
      <c r="H3392" s="49"/>
      <c r="I3392" s="49" t="s">
        <v>15129</v>
      </c>
      <c r="J3392" s="52">
        <v>1</v>
      </c>
      <c r="K3392" s="49"/>
    </row>
    <row r="3393" ht="24.75" customHeight="1" spans="1:11">
      <c r="A3393" s="48" t="s">
        <v>2110</v>
      </c>
      <c r="B3393" s="48">
        <v>17</v>
      </c>
      <c r="C3393" s="48">
        <v>158</v>
      </c>
      <c r="D3393" s="49" t="s">
        <v>5679</v>
      </c>
      <c r="E3393" s="62" t="s">
        <v>19499</v>
      </c>
      <c r="F3393" s="49"/>
      <c r="G3393" s="49"/>
      <c r="H3393" s="49" t="s">
        <v>75</v>
      </c>
      <c r="I3393" s="49" t="s">
        <v>19500</v>
      </c>
      <c r="J3393" s="52">
        <v>1</v>
      </c>
      <c r="K3393" s="53">
        <v>4100000</v>
      </c>
    </row>
    <row r="3394" ht="24.75" customHeight="1" spans="1:11">
      <c r="A3394" s="48" t="s">
        <v>2110</v>
      </c>
      <c r="B3394" s="48">
        <v>17</v>
      </c>
      <c r="C3394" s="48">
        <v>159</v>
      </c>
      <c r="D3394" s="49" t="s">
        <v>19501</v>
      </c>
      <c r="E3394" s="62" t="s">
        <v>19502</v>
      </c>
      <c r="F3394" s="49"/>
      <c r="G3394" s="49"/>
      <c r="H3394" s="49" t="s">
        <v>75</v>
      </c>
      <c r="I3394" s="49" t="s">
        <v>19503</v>
      </c>
      <c r="J3394" s="52">
        <v>1</v>
      </c>
      <c r="K3394" s="53">
        <v>1930000</v>
      </c>
    </row>
    <row r="3395" ht="24.75" customHeight="1" spans="1:11">
      <c r="A3395" s="49"/>
      <c r="B3395" s="49"/>
      <c r="C3395" s="49"/>
      <c r="D3395" s="49"/>
      <c r="E3395" s="63"/>
      <c r="F3395" s="49"/>
      <c r="G3395" s="49"/>
      <c r="H3395" s="49"/>
      <c r="I3395" s="49" t="s">
        <v>13801</v>
      </c>
      <c r="J3395" s="52">
        <v>1</v>
      </c>
      <c r="K3395" s="49"/>
    </row>
    <row r="3396" ht="24.75" customHeight="1" spans="1:11">
      <c r="A3396" s="49"/>
      <c r="B3396" s="49"/>
      <c r="C3396" s="49"/>
      <c r="D3396" s="49"/>
      <c r="E3396" s="63"/>
      <c r="F3396" s="49"/>
      <c r="G3396" s="49"/>
      <c r="H3396" s="49"/>
      <c r="I3396" s="49" t="s">
        <v>13759</v>
      </c>
      <c r="J3396" s="52">
        <v>1</v>
      </c>
      <c r="K3396" s="49"/>
    </row>
    <row r="3397" ht="24.75" customHeight="1" spans="1:11">
      <c r="A3397" s="49"/>
      <c r="B3397" s="49"/>
      <c r="C3397" s="49"/>
      <c r="D3397" s="49"/>
      <c r="E3397" s="63"/>
      <c r="F3397" s="49"/>
      <c r="G3397" s="49"/>
      <c r="H3397" s="49"/>
      <c r="I3397" s="49" t="s">
        <v>13840</v>
      </c>
      <c r="J3397" s="52">
        <v>3</v>
      </c>
      <c r="K3397" s="49"/>
    </row>
    <row r="3398" ht="24.75" customHeight="1" spans="1:11">
      <c r="A3398" s="48" t="s">
        <v>2110</v>
      </c>
      <c r="B3398" s="48">
        <v>18</v>
      </c>
      <c r="C3398" s="48">
        <v>160</v>
      </c>
      <c r="D3398" s="49" t="s">
        <v>19504</v>
      </c>
      <c r="E3398" s="62" t="s">
        <v>19505</v>
      </c>
      <c r="F3398" s="49"/>
      <c r="G3398" s="49" t="s">
        <v>19506</v>
      </c>
      <c r="H3398" s="49" t="s">
        <v>38</v>
      </c>
      <c r="I3398" s="49" t="s">
        <v>19507</v>
      </c>
      <c r="J3398" s="52">
        <v>1</v>
      </c>
      <c r="K3398" s="53">
        <v>7050000</v>
      </c>
    </row>
    <row r="3399" ht="24.75" customHeight="1" spans="1:11">
      <c r="A3399" s="49"/>
      <c r="B3399" s="49"/>
      <c r="C3399" s="49"/>
      <c r="D3399" s="49"/>
      <c r="E3399" s="63"/>
      <c r="F3399" s="49"/>
      <c r="G3399" s="49"/>
      <c r="H3399" s="49"/>
      <c r="I3399" s="49" t="s">
        <v>19508</v>
      </c>
      <c r="J3399" s="52">
        <v>1</v>
      </c>
      <c r="K3399" s="49"/>
    </row>
    <row r="3400" ht="24.75" customHeight="1" spans="1:11">
      <c r="A3400" s="48" t="s">
        <v>2110</v>
      </c>
      <c r="B3400" s="48">
        <v>18</v>
      </c>
      <c r="C3400" s="48">
        <v>161</v>
      </c>
      <c r="D3400" s="49" t="s">
        <v>19509</v>
      </c>
      <c r="E3400" s="62" t="s">
        <v>19510</v>
      </c>
      <c r="F3400" s="49"/>
      <c r="G3400" s="49" t="s">
        <v>19511</v>
      </c>
      <c r="H3400" s="49" t="s">
        <v>95</v>
      </c>
      <c r="I3400" s="49" t="s">
        <v>16060</v>
      </c>
      <c r="J3400" s="52">
        <v>1</v>
      </c>
      <c r="K3400" s="53">
        <v>326600</v>
      </c>
    </row>
    <row r="3401" ht="24.75" customHeight="1" spans="1:11">
      <c r="A3401" s="48" t="s">
        <v>2110</v>
      </c>
      <c r="B3401" s="48">
        <v>18</v>
      </c>
      <c r="C3401" s="48">
        <v>162</v>
      </c>
      <c r="D3401" s="49" t="s">
        <v>19512</v>
      </c>
      <c r="E3401" s="62" t="s">
        <v>19513</v>
      </c>
      <c r="F3401" s="49"/>
      <c r="G3401" s="49" t="s">
        <v>19514</v>
      </c>
      <c r="H3401" s="49" t="s">
        <v>38</v>
      </c>
      <c r="I3401" s="49" t="s">
        <v>15599</v>
      </c>
      <c r="J3401" s="52">
        <v>1</v>
      </c>
      <c r="K3401" s="53">
        <v>447100</v>
      </c>
    </row>
    <row r="3402" ht="24.75" customHeight="1" spans="1:11">
      <c r="A3402" s="48" t="s">
        <v>2110</v>
      </c>
      <c r="B3402" s="48">
        <v>18</v>
      </c>
      <c r="C3402" s="48">
        <v>163</v>
      </c>
      <c r="D3402" s="49" t="s">
        <v>19515</v>
      </c>
      <c r="E3402" s="62" t="s">
        <v>19516</v>
      </c>
      <c r="F3402" s="49"/>
      <c r="G3402" s="49" t="s">
        <v>19517</v>
      </c>
      <c r="H3402" s="49"/>
      <c r="I3402" s="49" t="s">
        <v>14263</v>
      </c>
      <c r="J3402" s="52">
        <v>1</v>
      </c>
      <c r="K3402" s="53">
        <v>1120000</v>
      </c>
    </row>
    <row r="3403" ht="24.75" customHeight="1" spans="1:11">
      <c r="A3403" s="49"/>
      <c r="B3403" s="49"/>
      <c r="C3403" s="49"/>
      <c r="D3403" s="49"/>
      <c r="E3403" s="63"/>
      <c r="F3403" s="49"/>
      <c r="G3403" s="49"/>
      <c r="H3403" s="49"/>
      <c r="I3403" s="49" t="s">
        <v>14065</v>
      </c>
      <c r="J3403" s="52">
        <v>1</v>
      </c>
      <c r="K3403" s="49"/>
    </row>
    <row r="3404" ht="24.75" customHeight="1" spans="1:11">
      <c r="A3404" s="48" t="s">
        <v>2110</v>
      </c>
      <c r="B3404" s="48">
        <v>18</v>
      </c>
      <c r="C3404" s="48">
        <v>164</v>
      </c>
      <c r="D3404" s="49" t="s">
        <v>13689</v>
      </c>
      <c r="E3404" s="62" t="s">
        <v>19144</v>
      </c>
      <c r="F3404" s="49"/>
      <c r="G3404" s="49" t="s">
        <v>19518</v>
      </c>
      <c r="H3404" s="49" t="s">
        <v>197</v>
      </c>
      <c r="I3404" s="49" t="s">
        <v>14126</v>
      </c>
      <c r="J3404" s="52">
        <v>1</v>
      </c>
      <c r="K3404" s="53">
        <v>241200</v>
      </c>
    </row>
    <row r="3405" ht="24.75" customHeight="1" spans="1:11">
      <c r="A3405" s="48" t="s">
        <v>2110</v>
      </c>
      <c r="B3405" s="48">
        <v>18</v>
      </c>
      <c r="C3405" s="48">
        <v>165</v>
      </c>
      <c r="D3405" s="49" t="s">
        <v>19333</v>
      </c>
      <c r="E3405" s="62" t="s">
        <v>19519</v>
      </c>
      <c r="F3405" s="49"/>
      <c r="G3405" s="49" t="s">
        <v>19520</v>
      </c>
      <c r="H3405" s="49" t="s">
        <v>353</v>
      </c>
      <c r="I3405" s="49" t="s">
        <v>14198</v>
      </c>
      <c r="J3405" s="52">
        <v>1</v>
      </c>
      <c r="K3405" s="53">
        <v>320000</v>
      </c>
    </row>
    <row r="3406" ht="24.75" customHeight="1" spans="1:11">
      <c r="A3406" s="48" t="s">
        <v>2110</v>
      </c>
      <c r="B3406" s="48">
        <v>18</v>
      </c>
      <c r="C3406" s="48">
        <v>166</v>
      </c>
      <c r="D3406" s="49" t="s">
        <v>19521</v>
      </c>
      <c r="E3406" s="62" t="s">
        <v>19522</v>
      </c>
      <c r="F3406" s="49"/>
      <c r="G3406" s="49" t="s">
        <v>19523</v>
      </c>
      <c r="H3406" s="49" t="s">
        <v>539</v>
      </c>
      <c r="I3406" s="49" t="s">
        <v>13865</v>
      </c>
      <c r="J3406" s="52">
        <v>1</v>
      </c>
      <c r="K3406" s="53">
        <v>270000</v>
      </c>
    </row>
    <row r="3407" ht="24.75" customHeight="1" spans="1:11">
      <c r="A3407" s="48" t="s">
        <v>2110</v>
      </c>
      <c r="B3407" s="48">
        <v>18</v>
      </c>
      <c r="C3407" s="48">
        <v>167</v>
      </c>
      <c r="D3407" s="49" t="s">
        <v>19524</v>
      </c>
      <c r="E3407" s="62" t="s">
        <v>19525</v>
      </c>
      <c r="F3407" s="49"/>
      <c r="G3407" s="49" t="s">
        <v>19526</v>
      </c>
      <c r="H3407" s="49" t="s">
        <v>38</v>
      </c>
      <c r="I3407" s="49" t="s">
        <v>13921</v>
      </c>
      <c r="J3407" s="52">
        <v>1</v>
      </c>
      <c r="K3407" s="53">
        <v>1850000</v>
      </c>
    </row>
    <row r="3408" ht="24.75" customHeight="1" spans="1:11">
      <c r="A3408" s="48" t="s">
        <v>2110</v>
      </c>
      <c r="B3408" s="48">
        <v>18</v>
      </c>
      <c r="C3408" s="48">
        <v>168</v>
      </c>
      <c r="D3408" s="49" t="s">
        <v>19527</v>
      </c>
      <c r="E3408" s="63"/>
      <c r="F3408" s="49"/>
      <c r="G3408" s="49" t="s">
        <v>19528</v>
      </c>
      <c r="H3408" s="49" t="s">
        <v>75</v>
      </c>
      <c r="I3408" s="49" t="s">
        <v>14371</v>
      </c>
      <c r="J3408" s="52">
        <v>1</v>
      </c>
      <c r="K3408" s="53">
        <v>30200</v>
      </c>
    </row>
    <row r="3409" ht="24.75" customHeight="1" spans="1:11">
      <c r="A3409" s="48" t="s">
        <v>2110</v>
      </c>
      <c r="B3409" s="48">
        <v>18</v>
      </c>
      <c r="C3409" s="48">
        <v>169</v>
      </c>
      <c r="D3409" s="49" t="s">
        <v>19529</v>
      </c>
      <c r="E3409" s="63" t="s">
        <v>19530</v>
      </c>
      <c r="F3409" s="49" t="s">
        <v>19531</v>
      </c>
      <c r="G3409" s="49" t="s">
        <v>19532</v>
      </c>
      <c r="H3409" s="49" t="s">
        <v>151</v>
      </c>
      <c r="I3409" s="49" t="s">
        <v>14944</v>
      </c>
      <c r="J3409" s="52">
        <v>1</v>
      </c>
      <c r="K3409" s="53">
        <v>2635000</v>
      </c>
    </row>
    <row r="3410" ht="24.75" customHeight="1" spans="1:11">
      <c r="A3410" s="49"/>
      <c r="B3410" s="49"/>
      <c r="C3410" s="49"/>
      <c r="D3410" s="49"/>
      <c r="E3410" s="63"/>
      <c r="F3410" s="49"/>
      <c r="G3410" s="49"/>
      <c r="H3410" s="49"/>
      <c r="I3410" s="49" t="s">
        <v>15925</v>
      </c>
      <c r="J3410" s="52">
        <v>1</v>
      </c>
      <c r="K3410" s="49"/>
    </row>
    <row r="3411" ht="24.75" customHeight="1" spans="1:11">
      <c r="A3411" s="49"/>
      <c r="B3411" s="49"/>
      <c r="C3411" s="49"/>
      <c r="D3411" s="49"/>
      <c r="E3411" s="63"/>
      <c r="F3411" s="49"/>
      <c r="G3411" s="49"/>
      <c r="H3411" s="49"/>
      <c r="I3411" s="49" t="s">
        <v>15774</v>
      </c>
      <c r="J3411" s="52">
        <v>1</v>
      </c>
      <c r="K3411" s="49"/>
    </row>
    <row r="3412" ht="24.75" customHeight="1" spans="1:11">
      <c r="A3412" s="49"/>
      <c r="B3412" s="49"/>
      <c r="C3412" s="49"/>
      <c r="D3412" s="49"/>
      <c r="E3412" s="63"/>
      <c r="F3412" s="49"/>
      <c r="G3412" s="49"/>
      <c r="H3412" s="49"/>
      <c r="I3412" s="49" t="s">
        <v>13841</v>
      </c>
      <c r="J3412" s="52">
        <v>2</v>
      </c>
      <c r="K3412" s="49"/>
    </row>
    <row r="3413" ht="24.75" customHeight="1" spans="1:11">
      <c r="A3413" s="48" t="s">
        <v>2110</v>
      </c>
      <c r="B3413" s="48">
        <v>18</v>
      </c>
      <c r="C3413" s="48">
        <v>170</v>
      </c>
      <c r="D3413" s="49" t="s">
        <v>19533</v>
      </c>
      <c r="E3413" s="62" t="s">
        <v>19534</v>
      </c>
      <c r="F3413" s="49" t="s">
        <v>19535</v>
      </c>
      <c r="G3413" s="49" t="s">
        <v>19536</v>
      </c>
      <c r="H3413" s="49" t="s">
        <v>81</v>
      </c>
      <c r="I3413" s="49" t="s">
        <v>14557</v>
      </c>
      <c r="J3413" s="52">
        <v>2</v>
      </c>
      <c r="K3413" s="53">
        <v>2660000</v>
      </c>
    </row>
    <row r="3414" ht="24.75" customHeight="1" spans="1:11">
      <c r="A3414" s="49"/>
      <c r="B3414" s="49"/>
      <c r="C3414" s="49"/>
      <c r="D3414" s="49"/>
      <c r="E3414" s="63"/>
      <c r="F3414" s="49"/>
      <c r="G3414" s="49"/>
      <c r="H3414" s="49"/>
      <c r="I3414" s="49" t="s">
        <v>13821</v>
      </c>
      <c r="J3414" s="52">
        <v>1</v>
      </c>
      <c r="K3414" s="49"/>
    </row>
    <row r="3415" ht="24.75" customHeight="1" spans="1:11">
      <c r="A3415" s="49"/>
      <c r="B3415" s="49"/>
      <c r="C3415" s="49"/>
      <c r="D3415" s="49"/>
      <c r="E3415" s="63"/>
      <c r="F3415" s="49"/>
      <c r="G3415" s="49"/>
      <c r="H3415" s="49"/>
      <c r="I3415" s="49" t="s">
        <v>13776</v>
      </c>
      <c r="J3415" s="52">
        <v>1</v>
      </c>
      <c r="K3415" s="49"/>
    </row>
    <row r="3416" ht="24.75" customHeight="1" spans="1:11">
      <c r="A3416" s="48" t="s">
        <v>2110</v>
      </c>
      <c r="B3416" s="48">
        <v>18</v>
      </c>
      <c r="C3416" s="48">
        <v>171</v>
      </c>
      <c r="D3416" s="49" t="s">
        <v>19537</v>
      </c>
      <c r="E3416" s="62" t="s">
        <v>19538</v>
      </c>
      <c r="F3416" s="49"/>
      <c r="G3416" s="49" t="s">
        <v>19539</v>
      </c>
      <c r="H3416" s="49" t="s">
        <v>8727</v>
      </c>
      <c r="I3416" s="49" t="s">
        <v>12290</v>
      </c>
      <c r="J3416" s="52">
        <v>1</v>
      </c>
      <c r="K3416" s="53">
        <v>325000</v>
      </c>
    </row>
    <row r="3417" ht="24.75" customHeight="1" spans="1:11">
      <c r="A3417" s="48" t="s">
        <v>2110</v>
      </c>
      <c r="B3417" s="48">
        <v>19</v>
      </c>
      <c r="C3417" s="48">
        <v>172</v>
      </c>
      <c r="D3417" s="49" t="s">
        <v>19540</v>
      </c>
      <c r="E3417" s="62" t="s">
        <v>19541</v>
      </c>
      <c r="F3417" s="49"/>
      <c r="G3417" s="49" t="s">
        <v>19542</v>
      </c>
      <c r="H3417" s="49" t="s">
        <v>81</v>
      </c>
      <c r="I3417" s="49" t="s">
        <v>13800</v>
      </c>
      <c r="J3417" s="52">
        <v>1</v>
      </c>
      <c r="K3417" s="53">
        <v>270000</v>
      </c>
    </row>
    <row r="3418" ht="24.75" customHeight="1" spans="1:11">
      <c r="A3418" s="48" t="s">
        <v>2110</v>
      </c>
      <c r="B3418" s="48">
        <v>19</v>
      </c>
      <c r="C3418" s="48">
        <v>173</v>
      </c>
      <c r="D3418" s="49" t="s">
        <v>19543</v>
      </c>
      <c r="E3418" s="63"/>
      <c r="F3418" s="49"/>
      <c r="G3418" s="49" t="s">
        <v>19544</v>
      </c>
      <c r="H3418" s="49" t="s">
        <v>38</v>
      </c>
      <c r="I3418" s="49" t="s">
        <v>14433</v>
      </c>
      <c r="J3418" s="52">
        <v>1</v>
      </c>
      <c r="K3418" s="53">
        <v>100000</v>
      </c>
    </row>
    <row r="3419" ht="24.75" customHeight="1" spans="1:11">
      <c r="A3419" s="48" t="s">
        <v>2110</v>
      </c>
      <c r="B3419" s="48">
        <v>19</v>
      </c>
      <c r="C3419" s="48">
        <v>174</v>
      </c>
      <c r="D3419" s="49" t="s">
        <v>18280</v>
      </c>
      <c r="E3419" s="62" t="s">
        <v>18281</v>
      </c>
      <c r="F3419" s="49"/>
      <c r="G3419" s="49" t="s">
        <v>19545</v>
      </c>
      <c r="H3419" s="49" t="s">
        <v>713</v>
      </c>
      <c r="I3419" s="49" t="s">
        <v>13826</v>
      </c>
      <c r="J3419" s="52">
        <v>1</v>
      </c>
      <c r="K3419" s="53">
        <v>270000</v>
      </c>
    </row>
    <row r="3420" ht="24.75" customHeight="1" spans="1:11">
      <c r="A3420" s="48" t="s">
        <v>2110</v>
      </c>
      <c r="B3420" s="48">
        <v>19</v>
      </c>
      <c r="C3420" s="48">
        <v>175</v>
      </c>
      <c r="D3420" s="49" t="s">
        <v>19546</v>
      </c>
      <c r="E3420" s="62" t="s">
        <v>19547</v>
      </c>
      <c r="F3420" s="49"/>
      <c r="G3420" s="49" t="s">
        <v>19548</v>
      </c>
      <c r="H3420" s="49" t="s">
        <v>4300</v>
      </c>
      <c r="I3420" s="49" t="s">
        <v>14371</v>
      </c>
      <c r="J3420" s="52">
        <v>1</v>
      </c>
      <c r="K3420" s="53">
        <v>18880</v>
      </c>
    </row>
    <row r="3421" ht="24.75" customHeight="1" spans="1:11">
      <c r="A3421" s="48" t="s">
        <v>2110</v>
      </c>
      <c r="B3421" s="48">
        <v>19</v>
      </c>
      <c r="C3421" s="48">
        <v>176</v>
      </c>
      <c r="D3421" s="49" t="s">
        <v>19546</v>
      </c>
      <c r="E3421" s="62" t="s">
        <v>19547</v>
      </c>
      <c r="F3421" s="49"/>
      <c r="G3421" s="49" t="s">
        <v>19549</v>
      </c>
      <c r="H3421" s="49" t="s">
        <v>4300</v>
      </c>
      <c r="I3421" s="49" t="s">
        <v>14371</v>
      </c>
      <c r="J3421" s="52">
        <v>2</v>
      </c>
      <c r="K3421" s="53">
        <v>37760</v>
      </c>
    </row>
    <row r="3422" ht="24.75" customHeight="1" spans="1:11">
      <c r="A3422" s="48" t="s">
        <v>2110</v>
      </c>
      <c r="B3422" s="48">
        <v>19</v>
      </c>
      <c r="C3422" s="48">
        <v>177</v>
      </c>
      <c r="D3422" s="49" t="s">
        <v>19550</v>
      </c>
      <c r="E3422" s="62" t="s">
        <v>19551</v>
      </c>
      <c r="F3422" s="49"/>
      <c r="G3422" s="49" t="s">
        <v>19552</v>
      </c>
      <c r="H3422" s="49" t="s">
        <v>26</v>
      </c>
      <c r="I3422" s="49" t="s">
        <v>13826</v>
      </c>
      <c r="J3422" s="52">
        <v>1</v>
      </c>
      <c r="K3422" s="53">
        <v>270000</v>
      </c>
    </row>
    <row r="3423" ht="24.75" customHeight="1" spans="1:11">
      <c r="A3423" s="48" t="s">
        <v>2110</v>
      </c>
      <c r="B3423" s="48">
        <v>19</v>
      </c>
      <c r="C3423" s="48">
        <v>178</v>
      </c>
      <c r="D3423" s="49" t="s">
        <v>19553</v>
      </c>
      <c r="E3423" s="62" t="s">
        <v>19554</v>
      </c>
      <c r="F3423" s="49"/>
      <c r="G3423" s="49" t="s">
        <v>19555</v>
      </c>
      <c r="H3423" s="49" t="s">
        <v>19556</v>
      </c>
      <c r="I3423" s="49" t="s">
        <v>13815</v>
      </c>
      <c r="J3423" s="52">
        <v>1</v>
      </c>
      <c r="K3423" s="53">
        <v>50000</v>
      </c>
    </row>
    <row r="3424" ht="24.75" customHeight="1" spans="1:11">
      <c r="A3424" s="48" t="s">
        <v>2110</v>
      </c>
      <c r="B3424" s="48">
        <v>19</v>
      </c>
      <c r="C3424" s="48">
        <v>179</v>
      </c>
      <c r="D3424" s="49" t="s">
        <v>19557</v>
      </c>
      <c r="E3424" s="62" t="s">
        <v>19558</v>
      </c>
      <c r="F3424" s="49" t="s">
        <v>19559</v>
      </c>
      <c r="G3424" s="49" t="s">
        <v>19560</v>
      </c>
      <c r="H3424" s="49" t="s">
        <v>11627</v>
      </c>
      <c r="I3424" s="49" t="s">
        <v>15165</v>
      </c>
      <c r="J3424" s="52">
        <v>1</v>
      </c>
      <c r="K3424" s="53">
        <v>420000</v>
      </c>
    </row>
    <row r="3425" ht="24.75" customHeight="1" spans="1:11">
      <c r="A3425" s="48" t="s">
        <v>2110</v>
      </c>
      <c r="B3425" s="48">
        <v>19</v>
      </c>
      <c r="C3425" s="48">
        <v>180</v>
      </c>
      <c r="D3425" s="49" t="s">
        <v>19561</v>
      </c>
      <c r="E3425" s="62" t="s">
        <v>19562</v>
      </c>
      <c r="F3425" s="49"/>
      <c r="G3425" s="49" t="s">
        <v>19563</v>
      </c>
      <c r="H3425" s="49" t="s">
        <v>1708</v>
      </c>
      <c r="I3425" s="49" t="s">
        <v>13977</v>
      </c>
      <c r="J3425" s="52">
        <v>1</v>
      </c>
      <c r="K3425" s="53">
        <v>375000</v>
      </c>
    </row>
    <row r="3426" ht="24.75" customHeight="1" spans="1:11">
      <c r="A3426" s="48" t="s">
        <v>2110</v>
      </c>
      <c r="B3426" s="48">
        <v>20</v>
      </c>
      <c r="C3426" s="48">
        <v>181</v>
      </c>
      <c r="D3426" s="49" t="s">
        <v>19564</v>
      </c>
      <c r="E3426" s="63"/>
      <c r="F3426" s="49"/>
      <c r="G3426" s="49" t="s">
        <v>19565</v>
      </c>
      <c r="H3426" s="49" t="s">
        <v>5664</v>
      </c>
      <c r="I3426" s="49" t="s">
        <v>16696</v>
      </c>
      <c r="J3426" s="52">
        <v>1</v>
      </c>
      <c r="K3426" s="53">
        <v>68060</v>
      </c>
    </row>
    <row r="3427" ht="24.75" customHeight="1" spans="1:11">
      <c r="A3427" s="48" t="s">
        <v>2110</v>
      </c>
      <c r="B3427" s="48">
        <v>20</v>
      </c>
      <c r="C3427" s="48">
        <v>182</v>
      </c>
      <c r="D3427" s="49" t="s">
        <v>19566</v>
      </c>
      <c r="E3427" s="63"/>
      <c r="F3427" s="49"/>
      <c r="G3427" s="49" t="s">
        <v>19567</v>
      </c>
      <c r="H3427" s="49" t="s">
        <v>3202</v>
      </c>
      <c r="I3427" s="49" t="s">
        <v>13778</v>
      </c>
      <c r="J3427" s="52">
        <v>2</v>
      </c>
      <c r="K3427" s="53">
        <v>150800</v>
      </c>
    </row>
    <row r="3428" ht="24.75" customHeight="1" spans="1:11">
      <c r="A3428" s="48" t="s">
        <v>2110</v>
      </c>
      <c r="B3428" s="48">
        <v>20</v>
      </c>
      <c r="C3428" s="48">
        <v>183</v>
      </c>
      <c r="D3428" s="49" t="s">
        <v>19568</v>
      </c>
      <c r="E3428" s="62" t="s">
        <v>19569</v>
      </c>
      <c r="F3428" s="49"/>
      <c r="G3428" s="49" t="s">
        <v>19570</v>
      </c>
      <c r="H3428" s="49" t="s">
        <v>8540</v>
      </c>
      <c r="I3428" s="49" t="s">
        <v>14016</v>
      </c>
      <c r="J3428" s="52">
        <v>1</v>
      </c>
      <c r="K3428" s="53">
        <v>56640</v>
      </c>
    </row>
    <row r="3429" ht="24.75" customHeight="1" spans="1:11">
      <c r="A3429" s="48" t="s">
        <v>2110</v>
      </c>
      <c r="B3429" s="48">
        <v>20</v>
      </c>
      <c r="C3429" s="48">
        <v>184</v>
      </c>
      <c r="D3429" s="49" t="s">
        <v>19571</v>
      </c>
      <c r="E3429" s="62" t="s">
        <v>19572</v>
      </c>
      <c r="F3429" s="49"/>
      <c r="G3429" s="49" t="s">
        <v>19573</v>
      </c>
      <c r="H3429" s="49" t="s">
        <v>151</v>
      </c>
      <c r="I3429" s="49" t="s">
        <v>15957</v>
      </c>
      <c r="J3429" s="52">
        <v>1</v>
      </c>
      <c r="K3429" s="53">
        <v>495000</v>
      </c>
    </row>
    <row r="3430" ht="24.75" customHeight="1" spans="1:11">
      <c r="A3430" s="48" t="s">
        <v>2110</v>
      </c>
      <c r="B3430" s="48">
        <v>20</v>
      </c>
      <c r="C3430" s="48">
        <v>185</v>
      </c>
      <c r="D3430" s="49" t="s">
        <v>19574</v>
      </c>
      <c r="E3430" s="62" t="s">
        <v>19220</v>
      </c>
      <c r="F3430" s="49" t="s">
        <v>19575</v>
      </c>
      <c r="G3430" s="49" t="s">
        <v>19576</v>
      </c>
      <c r="H3430" s="49" t="s">
        <v>38</v>
      </c>
      <c r="I3430" s="49" t="s">
        <v>13823</v>
      </c>
      <c r="J3430" s="52">
        <v>1</v>
      </c>
      <c r="K3430" s="53">
        <v>1325000</v>
      </c>
    </row>
    <row r="3431" ht="24.75" customHeight="1" spans="1:11">
      <c r="A3431" s="49"/>
      <c r="B3431" s="49"/>
      <c r="C3431" s="49"/>
      <c r="D3431" s="49"/>
      <c r="E3431" s="63"/>
      <c r="F3431" s="49"/>
      <c r="G3431" s="49"/>
      <c r="H3431" s="49"/>
      <c r="I3431" s="49" t="s">
        <v>13953</v>
      </c>
      <c r="J3431" s="52">
        <v>1</v>
      </c>
      <c r="K3431" s="49"/>
    </row>
    <row r="3432" ht="24.75" customHeight="1" spans="1:11">
      <c r="A3432" s="48" t="s">
        <v>2110</v>
      </c>
      <c r="B3432" s="48">
        <v>20</v>
      </c>
      <c r="C3432" s="48">
        <v>186</v>
      </c>
      <c r="D3432" s="49" t="s">
        <v>19577</v>
      </c>
      <c r="E3432" s="62" t="s">
        <v>19578</v>
      </c>
      <c r="F3432" s="49"/>
      <c r="G3432" s="49" t="s">
        <v>19579</v>
      </c>
      <c r="H3432" s="49" t="s">
        <v>13021</v>
      </c>
      <c r="I3432" s="49" t="s">
        <v>15587</v>
      </c>
      <c r="J3432" s="52">
        <v>1</v>
      </c>
      <c r="K3432" s="53">
        <v>80240</v>
      </c>
    </row>
    <row r="3433" ht="24.75" customHeight="1" spans="1:11">
      <c r="A3433" s="48" t="s">
        <v>2110</v>
      </c>
      <c r="B3433" s="48">
        <v>20</v>
      </c>
      <c r="C3433" s="48">
        <v>187</v>
      </c>
      <c r="D3433" s="49" t="s">
        <v>18280</v>
      </c>
      <c r="E3433" s="62" t="s">
        <v>18281</v>
      </c>
      <c r="F3433" s="67" t="s">
        <v>19357</v>
      </c>
      <c r="G3433" s="49" t="s">
        <v>18282</v>
      </c>
      <c r="H3433" s="49" t="s">
        <v>713</v>
      </c>
      <c r="I3433" s="49" t="s">
        <v>14677</v>
      </c>
      <c r="J3433" s="52">
        <v>1</v>
      </c>
      <c r="K3433" s="53">
        <v>370000</v>
      </c>
    </row>
    <row r="3434" ht="24.75" customHeight="1" spans="1:11">
      <c r="A3434" s="48" t="s">
        <v>2110</v>
      </c>
      <c r="B3434" s="48">
        <v>20</v>
      </c>
      <c r="C3434" s="48">
        <v>188</v>
      </c>
      <c r="D3434" s="49" t="s">
        <v>19580</v>
      </c>
      <c r="E3434" s="62" t="s">
        <v>19581</v>
      </c>
      <c r="F3434" s="49"/>
      <c r="G3434" s="49" t="s">
        <v>19582</v>
      </c>
      <c r="H3434" s="49" t="s">
        <v>3202</v>
      </c>
      <c r="I3434" s="49" t="s">
        <v>13930</v>
      </c>
      <c r="J3434" s="52">
        <v>1</v>
      </c>
      <c r="K3434" s="53">
        <v>375000</v>
      </c>
    </row>
    <row r="3435" ht="24.75" customHeight="1" spans="1:11">
      <c r="A3435" s="48" t="s">
        <v>2110</v>
      </c>
      <c r="B3435" s="48">
        <v>20</v>
      </c>
      <c r="C3435" s="48">
        <v>189</v>
      </c>
      <c r="D3435" s="49" t="s">
        <v>15536</v>
      </c>
      <c r="E3435" s="62" t="s">
        <v>19583</v>
      </c>
      <c r="F3435" s="49"/>
      <c r="G3435" s="49"/>
      <c r="H3435" s="49" t="s">
        <v>75</v>
      </c>
      <c r="I3435" s="49" t="s">
        <v>13815</v>
      </c>
      <c r="J3435" s="52">
        <v>1</v>
      </c>
      <c r="K3435" s="53">
        <v>50000</v>
      </c>
    </row>
    <row r="3436" ht="24.75" customHeight="1" spans="1:11">
      <c r="A3436" s="48" t="s">
        <v>2110</v>
      </c>
      <c r="B3436" s="48">
        <v>21</v>
      </c>
      <c r="C3436" s="48">
        <v>190</v>
      </c>
      <c r="D3436" s="49" t="s">
        <v>19584</v>
      </c>
      <c r="E3436" s="62" t="s">
        <v>19585</v>
      </c>
      <c r="F3436" s="49" t="s">
        <v>19586</v>
      </c>
      <c r="G3436" s="49" t="s">
        <v>19587</v>
      </c>
      <c r="H3436" s="49" t="s">
        <v>70</v>
      </c>
      <c r="I3436" s="49" t="s">
        <v>13762</v>
      </c>
      <c r="J3436" s="52">
        <v>4</v>
      </c>
      <c r="K3436" s="53">
        <v>2055000</v>
      </c>
    </row>
    <row r="3437" ht="24.75" customHeight="1" spans="1:11">
      <c r="A3437" s="48" t="s">
        <v>2110</v>
      </c>
      <c r="B3437" s="48">
        <v>21</v>
      </c>
      <c r="C3437" s="48">
        <v>191</v>
      </c>
      <c r="D3437" s="49" t="s">
        <v>19588</v>
      </c>
      <c r="E3437" s="62" t="s">
        <v>19589</v>
      </c>
      <c r="F3437" s="49"/>
      <c r="G3437" s="49" t="s">
        <v>19590</v>
      </c>
      <c r="H3437" s="49" t="s">
        <v>81</v>
      </c>
      <c r="I3437" s="49" t="s">
        <v>16433</v>
      </c>
      <c r="J3437" s="52">
        <v>1</v>
      </c>
      <c r="K3437" s="53">
        <v>480000</v>
      </c>
    </row>
    <row r="3438" ht="24.75" customHeight="1" spans="1:11">
      <c r="A3438" s="48" t="s">
        <v>2110</v>
      </c>
      <c r="B3438" s="48">
        <v>21</v>
      </c>
      <c r="C3438" s="48">
        <v>192</v>
      </c>
      <c r="D3438" s="49" t="s">
        <v>19591</v>
      </c>
      <c r="E3438" s="62" t="s">
        <v>19592</v>
      </c>
      <c r="F3438" s="49"/>
      <c r="G3438" s="49" t="s">
        <v>19593</v>
      </c>
      <c r="H3438" s="49" t="s">
        <v>38</v>
      </c>
      <c r="I3438" s="49" t="s">
        <v>16403</v>
      </c>
      <c r="J3438" s="52">
        <v>1</v>
      </c>
      <c r="K3438" s="53">
        <v>352720</v>
      </c>
    </row>
    <row r="3439" ht="24.75" customHeight="1" spans="1:11">
      <c r="A3439" s="48" t="s">
        <v>2110</v>
      </c>
      <c r="B3439" s="48">
        <v>21</v>
      </c>
      <c r="C3439" s="48">
        <v>193</v>
      </c>
      <c r="D3439" s="49" t="s">
        <v>19594</v>
      </c>
      <c r="E3439" s="62" t="s">
        <v>19595</v>
      </c>
      <c r="F3439" s="49"/>
      <c r="G3439" s="49" t="s">
        <v>19596</v>
      </c>
      <c r="H3439" s="49" t="s">
        <v>81</v>
      </c>
      <c r="I3439" s="49" t="s">
        <v>13757</v>
      </c>
      <c r="J3439" s="52">
        <v>1</v>
      </c>
      <c r="K3439" s="53">
        <v>1725000</v>
      </c>
    </row>
    <row r="3440" ht="24.75" customHeight="1" spans="1:11">
      <c r="A3440" s="49"/>
      <c r="B3440" s="49"/>
      <c r="C3440" s="49"/>
      <c r="D3440" s="49"/>
      <c r="E3440" s="63"/>
      <c r="F3440" s="49"/>
      <c r="G3440" s="49"/>
      <c r="H3440" s="49"/>
      <c r="I3440" s="49" t="s">
        <v>19597</v>
      </c>
      <c r="J3440" s="65"/>
      <c r="K3440" s="49"/>
    </row>
    <row r="3441" ht="24.75" customHeight="1" spans="1:11">
      <c r="A3441" s="48" t="s">
        <v>2110</v>
      </c>
      <c r="B3441" s="48">
        <v>21</v>
      </c>
      <c r="C3441" s="48">
        <v>194</v>
      </c>
      <c r="D3441" s="49" t="s">
        <v>19598</v>
      </c>
      <c r="E3441" s="62" t="s">
        <v>19599</v>
      </c>
      <c r="F3441" s="49"/>
      <c r="G3441" s="49" t="s">
        <v>19600</v>
      </c>
      <c r="H3441" s="49" t="s">
        <v>38</v>
      </c>
      <c r="I3441" s="49" t="s">
        <v>15422</v>
      </c>
      <c r="J3441" s="52">
        <v>1</v>
      </c>
      <c r="K3441" s="53">
        <v>319280</v>
      </c>
    </row>
    <row r="3442" ht="24.75" customHeight="1" spans="1:11">
      <c r="A3442" s="48" t="s">
        <v>2110</v>
      </c>
      <c r="B3442" s="48">
        <v>21</v>
      </c>
      <c r="C3442" s="48">
        <v>195</v>
      </c>
      <c r="D3442" s="49" t="s">
        <v>19601</v>
      </c>
      <c r="E3442" s="62" t="s">
        <v>19602</v>
      </c>
      <c r="F3442" s="49"/>
      <c r="G3442" s="49" t="s">
        <v>19603</v>
      </c>
      <c r="H3442" s="49" t="s">
        <v>19604</v>
      </c>
      <c r="I3442" s="49" t="s">
        <v>13825</v>
      </c>
      <c r="J3442" s="52">
        <v>1</v>
      </c>
      <c r="K3442" s="53">
        <v>555000</v>
      </c>
    </row>
    <row r="3443" ht="24.75" customHeight="1" spans="1:11">
      <c r="A3443" s="49"/>
      <c r="B3443" s="49"/>
      <c r="C3443" s="49"/>
      <c r="D3443" s="49"/>
      <c r="E3443" s="63"/>
      <c r="F3443" s="49"/>
      <c r="G3443" s="49"/>
      <c r="H3443" s="49"/>
      <c r="I3443" s="49" t="s">
        <v>13801</v>
      </c>
      <c r="J3443" s="52">
        <v>1</v>
      </c>
      <c r="K3443" s="49"/>
    </row>
    <row r="3444" ht="24.75" customHeight="1" spans="1:11">
      <c r="A3444" s="49"/>
      <c r="B3444" s="49"/>
      <c r="C3444" s="49"/>
      <c r="D3444" s="49"/>
      <c r="E3444" s="63"/>
      <c r="F3444" s="49"/>
      <c r="G3444" s="49"/>
      <c r="H3444" s="49"/>
      <c r="I3444" s="49" t="s">
        <v>14046</v>
      </c>
      <c r="J3444" s="52">
        <v>1</v>
      </c>
      <c r="K3444" s="49"/>
    </row>
    <row r="3445" ht="24.75" customHeight="1" spans="1:11">
      <c r="A3445" s="48" t="s">
        <v>2110</v>
      </c>
      <c r="B3445" s="48">
        <v>21</v>
      </c>
      <c r="C3445" s="48">
        <v>196</v>
      </c>
      <c r="D3445" s="49" t="s">
        <v>19605</v>
      </c>
      <c r="E3445" s="62" t="s">
        <v>19606</v>
      </c>
      <c r="F3445" s="49" t="s">
        <v>19607</v>
      </c>
      <c r="G3445" s="49" t="s">
        <v>19608</v>
      </c>
      <c r="H3445" s="49" t="s">
        <v>504</v>
      </c>
      <c r="I3445" s="49" t="s">
        <v>13778</v>
      </c>
      <c r="J3445" s="52">
        <v>2</v>
      </c>
      <c r="K3445" s="53">
        <v>150000</v>
      </c>
    </row>
    <row r="3446" ht="24.75" customHeight="1" spans="1:11">
      <c r="A3446" s="48" t="s">
        <v>2110</v>
      </c>
      <c r="B3446" s="48">
        <v>21</v>
      </c>
      <c r="C3446" s="48">
        <v>197</v>
      </c>
      <c r="D3446" s="49" t="s">
        <v>19609</v>
      </c>
      <c r="E3446" s="62" t="s">
        <v>19610</v>
      </c>
      <c r="F3446" s="49"/>
      <c r="G3446" s="49" t="s">
        <v>19611</v>
      </c>
      <c r="H3446" s="49" t="s">
        <v>81</v>
      </c>
      <c r="I3446" s="49" t="s">
        <v>19612</v>
      </c>
      <c r="J3446" s="52">
        <v>1</v>
      </c>
      <c r="K3446" s="53">
        <v>714300</v>
      </c>
    </row>
    <row r="3447" ht="24.75" customHeight="1" spans="1:11">
      <c r="A3447" s="48" t="s">
        <v>2110</v>
      </c>
      <c r="B3447" s="48">
        <v>21</v>
      </c>
      <c r="C3447" s="48">
        <v>198</v>
      </c>
      <c r="D3447" s="49" t="s">
        <v>12757</v>
      </c>
      <c r="E3447" s="62" t="s">
        <v>19314</v>
      </c>
      <c r="F3447" s="49"/>
      <c r="G3447" s="49" t="s">
        <v>19613</v>
      </c>
      <c r="H3447" s="49" t="s">
        <v>38</v>
      </c>
      <c r="I3447" s="49" t="s">
        <v>14499</v>
      </c>
      <c r="J3447" s="52">
        <v>1</v>
      </c>
      <c r="K3447" s="53">
        <v>226100</v>
      </c>
    </row>
    <row r="3448" ht="24.75" customHeight="1" spans="1:11">
      <c r="A3448" s="48" t="s">
        <v>2110</v>
      </c>
      <c r="B3448" s="48">
        <v>21</v>
      </c>
      <c r="C3448" s="48">
        <v>199</v>
      </c>
      <c r="D3448" s="49" t="s">
        <v>19614</v>
      </c>
      <c r="E3448" s="62" t="s">
        <v>19615</v>
      </c>
      <c r="F3448" s="49" t="s">
        <v>19616</v>
      </c>
      <c r="G3448" s="49" t="s">
        <v>19617</v>
      </c>
      <c r="H3448" s="49" t="s">
        <v>197</v>
      </c>
      <c r="I3448" s="49" t="s">
        <v>14628</v>
      </c>
      <c r="J3448" s="52">
        <v>1</v>
      </c>
      <c r="K3448" s="53">
        <v>1715000</v>
      </c>
    </row>
    <row r="3449" ht="24.75" customHeight="1" spans="1:11">
      <c r="A3449" s="49"/>
      <c r="B3449" s="49"/>
      <c r="C3449" s="49"/>
      <c r="D3449" s="49"/>
      <c r="E3449" s="63"/>
      <c r="F3449" s="49"/>
      <c r="G3449" s="49"/>
      <c r="H3449" s="49"/>
      <c r="I3449" s="49" t="s">
        <v>14092</v>
      </c>
      <c r="J3449" s="54">
        <v>1</v>
      </c>
      <c r="K3449" s="49"/>
    </row>
    <row r="3450" ht="24.75" customHeight="1" spans="1:11">
      <c r="A3450" s="49"/>
      <c r="B3450" s="49"/>
      <c r="C3450" s="49"/>
      <c r="D3450" s="49"/>
      <c r="E3450" s="63"/>
      <c r="F3450" s="49"/>
      <c r="G3450" s="49"/>
      <c r="H3450" s="49"/>
      <c r="I3450" s="49" t="s">
        <v>13815</v>
      </c>
      <c r="J3450" s="52">
        <v>1</v>
      </c>
      <c r="K3450" s="49"/>
    </row>
    <row r="3451" ht="24.75" customHeight="1" spans="1:11">
      <c r="A3451" s="48" t="s">
        <v>2110</v>
      </c>
      <c r="B3451" s="48">
        <v>21</v>
      </c>
      <c r="C3451" s="48">
        <v>200</v>
      </c>
      <c r="D3451" s="49" t="s">
        <v>19618</v>
      </c>
      <c r="E3451" s="62" t="s">
        <v>19619</v>
      </c>
      <c r="F3451" s="49"/>
      <c r="G3451" s="49"/>
      <c r="H3451" s="49" t="s">
        <v>75</v>
      </c>
      <c r="I3451" s="49" t="s">
        <v>19620</v>
      </c>
      <c r="J3451" s="52">
        <v>1</v>
      </c>
      <c r="K3451" s="53">
        <v>2950000</v>
      </c>
    </row>
    <row r="3452" ht="24.75" customHeight="1" spans="1:11">
      <c r="A3452" s="48" t="s">
        <v>2110</v>
      </c>
      <c r="B3452" s="48">
        <v>21</v>
      </c>
      <c r="C3452" s="48">
        <v>201</v>
      </c>
      <c r="D3452" s="49" t="s">
        <v>19621</v>
      </c>
      <c r="E3452" s="62" t="s">
        <v>19622</v>
      </c>
      <c r="F3452" s="49"/>
      <c r="G3452" s="49" t="s">
        <v>19623</v>
      </c>
      <c r="H3452" s="49" t="s">
        <v>1844</v>
      </c>
      <c r="I3452" s="49" t="s">
        <v>14371</v>
      </c>
      <c r="J3452" s="52">
        <v>1</v>
      </c>
      <c r="K3452" s="53">
        <v>47200</v>
      </c>
    </row>
    <row r="3453" ht="24.75" customHeight="1" spans="1:11">
      <c r="A3453" s="48" t="s">
        <v>2110</v>
      </c>
      <c r="B3453" s="48">
        <v>21</v>
      </c>
      <c r="C3453" s="48">
        <v>202</v>
      </c>
      <c r="D3453" s="49" t="s">
        <v>19624</v>
      </c>
      <c r="E3453" s="63"/>
      <c r="F3453" s="49"/>
      <c r="G3453" s="49" t="s">
        <v>19625</v>
      </c>
      <c r="H3453" s="49" t="s">
        <v>95</v>
      </c>
      <c r="I3453" s="49" t="s">
        <v>14198</v>
      </c>
      <c r="J3453" s="52">
        <v>1</v>
      </c>
      <c r="K3453" s="53">
        <v>272000</v>
      </c>
    </row>
    <row r="3454" ht="24.75" customHeight="1" spans="1:11">
      <c r="A3454" s="48" t="s">
        <v>2110</v>
      </c>
      <c r="B3454" s="48">
        <v>21</v>
      </c>
      <c r="C3454" s="48">
        <v>203</v>
      </c>
      <c r="D3454" s="49" t="s">
        <v>19626</v>
      </c>
      <c r="E3454" s="62" t="s">
        <v>19627</v>
      </c>
      <c r="F3454" s="49" t="s">
        <v>19628</v>
      </c>
      <c r="G3454" s="49" t="s">
        <v>19629</v>
      </c>
      <c r="H3454" s="49" t="s">
        <v>3202</v>
      </c>
      <c r="I3454" s="49" t="s">
        <v>14081</v>
      </c>
      <c r="J3454" s="52">
        <v>1</v>
      </c>
      <c r="K3454" s="53">
        <v>530000</v>
      </c>
    </row>
    <row r="3455" ht="24.75" customHeight="1" spans="1:11">
      <c r="A3455" s="49"/>
      <c r="B3455" s="49"/>
      <c r="C3455" s="49"/>
      <c r="D3455" s="49"/>
      <c r="E3455" s="63"/>
      <c r="F3455" s="49"/>
      <c r="G3455" s="49"/>
      <c r="H3455" s="49"/>
      <c r="I3455" s="49" t="s">
        <v>14369</v>
      </c>
      <c r="J3455" s="52">
        <v>1</v>
      </c>
      <c r="K3455" s="49"/>
    </row>
    <row r="3456" ht="24.75" customHeight="1" spans="1:11">
      <c r="A3456" s="48" t="s">
        <v>2110</v>
      </c>
      <c r="B3456" s="48">
        <v>21</v>
      </c>
      <c r="C3456" s="48">
        <v>204</v>
      </c>
      <c r="D3456" s="49" t="s">
        <v>19630</v>
      </c>
      <c r="E3456" s="62" t="s">
        <v>19631</v>
      </c>
      <c r="F3456" s="49"/>
      <c r="G3456" s="49"/>
      <c r="H3456" s="49" t="s">
        <v>75</v>
      </c>
      <c r="I3456" s="49" t="s">
        <v>16912</v>
      </c>
      <c r="J3456" s="52">
        <v>1</v>
      </c>
      <c r="K3456" s="53">
        <v>430000</v>
      </c>
    </row>
    <row r="3457" ht="24.75" customHeight="1" spans="1:11">
      <c r="A3457" s="48" t="s">
        <v>2110</v>
      </c>
      <c r="B3457" s="48">
        <v>22</v>
      </c>
      <c r="C3457" s="48">
        <v>205</v>
      </c>
      <c r="D3457" s="49" t="s">
        <v>19632</v>
      </c>
      <c r="E3457" s="62" t="s">
        <v>19633</v>
      </c>
      <c r="F3457" s="49"/>
      <c r="G3457" s="49" t="s">
        <v>19634</v>
      </c>
      <c r="H3457" s="49" t="s">
        <v>151</v>
      </c>
      <c r="I3457" s="49" t="s">
        <v>15099</v>
      </c>
      <c r="J3457" s="52">
        <v>1</v>
      </c>
      <c r="K3457" s="53">
        <v>2650000</v>
      </c>
    </row>
    <row r="3458" ht="24.75" customHeight="1" spans="1:11">
      <c r="A3458" s="48" t="s">
        <v>2110</v>
      </c>
      <c r="B3458" s="48">
        <v>22</v>
      </c>
      <c r="C3458" s="48">
        <v>206</v>
      </c>
      <c r="D3458" s="49" t="s">
        <v>19635</v>
      </c>
      <c r="E3458" s="62" t="s">
        <v>19636</v>
      </c>
      <c r="F3458" s="49"/>
      <c r="G3458" s="49" t="s">
        <v>19637</v>
      </c>
      <c r="H3458" s="49" t="s">
        <v>95</v>
      </c>
      <c r="I3458" s="49" t="s">
        <v>13793</v>
      </c>
      <c r="J3458" s="52">
        <v>1</v>
      </c>
      <c r="K3458" s="53">
        <v>326600</v>
      </c>
    </row>
    <row r="3459" ht="24.75" customHeight="1" spans="1:11">
      <c r="A3459" s="48" t="s">
        <v>2110</v>
      </c>
      <c r="B3459" s="48">
        <v>22</v>
      </c>
      <c r="C3459" s="48">
        <v>207</v>
      </c>
      <c r="D3459" s="49" t="s">
        <v>19638</v>
      </c>
      <c r="E3459" s="62" t="s">
        <v>19639</v>
      </c>
      <c r="F3459" s="49" t="s">
        <v>19640</v>
      </c>
      <c r="G3459" s="49" t="s">
        <v>19641</v>
      </c>
      <c r="H3459" s="49" t="s">
        <v>81</v>
      </c>
      <c r="I3459" s="49" t="s">
        <v>14132</v>
      </c>
      <c r="J3459" s="52">
        <v>1</v>
      </c>
      <c r="K3459" s="53">
        <v>3300000</v>
      </c>
    </row>
    <row r="3460" ht="24.75" customHeight="1" spans="1:11">
      <c r="A3460" s="49"/>
      <c r="B3460" s="49"/>
      <c r="C3460" s="49"/>
      <c r="D3460" s="49"/>
      <c r="E3460" s="63"/>
      <c r="F3460" s="49"/>
      <c r="G3460" s="49"/>
      <c r="H3460" s="49"/>
      <c r="I3460" s="49" t="s">
        <v>14852</v>
      </c>
      <c r="J3460" s="52">
        <v>1</v>
      </c>
      <c r="K3460" s="49"/>
    </row>
    <row r="3461" ht="24.75" customHeight="1" spans="1:11">
      <c r="A3461" s="48" t="s">
        <v>2110</v>
      </c>
      <c r="B3461" s="48">
        <v>22</v>
      </c>
      <c r="C3461" s="48">
        <v>208</v>
      </c>
      <c r="D3461" s="49" t="s">
        <v>14526</v>
      </c>
      <c r="E3461" s="62" t="s">
        <v>19642</v>
      </c>
      <c r="F3461" s="49"/>
      <c r="G3461" s="49" t="s">
        <v>19643</v>
      </c>
      <c r="H3461" s="49" t="s">
        <v>70</v>
      </c>
      <c r="I3461" s="49" t="s">
        <v>16155</v>
      </c>
      <c r="J3461" s="52">
        <v>1</v>
      </c>
      <c r="K3461" s="53">
        <v>325000</v>
      </c>
    </row>
    <row r="3462" ht="24.75" customHeight="1" spans="1:11">
      <c r="A3462" s="48" t="s">
        <v>2110</v>
      </c>
      <c r="B3462" s="48">
        <v>22</v>
      </c>
      <c r="C3462" s="48">
        <v>209</v>
      </c>
      <c r="D3462" s="49" t="s">
        <v>19644</v>
      </c>
      <c r="E3462" s="62" t="s">
        <v>19645</v>
      </c>
      <c r="F3462" s="49"/>
      <c r="G3462" s="49" t="s">
        <v>19646</v>
      </c>
      <c r="H3462" s="49" t="s">
        <v>65</v>
      </c>
      <c r="I3462" s="49" t="s">
        <v>15422</v>
      </c>
      <c r="J3462" s="52">
        <v>1</v>
      </c>
      <c r="K3462" s="53">
        <v>319280</v>
      </c>
    </row>
    <row r="3463" ht="24.75" customHeight="1" spans="1:11">
      <c r="A3463" s="48" t="s">
        <v>2110</v>
      </c>
      <c r="B3463" s="48">
        <v>22</v>
      </c>
      <c r="C3463" s="48">
        <v>210</v>
      </c>
      <c r="D3463" s="49" t="s">
        <v>5954</v>
      </c>
      <c r="E3463" s="62" t="s">
        <v>19647</v>
      </c>
      <c r="F3463" s="49"/>
      <c r="G3463" s="49" t="s">
        <v>19648</v>
      </c>
      <c r="H3463" s="49" t="s">
        <v>38</v>
      </c>
      <c r="I3463" s="49" t="s">
        <v>16155</v>
      </c>
      <c r="J3463" s="52">
        <v>1</v>
      </c>
      <c r="K3463" s="53">
        <v>325000</v>
      </c>
    </row>
    <row r="3464" ht="24.75" customHeight="1" spans="1:11">
      <c r="A3464" s="48" t="s">
        <v>2110</v>
      </c>
      <c r="B3464" s="48">
        <v>22</v>
      </c>
      <c r="C3464" s="48">
        <v>211</v>
      </c>
      <c r="D3464" s="49" t="s">
        <v>16449</v>
      </c>
      <c r="E3464" s="62" t="s">
        <v>16450</v>
      </c>
      <c r="F3464" s="49"/>
      <c r="G3464" s="49" t="s">
        <v>19649</v>
      </c>
      <c r="H3464" s="49" t="s">
        <v>95</v>
      </c>
      <c r="I3464" s="49" t="s">
        <v>13800</v>
      </c>
      <c r="J3464" s="52">
        <v>1</v>
      </c>
      <c r="K3464" s="53">
        <v>276300</v>
      </c>
    </row>
    <row r="3465" ht="24.75" customHeight="1" spans="1:11">
      <c r="A3465" s="48" t="s">
        <v>2110</v>
      </c>
      <c r="B3465" s="48">
        <v>22</v>
      </c>
      <c r="C3465" s="48">
        <v>212</v>
      </c>
      <c r="D3465" s="49" t="s">
        <v>15352</v>
      </c>
      <c r="E3465" s="62" t="s">
        <v>19650</v>
      </c>
      <c r="F3465" s="49"/>
      <c r="G3465" s="49" t="s">
        <v>19651</v>
      </c>
      <c r="H3465" s="49" t="s">
        <v>151</v>
      </c>
      <c r="I3465" s="49" t="s">
        <v>12290</v>
      </c>
      <c r="J3465" s="52">
        <v>1</v>
      </c>
      <c r="K3465" s="53">
        <v>325000</v>
      </c>
    </row>
    <row r="3466" ht="24.75" customHeight="1" spans="1:11">
      <c r="A3466" s="48" t="s">
        <v>2110</v>
      </c>
      <c r="B3466" s="48">
        <v>22</v>
      </c>
      <c r="C3466" s="48">
        <v>213</v>
      </c>
      <c r="D3466" s="49" t="s">
        <v>19652</v>
      </c>
      <c r="E3466" s="63" t="s">
        <v>19653</v>
      </c>
      <c r="F3466" s="49"/>
      <c r="G3466" s="49" t="s">
        <v>19654</v>
      </c>
      <c r="H3466" s="49" t="s">
        <v>18739</v>
      </c>
      <c r="I3466" s="49" t="s">
        <v>14499</v>
      </c>
      <c r="J3466" s="52">
        <v>1</v>
      </c>
      <c r="K3466" s="53">
        <v>300000</v>
      </c>
    </row>
    <row r="3467" ht="24.75" customHeight="1" spans="1:11">
      <c r="A3467" s="49"/>
      <c r="B3467" s="49"/>
      <c r="C3467" s="49"/>
      <c r="D3467" s="49"/>
      <c r="E3467" s="63"/>
      <c r="F3467" s="49"/>
      <c r="G3467" s="49"/>
      <c r="H3467" s="49"/>
      <c r="I3467" s="49" t="s">
        <v>13778</v>
      </c>
      <c r="J3467" s="52">
        <v>1</v>
      </c>
      <c r="K3467" s="49"/>
    </row>
    <row r="3468" ht="24.75" customHeight="1" spans="1:11">
      <c r="A3468" s="48" t="s">
        <v>2110</v>
      </c>
      <c r="B3468" s="48">
        <v>23</v>
      </c>
      <c r="C3468" s="48">
        <v>214</v>
      </c>
      <c r="D3468" s="49" t="s">
        <v>19543</v>
      </c>
      <c r="E3468" s="63"/>
      <c r="F3468" s="49"/>
      <c r="G3468" s="49" t="s">
        <v>19655</v>
      </c>
      <c r="H3468" s="49" t="s">
        <v>38</v>
      </c>
      <c r="I3468" s="49" t="s">
        <v>13818</v>
      </c>
      <c r="J3468" s="52">
        <v>1</v>
      </c>
      <c r="K3468" s="53">
        <v>335750</v>
      </c>
    </row>
    <row r="3469" ht="24.75" customHeight="1" spans="1:11">
      <c r="A3469" s="48" t="s">
        <v>2110</v>
      </c>
      <c r="B3469" s="48">
        <v>23</v>
      </c>
      <c r="C3469" s="48">
        <v>215</v>
      </c>
      <c r="D3469" s="49" t="s">
        <v>19656</v>
      </c>
      <c r="E3469" s="62" t="s">
        <v>19657</v>
      </c>
      <c r="F3469" s="49"/>
      <c r="G3469" s="49" t="s">
        <v>19658</v>
      </c>
      <c r="H3469" s="49" t="s">
        <v>26</v>
      </c>
      <c r="I3469" s="49" t="s">
        <v>15422</v>
      </c>
      <c r="J3469" s="52">
        <v>1</v>
      </c>
      <c r="K3469" s="53">
        <v>316400</v>
      </c>
    </row>
    <row r="3470" ht="24.75" customHeight="1" spans="1:11">
      <c r="A3470" s="48" t="s">
        <v>2110</v>
      </c>
      <c r="B3470" s="48">
        <v>23</v>
      </c>
      <c r="C3470" s="48">
        <v>216</v>
      </c>
      <c r="D3470" s="49" t="s">
        <v>13689</v>
      </c>
      <c r="E3470" s="62" t="s">
        <v>19659</v>
      </c>
      <c r="F3470" s="49"/>
      <c r="G3470" s="49" t="s">
        <v>19660</v>
      </c>
      <c r="H3470" s="49" t="s">
        <v>38</v>
      </c>
      <c r="I3470" s="49" t="s">
        <v>13793</v>
      </c>
      <c r="J3470" s="52">
        <v>1</v>
      </c>
      <c r="K3470" s="53">
        <v>325000</v>
      </c>
    </row>
    <row r="3471" ht="24.75" customHeight="1" spans="1:11">
      <c r="A3471" s="48" t="s">
        <v>2110</v>
      </c>
      <c r="B3471" s="48">
        <v>23</v>
      </c>
      <c r="C3471" s="48">
        <v>217</v>
      </c>
      <c r="D3471" s="49" t="s">
        <v>17481</v>
      </c>
      <c r="E3471" s="62" t="s">
        <v>17482</v>
      </c>
      <c r="F3471" s="49"/>
      <c r="G3471" s="49" t="s">
        <v>19661</v>
      </c>
      <c r="H3471" s="49" t="s">
        <v>81</v>
      </c>
      <c r="I3471" s="49" t="s">
        <v>13793</v>
      </c>
      <c r="J3471" s="52">
        <v>1</v>
      </c>
      <c r="K3471" s="53">
        <v>325000</v>
      </c>
    </row>
    <row r="3472" ht="24.75" customHeight="1" spans="1:11">
      <c r="A3472" s="48" t="s">
        <v>2110</v>
      </c>
      <c r="B3472" s="48">
        <v>23</v>
      </c>
      <c r="C3472" s="48">
        <v>218</v>
      </c>
      <c r="D3472" s="49" t="s">
        <v>19662</v>
      </c>
      <c r="E3472" s="62" t="s">
        <v>19663</v>
      </c>
      <c r="F3472" s="49"/>
      <c r="G3472" s="49" t="s">
        <v>19664</v>
      </c>
      <c r="H3472" s="49" t="s">
        <v>38</v>
      </c>
      <c r="I3472" s="49" t="s">
        <v>19019</v>
      </c>
      <c r="J3472" s="52">
        <v>1</v>
      </c>
      <c r="K3472" s="53">
        <v>500000</v>
      </c>
    </row>
    <row r="3473" ht="24.75" customHeight="1" spans="1:11">
      <c r="A3473" s="48" t="s">
        <v>2110</v>
      </c>
      <c r="B3473" s="48">
        <v>23</v>
      </c>
      <c r="C3473" s="48">
        <v>219</v>
      </c>
      <c r="D3473" s="49" t="s">
        <v>19665</v>
      </c>
      <c r="E3473" s="62" t="s">
        <v>19666</v>
      </c>
      <c r="F3473" s="49"/>
      <c r="G3473" s="49" t="s">
        <v>19667</v>
      </c>
      <c r="H3473" s="49" t="s">
        <v>38</v>
      </c>
      <c r="I3473" s="49" t="s">
        <v>13837</v>
      </c>
      <c r="J3473" s="52">
        <v>1</v>
      </c>
      <c r="K3473" s="53">
        <v>698500</v>
      </c>
    </row>
    <row r="3474" ht="24.75" customHeight="1" spans="1:11">
      <c r="A3474" s="48" t="s">
        <v>2110</v>
      </c>
      <c r="B3474" s="48">
        <v>23</v>
      </c>
      <c r="C3474" s="48">
        <v>220</v>
      </c>
      <c r="D3474" s="49" t="s">
        <v>19668</v>
      </c>
      <c r="E3474" s="62" t="s">
        <v>19669</v>
      </c>
      <c r="F3474" s="49"/>
      <c r="G3474" s="49" t="s">
        <v>19670</v>
      </c>
      <c r="H3474" s="49" t="s">
        <v>38</v>
      </c>
      <c r="I3474" s="49" t="s">
        <v>15995</v>
      </c>
      <c r="J3474" s="52">
        <v>1</v>
      </c>
      <c r="K3474" s="53">
        <v>675000</v>
      </c>
    </row>
    <row r="3475" ht="24.75" customHeight="1" spans="1:11">
      <c r="A3475" s="48" t="s">
        <v>2110</v>
      </c>
      <c r="B3475" s="48">
        <v>23</v>
      </c>
      <c r="C3475" s="48">
        <v>221</v>
      </c>
      <c r="D3475" s="49" t="s">
        <v>17807</v>
      </c>
      <c r="E3475" s="62" t="s">
        <v>17808</v>
      </c>
      <c r="F3475" s="49"/>
      <c r="G3475" s="49" t="s">
        <v>17809</v>
      </c>
      <c r="H3475" s="49" t="s">
        <v>81</v>
      </c>
      <c r="I3475" s="49" t="s">
        <v>14825</v>
      </c>
      <c r="J3475" s="52">
        <v>1</v>
      </c>
      <c r="K3475" s="53">
        <v>875000</v>
      </c>
    </row>
    <row r="3476" ht="24.75" customHeight="1" spans="1:11">
      <c r="A3476" s="48" t="s">
        <v>2110</v>
      </c>
      <c r="B3476" s="48">
        <v>23</v>
      </c>
      <c r="C3476" s="48">
        <v>222</v>
      </c>
      <c r="D3476" s="49" t="s">
        <v>19671</v>
      </c>
      <c r="E3476" s="62" t="s">
        <v>19672</v>
      </c>
      <c r="F3476" s="49"/>
      <c r="G3476" s="49"/>
      <c r="H3476" s="49" t="s">
        <v>75</v>
      </c>
      <c r="I3476" s="49" t="s">
        <v>14458</v>
      </c>
      <c r="J3476" s="52">
        <v>1</v>
      </c>
      <c r="K3476" s="53">
        <v>4415000</v>
      </c>
    </row>
    <row r="3477" ht="24.75" customHeight="1" spans="1:11">
      <c r="A3477" s="49"/>
      <c r="B3477" s="49"/>
      <c r="C3477" s="49"/>
      <c r="D3477" s="49"/>
      <c r="E3477" s="63"/>
      <c r="F3477" s="49"/>
      <c r="G3477" s="49"/>
      <c r="H3477" s="49"/>
      <c r="I3477" s="49" t="s">
        <v>13786</v>
      </c>
      <c r="J3477" s="52">
        <v>1</v>
      </c>
      <c r="K3477" s="49"/>
    </row>
    <row r="3478" ht="24.75" customHeight="1" spans="1:11">
      <c r="A3478" s="49"/>
      <c r="B3478" s="49"/>
      <c r="C3478" s="49"/>
      <c r="D3478" s="49"/>
      <c r="E3478" s="63"/>
      <c r="F3478" s="49"/>
      <c r="G3478" s="49"/>
      <c r="H3478" s="49"/>
      <c r="I3478" s="49" t="s">
        <v>16403</v>
      </c>
      <c r="J3478" s="52">
        <v>1</v>
      </c>
      <c r="K3478" s="49"/>
    </row>
    <row r="3479" ht="24.75" customHeight="1" spans="1:11">
      <c r="A3479" s="49"/>
      <c r="B3479" s="49"/>
      <c r="C3479" s="49"/>
      <c r="D3479" s="49"/>
      <c r="E3479" s="63"/>
      <c r="F3479" s="49"/>
      <c r="G3479" s="49"/>
      <c r="H3479" s="49"/>
      <c r="I3479" s="49" t="s">
        <v>14183</v>
      </c>
      <c r="J3479" s="52">
        <v>1</v>
      </c>
      <c r="K3479" s="49"/>
    </row>
    <row r="3480" ht="24.75" customHeight="1" spans="1:11">
      <c r="A3480" s="49"/>
      <c r="B3480" s="49"/>
      <c r="C3480" s="49"/>
      <c r="D3480" s="49"/>
      <c r="E3480" s="63"/>
      <c r="F3480" s="49"/>
      <c r="G3480" s="49"/>
      <c r="H3480" s="49"/>
      <c r="I3480" s="49" t="s">
        <v>13841</v>
      </c>
      <c r="J3480" s="52">
        <v>1</v>
      </c>
      <c r="K3480" s="49"/>
    </row>
    <row r="3481" ht="24.75" customHeight="1" spans="1:11">
      <c r="A3481" s="49"/>
      <c r="B3481" s="49"/>
      <c r="C3481" s="49"/>
      <c r="D3481" s="49"/>
      <c r="E3481" s="63"/>
      <c r="F3481" s="49"/>
      <c r="G3481" s="49"/>
      <c r="H3481" s="49"/>
      <c r="I3481" s="49" t="s">
        <v>15717</v>
      </c>
      <c r="J3481" s="52">
        <v>1</v>
      </c>
      <c r="K3481" s="49"/>
    </row>
    <row r="3482" ht="24.75" customHeight="1" spans="1:11">
      <c r="A3482" s="48" t="s">
        <v>2110</v>
      </c>
      <c r="B3482" s="48">
        <v>23</v>
      </c>
      <c r="C3482" s="48">
        <v>223</v>
      </c>
      <c r="D3482" s="49" t="s">
        <v>19673</v>
      </c>
      <c r="E3482" s="62" t="s">
        <v>19674</v>
      </c>
      <c r="F3482" s="49" t="s">
        <v>13903</v>
      </c>
      <c r="G3482" s="49" t="s">
        <v>19675</v>
      </c>
      <c r="H3482" s="49"/>
      <c r="I3482" s="49" t="s">
        <v>15680</v>
      </c>
      <c r="J3482" s="52">
        <v>10</v>
      </c>
      <c r="K3482" s="53">
        <v>6300000</v>
      </c>
    </row>
    <row r="3483" ht="24.75" customHeight="1" spans="1:11">
      <c r="A3483" s="48" t="s">
        <v>2110</v>
      </c>
      <c r="B3483" s="48">
        <v>23</v>
      </c>
      <c r="C3483" s="48">
        <v>224</v>
      </c>
      <c r="D3483" s="49" t="s">
        <v>19676</v>
      </c>
      <c r="E3483" s="62" t="s">
        <v>19677</v>
      </c>
      <c r="F3483" s="49" t="s">
        <v>19678</v>
      </c>
      <c r="G3483" s="49" t="s">
        <v>19679</v>
      </c>
      <c r="H3483" s="49" t="s">
        <v>353</v>
      </c>
      <c r="I3483" s="49" t="s">
        <v>13894</v>
      </c>
      <c r="J3483" s="52">
        <v>1</v>
      </c>
      <c r="K3483" s="53">
        <v>825000</v>
      </c>
    </row>
    <row r="3484" ht="24.75" customHeight="1" spans="1:11">
      <c r="A3484" s="48" t="s">
        <v>2110</v>
      </c>
      <c r="B3484" s="48">
        <v>23</v>
      </c>
      <c r="C3484" s="48">
        <v>225</v>
      </c>
      <c r="D3484" s="49" t="s">
        <v>2489</v>
      </c>
      <c r="E3484" s="62" t="s">
        <v>19680</v>
      </c>
      <c r="F3484" s="49"/>
      <c r="G3484" s="49" t="s">
        <v>19681</v>
      </c>
      <c r="H3484" s="49" t="s">
        <v>95</v>
      </c>
      <c r="I3484" s="49" t="s">
        <v>14000</v>
      </c>
      <c r="J3484" s="52">
        <v>1</v>
      </c>
      <c r="K3484" s="53">
        <v>169650</v>
      </c>
    </row>
    <row r="3485" ht="24.75" customHeight="1" spans="1:11">
      <c r="A3485" s="48" t="s">
        <v>2110</v>
      </c>
      <c r="B3485" s="48">
        <v>24</v>
      </c>
      <c r="C3485" s="48">
        <v>226</v>
      </c>
      <c r="D3485" s="49" t="s">
        <v>19682</v>
      </c>
      <c r="E3485" s="62" t="s">
        <v>19683</v>
      </c>
      <c r="F3485" s="49"/>
      <c r="G3485" s="49" t="s">
        <v>19684</v>
      </c>
      <c r="H3485" s="49" t="s">
        <v>1708</v>
      </c>
      <c r="I3485" s="49" t="s">
        <v>13940</v>
      </c>
      <c r="J3485" s="52">
        <v>1</v>
      </c>
      <c r="K3485" s="53">
        <v>1650000</v>
      </c>
    </row>
    <row r="3486" ht="24.75" customHeight="1" spans="1:11">
      <c r="A3486" s="48" t="s">
        <v>2110</v>
      </c>
      <c r="B3486" s="48">
        <v>24</v>
      </c>
      <c r="C3486" s="48">
        <v>227</v>
      </c>
      <c r="D3486" s="49" t="s">
        <v>19685</v>
      </c>
      <c r="E3486" s="62" t="s">
        <v>19686</v>
      </c>
      <c r="F3486" s="49"/>
      <c r="G3486" s="49" t="s">
        <v>19687</v>
      </c>
      <c r="H3486" s="49" t="s">
        <v>3202</v>
      </c>
      <c r="I3486" s="49" t="s">
        <v>13815</v>
      </c>
      <c r="J3486" s="52">
        <v>1</v>
      </c>
      <c r="K3486" s="53">
        <v>80000</v>
      </c>
    </row>
    <row r="3487" ht="24.75" customHeight="1" spans="1:11">
      <c r="A3487" s="49"/>
      <c r="B3487" s="49"/>
      <c r="C3487" s="49"/>
      <c r="D3487" s="49"/>
      <c r="E3487" s="63"/>
      <c r="F3487" s="49"/>
      <c r="G3487" s="49"/>
      <c r="H3487" s="49"/>
      <c r="I3487" s="49" t="s">
        <v>14371</v>
      </c>
      <c r="J3487" s="52">
        <v>1</v>
      </c>
      <c r="K3487" s="49"/>
    </row>
    <row r="3488" ht="24.75" customHeight="1" spans="1:11">
      <c r="A3488" s="48" t="s">
        <v>2110</v>
      </c>
      <c r="B3488" s="48">
        <v>24</v>
      </c>
      <c r="C3488" s="48">
        <v>228</v>
      </c>
      <c r="D3488" s="49" t="s">
        <v>2193</v>
      </c>
      <c r="E3488" s="62" t="s">
        <v>19688</v>
      </c>
      <c r="F3488" s="49" t="s">
        <v>19689</v>
      </c>
      <c r="G3488" s="49" t="s">
        <v>19690</v>
      </c>
      <c r="H3488" s="49"/>
      <c r="I3488" s="49" t="s">
        <v>13818</v>
      </c>
      <c r="J3488" s="52">
        <v>1</v>
      </c>
      <c r="K3488" s="53">
        <v>395000</v>
      </c>
    </row>
    <row r="3489" ht="24.75" customHeight="1" spans="1:11">
      <c r="A3489" s="48" t="s">
        <v>2110</v>
      </c>
      <c r="B3489" s="48">
        <v>24</v>
      </c>
      <c r="C3489" s="48">
        <v>229</v>
      </c>
      <c r="D3489" s="49" t="s">
        <v>19691</v>
      </c>
      <c r="E3489" s="62" t="s">
        <v>19692</v>
      </c>
      <c r="F3489" s="49"/>
      <c r="G3489" s="49" t="s">
        <v>19693</v>
      </c>
      <c r="H3489" s="49" t="s">
        <v>81</v>
      </c>
      <c r="I3489" s="49" t="s">
        <v>12290</v>
      </c>
      <c r="J3489" s="52">
        <v>1</v>
      </c>
      <c r="K3489" s="53">
        <v>325000</v>
      </c>
    </row>
    <row r="3490" ht="24.75" customHeight="1" spans="1:11">
      <c r="A3490" s="48" t="s">
        <v>2110</v>
      </c>
      <c r="B3490" s="48">
        <v>24</v>
      </c>
      <c r="C3490" s="48">
        <v>230</v>
      </c>
      <c r="D3490" s="49" t="s">
        <v>18280</v>
      </c>
      <c r="E3490" s="62" t="s">
        <v>18281</v>
      </c>
      <c r="F3490" s="49"/>
      <c r="G3490" s="49" t="s">
        <v>19694</v>
      </c>
      <c r="H3490" s="49" t="s">
        <v>713</v>
      </c>
      <c r="I3490" s="49" t="s">
        <v>14206</v>
      </c>
      <c r="J3490" s="52">
        <v>1</v>
      </c>
      <c r="K3490" s="53">
        <v>430000</v>
      </c>
    </row>
    <row r="3491" ht="24.75" customHeight="1" spans="1:11">
      <c r="A3491" s="48" t="s">
        <v>2110</v>
      </c>
      <c r="B3491" s="48">
        <v>24</v>
      </c>
      <c r="C3491" s="48">
        <v>231</v>
      </c>
      <c r="D3491" s="49" t="s">
        <v>19695</v>
      </c>
      <c r="E3491" s="62" t="s">
        <v>19696</v>
      </c>
      <c r="F3491" s="49" t="s">
        <v>19697</v>
      </c>
      <c r="G3491" s="49" t="s">
        <v>19698</v>
      </c>
      <c r="H3491" s="49" t="s">
        <v>1368</v>
      </c>
      <c r="I3491" s="49" t="s">
        <v>16270</v>
      </c>
      <c r="J3491" s="52">
        <v>1</v>
      </c>
      <c r="K3491" s="53">
        <v>6860000</v>
      </c>
    </row>
    <row r="3492" ht="24.75" customHeight="1" spans="1:11">
      <c r="A3492" s="49"/>
      <c r="B3492" s="49"/>
      <c r="C3492" s="49"/>
      <c r="D3492" s="49"/>
      <c r="E3492" s="63"/>
      <c r="F3492" s="49"/>
      <c r="G3492" s="49"/>
      <c r="H3492" s="49"/>
      <c r="I3492" s="49" t="s">
        <v>14825</v>
      </c>
      <c r="J3492" s="52">
        <v>1</v>
      </c>
      <c r="K3492" s="49"/>
    </row>
    <row r="3493" ht="24.75" customHeight="1" spans="1:11">
      <c r="A3493" s="48" t="s">
        <v>2110</v>
      </c>
      <c r="B3493" s="48">
        <v>25</v>
      </c>
      <c r="C3493" s="48">
        <v>232</v>
      </c>
      <c r="D3493" s="49" t="s">
        <v>19699</v>
      </c>
      <c r="E3493" s="62" t="s">
        <v>18523</v>
      </c>
      <c r="F3493" s="49"/>
      <c r="G3493" s="49"/>
      <c r="H3493" s="49" t="s">
        <v>75</v>
      </c>
      <c r="I3493" s="49" t="s">
        <v>13909</v>
      </c>
      <c r="J3493" s="52">
        <v>1</v>
      </c>
      <c r="K3493" s="53">
        <v>975000</v>
      </c>
    </row>
    <row r="3494" ht="24.75" customHeight="1" spans="1:11">
      <c r="A3494" s="49"/>
      <c r="B3494" s="49"/>
      <c r="C3494" s="49"/>
      <c r="D3494" s="49"/>
      <c r="E3494" s="63"/>
      <c r="F3494" s="49"/>
      <c r="G3494" s="49"/>
      <c r="H3494" s="49"/>
      <c r="I3494" s="49" t="s">
        <v>16433</v>
      </c>
      <c r="J3494" s="52">
        <v>1</v>
      </c>
      <c r="K3494" s="49"/>
    </row>
    <row r="3495" ht="24.75" customHeight="1" spans="1:11">
      <c r="A3495" s="48" t="s">
        <v>2110</v>
      </c>
      <c r="B3495" s="48">
        <v>25</v>
      </c>
      <c r="C3495" s="48">
        <v>233</v>
      </c>
      <c r="D3495" s="49" t="s">
        <v>19700</v>
      </c>
      <c r="E3495" s="62" t="s">
        <v>19701</v>
      </c>
      <c r="F3495" s="49"/>
      <c r="G3495" s="49" t="s">
        <v>19702</v>
      </c>
      <c r="H3495" s="49" t="s">
        <v>38</v>
      </c>
      <c r="I3495" s="49" t="s">
        <v>15099</v>
      </c>
      <c r="J3495" s="52">
        <v>1</v>
      </c>
      <c r="K3495" s="53">
        <v>2661900</v>
      </c>
    </row>
    <row r="3496" ht="24.75" customHeight="1" spans="1:11">
      <c r="A3496" s="48" t="s">
        <v>2110</v>
      </c>
      <c r="B3496" s="48">
        <v>25</v>
      </c>
      <c r="C3496" s="48">
        <v>234</v>
      </c>
      <c r="D3496" s="49" t="s">
        <v>19703</v>
      </c>
      <c r="E3496" s="62" t="s">
        <v>19704</v>
      </c>
      <c r="F3496" s="49"/>
      <c r="G3496" s="49" t="s">
        <v>19705</v>
      </c>
      <c r="H3496" s="49" t="s">
        <v>38</v>
      </c>
      <c r="I3496" s="49" t="s">
        <v>13815</v>
      </c>
      <c r="J3496" s="52">
        <v>1</v>
      </c>
      <c r="K3496" s="53">
        <v>53020</v>
      </c>
    </row>
    <row r="3497" ht="24.75" customHeight="1" spans="1:11">
      <c r="A3497" s="48" t="s">
        <v>2110</v>
      </c>
      <c r="B3497" s="48">
        <v>25</v>
      </c>
      <c r="C3497" s="48">
        <v>235</v>
      </c>
      <c r="D3497" s="49" t="s">
        <v>17713</v>
      </c>
      <c r="E3497" s="62" t="s">
        <v>17841</v>
      </c>
      <c r="F3497" s="49"/>
      <c r="G3497" s="49" t="s">
        <v>19706</v>
      </c>
      <c r="H3497" s="49" t="s">
        <v>4827</v>
      </c>
      <c r="I3497" s="49" t="s">
        <v>15773</v>
      </c>
      <c r="J3497" s="52">
        <v>1</v>
      </c>
      <c r="K3497" s="53">
        <v>980000</v>
      </c>
    </row>
    <row r="3498" ht="24.75" customHeight="1" spans="1:11">
      <c r="A3498" s="48" t="s">
        <v>2110</v>
      </c>
      <c r="B3498" s="48">
        <v>25</v>
      </c>
      <c r="C3498" s="48">
        <v>236</v>
      </c>
      <c r="D3498" s="49" t="s">
        <v>19707</v>
      </c>
      <c r="E3498" s="62" t="s">
        <v>19708</v>
      </c>
      <c r="F3498" s="49"/>
      <c r="G3498" s="49" t="s">
        <v>19709</v>
      </c>
      <c r="H3498" s="49" t="s">
        <v>524</v>
      </c>
      <c r="I3498" s="49" t="s">
        <v>12290</v>
      </c>
      <c r="J3498" s="52">
        <v>1</v>
      </c>
      <c r="K3498" s="53">
        <v>325000</v>
      </c>
    </row>
    <row r="3499" ht="24.75" customHeight="1" spans="1:11">
      <c r="A3499" s="48" t="s">
        <v>2110</v>
      </c>
      <c r="B3499" s="48">
        <v>25</v>
      </c>
      <c r="C3499" s="48">
        <v>237</v>
      </c>
      <c r="D3499" s="49" t="s">
        <v>19710</v>
      </c>
      <c r="E3499" s="63"/>
      <c r="F3499" s="49"/>
      <c r="G3499" s="49" t="s">
        <v>19711</v>
      </c>
      <c r="H3499" s="49" t="s">
        <v>3202</v>
      </c>
      <c r="I3499" s="49" t="s">
        <v>14000</v>
      </c>
      <c r="J3499" s="52">
        <v>1</v>
      </c>
      <c r="K3499" s="53">
        <v>225000</v>
      </c>
    </row>
    <row r="3500" ht="24.75" customHeight="1" spans="1:11">
      <c r="A3500" s="48" t="s">
        <v>2110</v>
      </c>
      <c r="B3500" s="48">
        <v>25</v>
      </c>
      <c r="C3500" s="48">
        <v>238</v>
      </c>
      <c r="D3500" s="49" t="s">
        <v>19712</v>
      </c>
      <c r="E3500" s="68" t="s">
        <v>19713</v>
      </c>
      <c r="F3500" s="57" t="s">
        <v>19714</v>
      </c>
      <c r="G3500" s="49" t="s">
        <v>19715</v>
      </c>
      <c r="H3500" s="49" t="s">
        <v>38</v>
      </c>
      <c r="I3500" s="49" t="s">
        <v>15813</v>
      </c>
      <c r="J3500" s="52">
        <v>1</v>
      </c>
      <c r="K3500" s="53">
        <v>1400000</v>
      </c>
    </row>
    <row r="3501" ht="24.75" customHeight="1" spans="1:11">
      <c r="A3501" s="48" t="s">
        <v>2110</v>
      </c>
      <c r="B3501" s="48">
        <v>25</v>
      </c>
      <c r="C3501" s="48">
        <v>239</v>
      </c>
      <c r="D3501" s="49" t="s">
        <v>19716</v>
      </c>
      <c r="E3501" s="62" t="s">
        <v>19717</v>
      </c>
      <c r="F3501" s="49"/>
      <c r="G3501" s="49"/>
      <c r="H3501" s="49" t="s">
        <v>75</v>
      </c>
      <c r="I3501" s="49" t="s">
        <v>13793</v>
      </c>
      <c r="J3501" s="52">
        <v>1</v>
      </c>
      <c r="K3501" s="53">
        <v>325000</v>
      </c>
    </row>
    <row r="3502" ht="24.75" customHeight="1" spans="1:11">
      <c r="A3502" s="48" t="s">
        <v>2110</v>
      </c>
      <c r="B3502" s="48">
        <v>25</v>
      </c>
      <c r="C3502" s="48">
        <v>240</v>
      </c>
      <c r="D3502" s="49" t="s">
        <v>19718</v>
      </c>
      <c r="E3502" s="62" t="s">
        <v>19719</v>
      </c>
      <c r="F3502" s="49"/>
      <c r="G3502" s="49" t="s">
        <v>19720</v>
      </c>
      <c r="H3502" s="49" t="s">
        <v>38</v>
      </c>
      <c r="I3502" s="49" t="s">
        <v>13815</v>
      </c>
      <c r="J3502" s="52">
        <v>1</v>
      </c>
      <c r="K3502" s="53">
        <v>53020</v>
      </c>
    </row>
    <row r="3503" ht="24.75" customHeight="1" spans="1:11">
      <c r="A3503" s="48" t="s">
        <v>2110</v>
      </c>
      <c r="B3503" s="48">
        <v>25</v>
      </c>
      <c r="C3503" s="48">
        <v>241</v>
      </c>
      <c r="D3503" s="49" t="s">
        <v>19721</v>
      </c>
      <c r="E3503" s="62" t="s">
        <v>19722</v>
      </c>
      <c r="F3503" s="49" t="s">
        <v>19723</v>
      </c>
      <c r="G3503" s="49" t="s">
        <v>19724</v>
      </c>
      <c r="H3503" s="49" t="s">
        <v>38</v>
      </c>
      <c r="I3503" s="49" t="s">
        <v>13778</v>
      </c>
      <c r="J3503" s="52">
        <v>1</v>
      </c>
      <c r="K3503" s="53">
        <v>75000</v>
      </c>
    </row>
    <row r="3504" ht="24.75" customHeight="1" spans="1:11">
      <c r="A3504" s="48" t="s">
        <v>2110</v>
      </c>
      <c r="B3504" s="48">
        <v>26</v>
      </c>
      <c r="C3504" s="48">
        <v>242</v>
      </c>
      <c r="D3504" s="49" t="s">
        <v>17355</v>
      </c>
      <c r="E3504" s="62" t="s">
        <v>19725</v>
      </c>
      <c r="F3504" s="49" t="s">
        <v>19726</v>
      </c>
      <c r="G3504" s="49" t="s">
        <v>19727</v>
      </c>
      <c r="H3504" s="49" t="s">
        <v>38</v>
      </c>
      <c r="I3504" s="49" t="s">
        <v>13736</v>
      </c>
      <c r="J3504" s="52">
        <v>1</v>
      </c>
      <c r="K3504" s="53">
        <v>450000</v>
      </c>
    </row>
    <row r="3505" ht="24.75" customHeight="1" spans="1:11">
      <c r="A3505" s="48" t="s">
        <v>2110</v>
      </c>
      <c r="B3505" s="48">
        <v>26</v>
      </c>
      <c r="C3505" s="48">
        <v>243</v>
      </c>
      <c r="D3505" s="49" t="s">
        <v>9038</v>
      </c>
      <c r="E3505" s="62" t="s">
        <v>19728</v>
      </c>
      <c r="F3505" s="49" t="s">
        <v>19729</v>
      </c>
      <c r="G3505" s="49" t="s">
        <v>19730</v>
      </c>
      <c r="H3505" s="49" t="s">
        <v>70</v>
      </c>
      <c r="I3505" s="49" t="s">
        <v>13977</v>
      </c>
      <c r="J3505" s="52">
        <v>1</v>
      </c>
      <c r="K3505" s="53">
        <v>375000</v>
      </c>
    </row>
    <row r="3506" ht="24.75" customHeight="1" spans="1:11">
      <c r="A3506" s="48" t="s">
        <v>2110</v>
      </c>
      <c r="B3506" s="48">
        <v>26</v>
      </c>
      <c r="C3506" s="48">
        <v>244</v>
      </c>
      <c r="D3506" s="49" t="s">
        <v>19731</v>
      </c>
      <c r="E3506" s="62" t="s">
        <v>19732</v>
      </c>
      <c r="F3506" s="49"/>
      <c r="G3506" s="49" t="s">
        <v>19733</v>
      </c>
      <c r="H3506" s="49" t="s">
        <v>38</v>
      </c>
      <c r="I3506" s="49" t="s">
        <v>13930</v>
      </c>
      <c r="J3506" s="52">
        <v>1</v>
      </c>
      <c r="K3506" s="53">
        <v>375000</v>
      </c>
    </row>
    <row r="3507" ht="24.75" customHeight="1" spans="1:11">
      <c r="A3507" s="48" t="s">
        <v>2110</v>
      </c>
      <c r="B3507" s="48">
        <v>26</v>
      </c>
      <c r="C3507" s="48">
        <v>245</v>
      </c>
      <c r="D3507" s="49" t="s">
        <v>6586</v>
      </c>
      <c r="E3507" s="62" t="s">
        <v>19734</v>
      </c>
      <c r="F3507" s="49"/>
      <c r="G3507" s="49" t="s">
        <v>19735</v>
      </c>
      <c r="H3507" s="49" t="s">
        <v>151</v>
      </c>
      <c r="I3507" s="49" t="s">
        <v>13759</v>
      </c>
      <c r="J3507" s="52">
        <v>1</v>
      </c>
      <c r="K3507" s="53">
        <v>150800</v>
      </c>
    </row>
    <row r="3508" ht="24.75" customHeight="1" spans="1:11">
      <c r="A3508" s="48" t="s">
        <v>2110</v>
      </c>
      <c r="B3508" s="48">
        <v>26</v>
      </c>
      <c r="C3508" s="48">
        <v>246</v>
      </c>
      <c r="D3508" s="49" t="s">
        <v>6586</v>
      </c>
      <c r="E3508" s="62" t="s">
        <v>19734</v>
      </c>
      <c r="F3508" s="49"/>
      <c r="G3508" s="49" t="s">
        <v>19736</v>
      </c>
      <c r="H3508" s="49" t="s">
        <v>151</v>
      </c>
      <c r="I3508" s="49" t="s">
        <v>14365</v>
      </c>
      <c r="J3508" s="52">
        <v>1</v>
      </c>
      <c r="K3508" s="53">
        <v>120700</v>
      </c>
    </row>
    <row r="3509" ht="24.75" customHeight="1" spans="1:11">
      <c r="A3509" s="48" t="s">
        <v>2110</v>
      </c>
      <c r="B3509" s="48">
        <v>26</v>
      </c>
      <c r="C3509" s="48">
        <v>247</v>
      </c>
      <c r="D3509" s="49" t="s">
        <v>19737</v>
      </c>
      <c r="E3509" s="62" t="s">
        <v>19738</v>
      </c>
      <c r="F3509" s="49"/>
      <c r="G3509" s="49" t="s">
        <v>19739</v>
      </c>
      <c r="H3509" s="49" t="s">
        <v>38</v>
      </c>
      <c r="I3509" s="49" t="s">
        <v>15165</v>
      </c>
      <c r="J3509" s="52">
        <v>1</v>
      </c>
      <c r="K3509" s="53">
        <v>420000</v>
      </c>
    </row>
    <row r="3510" ht="24.75" customHeight="1" spans="1:11">
      <c r="A3510" s="48" t="s">
        <v>2110</v>
      </c>
      <c r="B3510" s="48">
        <v>26</v>
      </c>
      <c r="C3510" s="48">
        <v>248</v>
      </c>
      <c r="D3510" s="49" t="s">
        <v>19740</v>
      </c>
      <c r="E3510" s="62" t="s">
        <v>19741</v>
      </c>
      <c r="F3510" s="49"/>
      <c r="G3510" s="49" t="s">
        <v>19742</v>
      </c>
      <c r="H3510" s="49" t="s">
        <v>353</v>
      </c>
      <c r="I3510" s="49" t="s">
        <v>14149</v>
      </c>
      <c r="J3510" s="52">
        <v>1</v>
      </c>
      <c r="K3510" s="53">
        <v>3850000</v>
      </c>
    </row>
    <row r="3511" ht="24.75" customHeight="1" spans="1:11">
      <c r="A3511" s="49"/>
      <c r="B3511" s="49"/>
      <c r="C3511" s="49"/>
      <c r="D3511" s="49"/>
      <c r="E3511" s="63"/>
      <c r="F3511" s="49"/>
      <c r="G3511" s="49"/>
      <c r="H3511" s="49"/>
      <c r="I3511" s="49" t="s">
        <v>15057</v>
      </c>
      <c r="J3511" s="52">
        <v>1</v>
      </c>
      <c r="K3511" s="49"/>
    </row>
    <row r="3512" ht="24.75" customHeight="1" spans="1:11">
      <c r="A3512" s="49"/>
      <c r="B3512" s="49"/>
      <c r="C3512" s="49"/>
      <c r="D3512" s="49"/>
      <c r="E3512" s="63"/>
      <c r="F3512" s="49"/>
      <c r="G3512" s="49"/>
      <c r="H3512" s="49"/>
      <c r="I3512" s="49" t="s">
        <v>14963</v>
      </c>
      <c r="J3512" s="52">
        <v>2</v>
      </c>
      <c r="K3512" s="49"/>
    </row>
    <row r="3513" ht="24.75" customHeight="1" spans="1:11">
      <c r="A3513" s="48" t="s">
        <v>2110</v>
      </c>
      <c r="B3513" s="48">
        <v>26</v>
      </c>
      <c r="C3513" s="48">
        <v>249</v>
      </c>
      <c r="D3513" s="49" t="s">
        <v>19743</v>
      </c>
      <c r="E3513" s="62" t="s">
        <v>19744</v>
      </c>
      <c r="F3513" s="49"/>
      <c r="G3513" s="49" t="s">
        <v>19745</v>
      </c>
      <c r="H3513" s="49" t="s">
        <v>44</v>
      </c>
      <c r="I3513" s="49" t="s">
        <v>19402</v>
      </c>
      <c r="J3513" s="52">
        <v>1</v>
      </c>
      <c r="K3513" s="53">
        <v>3950000</v>
      </c>
    </row>
    <row r="3514" ht="24.75" customHeight="1" spans="1:11">
      <c r="A3514" s="48" t="s">
        <v>2110</v>
      </c>
      <c r="B3514" s="48">
        <v>26</v>
      </c>
      <c r="C3514" s="48">
        <v>250</v>
      </c>
      <c r="D3514" s="49" t="s">
        <v>19746</v>
      </c>
      <c r="E3514" s="62" t="s">
        <v>19747</v>
      </c>
      <c r="F3514" s="49"/>
      <c r="G3514" s="49" t="s">
        <v>19748</v>
      </c>
      <c r="H3514" s="49" t="s">
        <v>197</v>
      </c>
      <c r="I3514" s="49" t="s">
        <v>14944</v>
      </c>
      <c r="J3514" s="52">
        <v>1</v>
      </c>
      <c r="K3514" s="53">
        <v>452000</v>
      </c>
    </row>
    <row r="3515" ht="24.75" customHeight="1" spans="1:11">
      <c r="A3515" s="48" t="s">
        <v>2110</v>
      </c>
      <c r="B3515" s="48">
        <v>26</v>
      </c>
      <c r="C3515" s="48">
        <v>251</v>
      </c>
      <c r="D3515" s="49" t="s">
        <v>19749</v>
      </c>
      <c r="E3515" s="62" t="s">
        <v>19750</v>
      </c>
      <c r="F3515" s="49"/>
      <c r="G3515" s="49" t="s">
        <v>19751</v>
      </c>
      <c r="H3515" s="49" t="s">
        <v>75</v>
      </c>
      <c r="I3515" s="49" t="s">
        <v>13778</v>
      </c>
      <c r="J3515" s="52">
        <v>1</v>
      </c>
      <c r="K3515" s="53">
        <v>75500</v>
      </c>
    </row>
    <row r="3516" ht="24.75" customHeight="1" spans="1:11">
      <c r="A3516" s="48" t="s">
        <v>2110</v>
      </c>
      <c r="B3516" s="48">
        <v>26</v>
      </c>
      <c r="C3516" s="48">
        <v>252</v>
      </c>
      <c r="D3516" s="49" t="s">
        <v>19752</v>
      </c>
      <c r="E3516" s="62" t="s">
        <v>19753</v>
      </c>
      <c r="F3516" s="49"/>
      <c r="G3516" s="49" t="s">
        <v>19754</v>
      </c>
      <c r="H3516" s="49" t="s">
        <v>38</v>
      </c>
      <c r="I3516" s="49" t="s">
        <v>13800</v>
      </c>
      <c r="J3516" s="52">
        <v>1</v>
      </c>
      <c r="K3516" s="53">
        <v>275000</v>
      </c>
    </row>
    <row r="3517" ht="24.75" customHeight="1" spans="1:11">
      <c r="A3517" s="48" t="s">
        <v>2110</v>
      </c>
      <c r="B3517" s="48">
        <v>26</v>
      </c>
      <c r="C3517" s="48">
        <v>253</v>
      </c>
      <c r="D3517" s="49" t="s">
        <v>1859</v>
      </c>
      <c r="E3517" s="62" t="s">
        <v>19755</v>
      </c>
      <c r="F3517" s="49"/>
      <c r="G3517" s="49" t="s">
        <v>19756</v>
      </c>
      <c r="H3517" s="49" t="s">
        <v>197</v>
      </c>
      <c r="I3517" s="49" t="s">
        <v>13854</v>
      </c>
      <c r="J3517" s="52">
        <v>1</v>
      </c>
      <c r="K3517" s="53">
        <v>351700</v>
      </c>
    </row>
    <row r="3518" ht="24.75" customHeight="1" spans="1:11">
      <c r="A3518" s="48" t="s">
        <v>2110</v>
      </c>
      <c r="B3518" s="48">
        <v>27</v>
      </c>
      <c r="C3518" s="48">
        <v>254</v>
      </c>
      <c r="D3518" s="49" t="s">
        <v>19731</v>
      </c>
      <c r="E3518" s="62" t="s">
        <v>19732</v>
      </c>
      <c r="F3518" s="49"/>
      <c r="G3518" s="49" t="s">
        <v>19733</v>
      </c>
      <c r="H3518" s="49" t="s">
        <v>38</v>
      </c>
      <c r="I3518" s="49" t="s">
        <v>13837</v>
      </c>
      <c r="J3518" s="52">
        <v>1</v>
      </c>
      <c r="K3518" s="53">
        <v>695000</v>
      </c>
    </row>
    <row r="3519" ht="24.75" customHeight="1" spans="1:11">
      <c r="A3519" s="48" t="s">
        <v>2110</v>
      </c>
      <c r="B3519" s="48">
        <v>27</v>
      </c>
      <c r="C3519" s="48">
        <v>255</v>
      </c>
      <c r="D3519" s="49" t="s">
        <v>19495</v>
      </c>
      <c r="E3519" s="62" t="s">
        <v>19496</v>
      </c>
      <c r="F3519" s="49" t="s">
        <v>19497</v>
      </c>
      <c r="G3519" s="49" t="s">
        <v>19498</v>
      </c>
      <c r="H3519" s="49" t="s">
        <v>353</v>
      </c>
      <c r="I3519" s="49" t="s">
        <v>14241</v>
      </c>
      <c r="J3519" s="52">
        <v>3</v>
      </c>
      <c r="K3519" s="53">
        <v>1600000</v>
      </c>
    </row>
    <row r="3520" ht="24.75" customHeight="1" spans="1:11">
      <c r="A3520" s="49"/>
      <c r="B3520" s="49"/>
      <c r="C3520" s="49"/>
      <c r="D3520" s="49"/>
      <c r="E3520" s="63"/>
      <c r="F3520" s="49"/>
      <c r="G3520" s="49"/>
      <c r="H3520" s="49"/>
      <c r="I3520" s="49" t="s">
        <v>19757</v>
      </c>
      <c r="J3520" s="52">
        <v>1</v>
      </c>
      <c r="K3520" s="49"/>
    </row>
    <row r="3521" ht="24.75" customHeight="1" spans="1:11">
      <c r="A3521" s="48" t="s">
        <v>2110</v>
      </c>
      <c r="B3521" s="48">
        <v>27</v>
      </c>
      <c r="C3521" s="48">
        <v>256</v>
      </c>
      <c r="D3521" s="49" t="s">
        <v>19758</v>
      </c>
      <c r="E3521" s="62" t="s">
        <v>19759</v>
      </c>
      <c r="F3521" s="49"/>
      <c r="G3521" s="49" t="s">
        <v>19760</v>
      </c>
      <c r="H3521" s="49" t="s">
        <v>38</v>
      </c>
      <c r="I3521" s="49" t="s">
        <v>14198</v>
      </c>
      <c r="J3521" s="52">
        <v>1</v>
      </c>
      <c r="K3521" s="53">
        <v>320000</v>
      </c>
    </row>
    <row r="3522" ht="24.75" customHeight="1" spans="1:11">
      <c r="A3522" s="48" t="s">
        <v>2110</v>
      </c>
      <c r="B3522" s="48">
        <v>27</v>
      </c>
      <c r="C3522" s="48">
        <v>257</v>
      </c>
      <c r="D3522" s="49" t="s">
        <v>19761</v>
      </c>
      <c r="E3522" s="62" t="s">
        <v>19762</v>
      </c>
      <c r="F3522" s="49"/>
      <c r="G3522" s="49"/>
      <c r="H3522" s="49" t="s">
        <v>38</v>
      </c>
      <c r="I3522" s="49" t="s">
        <v>18253</v>
      </c>
      <c r="J3522" s="52">
        <v>4</v>
      </c>
      <c r="K3522" s="53">
        <v>480000</v>
      </c>
    </row>
    <row r="3523" ht="24.75" customHeight="1" spans="1:11">
      <c r="A3523" s="49"/>
      <c r="B3523" s="49"/>
      <c r="C3523" s="49"/>
      <c r="D3523" s="49"/>
      <c r="E3523" s="63"/>
      <c r="F3523" s="49"/>
      <c r="G3523" s="49"/>
      <c r="H3523" s="49"/>
      <c r="I3523" s="49" t="s">
        <v>14046</v>
      </c>
      <c r="J3523" s="52">
        <v>1</v>
      </c>
      <c r="K3523" s="49"/>
    </row>
    <row r="3524" ht="24.75" customHeight="1" spans="1:11">
      <c r="A3524" s="49"/>
      <c r="B3524" s="49"/>
      <c r="C3524" s="49"/>
      <c r="D3524" s="49"/>
      <c r="E3524" s="63"/>
      <c r="F3524" s="49"/>
      <c r="G3524" s="49"/>
      <c r="H3524" s="49"/>
      <c r="I3524" s="49" t="s">
        <v>13801</v>
      </c>
      <c r="J3524" s="52">
        <v>1</v>
      </c>
      <c r="K3524" s="49"/>
    </row>
    <row r="3525" ht="24.75" customHeight="1" spans="1:11">
      <c r="A3525" s="49"/>
      <c r="B3525" s="49"/>
      <c r="C3525" s="49"/>
      <c r="D3525" s="49"/>
      <c r="E3525" s="63"/>
      <c r="F3525" s="49"/>
      <c r="G3525" s="49"/>
      <c r="H3525" s="49"/>
      <c r="I3525" s="49" t="s">
        <v>19763</v>
      </c>
      <c r="J3525" s="52">
        <v>1</v>
      </c>
      <c r="K3525" s="49"/>
    </row>
    <row r="3526" ht="24.75" customHeight="1" spans="1:11">
      <c r="A3526" s="48" t="s">
        <v>2110</v>
      </c>
      <c r="B3526" s="48">
        <v>27</v>
      </c>
      <c r="C3526" s="48">
        <v>258</v>
      </c>
      <c r="D3526" s="49" t="s">
        <v>14073</v>
      </c>
      <c r="E3526" s="62" t="s">
        <v>19764</v>
      </c>
      <c r="F3526" s="49"/>
      <c r="G3526" s="49"/>
      <c r="H3526" s="49" t="s">
        <v>38</v>
      </c>
      <c r="I3526" s="49" t="s">
        <v>13739</v>
      </c>
      <c r="J3526" s="52">
        <v>1</v>
      </c>
      <c r="K3526" s="53">
        <v>4090000</v>
      </c>
    </row>
    <row r="3527" ht="24.75" customHeight="1" spans="1:11">
      <c r="A3527" s="49"/>
      <c r="B3527" s="49"/>
      <c r="C3527" s="49"/>
      <c r="D3527" s="49"/>
      <c r="E3527" s="63"/>
      <c r="F3527" s="49"/>
      <c r="G3527" s="49"/>
      <c r="H3527" s="49"/>
      <c r="I3527" s="49" t="s">
        <v>19074</v>
      </c>
      <c r="J3527" s="54">
        <v>1</v>
      </c>
      <c r="K3527" s="49"/>
    </row>
    <row r="3528" ht="24.75" customHeight="1" spans="1:11">
      <c r="A3528" s="49"/>
      <c r="B3528" s="49"/>
      <c r="C3528" s="49"/>
      <c r="D3528" s="49"/>
      <c r="E3528" s="63"/>
      <c r="F3528" s="49"/>
      <c r="G3528" s="49"/>
      <c r="H3528" s="49"/>
      <c r="I3528" s="49" t="s">
        <v>16912</v>
      </c>
      <c r="J3528" s="54">
        <v>1</v>
      </c>
      <c r="K3528" s="49"/>
    </row>
    <row r="3529" ht="24.75" customHeight="1" spans="1:11">
      <c r="A3529" s="49"/>
      <c r="B3529" s="49"/>
      <c r="C3529" s="49"/>
      <c r="D3529" s="49"/>
      <c r="E3529" s="63"/>
      <c r="F3529" s="49"/>
      <c r="G3529" s="49"/>
      <c r="H3529" s="49"/>
      <c r="I3529" s="49" t="s">
        <v>13905</v>
      </c>
      <c r="J3529" s="52">
        <v>2</v>
      </c>
      <c r="K3529" s="49"/>
    </row>
    <row r="3530" ht="24.75" customHeight="1" spans="1:11">
      <c r="A3530" s="49"/>
      <c r="B3530" s="49"/>
      <c r="C3530" s="49"/>
      <c r="D3530" s="49"/>
      <c r="E3530" s="63"/>
      <c r="F3530" s="49"/>
      <c r="G3530" s="49"/>
      <c r="H3530" s="49"/>
      <c r="I3530" s="49" t="s">
        <v>14032</v>
      </c>
      <c r="J3530" s="52">
        <v>1</v>
      </c>
      <c r="K3530" s="49"/>
    </row>
    <row r="3531" ht="24.75" customHeight="1" spans="1:11">
      <c r="A3531" s="49"/>
      <c r="B3531" s="49"/>
      <c r="C3531" s="49"/>
      <c r="D3531" s="49"/>
      <c r="E3531" s="63"/>
      <c r="F3531" s="49"/>
      <c r="G3531" s="49"/>
      <c r="H3531" s="49"/>
      <c r="I3531" s="49" t="s">
        <v>18253</v>
      </c>
      <c r="J3531" s="52">
        <v>1</v>
      </c>
      <c r="K3531" s="49"/>
    </row>
    <row r="3532" ht="24.75" customHeight="1" spans="1:11">
      <c r="A3532" s="49"/>
      <c r="B3532" s="49"/>
      <c r="C3532" s="49"/>
      <c r="D3532" s="49"/>
      <c r="E3532" s="63"/>
      <c r="F3532" s="49"/>
      <c r="G3532" s="49"/>
      <c r="H3532" s="49"/>
      <c r="I3532" s="49" t="s">
        <v>13759</v>
      </c>
      <c r="J3532" s="52">
        <v>1</v>
      </c>
      <c r="K3532" s="49"/>
    </row>
    <row r="3533" ht="24.75" customHeight="1" spans="1:11">
      <c r="A3533" s="48" t="s">
        <v>2110</v>
      </c>
      <c r="B3533" s="48">
        <v>27</v>
      </c>
      <c r="C3533" s="48">
        <v>259</v>
      </c>
      <c r="D3533" s="49" t="s">
        <v>19765</v>
      </c>
      <c r="E3533" s="62" t="s">
        <v>19766</v>
      </c>
      <c r="F3533" s="49"/>
      <c r="G3533" s="49" t="s">
        <v>19767</v>
      </c>
      <c r="H3533" s="49" t="s">
        <v>1555</v>
      </c>
      <c r="I3533" s="49" t="s">
        <v>13826</v>
      </c>
      <c r="J3533" s="52">
        <v>1</v>
      </c>
      <c r="K3533" s="53">
        <v>229500</v>
      </c>
    </row>
    <row r="3534" ht="24.75" customHeight="1" spans="1:11">
      <c r="A3534" s="48" t="s">
        <v>2110</v>
      </c>
      <c r="B3534" s="48">
        <v>27</v>
      </c>
      <c r="C3534" s="48">
        <v>260</v>
      </c>
      <c r="D3534" s="49" t="s">
        <v>19768</v>
      </c>
      <c r="E3534" s="62" t="s">
        <v>19769</v>
      </c>
      <c r="F3534" s="49"/>
      <c r="G3534" s="49" t="s">
        <v>19770</v>
      </c>
      <c r="H3534" s="49" t="s">
        <v>81</v>
      </c>
      <c r="I3534" s="49" t="s">
        <v>13778</v>
      </c>
      <c r="J3534" s="52">
        <v>1</v>
      </c>
      <c r="K3534" s="53">
        <v>75500</v>
      </c>
    </row>
    <row r="3535" ht="24.75" customHeight="1" spans="1:11">
      <c r="A3535" s="48" t="s">
        <v>2110</v>
      </c>
      <c r="B3535" s="48">
        <v>28</v>
      </c>
      <c r="C3535" s="48">
        <v>261</v>
      </c>
      <c r="D3535" s="49" t="s">
        <v>19771</v>
      </c>
      <c r="E3535" s="62" t="s">
        <v>19772</v>
      </c>
      <c r="F3535" s="49" t="s">
        <v>19773</v>
      </c>
      <c r="G3535" s="49" t="s">
        <v>19774</v>
      </c>
      <c r="H3535" s="49" t="s">
        <v>95</v>
      </c>
      <c r="I3535" s="49" t="s">
        <v>14373</v>
      </c>
      <c r="J3535" s="52">
        <v>2</v>
      </c>
      <c r="K3535" s="53">
        <v>2385000</v>
      </c>
    </row>
    <row r="3536" ht="24.75" customHeight="1" spans="1:11">
      <c r="A3536" s="49"/>
      <c r="B3536" s="49"/>
      <c r="C3536" s="49"/>
      <c r="D3536" s="49"/>
      <c r="E3536" s="63"/>
      <c r="F3536" s="49"/>
      <c r="G3536" s="49"/>
      <c r="H3536" s="49"/>
      <c r="I3536" s="49" t="s">
        <v>15419</v>
      </c>
      <c r="J3536" s="52">
        <v>1</v>
      </c>
      <c r="K3536" s="49"/>
    </row>
    <row r="3537" ht="24.75" customHeight="1" spans="1:11">
      <c r="A3537" s="48" t="s">
        <v>2110</v>
      </c>
      <c r="B3537" s="48">
        <v>28</v>
      </c>
      <c r="C3537" s="48">
        <v>262</v>
      </c>
      <c r="D3537" s="49" t="s">
        <v>5947</v>
      </c>
      <c r="E3537" s="62" t="s">
        <v>19775</v>
      </c>
      <c r="F3537" s="49"/>
      <c r="G3537" s="49" t="s">
        <v>19776</v>
      </c>
      <c r="H3537" s="49" t="s">
        <v>353</v>
      </c>
      <c r="I3537" s="49" t="s">
        <v>14126</v>
      </c>
      <c r="J3537" s="52">
        <v>1</v>
      </c>
      <c r="K3537" s="53">
        <v>193400</v>
      </c>
    </row>
    <row r="3538" ht="24.75" customHeight="1" spans="1:11">
      <c r="A3538" s="48" t="s">
        <v>2110</v>
      </c>
      <c r="B3538" s="48">
        <v>28</v>
      </c>
      <c r="C3538" s="48">
        <v>263</v>
      </c>
      <c r="D3538" s="49" t="s">
        <v>19777</v>
      </c>
      <c r="E3538" s="62" t="s">
        <v>19778</v>
      </c>
      <c r="F3538" s="49"/>
      <c r="G3538" s="49" t="s">
        <v>19779</v>
      </c>
      <c r="H3538" s="49" t="s">
        <v>539</v>
      </c>
      <c r="I3538" s="49" t="s">
        <v>15840</v>
      </c>
      <c r="J3538" s="52">
        <v>1</v>
      </c>
      <c r="K3538" s="53">
        <v>156800</v>
      </c>
    </row>
    <row r="3539" ht="24.75" customHeight="1" spans="1:11">
      <c r="A3539" s="48" t="s">
        <v>2110</v>
      </c>
      <c r="B3539" s="48">
        <v>28</v>
      </c>
      <c r="C3539" s="48">
        <v>264</v>
      </c>
      <c r="D3539" s="49" t="s">
        <v>14013</v>
      </c>
      <c r="E3539" s="62" t="s">
        <v>17096</v>
      </c>
      <c r="F3539" s="49"/>
      <c r="G3539" s="49" t="s">
        <v>17098</v>
      </c>
      <c r="H3539" s="49" t="s">
        <v>81</v>
      </c>
      <c r="I3539" s="49" t="s">
        <v>15037</v>
      </c>
      <c r="J3539" s="52">
        <v>1</v>
      </c>
      <c r="K3539" s="53">
        <v>980000</v>
      </c>
    </row>
    <row r="3540" ht="24.75" customHeight="1" spans="1:11">
      <c r="A3540" s="48" t="s">
        <v>2110</v>
      </c>
      <c r="B3540" s="48">
        <v>28</v>
      </c>
      <c r="C3540" s="48">
        <v>265</v>
      </c>
      <c r="D3540" s="49" t="s">
        <v>19358</v>
      </c>
      <c r="E3540" s="62" t="s">
        <v>19359</v>
      </c>
      <c r="F3540" s="49" t="s">
        <v>19780</v>
      </c>
      <c r="G3540" s="49" t="s">
        <v>19360</v>
      </c>
      <c r="H3540" s="49" t="s">
        <v>81</v>
      </c>
      <c r="I3540" s="49" t="s">
        <v>16357</v>
      </c>
      <c r="J3540" s="52">
        <v>1</v>
      </c>
      <c r="K3540" s="53">
        <v>1150000</v>
      </c>
    </row>
    <row r="3541" ht="24.75" customHeight="1" spans="1:11">
      <c r="A3541" s="48" t="s">
        <v>2110</v>
      </c>
      <c r="B3541" s="48">
        <v>28</v>
      </c>
      <c r="C3541" s="48">
        <v>266</v>
      </c>
      <c r="D3541" s="49" t="s">
        <v>19426</v>
      </c>
      <c r="E3541" s="62" t="s">
        <v>19427</v>
      </c>
      <c r="F3541" s="49"/>
      <c r="G3541" s="49" t="s">
        <v>19428</v>
      </c>
      <c r="H3541" s="49" t="s">
        <v>181</v>
      </c>
      <c r="I3541" s="49" t="s">
        <v>13821</v>
      </c>
      <c r="J3541" s="52">
        <v>1</v>
      </c>
      <c r="K3541" s="53">
        <v>391050</v>
      </c>
    </row>
    <row r="3542" ht="24.75" customHeight="1" spans="1:11">
      <c r="A3542" s="48" t="s">
        <v>2110</v>
      </c>
      <c r="B3542" s="48">
        <v>28</v>
      </c>
      <c r="C3542" s="48">
        <v>267</v>
      </c>
      <c r="D3542" s="49" t="s">
        <v>19781</v>
      </c>
      <c r="E3542" s="62" t="s">
        <v>19782</v>
      </c>
      <c r="F3542" s="49" t="s">
        <v>19783</v>
      </c>
      <c r="G3542" s="49" t="s">
        <v>19784</v>
      </c>
      <c r="H3542" s="49" t="s">
        <v>4827</v>
      </c>
      <c r="I3542" s="49" t="s">
        <v>15874</v>
      </c>
      <c r="J3542" s="52">
        <v>1</v>
      </c>
      <c r="K3542" s="53">
        <v>750000</v>
      </c>
    </row>
    <row r="3543" ht="24.75" customHeight="1" spans="1:11">
      <c r="A3543" s="48" t="s">
        <v>2110</v>
      </c>
      <c r="B3543" s="48">
        <v>28</v>
      </c>
      <c r="C3543" s="48">
        <v>268</v>
      </c>
      <c r="D3543" s="49" t="s">
        <v>19785</v>
      </c>
      <c r="E3543" s="62" t="s">
        <v>19786</v>
      </c>
      <c r="F3543" s="49"/>
      <c r="G3543" s="49" t="s">
        <v>19787</v>
      </c>
      <c r="H3543" s="49" t="s">
        <v>26</v>
      </c>
      <c r="I3543" s="49" t="s">
        <v>13854</v>
      </c>
      <c r="J3543" s="52">
        <v>1</v>
      </c>
      <c r="K3543" s="53">
        <v>350000</v>
      </c>
    </row>
    <row r="3544" ht="24.75" customHeight="1" spans="1:11">
      <c r="A3544" s="48" t="s">
        <v>2110</v>
      </c>
      <c r="B3544" s="48">
        <v>28</v>
      </c>
      <c r="C3544" s="48">
        <v>269</v>
      </c>
      <c r="D3544" s="49" t="s">
        <v>19788</v>
      </c>
      <c r="E3544" s="62" t="s">
        <v>19789</v>
      </c>
      <c r="F3544" s="49"/>
      <c r="G3544" s="49"/>
      <c r="H3544" s="49" t="s">
        <v>75</v>
      </c>
      <c r="I3544" s="49" t="s">
        <v>15773</v>
      </c>
      <c r="J3544" s="52">
        <v>1</v>
      </c>
      <c r="K3544" s="53">
        <v>2105000</v>
      </c>
    </row>
    <row r="3545" ht="24.75" customHeight="1" spans="1:11">
      <c r="A3545" s="49"/>
      <c r="B3545" s="49"/>
      <c r="C3545" s="49"/>
      <c r="D3545" s="49"/>
      <c r="E3545" s="63"/>
      <c r="F3545" s="49"/>
      <c r="G3545" s="49"/>
      <c r="H3545" s="49"/>
      <c r="I3545" s="49" t="s">
        <v>15599</v>
      </c>
      <c r="J3545" s="52">
        <v>2</v>
      </c>
      <c r="K3545" s="49"/>
    </row>
    <row r="3546" ht="24.75" customHeight="1" spans="1:11">
      <c r="A3546" s="48" t="s">
        <v>2110</v>
      </c>
      <c r="B3546" s="48">
        <v>28</v>
      </c>
      <c r="C3546" s="48">
        <v>270</v>
      </c>
      <c r="D3546" s="49" t="s">
        <v>19790</v>
      </c>
      <c r="E3546" s="62" t="s">
        <v>19791</v>
      </c>
      <c r="F3546" s="49"/>
      <c r="G3546" s="49" t="s">
        <v>19792</v>
      </c>
      <c r="H3546" s="49" t="s">
        <v>26</v>
      </c>
      <c r="I3546" s="49" t="s">
        <v>18156</v>
      </c>
      <c r="J3546" s="52">
        <v>1</v>
      </c>
      <c r="K3546" s="53">
        <v>3050000</v>
      </c>
    </row>
    <row r="3547" ht="24.75" customHeight="1" spans="1:11">
      <c r="A3547" s="48" t="s">
        <v>2110</v>
      </c>
      <c r="B3547" s="48">
        <v>29</v>
      </c>
      <c r="C3547" s="48">
        <v>271</v>
      </c>
      <c r="D3547" s="49" t="s">
        <v>19793</v>
      </c>
      <c r="E3547" s="62" t="s">
        <v>19794</v>
      </c>
      <c r="F3547" s="49"/>
      <c r="G3547" s="49" t="s">
        <v>19795</v>
      </c>
      <c r="H3547" s="49" t="s">
        <v>38</v>
      </c>
      <c r="I3547" s="49" t="s">
        <v>13837</v>
      </c>
      <c r="J3547" s="52">
        <v>1</v>
      </c>
      <c r="K3547" s="53">
        <v>695000</v>
      </c>
    </row>
    <row r="3548" ht="24.75" customHeight="1" spans="1:11">
      <c r="A3548" s="48" t="s">
        <v>2110</v>
      </c>
      <c r="B3548" s="48">
        <v>29</v>
      </c>
      <c r="C3548" s="48">
        <v>272</v>
      </c>
      <c r="D3548" s="49" t="s">
        <v>19796</v>
      </c>
      <c r="E3548" s="62" t="s">
        <v>19797</v>
      </c>
      <c r="F3548" s="49"/>
      <c r="G3548" s="49" t="s">
        <v>19798</v>
      </c>
      <c r="H3548" s="49" t="s">
        <v>70</v>
      </c>
      <c r="I3548" s="49" t="s">
        <v>18099</v>
      </c>
      <c r="J3548" s="52">
        <v>1</v>
      </c>
      <c r="K3548" s="53">
        <v>325000</v>
      </c>
    </row>
    <row r="3549" ht="24.75" customHeight="1" spans="1:11">
      <c r="A3549" s="48" t="s">
        <v>2110</v>
      </c>
      <c r="B3549" s="48">
        <v>29</v>
      </c>
      <c r="C3549" s="48">
        <v>273</v>
      </c>
      <c r="D3549" s="49" t="s">
        <v>19799</v>
      </c>
      <c r="E3549" s="62" t="s">
        <v>19800</v>
      </c>
      <c r="F3549" s="49"/>
      <c r="G3549" s="49" t="s">
        <v>19801</v>
      </c>
      <c r="H3549" s="49" t="s">
        <v>366</v>
      </c>
      <c r="I3549" s="49" t="s">
        <v>14065</v>
      </c>
      <c r="J3549" s="52">
        <v>1</v>
      </c>
      <c r="K3549" s="53">
        <v>376800</v>
      </c>
    </row>
    <row r="3550" ht="24.75" customHeight="1" spans="1:11">
      <c r="A3550" s="48" t="s">
        <v>2110</v>
      </c>
      <c r="B3550" s="48">
        <v>29</v>
      </c>
      <c r="C3550" s="48">
        <v>274</v>
      </c>
      <c r="D3550" s="49" t="s">
        <v>19802</v>
      </c>
      <c r="E3550" s="62" t="s">
        <v>19803</v>
      </c>
      <c r="F3550" s="49"/>
      <c r="G3550" s="49" t="s">
        <v>19804</v>
      </c>
      <c r="H3550" s="49" t="s">
        <v>8879</v>
      </c>
      <c r="I3550" s="49" t="s">
        <v>15599</v>
      </c>
      <c r="J3550" s="52">
        <v>1</v>
      </c>
      <c r="K3550" s="53">
        <v>885000</v>
      </c>
    </row>
    <row r="3551" ht="24.75" customHeight="1" spans="1:11">
      <c r="A3551" s="49"/>
      <c r="B3551" s="49"/>
      <c r="C3551" s="49"/>
      <c r="D3551" s="49"/>
      <c r="E3551" s="63"/>
      <c r="F3551" s="49"/>
      <c r="G3551" s="49"/>
      <c r="H3551" s="49"/>
      <c r="I3551" s="49" t="s">
        <v>16155</v>
      </c>
      <c r="J3551" s="52">
        <v>1</v>
      </c>
      <c r="K3551" s="49"/>
    </row>
    <row r="3552" ht="24.75" customHeight="1" spans="1:11">
      <c r="A3552" s="48" t="s">
        <v>2110</v>
      </c>
      <c r="B3552" s="48">
        <v>29</v>
      </c>
      <c r="C3552" s="48">
        <v>275</v>
      </c>
      <c r="D3552" s="49" t="s">
        <v>8627</v>
      </c>
      <c r="E3552" s="62" t="s">
        <v>19805</v>
      </c>
      <c r="F3552" s="49" t="s">
        <v>19806</v>
      </c>
      <c r="G3552" s="49" t="s">
        <v>19807</v>
      </c>
      <c r="H3552" s="49" t="s">
        <v>81</v>
      </c>
      <c r="I3552" s="49" t="s">
        <v>13812</v>
      </c>
      <c r="J3552" s="52">
        <v>1</v>
      </c>
      <c r="K3552" s="53">
        <v>540000</v>
      </c>
    </row>
    <row r="3553" ht="24.75" customHeight="1" spans="1:11">
      <c r="A3553" s="49"/>
      <c r="B3553" s="49"/>
      <c r="C3553" s="49"/>
      <c r="D3553" s="49"/>
      <c r="E3553" s="63"/>
      <c r="F3553" s="49"/>
      <c r="G3553" s="49"/>
      <c r="H3553" s="49"/>
      <c r="I3553" s="49" t="s">
        <v>14232</v>
      </c>
      <c r="J3553" s="52">
        <v>1</v>
      </c>
      <c r="K3553" s="49"/>
    </row>
    <row r="3554" ht="24.75" customHeight="1" spans="1:11">
      <c r="A3554" s="48" t="s">
        <v>2110</v>
      </c>
      <c r="B3554" s="48">
        <v>29</v>
      </c>
      <c r="C3554" s="48">
        <v>276</v>
      </c>
      <c r="D3554" s="49" t="s">
        <v>19808</v>
      </c>
      <c r="E3554" s="62" t="s">
        <v>19809</v>
      </c>
      <c r="F3554" s="49"/>
      <c r="G3554" s="49" t="s">
        <v>19810</v>
      </c>
      <c r="H3554" s="49" t="s">
        <v>38</v>
      </c>
      <c r="I3554" s="49" t="s">
        <v>13776</v>
      </c>
      <c r="J3554" s="52">
        <v>1</v>
      </c>
      <c r="K3554" s="53">
        <v>425000</v>
      </c>
    </row>
    <row r="3555" ht="24.75" customHeight="1" spans="1:11">
      <c r="A3555" s="48" t="s">
        <v>2110</v>
      </c>
      <c r="B3555" s="48">
        <v>29</v>
      </c>
      <c r="C3555" s="48">
        <v>277</v>
      </c>
      <c r="D3555" s="49" t="s">
        <v>19811</v>
      </c>
      <c r="E3555" s="62" t="s">
        <v>19812</v>
      </c>
      <c r="F3555" s="49"/>
      <c r="G3555" s="49" t="s">
        <v>19813</v>
      </c>
      <c r="H3555" s="49" t="s">
        <v>169</v>
      </c>
      <c r="I3555" s="49" t="s">
        <v>14133</v>
      </c>
      <c r="J3555" s="52">
        <v>1</v>
      </c>
      <c r="K3555" s="53">
        <v>540000</v>
      </c>
    </row>
    <row r="3556" ht="24.75" customHeight="1" spans="1:11">
      <c r="A3556" s="49"/>
      <c r="B3556" s="49"/>
      <c r="C3556" s="49"/>
      <c r="D3556" s="49"/>
      <c r="E3556" s="63"/>
      <c r="F3556" s="49"/>
      <c r="G3556" s="49"/>
      <c r="H3556" s="49"/>
      <c r="I3556" s="49" t="s">
        <v>14365</v>
      </c>
      <c r="J3556" s="52">
        <v>1</v>
      </c>
      <c r="K3556" s="49"/>
    </row>
    <row r="3557" ht="24.75" customHeight="1" spans="1:11">
      <c r="A3557" s="48" t="s">
        <v>2110</v>
      </c>
      <c r="B3557" s="48">
        <v>29</v>
      </c>
      <c r="C3557" s="48">
        <v>278</v>
      </c>
      <c r="D3557" s="49" t="s">
        <v>8753</v>
      </c>
      <c r="E3557" s="62" t="s">
        <v>19814</v>
      </c>
      <c r="F3557" s="49"/>
      <c r="G3557" s="49" t="s">
        <v>19815</v>
      </c>
      <c r="H3557" s="49" t="s">
        <v>38</v>
      </c>
      <c r="I3557" s="49" t="s">
        <v>13826</v>
      </c>
      <c r="J3557" s="52">
        <v>1</v>
      </c>
      <c r="K3557" s="53">
        <v>251100</v>
      </c>
    </row>
    <row r="3558" ht="24.75" customHeight="1" spans="1:11">
      <c r="A3558" s="48" t="s">
        <v>2110</v>
      </c>
      <c r="B3558" s="48">
        <v>29</v>
      </c>
      <c r="C3558" s="48">
        <v>279</v>
      </c>
      <c r="D3558" s="49" t="s">
        <v>10650</v>
      </c>
      <c r="E3558" s="62" t="s">
        <v>19816</v>
      </c>
      <c r="F3558" s="49"/>
      <c r="G3558" s="49" t="s">
        <v>19817</v>
      </c>
      <c r="H3558" s="49" t="s">
        <v>4827</v>
      </c>
      <c r="I3558" s="49" t="s">
        <v>18155</v>
      </c>
      <c r="J3558" s="52">
        <v>1</v>
      </c>
      <c r="K3558" s="53">
        <v>90160</v>
      </c>
    </row>
    <row r="3559" ht="24.75" customHeight="1" spans="1:11">
      <c r="A3559" s="48" t="s">
        <v>2110</v>
      </c>
      <c r="B3559" s="48">
        <v>29</v>
      </c>
      <c r="C3559" s="48">
        <v>280</v>
      </c>
      <c r="D3559" s="49" t="s">
        <v>19818</v>
      </c>
      <c r="E3559" s="62" t="s">
        <v>19819</v>
      </c>
      <c r="F3559" s="49"/>
      <c r="G3559" s="49" t="s">
        <v>19820</v>
      </c>
      <c r="H3559" s="49" t="s">
        <v>81</v>
      </c>
      <c r="I3559" s="49" t="s">
        <v>13812</v>
      </c>
      <c r="J3559" s="52">
        <v>1</v>
      </c>
      <c r="K3559" s="53">
        <v>370000</v>
      </c>
    </row>
    <row r="3560" ht="24.75" customHeight="1" spans="1:11">
      <c r="A3560" s="48" t="s">
        <v>2110</v>
      </c>
      <c r="B3560" s="48">
        <v>29</v>
      </c>
      <c r="C3560" s="48">
        <v>281</v>
      </c>
      <c r="D3560" s="49" t="s">
        <v>19821</v>
      </c>
      <c r="E3560" s="62" t="s">
        <v>17134</v>
      </c>
      <c r="F3560" s="49" t="s">
        <v>17135</v>
      </c>
      <c r="G3560" s="49" t="s">
        <v>19822</v>
      </c>
      <c r="H3560" s="49" t="s">
        <v>38</v>
      </c>
      <c r="I3560" s="49" t="s">
        <v>13898</v>
      </c>
      <c r="J3560" s="52">
        <v>1</v>
      </c>
      <c r="K3560" s="53">
        <v>1350000</v>
      </c>
    </row>
    <row r="3561" ht="24.75" customHeight="1" spans="1:11">
      <c r="A3561" s="48" t="s">
        <v>2110</v>
      </c>
      <c r="B3561" s="48">
        <v>29</v>
      </c>
      <c r="C3561" s="48">
        <v>282</v>
      </c>
      <c r="D3561" s="49" t="s">
        <v>19823</v>
      </c>
      <c r="E3561" s="62" t="s">
        <v>19824</v>
      </c>
      <c r="F3561" s="51"/>
      <c r="G3561" s="49" t="s">
        <v>19825</v>
      </c>
      <c r="H3561" s="49" t="s">
        <v>81</v>
      </c>
      <c r="I3561" s="49" t="s">
        <v>13809</v>
      </c>
      <c r="J3561" s="52">
        <v>1</v>
      </c>
      <c r="K3561" s="53">
        <v>5110000</v>
      </c>
    </row>
    <row r="3562" ht="24.75" customHeight="1" spans="1:11">
      <c r="A3562" s="49"/>
      <c r="B3562" s="49"/>
      <c r="C3562" s="49"/>
      <c r="D3562" s="49"/>
      <c r="E3562" s="63"/>
      <c r="F3562" s="49"/>
      <c r="G3562" s="49"/>
      <c r="H3562" s="49"/>
      <c r="I3562" s="49" t="s">
        <v>14373</v>
      </c>
      <c r="J3562" s="52">
        <v>2</v>
      </c>
      <c r="K3562" s="49"/>
    </row>
    <row r="3563" ht="24.75" customHeight="1" spans="1:11">
      <c r="A3563" s="49"/>
      <c r="B3563" s="49"/>
      <c r="C3563" s="49"/>
      <c r="D3563" s="49"/>
      <c r="E3563" s="63"/>
      <c r="F3563" s="49"/>
      <c r="G3563" s="49"/>
      <c r="H3563" s="49"/>
      <c r="I3563" s="49" t="s">
        <v>13837</v>
      </c>
      <c r="J3563" s="52">
        <v>1</v>
      </c>
      <c r="K3563" s="49"/>
    </row>
    <row r="3564" ht="24.75" customHeight="1" spans="1:11">
      <c r="A3564" s="49"/>
      <c r="B3564" s="49"/>
      <c r="C3564" s="49"/>
      <c r="D3564" s="49"/>
      <c r="E3564" s="63"/>
      <c r="F3564" s="49"/>
      <c r="G3564" s="49"/>
      <c r="H3564" s="49"/>
      <c r="I3564" s="49" t="s">
        <v>16952</v>
      </c>
      <c r="J3564" s="52">
        <v>1</v>
      </c>
      <c r="K3564" s="49"/>
    </row>
    <row r="3565" ht="24.75" customHeight="1" spans="1:11">
      <c r="A3565" s="49"/>
      <c r="B3565" s="49"/>
      <c r="C3565" s="49"/>
      <c r="D3565" s="49"/>
      <c r="E3565" s="63"/>
      <c r="F3565" s="49"/>
      <c r="G3565" s="49"/>
      <c r="H3565" s="49"/>
      <c r="I3565" s="49" t="s">
        <v>15419</v>
      </c>
      <c r="J3565" s="52">
        <v>1</v>
      </c>
      <c r="K3565" s="49"/>
    </row>
    <row r="3566" ht="24.75" customHeight="1" spans="1:11">
      <c r="A3566" s="49"/>
      <c r="B3566" s="49"/>
      <c r="C3566" s="49"/>
      <c r="D3566" s="49"/>
      <c r="E3566" s="63"/>
      <c r="F3566" s="49"/>
      <c r="G3566" s="49"/>
      <c r="H3566" s="49"/>
      <c r="I3566" s="49" t="s">
        <v>14017</v>
      </c>
      <c r="J3566" s="54">
        <v>1</v>
      </c>
      <c r="K3566" s="49"/>
    </row>
    <row r="3567" ht="24.75" customHeight="1" spans="1:11">
      <c r="A3567" s="48" t="s">
        <v>2110</v>
      </c>
      <c r="B3567" s="48">
        <v>29</v>
      </c>
      <c r="C3567" s="48">
        <v>283</v>
      </c>
      <c r="D3567" s="49" t="s">
        <v>18378</v>
      </c>
      <c r="E3567" s="62" t="s">
        <v>18379</v>
      </c>
      <c r="F3567" s="49" t="s">
        <v>18380</v>
      </c>
      <c r="G3567" s="49" t="s">
        <v>19826</v>
      </c>
      <c r="H3567" s="49" t="s">
        <v>353</v>
      </c>
      <c r="I3567" s="49" t="s">
        <v>13877</v>
      </c>
      <c r="J3567" s="52">
        <v>1</v>
      </c>
      <c r="K3567" s="53">
        <v>1645000</v>
      </c>
    </row>
    <row r="3568" ht="24.75" customHeight="1" spans="1:11">
      <c r="A3568" s="49"/>
      <c r="B3568" s="49"/>
      <c r="C3568" s="49"/>
      <c r="D3568" s="49"/>
      <c r="E3568" s="63"/>
      <c r="F3568" s="49"/>
      <c r="G3568" s="49"/>
      <c r="H3568" s="49"/>
      <c r="I3568" s="49" t="s">
        <v>14183</v>
      </c>
      <c r="J3568" s="52">
        <v>1</v>
      </c>
      <c r="K3568" s="49"/>
    </row>
    <row r="3569" ht="24.75" customHeight="1" spans="1:11">
      <c r="A3569" s="48" t="s">
        <v>2110</v>
      </c>
      <c r="B3569" s="48">
        <v>30</v>
      </c>
      <c r="C3569" s="48">
        <v>284</v>
      </c>
      <c r="D3569" s="49" t="s">
        <v>19827</v>
      </c>
      <c r="E3569" s="62" t="s">
        <v>19828</v>
      </c>
      <c r="F3569" s="49" t="s">
        <v>19829</v>
      </c>
      <c r="G3569" s="49" t="s">
        <v>19830</v>
      </c>
      <c r="H3569" s="49" t="s">
        <v>26</v>
      </c>
      <c r="I3569" s="49" t="s">
        <v>19831</v>
      </c>
      <c r="J3569" s="52">
        <v>1</v>
      </c>
      <c r="K3569" s="53">
        <v>1450000</v>
      </c>
    </row>
    <row r="3570" ht="24.75" customHeight="1" spans="1:11">
      <c r="A3570" s="48" t="s">
        <v>2110</v>
      </c>
      <c r="B3570" s="48">
        <v>30</v>
      </c>
      <c r="C3570" s="48">
        <v>285</v>
      </c>
      <c r="D3570" s="49" t="s">
        <v>19832</v>
      </c>
      <c r="E3570" s="62" t="s">
        <v>19833</v>
      </c>
      <c r="F3570" s="49"/>
      <c r="G3570" s="49" t="s">
        <v>19834</v>
      </c>
      <c r="H3570" s="49" t="s">
        <v>151</v>
      </c>
      <c r="I3570" s="49" t="s">
        <v>15487</v>
      </c>
      <c r="J3570" s="52">
        <v>1</v>
      </c>
      <c r="K3570" s="53">
        <v>1675000</v>
      </c>
    </row>
    <row r="3571" ht="24.75" customHeight="1" spans="1:11">
      <c r="A3571" s="48" t="s">
        <v>2110</v>
      </c>
      <c r="B3571" s="48">
        <v>30</v>
      </c>
      <c r="C3571" s="48">
        <v>286</v>
      </c>
      <c r="D3571" s="49" t="s">
        <v>19835</v>
      </c>
      <c r="E3571" s="62" t="s">
        <v>19836</v>
      </c>
      <c r="F3571" s="49" t="s">
        <v>19837</v>
      </c>
      <c r="G3571" s="49" t="s">
        <v>19838</v>
      </c>
      <c r="H3571" s="49" t="s">
        <v>3202</v>
      </c>
      <c r="I3571" s="49" t="s">
        <v>16002</v>
      </c>
      <c r="J3571" s="52">
        <v>1</v>
      </c>
      <c r="K3571" s="53">
        <v>1950000</v>
      </c>
    </row>
    <row r="3572" ht="24.75" customHeight="1" spans="1:11">
      <c r="A3572" s="48" t="s">
        <v>2110</v>
      </c>
      <c r="B3572" s="48">
        <v>30</v>
      </c>
      <c r="C3572" s="48">
        <v>287</v>
      </c>
      <c r="D3572" s="49" t="s">
        <v>19839</v>
      </c>
      <c r="E3572" s="62" t="s">
        <v>19840</v>
      </c>
      <c r="F3572" s="49" t="s">
        <v>19841</v>
      </c>
      <c r="G3572" s="49" t="s">
        <v>19842</v>
      </c>
      <c r="H3572" s="49" t="s">
        <v>197</v>
      </c>
      <c r="I3572" s="49" t="s">
        <v>13778</v>
      </c>
      <c r="J3572" s="52">
        <v>1</v>
      </c>
      <c r="K3572" s="53">
        <v>75000</v>
      </c>
    </row>
    <row r="3573" ht="24.75" customHeight="1" spans="1:11">
      <c r="A3573" s="48" t="s">
        <v>2110</v>
      </c>
      <c r="B3573" s="48">
        <v>30</v>
      </c>
      <c r="C3573" s="48">
        <v>288</v>
      </c>
      <c r="D3573" s="49" t="s">
        <v>19843</v>
      </c>
      <c r="E3573" s="62" t="s">
        <v>19844</v>
      </c>
      <c r="F3573" s="49"/>
      <c r="G3573" s="49" t="s">
        <v>19845</v>
      </c>
      <c r="H3573" s="49" t="s">
        <v>75</v>
      </c>
      <c r="I3573" s="49" t="s">
        <v>13863</v>
      </c>
      <c r="J3573" s="52">
        <v>1</v>
      </c>
      <c r="K3573" s="53">
        <v>3650000</v>
      </c>
    </row>
    <row r="3574" ht="24.75" customHeight="1" spans="1:11">
      <c r="A3574" s="48" t="s">
        <v>2110</v>
      </c>
      <c r="B3574" s="48">
        <v>30</v>
      </c>
      <c r="C3574" s="48">
        <v>289</v>
      </c>
      <c r="D3574" s="49" t="s">
        <v>13433</v>
      </c>
      <c r="E3574" s="62" t="s">
        <v>19846</v>
      </c>
      <c r="F3574" s="49"/>
      <c r="G3574" s="49"/>
      <c r="H3574" s="49" t="s">
        <v>1158</v>
      </c>
      <c r="I3574" s="49" t="s">
        <v>13815</v>
      </c>
      <c r="J3574" s="52">
        <v>1</v>
      </c>
      <c r="K3574" s="53">
        <v>50000</v>
      </c>
    </row>
    <row r="3575" ht="24.75" customHeight="1" spans="1:11">
      <c r="A3575" s="48" t="s">
        <v>2110</v>
      </c>
      <c r="B3575" s="48">
        <v>30</v>
      </c>
      <c r="C3575" s="48">
        <v>290</v>
      </c>
      <c r="D3575" s="49" t="s">
        <v>19847</v>
      </c>
      <c r="E3575" s="62" t="s">
        <v>19848</v>
      </c>
      <c r="F3575" s="49"/>
      <c r="G3575" s="49" t="s">
        <v>19849</v>
      </c>
      <c r="H3575" s="49" t="s">
        <v>95</v>
      </c>
      <c r="I3575" s="49" t="s">
        <v>13823</v>
      </c>
      <c r="J3575" s="52">
        <v>1</v>
      </c>
      <c r="K3575" s="53">
        <v>4175000</v>
      </c>
    </row>
    <row r="3576" ht="24.75" customHeight="1" spans="1:11">
      <c r="A3576" s="49"/>
      <c r="B3576" s="49"/>
      <c r="C3576" s="49"/>
      <c r="D3576" s="49"/>
      <c r="E3576" s="63"/>
      <c r="F3576" s="49"/>
      <c r="G3576" s="49"/>
      <c r="H3576" s="49"/>
      <c r="I3576" s="49" t="s">
        <v>14806</v>
      </c>
      <c r="J3576" s="52">
        <v>1</v>
      </c>
      <c r="K3576" s="49"/>
    </row>
    <row r="3577" ht="24.75" customHeight="1" spans="1:11">
      <c r="A3577" s="49"/>
      <c r="B3577" s="49"/>
      <c r="C3577" s="49"/>
      <c r="D3577" s="49"/>
      <c r="E3577" s="63"/>
      <c r="F3577" s="49"/>
      <c r="G3577" s="49"/>
      <c r="H3577" s="49"/>
      <c r="I3577" s="49" t="s">
        <v>16871</v>
      </c>
      <c r="J3577" s="52">
        <v>1</v>
      </c>
      <c r="K3577" s="49"/>
    </row>
    <row r="3578" ht="24.75" customHeight="1" spans="1:11">
      <c r="A3578" s="48" t="s">
        <v>2110</v>
      </c>
      <c r="B3578" s="48">
        <v>30</v>
      </c>
      <c r="C3578" s="48">
        <v>291</v>
      </c>
      <c r="D3578" s="49" t="s">
        <v>19850</v>
      </c>
      <c r="E3578" s="62" t="s">
        <v>19851</v>
      </c>
      <c r="F3578" s="49"/>
      <c r="G3578" s="49" t="s">
        <v>19852</v>
      </c>
      <c r="H3578" s="49" t="s">
        <v>4142</v>
      </c>
      <c r="I3578" s="49" t="s">
        <v>14198</v>
      </c>
      <c r="J3578" s="52">
        <v>1</v>
      </c>
      <c r="K3578" s="53">
        <v>320000</v>
      </c>
    </row>
    <row r="3579" ht="24.75" customHeight="1" spans="1:11">
      <c r="A3579" s="48" t="s">
        <v>2110</v>
      </c>
      <c r="B3579" s="48">
        <v>31</v>
      </c>
      <c r="C3579" s="48">
        <v>292</v>
      </c>
      <c r="D3579" s="49" t="s">
        <v>19853</v>
      </c>
      <c r="E3579" s="62" t="s">
        <v>19854</v>
      </c>
      <c r="F3579" s="49" t="s">
        <v>19855</v>
      </c>
      <c r="G3579" s="49" t="s">
        <v>19856</v>
      </c>
      <c r="H3579" s="49" t="s">
        <v>81</v>
      </c>
      <c r="I3579" s="49" t="s">
        <v>14458</v>
      </c>
      <c r="J3579" s="52">
        <v>1</v>
      </c>
      <c r="K3579" s="53">
        <v>1750000</v>
      </c>
    </row>
    <row r="3580" ht="24.75" customHeight="1" spans="1:11">
      <c r="A3580" s="48" t="s">
        <v>2110</v>
      </c>
      <c r="B3580" s="48">
        <v>31</v>
      </c>
      <c r="C3580" s="48">
        <v>293</v>
      </c>
      <c r="D3580" s="49" t="s">
        <v>19857</v>
      </c>
      <c r="E3580" s="63"/>
      <c r="F3580" s="49"/>
      <c r="G3580" s="49" t="s">
        <v>19858</v>
      </c>
      <c r="H3580" s="49" t="s">
        <v>197</v>
      </c>
      <c r="I3580" s="49" t="s">
        <v>14149</v>
      </c>
      <c r="J3580" s="52">
        <v>1</v>
      </c>
      <c r="K3580" s="53">
        <v>350000</v>
      </c>
    </row>
    <row r="3581" ht="24.75" customHeight="1" spans="1:11">
      <c r="A3581" s="48" t="s">
        <v>2110</v>
      </c>
      <c r="B3581" s="48">
        <v>31</v>
      </c>
      <c r="C3581" s="48">
        <v>294</v>
      </c>
      <c r="D3581" s="49" t="s">
        <v>19859</v>
      </c>
      <c r="E3581" s="62" t="s">
        <v>19860</v>
      </c>
      <c r="F3581" s="49"/>
      <c r="G3581" s="49" t="s">
        <v>19861</v>
      </c>
      <c r="H3581" s="49" t="s">
        <v>26</v>
      </c>
      <c r="I3581" s="49" t="s">
        <v>14241</v>
      </c>
      <c r="J3581" s="52">
        <v>2</v>
      </c>
      <c r="K3581" s="53">
        <v>527300</v>
      </c>
    </row>
    <row r="3582" ht="24.75" customHeight="1" spans="1:11">
      <c r="A3582" s="48" t="s">
        <v>2110</v>
      </c>
      <c r="B3582" s="48">
        <v>31</v>
      </c>
      <c r="C3582" s="48">
        <v>295</v>
      </c>
      <c r="D3582" s="49" t="s">
        <v>19862</v>
      </c>
      <c r="E3582" s="62" t="s">
        <v>19863</v>
      </c>
      <c r="F3582" s="49" t="s">
        <v>19864</v>
      </c>
      <c r="G3582" s="49" t="s">
        <v>19865</v>
      </c>
      <c r="H3582" s="49" t="s">
        <v>197</v>
      </c>
      <c r="I3582" s="49" t="s">
        <v>12290</v>
      </c>
      <c r="J3582" s="52">
        <v>1</v>
      </c>
      <c r="K3582" s="53">
        <v>325000</v>
      </c>
    </row>
    <row r="3583" ht="24.75" customHeight="1" spans="1:11">
      <c r="A3583" s="48" t="s">
        <v>2110</v>
      </c>
      <c r="B3583" s="48">
        <v>31</v>
      </c>
      <c r="C3583" s="48">
        <v>296</v>
      </c>
      <c r="D3583" s="49" t="s">
        <v>19866</v>
      </c>
      <c r="E3583" s="62" t="s">
        <v>19311</v>
      </c>
      <c r="F3583" s="49"/>
      <c r="G3583" s="49" t="s">
        <v>19867</v>
      </c>
      <c r="H3583" s="49" t="s">
        <v>2883</v>
      </c>
      <c r="I3583" s="49" t="s">
        <v>16230</v>
      </c>
      <c r="J3583" s="52">
        <v>1</v>
      </c>
      <c r="K3583" s="53">
        <v>274280</v>
      </c>
    </row>
    <row r="3584" ht="24.75" customHeight="1" spans="1:11">
      <c r="A3584" s="48" t="s">
        <v>2110</v>
      </c>
      <c r="B3584" s="48">
        <v>31</v>
      </c>
      <c r="C3584" s="48">
        <v>297</v>
      </c>
      <c r="D3584" s="49" t="s">
        <v>19868</v>
      </c>
      <c r="E3584" s="62" t="s">
        <v>19869</v>
      </c>
      <c r="F3584" s="49" t="s">
        <v>19870</v>
      </c>
      <c r="G3584" s="49" t="s">
        <v>19871</v>
      </c>
      <c r="H3584" s="49" t="s">
        <v>197</v>
      </c>
      <c r="I3584" s="49" t="s">
        <v>13980</v>
      </c>
      <c r="J3584" s="52">
        <v>1</v>
      </c>
      <c r="K3584" s="53">
        <v>345000</v>
      </c>
    </row>
    <row r="3585" ht="24.75" customHeight="1" spans="1:11">
      <c r="A3585" s="48" t="s">
        <v>2110</v>
      </c>
      <c r="B3585" s="48">
        <v>31</v>
      </c>
      <c r="C3585" s="48">
        <v>298</v>
      </c>
      <c r="D3585" s="49" t="s">
        <v>19872</v>
      </c>
      <c r="E3585" s="62" t="s">
        <v>19873</v>
      </c>
      <c r="F3585" s="49" t="s">
        <v>19874</v>
      </c>
      <c r="G3585" s="49" t="s">
        <v>19875</v>
      </c>
      <c r="H3585" s="49" t="s">
        <v>151</v>
      </c>
      <c r="I3585" s="49" t="s">
        <v>14348</v>
      </c>
      <c r="J3585" s="52">
        <v>1</v>
      </c>
      <c r="K3585" s="53">
        <v>495000</v>
      </c>
    </row>
    <row r="3586" ht="24.75" customHeight="1" spans="1:11">
      <c r="A3586" s="48" t="s">
        <v>2110</v>
      </c>
      <c r="B3586" s="48">
        <v>31</v>
      </c>
      <c r="C3586" s="48">
        <v>299</v>
      </c>
      <c r="D3586" s="49" t="s">
        <v>13321</v>
      </c>
      <c r="E3586" s="63"/>
      <c r="F3586" s="49"/>
      <c r="G3586" s="49" t="s">
        <v>19876</v>
      </c>
      <c r="H3586" s="49" t="s">
        <v>197</v>
      </c>
      <c r="I3586" s="49" t="s">
        <v>14371</v>
      </c>
      <c r="J3586" s="52">
        <v>1</v>
      </c>
      <c r="K3586" s="53">
        <v>207500</v>
      </c>
    </row>
    <row r="3587" ht="24.75" customHeight="1" spans="1:11">
      <c r="A3587" s="49"/>
      <c r="B3587" s="49"/>
      <c r="C3587" s="49"/>
      <c r="D3587" s="49"/>
      <c r="E3587" s="63"/>
      <c r="F3587" s="49"/>
      <c r="G3587" s="49" t="s">
        <v>19877</v>
      </c>
      <c r="H3587" s="49"/>
      <c r="I3587" s="49" t="s">
        <v>14311</v>
      </c>
      <c r="J3587" s="54">
        <v>1</v>
      </c>
      <c r="K3587" s="49"/>
    </row>
    <row r="3588" ht="24.75" customHeight="1" spans="1:11">
      <c r="A3588" s="48" t="s">
        <v>2110</v>
      </c>
      <c r="B3588" s="48">
        <v>31</v>
      </c>
      <c r="C3588" s="48">
        <v>300</v>
      </c>
      <c r="D3588" s="49" t="s">
        <v>19878</v>
      </c>
      <c r="E3588" s="63"/>
      <c r="F3588" s="49"/>
      <c r="G3588" s="49"/>
      <c r="H3588" s="49" t="s">
        <v>70</v>
      </c>
      <c r="I3588" s="49" t="s">
        <v>15712</v>
      </c>
      <c r="J3588" s="52">
        <v>1</v>
      </c>
      <c r="K3588" s="53">
        <v>290000</v>
      </c>
    </row>
    <row r="3589" ht="24.75" customHeight="1" spans="1:11">
      <c r="A3589" s="48" t="s">
        <v>2110</v>
      </c>
      <c r="B3589" s="48">
        <v>31</v>
      </c>
      <c r="C3589" s="48">
        <v>301</v>
      </c>
      <c r="D3589" s="49" t="s">
        <v>5064</v>
      </c>
      <c r="E3589" s="62" t="s">
        <v>19879</v>
      </c>
      <c r="F3589" s="49"/>
      <c r="G3589" s="49" t="s">
        <v>19880</v>
      </c>
      <c r="H3589" s="49" t="s">
        <v>38</v>
      </c>
      <c r="I3589" s="49" t="s">
        <v>13793</v>
      </c>
      <c r="J3589" s="52">
        <v>1</v>
      </c>
      <c r="K3589" s="53">
        <v>325000</v>
      </c>
    </row>
    <row r="3590" ht="24.75" customHeight="1" spans="1:11">
      <c r="A3590" s="20" t="s">
        <v>2781</v>
      </c>
      <c r="B3590" s="20">
        <v>1</v>
      </c>
      <c r="C3590" s="20">
        <v>1</v>
      </c>
      <c r="D3590" s="69" t="s">
        <v>19881</v>
      </c>
      <c r="E3590" s="70" t="s">
        <v>19882</v>
      </c>
      <c r="F3590" s="69"/>
      <c r="G3590" s="71" t="s">
        <v>19883</v>
      </c>
      <c r="H3590" s="72" t="s">
        <v>918</v>
      </c>
      <c r="I3590" s="21" t="s">
        <v>14590</v>
      </c>
      <c r="J3590" s="76">
        <v>1</v>
      </c>
      <c r="K3590" s="77">
        <v>2730000</v>
      </c>
    </row>
    <row r="3591" ht="24.75" customHeight="1" spans="1:11">
      <c r="A3591" s="20"/>
      <c r="B3591" s="20"/>
      <c r="C3591" s="20"/>
      <c r="D3591" s="69"/>
      <c r="E3591" s="70"/>
      <c r="F3591" s="69"/>
      <c r="G3591" s="71"/>
      <c r="H3591" s="72"/>
      <c r="I3591" s="21" t="s">
        <v>13801</v>
      </c>
      <c r="J3591" s="76">
        <v>1</v>
      </c>
      <c r="K3591" s="78"/>
    </row>
    <row r="3592" ht="24.75" customHeight="1" spans="1:11">
      <c r="A3592" s="20"/>
      <c r="B3592" s="20"/>
      <c r="C3592" s="20"/>
      <c r="D3592" s="69"/>
      <c r="E3592" s="70"/>
      <c r="F3592" s="69"/>
      <c r="G3592" s="71"/>
      <c r="H3592" s="72"/>
      <c r="I3592" s="21" t="s">
        <v>14046</v>
      </c>
      <c r="J3592" s="76">
        <v>1</v>
      </c>
      <c r="K3592" s="78"/>
    </row>
    <row r="3593" ht="24.75" customHeight="1" spans="1:11">
      <c r="A3593" s="20"/>
      <c r="B3593" s="20"/>
      <c r="C3593" s="20"/>
      <c r="D3593" s="69"/>
      <c r="E3593" s="70"/>
      <c r="F3593" s="69"/>
      <c r="G3593" s="71"/>
      <c r="H3593" s="72"/>
      <c r="I3593" s="21" t="s">
        <v>14017</v>
      </c>
      <c r="J3593" s="76">
        <v>1</v>
      </c>
      <c r="K3593" s="78"/>
    </row>
    <row r="3594" ht="24.75" customHeight="1" spans="1:11">
      <c r="A3594" s="20"/>
      <c r="B3594" s="20"/>
      <c r="C3594" s="20"/>
      <c r="D3594" s="69"/>
      <c r="E3594" s="70"/>
      <c r="F3594" s="69"/>
      <c r="G3594" s="71"/>
      <c r="H3594" s="72"/>
      <c r="I3594" s="21" t="s">
        <v>14140</v>
      </c>
      <c r="J3594" s="76">
        <v>1</v>
      </c>
      <c r="K3594" s="78"/>
    </row>
    <row r="3595" ht="24.75" customHeight="1" spans="1:11">
      <c r="A3595" s="20"/>
      <c r="B3595" s="20"/>
      <c r="C3595" s="20"/>
      <c r="D3595" s="69"/>
      <c r="E3595" s="70"/>
      <c r="F3595" s="69"/>
      <c r="G3595" s="71"/>
      <c r="H3595" s="72"/>
      <c r="I3595" s="21" t="s">
        <v>14696</v>
      </c>
      <c r="J3595" s="76">
        <v>1</v>
      </c>
      <c r="K3595" s="78"/>
    </row>
    <row r="3596" ht="24.75" customHeight="1" spans="1:11">
      <c r="A3596" s="20" t="s">
        <v>2781</v>
      </c>
      <c r="B3596" s="20">
        <v>1</v>
      </c>
      <c r="C3596" s="20">
        <v>2</v>
      </c>
      <c r="D3596" s="69" t="s">
        <v>19884</v>
      </c>
      <c r="E3596" s="70" t="s">
        <v>19885</v>
      </c>
      <c r="F3596" s="69"/>
      <c r="G3596" s="71" t="s">
        <v>19886</v>
      </c>
      <c r="H3596" s="72" t="s">
        <v>75</v>
      </c>
      <c r="I3596" s="21" t="s">
        <v>19887</v>
      </c>
      <c r="J3596" s="76">
        <v>1</v>
      </c>
      <c r="K3596" s="77">
        <v>12595000</v>
      </c>
    </row>
    <row r="3597" ht="24.75" customHeight="1" spans="1:11">
      <c r="A3597" s="20"/>
      <c r="B3597" s="20"/>
      <c r="C3597" s="20"/>
      <c r="D3597" s="69"/>
      <c r="E3597" s="70"/>
      <c r="F3597" s="69"/>
      <c r="G3597" s="71"/>
      <c r="H3597" s="72"/>
      <c r="I3597" s="21" t="s">
        <v>13965</v>
      </c>
      <c r="J3597" s="76">
        <v>1</v>
      </c>
      <c r="K3597" s="78"/>
    </row>
    <row r="3598" ht="24.75" customHeight="1" spans="1:11">
      <c r="A3598" s="20"/>
      <c r="B3598" s="20"/>
      <c r="C3598" s="20"/>
      <c r="D3598" s="69"/>
      <c r="E3598" s="70"/>
      <c r="F3598" s="69"/>
      <c r="G3598" s="71"/>
      <c r="H3598" s="72"/>
      <c r="I3598" s="21" t="s">
        <v>16002</v>
      </c>
      <c r="J3598" s="76">
        <v>1</v>
      </c>
      <c r="K3598" s="78"/>
    </row>
    <row r="3599" ht="24.75" customHeight="1" spans="1:11">
      <c r="A3599" s="20"/>
      <c r="B3599" s="20"/>
      <c r="C3599" s="20"/>
      <c r="D3599" s="69"/>
      <c r="E3599" s="70"/>
      <c r="F3599" s="69"/>
      <c r="G3599" s="71"/>
      <c r="H3599" s="72"/>
      <c r="I3599" s="21" t="s">
        <v>13980</v>
      </c>
      <c r="J3599" s="76">
        <v>1</v>
      </c>
      <c r="K3599" s="78"/>
    </row>
    <row r="3600" ht="24.75" customHeight="1" spans="1:11">
      <c r="A3600" s="20"/>
      <c r="B3600" s="20"/>
      <c r="C3600" s="20"/>
      <c r="D3600" s="69"/>
      <c r="E3600" s="70"/>
      <c r="F3600" s="69"/>
      <c r="G3600" s="71"/>
      <c r="H3600" s="72"/>
      <c r="I3600" s="21" t="s">
        <v>15422</v>
      </c>
      <c r="J3600" s="76">
        <v>1</v>
      </c>
      <c r="K3600" s="78"/>
    </row>
    <row r="3601" ht="24.75" customHeight="1" spans="1:11">
      <c r="A3601" s="20" t="s">
        <v>2781</v>
      </c>
      <c r="B3601" s="20">
        <v>1</v>
      </c>
      <c r="C3601" s="20">
        <v>3</v>
      </c>
      <c r="D3601" s="69" t="s">
        <v>19888</v>
      </c>
      <c r="E3601" s="70" t="s">
        <v>19889</v>
      </c>
      <c r="F3601" s="69"/>
      <c r="G3601" s="71" t="s">
        <v>19890</v>
      </c>
      <c r="H3601" s="72" t="s">
        <v>81</v>
      </c>
      <c r="I3601" s="21" t="s">
        <v>14126</v>
      </c>
      <c r="J3601" s="76">
        <v>1</v>
      </c>
      <c r="K3601" s="77">
        <v>240000</v>
      </c>
    </row>
    <row r="3602" ht="24.75" customHeight="1" spans="1:11">
      <c r="A3602" s="20" t="s">
        <v>2781</v>
      </c>
      <c r="B3602" s="20">
        <v>1</v>
      </c>
      <c r="C3602" s="20">
        <v>4</v>
      </c>
      <c r="D3602" s="69" t="s">
        <v>19891</v>
      </c>
      <c r="E3602" s="70" t="s">
        <v>19892</v>
      </c>
      <c r="F3602" s="69"/>
      <c r="G3602" s="71" t="s">
        <v>19893</v>
      </c>
      <c r="H3602" s="72" t="s">
        <v>38</v>
      </c>
      <c r="I3602" s="21" t="s">
        <v>13854</v>
      </c>
      <c r="J3602" s="76">
        <v>1</v>
      </c>
      <c r="K3602" s="77">
        <v>360000</v>
      </c>
    </row>
    <row r="3603" ht="24.75" customHeight="1" spans="1:11">
      <c r="A3603" s="20" t="s">
        <v>2781</v>
      </c>
      <c r="B3603" s="20">
        <v>1</v>
      </c>
      <c r="C3603" s="20">
        <v>5</v>
      </c>
      <c r="D3603" s="69" t="s">
        <v>19894</v>
      </c>
      <c r="E3603" s="70" t="s">
        <v>19895</v>
      </c>
      <c r="F3603" s="69"/>
      <c r="G3603" s="71" t="s">
        <v>19896</v>
      </c>
      <c r="H3603" s="72" t="s">
        <v>38</v>
      </c>
      <c r="I3603" s="21" t="s">
        <v>15165</v>
      </c>
      <c r="J3603" s="76">
        <v>1</v>
      </c>
      <c r="K3603" s="77">
        <v>420000</v>
      </c>
    </row>
    <row r="3604" ht="24.75" customHeight="1" spans="1:11">
      <c r="A3604" s="20" t="s">
        <v>2781</v>
      </c>
      <c r="B3604" s="20">
        <v>1</v>
      </c>
      <c r="C3604" s="20">
        <v>6</v>
      </c>
      <c r="D3604" s="69" t="s">
        <v>18973</v>
      </c>
      <c r="E3604" s="70" t="s">
        <v>18974</v>
      </c>
      <c r="F3604" s="69"/>
      <c r="G3604" s="71" t="s">
        <v>18975</v>
      </c>
      <c r="H3604" s="72" t="s">
        <v>38</v>
      </c>
      <c r="I3604" s="21" t="s">
        <v>13800</v>
      </c>
      <c r="J3604" s="76">
        <v>1</v>
      </c>
      <c r="K3604" s="77">
        <v>210000</v>
      </c>
    </row>
    <row r="3605" ht="24.75" customHeight="1" spans="1:11">
      <c r="A3605" s="20" t="s">
        <v>2781</v>
      </c>
      <c r="B3605" s="20">
        <v>1</v>
      </c>
      <c r="C3605" s="20">
        <v>7</v>
      </c>
      <c r="D3605" s="69" t="s">
        <v>19897</v>
      </c>
      <c r="E3605" s="70" t="s">
        <v>19898</v>
      </c>
      <c r="F3605" s="69" t="s">
        <v>19899</v>
      </c>
      <c r="G3605" s="71" t="s">
        <v>19900</v>
      </c>
      <c r="H3605" s="72" t="s">
        <v>38</v>
      </c>
      <c r="I3605" s="21" t="s">
        <v>14092</v>
      </c>
      <c r="J3605" s="76">
        <v>1</v>
      </c>
      <c r="K3605" s="77">
        <v>1300000</v>
      </c>
    </row>
    <row r="3606" ht="24.75" customHeight="1" spans="1:11">
      <c r="A3606" s="20" t="s">
        <v>2781</v>
      </c>
      <c r="B3606" s="20">
        <v>2</v>
      </c>
      <c r="C3606" s="20">
        <v>8</v>
      </c>
      <c r="D3606" s="69" t="s">
        <v>19901</v>
      </c>
      <c r="E3606" s="70" t="s">
        <v>19902</v>
      </c>
      <c r="F3606" s="69" t="s">
        <v>19903</v>
      </c>
      <c r="G3606" s="71" t="s">
        <v>19904</v>
      </c>
      <c r="H3606" s="72" t="s">
        <v>1555</v>
      </c>
      <c r="I3606" s="21" t="s">
        <v>13823</v>
      </c>
      <c r="J3606" s="76">
        <v>1</v>
      </c>
      <c r="K3606" s="77">
        <v>1355000</v>
      </c>
    </row>
    <row r="3607" ht="24.75" customHeight="1" spans="1:11">
      <c r="A3607" s="20"/>
      <c r="B3607" s="20"/>
      <c r="C3607" s="20"/>
      <c r="D3607" s="69"/>
      <c r="E3607" s="70"/>
      <c r="F3607" s="69"/>
      <c r="G3607" s="71"/>
      <c r="H3607" s="72"/>
      <c r="I3607" s="21" t="s">
        <v>16433</v>
      </c>
      <c r="J3607" s="76">
        <v>1</v>
      </c>
      <c r="K3607" s="78"/>
    </row>
    <row r="3608" ht="24.75" customHeight="1" spans="1:11">
      <c r="A3608" s="20" t="s">
        <v>2781</v>
      </c>
      <c r="B3608" s="20">
        <v>2</v>
      </c>
      <c r="C3608" s="20">
        <v>9</v>
      </c>
      <c r="D3608" s="69" t="s">
        <v>19905</v>
      </c>
      <c r="E3608" s="70" t="s">
        <v>19906</v>
      </c>
      <c r="F3608" s="69"/>
      <c r="G3608" s="71" t="s">
        <v>19907</v>
      </c>
      <c r="H3608" s="72" t="s">
        <v>95</v>
      </c>
      <c r="I3608" s="21" t="s">
        <v>15995</v>
      </c>
      <c r="J3608" s="76">
        <v>1</v>
      </c>
      <c r="K3608" s="77">
        <v>703300</v>
      </c>
    </row>
    <row r="3609" ht="24.75" customHeight="1" spans="1:11">
      <c r="A3609" s="20" t="s">
        <v>2781</v>
      </c>
      <c r="B3609" s="20">
        <v>2</v>
      </c>
      <c r="C3609" s="20">
        <v>10</v>
      </c>
      <c r="D3609" s="69" t="s">
        <v>19908</v>
      </c>
      <c r="E3609" s="70" t="s">
        <v>19909</v>
      </c>
      <c r="F3609" s="69"/>
      <c r="G3609" s="71" t="s">
        <v>19910</v>
      </c>
      <c r="H3609" s="72" t="s">
        <v>70</v>
      </c>
      <c r="I3609" s="21" t="s">
        <v>13778</v>
      </c>
      <c r="J3609" s="76">
        <v>1</v>
      </c>
      <c r="K3609" s="77">
        <v>88200</v>
      </c>
    </row>
    <row r="3610" ht="24.75" customHeight="1" spans="1:11">
      <c r="A3610" s="20" t="s">
        <v>2781</v>
      </c>
      <c r="B3610" s="20">
        <v>2</v>
      </c>
      <c r="C3610" s="20">
        <v>11</v>
      </c>
      <c r="D3610" s="69" t="s">
        <v>19911</v>
      </c>
      <c r="E3610" s="70" t="s">
        <v>19912</v>
      </c>
      <c r="F3610" s="69"/>
      <c r="G3610" s="71" t="s">
        <v>19913</v>
      </c>
      <c r="H3610" s="72" t="s">
        <v>81</v>
      </c>
      <c r="I3610" s="21" t="s">
        <v>15448</v>
      </c>
      <c r="J3610" s="76">
        <v>1</v>
      </c>
      <c r="K3610" s="77">
        <v>1150000</v>
      </c>
    </row>
    <row r="3611" ht="24.75" customHeight="1" spans="1:11">
      <c r="A3611" s="20" t="s">
        <v>2781</v>
      </c>
      <c r="B3611" s="20">
        <v>2</v>
      </c>
      <c r="C3611" s="20">
        <v>12</v>
      </c>
      <c r="D3611" s="69" t="s">
        <v>6003</v>
      </c>
      <c r="E3611" s="70" t="s">
        <v>19914</v>
      </c>
      <c r="F3611" s="69"/>
      <c r="G3611" s="71"/>
      <c r="H3611" s="72" t="s">
        <v>75</v>
      </c>
      <c r="I3611" s="21" t="s">
        <v>16841</v>
      </c>
      <c r="J3611" s="76">
        <v>1</v>
      </c>
      <c r="K3611" s="77">
        <v>320000</v>
      </c>
    </row>
    <row r="3612" ht="24.75" customHeight="1" spans="1:11">
      <c r="A3612" s="20" t="s">
        <v>2781</v>
      </c>
      <c r="B3612" s="20">
        <v>2</v>
      </c>
      <c r="C3612" s="20">
        <v>13</v>
      </c>
      <c r="D3612" s="69" t="s">
        <v>18280</v>
      </c>
      <c r="E3612" s="70" t="s">
        <v>18281</v>
      </c>
      <c r="F3612" s="69" t="s">
        <v>19357</v>
      </c>
      <c r="G3612" s="71" t="s">
        <v>18282</v>
      </c>
      <c r="H3612" s="72" t="s">
        <v>713</v>
      </c>
      <c r="I3612" s="21" t="s">
        <v>13914</v>
      </c>
      <c r="J3612" s="76">
        <v>1</v>
      </c>
      <c r="K3612" s="77">
        <v>3570000</v>
      </c>
    </row>
    <row r="3613" ht="24.75" customHeight="1" spans="1:11">
      <c r="A3613" s="20"/>
      <c r="B3613" s="20"/>
      <c r="C3613" s="20"/>
      <c r="D3613" s="69"/>
      <c r="E3613" s="70"/>
      <c r="F3613" s="69"/>
      <c r="G3613" s="71"/>
      <c r="H3613" s="72"/>
      <c r="I3613" s="21" t="s">
        <v>13884</v>
      </c>
      <c r="J3613" s="76">
        <v>1</v>
      </c>
      <c r="K3613" s="78"/>
    </row>
    <row r="3614" ht="24.75" customHeight="1" spans="1:11">
      <c r="A3614" s="20"/>
      <c r="B3614" s="20"/>
      <c r="C3614" s="20"/>
      <c r="D3614" s="69"/>
      <c r="E3614" s="70"/>
      <c r="F3614" s="69"/>
      <c r="G3614" s="71"/>
      <c r="H3614" s="72"/>
      <c r="I3614" s="21" t="s">
        <v>13953</v>
      </c>
      <c r="J3614" s="76">
        <v>3</v>
      </c>
      <c r="K3614" s="78"/>
    </row>
    <row r="3615" ht="24.75" customHeight="1" spans="1:11">
      <c r="A3615" s="20"/>
      <c r="B3615" s="20"/>
      <c r="C3615" s="20"/>
      <c r="D3615" s="69"/>
      <c r="E3615" s="70"/>
      <c r="F3615" s="69"/>
      <c r="G3615" s="73"/>
      <c r="H3615" s="72"/>
      <c r="I3615" s="21" t="s">
        <v>13909</v>
      </c>
      <c r="J3615" s="76">
        <v>1</v>
      </c>
      <c r="K3615" s="78"/>
    </row>
    <row r="3616" ht="24.75" customHeight="1" spans="1:11">
      <c r="A3616" s="20" t="s">
        <v>2781</v>
      </c>
      <c r="B3616" s="20">
        <v>2</v>
      </c>
      <c r="C3616" s="20">
        <v>14</v>
      </c>
      <c r="D3616" s="69" t="s">
        <v>19859</v>
      </c>
      <c r="E3616" s="70" t="s">
        <v>19860</v>
      </c>
      <c r="F3616" s="69"/>
      <c r="G3616" s="71" t="s">
        <v>19915</v>
      </c>
      <c r="H3616" s="72" t="s">
        <v>181</v>
      </c>
      <c r="I3616" s="21" t="s">
        <v>14560</v>
      </c>
      <c r="J3616" s="76">
        <v>1</v>
      </c>
      <c r="K3616" s="77">
        <v>351700</v>
      </c>
    </row>
    <row r="3617" ht="24.75" customHeight="1" spans="1:11">
      <c r="A3617" s="20" t="s">
        <v>2781</v>
      </c>
      <c r="B3617" s="20">
        <v>2</v>
      </c>
      <c r="C3617" s="20">
        <v>15</v>
      </c>
      <c r="D3617" s="69" t="s">
        <v>5947</v>
      </c>
      <c r="E3617" s="70" t="s">
        <v>19775</v>
      </c>
      <c r="F3617" s="69"/>
      <c r="G3617" s="71" t="s">
        <v>19776</v>
      </c>
      <c r="H3617" s="72" t="s">
        <v>353</v>
      </c>
      <c r="I3617" s="21" t="s">
        <v>15638</v>
      </c>
      <c r="J3617" s="76">
        <v>1</v>
      </c>
      <c r="K3617" s="77">
        <v>236200</v>
      </c>
    </row>
    <row r="3618" ht="24.75" customHeight="1" spans="1:11">
      <c r="A3618" s="20" t="s">
        <v>2781</v>
      </c>
      <c r="B3618" s="20">
        <v>2</v>
      </c>
      <c r="C3618" s="20">
        <v>16</v>
      </c>
      <c r="D3618" s="69" t="s">
        <v>12197</v>
      </c>
      <c r="E3618" s="70" t="s">
        <v>19916</v>
      </c>
      <c r="F3618" s="69"/>
      <c r="G3618" s="71" t="s">
        <v>19917</v>
      </c>
      <c r="H3618" s="72" t="s">
        <v>38</v>
      </c>
      <c r="I3618" s="21" t="s">
        <v>13812</v>
      </c>
      <c r="J3618" s="76">
        <v>1</v>
      </c>
      <c r="K3618" s="77">
        <v>370000</v>
      </c>
    </row>
    <row r="3619" ht="24.75" customHeight="1" spans="1:11">
      <c r="A3619" s="20" t="s">
        <v>2781</v>
      </c>
      <c r="B3619" s="20">
        <v>3</v>
      </c>
      <c r="C3619" s="20">
        <v>17</v>
      </c>
      <c r="D3619" s="69" t="s">
        <v>19918</v>
      </c>
      <c r="E3619" s="70" t="s">
        <v>19919</v>
      </c>
      <c r="F3619" s="69"/>
      <c r="G3619" s="71" t="s">
        <v>19920</v>
      </c>
      <c r="H3619" s="72" t="s">
        <v>38</v>
      </c>
      <c r="I3619" s="21" t="s">
        <v>19612</v>
      </c>
      <c r="J3619" s="76">
        <v>1</v>
      </c>
      <c r="K3619" s="77">
        <v>695000</v>
      </c>
    </row>
    <row r="3620" ht="24.75" customHeight="1" spans="1:11">
      <c r="A3620" s="20" t="s">
        <v>2781</v>
      </c>
      <c r="B3620" s="20">
        <v>3</v>
      </c>
      <c r="C3620" s="20">
        <v>18</v>
      </c>
      <c r="D3620" s="69" t="s">
        <v>19921</v>
      </c>
      <c r="E3620" s="70" t="s">
        <v>19922</v>
      </c>
      <c r="F3620" s="69"/>
      <c r="G3620" s="71" t="s">
        <v>19923</v>
      </c>
      <c r="H3620" s="72" t="s">
        <v>70</v>
      </c>
      <c r="I3620" s="21" t="s">
        <v>13793</v>
      </c>
      <c r="J3620" s="76">
        <v>1</v>
      </c>
      <c r="K3620" s="77">
        <v>325000</v>
      </c>
    </row>
    <row r="3621" ht="24.75" customHeight="1" spans="1:11">
      <c r="A3621" s="20" t="s">
        <v>2781</v>
      </c>
      <c r="B3621" s="20">
        <v>3</v>
      </c>
      <c r="C3621" s="20">
        <v>19</v>
      </c>
      <c r="D3621" s="69" t="s">
        <v>19924</v>
      </c>
      <c r="E3621" s="70" t="s">
        <v>19925</v>
      </c>
      <c r="F3621" s="69"/>
      <c r="G3621" s="71" t="s">
        <v>19926</v>
      </c>
      <c r="H3621" s="72" t="s">
        <v>38</v>
      </c>
      <c r="I3621" s="21" t="s">
        <v>15281</v>
      </c>
      <c r="J3621" s="76">
        <v>1</v>
      </c>
      <c r="K3621" s="77">
        <v>4950000</v>
      </c>
    </row>
    <row r="3622" ht="24.75" customHeight="1" spans="1:11">
      <c r="A3622" s="20" t="s">
        <v>2781</v>
      </c>
      <c r="B3622" s="20">
        <v>3</v>
      </c>
      <c r="C3622" s="20">
        <v>20</v>
      </c>
      <c r="D3622" s="69" t="s">
        <v>19927</v>
      </c>
      <c r="E3622" s="70" t="s">
        <v>19928</v>
      </c>
      <c r="F3622" s="69"/>
      <c r="G3622" s="71" t="s">
        <v>19929</v>
      </c>
      <c r="H3622" s="72" t="s">
        <v>4721</v>
      </c>
      <c r="I3622" s="21" t="s">
        <v>13944</v>
      </c>
      <c r="J3622" s="76">
        <v>1</v>
      </c>
      <c r="K3622" s="77">
        <v>290000</v>
      </c>
    </row>
    <row r="3623" ht="24.75" customHeight="1" spans="1:11">
      <c r="A3623" s="20" t="s">
        <v>2781</v>
      </c>
      <c r="B3623" s="20">
        <v>3</v>
      </c>
      <c r="C3623" s="20">
        <v>21</v>
      </c>
      <c r="D3623" s="69" t="s">
        <v>19930</v>
      </c>
      <c r="E3623" s="70" t="s">
        <v>19931</v>
      </c>
      <c r="F3623" s="69"/>
      <c r="G3623" s="71" t="s">
        <v>19932</v>
      </c>
      <c r="H3623" s="72" t="s">
        <v>81</v>
      </c>
      <c r="I3623" s="21" t="s">
        <v>13818</v>
      </c>
      <c r="J3623" s="76">
        <v>1</v>
      </c>
      <c r="K3623" s="77">
        <v>445000</v>
      </c>
    </row>
    <row r="3624" ht="24.75" customHeight="1" spans="1:11">
      <c r="A3624" s="20"/>
      <c r="B3624" s="20"/>
      <c r="C3624" s="20"/>
      <c r="D3624" s="69"/>
      <c r="E3624" s="70"/>
      <c r="F3624" s="69"/>
      <c r="G3624" s="71"/>
      <c r="H3624" s="72"/>
      <c r="I3624" s="21" t="s">
        <v>13815</v>
      </c>
      <c r="J3624" s="76">
        <v>1</v>
      </c>
      <c r="K3624" s="78"/>
    </row>
    <row r="3625" ht="24.75" customHeight="1" spans="1:11">
      <c r="A3625" s="20" t="s">
        <v>2781</v>
      </c>
      <c r="B3625" s="20">
        <v>3</v>
      </c>
      <c r="C3625" s="20">
        <v>22</v>
      </c>
      <c r="D3625" s="69" t="s">
        <v>19933</v>
      </c>
      <c r="E3625" s="70" t="s">
        <v>19934</v>
      </c>
      <c r="F3625" s="69" t="s">
        <v>19935</v>
      </c>
      <c r="G3625" s="71" t="s">
        <v>19936</v>
      </c>
      <c r="H3625" s="72" t="s">
        <v>70</v>
      </c>
      <c r="I3625" s="21" t="s">
        <v>15099</v>
      </c>
      <c r="J3625" s="76">
        <v>1</v>
      </c>
      <c r="K3625" s="77">
        <v>2650000</v>
      </c>
    </row>
    <row r="3626" ht="24.75" customHeight="1" spans="1:11">
      <c r="A3626" s="20" t="s">
        <v>2781</v>
      </c>
      <c r="B3626" s="20">
        <v>3</v>
      </c>
      <c r="C3626" s="20">
        <v>23</v>
      </c>
      <c r="D3626" s="69" t="s">
        <v>19937</v>
      </c>
      <c r="E3626" s="70" t="s">
        <v>19938</v>
      </c>
      <c r="F3626" s="69"/>
      <c r="G3626" s="71" t="s">
        <v>19939</v>
      </c>
      <c r="H3626" s="72" t="s">
        <v>151</v>
      </c>
      <c r="I3626" s="21" t="s">
        <v>13749</v>
      </c>
      <c r="J3626" s="76">
        <v>1</v>
      </c>
      <c r="K3626" s="77">
        <v>1650000</v>
      </c>
    </row>
    <row r="3627" ht="24.75" customHeight="1" spans="1:11">
      <c r="A3627" s="20" t="s">
        <v>2781</v>
      </c>
      <c r="B3627" s="20">
        <v>3</v>
      </c>
      <c r="C3627" s="20">
        <v>24</v>
      </c>
      <c r="D3627" s="69" t="s">
        <v>19940</v>
      </c>
      <c r="E3627" s="70"/>
      <c r="F3627" s="69"/>
      <c r="G3627" s="71" t="s">
        <v>19941</v>
      </c>
      <c r="H3627" s="72" t="s">
        <v>428</v>
      </c>
      <c r="I3627" s="21" t="s">
        <v>14677</v>
      </c>
      <c r="J3627" s="76">
        <v>1</v>
      </c>
      <c r="K3627" s="77">
        <v>313500</v>
      </c>
    </row>
    <row r="3628" ht="24.75" customHeight="1" spans="1:11">
      <c r="A3628" s="20" t="s">
        <v>2781</v>
      </c>
      <c r="B3628" s="20">
        <v>3</v>
      </c>
      <c r="C3628" s="20">
        <v>25</v>
      </c>
      <c r="D3628" s="69" t="s">
        <v>19942</v>
      </c>
      <c r="E3628" s="70" t="s">
        <v>19943</v>
      </c>
      <c r="F3628" s="69"/>
      <c r="G3628" s="71" t="s">
        <v>19944</v>
      </c>
      <c r="H3628" s="72" t="s">
        <v>81</v>
      </c>
      <c r="I3628" s="21" t="s">
        <v>13818</v>
      </c>
      <c r="J3628" s="76">
        <v>1</v>
      </c>
      <c r="K3628" s="77">
        <v>395000</v>
      </c>
    </row>
    <row r="3629" ht="24.75" customHeight="1" spans="1:11">
      <c r="A3629" s="20" t="s">
        <v>2781</v>
      </c>
      <c r="B3629" s="20">
        <v>3</v>
      </c>
      <c r="C3629" s="20">
        <v>26</v>
      </c>
      <c r="D3629" s="69" t="s">
        <v>19614</v>
      </c>
      <c r="E3629" s="70" t="s">
        <v>19615</v>
      </c>
      <c r="F3629" s="69" t="s">
        <v>19616</v>
      </c>
      <c r="G3629" s="71" t="s">
        <v>19617</v>
      </c>
      <c r="H3629" s="72" t="s">
        <v>197</v>
      </c>
      <c r="I3629" s="21" t="s">
        <v>14590</v>
      </c>
      <c r="J3629" s="76">
        <v>1</v>
      </c>
      <c r="K3629" s="77">
        <v>2350000</v>
      </c>
    </row>
    <row r="3630" ht="24.75" customHeight="1" spans="1:11">
      <c r="A3630" s="20" t="s">
        <v>2781</v>
      </c>
      <c r="B3630" s="20">
        <v>3</v>
      </c>
      <c r="C3630" s="20">
        <v>27</v>
      </c>
      <c r="D3630" s="69" t="s">
        <v>19945</v>
      </c>
      <c r="E3630" s="70" t="s">
        <v>19946</v>
      </c>
      <c r="F3630" s="69"/>
      <c r="G3630" s="71" t="s">
        <v>19947</v>
      </c>
      <c r="H3630" s="72" t="s">
        <v>3202</v>
      </c>
      <c r="I3630" s="21" t="s">
        <v>14557</v>
      </c>
      <c r="J3630" s="76">
        <v>2</v>
      </c>
      <c r="K3630" s="77">
        <v>3815000</v>
      </c>
    </row>
    <row r="3631" ht="24.75" customHeight="1" spans="1:11">
      <c r="A3631" s="20"/>
      <c r="B3631" s="20"/>
      <c r="C3631" s="20"/>
      <c r="D3631" s="69"/>
      <c r="E3631" s="70"/>
      <c r="F3631" s="69"/>
      <c r="G3631" s="71"/>
      <c r="H3631" s="72"/>
      <c r="I3631" s="21" t="s">
        <v>15128</v>
      </c>
      <c r="J3631" s="76">
        <v>1</v>
      </c>
      <c r="K3631" s="78"/>
    </row>
    <row r="3632" ht="24.75" customHeight="1" spans="1:11">
      <c r="A3632" s="20"/>
      <c r="B3632" s="20"/>
      <c r="C3632" s="20"/>
      <c r="D3632" s="69"/>
      <c r="E3632" s="70"/>
      <c r="F3632" s="69"/>
      <c r="G3632" s="71"/>
      <c r="H3632" s="72"/>
      <c r="I3632" s="21" t="s">
        <v>14882</v>
      </c>
      <c r="J3632" s="76">
        <v>1</v>
      </c>
      <c r="K3632" s="78"/>
    </row>
    <row r="3633" ht="24.75" customHeight="1" spans="1:11">
      <c r="A3633" s="20"/>
      <c r="B3633" s="20"/>
      <c r="C3633" s="20"/>
      <c r="D3633" s="69"/>
      <c r="E3633" s="70"/>
      <c r="F3633" s="69"/>
      <c r="G3633" s="71"/>
      <c r="H3633" s="72"/>
      <c r="I3633" s="21" t="s">
        <v>13996</v>
      </c>
      <c r="J3633" s="76">
        <v>1</v>
      </c>
      <c r="K3633" s="78"/>
    </row>
    <row r="3634" ht="24.75" customHeight="1" spans="1:11">
      <c r="A3634" s="20"/>
      <c r="B3634" s="20"/>
      <c r="C3634" s="20"/>
      <c r="D3634" s="69"/>
      <c r="E3634" s="70"/>
      <c r="F3634" s="69"/>
      <c r="G3634" s="71"/>
      <c r="H3634" s="72"/>
      <c r="I3634" s="21" t="s">
        <v>14288</v>
      </c>
      <c r="J3634" s="76">
        <v>1</v>
      </c>
      <c r="K3634" s="78"/>
    </row>
    <row r="3635" ht="24.75" customHeight="1" spans="1:11">
      <c r="A3635" s="20" t="s">
        <v>2781</v>
      </c>
      <c r="B3635" s="20">
        <v>3</v>
      </c>
      <c r="C3635" s="20">
        <v>28</v>
      </c>
      <c r="D3635" s="69" t="s">
        <v>19948</v>
      </c>
      <c r="E3635" s="70" t="s">
        <v>19949</v>
      </c>
      <c r="F3635" s="69" t="s">
        <v>19950</v>
      </c>
      <c r="G3635" s="71" t="s">
        <v>19951</v>
      </c>
      <c r="H3635" s="72" t="s">
        <v>81</v>
      </c>
      <c r="I3635" s="21" t="s">
        <v>15773</v>
      </c>
      <c r="J3635" s="76">
        <v>1</v>
      </c>
      <c r="K3635" s="77">
        <v>980000</v>
      </c>
    </row>
    <row r="3636" ht="24.75" customHeight="1" spans="1:11">
      <c r="A3636" s="20" t="s">
        <v>2781</v>
      </c>
      <c r="B3636" s="20">
        <v>3</v>
      </c>
      <c r="C3636" s="20">
        <v>29</v>
      </c>
      <c r="D3636" s="69" t="s">
        <v>19614</v>
      </c>
      <c r="E3636" s="70" t="s">
        <v>19615</v>
      </c>
      <c r="F3636" s="74" t="s">
        <v>19616</v>
      </c>
      <c r="G3636" s="71" t="s">
        <v>19617</v>
      </c>
      <c r="H3636" s="72" t="s">
        <v>197</v>
      </c>
      <c r="I3636" s="21" t="s">
        <v>16155</v>
      </c>
      <c r="J3636" s="76">
        <v>1</v>
      </c>
      <c r="K3636" s="77">
        <v>325000</v>
      </c>
    </row>
    <row r="3637" ht="24.75" customHeight="1" spans="1:11">
      <c r="A3637" s="20" t="s">
        <v>2781</v>
      </c>
      <c r="B3637" s="20">
        <v>3</v>
      </c>
      <c r="C3637" s="20">
        <v>30</v>
      </c>
      <c r="D3637" s="69" t="s">
        <v>6035</v>
      </c>
      <c r="E3637" s="70" t="s">
        <v>19952</v>
      </c>
      <c r="F3637" s="69" t="s">
        <v>19953</v>
      </c>
      <c r="G3637" s="71" t="s">
        <v>19954</v>
      </c>
      <c r="H3637" s="72" t="s">
        <v>38</v>
      </c>
      <c r="I3637" s="21" t="s">
        <v>16463</v>
      </c>
      <c r="J3637" s="76">
        <v>1</v>
      </c>
      <c r="K3637" s="77">
        <v>2420000</v>
      </c>
    </row>
    <row r="3638" ht="24.75" customHeight="1" spans="1:11">
      <c r="A3638" s="20"/>
      <c r="B3638" s="20"/>
      <c r="C3638" s="20"/>
      <c r="D3638" s="69"/>
      <c r="E3638" s="70"/>
      <c r="F3638" s="69"/>
      <c r="G3638" s="71"/>
      <c r="H3638" s="72"/>
      <c r="I3638" s="21" t="s">
        <v>13826</v>
      </c>
      <c r="J3638" s="76">
        <v>1</v>
      </c>
      <c r="K3638" s="78"/>
    </row>
    <row r="3639" ht="24.75" customHeight="1" spans="1:11">
      <c r="A3639" s="20" t="s">
        <v>2781</v>
      </c>
      <c r="B3639" s="20">
        <v>4</v>
      </c>
      <c r="C3639" s="20">
        <v>31</v>
      </c>
      <c r="D3639" s="69" t="s">
        <v>19955</v>
      </c>
      <c r="E3639" s="70" t="s">
        <v>19956</v>
      </c>
      <c r="F3639" s="69" t="s">
        <v>19957</v>
      </c>
      <c r="G3639" s="71" t="s">
        <v>19958</v>
      </c>
      <c r="H3639" s="72" t="s">
        <v>38</v>
      </c>
      <c r="I3639" s="21" t="s">
        <v>15381</v>
      </c>
      <c r="J3639" s="76">
        <v>1</v>
      </c>
      <c r="K3639" s="77">
        <v>1850000</v>
      </c>
    </row>
    <row r="3640" ht="24.75" customHeight="1" spans="1:11">
      <c r="A3640" s="20" t="s">
        <v>2781</v>
      </c>
      <c r="B3640" s="20">
        <v>4</v>
      </c>
      <c r="C3640" s="20">
        <v>32</v>
      </c>
      <c r="D3640" s="69" t="s">
        <v>15352</v>
      </c>
      <c r="E3640" s="70" t="s">
        <v>19734</v>
      </c>
      <c r="F3640" s="69"/>
      <c r="G3640" s="71" t="s">
        <v>15353</v>
      </c>
      <c r="H3640" s="72" t="s">
        <v>151</v>
      </c>
      <c r="I3640" s="21" t="s">
        <v>13729</v>
      </c>
      <c r="J3640" s="76">
        <v>1</v>
      </c>
      <c r="K3640" s="77">
        <v>1150000</v>
      </c>
    </row>
    <row r="3641" ht="24.75" customHeight="1" spans="1:11">
      <c r="A3641" s="20" t="s">
        <v>2781</v>
      </c>
      <c r="B3641" s="20">
        <v>4</v>
      </c>
      <c r="C3641" s="20">
        <v>33</v>
      </c>
      <c r="D3641" s="69" t="s">
        <v>19959</v>
      </c>
      <c r="E3641" s="70" t="s">
        <v>19960</v>
      </c>
      <c r="F3641" s="69"/>
      <c r="G3641" s="71" t="s">
        <v>19961</v>
      </c>
      <c r="H3641" s="72" t="s">
        <v>26</v>
      </c>
      <c r="I3641" s="21" t="s">
        <v>14225</v>
      </c>
      <c r="J3641" s="76">
        <v>1</v>
      </c>
      <c r="K3641" s="77">
        <v>1180500</v>
      </c>
    </row>
    <row r="3642" ht="24.75" customHeight="1" spans="1:11">
      <c r="A3642" s="20"/>
      <c r="B3642" s="20"/>
      <c r="C3642" s="20"/>
      <c r="D3642" s="69"/>
      <c r="E3642" s="70"/>
      <c r="F3642" s="69"/>
      <c r="G3642" s="71"/>
      <c r="H3642" s="72"/>
      <c r="I3642" s="21" t="s">
        <v>15952</v>
      </c>
      <c r="J3642" s="76">
        <v>1</v>
      </c>
      <c r="K3642" s="78"/>
    </row>
    <row r="3643" ht="24.75" customHeight="1" spans="1:11">
      <c r="A3643" s="20" t="s">
        <v>2781</v>
      </c>
      <c r="B3643" s="20">
        <v>4</v>
      </c>
      <c r="C3643" s="20">
        <v>34</v>
      </c>
      <c r="D3643" s="70" t="s">
        <v>19962</v>
      </c>
      <c r="E3643" s="75" t="s">
        <v>19963</v>
      </c>
      <c r="F3643" s="69"/>
      <c r="G3643" s="71" t="s">
        <v>19964</v>
      </c>
      <c r="H3643" s="72" t="s">
        <v>95</v>
      </c>
      <c r="I3643" s="21" t="s">
        <v>13778</v>
      </c>
      <c r="J3643" s="76">
        <v>1</v>
      </c>
      <c r="K3643" s="77">
        <v>53130</v>
      </c>
    </row>
    <row r="3644" ht="24.75" customHeight="1" spans="1:11">
      <c r="A3644" s="20" t="s">
        <v>2781</v>
      </c>
      <c r="B3644" s="20">
        <v>4</v>
      </c>
      <c r="C3644" s="20">
        <v>35</v>
      </c>
      <c r="D3644" s="69" t="s">
        <v>19965</v>
      </c>
      <c r="E3644" s="70" t="s">
        <v>19966</v>
      </c>
      <c r="F3644" s="69"/>
      <c r="G3644" s="71" t="s">
        <v>19967</v>
      </c>
      <c r="H3644" s="72" t="s">
        <v>38</v>
      </c>
      <c r="I3644" s="21" t="s">
        <v>14046</v>
      </c>
      <c r="J3644" s="76">
        <v>1</v>
      </c>
      <c r="K3644" s="77">
        <v>70000</v>
      </c>
    </row>
    <row r="3645" ht="24.75" customHeight="1" spans="1:11">
      <c r="A3645" s="20" t="s">
        <v>2781</v>
      </c>
      <c r="B3645" s="20">
        <v>4</v>
      </c>
      <c r="C3645" s="20">
        <v>36</v>
      </c>
      <c r="D3645" s="69" t="s">
        <v>19968</v>
      </c>
      <c r="E3645" s="70" t="s">
        <v>19969</v>
      </c>
      <c r="F3645" s="69"/>
      <c r="G3645" s="71" t="s">
        <v>19970</v>
      </c>
      <c r="H3645" s="72" t="s">
        <v>38</v>
      </c>
      <c r="I3645" s="21" t="s">
        <v>13815</v>
      </c>
      <c r="J3645" s="76">
        <v>2</v>
      </c>
      <c r="K3645" s="77">
        <v>100600</v>
      </c>
    </row>
    <row r="3646" ht="24.75" customHeight="1" spans="1:11">
      <c r="A3646" s="20" t="s">
        <v>2781</v>
      </c>
      <c r="B3646" s="20">
        <v>4</v>
      </c>
      <c r="C3646" s="20">
        <v>37</v>
      </c>
      <c r="D3646" s="69" t="s">
        <v>19765</v>
      </c>
      <c r="E3646" s="70" t="s">
        <v>19766</v>
      </c>
      <c r="F3646" s="69"/>
      <c r="G3646" s="73" t="s">
        <v>19767</v>
      </c>
      <c r="H3646" s="72" t="s">
        <v>1555</v>
      </c>
      <c r="I3646" s="21" t="s">
        <v>13826</v>
      </c>
      <c r="J3646" s="76">
        <v>1</v>
      </c>
      <c r="K3646" s="77">
        <v>144000</v>
      </c>
    </row>
    <row r="3647" ht="24.75" customHeight="1" spans="1:11">
      <c r="A3647" s="20" t="s">
        <v>2781</v>
      </c>
      <c r="B3647" s="20">
        <v>4</v>
      </c>
      <c r="C3647" s="20">
        <v>38</v>
      </c>
      <c r="D3647" s="69" t="s">
        <v>19971</v>
      </c>
      <c r="E3647" s="70" t="s">
        <v>19972</v>
      </c>
      <c r="F3647" s="70"/>
      <c r="G3647" s="71"/>
      <c r="H3647" s="72" t="s">
        <v>75</v>
      </c>
      <c r="I3647" s="21" t="s">
        <v>13757</v>
      </c>
      <c r="J3647" s="76">
        <v>1</v>
      </c>
      <c r="K3647" s="77">
        <v>2025000</v>
      </c>
    </row>
    <row r="3648" ht="24.75" customHeight="1" spans="1:11">
      <c r="A3648" s="20"/>
      <c r="B3648" s="20"/>
      <c r="C3648" s="20"/>
      <c r="D3648" s="69"/>
      <c r="E3648" s="70"/>
      <c r="F3648" s="69"/>
      <c r="G3648" s="71"/>
      <c r="H3648" s="72"/>
      <c r="I3648" s="21" t="s">
        <v>13759</v>
      </c>
      <c r="J3648" s="76">
        <v>1</v>
      </c>
      <c r="K3648" s="78"/>
    </row>
    <row r="3649" ht="24.75" customHeight="1" spans="1:11">
      <c r="A3649" s="20" t="s">
        <v>2781</v>
      </c>
      <c r="B3649" s="20">
        <v>4</v>
      </c>
      <c r="C3649" s="20">
        <v>39</v>
      </c>
      <c r="D3649" s="69" t="s">
        <v>19973</v>
      </c>
      <c r="E3649" s="70" t="s">
        <v>19974</v>
      </c>
      <c r="F3649" s="69"/>
      <c r="G3649" s="71"/>
      <c r="H3649" s="72" t="s">
        <v>75</v>
      </c>
      <c r="I3649" s="21" t="s">
        <v>13757</v>
      </c>
      <c r="J3649" s="76">
        <v>1</v>
      </c>
      <c r="K3649" s="77">
        <v>1875000</v>
      </c>
    </row>
    <row r="3650" ht="24.75" customHeight="1" spans="1:11">
      <c r="A3650" s="20" t="s">
        <v>2781</v>
      </c>
      <c r="B3650" s="20">
        <v>4</v>
      </c>
      <c r="C3650" s="20">
        <v>40</v>
      </c>
      <c r="D3650" s="69" t="s">
        <v>19975</v>
      </c>
      <c r="E3650" s="70" t="s">
        <v>19976</v>
      </c>
      <c r="F3650" s="69" t="s">
        <v>19977</v>
      </c>
      <c r="G3650" s="71" t="s">
        <v>19978</v>
      </c>
      <c r="H3650" s="72" t="s">
        <v>169</v>
      </c>
      <c r="I3650" s="21" t="s">
        <v>15099</v>
      </c>
      <c r="J3650" s="76">
        <v>1</v>
      </c>
      <c r="K3650" s="77">
        <v>2650000</v>
      </c>
    </row>
    <row r="3651" ht="24.75" customHeight="1" spans="1:11">
      <c r="A3651" s="20" t="s">
        <v>2781</v>
      </c>
      <c r="B3651" s="20">
        <v>5</v>
      </c>
      <c r="C3651" s="20">
        <v>41</v>
      </c>
      <c r="D3651" s="69" t="s">
        <v>19979</v>
      </c>
      <c r="E3651" s="70" t="s">
        <v>19980</v>
      </c>
      <c r="F3651" s="69"/>
      <c r="G3651" s="71" t="s">
        <v>19981</v>
      </c>
      <c r="H3651" s="72" t="s">
        <v>524</v>
      </c>
      <c r="I3651" s="21" t="s">
        <v>15160</v>
      </c>
      <c r="J3651" s="76">
        <v>1</v>
      </c>
      <c r="K3651" s="77">
        <v>44436</v>
      </c>
    </row>
    <row r="3652" ht="24.75" customHeight="1" spans="1:11">
      <c r="A3652" s="20" t="s">
        <v>2781</v>
      </c>
      <c r="B3652" s="20">
        <v>5</v>
      </c>
      <c r="C3652" s="20">
        <v>42</v>
      </c>
      <c r="D3652" s="69" t="s">
        <v>14315</v>
      </c>
      <c r="E3652" s="70" t="s">
        <v>16091</v>
      </c>
      <c r="F3652" s="69"/>
      <c r="G3652" s="71" t="s">
        <v>19982</v>
      </c>
      <c r="H3652" s="72" t="s">
        <v>38</v>
      </c>
      <c r="I3652" s="21" t="s">
        <v>15127</v>
      </c>
      <c r="J3652" s="76">
        <v>1</v>
      </c>
      <c r="K3652" s="77">
        <v>145000</v>
      </c>
    </row>
    <row r="3653" ht="24.75" customHeight="1" spans="1:11">
      <c r="A3653" s="20" t="s">
        <v>2781</v>
      </c>
      <c r="B3653" s="20">
        <v>5</v>
      </c>
      <c r="C3653" s="20">
        <v>43</v>
      </c>
      <c r="D3653" s="69" t="s">
        <v>19983</v>
      </c>
      <c r="E3653" s="70" t="s">
        <v>19984</v>
      </c>
      <c r="F3653" s="69"/>
      <c r="G3653" s="71" t="s">
        <v>19985</v>
      </c>
      <c r="H3653" s="72" t="s">
        <v>95</v>
      </c>
      <c r="I3653" s="21" t="s">
        <v>15468</v>
      </c>
      <c r="J3653" s="76">
        <v>1</v>
      </c>
      <c r="K3653" s="77">
        <v>2025000</v>
      </c>
    </row>
    <row r="3654" ht="24.75" customHeight="1" spans="1:11">
      <c r="A3654" s="20"/>
      <c r="B3654" s="20"/>
      <c r="C3654" s="20"/>
      <c r="D3654" s="69"/>
      <c r="E3654" s="70"/>
      <c r="F3654" s="69"/>
      <c r="G3654" s="71"/>
      <c r="H3654" s="72"/>
      <c r="I3654" s="21" t="s">
        <v>16433</v>
      </c>
      <c r="J3654" s="76">
        <v>1</v>
      </c>
      <c r="K3654" s="78"/>
    </row>
    <row r="3655" ht="24.75" customHeight="1" spans="1:11">
      <c r="A3655" s="20"/>
      <c r="B3655" s="20"/>
      <c r="C3655" s="20"/>
      <c r="D3655" s="69"/>
      <c r="E3655" s="70"/>
      <c r="F3655" s="74"/>
      <c r="G3655" s="71"/>
      <c r="H3655" s="72"/>
      <c r="I3655" s="21" t="s">
        <v>14519</v>
      </c>
      <c r="J3655" s="76">
        <v>1</v>
      </c>
      <c r="K3655" s="78"/>
    </row>
    <row r="3656" ht="24.75" customHeight="1" spans="1:11">
      <c r="A3656" s="20" t="s">
        <v>2781</v>
      </c>
      <c r="B3656" s="20">
        <v>5</v>
      </c>
      <c r="C3656" s="20">
        <v>44</v>
      </c>
      <c r="D3656" s="69" t="s">
        <v>19986</v>
      </c>
      <c r="E3656" s="70" t="s">
        <v>19987</v>
      </c>
      <c r="F3656" s="69" t="s">
        <v>19988</v>
      </c>
      <c r="G3656" s="71" t="s">
        <v>19989</v>
      </c>
      <c r="H3656" s="72" t="s">
        <v>81</v>
      </c>
      <c r="I3656" s="21" t="s">
        <v>14046</v>
      </c>
      <c r="J3656" s="76">
        <v>1</v>
      </c>
      <c r="K3656" s="77">
        <v>180000</v>
      </c>
    </row>
    <row r="3657" ht="24.75" customHeight="1" spans="1:11">
      <c r="A3657" s="20"/>
      <c r="B3657" s="20"/>
      <c r="C3657" s="20"/>
      <c r="D3657" s="69"/>
      <c r="E3657" s="70"/>
      <c r="F3657" s="69"/>
      <c r="G3657" s="71"/>
      <c r="H3657" s="72"/>
      <c r="I3657" s="21" t="s">
        <v>13815</v>
      </c>
      <c r="J3657" s="76">
        <v>1</v>
      </c>
      <c r="K3657" s="78"/>
    </row>
    <row r="3658" ht="24.75" customHeight="1" spans="1:11">
      <c r="A3658" s="20"/>
      <c r="B3658" s="20"/>
      <c r="C3658" s="20"/>
      <c r="D3658" s="69"/>
      <c r="E3658" s="70"/>
      <c r="F3658" s="69"/>
      <c r="G3658" s="71"/>
      <c r="H3658" s="72"/>
      <c r="I3658" s="21" t="s">
        <v>13801</v>
      </c>
      <c r="J3658" s="76">
        <v>1</v>
      </c>
      <c r="K3658" s="78"/>
    </row>
    <row r="3659" ht="24.75" customHeight="1" spans="1:11">
      <c r="A3659" s="20" t="s">
        <v>2781</v>
      </c>
      <c r="B3659" s="20">
        <v>5</v>
      </c>
      <c r="C3659" s="20">
        <v>45</v>
      </c>
      <c r="D3659" s="69" t="s">
        <v>19990</v>
      </c>
      <c r="E3659" s="70" t="s">
        <v>19974</v>
      </c>
      <c r="F3659" s="69" t="s">
        <v>19991</v>
      </c>
      <c r="G3659" s="71" t="s">
        <v>19992</v>
      </c>
      <c r="H3659" s="72" t="s">
        <v>3202</v>
      </c>
      <c r="I3659" s="21" t="s">
        <v>13749</v>
      </c>
      <c r="J3659" s="76">
        <v>1</v>
      </c>
      <c r="K3659" s="77">
        <v>1650000</v>
      </c>
    </row>
    <row r="3660" ht="24.75" customHeight="1" spans="1:11">
      <c r="A3660" s="20" t="s">
        <v>2781</v>
      </c>
      <c r="B3660" s="20">
        <v>5</v>
      </c>
      <c r="C3660" s="20">
        <v>46</v>
      </c>
      <c r="D3660" s="69" t="s">
        <v>2051</v>
      </c>
      <c r="E3660" s="70" t="s">
        <v>19993</v>
      </c>
      <c r="F3660" s="74"/>
      <c r="G3660" s="73" t="s">
        <v>19994</v>
      </c>
      <c r="H3660" s="72" t="s">
        <v>38</v>
      </c>
      <c r="I3660" s="21" t="s">
        <v>13812</v>
      </c>
      <c r="J3660" s="76">
        <v>1</v>
      </c>
      <c r="K3660" s="77">
        <v>371700</v>
      </c>
    </row>
    <row r="3661" ht="24.75" customHeight="1" spans="1:11">
      <c r="A3661" s="20" t="s">
        <v>2781</v>
      </c>
      <c r="B3661" s="20">
        <v>6</v>
      </c>
      <c r="C3661" s="20">
        <v>47</v>
      </c>
      <c r="D3661" s="69" t="s">
        <v>13069</v>
      </c>
      <c r="E3661" s="70" t="s">
        <v>19995</v>
      </c>
      <c r="F3661" s="69"/>
      <c r="G3661" s="71" t="s">
        <v>19996</v>
      </c>
      <c r="H3661" s="72" t="s">
        <v>65</v>
      </c>
      <c r="I3661" s="21" t="s">
        <v>13794</v>
      </c>
      <c r="J3661" s="76">
        <v>1</v>
      </c>
      <c r="K3661" s="77">
        <v>325000</v>
      </c>
    </row>
    <row r="3662" ht="24.75" customHeight="1" spans="1:11">
      <c r="A3662" s="20" t="s">
        <v>2781</v>
      </c>
      <c r="B3662" s="20">
        <v>6</v>
      </c>
      <c r="C3662" s="20">
        <v>48</v>
      </c>
      <c r="D3662" s="69" t="s">
        <v>4819</v>
      </c>
      <c r="E3662" s="70" t="s">
        <v>19997</v>
      </c>
      <c r="F3662" s="74"/>
      <c r="G3662" s="73" t="s">
        <v>19998</v>
      </c>
      <c r="H3662" s="72" t="s">
        <v>81</v>
      </c>
      <c r="I3662" s="21" t="s">
        <v>13778</v>
      </c>
      <c r="J3662" s="76">
        <v>1</v>
      </c>
      <c r="K3662" s="77">
        <v>75500</v>
      </c>
    </row>
    <row r="3663" ht="24.75" customHeight="1" spans="1:11">
      <c r="A3663" s="20" t="s">
        <v>2781</v>
      </c>
      <c r="B3663" s="20">
        <v>6</v>
      </c>
      <c r="C3663" s="20">
        <v>49</v>
      </c>
      <c r="D3663" s="69" t="s">
        <v>19999</v>
      </c>
      <c r="E3663" s="70" t="s">
        <v>20000</v>
      </c>
      <c r="F3663" s="69"/>
      <c r="G3663" s="71" t="s">
        <v>20001</v>
      </c>
      <c r="H3663" s="72" t="s">
        <v>20002</v>
      </c>
      <c r="I3663" s="21" t="s">
        <v>13778</v>
      </c>
      <c r="J3663" s="76">
        <v>1</v>
      </c>
      <c r="K3663" s="77">
        <v>75000</v>
      </c>
    </row>
    <row r="3664" ht="24.75" customHeight="1" spans="1:11">
      <c r="A3664" s="20" t="s">
        <v>2781</v>
      </c>
      <c r="B3664" s="20">
        <v>6</v>
      </c>
      <c r="C3664" s="20">
        <v>50</v>
      </c>
      <c r="D3664" s="69" t="s">
        <v>20003</v>
      </c>
      <c r="E3664" s="70" t="s">
        <v>20004</v>
      </c>
      <c r="F3664" s="74"/>
      <c r="G3664" s="73" t="s">
        <v>20005</v>
      </c>
      <c r="H3664" s="72" t="s">
        <v>81</v>
      </c>
      <c r="I3664" s="21" t="s">
        <v>12290</v>
      </c>
      <c r="J3664" s="76">
        <v>1</v>
      </c>
      <c r="K3664" s="77">
        <v>325000</v>
      </c>
    </row>
    <row r="3665" ht="24.75" customHeight="1" spans="1:11">
      <c r="A3665" s="20" t="s">
        <v>2781</v>
      </c>
      <c r="B3665" s="20">
        <v>6</v>
      </c>
      <c r="C3665" s="20">
        <v>51</v>
      </c>
      <c r="D3665" s="69" t="s">
        <v>17654</v>
      </c>
      <c r="E3665" s="70" t="s">
        <v>20006</v>
      </c>
      <c r="F3665" s="69"/>
      <c r="G3665" s="71" t="s">
        <v>20007</v>
      </c>
      <c r="H3665" s="72" t="s">
        <v>38</v>
      </c>
      <c r="I3665" s="21" t="s">
        <v>15165</v>
      </c>
      <c r="J3665" s="76">
        <v>1</v>
      </c>
      <c r="K3665" s="77">
        <v>430000</v>
      </c>
    </row>
    <row r="3666" ht="24.75" customHeight="1" spans="1:11">
      <c r="A3666" s="20" t="s">
        <v>2781</v>
      </c>
      <c r="B3666" s="20">
        <v>6</v>
      </c>
      <c r="C3666" s="20">
        <v>52</v>
      </c>
      <c r="D3666" s="69" t="s">
        <v>20008</v>
      </c>
      <c r="E3666" s="70" t="s">
        <v>20009</v>
      </c>
      <c r="F3666" s="74"/>
      <c r="G3666" s="73" t="s">
        <v>20010</v>
      </c>
      <c r="H3666" s="72" t="s">
        <v>38</v>
      </c>
      <c r="I3666" s="21" t="s">
        <v>16148</v>
      </c>
      <c r="J3666" s="76">
        <v>1</v>
      </c>
      <c r="K3666" s="77">
        <v>700000</v>
      </c>
    </row>
    <row r="3667" ht="24.75" customHeight="1" spans="1:11">
      <c r="A3667" s="20" t="s">
        <v>2781</v>
      </c>
      <c r="B3667" s="20">
        <v>6</v>
      </c>
      <c r="C3667" s="20">
        <v>53</v>
      </c>
      <c r="D3667" s="69" t="s">
        <v>18618</v>
      </c>
      <c r="E3667" s="70" t="s">
        <v>18619</v>
      </c>
      <c r="F3667" s="69"/>
      <c r="G3667" s="71" t="s">
        <v>20011</v>
      </c>
      <c r="H3667" s="72" t="s">
        <v>151</v>
      </c>
      <c r="I3667" s="21" t="s">
        <v>14149</v>
      </c>
      <c r="J3667" s="76">
        <v>1</v>
      </c>
      <c r="K3667" s="77">
        <v>350000</v>
      </c>
    </row>
    <row r="3668" ht="24.75" customHeight="1" spans="1:11">
      <c r="A3668" s="20" t="s">
        <v>2781</v>
      </c>
      <c r="B3668" s="20">
        <v>6</v>
      </c>
      <c r="C3668" s="20">
        <v>54</v>
      </c>
      <c r="D3668" s="69" t="s">
        <v>20012</v>
      </c>
      <c r="E3668" s="70" t="s">
        <v>20013</v>
      </c>
      <c r="F3668" s="74"/>
      <c r="G3668" s="73" t="s">
        <v>20014</v>
      </c>
      <c r="H3668" s="72" t="s">
        <v>864</v>
      </c>
      <c r="I3668" s="21" t="s">
        <v>13930</v>
      </c>
      <c r="J3668" s="76">
        <v>1</v>
      </c>
      <c r="K3668" s="77">
        <v>376800</v>
      </c>
    </row>
    <row r="3669" ht="24.75" customHeight="1" spans="1:11">
      <c r="A3669" s="20" t="s">
        <v>2781</v>
      </c>
      <c r="B3669" s="20">
        <v>7</v>
      </c>
      <c r="C3669" s="20">
        <v>55</v>
      </c>
      <c r="D3669" s="69" t="s">
        <v>20015</v>
      </c>
      <c r="E3669" s="70" t="s">
        <v>20016</v>
      </c>
      <c r="F3669" s="69"/>
      <c r="G3669" s="71" t="s">
        <v>20017</v>
      </c>
      <c r="H3669" s="72" t="s">
        <v>197</v>
      </c>
      <c r="I3669" s="21" t="s">
        <v>13921</v>
      </c>
      <c r="J3669" s="76">
        <v>1</v>
      </c>
      <c r="K3669" s="77">
        <v>1890357</v>
      </c>
    </row>
    <row r="3670" ht="24.75" customHeight="1" spans="1:11">
      <c r="A3670" s="20" t="s">
        <v>2781</v>
      </c>
      <c r="B3670" s="20">
        <v>7</v>
      </c>
      <c r="C3670" s="20">
        <v>56</v>
      </c>
      <c r="D3670" s="69" t="s">
        <v>19832</v>
      </c>
      <c r="E3670" s="75" t="s">
        <v>19833</v>
      </c>
      <c r="F3670" s="74"/>
      <c r="G3670" s="73" t="s">
        <v>19834</v>
      </c>
      <c r="H3670" s="72" t="s">
        <v>151</v>
      </c>
      <c r="I3670" s="21" t="s">
        <v>14852</v>
      </c>
      <c r="J3670" s="76">
        <v>2</v>
      </c>
      <c r="K3670" s="77">
        <v>2900000</v>
      </c>
    </row>
    <row r="3671" ht="24.75" customHeight="1" spans="1:11">
      <c r="A3671" s="20" t="s">
        <v>2781</v>
      </c>
      <c r="B3671" s="20">
        <v>7</v>
      </c>
      <c r="C3671" s="20">
        <v>57</v>
      </c>
      <c r="D3671" s="69" t="s">
        <v>20018</v>
      </c>
      <c r="E3671" s="70" t="s">
        <v>20019</v>
      </c>
      <c r="F3671" s="69" t="s">
        <v>20020</v>
      </c>
      <c r="G3671" s="71" t="s">
        <v>20021</v>
      </c>
      <c r="H3671" s="72" t="s">
        <v>1068</v>
      </c>
      <c r="I3671" s="21" t="s">
        <v>13793</v>
      </c>
      <c r="J3671" s="76">
        <v>1</v>
      </c>
      <c r="K3671" s="77">
        <v>325000</v>
      </c>
    </row>
    <row r="3672" ht="24.75" customHeight="1" spans="1:11">
      <c r="A3672" s="20" t="s">
        <v>2781</v>
      </c>
      <c r="B3672" s="20">
        <v>7</v>
      </c>
      <c r="C3672" s="20">
        <v>58</v>
      </c>
      <c r="D3672" s="69" t="s">
        <v>20022</v>
      </c>
      <c r="E3672" s="70" t="s">
        <v>20023</v>
      </c>
      <c r="F3672" s="74"/>
      <c r="G3672" s="73" t="s">
        <v>20024</v>
      </c>
      <c r="H3672" s="72" t="s">
        <v>1844</v>
      </c>
      <c r="I3672" s="21" t="s">
        <v>12290</v>
      </c>
      <c r="J3672" s="76">
        <v>1</v>
      </c>
      <c r="K3672" s="77">
        <v>1295000</v>
      </c>
    </row>
    <row r="3673" ht="24.75" customHeight="1" spans="1:11">
      <c r="A3673" s="20"/>
      <c r="B3673" s="20"/>
      <c r="C3673" s="20"/>
      <c r="D3673" s="69"/>
      <c r="E3673" s="70"/>
      <c r="F3673" s="69"/>
      <c r="G3673" s="71"/>
      <c r="H3673" s="72"/>
      <c r="I3673" s="21" t="s">
        <v>13841</v>
      </c>
      <c r="J3673" s="76">
        <v>1</v>
      </c>
      <c r="K3673" s="78"/>
    </row>
    <row r="3674" ht="24.75" customHeight="1" spans="1:11">
      <c r="A3674" s="20"/>
      <c r="B3674" s="20"/>
      <c r="C3674" s="20"/>
      <c r="D3674" s="69"/>
      <c r="E3674" s="70"/>
      <c r="F3674" s="74"/>
      <c r="G3674" s="73"/>
      <c r="H3674" s="72"/>
      <c r="I3674" s="21" t="s">
        <v>14882</v>
      </c>
      <c r="J3674" s="76">
        <v>1</v>
      </c>
      <c r="K3674" s="78"/>
    </row>
    <row r="3675" ht="24.75" customHeight="1" spans="1:11">
      <c r="A3675" s="20"/>
      <c r="B3675" s="20"/>
      <c r="C3675" s="20"/>
      <c r="D3675" s="74"/>
      <c r="E3675" s="70"/>
      <c r="F3675" s="69"/>
      <c r="G3675" s="71"/>
      <c r="H3675" s="72"/>
      <c r="I3675" s="21" t="s">
        <v>13996</v>
      </c>
      <c r="J3675" s="76">
        <v>1</v>
      </c>
      <c r="K3675" s="78"/>
    </row>
    <row r="3676" ht="24.75" customHeight="1" spans="1:11">
      <c r="A3676" s="20" t="s">
        <v>2781</v>
      </c>
      <c r="B3676" s="20">
        <v>7</v>
      </c>
      <c r="C3676" s="20">
        <v>59</v>
      </c>
      <c r="D3676" s="69" t="s">
        <v>20025</v>
      </c>
      <c r="E3676" s="70" t="s">
        <v>20026</v>
      </c>
      <c r="F3676" s="74"/>
      <c r="G3676" s="73" t="s">
        <v>20027</v>
      </c>
      <c r="H3676" s="72" t="s">
        <v>151</v>
      </c>
      <c r="I3676" s="21" t="s">
        <v>13793</v>
      </c>
      <c r="J3676" s="76">
        <v>1</v>
      </c>
      <c r="K3676" s="77">
        <v>335000</v>
      </c>
    </row>
    <row r="3677" ht="24.75" customHeight="1" spans="1:11">
      <c r="A3677" s="20" t="s">
        <v>2781</v>
      </c>
      <c r="B3677" s="20">
        <v>7</v>
      </c>
      <c r="C3677" s="20">
        <v>60</v>
      </c>
      <c r="D3677" s="69" t="s">
        <v>20028</v>
      </c>
      <c r="E3677" s="70" t="s">
        <v>20029</v>
      </c>
      <c r="F3677" s="69"/>
      <c r="G3677" s="71" t="s">
        <v>20030</v>
      </c>
      <c r="H3677" s="72" t="s">
        <v>26</v>
      </c>
      <c r="I3677" s="21" t="s">
        <v>13778</v>
      </c>
      <c r="J3677" s="76">
        <v>1</v>
      </c>
      <c r="K3677" s="77">
        <v>75000</v>
      </c>
    </row>
    <row r="3678" ht="24.75" customHeight="1" spans="1:11">
      <c r="A3678" s="20" t="s">
        <v>2781</v>
      </c>
      <c r="B3678" s="20">
        <v>7</v>
      </c>
      <c r="C3678" s="20">
        <v>61</v>
      </c>
      <c r="D3678" s="69" t="s">
        <v>20031</v>
      </c>
      <c r="E3678" s="70" t="s">
        <v>20032</v>
      </c>
      <c r="F3678" s="74"/>
      <c r="G3678" s="73" t="s">
        <v>20033</v>
      </c>
      <c r="H3678" s="72" t="s">
        <v>38</v>
      </c>
      <c r="I3678" s="21" t="s">
        <v>15128</v>
      </c>
      <c r="J3678" s="76">
        <v>1</v>
      </c>
      <c r="K3678" s="77">
        <v>520000</v>
      </c>
    </row>
    <row r="3679" ht="24.75" customHeight="1" spans="1:11">
      <c r="A3679" s="20"/>
      <c r="B3679" s="20"/>
      <c r="C3679" s="20"/>
      <c r="D3679" s="69"/>
      <c r="E3679" s="70"/>
      <c r="F3679" s="69"/>
      <c r="G3679" s="71"/>
      <c r="H3679" s="72"/>
      <c r="I3679" s="21" t="s">
        <v>14065</v>
      </c>
      <c r="J3679" s="76">
        <v>1</v>
      </c>
      <c r="K3679" s="78"/>
    </row>
    <row r="3680" ht="24.75" customHeight="1" spans="1:11">
      <c r="A3680" s="20" t="s">
        <v>2781</v>
      </c>
      <c r="B3680" s="20">
        <v>7</v>
      </c>
      <c r="C3680" s="20">
        <v>62</v>
      </c>
      <c r="D3680" s="69" t="s">
        <v>13287</v>
      </c>
      <c r="E3680" s="70" t="s">
        <v>20034</v>
      </c>
      <c r="F3680" s="74"/>
      <c r="G3680" s="73" t="s">
        <v>20035</v>
      </c>
      <c r="H3680" s="72" t="s">
        <v>26</v>
      </c>
      <c r="I3680" s="21" t="s">
        <v>14183</v>
      </c>
      <c r="J3680" s="76">
        <v>1</v>
      </c>
      <c r="K3680" s="77">
        <v>495000</v>
      </c>
    </row>
    <row r="3681" ht="24.75" customHeight="1" spans="1:11">
      <c r="A3681" s="20" t="s">
        <v>2781</v>
      </c>
      <c r="B3681" s="20">
        <v>7</v>
      </c>
      <c r="C3681" s="20">
        <v>63</v>
      </c>
      <c r="D3681" s="69" t="s">
        <v>20036</v>
      </c>
      <c r="E3681" s="70" t="s">
        <v>20037</v>
      </c>
      <c r="F3681" s="69" t="s">
        <v>20038</v>
      </c>
      <c r="G3681" s="71" t="s">
        <v>20039</v>
      </c>
      <c r="H3681" s="72" t="s">
        <v>169</v>
      </c>
      <c r="I3681" s="21" t="s">
        <v>14217</v>
      </c>
      <c r="J3681" s="76">
        <v>1</v>
      </c>
      <c r="K3681" s="77">
        <v>2600000</v>
      </c>
    </row>
    <row r="3682" ht="24.75" customHeight="1" spans="1:11">
      <c r="A3682" s="20"/>
      <c r="B3682" s="20"/>
      <c r="C3682" s="20"/>
      <c r="D3682" s="69"/>
      <c r="E3682" s="70"/>
      <c r="F3682" s="74"/>
      <c r="G3682" s="73"/>
      <c r="H3682" s="72"/>
      <c r="I3682" s="21" t="s">
        <v>13749</v>
      </c>
      <c r="J3682" s="76">
        <v>1</v>
      </c>
      <c r="K3682" s="78"/>
    </row>
    <row r="3683" ht="24.75" customHeight="1" spans="1:11">
      <c r="A3683" s="20" t="s">
        <v>2781</v>
      </c>
      <c r="B3683" s="20">
        <v>7</v>
      </c>
      <c r="C3683" s="20">
        <v>64</v>
      </c>
      <c r="D3683" s="69" t="s">
        <v>20040</v>
      </c>
      <c r="E3683" s="70" t="s">
        <v>20041</v>
      </c>
      <c r="F3683" s="74"/>
      <c r="G3683" s="71"/>
      <c r="H3683" s="72" t="s">
        <v>75</v>
      </c>
      <c r="I3683" s="21" t="s">
        <v>17009</v>
      </c>
      <c r="J3683" s="76">
        <v>1</v>
      </c>
      <c r="K3683" s="77">
        <v>1150000</v>
      </c>
    </row>
    <row r="3684" ht="24.75" customHeight="1" spans="1:11">
      <c r="A3684" s="20" t="s">
        <v>2781</v>
      </c>
      <c r="B3684" s="20">
        <v>7</v>
      </c>
      <c r="C3684" s="20">
        <v>65</v>
      </c>
      <c r="D3684" s="69" t="s">
        <v>20042</v>
      </c>
      <c r="E3684" s="70" t="s">
        <v>20043</v>
      </c>
      <c r="F3684" s="74"/>
      <c r="G3684" s="73" t="s">
        <v>20044</v>
      </c>
      <c r="H3684" s="72" t="s">
        <v>38</v>
      </c>
      <c r="I3684" s="21" t="s">
        <v>13812</v>
      </c>
      <c r="J3684" s="76">
        <v>1</v>
      </c>
      <c r="K3684" s="77">
        <v>371700</v>
      </c>
    </row>
    <row r="3685" ht="24.75" customHeight="1" spans="1:11">
      <c r="A3685" s="20" t="s">
        <v>2781</v>
      </c>
      <c r="B3685" s="20">
        <v>7</v>
      </c>
      <c r="C3685" s="20">
        <v>66</v>
      </c>
      <c r="D3685" s="69" t="s">
        <v>20045</v>
      </c>
      <c r="E3685" s="70" t="s">
        <v>20046</v>
      </c>
      <c r="F3685" s="69"/>
      <c r="G3685" s="71" t="s">
        <v>20047</v>
      </c>
      <c r="H3685" s="72" t="s">
        <v>26</v>
      </c>
      <c r="I3685" s="21" t="s">
        <v>15099</v>
      </c>
      <c r="J3685" s="76">
        <v>1</v>
      </c>
      <c r="K3685" s="77">
        <v>2650000</v>
      </c>
    </row>
    <row r="3686" ht="24.75" customHeight="1" spans="1:11">
      <c r="A3686" s="20" t="s">
        <v>2781</v>
      </c>
      <c r="B3686" s="20">
        <v>7</v>
      </c>
      <c r="C3686" s="20">
        <v>67</v>
      </c>
      <c r="D3686" s="69" t="s">
        <v>20048</v>
      </c>
      <c r="E3686" s="70" t="s">
        <v>20049</v>
      </c>
      <c r="F3686" s="74" t="s">
        <v>20050</v>
      </c>
      <c r="G3686" s="73" t="s">
        <v>20051</v>
      </c>
      <c r="H3686" s="72" t="s">
        <v>81</v>
      </c>
      <c r="I3686" s="21" t="s">
        <v>14198</v>
      </c>
      <c r="J3686" s="76">
        <v>1</v>
      </c>
      <c r="K3686" s="77">
        <v>740000</v>
      </c>
    </row>
    <row r="3687" ht="24.75" customHeight="1" spans="1:11">
      <c r="A3687" s="20"/>
      <c r="B3687" s="20"/>
      <c r="C3687" s="20"/>
      <c r="D3687" s="69"/>
      <c r="E3687" s="70"/>
      <c r="F3687" s="69"/>
      <c r="G3687" s="71"/>
      <c r="H3687" s="72"/>
      <c r="I3687" s="21" t="s">
        <v>15422</v>
      </c>
      <c r="J3687" s="76">
        <v>1</v>
      </c>
      <c r="K3687" s="78"/>
    </row>
    <row r="3688" ht="24.75" customHeight="1" spans="1:11">
      <c r="A3688" s="20" t="s">
        <v>2781</v>
      </c>
      <c r="B3688" s="20">
        <v>7</v>
      </c>
      <c r="C3688" s="20">
        <v>68</v>
      </c>
      <c r="D3688" s="69" t="s">
        <v>20052</v>
      </c>
      <c r="E3688" s="70" t="s">
        <v>20053</v>
      </c>
      <c r="F3688" s="74"/>
      <c r="G3688" s="73" t="s">
        <v>20054</v>
      </c>
      <c r="H3688" s="72" t="s">
        <v>20055</v>
      </c>
      <c r="I3688" s="21" t="s">
        <v>14132</v>
      </c>
      <c r="J3688" s="76">
        <v>1</v>
      </c>
      <c r="K3688" s="77">
        <v>1850000</v>
      </c>
    </row>
    <row r="3689" ht="24.75" customHeight="1" spans="1:11">
      <c r="A3689" s="20" t="s">
        <v>2781</v>
      </c>
      <c r="B3689" s="20">
        <v>7</v>
      </c>
      <c r="C3689" s="20">
        <v>69</v>
      </c>
      <c r="D3689" s="69" t="s">
        <v>20056</v>
      </c>
      <c r="E3689" s="70" t="s">
        <v>20057</v>
      </c>
      <c r="F3689" s="69" t="s">
        <v>20058</v>
      </c>
      <c r="G3689" s="71" t="s">
        <v>20059</v>
      </c>
      <c r="H3689" s="72" t="s">
        <v>197</v>
      </c>
      <c r="I3689" s="21" t="s">
        <v>13778</v>
      </c>
      <c r="J3689" s="76">
        <v>1</v>
      </c>
      <c r="K3689" s="77">
        <v>225000</v>
      </c>
    </row>
    <row r="3690" ht="24.75" customHeight="1" spans="1:11">
      <c r="A3690" s="20" t="s">
        <v>2781</v>
      </c>
      <c r="B3690" s="20">
        <v>7</v>
      </c>
      <c r="C3690" s="20">
        <v>70</v>
      </c>
      <c r="D3690" s="69" t="s">
        <v>20060</v>
      </c>
      <c r="E3690" s="70" t="s">
        <v>20061</v>
      </c>
      <c r="F3690" s="74" t="s">
        <v>20062</v>
      </c>
      <c r="G3690" s="73" t="s">
        <v>20063</v>
      </c>
      <c r="H3690" s="72" t="s">
        <v>70</v>
      </c>
      <c r="I3690" s="21" t="s">
        <v>13778</v>
      </c>
      <c r="J3690" s="76">
        <v>2</v>
      </c>
      <c r="K3690" s="77">
        <v>150000</v>
      </c>
    </row>
    <row r="3691" ht="24.75" customHeight="1" spans="1:11">
      <c r="A3691" s="20" t="s">
        <v>2781</v>
      </c>
      <c r="B3691" s="20">
        <v>7</v>
      </c>
      <c r="C3691" s="20">
        <v>71</v>
      </c>
      <c r="D3691" s="69" t="s">
        <v>20064</v>
      </c>
      <c r="E3691" s="70" t="s">
        <v>20065</v>
      </c>
      <c r="F3691" s="69" t="s">
        <v>20066</v>
      </c>
      <c r="G3691" s="71" t="s">
        <v>20067</v>
      </c>
      <c r="H3691" s="72" t="s">
        <v>38</v>
      </c>
      <c r="I3691" s="21" t="s">
        <v>20068</v>
      </c>
      <c r="J3691" s="76">
        <v>1</v>
      </c>
      <c r="K3691" s="77">
        <v>3650000</v>
      </c>
    </row>
    <row r="3692" ht="24.75" customHeight="1" spans="1:11">
      <c r="A3692" s="20" t="s">
        <v>2781</v>
      </c>
      <c r="B3692" s="20">
        <v>8</v>
      </c>
      <c r="C3692" s="20">
        <v>72</v>
      </c>
      <c r="D3692" s="69" t="s">
        <v>20069</v>
      </c>
      <c r="E3692" s="70" t="s">
        <v>20070</v>
      </c>
      <c r="F3692" s="74"/>
      <c r="G3692" s="73" t="s">
        <v>20071</v>
      </c>
      <c r="H3692" s="72" t="s">
        <v>38</v>
      </c>
      <c r="I3692" s="21" t="s">
        <v>13778</v>
      </c>
      <c r="J3692" s="76">
        <v>1</v>
      </c>
      <c r="K3692" s="77">
        <v>78246</v>
      </c>
    </row>
    <row r="3693" ht="24.75" customHeight="1" spans="1:11">
      <c r="A3693" s="20" t="s">
        <v>2781</v>
      </c>
      <c r="B3693" s="20">
        <v>8</v>
      </c>
      <c r="C3693" s="20">
        <v>73</v>
      </c>
      <c r="D3693" s="69" t="s">
        <v>20072</v>
      </c>
      <c r="E3693" s="70"/>
      <c r="F3693" s="69"/>
      <c r="G3693" s="71" t="s">
        <v>20073</v>
      </c>
      <c r="H3693" s="72" t="s">
        <v>38</v>
      </c>
      <c r="I3693" s="21" t="s">
        <v>14677</v>
      </c>
      <c r="J3693" s="76">
        <v>1</v>
      </c>
      <c r="K3693" s="77">
        <v>313500</v>
      </c>
    </row>
    <row r="3694" ht="24.75" customHeight="1" spans="1:11">
      <c r="A3694" s="20" t="s">
        <v>2781</v>
      </c>
      <c r="B3694" s="20">
        <v>8</v>
      </c>
      <c r="C3694" s="20">
        <v>74</v>
      </c>
      <c r="D3694" s="69" t="s">
        <v>15229</v>
      </c>
      <c r="E3694" s="70" t="s">
        <v>20074</v>
      </c>
      <c r="F3694" s="74"/>
      <c r="G3694" s="73" t="s">
        <v>20075</v>
      </c>
      <c r="H3694" s="72" t="s">
        <v>75</v>
      </c>
      <c r="I3694" s="21" t="s">
        <v>14198</v>
      </c>
      <c r="J3694" s="76">
        <v>1</v>
      </c>
      <c r="K3694" s="77">
        <v>300000</v>
      </c>
    </row>
    <row r="3695" ht="24.75" customHeight="1" spans="1:11">
      <c r="A3695" s="20" t="s">
        <v>2781</v>
      </c>
      <c r="B3695" s="20">
        <v>8</v>
      </c>
      <c r="C3695" s="20">
        <v>75</v>
      </c>
      <c r="D3695" s="69" t="s">
        <v>5649</v>
      </c>
      <c r="E3695" s="70" t="s">
        <v>20076</v>
      </c>
      <c r="F3695" s="69" t="s">
        <v>5650</v>
      </c>
      <c r="G3695" s="73" t="s">
        <v>20077</v>
      </c>
      <c r="H3695" s="72" t="s">
        <v>95</v>
      </c>
      <c r="I3695" s="21" t="s">
        <v>16463</v>
      </c>
      <c r="J3695" s="76">
        <v>1</v>
      </c>
      <c r="K3695" s="77">
        <v>2150000</v>
      </c>
    </row>
    <row r="3696" ht="24.75" customHeight="1" spans="1:11">
      <c r="A3696" s="20" t="s">
        <v>2781</v>
      </c>
      <c r="B3696" s="20">
        <v>8</v>
      </c>
      <c r="C3696" s="20">
        <v>76</v>
      </c>
      <c r="D3696" s="69" t="s">
        <v>20078</v>
      </c>
      <c r="E3696" s="70" t="s">
        <v>20079</v>
      </c>
      <c r="F3696" s="74"/>
      <c r="G3696" s="73" t="s">
        <v>20080</v>
      </c>
      <c r="H3696" s="72" t="s">
        <v>26</v>
      </c>
      <c r="I3696" s="21" t="s">
        <v>15995</v>
      </c>
      <c r="J3696" s="76">
        <v>1</v>
      </c>
      <c r="K3696" s="77">
        <v>678300</v>
      </c>
    </row>
    <row r="3697" ht="24.75" customHeight="1" spans="1:11">
      <c r="A3697" s="20" t="s">
        <v>2781</v>
      </c>
      <c r="B3697" s="20">
        <v>8</v>
      </c>
      <c r="C3697" s="20">
        <v>77</v>
      </c>
      <c r="D3697" s="69" t="s">
        <v>20081</v>
      </c>
      <c r="E3697" s="70" t="s">
        <v>20082</v>
      </c>
      <c r="F3697" s="69" t="s">
        <v>20083</v>
      </c>
      <c r="G3697" s="71" t="s">
        <v>20084</v>
      </c>
      <c r="H3697" s="72" t="s">
        <v>26</v>
      </c>
      <c r="I3697" s="21" t="s">
        <v>13862</v>
      </c>
      <c r="J3697" s="76">
        <v>1</v>
      </c>
      <c r="K3697" s="77">
        <v>250000</v>
      </c>
    </row>
    <row r="3698" ht="24.75" customHeight="1" spans="1:11">
      <c r="A3698" s="20" t="s">
        <v>2781</v>
      </c>
      <c r="B3698" s="20">
        <v>8</v>
      </c>
      <c r="C3698" s="20">
        <v>78</v>
      </c>
      <c r="D3698" s="69" t="s">
        <v>20085</v>
      </c>
      <c r="E3698" s="70" t="s">
        <v>20086</v>
      </c>
      <c r="F3698" s="74"/>
      <c r="G3698" s="73" t="s">
        <v>20087</v>
      </c>
      <c r="H3698" s="72" t="s">
        <v>2169</v>
      </c>
      <c r="I3698" s="21" t="s">
        <v>13815</v>
      </c>
      <c r="J3698" s="76">
        <v>1</v>
      </c>
      <c r="K3698" s="77">
        <v>44436</v>
      </c>
    </row>
    <row r="3699" ht="24.75" customHeight="1" spans="1:11">
      <c r="A3699" s="20" t="s">
        <v>2781</v>
      </c>
      <c r="B3699" s="20">
        <v>9</v>
      </c>
      <c r="C3699" s="20">
        <v>79</v>
      </c>
      <c r="D3699" s="69" t="s">
        <v>3994</v>
      </c>
      <c r="E3699" s="70" t="s">
        <v>20088</v>
      </c>
      <c r="F3699" s="69"/>
      <c r="G3699" s="71" t="s">
        <v>20089</v>
      </c>
      <c r="H3699" s="72" t="s">
        <v>197</v>
      </c>
      <c r="I3699" s="21" t="s">
        <v>13778</v>
      </c>
      <c r="J3699" s="76">
        <v>1</v>
      </c>
      <c r="K3699" s="77">
        <v>61824</v>
      </c>
    </row>
    <row r="3700" ht="24.75" customHeight="1" spans="1:11">
      <c r="A3700" s="20" t="s">
        <v>2781</v>
      </c>
      <c r="B3700" s="20">
        <v>9</v>
      </c>
      <c r="C3700" s="20">
        <v>80</v>
      </c>
      <c r="D3700" s="74" t="s">
        <v>20090</v>
      </c>
      <c r="E3700" s="70" t="s">
        <v>20091</v>
      </c>
      <c r="F3700" s="74"/>
      <c r="G3700" s="73" t="s">
        <v>20092</v>
      </c>
      <c r="H3700" s="72" t="s">
        <v>519</v>
      </c>
      <c r="I3700" s="21" t="s">
        <v>16871</v>
      </c>
      <c r="J3700" s="76">
        <v>1</v>
      </c>
      <c r="K3700" s="77">
        <v>1869000</v>
      </c>
    </row>
    <row r="3701" ht="24.75" customHeight="1" spans="1:11">
      <c r="A3701" s="20"/>
      <c r="B3701" s="20"/>
      <c r="C3701" s="20"/>
      <c r="D3701" s="69"/>
      <c r="E3701" s="70"/>
      <c r="F3701" s="69"/>
      <c r="G3701" s="71"/>
      <c r="H3701" s="72"/>
      <c r="I3701" s="21" t="s">
        <v>14183</v>
      </c>
      <c r="J3701" s="76">
        <v>1</v>
      </c>
      <c r="K3701" s="78"/>
    </row>
    <row r="3702" ht="24.75" customHeight="1" spans="1:11">
      <c r="A3702" s="20" t="s">
        <v>2781</v>
      </c>
      <c r="B3702" s="20">
        <v>9</v>
      </c>
      <c r="C3702" s="20">
        <v>81</v>
      </c>
      <c r="D3702" s="74" t="s">
        <v>4417</v>
      </c>
      <c r="E3702" s="70" t="s">
        <v>20093</v>
      </c>
      <c r="F3702" s="74"/>
      <c r="G3702" s="73" t="s">
        <v>20094</v>
      </c>
      <c r="H3702" s="72" t="s">
        <v>151</v>
      </c>
      <c r="I3702" s="21" t="s">
        <v>13812</v>
      </c>
      <c r="J3702" s="76">
        <v>1</v>
      </c>
      <c r="K3702" s="77">
        <v>370000</v>
      </c>
    </row>
    <row r="3703" ht="24.75" customHeight="1" spans="1:11">
      <c r="A3703" s="20" t="s">
        <v>2781</v>
      </c>
      <c r="B3703" s="20">
        <v>9</v>
      </c>
      <c r="C3703" s="20">
        <v>82</v>
      </c>
      <c r="D3703" s="69" t="s">
        <v>20095</v>
      </c>
      <c r="E3703" s="70" t="s">
        <v>20096</v>
      </c>
      <c r="F3703" s="69"/>
      <c r="G3703" s="71" t="s">
        <v>20097</v>
      </c>
      <c r="H3703" s="72" t="s">
        <v>13042</v>
      </c>
      <c r="I3703" s="21" t="s">
        <v>13793</v>
      </c>
      <c r="J3703" s="76">
        <v>1</v>
      </c>
      <c r="K3703" s="77">
        <v>325000</v>
      </c>
    </row>
    <row r="3704" ht="24.75" customHeight="1" spans="1:11">
      <c r="A3704" s="20" t="s">
        <v>2781</v>
      </c>
      <c r="B3704" s="20">
        <v>9</v>
      </c>
      <c r="C3704" s="20">
        <v>83</v>
      </c>
      <c r="D3704" s="69" t="s">
        <v>20098</v>
      </c>
      <c r="E3704" s="70" t="s">
        <v>20099</v>
      </c>
      <c r="F3704" s="74"/>
      <c r="G3704" s="73" t="s">
        <v>20100</v>
      </c>
      <c r="H3704" s="72" t="s">
        <v>38</v>
      </c>
      <c r="I3704" s="21" t="s">
        <v>13812</v>
      </c>
      <c r="J3704" s="76">
        <v>1</v>
      </c>
      <c r="K3704" s="77">
        <v>370000</v>
      </c>
    </row>
    <row r="3705" ht="24.75" customHeight="1" spans="1:11">
      <c r="A3705" s="20" t="s">
        <v>2781</v>
      </c>
      <c r="B3705" s="20">
        <v>9</v>
      </c>
      <c r="C3705" s="20">
        <v>84</v>
      </c>
      <c r="D3705" s="69" t="s">
        <v>17158</v>
      </c>
      <c r="E3705" s="70" t="s">
        <v>20101</v>
      </c>
      <c r="F3705" s="69"/>
      <c r="G3705" s="71" t="s">
        <v>20102</v>
      </c>
      <c r="H3705" s="72" t="s">
        <v>38</v>
      </c>
      <c r="I3705" s="21" t="s">
        <v>16678</v>
      </c>
      <c r="J3705" s="76">
        <v>1</v>
      </c>
      <c r="K3705" s="77">
        <v>471050</v>
      </c>
    </row>
    <row r="3706" ht="24.75" customHeight="1" spans="1:11">
      <c r="A3706" s="20" t="s">
        <v>2781</v>
      </c>
      <c r="B3706" s="20">
        <v>9</v>
      </c>
      <c r="C3706" s="20">
        <v>85</v>
      </c>
      <c r="D3706" s="69" t="s">
        <v>20103</v>
      </c>
      <c r="E3706" s="70" t="s">
        <v>20104</v>
      </c>
      <c r="F3706" s="74"/>
      <c r="G3706" s="73" t="s">
        <v>20105</v>
      </c>
      <c r="H3706" s="72" t="s">
        <v>4827</v>
      </c>
      <c r="I3706" s="21" t="s">
        <v>13940</v>
      </c>
      <c r="J3706" s="76">
        <v>1</v>
      </c>
      <c r="K3706" s="77">
        <v>1650000</v>
      </c>
    </row>
    <row r="3707" ht="24.75" customHeight="1" spans="1:11">
      <c r="A3707" s="20" t="s">
        <v>2781</v>
      </c>
      <c r="B3707" s="20">
        <v>9</v>
      </c>
      <c r="C3707" s="20">
        <v>86</v>
      </c>
      <c r="D3707" s="69" t="s">
        <v>20106</v>
      </c>
      <c r="E3707" s="70" t="s">
        <v>20107</v>
      </c>
      <c r="F3707" s="69"/>
      <c r="G3707" s="71" t="s">
        <v>20108</v>
      </c>
      <c r="H3707" s="72" t="s">
        <v>75</v>
      </c>
      <c r="I3707" s="21" t="s">
        <v>13812</v>
      </c>
      <c r="J3707" s="76">
        <v>1</v>
      </c>
      <c r="K3707" s="77">
        <v>718000</v>
      </c>
    </row>
    <row r="3708" ht="24.75" customHeight="1" spans="1:11">
      <c r="A3708" s="20"/>
      <c r="B3708" s="20"/>
      <c r="C3708" s="20"/>
      <c r="D3708" s="69"/>
      <c r="E3708" s="70"/>
      <c r="F3708" s="74"/>
      <c r="G3708" s="73"/>
      <c r="H3708" s="72"/>
      <c r="I3708" s="21" t="s">
        <v>14677</v>
      </c>
      <c r="J3708" s="76">
        <v>1</v>
      </c>
      <c r="K3708" s="78"/>
    </row>
    <row r="3709" ht="24.75" customHeight="1" spans="1:11">
      <c r="A3709" s="20" t="s">
        <v>2781</v>
      </c>
      <c r="B3709" s="20">
        <v>9</v>
      </c>
      <c r="C3709" s="20">
        <v>87</v>
      </c>
      <c r="D3709" s="69" t="s">
        <v>20109</v>
      </c>
      <c r="E3709" s="70" t="s">
        <v>20110</v>
      </c>
      <c r="F3709" s="69"/>
      <c r="G3709" s="71" t="s">
        <v>20111</v>
      </c>
      <c r="H3709" s="72" t="s">
        <v>81</v>
      </c>
      <c r="I3709" s="21" t="s">
        <v>13778</v>
      </c>
      <c r="J3709" s="76">
        <v>1</v>
      </c>
      <c r="K3709" s="77">
        <v>52164</v>
      </c>
    </row>
    <row r="3710" ht="24.75" customHeight="1" spans="1:11">
      <c r="A3710" s="20" t="s">
        <v>2781</v>
      </c>
      <c r="B3710" s="20">
        <v>9</v>
      </c>
      <c r="C3710" s="20">
        <v>88</v>
      </c>
      <c r="D3710" s="69" t="s">
        <v>18618</v>
      </c>
      <c r="E3710" s="70" t="s">
        <v>18619</v>
      </c>
      <c r="F3710" s="74"/>
      <c r="G3710" s="73" t="s">
        <v>20112</v>
      </c>
      <c r="H3710" s="72" t="s">
        <v>151</v>
      </c>
      <c r="I3710" s="21" t="s">
        <v>14508</v>
      </c>
      <c r="J3710" s="76">
        <v>1</v>
      </c>
      <c r="K3710" s="77">
        <v>850000</v>
      </c>
    </row>
    <row r="3711" ht="24.75" customHeight="1" spans="1:11">
      <c r="A3711" s="20" t="s">
        <v>2781</v>
      </c>
      <c r="B3711" s="20">
        <v>9</v>
      </c>
      <c r="C3711" s="20">
        <v>89</v>
      </c>
      <c r="D3711" s="69" t="s">
        <v>20113</v>
      </c>
      <c r="E3711" s="70" t="s">
        <v>20114</v>
      </c>
      <c r="F3711" s="74"/>
      <c r="G3711" s="71" t="s">
        <v>20115</v>
      </c>
      <c r="H3711" s="72" t="s">
        <v>468</v>
      </c>
      <c r="I3711" s="21" t="s">
        <v>13894</v>
      </c>
      <c r="J3711" s="76">
        <v>1</v>
      </c>
      <c r="K3711" s="77">
        <v>1320000</v>
      </c>
    </row>
    <row r="3712" ht="24.75" customHeight="1" spans="1:11">
      <c r="A3712" s="20"/>
      <c r="B3712" s="20"/>
      <c r="C3712" s="20"/>
      <c r="D3712" s="69"/>
      <c r="E3712" s="70"/>
      <c r="F3712" s="74"/>
      <c r="G3712" s="73"/>
      <c r="H3712" s="72"/>
      <c r="I3712" s="21" t="s">
        <v>13909</v>
      </c>
      <c r="J3712" s="76">
        <v>1</v>
      </c>
      <c r="K3712" s="78"/>
    </row>
    <row r="3713" ht="24.75" customHeight="1" spans="1:11">
      <c r="A3713" s="20" t="s">
        <v>2781</v>
      </c>
      <c r="B3713" s="20">
        <v>9</v>
      </c>
      <c r="C3713" s="20">
        <v>90</v>
      </c>
      <c r="D3713" s="69" t="s">
        <v>2157</v>
      </c>
      <c r="E3713" s="70" t="s">
        <v>16355</v>
      </c>
      <c r="F3713" s="69" t="s">
        <v>11903</v>
      </c>
      <c r="G3713" s="71" t="s">
        <v>16356</v>
      </c>
      <c r="H3713" s="72" t="s">
        <v>38</v>
      </c>
      <c r="I3713" s="21" t="s">
        <v>15952</v>
      </c>
      <c r="J3713" s="76">
        <v>1</v>
      </c>
      <c r="K3713" s="77">
        <v>825000</v>
      </c>
    </row>
    <row r="3714" ht="24.75" customHeight="1" spans="1:11">
      <c r="A3714" s="20" t="s">
        <v>2781</v>
      </c>
      <c r="B3714" s="20">
        <v>9</v>
      </c>
      <c r="C3714" s="20">
        <v>91</v>
      </c>
      <c r="D3714" s="69" t="s">
        <v>20116</v>
      </c>
      <c r="E3714" s="70" t="s">
        <v>20117</v>
      </c>
      <c r="F3714" s="74"/>
      <c r="G3714" s="73" t="s">
        <v>20118</v>
      </c>
      <c r="H3714" s="72" t="s">
        <v>101</v>
      </c>
      <c r="I3714" s="21" t="s">
        <v>13778</v>
      </c>
      <c r="J3714" s="76">
        <v>1</v>
      </c>
      <c r="K3714" s="77">
        <v>77280</v>
      </c>
    </row>
    <row r="3715" ht="24.75" customHeight="1" spans="1:11">
      <c r="A3715" s="20" t="s">
        <v>2781</v>
      </c>
      <c r="B3715" s="20">
        <v>10</v>
      </c>
      <c r="C3715" s="20">
        <v>92</v>
      </c>
      <c r="D3715" s="74" t="s">
        <v>20119</v>
      </c>
      <c r="E3715" s="70" t="s">
        <v>20120</v>
      </c>
      <c r="F3715" s="69"/>
      <c r="G3715" s="71" t="s">
        <v>20121</v>
      </c>
      <c r="H3715" s="72" t="s">
        <v>151</v>
      </c>
      <c r="I3715" s="21" t="s">
        <v>16841</v>
      </c>
      <c r="J3715" s="76">
        <v>1</v>
      </c>
      <c r="K3715" s="77">
        <v>280000</v>
      </c>
    </row>
    <row r="3716" ht="24.75" customHeight="1" spans="1:11">
      <c r="A3716" s="20" t="s">
        <v>2781</v>
      </c>
      <c r="B3716" s="20">
        <v>10</v>
      </c>
      <c r="C3716" s="20">
        <v>93</v>
      </c>
      <c r="D3716" s="69" t="s">
        <v>20122</v>
      </c>
      <c r="E3716" s="70" t="s">
        <v>20123</v>
      </c>
      <c r="F3716" s="74"/>
      <c r="G3716" s="73" t="s">
        <v>20124</v>
      </c>
      <c r="H3716" s="72" t="s">
        <v>26</v>
      </c>
      <c r="I3716" s="21" t="s">
        <v>14473</v>
      </c>
      <c r="J3716" s="76">
        <v>1</v>
      </c>
      <c r="K3716" s="77">
        <v>999000</v>
      </c>
    </row>
    <row r="3717" ht="24.75" customHeight="1" spans="1:11">
      <c r="A3717" s="20" t="s">
        <v>2781</v>
      </c>
      <c r="B3717" s="20">
        <v>10</v>
      </c>
      <c r="C3717" s="20">
        <v>94</v>
      </c>
      <c r="D3717" s="69" t="s">
        <v>20125</v>
      </c>
      <c r="E3717" s="70" t="s">
        <v>20126</v>
      </c>
      <c r="F3717" s="69"/>
      <c r="G3717" s="71" t="s">
        <v>20127</v>
      </c>
      <c r="H3717" s="72" t="s">
        <v>38</v>
      </c>
      <c r="I3717" s="21" t="s">
        <v>14696</v>
      </c>
      <c r="J3717" s="76">
        <v>1</v>
      </c>
      <c r="K3717" s="77">
        <v>70250</v>
      </c>
    </row>
    <row r="3718" ht="24.75" customHeight="1" spans="1:11">
      <c r="A3718" s="20" t="s">
        <v>2781</v>
      </c>
      <c r="B3718" s="20">
        <v>10</v>
      </c>
      <c r="C3718" s="20">
        <v>95</v>
      </c>
      <c r="D3718" s="69" t="s">
        <v>20128</v>
      </c>
      <c r="E3718" s="70" t="s">
        <v>20129</v>
      </c>
      <c r="F3718" s="74" t="s">
        <v>20130</v>
      </c>
      <c r="G3718" s="73" t="s">
        <v>20131</v>
      </c>
      <c r="H3718" s="72" t="s">
        <v>38</v>
      </c>
      <c r="I3718" s="21" t="s">
        <v>14527</v>
      </c>
      <c r="J3718" s="76">
        <v>1</v>
      </c>
      <c r="K3718" s="77">
        <v>280000</v>
      </c>
    </row>
    <row r="3719" ht="24.75" customHeight="1" spans="1:11">
      <c r="A3719" s="20" t="s">
        <v>2781</v>
      </c>
      <c r="B3719" s="20">
        <v>10</v>
      </c>
      <c r="C3719" s="20">
        <v>96</v>
      </c>
      <c r="D3719" s="69" t="s">
        <v>20132</v>
      </c>
      <c r="E3719" s="70" t="s">
        <v>20133</v>
      </c>
      <c r="F3719" s="74" t="s">
        <v>20134</v>
      </c>
      <c r="G3719" s="73" t="s">
        <v>20135</v>
      </c>
      <c r="H3719" s="72" t="s">
        <v>81</v>
      </c>
      <c r="I3719" s="21" t="s">
        <v>13778</v>
      </c>
      <c r="J3719" s="76">
        <v>1</v>
      </c>
      <c r="K3719" s="77">
        <v>120000</v>
      </c>
    </row>
    <row r="3720" ht="24.75" customHeight="1" spans="1:11">
      <c r="A3720" s="20"/>
      <c r="B3720" s="20"/>
      <c r="C3720" s="20"/>
      <c r="D3720" s="69"/>
      <c r="E3720" s="70"/>
      <c r="F3720" s="74"/>
      <c r="G3720" s="73"/>
      <c r="H3720" s="72"/>
      <c r="I3720" s="21" t="s">
        <v>15542</v>
      </c>
      <c r="J3720" s="76">
        <v>1</v>
      </c>
      <c r="K3720" s="78"/>
    </row>
    <row r="3721" ht="24.75" customHeight="1" spans="1:11">
      <c r="A3721" s="20" t="s">
        <v>2781</v>
      </c>
      <c r="B3721" s="20">
        <v>10</v>
      </c>
      <c r="C3721" s="20">
        <v>97</v>
      </c>
      <c r="D3721" s="69" t="s">
        <v>20136</v>
      </c>
      <c r="E3721" s="70" t="s">
        <v>20137</v>
      </c>
      <c r="F3721" s="74"/>
      <c r="G3721" s="73" t="s">
        <v>20138</v>
      </c>
      <c r="H3721" s="72" t="s">
        <v>81</v>
      </c>
      <c r="I3721" s="21" t="s">
        <v>16155</v>
      </c>
      <c r="J3721" s="76">
        <v>1</v>
      </c>
      <c r="K3721" s="77">
        <v>325000</v>
      </c>
    </row>
    <row r="3722" ht="24.75" customHeight="1" spans="1:11">
      <c r="A3722" s="20" t="s">
        <v>2781</v>
      </c>
      <c r="B3722" s="20">
        <v>10</v>
      </c>
      <c r="C3722" s="20">
        <v>98</v>
      </c>
      <c r="D3722" s="69" t="s">
        <v>20139</v>
      </c>
      <c r="E3722" s="70"/>
      <c r="F3722" s="74"/>
      <c r="G3722" s="73" t="s">
        <v>20140</v>
      </c>
      <c r="H3722" s="72" t="s">
        <v>2285</v>
      </c>
      <c r="I3722" s="21" t="s">
        <v>13909</v>
      </c>
      <c r="J3722" s="76">
        <v>1</v>
      </c>
      <c r="K3722" s="77">
        <v>495000</v>
      </c>
    </row>
    <row r="3723" ht="24.75" customHeight="1" spans="1:11">
      <c r="A3723" s="20" t="s">
        <v>2781</v>
      </c>
      <c r="B3723" s="20">
        <v>10</v>
      </c>
      <c r="C3723" s="20">
        <v>99</v>
      </c>
      <c r="D3723" s="69" t="s">
        <v>7821</v>
      </c>
      <c r="E3723" s="70" t="s">
        <v>20141</v>
      </c>
      <c r="F3723" s="74"/>
      <c r="G3723" s="73"/>
      <c r="H3723" s="72" t="s">
        <v>75</v>
      </c>
      <c r="I3723" s="21" t="s">
        <v>13815</v>
      </c>
      <c r="J3723" s="76">
        <v>5</v>
      </c>
      <c r="K3723" s="77">
        <v>250000</v>
      </c>
    </row>
    <row r="3724" ht="24.75" customHeight="1" spans="1:11">
      <c r="A3724" s="20" t="s">
        <v>2781</v>
      </c>
      <c r="B3724" s="20">
        <v>10</v>
      </c>
      <c r="C3724" s="20">
        <v>100</v>
      </c>
      <c r="D3724" s="69" t="s">
        <v>20142</v>
      </c>
      <c r="E3724" s="70" t="s">
        <v>20143</v>
      </c>
      <c r="F3724" s="74"/>
      <c r="G3724" s="73" t="s">
        <v>20144</v>
      </c>
      <c r="H3724" s="72" t="s">
        <v>75</v>
      </c>
      <c r="I3724" s="21" t="s">
        <v>13815</v>
      </c>
      <c r="J3724" s="76">
        <v>1</v>
      </c>
      <c r="K3724" s="77">
        <v>50000</v>
      </c>
    </row>
    <row r="3725" ht="24.75" customHeight="1" spans="1:11">
      <c r="A3725" s="20" t="s">
        <v>2781</v>
      </c>
      <c r="B3725" s="20">
        <v>10</v>
      </c>
      <c r="C3725" s="20">
        <v>101</v>
      </c>
      <c r="D3725" s="69" t="s">
        <v>20145</v>
      </c>
      <c r="E3725" s="70" t="s">
        <v>20146</v>
      </c>
      <c r="F3725" s="74"/>
      <c r="G3725" s="73" t="s">
        <v>20147</v>
      </c>
      <c r="H3725" s="72" t="s">
        <v>38</v>
      </c>
      <c r="I3725" s="21" t="s">
        <v>15007</v>
      </c>
      <c r="J3725" s="76">
        <v>1</v>
      </c>
      <c r="K3725" s="77">
        <v>995000</v>
      </c>
    </row>
    <row r="3726" ht="24.75" customHeight="1" spans="1:11">
      <c r="A3726" s="20" t="s">
        <v>2781</v>
      </c>
      <c r="B3726" s="20">
        <v>10</v>
      </c>
      <c r="C3726" s="20">
        <v>102</v>
      </c>
      <c r="D3726" s="74" t="s">
        <v>20148</v>
      </c>
      <c r="E3726" s="70" t="s">
        <v>20149</v>
      </c>
      <c r="F3726" s="74"/>
      <c r="G3726" s="73" t="s">
        <v>20150</v>
      </c>
      <c r="H3726" s="72" t="s">
        <v>4827</v>
      </c>
      <c r="I3726" s="21" t="s">
        <v>20151</v>
      </c>
      <c r="J3726" s="76">
        <v>1</v>
      </c>
      <c r="K3726" s="77">
        <v>7300000</v>
      </c>
    </row>
    <row r="3727" ht="24.75" customHeight="1" spans="1:11">
      <c r="A3727" s="20"/>
      <c r="B3727" s="20"/>
      <c r="C3727" s="20"/>
      <c r="D3727" s="69"/>
      <c r="E3727" s="70"/>
      <c r="F3727" s="74"/>
      <c r="G3727" s="73"/>
      <c r="H3727" s="72"/>
      <c r="I3727" s="21" t="s">
        <v>14689</v>
      </c>
      <c r="J3727" s="76">
        <v>1</v>
      </c>
      <c r="K3727" s="78"/>
    </row>
    <row r="3728" ht="24.75" customHeight="1" spans="1:11">
      <c r="A3728" s="20"/>
      <c r="B3728" s="20"/>
      <c r="C3728" s="20"/>
      <c r="D3728" s="69"/>
      <c r="E3728" s="70"/>
      <c r="F3728" s="74"/>
      <c r="G3728" s="73"/>
      <c r="H3728" s="72"/>
      <c r="I3728" s="21" t="s">
        <v>20152</v>
      </c>
      <c r="J3728" s="76">
        <v>1</v>
      </c>
      <c r="K3728" s="78"/>
    </row>
    <row r="3729" ht="24.75" customHeight="1" spans="1:11">
      <c r="A3729" s="20"/>
      <c r="B3729" s="20"/>
      <c r="C3729" s="20"/>
      <c r="D3729" s="69"/>
      <c r="E3729" s="70"/>
      <c r="F3729" s="74"/>
      <c r="G3729" s="73"/>
      <c r="H3729" s="72"/>
      <c r="I3729" s="21" t="s">
        <v>13878</v>
      </c>
      <c r="J3729" s="76">
        <v>1</v>
      </c>
      <c r="K3729" s="78"/>
    </row>
    <row r="3730" ht="24.75" customHeight="1" spans="1:11">
      <c r="A3730" s="20" t="s">
        <v>2781</v>
      </c>
      <c r="B3730" s="20">
        <v>10</v>
      </c>
      <c r="C3730" s="20">
        <v>103</v>
      </c>
      <c r="D3730" s="69" t="s">
        <v>19335</v>
      </c>
      <c r="E3730" s="70" t="s">
        <v>19336</v>
      </c>
      <c r="F3730" s="74"/>
      <c r="G3730" s="73" t="s">
        <v>20153</v>
      </c>
      <c r="H3730" s="72" t="s">
        <v>197</v>
      </c>
      <c r="I3730" s="21" t="s">
        <v>14126</v>
      </c>
      <c r="J3730" s="76">
        <v>1</v>
      </c>
      <c r="K3730" s="77">
        <v>241700</v>
      </c>
    </row>
    <row r="3731" ht="24.75" customHeight="1" spans="1:11">
      <c r="A3731" s="20" t="s">
        <v>2781</v>
      </c>
      <c r="B3731" s="20">
        <v>10</v>
      </c>
      <c r="C3731" s="20">
        <v>104</v>
      </c>
      <c r="D3731" s="69" t="s">
        <v>20154</v>
      </c>
      <c r="E3731" s="70" t="s">
        <v>20155</v>
      </c>
      <c r="F3731" s="74"/>
      <c r="G3731" s="73" t="s">
        <v>20156</v>
      </c>
      <c r="H3731" s="72" t="s">
        <v>26</v>
      </c>
      <c r="I3731" s="21" t="s">
        <v>13930</v>
      </c>
      <c r="J3731" s="76">
        <v>1</v>
      </c>
      <c r="K3731" s="77">
        <v>375000</v>
      </c>
    </row>
    <row r="3732" ht="24.75" customHeight="1" spans="1:11">
      <c r="A3732" s="20" t="s">
        <v>2781</v>
      </c>
      <c r="B3732" s="20">
        <v>10</v>
      </c>
      <c r="C3732" s="20">
        <v>105</v>
      </c>
      <c r="D3732" s="69" t="s">
        <v>4170</v>
      </c>
      <c r="E3732" s="70" t="s">
        <v>19316</v>
      </c>
      <c r="F3732" s="74"/>
      <c r="G3732" s="73"/>
      <c r="H3732" s="72" t="s">
        <v>75</v>
      </c>
      <c r="I3732" s="21" t="s">
        <v>13909</v>
      </c>
      <c r="J3732" s="76">
        <v>1</v>
      </c>
      <c r="K3732" s="77">
        <v>715000</v>
      </c>
    </row>
    <row r="3733" ht="24.75" customHeight="1" spans="1:11">
      <c r="A3733" s="20"/>
      <c r="B3733" s="20"/>
      <c r="C3733" s="20"/>
      <c r="D3733" s="69"/>
      <c r="E3733" s="70"/>
      <c r="F3733" s="74"/>
      <c r="G3733" s="73"/>
      <c r="H3733" s="72"/>
      <c r="I3733" s="21" t="s">
        <v>20157</v>
      </c>
      <c r="J3733" s="76">
        <v>1</v>
      </c>
      <c r="K3733" s="78"/>
    </row>
    <row r="3734" ht="24.75" customHeight="1" spans="1:11">
      <c r="A3734" s="20" t="s">
        <v>2781</v>
      </c>
      <c r="B3734" s="20">
        <v>10</v>
      </c>
      <c r="C3734" s="20">
        <v>106</v>
      </c>
      <c r="D3734" s="74" t="s">
        <v>20158</v>
      </c>
      <c r="E3734" s="70" t="s">
        <v>20159</v>
      </c>
      <c r="F3734" s="74"/>
      <c r="G3734" s="73" t="s">
        <v>20160</v>
      </c>
      <c r="H3734" s="72" t="s">
        <v>75</v>
      </c>
      <c r="I3734" s="21" t="s">
        <v>13921</v>
      </c>
      <c r="J3734" s="76">
        <v>1</v>
      </c>
      <c r="K3734" s="77">
        <v>3850000</v>
      </c>
    </row>
    <row r="3735" ht="24.75" customHeight="1" spans="1:11">
      <c r="A3735" s="20"/>
      <c r="B3735" s="20"/>
      <c r="C3735" s="20"/>
      <c r="D3735" s="69"/>
      <c r="E3735" s="70"/>
      <c r="F3735" s="74"/>
      <c r="G3735" s="73"/>
      <c r="H3735" s="72"/>
      <c r="I3735" s="21" t="s">
        <v>16357</v>
      </c>
      <c r="J3735" s="76">
        <v>1</v>
      </c>
      <c r="K3735" s="78"/>
    </row>
    <row r="3736" ht="24.75" customHeight="1" spans="1:11">
      <c r="A3736" s="20"/>
      <c r="B3736" s="20"/>
      <c r="C3736" s="20"/>
      <c r="D3736" s="69"/>
      <c r="E3736" s="70"/>
      <c r="F3736" s="74"/>
      <c r="G3736" s="73"/>
      <c r="H3736" s="72"/>
      <c r="I3736" s="21" t="s">
        <v>13825</v>
      </c>
      <c r="J3736" s="76">
        <v>2</v>
      </c>
      <c r="K3736" s="78"/>
    </row>
    <row r="3737" ht="24.75" customHeight="1" spans="1:11">
      <c r="A3737" s="20" t="s">
        <v>2781</v>
      </c>
      <c r="B3737" s="20">
        <v>10</v>
      </c>
      <c r="C3737" s="20">
        <v>107</v>
      </c>
      <c r="D3737" s="69" t="s">
        <v>20161</v>
      </c>
      <c r="E3737" s="70" t="s">
        <v>20162</v>
      </c>
      <c r="F3737" s="74"/>
      <c r="G3737" s="73" t="s">
        <v>20163</v>
      </c>
      <c r="H3737" s="72" t="s">
        <v>3202</v>
      </c>
      <c r="I3737" s="21" t="s">
        <v>20164</v>
      </c>
      <c r="J3737" s="76">
        <v>1</v>
      </c>
      <c r="K3737" s="77">
        <v>2450000</v>
      </c>
    </row>
    <row r="3738" ht="24.75" customHeight="1" spans="1:11">
      <c r="A3738" s="20" t="s">
        <v>2781</v>
      </c>
      <c r="B3738" s="20">
        <v>11</v>
      </c>
      <c r="C3738" s="20">
        <v>108</v>
      </c>
      <c r="D3738" s="69" t="s">
        <v>20165</v>
      </c>
      <c r="E3738" s="70" t="s">
        <v>20166</v>
      </c>
      <c r="F3738" s="74"/>
      <c r="G3738" s="73" t="s">
        <v>20167</v>
      </c>
      <c r="H3738" s="72" t="s">
        <v>38</v>
      </c>
      <c r="I3738" s="21" t="s">
        <v>14161</v>
      </c>
      <c r="J3738" s="76">
        <v>1</v>
      </c>
      <c r="K3738" s="77">
        <v>989700</v>
      </c>
    </row>
    <row r="3739" ht="24.75" customHeight="1" spans="1:11">
      <c r="A3739" s="20" t="s">
        <v>2781</v>
      </c>
      <c r="B3739" s="20">
        <v>11</v>
      </c>
      <c r="C3739" s="20">
        <v>109</v>
      </c>
      <c r="D3739" s="69" t="s">
        <v>20168</v>
      </c>
      <c r="E3739" s="70" t="s">
        <v>20169</v>
      </c>
      <c r="F3739" s="74"/>
      <c r="G3739" s="73" t="s">
        <v>20170</v>
      </c>
      <c r="H3739" s="72" t="s">
        <v>38</v>
      </c>
      <c r="I3739" s="21" t="s">
        <v>13850</v>
      </c>
      <c r="J3739" s="76">
        <v>1</v>
      </c>
      <c r="K3739" s="77">
        <v>890800</v>
      </c>
    </row>
    <row r="3740" ht="24.75" customHeight="1" spans="1:11">
      <c r="A3740" s="20" t="s">
        <v>2781</v>
      </c>
      <c r="B3740" s="20">
        <v>11</v>
      </c>
      <c r="C3740" s="20">
        <v>110</v>
      </c>
      <c r="D3740" s="69" t="s">
        <v>20171</v>
      </c>
      <c r="E3740" s="70" t="s">
        <v>20172</v>
      </c>
      <c r="F3740" s="74" t="s">
        <v>20173</v>
      </c>
      <c r="G3740" s="73" t="s">
        <v>20174</v>
      </c>
      <c r="H3740" s="72" t="s">
        <v>81</v>
      </c>
      <c r="I3740" s="21" t="s">
        <v>14732</v>
      </c>
      <c r="J3740" s="76">
        <v>1</v>
      </c>
      <c r="K3740" s="77">
        <v>1725000</v>
      </c>
    </row>
    <row r="3741" ht="24.75" customHeight="1" spans="1:11">
      <c r="A3741" s="20"/>
      <c r="B3741" s="20"/>
      <c r="C3741" s="20"/>
      <c r="D3741" s="69"/>
      <c r="E3741" s="70"/>
      <c r="F3741" s="74"/>
      <c r="G3741" s="73"/>
      <c r="H3741" s="72"/>
      <c r="I3741" s="21" t="s">
        <v>13778</v>
      </c>
      <c r="J3741" s="76">
        <v>2</v>
      </c>
      <c r="K3741" s="78"/>
    </row>
    <row r="3742" ht="24.75" customHeight="1" spans="1:11">
      <c r="A3742" s="20"/>
      <c r="B3742" s="20"/>
      <c r="C3742" s="20"/>
      <c r="D3742" s="69"/>
      <c r="E3742" s="70"/>
      <c r="F3742" s="74"/>
      <c r="G3742" s="73"/>
      <c r="H3742" s="72"/>
      <c r="I3742" s="21" t="s">
        <v>16155</v>
      </c>
      <c r="J3742" s="76">
        <v>1</v>
      </c>
      <c r="K3742" s="78"/>
    </row>
    <row r="3743" ht="24.75" customHeight="1" spans="1:11">
      <c r="A3743" s="20" t="s">
        <v>2781</v>
      </c>
      <c r="B3743" s="20">
        <v>11</v>
      </c>
      <c r="C3743" s="20">
        <v>111</v>
      </c>
      <c r="D3743" s="69" t="s">
        <v>20175</v>
      </c>
      <c r="E3743" s="70" t="s">
        <v>20176</v>
      </c>
      <c r="F3743" s="74"/>
      <c r="G3743" s="73" t="s">
        <v>20177</v>
      </c>
      <c r="H3743" s="72" t="s">
        <v>70</v>
      </c>
      <c r="I3743" s="21" t="s">
        <v>16463</v>
      </c>
      <c r="J3743" s="76">
        <v>1</v>
      </c>
      <c r="K3743" s="77">
        <v>2160100</v>
      </c>
    </row>
    <row r="3744" ht="24.75" customHeight="1" spans="1:11">
      <c r="A3744" s="20" t="s">
        <v>2781</v>
      </c>
      <c r="B3744" s="20">
        <v>11</v>
      </c>
      <c r="C3744" s="20" t="s">
        <v>20178</v>
      </c>
      <c r="D3744" s="69" t="s">
        <v>6167</v>
      </c>
      <c r="E3744" s="70" t="s">
        <v>20179</v>
      </c>
      <c r="F3744" s="74"/>
      <c r="G3744" s="73" t="s">
        <v>20180</v>
      </c>
      <c r="H3744" s="72" t="s">
        <v>468</v>
      </c>
      <c r="I3744" s="21" t="s">
        <v>15380</v>
      </c>
      <c r="J3744" s="76">
        <v>1</v>
      </c>
      <c r="K3744" s="77">
        <v>23810000</v>
      </c>
    </row>
    <row r="3745" ht="24.75" customHeight="1" spans="1:11">
      <c r="A3745" s="20"/>
      <c r="B3745" s="20"/>
      <c r="C3745" s="20"/>
      <c r="D3745" s="69"/>
      <c r="E3745" s="70"/>
      <c r="F3745" s="74"/>
      <c r="G3745" s="73"/>
      <c r="H3745" s="72"/>
      <c r="I3745" s="21" t="s">
        <v>13843</v>
      </c>
      <c r="J3745" s="76">
        <v>1</v>
      </c>
      <c r="K3745" s="78"/>
    </row>
    <row r="3746" ht="24.75" customHeight="1" spans="1:11">
      <c r="A3746" s="20"/>
      <c r="B3746" s="20"/>
      <c r="C3746" s="20"/>
      <c r="D3746" s="69"/>
      <c r="E3746" s="70"/>
      <c r="F3746" s="74"/>
      <c r="G3746" s="73"/>
      <c r="H3746" s="72"/>
      <c r="I3746" s="21" t="s">
        <v>13898</v>
      </c>
      <c r="J3746" s="76">
        <v>1</v>
      </c>
      <c r="K3746" s="78"/>
    </row>
    <row r="3747" ht="24.75" customHeight="1" spans="1:11">
      <c r="A3747" s="20"/>
      <c r="B3747" s="20"/>
      <c r="C3747" s="20"/>
      <c r="D3747" s="69"/>
      <c r="E3747" s="70"/>
      <c r="F3747" s="74"/>
      <c r="G3747" s="73"/>
      <c r="H3747" s="72"/>
      <c r="I3747" s="21" t="s">
        <v>20181</v>
      </c>
      <c r="J3747" s="76">
        <v>1</v>
      </c>
      <c r="K3747" s="78"/>
    </row>
    <row r="3748" ht="24.75" customHeight="1" spans="1:11">
      <c r="A3748" s="20"/>
      <c r="B3748" s="20"/>
      <c r="C3748" s="20"/>
      <c r="D3748" s="69"/>
      <c r="E3748" s="70"/>
      <c r="F3748" s="74"/>
      <c r="G3748" s="73"/>
      <c r="H3748" s="72"/>
      <c r="I3748" s="21" t="s">
        <v>20182</v>
      </c>
      <c r="J3748" s="76">
        <v>1</v>
      </c>
      <c r="K3748" s="78"/>
    </row>
    <row r="3749" ht="24.75" customHeight="1" spans="1:11">
      <c r="A3749" s="20"/>
      <c r="B3749" s="20"/>
      <c r="C3749" s="20"/>
      <c r="D3749" s="69"/>
      <c r="E3749" s="70"/>
      <c r="F3749" s="74"/>
      <c r="G3749" s="73"/>
      <c r="H3749" s="72"/>
      <c r="I3749" s="21" t="s">
        <v>15057</v>
      </c>
      <c r="J3749" s="76">
        <v>1</v>
      </c>
      <c r="K3749" s="78"/>
    </row>
    <row r="3750" ht="24.75" customHeight="1" spans="1:11">
      <c r="A3750" s="20"/>
      <c r="B3750" s="20"/>
      <c r="C3750" s="20"/>
      <c r="D3750" s="69"/>
      <c r="E3750" s="70"/>
      <c r="F3750" s="74"/>
      <c r="G3750" s="73"/>
      <c r="H3750" s="72"/>
      <c r="I3750" s="21" t="s">
        <v>14458</v>
      </c>
      <c r="J3750" s="76">
        <v>1</v>
      </c>
      <c r="K3750" s="78"/>
    </row>
    <row r="3751" ht="24.75" customHeight="1" spans="1:11">
      <c r="A3751" s="20"/>
      <c r="B3751" s="20"/>
      <c r="C3751" s="20"/>
      <c r="D3751" s="69"/>
      <c r="E3751" s="70"/>
      <c r="F3751" s="74"/>
      <c r="G3751" s="73"/>
      <c r="H3751" s="72"/>
      <c r="I3751" s="21" t="s">
        <v>20183</v>
      </c>
      <c r="J3751" s="76">
        <v>1</v>
      </c>
      <c r="K3751" s="78"/>
    </row>
    <row r="3752" ht="24.75" customHeight="1" spans="1:11">
      <c r="A3752" s="20"/>
      <c r="B3752" s="20"/>
      <c r="C3752" s="20"/>
      <c r="D3752" s="69"/>
      <c r="E3752" s="70"/>
      <c r="F3752" s="74"/>
      <c r="G3752" s="73"/>
      <c r="H3752" s="72"/>
      <c r="I3752" s="21" t="s">
        <v>16357</v>
      </c>
      <c r="J3752" s="76">
        <v>1</v>
      </c>
      <c r="K3752" s="78"/>
    </row>
    <row r="3753" ht="24.75" customHeight="1" spans="1:11">
      <c r="A3753" s="20"/>
      <c r="B3753" s="20"/>
      <c r="C3753" s="20"/>
      <c r="D3753" s="69"/>
      <c r="E3753" s="70"/>
      <c r="F3753" s="74"/>
      <c r="G3753" s="73"/>
      <c r="H3753" s="72"/>
      <c r="I3753" s="21" t="s">
        <v>14133</v>
      </c>
      <c r="J3753" s="76">
        <v>1</v>
      </c>
      <c r="K3753" s="78"/>
    </row>
    <row r="3754" ht="24.75" customHeight="1" spans="1:11">
      <c r="A3754" s="20"/>
      <c r="B3754" s="20"/>
      <c r="C3754" s="20"/>
      <c r="D3754" s="69"/>
      <c r="E3754" s="70"/>
      <c r="F3754" s="74"/>
      <c r="G3754" s="73"/>
      <c r="H3754" s="72"/>
      <c r="I3754" s="21" t="s">
        <v>16912</v>
      </c>
      <c r="J3754" s="76">
        <v>1</v>
      </c>
      <c r="K3754" s="78"/>
    </row>
    <row r="3755" ht="24.75" customHeight="1" spans="1:11">
      <c r="A3755" s="20"/>
      <c r="B3755" s="20"/>
      <c r="C3755" s="20"/>
      <c r="D3755" s="69"/>
      <c r="E3755" s="70"/>
      <c r="F3755" s="74"/>
      <c r="G3755" s="73"/>
      <c r="H3755" s="72"/>
      <c r="I3755" s="21" t="s">
        <v>15952</v>
      </c>
      <c r="J3755" s="76">
        <v>1</v>
      </c>
      <c r="K3755" s="78"/>
    </row>
    <row r="3756" ht="24.75" customHeight="1" spans="1:11">
      <c r="A3756" s="20" t="s">
        <v>2781</v>
      </c>
      <c r="B3756" s="20">
        <v>11</v>
      </c>
      <c r="C3756" s="20" t="s">
        <v>20184</v>
      </c>
      <c r="D3756" s="69" t="s">
        <v>6167</v>
      </c>
      <c r="E3756" s="70" t="s">
        <v>20179</v>
      </c>
      <c r="F3756" s="74"/>
      <c r="G3756" s="73" t="s">
        <v>20180</v>
      </c>
      <c r="H3756" s="72" t="s">
        <v>468</v>
      </c>
      <c r="I3756" s="21" t="s">
        <v>13759</v>
      </c>
      <c r="J3756" s="76">
        <v>1</v>
      </c>
      <c r="K3756" s="77">
        <v>150000</v>
      </c>
    </row>
    <row r="3757" ht="24.75" customHeight="1" spans="1:11">
      <c r="A3757" s="20"/>
      <c r="B3757" s="20"/>
      <c r="C3757" s="20"/>
      <c r="D3757" s="69"/>
      <c r="E3757" s="70"/>
      <c r="F3757" s="74"/>
      <c r="G3757" s="73"/>
      <c r="H3757" s="72"/>
      <c r="I3757" s="21" t="s">
        <v>20185</v>
      </c>
      <c r="J3757" s="76">
        <v>2</v>
      </c>
      <c r="K3757" s="78"/>
    </row>
    <row r="3758" ht="24.75" customHeight="1" spans="1:11">
      <c r="A3758" s="20" t="s">
        <v>2781</v>
      </c>
      <c r="B3758" s="20">
        <v>11</v>
      </c>
      <c r="C3758" s="20">
        <v>113</v>
      </c>
      <c r="D3758" s="69" t="s">
        <v>20136</v>
      </c>
      <c r="E3758" s="70" t="s">
        <v>20137</v>
      </c>
      <c r="F3758" s="74"/>
      <c r="G3758" s="73" t="s">
        <v>20138</v>
      </c>
      <c r="H3758" s="72" t="s">
        <v>81</v>
      </c>
      <c r="I3758" s="21" t="s">
        <v>15406</v>
      </c>
      <c r="J3758" s="76">
        <v>1</v>
      </c>
      <c r="K3758" s="77">
        <v>289800</v>
      </c>
    </row>
    <row r="3759" ht="24.75" customHeight="1" spans="1:11">
      <c r="A3759" s="20" t="s">
        <v>2781</v>
      </c>
      <c r="B3759" s="20">
        <v>11</v>
      </c>
      <c r="C3759" s="20">
        <v>114</v>
      </c>
      <c r="D3759" s="69" t="s">
        <v>20186</v>
      </c>
      <c r="E3759" s="70" t="s">
        <v>20187</v>
      </c>
      <c r="F3759" s="74"/>
      <c r="G3759" s="73" t="s">
        <v>20188</v>
      </c>
      <c r="H3759" s="72" t="s">
        <v>197</v>
      </c>
      <c r="I3759" s="21" t="s">
        <v>14311</v>
      </c>
      <c r="J3759" s="76">
        <v>1</v>
      </c>
      <c r="K3759" s="77">
        <v>1010000</v>
      </c>
    </row>
    <row r="3760" ht="24.75" customHeight="1" spans="1:11">
      <c r="A3760" s="20"/>
      <c r="B3760" s="20"/>
      <c r="C3760" s="20"/>
      <c r="D3760" s="69"/>
      <c r="E3760" s="70"/>
      <c r="F3760" s="74"/>
      <c r="G3760" s="73"/>
      <c r="H3760" s="72"/>
      <c r="I3760" s="21" t="s">
        <v>14547</v>
      </c>
      <c r="J3760" s="76">
        <v>1</v>
      </c>
      <c r="K3760" s="78"/>
    </row>
    <row r="3761" ht="24.75" customHeight="1" spans="1:11">
      <c r="A3761" s="20"/>
      <c r="B3761" s="20"/>
      <c r="C3761" s="20"/>
      <c r="D3761" s="69"/>
      <c r="E3761" s="70"/>
      <c r="F3761" s="74"/>
      <c r="G3761" s="73"/>
      <c r="H3761" s="72"/>
      <c r="I3761" s="21" t="s">
        <v>15879</v>
      </c>
      <c r="J3761" s="76">
        <v>1</v>
      </c>
      <c r="K3761" s="78"/>
    </row>
    <row r="3762" ht="24.75" customHeight="1" spans="1:11">
      <c r="A3762" s="20"/>
      <c r="B3762" s="20"/>
      <c r="C3762" s="20"/>
      <c r="D3762" s="69"/>
      <c r="E3762" s="70"/>
      <c r="F3762" s="74"/>
      <c r="G3762" s="73"/>
      <c r="H3762" s="72"/>
      <c r="I3762" s="21" t="s">
        <v>13825</v>
      </c>
      <c r="J3762" s="76">
        <v>1</v>
      </c>
      <c r="K3762" s="78"/>
    </row>
    <row r="3763" ht="24.75" customHeight="1" spans="1:11">
      <c r="A3763" s="20" t="s">
        <v>2781</v>
      </c>
      <c r="B3763" s="20">
        <v>11</v>
      </c>
      <c r="C3763" s="20">
        <v>115</v>
      </c>
      <c r="D3763" s="69" t="s">
        <v>20189</v>
      </c>
      <c r="E3763" s="70" t="s">
        <v>20190</v>
      </c>
      <c r="F3763" s="74"/>
      <c r="G3763" s="73" t="s">
        <v>20191</v>
      </c>
      <c r="H3763" s="72" t="s">
        <v>26</v>
      </c>
      <c r="I3763" s="21" t="s">
        <v>16179</v>
      </c>
      <c r="J3763" s="76">
        <v>1</v>
      </c>
      <c r="K3763" s="77">
        <v>1850000</v>
      </c>
    </row>
    <row r="3764" ht="24.75" customHeight="1" spans="1:11">
      <c r="A3764" s="20" t="s">
        <v>2781</v>
      </c>
      <c r="B3764" s="20">
        <v>12</v>
      </c>
      <c r="C3764" s="20">
        <v>116</v>
      </c>
      <c r="D3764" s="69" t="s">
        <v>20192</v>
      </c>
      <c r="E3764" s="70" t="s">
        <v>17134</v>
      </c>
      <c r="F3764" s="74"/>
      <c r="G3764" s="73" t="s">
        <v>20193</v>
      </c>
      <c r="H3764" s="72" t="s">
        <v>38</v>
      </c>
      <c r="I3764" s="21" t="s">
        <v>14149</v>
      </c>
      <c r="J3764" s="76">
        <v>1</v>
      </c>
      <c r="K3764" s="77">
        <v>515000</v>
      </c>
    </row>
    <row r="3765" ht="24.75" customHeight="1" spans="1:11">
      <c r="A3765" s="20"/>
      <c r="B3765" s="20"/>
      <c r="C3765" s="20"/>
      <c r="D3765" s="69"/>
      <c r="E3765" s="70"/>
      <c r="F3765" s="74"/>
      <c r="G3765" s="73"/>
      <c r="H3765" s="72"/>
      <c r="I3765" s="21" t="s">
        <v>14089</v>
      </c>
      <c r="J3765" s="76">
        <v>1</v>
      </c>
      <c r="K3765" s="78"/>
    </row>
    <row r="3766" ht="24.75" customHeight="1" spans="1:11">
      <c r="A3766" s="20" t="s">
        <v>2781</v>
      </c>
      <c r="B3766" s="20">
        <v>12</v>
      </c>
      <c r="C3766" s="20">
        <v>117</v>
      </c>
      <c r="D3766" s="69" t="s">
        <v>20194</v>
      </c>
      <c r="E3766" s="70" t="s">
        <v>20195</v>
      </c>
      <c r="F3766" s="74" t="s">
        <v>20196</v>
      </c>
      <c r="G3766" s="73" t="s">
        <v>20197</v>
      </c>
      <c r="H3766" s="72" t="s">
        <v>70</v>
      </c>
      <c r="I3766" s="21" t="s">
        <v>15773</v>
      </c>
      <c r="J3766" s="76">
        <v>1</v>
      </c>
      <c r="K3766" s="77">
        <v>1055000</v>
      </c>
    </row>
    <row r="3767" ht="24.75" customHeight="1" spans="1:11">
      <c r="A3767" s="20"/>
      <c r="B3767" s="20"/>
      <c r="C3767" s="20"/>
      <c r="D3767" s="69"/>
      <c r="E3767" s="70"/>
      <c r="F3767" s="74"/>
      <c r="G3767" s="73"/>
      <c r="H3767" s="72"/>
      <c r="I3767" s="21" t="s">
        <v>13778</v>
      </c>
      <c r="J3767" s="76">
        <v>1</v>
      </c>
      <c r="K3767" s="78"/>
    </row>
    <row r="3768" ht="24.75" customHeight="1" spans="1:11">
      <c r="A3768" s="20" t="s">
        <v>2781</v>
      </c>
      <c r="B3768" s="20">
        <v>12</v>
      </c>
      <c r="C3768" s="20">
        <v>118</v>
      </c>
      <c r="D3768" s="69" t="s">
        <v>20198</v>
      </c>
      <c r="E3768" s="70" t="s">
        <v>20199</v>
      </c>
      <c r="F3768" s="74"/>
      <c r="G3768" s="73" t="s">
        <v>20200</v>
      </c>
      <c r="H3768" s="72" t="s">
        <v>38</v>
      </c>
      <c r="I3768" s="21" t="s">
        <v>15448</v>
      </c>
      <c r="J3768" s="76">
        <v>1</v>
      </c>
      <c r="K3768" s="77">
        <v>1039700</v>
      </c>
    </row>
    <row r="3769" ht="24.75" customHeight="1" spans="1:11">
      <c r="A3769" s="20" t="s">
        <v>2781</v>
      </c>
      <c r="B3769" s="20">
        <v>12</v>
      </c>
      <c r="C3769" s="20">
        <v>119</v>
      </c>
      <c r="D3769" s="69" t="s">
        <v>20201</v>
      </c>
      <c r="E3769" s="70" t="s">
        <v>20202</v>
      </c>
      <c r="F3769" s="74"/>
      <c r="G3769" s="73" t="s">
        <v>20203</v>
      </c>
      <c r="H3769" s="72" t="s">
        <v>75</v>
      </c>
      <c r="I3769" s="21" t="s">
        <v>13888</v>
      </c>
      <c r="J3769" s="76">
        <v>1</v>
      </c>
      <c r="K3769" s="77">
        <v>2100000</v>
      </c>
    </row>
    <row r="3770" ht="24.75" customHeight="1" spans="1:11">
      <c r="A3770" s="20" t="s">
        <v>2781</v>
      </c>
      <c r="B3770" s="20">
        <v>13</v>
      </c>
      <c r="C3770" s="20">
        <v>120</v>
      </c>
      <c r="D3770" s="69" t="s">
        <v>20204</v>
      </c>
      <c r="E3770" s="70" t="s">
        <v>20205</v>
      </c>
      <c r="F3770" s="74"/>
      <c r="G3770" s="73" t="s">
        <v>20206</v>
      </c>
      <c r="H3770" s="72" t="s">
        <v>70</v>
      </c>
      <c r="I3770" s="21" t="s">
        <v>13854</v>
      </c>
      <c r="J3770" s="76">
        <v>1</v>
      </c>
      <c r="K3770" s="77">
        <v>350000</v>
      </c>
    </row>
    <row r="3771" ht="24.75" customHeight="1" spans="1:11">
      <c r="A3771" s="20" t="s">
        <v>2781</v>
      </c>
      <c r="B3771" s="20">
        <v>13</v>
      </c>
      <c r="C3771" s="20">
        <v>121</v>
      </c>
      <c r="D3771" s="69" t="s">
        <v>20207</v>
      </c>
      <c r="E3771" s="70" t="s">
        <v>20208</v>
      </c>
      <c r="F3771" s="74"/>
      <c r="G3771" s="73" t="s">
        <v>20209</v>
      </c>
      <c r="H3771" s="72" t="s">
        <v>26</v>
      </c>
      <c r="I3771" s="21" t="s">
        <v>14773</v>
      </c>
      <c r="J3771" s="76">
        <v>1</v>
      </c>
      <c r="K3771" s="77">
        <v>401900</v>
      </c>
    </row>
    <row r="3772" ht="24.75" customHeight="1" spans="1:11">
      <c r="A3772" s="20" t="s">
        <v>2781</v>
      </c>
      <c r="B3772" s="20">
        <v>13</v>
      </c>
      <c r="C3772" s="20">
        <v>122</v>
      </c>
      <c r="D3772" s="69" t="s">
        <v>20210</v>
      </c>
      <c r="E3772" s="70" t="s">
        <v>20211</v>
      </c>
      <c r="F3772" s="74" t="s">
        <v>20212</v>
      </c>
      <c r="G3772" s="73" t="s">
        <v>20213</v>
      </c>
      <c r="H3772" s="72" t="s">
        <v>197</v>
      </c>
      <c r="I3772" s="21" t="s">
        <v>17008</v>
      </c>
      <c r="J3772" s="76">
        <v>2</v>
      </c>
      <c r="K3772" s="77">
        <v>2785000</v>
      </c>
    </row>
    <row r="3773" ht="24.75" customHeight="1" spans="1:11">
      <c r="A3773" s="20"/>
      <c r="B3773" s="20"/>
      <c r="C3773" s="20"/>
      <c r="D3773" s="74"/>
      <c r="E3773" s="75"/>
      <c r="F3773" s="74"/>
      <c r="G3773" s="73"/>
      <c r="H3773" s="72"/>
      <c r="I3773" s="21" t="s">
        <v>13821</v>
      </c>
      <c r="J3773" s="76">
        <v>1</v>
      </c>
      <c r="K3773" s="78"/>
    </row>
    <row r="3774" ht="24.75" customHeight="1" spans="1:11">
      <c r="A3774" s="20" t="s">
        <v>2781</v>
      </c>
      <c r="B3774" s="20">
        <v>13</v>
      </c>
      <c r="C3774" s="20">
        <v>123</v>
      </c>
      <c r="D3774" s="74" t="s">
        <v>20214</v>
      </c>
      <c r="E3774" s="75" t="s">
        <v>20215</v>
      </c>
      <c r="F3774" s="74"/>
      <c r="G3774" s="73" t="s">
        <v>20216</v>
      </c>
      <c r="H3774" s="72" t="s">
        <v>38</v>
      </c>
      <c r="I3774" s="21" t="s">
        <v>13800</v>
      </c>
      <c r="J3774" s="76">
        <v>1</v>
      </c>
      <c r="K3774" s="77">
        <v>275000</v>
      </c>
    </row>
    <row r="3775" ht="24.75" customHeight="1" spans="1:11">
      <c r="A3775" s="20" t="s">
        <v>2781</v>
      </c>
      <c r="B3775" s="20">
        <v>13</v>
      </c>
      <c r="C3775" s="20">
        <v>124</v>
      </c>
      <c r="D3775" s="74" t="s">
        <v>19501</v>
      </c>
      <c r="E3775" s="75" t="s">
        <v>20217</v>
      </c>
      <c r="F3775" s="74"/>
      <c r="G3775" s="73"/>
      <c r="H3775" s="72" t="s">
        <v>75</v>
      </c>
      <c r="I3775" s="21" t="s">
        <v>13905</v>
      </c>
      <c r="J3775" s="76">
        <v>1</v>
      </c>
      <c r="K3775" s="77">
        <v>670000</v>
      </c>
    </row>
    <row r="3776" ht="24.75" customHeight="1" spans="1:11">
      <c r="A3776" s="20" t="s">
        <v>2781</v>
      </c>
      <c r="B3776" s="20">
        <v>13</v>
      </c>
      <c r="C3776" s="20">
        <v>125</v>
      </c>
      <c r="D3776" s="74" t="s">
        <v>20218</v>
      </c>
      <c r="E3776" s="75"/>
      <c r="F3776" s="74"/>
      <c r="G3776" s="73" t="s">
        <v>20219</v>
      </c>
      <c r="H3776" s="72" t="s">
        <v>75</v>
      </c>
      <c r="I3776" s="21" t="s">
        <v>14198</v>
      </c>
      <c r="J3776" s="76">
        <v>1</v>
      </c>
      <c r="K3776" s="77">
        <v>321600</v>
      </c>
    </row>
    <row r="3777" ht="24.75" customHeight="1" spans="1:11">
      <c r="A3777" s="20" t="s">
        <v>2781</v>
      </c>
      <c r="B3777" s="20">
        <v>13</v>
      </c>
      <c r="C3777" s="20">
        <v>126</v>
      </c>
      <c r="D3777" s="74" t="s">
        <v>20220</v>
      </c>
      <c r="E3777" s="75" t="s">
        <v>20221</v>
      </c>
      <c r="F3777" s="74"/>
      <c r="G3777" s="73" t="s">
        <v>20222</v>
      </c>
      <c r="H3777" s="72" t="s">
        <v>26</v>
      </c>
      <c r="I3777" s="21" t="s">
        <v>18057</v>
      </c>
      <c r="J3777" s="76">
        <v>1</v>
      </c>
      <c r="K3777" s="77">
        <v>2150000</v>
      </c>
    </row>
    <row r="3778" ht="24.75" customHeight="1" spans="1:11">
      <c r="A3778" s="20" t="s">
        <v>2781</v>
      </c>
      <c r="B3778" s="20">
        <v>13</v>
      </c>
      <c r="C3778" s="20">
        <v>127</v>
      </c>
      <c r="D3778" s="74" t="s">
        <v>20223</v>
      </c>
      <c r="E3778" s="75" t="s">
        <v>20224</v>
      </c>
      <c r="F3778" s="74"/>
      <c r="G3778" s="73" t="s">
        <v>20225</v>
      </c>
      <c r="H3778" s="72" t="s">
        <v>3202</v>
      </c>
      <c r="I3778" s="21" t="s">
        <v>20226</v>
      </c>
      <c r="J3778" s="76">
        <v>1</v>
      </c>
      <c r="K3778" s="77">
        <v>485000</v>
      </c>
    </row>
    <row r="3779" ht="24.75" customHeight="1" spans="1:11">
      <c r="A3779" s="20" t="s">
        <v>2781</v>
      </c>
      <c r="B3779" s="20">
        <v>13</v>
      </c>
      <c r="C3779" s="20">
        <v>128</v>
      </c>
      <c r="D3779" s="74" t="s">
        <v>20227</v>
      </c>
      <c r="E3779" s="75" t="s">
        <v>20228</v>
      </c>
      <c r="F3779" s="74"/>
      <c r="G3779" s="73" t="s">
        <v>20229</v>
      </c>
      <c r="H3779" s="72" t="s">
        <v>26</v>
      </c>
      <c r="I3779" s="21" t="s">
        <v>14371</v>
      </c>
      <c r="J3779" s="76">
        <v>1</v>
      </c>
      <c r="K3779" s="77">
        <v>19320</v>
      </c>
    </row>
    <row r="3780" ht="24.75" customHeight="1" spans="1:11">
      <c r="A3780" s="20" t="s">
        <v>2781</v>
      </c>
      <c r="B3780" s="20">
        <v>13</v>
      </c>
      <c r="C3780" s="20">
        <v>129</v>
      </c>
      <c r="D3780" s="74" t="s">
        <v>11156</v>
      </c>
      <c r="E3780" s="75" t="s">
        <v>20230</v>
      </c>
      <c r="F3780" s="74"/>
      <c r="G3780" s="73" t="s">
        <v>20231</v>
      </c>
      <c r="H3780" s="72" t="s">
        <v>38</v>
      </c>
      <c r="I3780" s="21" t="s">
        <v>13749</v>
      </c>
      <c r="J3780" s="76">
        <v>1</v>
      </c>
      <c r="K3780" s="77">
        <v>1650000</v>
      </c>
    </row>
    <row r="3781" ht="24.75" customHeight="1" spans="1:11">
      <c r="A3781" s="20" t="s">
        <v>2781</v>
      </c>
      <c r="B3781" s="20">
        <v>13</v>
      </c>
      <c r="C3781" s="20">
        <v>130</v>
      </c>
      <c r="D3781" s="74" t="s">
        <v>20232</v>
      </c>
      <c r="E3781" s="75" t="s">
        <v>20233</v>
      </c>
      <c r="F3781" s="74"/>
      <c r="G3781" s="73" t="s">
        <v>20234</v>
      </c>
      <c r="H3781" s="72" t="s">
        <v>38</v>
      </c>
      <c r="I3781" s="21" t="s">
        <v>14215</v>
      </c>
      <c r="J3781" s="76">
        <v>1</v>
      </c>
      <c r="K3781" s="77">
        <v>4025000</v>
      </c>
    </row>
    <row r="3782" ht="24.75" customHeight="1" spans="1:11">
      <c r="A3782" s="20"/>
      <c r="B3782" s="20"/>
      <c r="C3782" s="20"/>
      <c r="D3782" s="74"/>
      <c r="E3782" s="75"/>
      <c r="F3782" s="74"/>
      <c r="G3782" s="73"/>
      <c r="H3782" s="72"/>
      <c r="I3782" s="21" t="s">
        <v>13711</v>
      </c>
      <c r="J3782" s="76">
        <v>1</v>
      </c>
      <c r="K3782" s="78"/>
    </row>
    <row r="3783" ht="24.75" customHeight="1" spans="1:11">
      <c r="A3783" s="20"/>
      <c r="B3783" s="20"/>
      <c r="C3783" s="20"/>
      <c r="D3783" s="74"/>
      <c r="E3783" s="75"/>
      <c r="F3783" s="74"/>
      <c r="G3783" s="73"/>
      <c r="H3783" s="72"/>
      <c r="I3783" s="21" t="s">
        <v>16552</v>
      </c>
      <c r="J3783" s="76">
        <v>1</v>
      </c>
      <c r="K3783" s="78"/>
    </row>
    <row r="3784" ht="24.75" customHeight="1" spans="1:11">
      <c r="A3784" s="20"/>
      <c r="B3784" s="20"/>
      <c r="C3784" s="20"/>
      <c r="D3784" s="74"/>
      <c r="E3784" s="75"/>
      <c r="F3784" s="74"/>
      <c r="G3784" s="73"/>
      <c r="H3784" s="72"/>
      <c r="I3784" s="21" t="s">
        <v>16148</v>
      </c>
      <c r="J3784" s="76">
        <v>1</v>
      </c>
      <c r="K3784" s="78"/>
    </row>
    <row r="3785" ht="24.75" customHeight="1" spans="1:11">
      <c r="A3785" s="20" t="s">
        <v>2781</v>
      </c>
      <c r="B3785" s="20">
        <v>13</v>
      </c>
      <c r="C3785" s="20">
        <v>131</v>
      </c>
      <c r="D3785" s="74" t="s">
        <v>6151</v>
      </c>
      <c r="E3785" s="75" t="s">
        <v>20235</v>
      </c>
      <c r="F3785" s="74"/>
      <c r="G3785" s="73"/>
      <c r="H3785" s="72" t="s">
        <v>75</v>
      </c>
      <c r="I3785" s="21" t="s">
        <v>14773</v>
      </c>
      <c r="J3785" s="76">
        <v>2</v>
      </c>
      <c r="K3785" s="77">
        <v>1790000</v>
      </c>
    </row>
    <row r="3786" ht="24.75" customHeight="1" spans="1:11">
      <c r="A3786" s="20"/>
      <c r="B3786" s="20"/>
      <c r="C3786" s="20"/>
      <c r="D3786" s="74"/>
      <c r="E3786" s="75"/>
      <c r="F3786" s="74"/>
      <c r="G3786" s="73"/>
      <c r="H3786" s="72"/>
      <c r="I3786" s="21" t="s">
        <v>14348</v>
      </c>
      <c r="J3786" s="76">
        <v>2</v>
      </c>
      <c r="K3786" s="78"/>
    </row>
    <row r="3787" ht="24.75" customHeight="1" spans="1:11">
      <c r="A3787" s="20" t="s">
        <v>2781</v>
      </c>
      <c r="B3787" s="20">
        <v>14</v>
      </c>
      <c r="C3787" s="20">
        <v>132</v>
      </c>
      <c r="D3787" s="74" t="s">
        <v>20236</v>
      </c>
      <c r="E3787" s="75" t="s">
        <v>20237</v>
      </c>
      <c r="F3787" s="74"/>
      <c r="G3787" s="73" t="s">
        <v>20238</v>
      </c>
      <c r="H3787" s="72" t="s">
        <v>81</v>
      </c>
      <c r="I3787" s="21" t="s">
        <v>14458</v>
      </c>
      <c r="J3787" s="76">
        <v>1</v>
      </c>
      <c r="K3787" s="77">
        <v>1750000</v>
      </c>
    </row>
    <row r="3788" ht="24.75" customHeight="1" spans="1:11">
      <c r="A3788" s="20" t="s">
        <v>2781</v>
      </c>
      <c r="B3788" s="20">
        <v>14</v>
      </c>
      <c r="C3788" s="20">
        <v>133</v>
      </c>
      <c r="D3788" s="74" t="s">
        <v>1973</v>
      </c>
      <c r="E3788" s="75" t="s">
        <v>20239</v>
      </c>
      <c r="F3788" s="74"/>
      <c r="G3788" s="73" t="s">
        <v>20240</v>
      </c>
      <c r="H3788" s="72" t="s">
        <v>38</v>
      </c>
      <c r="I3788" s="21" t="s">
        <v>13815</v>
      </c>
      <c r="J3788" s="76">
        <v>1</v>
      </c>
      <c r="K3788" s="77">
        <v>50300</v>
      </c>
    </row>
    <row r="3789" ht="24.75" customHeight="1" spans="1:11">
      <c r="A3789" s="20" t="s">
        <v>2781</v>
      </c>
      <c r="B3789" s="20">
        <v>14</v>
      </c>
      <c r="C3789" s="20">
        <v>134</v>
      </c>
      <c r="D3789" s="74" t="s">
        <v>20241</v>
      </c>
      <c r="E3789" s="70" t="s">
        <v>20242</v>
      </c>
      <c r="F3789" s="74" t="s">
        <v>20243</v>
      </c>
      <c r="G3789" s="71" t="s">
        <v>20244</v>
      </c>
      <c r="H3789" s="72" t="s">
        <v>65</v>
      </c>
      <c r="I3789" s="21" t="s">
        <v>14001</v>
      </c>
      <c r="J3789" s="76">
        <v>1</v>
      </c>
      <c r="K3789" s="77">
        <v>225000</v>
      </c>
    </row>
    <row r="3790" ht="24.75" customHeight="1" spans="1:11">
      <c r="A3790" s="20" t="s">
        <v>2781</v>
      </c>
      <c r="B3790" s="20">
        <v>14</v>
      </c>
      <c r="C3790" s="20">
        <v>135</v>
      </c>
      <c r="D3790" s="74" t="s">
        <v>20245</v>
      </c>
      <c r="E3790" s="70"/>
      <c r="F3790" s="74"/>
      <c r="G3790" s="73" t="s">
        <v>20246</v>
      </c>
      <c r="H3790" s="72" t="s">
        <v>70</v>
      </c>
      <c r="I3790" s="21" t="s">
        <v>14311</v>
      </c>
      <c r="J3790" s="76">
        <v>1</v>
      </c>
      <c r="K3790" s="77">
        <v>192500</v>
      </c>
    </row>
    <row r="3791" ht="24.75" customHeight="1" spans="1:11">
      <c r="A3791" s="20" t="s">
        <v>2781</v>
      </c>
      <c r="B3791" s="20">
        <v>14</v>
      </c>
      <c r="C3791" s="20">
        <v>136</v>
      </c>
      <c r="D3791" s="74" t="s">
        <v>20247</v>
      </c>
      <c r="E3791" s="75" t="s">
        <v>20248</v>
      </c>
      <c r="F3791" s="74" t="s">
        <v>20249</v>
      </c>
      <c r="G3791" s="71" t="s">
        <v>20250</v>
      </c>
      <c r="H3791" s="72" t="s">
        <v>70</v>
      </c>
      <c r="I3791" s="21" t="s">
        <v>14677</v>
      </c>
      <c r="J3791" s="76">
        <v>1</v>
      </c>
      <c r="K3791" s="77">
        <v>435000</v>
      </c>
    </row>
    <row r="3792" ht="24.75" customHeight="1" spans="1:11">
      <c r="A3792" s="20" t="s">
        <v>2781</v>
      </c>
      <c r="B3792" s="20">
        <v>14</v>
      </c>
      <c r="C3792" s="20">
        <v>137</v>
      </c>
      <c r="D3792" s="74" t="s">
        <v>1544</v>
      </c>
      <c r="E3792" s="75" t="s">
        <v>20251</v>
      </c>
      <c r="F3792" s="74" t="s">
        <v>20252</v>
      </c>
      <c r="G3792" s="73" t="s">
        <v>20253</v>
      </c>
      <c r="H3792" s="72" t="s">
        <v>197</v>
      </c>
      <c r="I3792" s="21" t="s">
        <v>15793</v>
      </c>
      <c r="J3792" s="76">
        <v>1</v>
      </c>
      <c r="K3792" s="77">
        <v>153000</v>
      </c>
    </row>
    <row r="3793" ht="24.75" customHeight="1" spans="1:11">
      <c r="A3793" s="20" t="s">
        <v>2781</v>
      </c>
      <c r="B3793" s="20">
        <v>14</v>
      </c>
      <c r="C3793" s="20">
        <v>138</v>
      </c>
      <c r="D3793" s="74" t="s">
        <v>20254</v>
      </c>
      <c r="E3793" s="75" t="s">
        <v>20255</v>
      </c>
      <c r="F3793" s="74" t="s">
        <v>20256</v>
      </c>
      <c r="G3793" s="73" t="s">
        <v>20257</v>
      </c>
      <c r="H3793" s="72" t="s">
        <v>3728</v>
      </c>
      <c r="I3793" s="21" t="s">
        <v>13793</v>
      </c>
      <c r="J3793" s="76">
        <v>1</v>
      </c>
      <c r="K3793" s="77">
        <v>380000</v>
      </c>
    </row>
    <row r="3794" ht="24.75" customHeight="1" spans="1:11">
      <c r="A3794" s="20"/>
      <c r="B3794" s="20"/>
      <c r="C3794" s="20"/>
      <c r="D3794" s="74"/>
      <c r="E3794" s="75"/>
      <c r="F3794" s="74"/>
      <c r="G3794" s="73"/>
      <c r="H3794" s="72"/>
      <c r="I3794" s="21" t="s">
        <v>14017</v>
      </c>
      <c r="J3794" s="76">
        <v>1</v>
      </c>
      <c r="K3794" s="78"/>
    </row>
    <row r="3795" ht="24.75" customHeight="1" spans="1:11">
      <c r="A3795" s="20" t="s">
        <v>2781</v>
      </c>
      <c r="B3795" s="20">
        <v>15</v>
      </c>
      <c r="C3795" s="20">
        <v>139</v>
      </c>
      <c r="D3795" s="74" t="s">
        <v>20258</v>
      </c>
      <c r="E3795" s="75" t="s">
        <v>20259</v>
      </c>
      <c r="F3795" s="74" t="s">
        <v>20260</v>
      </c>
      <c r="G3795" s="73" t="s">
        <v>20261</v>
      </c>
      <c r="H3795" s="72" t="s">
        <v>197</v>
      </c>
      <c r="I3795" s="21" t="s">
        <v>13729</v>
      </c>
      <c r="J3795" s="76">
        <v>1</v>
      </c>
      <c r="K3795" s="77">
        <v>1150000</v>
      </c>
    </row>
    <row r="3796" ht="24.75" customHeight="1" spans="1:11">
      <c r="A3796" s="20" t="s">
        <v>2781</v>
      </c>
      <c r="B3796" s="20">
        <v>15</v>
      </c>
      <c r="C3796" s="20">
        <v>140</v>
      </c>
      <c r="D3796" s="74" t="s">
        <v>20262</v>
      </c>
      <c r="E3796" s="75" t="s">
        <v>20263</v>
      </c>
      <c r="F3796" s="74" t="s">
        <v>20264</v>
      </c>
      <c r="G3796" s="73" t="s">
        <v>20265</v>
      </c>
      <c r="H3796" s="72" t="s">
        <v>26</v>
      </c>
      <c r="I3796" s="21" t="s">
        <v>18156</v>
      </c>
      <c r="J3796" s="76">
        <v>1</v>
      </c>
      <c r="K3796" s="77">
        <v>2950000</v>
      </c>
    </row>
    <row r="3797" ht="24.75" customHeight="1" spans="1:11">
      <c r="A3797" s="20" t="s">
        <v>2781</v>
      </c>
      <c r="B3797" s="20">
        <v>15</v>
      </c>
      <c r="C3797" s="20">
        <v>141</v>
      </c>
      <c r="D3797" s="74" t="s">
        <v>5507</v>
      </c>
      <c r="E3797" s="75" t="s">
        <v>20266</v>
      </c>
      <c r="F3797" s="74"/>
      <c r="G3797" s="73" t="s">
        <v>2675</v>
      </c>
      <c r="H3797" s="72" t="s">
        <v>3202</v>
      </c>
      <c r="I3797" s="21" t="s">
        <v>18536</v>
      </c>
      <c r="J3797" s="76">
        <v>1</v>
      </c>
      <c r="K3797" s="77">
        <v>3000000</v>
      </c>
    </row>
    <row r="3798" ht="24.75" customHeight="1" spans="1:11">
      <c r="A3798" s="20" t="s">
        <v>2781</v>
      </c>
      <c r="B3798" s="20">
        <v>15</v>
      </c>
      <c r="C3798" s="20">
        <v>142</v>
      </c>
      <c r="D3798" s="74" t="s">
        <v>20267</v>
      </c>
      <c r="E3798" s="75" t="s">
        <v>20268</v>
      </c>
      <c r="F3798" s="74"/>
      <c r="G3798" s="73"/>
      <c r="H3798" s="72" t="s">
        <v>75</v>
      </c>
      <c r="I3798" s="21" t="s">
        <v>13909</v>
      </c>
      <c r="J3798" s="76">
        <v>1</v>
      </c>
      <c r="K3798" s="77">
        <v>785000</v>
      </c>
    </row>
    <row r="3799" ht="24.75" customHeight="1" spans="1:11">
      <c r="A3799" s="20" t="s">
        <v>2781</v>
      </c>
      <c r="B3799" s="20">
        <v>15</v>
      </c>
      <c r="C3799" s="20">
        <v>143</v>
      </c>
      <c r="D3799" s="74" t="s">
        <v>20269</v>
      </c>
      <c r="E3799" s="75" t="s">
        <v>20270</v>
      </c>
      <c r="F3799" s="74"/>
      <c r="G3799" s="73" t="s">
        <v>20271</v>
      </c>
      <c r="H3799" s="72" t="s">
        <v>38</v>
      </c>
      <c r="I3799" s="21" t="s">
        <v>20272</v>
      </c>
      <c r="J3799" s="76">
        <v>1</v>
      </c>
      <c r="K3799" s="77">
        <v>1450000</v>
      </c>
    </row>
    <row r="3800" ht="24.75" customHeight="1" spans="1:11">
      <c r="A3800" s="20" t="s">
        <v>2781</v>
      </c>
      <c r="B3800" s="20">
        <v>15</v>
      </c>
      <c r="C3800" s="20">
        <v>144</v>
      </c>
      <c r="D3800" s="74" t="s">
        <v>20273</v>
      </c>
      <c r="E3800" s="75" t="s">
        <v>20274</v>
      </c>
      <c r="F3800" s="74" t="s">
        <v>20275</v>
      </c>
      <c r="G3800" s="73" t="s">
        <v>20276</v>
      </c>
      <c r="H3800" s="72" t="s">
        <v>20277</v>
      </c>
      <c r="I3800" s="21" t="s">
        <v>15468</v>
      </c>
      <c r="J3800" s="76">
        <v>1</v>
      </c>
      <c r="K3800" s="77">
        <v>1160000</v>
      </c>
    </row>
    <row r="3801" ht="24.75" customHeight="1" spans="1:11">
      <c r="A3801" s="20"/>
      <c r="B3801" s="20"/>
      <c r="C3801" s="20"/>
      <c r="D3801" s="74"/>
      <c r="E3801" s="75"/>
      <c r="F3801" s="74"/>
      <c r="G3801" s="73"/>
      <c r="H3801" s="72"/>
      <c r="I3801" s="21" t="s">
        <v>14089</v>
      </c>
      <c r="J3801" s="76">
        <v>1</v>
      </c>
      <c r="K3801" s="78"/>
    </row>
    <row r="3802" ht="24.75" customHeight="1" spans="1:11">
      <c r="A3802" s="20"/>
      <c r="B3802" s="20"/>
      <c r="C3802" s="20"/>
      <c r="D3802" s="74"/>
      <c r="E3802" s="75"/>
      <c r="F3802" s="74"/>
      <c r="G3802" s="73"/>
      <c r="H3802" s="72"/>
      <c r="I3802" s="21" t="s">
        <v>15128</v>
      </c>
      <c r="J3802" s="76">
        <v>1</v>
      </c>
      <c r="K3802" s="78"/>
    </row>
    <row r="3803" ht="24.75" customHeight="1" spans="1:11">
      <c r="A3803" s="20" t="s">
        <v>2781</v>
      </c>
      <c r="B3803" s="20">
        <v>15</v>
      </c>
      <c r="C3803" s="20">
        <v>145</v>
      </c>
      <c r="D3803" s="74" t="s">
        <v>20278</v>
      </c>
      <c r="E3803" s="75" t="s">
        <v>20279</v>
      </c>
      <c r="F3803" s="74"/>
      <c r="G3803" s="73" t="s">
        <v>20280</v>
      </c>
      <c r="H3803" s="72" t="s">
        <v>38</v>
      </c>
      <c r="I3803" s="21" t="s">
        <v>13815</v>
      </c>
      <c r="J3803" s="76">
        <v>1</v>
      </c>
      <c r="K3803" s="77">
        <v>53130</v>
      </c>
    </row>
    <row r="3804" ht="24.75" customHeight="1" spans="1:11">
      <c r="A3804" s="20" t="s">
        <v>2781</v>
      </c>
      <c r="B3804" s="20">
        <v>16</v>
      </c>
      <c r="C3804" s="20">
        <v>146</v>
      </c>
      <c r="D3804" s="74" t="s">
        <v>13321</v>
      </c>
      <c r="E3804" s="75"/>
      <c r="F3804" s="74"/>
      <c r="G3804" s="73" t="s">
        <v>20281</v>
      </c>
      <c r="H3804" s="72" t="s">
        <v>197</v>
      </c>
      <c r="I3804" s="21" t="s">
        <v>14732</v>
      </c>
      <c r="J3804" s="76">
        <v>1</v>
      </c>
      <c r="K3804" s="77">
        <v>1265000</v>
      </c>
    </row>
    <row r="3805" ht="24.75" customHeight="1" spans="1:11">
      <c r="A3805" s="20"/>
      <c r="B3805" s="20"/>
      <c r="C3805" s="20"/>
      <c r="D3805" s="74"/>
      <c r="E3805" s="75"/>
      <c r="F3805" s="74"/>
      <c r="G3805" s="73"/>
      <c r="H3805" s="72"/>
      <c r="I3805" s="21" t="s">
        <v>14371</v>
      </c>
      <c r="J3805" s="76">
        <v>1</v>
      </c>
      <c r="K3805" s="78"/>
    </row>
    <row r="3806" ht="24.75" customHeight="1" spans="1:11">
      <c r="A3806" s="20" t="s">
        <v>2781</v>
      </c>
      <c r="B3806" s="20">
        <v>16</v>
      </c>
      <c r="C3806" s="20">
        <v>147</v>
      </c>
      <c r="D3806" s="74" t="s">
        <v>20282</v>
      </c>
      <c r="E3806" s="75" t="s">
        <v>20283</v>
      </c>
      <c r="F3806" s="74"/>
      <c r="G3806" s="73" t="s">
        <v>20284</v>
      </c>
      <c r="H3806" s="72" t="s">
        <v>468</v>
      </c>
      <c r="I3806" s="21" t="s">
        <v>13778</v>
      </c>
      <c r="J3806" s="76">
        <v>1</v>
      </c>
      <c r="K3806" s="77">
        <v>75500</v>
      </c>
    </row>
    <row r="3807" ht="24.75" customHeight="1" spans="1:11">
      <c r="A3807" s="20" t="s">
        <v>2781</v>
      </c>
      <c r="B3807" s="20">
        <v>16</v>
      </c>
      <c r="C3807" s="20">
        <v>148</v>
      </c>
      <c r="D3807" s="74" t="s">
        <v>20285</v>
      </c>
      <c r="E3807" s="75" t="s">
        <v>20286</v>
      </c>
      <c r="F3807" s="74" t="s">
        <v>20287</v>
      </c>
      <c r="G3807" s="73" t="s">
        <v>20288</v>
      </c>
      <c r="H3807" s="72" t="s">
        <v>81</v>
      </c>
      <c r="I3807" s="21" t="s">
        <v>20289</v>
      </c>
      <c r="J3807" s="76">
        <v>1</v>
      </c>
      <c r="K3807" s="77">
        <v>3900000</v>
      </c>
    </row>
    <row r="3808" ht="24.75" customHeight="1" spans="1:11">
      <c r="A3808" s="20"/>
      <c r="B3808" s="20"/>
      <c r="C3808" s="20"/>
      <c r="D3808" s="74"/>
      <c r="E3808" s="75"/>
      <c r="F3808" s="74"/>
      <c r="G3808" s="73"/>
      <c r="H3808" s="72"/>
      <c r="I3808" s="21" t="s">
        <v>18289</v>
      </c>
      <c r="J3808" s="76">
        <v>1</v>
      </c>
      <c r="K3808" s="78"/>
    </row>
    <row r="3809" ht="24.75" customHeight="1" spans="1:11">
      <c r="A3809" s="20" t="s">
        <v>2781</v>
      </c>
      <c r="B3809" s="20">
        <v>16</v>
      </c>
      <c r="C3809" s="20">
        <v>149</v>
      </c>
      <c r="D3809" s="74" t="s">
        <v>7555</v>
      </c>
      <c r="E3809" s="75" t="s">
        <v>19108</v>
      </c>
      <c r="F3809" s="74" t="s">
        <v>19109</v>
      </c>
      <c r="G3809" s="73" t="s">
        <v>20290</v>
      </c>
      <c r="H3809" s="72" t="s">
        <v>70</v>
      </c>
      <c r="I3809" s="21" t="s">
        <v>14241</v>
      </c>
      <c r="J3809" s="76">
        <v>1</v>
      </c>
      <c r="K3809" s="77">
        <v>250000</v>
      </c>
    </row>
    <row r="3810" ht="24.75" customHeight="1" spans="1:11">
      <c r="A3810" s="20" t="s">
        <v>2781</v>
      </c>
      <c r="B3810" s="20">
        <v>17</v>
      </c>
      <c r="C3810" s="20">
        <v>150</v>
      </c>
      <c r="D3810" s="74" t="s">
        <v>20291</v>
      </c>
      <c r="E3810" s="75" t="s">
        <v>20292</v>
      </c>
      <c r="F3810" s="74"/>
      <c r="G3810" s="73"/>
      <c r="H3810" s="72" t="s">
        <v>75</v>
      </c>
      <c r="I3810" s="21" t="s">
        <v>13888</v>
      </c>
      <c r="J3810" s="76">
        <v>1</v>
      </c>
      <c r="K3810" s="77">
        <v>3285000</v>
      </c>
    </row>
    <row r="3811" ht="24.75" customHeight="1" spans="1:11">
      <c r="A3811" s="20"/>
      <c r="B3811" s="20"/>
      <c r="C3811" s="20"/>
      <c r="D3811" s="74"/>
      <c r="E3811" s="75"/>
      <c r="F3811" s="74"/>
      <c r="G3811" s="73"/>
      <c r="H3811" s="72"/>
      <c r="I3811" s="21" t="s">
        <v>14841</v>
      </c>
      <c r="J3811" s="76">
        <v>1</v>
      </c>
      <c r="K3811" s="78"/>
    </row>
    <row r="3812" ht="24.75" customHeight="1" spans="1:11">
      <c r="A3812" s="20"/>
      <c r="B3812" s="20"/>
      <c r="C3812" s="20"/>
      <c r="D3812" s="74"/>
      <c r="E3812" s="75"/>
      <c r="F3812" s="74"/>
      <c r="G3812" s="73"/>
      <c r="H3812" s="72"/>
      <c r="I3812" s="21" t="s">
        <v>12290</v>
      </c>
      <c r="J3812" s="76">
        <v>1</v>
      </c>
      <c r="K3812" s="78"/>
    </row>
    <row r="3813" ht="24.75" customHeight="1" spans="1:11">
      <c r="A3813" s="20"/>
      <c r="B3813" s="20"/>
      <c r="C3813" s="20"/>
      <c r="D3813" s="69"/>
      <c r="E3813" s="70"/>
      <c r="F3813" s="69"/>
      <c r="G3813" s="71"/>
      <c r="H3813" s="72"/>
      <c r="I3813" s="21" t="s">
        <v>20293</v>
      </c>
      <c r="J3813" s="76">
        <v>1</v>
      </c>
      <c r="K3813" s="78"/>
    </row>
    <row r="3814" ht="24.75" customHeight="1" spans="1:11">
      <c r="A3814" s="20"/>
      <c r="B3814" s="20"/>
      <c r="C3814" s="20"/>
      <c r="D3814" s="74"/>
      <c r="E3814" s="75"/>
      <c r="F3814" s="74"/>
      <c r="G3814" s="73"/>
      <c r="H3814" s="72"/>
      <c r="I3814" s="21" t="s">
        <v>14107</v>
      </c>
      <c r="J3814" s="76">
        <v>1</v>
      </c>
      <c r="K3814" s="78"/>
    </row>
    <row r="3815" ht="24.75" customHeight="1" spans="1:11">
      <c r="A3815" s="20"/>
      <c r="B3815" s="20"/>
      <c r="C3815" s="20"/>
      <c r="D3815" s="74"/>
      <c r="E3815" s="75"/>
      <c r="F3815" s="74"/>
      <c r="G3815" s="73"/>
      <c r="H3815" s="72"/>
      <c r="I3815" s="21" t="s">
        <v>15786</v>
      </c>
      <c r="J3815" s="76">
        <v>1</v>
      </c>
      <c r="K3815" s="78"/>
    </row>
    <row r="3816" ht="24.75" customHeight="1" spans="1:11">
      <c r="A3816" s="20" t="s">
        <v>2781</v>
      </c>
      <c r="B3816" s="20">
        <v>17</v>
      </c>
      <c r="C3816" s="20">
        <v>151</v>
      </c>
      <c r="D3816" s="74" t="s">
        <v>20294</v>
      </c>
      <c r="E3816" s="75" t="s">
        <v>20295</v>
      </c>
      <c r="F3816" s="74"/>
      <c r="G3816" s="73" t="s">
        <v>20296</v>
      </c>
      <c r="H3816" s="72" t="s">
        <v>70</v>
      </c>
      <c r="I3816" s="21" t="s">
        <v>20157</v>
      </c>
      <c r="J3816" s="76">
        <v>2</v>
      </c>
      <c r="K3816" s="77">
        <v>444360</v>
      </c>
    </row>
    <row r="3817" ht="24.75" customHeight="1" spans="1:11">
      <c r="A3817" s="20" t="s">
        <v>2781</v>
      </c>
      <c r="B3817" s="20">
        <v>17</v>
      </c>
      <c r="C3817" s="20">
        <v>152</v>
      </c>
      <c r="D3817" s="74" t="s">
        <v>20297</v>
      </c>
      <c r="E3817" s="75" t="s">
        <v>20298</v>
      </c>
      <c r="F3817" s="74"/>
      <c r="G3817" s="71" t="s">
        <v>20299</v>
      </c>
      <c r="H3817" s="72" t="s">
        <v>879</v>
      </c>
      <c r="I3817" s="21" t="s">
        <v>13729</v>
      </c>
      <c r="J3817" s="76">
        <v>1</v>
      </c>
      <c r="K3817" s="77">
        <v>1150000</v>
      </c>
    </row>
    <row r="3818" ht="24.75" customHeight="1" spans="1:11">
      <c r="A3818" s="20" t="s">
        <v>2781</v>
      </c>
      <c r="B3818" s="20">
        <v>17</v>
      </c>
      <c r="C3818" s="20">
        <v>153</v>
      </c>
      <c r="D3818" s="74" t="s">
        <v>20300</v>
      </c>
      <c r="E3818" s="75" t="s">
        <v>20301</v>
      </c>
      <c r="F3818" s="74"/>
      <c r="G3818" s="73" t="s">
        <v>20302</v>
      </c>
      <c r="H3818" s="72" t="s">
        <v>81</v>
      </c>
      <c r="I3818" s="21" t="s">
        <v>13801</v>
      </c>
      <c r="J3818" s="76">
        <v>1</v>
      </c>
      <c r="K3818" s="77">
        <v>130700</v>
      </c>
    </row>
    <row r="3819" ht="24.75" customHeight="1" spans="1:11">
      <c r="A3819" s="20"/>
      <c r="B3819" s="20"/>
      <c r="C3819" s="20"/>
      <c r="D3819" s="74"/>
      <c r="E3819" s="75"/>
      <c r="F3819" s="74"/>
      <c r="G3819" s="73"/>
      <c r="H3819" s="72"/>
      <c r="I3819" s="21" t="s">
        <v>14046</v>
      </c>
      <c r="J3819" s="76">
        <v>1</v>
      </c>
      <c r="K3819" s="78"/>
    </row>
    <row r="3820" ht="24.75" customHeight="1" spans="1:11">
      <c r="A3820" s="20" t="s">
        <v>2781</v>
      </c>
      <c r="B3820" s="20">
        <v>18</v>
      </c>
      <c r="C3820" s="20">
        <v>154</v>
      </c>
      <c r="D3820" s="74" t="s">
        <v>5507</v>
      </c>
      <c r="E3820" s="75" t="s">
        <v>20266</v>
      </c>
      <c r="F3820" s="74"/>
      <c r="G3820" s="73" t="s">
        <v>20303</v>
      </c>
      <c r="H3820" s="72" t="s">
        <v>3202</v>
      </c>
      <c r="I3820" s="21" t="s">
        <v>20304</v>
      </c>
      <c r="J3820" s="76">
        <v>1</v>
      </c>
      <c r="K3820" s="77">
        <v>1075000</v>
      </c>
    </row>
    <row r="3821" ht="24.75" customHeight="1" spans="1:11">
      <c r="A3821" s="20" t="s">
        <v>2781</v>
      </c>
      <c r="B3821" s="20">
        <v>18</v>
      </c>
      <c r="C3821" s="20">
        <v>155</v>
      </c>
      <c r="D3821" s="74" t="s">
        <v>20305</v>
      </c>
      <c r="E3821" s="75" t="s">
        <v>20306</v>
      </c>
      <c r="F3821" s="74"/>
      <c r="G3821" s="73" t="s">
        <v>20307</v>
      </c>
      <c r="H3821" s="21" t="s">
        <v>2025</v>
      </c>
      <c r="I3821" s="21" t="s">
        <v>14840</v>
      </c>
      <c r="J3821" s="76">
        <v>1</v>
      </c>
      <c r="K3821" s="77">
        <v>4470200</v>
      </c>
    </row>
    <row r="3822" ht="24.75" customHeight="1" spans="1:11">
      <c r="A3822" s="20"/>
      <c r="B3822" s="20"/>
      <c r="C3822" s="20"/>
      <c r="D3822" s="74"/>
      <c r="E3822" s="75"/>
      <c r="F3822" s="74"/>
      <c r="G3822" s="73"/>
      <c r="H3822" s="21"/>
      <c r="I3822" s="21" t="s">
        <v>16624</v>
      </c>
      <c r="J3822" s="76">
        <v>1</v>
      </c>
      <c r="K3822" s="78"/>
    </row>
    <row r="3823" ht="24.75" customHeight="1" spans="1:11">
      <c r="A3823" s="20"/>
      <c r="B3823" s="20"/>
      <c r="C3823" s="20"/>
      <c r="D3823" s="74"/>
      <c r="E3823" s="75"/>
      <c r="F3823" s="74"/>
      <c r="G3823" s="73"/>
      <c r="H3823" s="21"/>
      <c r="I3823" s="21" t="s">
        <v>20308</v>
      </c>
      <c r="J3823" s="76">
        <v>1</v>
      </c>
      <c r="K3823" s="78"/>
    </row>
    <row r="3824" ht="24.75" customHeight="1" spans="1:11">
      <c r="A3824" s="20"/>
      <c r="B3824" s="20"/>
      <c r="C3824" s="20"/>
      <c r="D3824" s="74"/>
      <c r="E3824" s="75"/>
      <c r="F3824" s="74"/>
      <c r="G3824" s="73"/>
      <c r="H3824" s="21"/>
      <c r="I3824" s="21" t="s">
        <v>20309</v>
      </c>
      <c r="J3824" s="76">
        <v>1</v>
      </c>
      <c r="K3824" s="78"/>
    </row>
    <row r="3825" ht="24.75" customHeight="1" spans="1:11">
      <c r="A3825" s="20" t="s">
        <v>2781</v>
      </c>
      <c r="B3825" s="20">
        <v>18</v>
      </c>
      <c r="C3825" s="20">
        <v>156</v>
      </c>
      <c r="D3825" s="74" t="s">
        <v>14526</v>
      </c>
      <c r="E3825" s="75" t="s">
        <v>20310</v>
      </c>
      <c r="F3825" s="74"/>
      <c r="G3825" s="73"/>
      <c r="H3825" s="21" t="s">
        <v>4827</v>
      </c>
      <c r="I3825" s="21" t="s">
        <v>20311</v>
      </c>
      <c r="J3825" s="76">
        <v>1</v>
      </c>
      <c r="K3825" s="77">
        <v>3000000</v>
      </c>
    </row>
    <row r="3826" ht="24.75" customHeight="1" spans="1:11">
      <c r="A3826" s="20"/>
      <c r="B3826" s="20"/>
      <c r="C3826" s="20"/>
      <c r="D3826" s="74"/>
      <c r="E3826" s="75"/>
      <c r="F3826" s="74"/>
      <c r="G3826" s="73"/>
      <c r="H3826" s="21"/>
      <c r="I3826" s="21" t="s">
        <v>20312</v>
      </c>
      <c r="J3826" s="76">
        <v>1</v>
      </c>
      <c r="K3826" s="78"/>
    </row>
    <row r="3827" ht="24.75" customHeight="1" spans="1:11">
      <c r="A3827" s="20"/>
      <c r="B3827" s="20"/>
      <c r="C3827" s="20"/>
      <c r="D3827" s="74"/>
      <c r="E3827" s="75"/>
      <c r="F3827" s="74"/>
      <c r="G3827" s="73"/>
      <c r="H3827" s="21"/>
      <c r="I3827" s="21" t="s">
        <v>14092</v>
      </c>
      <c r="J3827" s="76">
        <v>1</v>
      </c>
      <c r="K3827" s="78"/>
    </row>
    <row r="3828" ht="24.75" customHeight="1" spans="1:11">
      <c r="A3828" s="20" t="s">
        <v>2781</v>
      </c>
      <c r="B3828" s="20">
        <v>18</v>
      </c>
      <c r="C3828" s="20">
        <v>157</v>
      </c>
      <c r="D3828" s="74" t="s">
        <v>20313</v>
      </c>
      <c r="E3828" s="75" t="s">
        <v>20314</v>
      </c>
      <c r="F3828" s="74" t="s">
        <v>20315</v>
      </c>
      <c r="G3828" s="73" t="s">
        <v>20316</v>
      </c>
      <c r="H3828" s="72" t="s">
        <v>4827</v>
      </c>
      <c r="I3828" s="21" t="s">
        <v>13778</v>
      </c>
      <c r="J3828" s="76">
        <v>1</v>
      </c>
      <c r="K3828" s="77">
        <v>75000</v>
      </c>
    </row>
    <row r="3829" ht="24.75" customHeight="1" spans="1:11">
      <c r="A3829" s="20" t="s">
        <v>2781</v>
      </c>
      <c r="B3829" s="20">
        <v>19</v>
      </c>
      <c r="C3829" s="20">
        <v>158</v>
      </c>
      <c r="D3829" s="74" t="s">
        <v>20317</v>
      </c>
      <c r="E3829" s="75" t="s">
        <v>20318</v>
      </c>
      <c r="F3829" s="74"/>
      <c r="G3829" s="73" t="s">
        <v>20319</v>
      </c>
      <c r="H3829" s="72" t="s">
        <v>65</v>
      </c>
      <c r="I3829" s="21" t="s">
        <v>14198</v>
      </c>
      <c r="J3829" s="76">
        <v>1</v>
      </c>
      <c r="K3829" s="77">
        <v>320000</v>
      </c>
    </row>
    <row r="3830" ht="24.75" customHeight="1" spans="1:11">
      <c r="A3830" s="20" t="s">
        <v>2781</v>
      </c>
      <c r="B3830" s="20">
        <v>19</v>
      </c>
      <c r="C3830" s="20">
        <v>159</v>
      </c>
      <c r="D3830" s="74" t="s">
        <v>20320</v>
      </c>
      <c r="E3830" s="75" t="s">
        <v>20321</v>
      </c>
      <c r="F3830" s="74"/>
      <c r="G3830" s="73" t="s">
        <v>20322</v>
      </c>
      <c r="H3830" s="72" t="s">
        <v>70</v>
      </c>
      <c r="I3830" s="21" t="s">
        <v>13786</v>
      </c>
      <c r="J3830" s="76">
        <v>1</v>
      </c>
      <c r="K3830" s="77">
        <v>990000</v>
      </c>
    </row>
    <row r="3831" ht="24.75" customHeight="1" spans="1:11">
      <c r="A3831" s="20" t="s">
        <v>2781</v>
      </c>
      <c r="B3831" s="20">
        <v>19</v>
      </c>
      <c r="C3831" s="20">
        <v>160</v>
      </c>
      <c r="D3831" s="74" t="s">
        <v>20323</v>
      </c>
      <c r="E3831" s="75" t="s">
        <v>20324</v>
      </c>
      <c r="F3831" s="74" t="s">
        <v>20325</v>
      </c>
      <c r="G3831" s="73" t="s">
        <v>20326</v>
      </c>
      <c r="H3831" s="72" t="s">
        <v>95</v>
      </c>
      <c r="I3831" s="21" t="s">
        <v>13778</v>
      </c>
      <c r="J3831" s="76">
        <v>1</v>
      </c>
      <c r="K3831" s="77">
        <v>75000</v>
      </c>
    </row>
    <row r="3832" ht="24.75" customHeight="1" spans="1:11">
      <c r="A3832" s="20" t="s">
        <v>2781</v>
      </c>
      <c r="B3832" s="20">
        <v>19</v>
      </c>
      <c r="C3832" s="20">
        <v>161</v>
      </c>
      <c r="D3832" s="74" t="s">
        <v>19878</v>
      </c>
      <c r="E3832" s="75"/>
      <c r="F3832" s="74"/>
      <c r="G3832" s="73" t="s">
        <v>20327</v>
      </c>
      <c r="H3832" s="72" t="s">
        <v>70</v>
      </c>
      <c r="I3832" s="21" t="s">
        <v>20157</v>
      </c>
      <c r="J3832" s="76">
        <v>1</v>
      </c>
      <c r="K3832" s="77">
        <v>235000</v>
      </c>
    </row>
    <row r="3833" ht="24.75" customHeight="1" spans="1:11">
      <c r="A3833" s="20"/>
      <c r="B3833" s="20"/>
      <c r="C3833" s="20"/>
      <c r="D3833" s="74"/>
      <c r="E3833" s="75"/>
      <c r="F3833" s="74"/>
      <c r="G3833" s="73"/>
      <c r="H3833" s="72"/>
      <c r="I3833" s="21" t="s">
        <v>14371</v>
      </c>
      <c r="J3833" s="76">
        <v>1</v>
      </c>
      <c r="K3833" s="78"/>
    </row>
    <row r="3834" ht="24.75" customHeight="1" spans="1:11">
      <c r="A3834" s="20" t="s">
        <v>2781</v>
      </c>
      <c r="B3834" s="20">
        <v>20</v>
      </c>
      <c r="C3834" s="20">
        <v>162</v>
      </c>
      <c r="D3834" s="74" t="s">
        <v>20328</v>
      </c>
      <c r="E3834" s="75" t="s">
        <v>20329</v>
      </c>
      <c r="F3834" s="74"/>
      <c r="G3834" s="73" t="s">
        <v>20330</v>
      </c>
      <c r="H3834" s="72" t="s">
        <v>81</v>
      </c>
      <c r="I3834" s="21" t="s">
        <v>14557</v>
      </c>
      <c r="J3834" s="76">
        <v>1</v>
      </c>
      <c r="K3834" s="77">
        <v>1400000</v>
      </c>
    </row>
    <row r="3835" ht="24.75" customHeight="1" spans="1:11">
      <c r="A3835" s="20"/>
      <c r="B3835" s="20"/>
      <c r="C3835" s="20"/>
      <c r="D3835" s="74"/>
      <c r="E3835" s="75"/>
      <c r="F3835" s="74"/>
      <c r="G3835" s="73"/>
      <c r="H3835" s="72"/>
      <c r="I3835" s="21" t="s">
        <v>14696</v>
      </c>
      <c r="J3835" s="76">
        <v>1</v>
      </c>
      <c r="K3835" s="78"/>
    </row>
    <row r="3836" ht="24.75" customHeight="1" spans="1:11">
      <c r="A3836" s="20"/>
      <c r="B3836" s="20"/>
      <c r="C3836" s="20"/>
      <c r="D3836" s="74"/>
      <c r="E3836" s="75"/>
      <c r="F3836" s="74"/>
      <c r="G3836" s="73"/>
      <c r="H3836" s="72"/>
      <c r="I3836" s="21" t="s">
        <v>16912</v>
      </c>
      <c r="J3836" s="76">
        <v>1</v>
      </c>
      <c r="K3836" s="78"/>
    </row>
    <row r="3837" ht="24.75" customHeight="1" spans="1:11">
      <c r="A3837" s="20" t="s">
        <v>2781</v>
      </c>
      <c r="B3837" s="20">
        <v>20</v>
      </c>
      <c r="C3837" s="20">
        <v>163</v>
      </c>
      <c r="D3837" s="74" t="s">
        <v>20331</v>
      </c>
      <c r="E3837" s="75" t="s">
        <v>20332</v>
      </c>
      <c r="F3837" s="74"/>
      <c r="G3837" s="73" t="s">
        <v>20333</v>
      </c>
      <c r="H3837" s="72" t="s">
        <v>70</v>
      </c>
      <c r="I3837" s="21" t="s">
        <v>20334</v>
      </c>
      <c r="J3837" s="76">
        <v>1</v>
      </c>
      <c r="K3837" s="77">
        <v>685000</v>
      </c>
    </row>
    <row r="3838" ht="24.75" customHeight="1" spans="1:11">
      <c r="A3838" s="20" t="s">
        <v>2781</v>
      </c>
      <c r="B3838" s="20">
        <v>20</v>
      </c>
      <c r="C3838" s="20">
        <v>164</v>
      </c>
      <c r="D3838" s="74" t="s">
        <v>20335</v>
      </c>
      <c r="E3838" s="75" t="s">
        <v>20336</v>
      </c>
      <c r="F3838" s="74"/>
      <c r="G3838" s="73" t="s">
        <v>20337</v>
      </c>
      <c r="H3838" s="72" t="s">
        <v>197</v>
      </c>
      <c r="I3838" s="21" t="s">
        <v>12290</v>
      </c>
      <c r="J3838" s="76">
        <v>1</v>
      </c>
      <c r="K3838" s="77">
        <v>400000</v>
      </c>
    </row>
    <row r="3839" ht="24.75" customHeight="1" spans="1:11">
      <c r="A3839" s="20"/>
      <c r="B3839" s="20"/>
      <c r="C3839" s="20"/>
      <c r="D3839" s="74"/>
      <c r="E3839" s="75"/>
      <c r="F3839" s="74"/>
      <c r="G3839" s="73"/>
      <c r="H3839" s="72"/>
      <c r="I3839" s="21" t="s">
        <v>13778</v>
      </c>
      <c r="J3839" s="76">
        <v>1</v>
      </c>
      <c r="K3839" s="78"/>
    </row>
    <row r="3840" ht="24.75" customHeight="1" spans="1:11">
      <c r="A3840" s="20" t="s">
        <v>2781</v>
      </c>
      <c r="B3840" s="20">
        <v>20</v>
      </c>
      <c r="C3840" s="20">
        <v>165</v>
      </c>
      <c r="D3840" s="74" t="s">
        <v>9712</v>
      </c>
      <c r="E3840" s="75" t="s">
        <v>20338</v>
      </c>
      <c r="F3840" s="74"/>
      <c r="G3840" s="73"/>
      <c r="H3840" s="72" t="s">
        <v>75</v>
      </c>
      <c r="I3840" s="21" t="s">
        <v>14527</v>
      </c>
      <c r="J3840" s="76">
        <v>1</v>
      </c>
      <c r="K3840" s="77">
        <v>1010000</v>
      </c>
    </row>
    <row r="3841" ht="24.75" customHeight="1" spans="1:11">
      <c r="A3841" s="20"/>
      <c r="B3841" s="20"/>
      <c r="C3841" s="20"/>
      <c r="D3841" s="74"/>
      <c r="E3841" s="75"/>
      <c r="F3841" s="74"/>
      <c r="G3841" s="73"/>
      <c r="H3841" s="72"/>
      <c r="I3841" s="21" t="s">
        <v>19291</v>
      </c>
      <c r="J3841" s="76">
        <v>1</v>
      </c>
      <c r="K3841" s="78"/>
    </row>
    <row r="3842" ht="24.75" customHeight="1" spans="1:11">
      <c r="A3842" s="20"/>
      <c r="B3842" s="20"/>
      <c r="C3842" s="20"/>
      <c r="D3842" s="74"/>
      <c r="E3842" s="75"/>
      <c r="F3842" s="74"/>
      <c r="G3842" s="73"/>
      <c r="H3842" s="72"/>
      <c r="I3842" s="21" t="s">
        <v>15160</v>
      </c>
      <c r="J3842" s="76">
        <v>1</v>
      </c>
      <c r="K3842" s="78"/>
    </row>
    <row r="3843" ht="24.75" customHeight="1" spans="1:11">
      <c r="A3843" s="20"/>
      <c r="B3843" s="20"/>
      <c r="C3843" s="20"/>
      <c r="D3843" s="74"/>
      <c r="E3843" s="75"/>
      <c r="F3843" s="74"/>
      <c r="G3843" s="73"/>
      <c r="H3843" s="72"/>
      <c r="I3843" s="21" t="s">
        <v>14696</v>
      </c>
      <c r="J3843" s="76">
        <v>1</v>
      </c>
      <c r="K3843" s="78"/>
    </row>
    <row r="3844" ht="24.75" customHeight="1" spans="1:11">
      <c r="A3844" s="20" t="s">
        <v>2781</v>
      </c>
      <c r="B3844" s="20">
        <v>20</v>
      </c>
      <c r="C3844" s="20">
        <v>166</v>
      </c>
      <c r="D3844" s="74" t="s">
        <v>20339</v>
      </c>
      <c r="E3844" s="75" t="s">
        <v>20340</v>
      </c>
      <c r="F3844" s="74" t="s">
        <v>20341</v>
      </c>
      <c r="G3844" s="73" t="s">
        <v>20342</v>
      </c>
      <c r="H3844" s="72" t="s">
        <v>197</v>
      </c>
      <c r="I3844" s="21" t="s">
        <v>13778</v>
      </c>
      <c r="J3844" s="76">
        <v>1</v>
      </c>
      <c r="K3844" s="77">
        <v>75000</v>
      </c>
    </row>
    <row r="3845" ht="24.75" customHeight="1" spans="1:11">
      <c r="A3845" s="20" t="s">
        <v>2781</v>
      </c>
      <c r="B3845" s="20">
        <v>20</v>
      </c>
      <c r="C3845" s="20">
        <v>167</v>
      </c>
      <c r="D3845" s="74" t="s">
        <v>20343</v>
      </c>
      <c r="E3845" s="75" t="s">
        <v>20344</v>
      </c>
      <c r="F3845" s="74"/>
      <c r="G3845" s="73" t="s">
        <v>20345</v>
      </c>
      <c r="H3845" s="72" t="s">
        <v>26</v>
      </c>
      <c r="I3845" s="21" t="s">
        <v>13850</v>
      </c>
      <c r="J3845" s="76">
        <v>1</v>
      </c>
      <c r="K3845" s="77">
        <v>985000</v>
      </c>
    </row>
    <row r="3846" ht="24.75" customHeight="1" spans="1:11">
      <c r="A3846" s="20" t="s">
        <v>2781</v>
      </c>
      <c r="B3846" s="20">
        <v>20</v>
      </c>
      <c r="C3846" s="20">
        <v>168</v>
      </c>
      <c r="D3846" s="74" t="s">
        <v>20346</v>
      </c>
      <c r="E3846" s="75" t="s">
        <v>20347</v>
      </c>
      <c r="F3846" s="74"/>
      <c r="G3846" s="73" t="s">
        <v>20348</v>
      </c>
      <c r="H3846" s="72" t="s">
        <v>151</v>
      </c>
      <c r="I3846" s="21" t="s">
        <v>13826</v>
      </c>
      <c r="J3846" s="76">
        <v>1</v>
      </c>
      <c r="K3846" s="77">
        <v>420000</v>
      </c>
    </row>
    <row r="3847" ht="24.75" customHeight="1" spans="1:11">
      <c r="A3847" s="20"/>
      <c r="B3847" s="20"/>
      <c r="C3847" s="20"/>
      <c r="D3847" s="74"/>
      <c r="E3847" s="75"/>
      <c r="F3847" s="74"/>
      <c r="G3847" s="73"/>
      <c r="H3847" s="72"/>
      <c r="I3847" s="21" t="s">
        <v>14017</v>
      </c>
      <c r="J3847" s="76">
        <v>1</v>
      </c>
      <c r="K3847" s="78"/>
    </row>
    <row r="3848" ht="24.75" customHeight="1" spans="1:11">
      <c r="A3848" s="20"/>
      <c r="B3848" s="20"/>
      <c r="C3848" s="20"/>
      <c r="D3848" s="74"/>
      <c r="E3848" s="75"/>
      <c r="F3848" s="74"/>
      <c r="G3848" s="73"/>
      <c r="H3848" s="72"/>
      <c r="I3848" s="21" t="s">
        <v>14019</v>
      </c>
      <c r="J3848" s="76">
        <v>1</v>
      </c>
      <c r="K3848" s="78"/>
    </row>
    <row r="3849" ht="24.75" customHeight="1" spans="1:11">
      <c r="A3849" s="20" t="s">
        <v>2781</v>
      </c>
      <c r="B3849" s="20">
        <v>20</v>
      </c>
      <c r="C3849" s="20">
        <v>169</v>
      </c>
      <c r="D3849" s="74" t="s">
        <v>20349</v>
      </c>
      <c r="E3849" s="75" t="s">
        <v>20350</v>
      </c>
      <c r="F3849" s="74" t="s">
        <v>20351</v>
      </c>
      <c r="G3849" s="73" t="s">
        <v>20352</v>
      </c>
      <c r="H3849" s="72" t="s">
        <v>197</v>
      </c>
      <c r="I3849" s="21" t="s">
        <v>13778</v>
      </c>
      <c r="J3849" s="76">
        <v>2</v>
      </c>
      <c r="K3849" s="77">
        <v>150000</v>
      </c>
    </row>
    <row r="3850" ht="24.75" customHeight="1" spans="1:11">
      <c r="A3850" s="20" t="s">
        <v>2781</v>
      </c>
      <c r="B3850" s="20">
        <v>20</v>
      </c>
      <c r="C3850" s="20">
        <v>170</v>
      </c>
      <c r="D3850" s="74" t="s">
        <v>20353</v>
      </c>
      <c r="E3850" s="75" t="s">
        <v>20354</v>
      </c>
      <c r="F3850" s="74"/>
      <c r="G3850" s="73" t="s">
        <v>20355</v>
      </c>
      <c r="H3850" s="72" t="s">
        <v>504</v>
      </c>
      <c r="I3850" s="21" t="s">
        <v>15957</v>
      </c>
      <c r="J3850" s="76">
        <v>1</v>
      </c>
      <c r="K3850" s="77">
        <v>505000</v>
      </c>
    </row>
    <row r="3851" ht="24.75" customHeight="1" spans="1:11">
      <c r="A3851" s="20" t="s">
        <v>2781</v>
      </c>
      <c r="B3851" s="20">
        <v>20</v>
      </c>
      <c r="C3851" s="20">
        <v>171</v>
      </c>
      <c r="D3851" s="74" t="s">
        <v>20158</v>
      </c>
      <c r="E3851" s="75" t="s">
        <v>20159</v>
      </c>
      <c r="F3851" s="74"/>
      <c r="G3851" s="73" t="s">
        <v>20356</v>
      </c>
      <c r="H3851" s="72" t="s">
        <v>75</v>
      </c>
      <c r="I3851" s="21" t="s">
        <v>20357</v>
      </c>
      <c r="J3851" s="76">
        <v>1</v>
      </c>
      <c r="K3851" s="77">
        <v>2650000</v>
      </c>
    </row>
    <row r="3852" ht="24.75" customHeight="1" spans="1:11">
      <c r="A3852" s="20" t="s">
        <v>2781</v>
      </c>
      <c r="B3852" s="20">
        <v>21</v>
      </c>
      <c r="C3852" s="20">
        <v>172</v>
      </c>
      <c r="D3852" s="74" t="s">
        <v>20358</v>
      </c>
      <c r="E3852" s="75" t="s">
        <v>20359</v>
      </c>
      <c r="F3852" s="74"/>
      <c r="G3852" s="73" t="s">
        <v>20360</v>
      </c>
      <c r="H3852" s="72" t="s">
        <v>81</v>
      </c>
      <c r="I3852" s="21" t="s">
        <v>14806</v>
      </c>
      <c r="J3852" s="76">
        <v>1</v>
      </c>
      <c r="K3852" s="77">
        <v>1850000</v>
      </c>
    </row>
    <row r="3853" ht="24.75" customHeight="1" spans="1:11">
      <c r="A3853" s="20" t="s">
        <v>2781</v>
      </c>
      <c r="B3853" s="20">
        <v>21</v>
      </c>
      <c r="C3853" s="20">
        <v>173</v>
      </c>
      <c r="D3853" s="74" t="s">
        <v>20361</v>
      </c>
      <c r="E3853" s="75" t="s">
        <v>20362</v>
      </c>
      <c r="F3853" s="74"/>
      <c r="G3853" s="73" t="s">
        <v>20363</v>
      </c>
      <c r="H3853" s="72" t="s">
        <v>26</v>
      </c>
      <c r="I3853" s="21" t="s">
        <v>15995</v>
      </c>
      <c r="J3853" s="76">
        <v>1</v>
      </c>
      <c r="K3853" s="77">
        <v>705000</v>
      </c>
    </row>
    <row r="3854" ht="24.75" customHeight="1" spans="1:11">
      <c r="A3854" s="20" t="s">
        <v>2781</v>
      </c>
      <c r="B3854" s="20">
        <v>21</v>
      </c>
      <c r="C3854" s="20">
        <v>174</v>
      </c>
      <c r="D3854" s="74" t="s">
        <v>11866</v>
      </c>
      <c r="E3854" s="75" t="s">
        <v>20364</v>
      </c>
      <c r="F3854" s="74"/>
      <c r="G3854" s="73" t="s">
        <v>20365</v>
      </c>
      <c r="H3854" s="72" t="s">
        <v>70</v>
      </c>
      <c r="I3854" s="21" t="s">
        <v>14198</v>
      </c>
      <c r="J3854" s="76">
        <v>1</v>
      </c>
      <c r="K3854" s="77">
        <v>320000</v>
      </c>
    </row>
    <row r="3855" ht="24.75" customHeight="1" spans="1:11">
      <c r="A3855" s="20" t="s">
        <v>2781</v>
      </c>
      <c r="B3855" s="20">
        <v>21</v>
      </c>
      <c r="C3855" s="20">
        <v>175</v>
      </c>
      <c r="D3855" s="74" t="s">
        <v>20366</v>
      </c>
      <c r="E3855" s="75" t="s">
        <v>20367</v>
      </c>
      <c r="F3855" s="74"/>
      <c r="G3855" s="73" t="s">
        <v>20368</v>
      </c>
      <c r="H3855" s="72"/>
      <c r="I3855" s="21" t="s">
        <v>20369</v>
      </c>
      <c r="J3855" s="76">
        <v>1</v>
      </c>
      <c r="K3855" s="77">
        <v>817500</v>
      </c>
    </row>
    <row r="3856" ht="24.75" customHeight="1" spans="1:11">
      <c r="A3856" s="20" t="s">
        <v>2781</v>
      </c>
      <c r="B3856" s="20">
        <v>21</v>
      </c>
      <c r="C3856" s="20">
        <v>176</v>
      </c>
      <c r="D3856" s="74" t="s">
        <v>20370</v>
      </c>
      <c r="E3856" s="75" t="s">
        <v>20371</v>
      </c>
      <c r="F3856" s="74"/>
      <c r="G3856" s="73" t="s">
        <v>20372</v>
      </c>
      <c r="H3856" s="72" t="s">
        <v>26</v>
      </c>
      <c r="I3856" s="21" t="s">
        <v>14590</v>
      </c>
      <c r="J3856" s="76">
        <v>1</v>
      </c>
      <c r="K3856" s="77">
        <v>2350000</v>
      </c>
    </row>
    <row r="3857" ht="24.75" customHeight="1" spans="1:11">
      <c r="A3857" s="20" t="s">
        <v>2781</v>
      </c>
      <c r="B3857" s="20">
        <v>21</v>
      </c>
      <c r="C3857" s="20">
        <v>177</v>
      </c>
      <c r="D3857" s="74" t="s">
        <v>20373</v>
      </c>
      <c r="E3857" s="75" t="s">
        <v>20374</v>
      </c>
      <c r="F3857" s="74" t="s">
        <v>20375</v>
      </c>
      <c r="G3857" s="73" t="s">
        <v>20376</v>
      </c>
      <c r="H3857" s="72" t="s">
        <v>38</v>
      </c>
      <c r="I3857" s="21" t="s">
        <v>20334</v>
      </c>
      <c r="J3857" s="76">
        <v>1</v>
      </c>
      <c r="K3857" s="77">
        <v>685000</v>
      </c>
    </row>
    <row r="3858" ht="24.75" customHeight="1" spans="1:11">
      <c r="A3858" s="20" t="s">
        <v>2781</v>
      </c>
      <c r="B3858" s="20">
        <v>21</v>
      </c>
      <c r="C3858" s="20">
        <v>178</v>
      </c>
      <c r="D3858" s="74" t="s">
        <v>20377</v>
      </c>
      <c r="E3858" s="75" t="s">
        <v>20378</v>
      </c>
      <c r="F3858" s="74" t="s">
        <v>20379</v>
      </c>
      <c r="G3858" s="73" t="s">
        <v>20380</v>
      </c>
      <c r="H3858" s="72" t="s">
        <v>26</v>
      </c>
      <c r="I3858" s="21" t="s">
        <v>20334</v>
      </c>
      <c r="J3858" s="76">
        <v>1</v>
      </c>
      <c r="K3858" s="77">
        <v>685000</v>
      </c>
    </row>
    <row r="3859" ht="24.75" customHeight="1" spans="1:11">
      <c r="A3859" s="20" t="s">
        <v>2781</v>
      </c>
      <c r="B3859" s="20">
        <v>21</v>
      </c>
      <c r="C3859" s="20">
        <v>179</v>
      </c>
      <c r="D3859" s="74" t="s">
        <v>17258</v>
      </c>
      <c r="E3859" s="75" t="s">
        <v>17259</v>
      </c>
      <c r="F3859" s="74" t="s">
        <v>17260</v>
      </c>
      <c r="G3859" s="73" t="s">
        <v>17261</v>
      </c>
      <c r="H3859" s="72" t="s">
        <v>197</v>
      </c>
      <c r="I3859" s="21" t="s">
        <v>14126</v>
      </c>
      <c r="J3859" s="76">
        <v>1</v>
      </c>
      <c r="K3859" s="77">
        <v>320000</v>
      </c>
    </row>
    <row r="3860" ht="24.75" customHeight="1" spans="1:11">
      <c r="A3860" s="20"/>
      <c r="B3860" s="20"/>
      <c r="C3860" s="20"/>
      <c r="D3860" s="74"/>
      <c r="E3860" s="75"/>
      <c r="F3860" s="74"/>
      <c r="G3860" s="73"/>
      <c r="H3860" s="72"/>
      <c r="I3860" s="21" t="s">
        <v>15587</v>
      </c>
      <c r="J3860" s="76">
        <v>1</v>
      </c>
      <c r="K3860" s="78"/>
    </row>
    <row r="3861" ht="24.75" customHeight="1" spans="1:11">
      <c r="A3861" s="20" t="s">
        <v>2781</v>
      </c>
      <c r="B3861" s="20">
        <v>22</v>
      </c>
      <c r="C3861" s="20">
        <v>180</v>
      </c>
      <c r="D3861" s="74" t="s">
        <v>20381</v>
      </c>
      <c r="E3861" s="75" t="s">
        <v>20382</v>
      </c>
      <c r="F3861" s="74" t="s">
        <v>20383</v>
      </c>
      <c r="G3861" s="73" t="s">
        <v>20384</v>
      </c>
      <c r="H3861" s="72" t="s">
        <v>151</v>
      </c>
      <c r="I3861" s="21" t="s">
        <v>20334</v>
      </c>
      <c r="J3861" s="76">
        <v>1</v>
      </c>
      <c r="K3861" s="77">
        <v>685000</v>
      </c>
    </row>
    <row r="3862" ht="24.75" customHeight="1" spans="1:11">
      <c r="A3862" s="20" t="s">
        <v>2781</v>
      </c>
      <c r="B3862" s="20">
        <v>22</v>
      </c>
      <c r="C3862" s="20">
        <v>181</v>
      </c>
      <c r="D3862" s="74" t="s">
        <v>20385</v>
      </c>
      <c r="E3862" s="75" t="s">
        <v>20386</v>
      </c>
      <c r="F3862" s="74"/>
      <c r="G3862" s="73" t="s">
        <v>20387</v>
      </c>
      <c r="H3862" s="72" t="s">
        <v>81</v>
      </c>
      <c r="I3862" s="21" t="s">
        <v>14696</v>
      </c>
      <c r="J3862" s="76">
        <v>1</v>
      </c>
      <c r="K3862" s="77">
        <v>95000</v>
      </c>
    </row>
    <row r="3863" ht="24.75" customHeight="1" spans="1:11">
      <c r="A3863" s="20" t="s">
        <v>2781</v>
      </c>
      <c r="B3863" s="20">
        <v>22</v>
      </c>
      <c r="C3863" s="20">
        <v>182</v>
      </c>
      <c r="D3863" s="74" t="s">
        <v>20388</v>
      </c>
      <c r="E3863" s="75" t="s">
        <v>20318</v>
      </c>
      <c r="F3863" s="74" t="s">
        <v>20389</v>
      </c>
      <c r="G3863" s="73" t="s">
        <v>20390</v>
      </c>
      <c r="H3863" s="72" t="s">
        <v>65</v>
      </c>
      <c r="I3863" s="21" t="s">
        <v>15149</v>
      </c>
      <c r="J3863" s="76">
        <v>1</v>
      </c>
      <c r="K3863" s="77">
        <v>495000</v>
      </c>
    </row>
    <row r="3864" ht="24.75" customHeight="1" spans="1:11">
      <c r="A3864" s="20" t="s">
        <v>2781</v>
      </c>
      <c r="B3864" s="20">
        <v>22</v>
      </c>
      <c r="C3864" s="20">
        <v>183</v>
      </c>
      <c r="D3864" s="74" t="s">
        <v>20391</v>
      </c>
      <c r="E3864" s="75" t="s">
        <v>20392</v>
      </c>
      <c r="F3864" s="74"/>
      <c r="G3864" s="73" t="s">
        <v>20393</v>
      </c>
      <c r="H3864" s="72" t="s">
        <v>713</v>
      </c>
      <c r="I3864" s="21" t="s">
        <v>20226</v>
      </c>
      <c r="J3864" s="76">
        <v>1</v>
      </c>
      <c r="K3864" s="77">
        <v>485000</v>
      </c>
    </row>
    <row r="3865" ht="24.75" customHeight="1" spans="1:11">
      <c r="A3865" s="20" t="s">
        <v>2781</v>
      </c>
      <c r="B3865" s="20">
        <v>23</v>
      </c>
      <c r="C3865" s="20">
        <v>184</v>
      </c>
      <c r="D3865" s="74" t="s">
        <v>2741</v>
      </c>
      <c r="E3865" s="75" t="s">
        <v>20394</v>
      </c>
      <c r="F3865" s="74"/>
      <c r="G3865" s="73" t="s">
        <v>20395</v>
      </c>
      <c r="H3865" s="72" t="s">
        <v>181</v>
      </c>
      <c r="I3865" s="21" t="s">
        <v>14092</v>
      </c>
      <c r="J3865" s="76">
        <v>1</v>
      </c>
      <c r="K3865" s="77">
        <v>3135000</v>
      </c>
    </row>
    <row r="3866" ht="24.75" customHeight="1" spans="1:11">
      <c r="A3866" s="20"/>
      <c r="B3866" s="20"/>
      <c r="C3866" s="20"/>
      <c r="D3866" s="74"/>
      <c r="E3866" s="75"/>
      <c r="F3866" s="74"/>
      <c r="G3866" s="73"/>
      <c r="H3866" s="72"/>
      <c r="I3866" s="21" t="s">
        <v>13877</v>
      </c>
      <c r="J3866" s="76">
        <v>1</v>
      </c>
      <c r="K3866" s="78"/>
    </row>
    <row r="3867" ht="24.75" customHeight="1" spans="1:11">
      <c r="A3867" s="20"/>
      <c r="B3867" s="20"/>
      <c r="C3867" s="20"/>
      <c r="D3867" s="74"/>
      <c r="E3867" s="75"/>
      <c r="F3867" s="74"/>
      <c r="G3867" s="73"/>
      <c r="H3867" s="72"/>
      <c r="I3867" s="21" t="s">
        <v>20334</v>
      </c>
      <c r="J3867" s="76">
        <v>1</v>
      </c>
      <c r="K3867" s="78"/>
    </row>
    <row r="3868" ht="24.75" customHeight="1" spans="1:11">
      <c r="A3868" s="20" t="s">
        <v>2781</v>
      </c>
      <c r="B3868" s="20">
        <v>23</v>
      </c>
      <c r="C3868" s="20">
        <v>185</v>
      </c>
      <c r="D3868" s="74" t="s">
        <v>20396</v>
      </c>
      <c r="E3868" s="75" t="s">
        <v>20397</v>
      </c>
      <c r="F3868" s="74" t="s">
        <v>20398</v>
      </c>
      <c r="G3868" s="73" t="s">
        <v>20399</v>
      </c>
      <c r="H3868" s="72" t="s">
        <v>900</v>
      </c>
      <c r="I3868" s="21" t="s">
        <v>13778</v>
      </c>
      <c r="J3868" s="76">
        <v>1</v>
      </c>
      <c r="K3868" s="77">
        <v>175000</v>
      </c>
    </row>
    <row r="3869" ht="24.75" customHeight="1" spans="1:11">
      <c r="A3869" s="20"/>
      <c r="B3869" s="20"/>
      <c r="C3869" s="20"/>
      <c r="D3869" s="74"/>
      <c r="E3869" s="75"/>
      <c r="F3869" s="74"/>
      <c r="G3869" s="73"/>
      <c r="H3869" s="72"/>
      <c r="I3869" s="21" t="s">
        <v>13815</v>
      </c>
      <c r="J3869" s="76">
        <v>2</v>
      </c>
      <c r="K3869" s="78"/>
    </row>
    <row r="3870" ht="24.75" customHeight="1" spans="1:11">
      <c r="A3870" s="20" t="s">
        <v>2781</v>
      </c>
      <c r="B3870" s="20">
        <v>23</v>
      </c>
      <c r="C3870" s="20">
        <v>186</v>
      </c>
      <c r="D3870" s="74" t="s">
        <v>15246</v>
      </c>
      <c r="E3870" s="75" t="s">
        <v>19223</v>
      </c>
      <c r="F3870" s="74"/>
      <c r="G3870" s="73" t="s">
        <v>20400</v>
      </c>
      <c r="H3870" s="72" t="s">
        <v>38</v>
      </c>
      <c r="I3870" s="21" t="s">
        <v>17430</v>
      </c>
      <c r="J3870" s="76">
        <v>1</v>
      </c>
      <c r="K3870" s="77">
        <v>155000</v>
      </c>
    </row>
    <row r="3871" ht="24.75" customHeight="1" spans="1:11">
      <c r="A3871" s="20" t="s">
        <v>2781</v>
      </c>
      <c r="B3871" s="20">
        <v>23</v>
      </c>
      <c r="C3871" s="20">
        <v>187</v>
      </c>
      <c r="D3871" s="74" t="s">
        <v>20401</v>
      </c>
      <c r="E3871" s="75" t="s">
        <v>20402</v>
      </c>
      <c r="F3871" s="74"/>
      <c r="G3871" s="73" t="s">
        <v>20403</v>
      </c>
      <c r="H3871" s="72" t="s">
        <v>70</v>
      </c>
      <c r="I3871" s="21" t="s">
        <v>20272</v>
      </c>
      <c r="J3871" s="76">
        <v>1</v>
      </c>
      <c r="K3871" s="77">
        <v>1450000</v>
      </c>
    </row>
    <row r="3872" ht="24.75" customHeight="1" spans="1:11">
      <c r="A3872" s="20" t="s">
        <v>2781</v>
      </c>
      <c r="B3872" s="20">
        <v>23</v>
      </c>
      <c r="C3872" s="20">
        <v>188</v>
      </c>
      <c r="D3872" s="74" t="s">
        <v>20404</v>
      </c>
      <c r="E3872" s="75" t="s">
        <v>20405</v>
      </c>
      <c r="F3872" s="74" t="s">
        <v>20406</v>
      </c>
      <c r="G3872" s="71" t="s">
        <v>20407</v>
      </c>
      <c r="H3872" s="72" t="s">
        <v>81</v>
      </c>
      <c r="I3872" s="21" t="s">
        <v>14732</v>
      </c>
      <c r="J3872" s="76">
        <v>1</v>
      </c>
      <c r="K3872" s="77">
        <v>1250000</v>
      </c>
    </row>
    <row r="3873" ht="24.75" customHeight="1" spans="1:11">
      <c r="A3873" s="20" t="s">
        <v>2781</v>
      </c>
      <c r="B3873" s="20">
        <v>23</v>
      </c>
      <c r="C3873" s="20">
        <v>189</v>
      </c>
      <c r="D3873" s="74" t="s">
        <v>20408</v>
      </c>
      <c r="E3873" s="75" t="s">
        <v>20409</v>
      </c>
      <c r="F3873" s="74"/>
      <c r="G3873" s="73" t="s">
        <v>20410</v>
      </c>
      <c r="H3873" s="72" t="s">
        <v>38</v>
      </c>
      <c r="I3873" s="21" t="s">
        <v>14161</v>
      </c>
      <c r="J3873" s="76">
        <v>1</v>
      </c>
      <c r="K3873" s="77">
        <v>1416500</v>
      </c>
    </row>
    <row r="3874" ht="24.75" customHeight="1" spans="1:11">
      <c r="A3874" s="20"/>
      <c r="B3874" s="20"/>
      <c r="C3874" s="20"/>
      <c r="D3874" s="74"/>
      <c r="E3874" s="75"/>
      <c r="F3874" s="74"/>
      <c r="G3874" s="73"/>
      <c r="H3874" s="72"/>
      <c r="I3874" s="21" t="s">
        <v>13825</v>
      </c>
      <c r="J3874" s="76">
        <v>1</v>
      </c>
      <c r="K3874" s="78"/>
    </row>
    <row r="3875" ht="24.75" customHeight="1" spans="1:11">
      <c r="A3875" s="20" t="s">
        <v>2781</v>
      </c>
      <c r="B3875" s="20">
        <v>23</v>
      </c>
      <c r="C3875" s="20">
        <v>190</v>
      </c>
      <c r="D3875" s="74" t="s">
        <v>20411</v>
      </c>
      <c r="E3875" s="75" t="s">
        <v>20412</v>
      </c>
      <c r="F3875" s="74" t="s">
        <v>20413</v>
      </c>
      <c r="G3875" s="73" t="s">
        <v>20414</v>
      </c>
      <c r="H3875" s="72" t="s">
        <v>95</v>
      </c>
      <c r="I3875" s="21" t="s">
        <v>20415</v>
      </c>
      <c r="J3875" s="76">
        <v>1</v>
      </c>
      <c r="K3875" s="77">
        <v>1450000</v>
      </c>
    </row>
    <row r="3876" ht="24.75" customHeight="1" spans="1:11">
      <c r="A3876" s="20" t="s">
        <v>2781</v>
      </c>
      <c r="B3876" s="20">
        <v>24</v>
      </c>
      <c r="C3876" s="20">
        <v>191</v>
      </c>
      <c r="D3876" s="74" t="s">
        <v>20416</v>
      </c>
      <c r="E3876" s="75" t="s">
        <v>20417</v>
      </c>
      <c r="F3876" s="74" t="s">
        <v>20418</v>
      </c>
      <c r="G3876" s="73" t="s">
        <v>20419</v>
      </c>
      <c r="H3876" s="72" t="s">
        <v>353</v>
      </c>
      <c r="I3876" s="21" t="s">
        <v>13800</v>
      </c>
      <c r="J3876" s="76">
        <v>1</v>
      </c>
      <c r="K3876" s="77">
        <v>510000</v>
      </c>
    </row>
    <row r="3877" ht="24.75" customHeight="1" spans="1:11">
      <c r="A3877" s="20"/>
      <c r="B3877" s="20"/>
      <c r="C3877" s="20"/>
      <c r="D3877" s="74"/>
      <c r="E3877" s="75"/>
      <c r="F3877" s="74"/>
      <c r="G3877" s="73"/>
      <c r="H3877" s="72"/>
      <c r="I3877" s="21" t="s">
        <v>14126</v>
      </c>
      <c r="J3877" s="76">
        <v>1</v>
      </c>
      <c r="K3877" s="78"/>
    </row>
    <row r="3878" ht="24.75" customHeight="1" spans="1:11">
      <c r="A3878" s="20" t="s">
        <v>2781</v>
      </c>
      <c r="B3878" s="20">
        <v>24</v>
      </c>
      <c r="C3878" s="20">
        <v>192</v>
      </c>
      <c r="D3878" s="74" t="s">
        <v>20420</v>
      </c>
      <c r="E3878" s="75" t="s">
        <v>20421</v>
      </c>
      <c r="F3878" s="74" t="s">
        <v>20422</v>
      </c>
      <c r="G3878" s="73" t="s">
        <v>20423</v>
      </c>
      <c r="H3878" s="72" t="s">
        <v>38</v>
      </c>
      <c r="I3878" s="21" t="s">
        <v>13778</v>
      </c>
      <c r="J3878" s="76">
        <v>1</v>
      </c>
      <c r="K3878" s="77">
        <v>75000</v>
      </c>
    </row>
    <row r="3879" ht="24.75" customHeight="1" spans="1:11">
      <c r="A3879" s="20" t="s">
        <v>2781</v>
      </c>
      <c r="B3879" s="20">
        <v>24</v>
      </c>
      <c r="C3879" s="20">
        <v>193</v>
      </c>
      <c r="D3879" s="74" t="s">
        <v>18191</v>
      </c>
      <c r="E3879" s="75" t="s">
        <v>18192</v>
      </c>
      <c r="F3879" s="74" t="s">
        <v>20424</v>
      </c>
      <c r="G3879" s="71" t="s">
        <v>20425</v>
      </c>
      <c r="H3879" s="72" t="s">
        <v>197</v>
      </c>
      <c r="I3879" s="21" t="s">
        <v>20334</v>
      </c>
      <c r="J3879" s="76">
        <v>1</v>
      </c>
      <c r="K3879" s="77">
        <v>955000</v>
      </c>
    </row>
    <row r="3880" ht="24.75" customHeight="1" spans="1:11">
      <c r="A3880" s="20"/>
      <c r="B3880" s="20"/>
      <c r="C3880" s="20"/>
      <c r="D3880" s="74"/>
      <c r="E3880" s="75"/>
      <c r="F3880" s="74"/>
      <c r="G3880" s="73"/>
      <c r="H3880" s="72"/>
      <c r="I3880" s="21" t="s">
        <v>13826</v>
      </c>
      <c r="J3880" s="76">
        <v>1</v>
      </c>
      <c r="K3880" s="78"/>
    </row>
    <row r="3881" ht="24.75" customHeight="1" spans="1:11">
      <c r="A3881" s="20" t="s">
        <v>2781</v>
      </c>
      <c r="B3881" s="20">
        <v>24</v>
      </c>
      <c r="C3881" s="20">
        <v>194</v>
      </c>
      <c r="D3881" s="74" t="s">
        <v>11539</v>
      </c>
      <c r="E3881" s="75" t="s">
        <v>20426</v>
      </c>
      <c r="F3881" s="74"/>
      <c r="G3881" s="71" t="s">
        <v>20427</v>
      </c>
      <c r="H3881" s="72" t="s">
        <v>70</v>
      </c>
      <c r="I3881" s="21" t="s">
        <v>20334</v>
      </c>
      <c r="J3881" s="76">
        <v>1</v>
      </c>
      <c r="K3881" s="77">
        <v>685000</v>
      </c>
    </row>
    <row r="3882" ht="24.75" customHeight="1" spans="1:11">
      <c r="A3882" s="20" t="s">
        <v>2781</v>
      </c>
      <c r="B3882" s="20">
        <v>24</v>
      </c>
      <c r="C3882" s="20">
        <v>195</v>
      </c>
      <c r="D3882" s="74" t="s">
        <v>20428</v>
      </c>
      <c r="E3882" s="75" t="s">
        <v>20429</v>
      </c>
      <c r="F3882" s="74"/>
      <c r="G3882" s="73" t="s">
        <v>20430</v>
      </c>
      <c r="H3882" s="72" t="s">
        <v>75</v>
      </c>
      <c r="I3882" s="21" t="s">
        <v>13778</v>
      </c>
      <c r="J3882" s="76">
        <v>1</v>
      </c>
      <c r="K3882" s="77">
        <v>74685</v>
      </c>
    </row>
    <row r="3883" ht="24.75" customHeight="1" spans="1:11">
      <c r="A3883" s="20" t="s">
        <v>2781</v>
      </c>
      <c r="B3883" s="20">
        <v>24</v>
      </c>
      <c r="C3883" s="20">
        <v>196</v>
      </c>
      <c r="D3883" s="74" t="s">
        <v>20431</v>
      </c>
      <c r="E3883" s="75" t="s">
        <v>20432</v>
      </c>
      <c r="F3883" s="74"/>
      <c r="G3883" s="73" t="s">
        <v>20433</v>
      </c>
      <c r="H3883" s="72" t="s">
        <v>197</v>
      </c>
      <c r="I3883" s="21" t="s">
        <v>14628</v>
      </c>
      <c r="J3883" s="76">
        <v>1</v>
      </c>
      <c r="K3883" s="77">
        <v>2465000</v>
      </c>
    </row>
    <row r="3884" ht="24.75" customHeight="1" spans="1:11">
      <c r="A3884" s="20"/>
      <c r="B3884" s="20"/>
      <c r="C3884" s="20"/>
      <c r="D3884" s="74"/>
      <c r="E3884" s="75"/>
      <c r="F3884" s="74"/>
      <c r="G3884" s="73"/>
      <c r="H3884" s="72"/>
      <c r="I3884" s="21" t="s">
        <v>15057</v>
      </c>
      <c r="J3884" s="76">
        <v>1</v>
      </c>
      <c r="K3884" s="78"/>
    </row>
    <row r="3885" ht="24.75" customHeight="1" spans="1:11">
      <c r="A3885" s="20" t="s">
        <v>2781</v>
      </c>
      <c r="B3885" s="20">
        <v>24</v>
      </c>
      <c r="C3885" s="20">
        <v>197</v>
      </c>
      <c r="D3885" s="74" t="s">
        <v>19214</v>
      </c>
      <c r="E3885" s="75" t="s">
        <v>19215</v>
      </c>
      <c r="F3885" s="74" t="s">
        <v>19216</v>
      </c>
      <c r="G3885" s="73" t="s">
        <v>19217</v>
      </c>
      <c r="H3885" s="72" t="s">
        <v>489</v>
      </c>
      <c r="I3885" s="21" t="s">
        <v>14529</v>
      </c>
      <c r="J3885" s="76">
        <v>1</v>
      </c>
      <c r="K3885" s="77">
        <v>525000</v>
      </c>
    </row>
    <row r="3886" ht="24.75" customHeight="1" spans="1:11">
      <c r="A3886" s="20" t="s">
        <v>2781</v>
      </c>
      <c r="B3886" s="20">
        <v>24</v>
      </c>
      <c r="C3886" s="20">
        <v>198</v>
      </c>
      <c r="D3886" s="74" t="s">
        <v>20434</v>
      </c>
      <c r="E3886" s="75" t="s">
        <v>20435</v>
      </c>
      <c r="F3886" s="74" t="s">
        <v>20436</v>
      </c>
      <c r="G3886" s="73" t="s">
        <v>20437</v>
      </c>
      <c r="H3886" s="72" t="s">
        <v>75</v>
      </c>
      <c r="I3886" s="21" t="s">
        <v>14557</v>
      </c>
      <c r="J3886" s="76">
        <v>1</v>
      </c>
      <c r="K3886" s="77">
        <v>1300000</v>
      </c>
    </row>
    <row r="3887" ht="24.75" customHeight="1" spans="1:11">
      <c r="A3887" s="20"/>
      <c r="B3887" s="20"/>
      <c r="C3887" s="20"/>
      <c r="D3887" s="74"/>
      <c r="E3887" s="75"/>
      <c r="F3887" s="74"/>
      <c r="G3887" s="73"/>
      <c r="H3887" s="72"/>
      <c r="I3887" s="21" t="s">
        <v>13776</v>
      </c>
      <c r="J3887" s="76">
        <v>1</v>
      </c>
      <c r="K3887" s="78"/>
    </row>
    <row r="3888" ht="24.75" customHeight="1" spans="1:11">
      <c r="A3888" s="20" t="s">
        <v>2781</v>
      </c>
      <c r="B3888" s="20">
        <v>25</v>
      </c>
      <c r="C3888" s="20">
        <v>199</v>
      </c>
      <c r="D3888" s="74" t="s">
        <v>20438</v>
      </c>
      <c r="E3888" s="75" t="s">
        <v>20439</v>
      </c>
      <c r="F3888" s="74" t="s">
        <v>20440</v>
      </c>
      <c r="G3888" s="73" t="s">
        <v>20441</v>
      </c>
      <c r="H3888" s="72" t="s">
        <v>75</v>
      </c>
      <c r="I3888" s="21" t="s">
        <v>13948</v>
      </c>
      <c r="J3888" s="76">
        <v>1</v>
      </c>
      <c r="K3888" s="77">
        <v>1885000</v>
      </c>
    </row>
    <row r="3889" ht="24.75" customHeight="1" spans="1:11">
      <c r="A3889" s="20" t="s">
        <v>2781</v>
      </c>
      <c r="B3889" s="20">
        <v>25</v>
      </c>
      <c r="C3889" s="20">
        <v>200</v>
      </c>
      <c r="D3889" s="74" t="s">
        <v>14530</v>
      </c>
      <c r="E3889" s="75" t="s">
        <v>20442</v>
      </c>
      <c r="F3889" s="74"/>
      <c r="G3889" s="73" t="s">
        <v>20443</v>
      </c>
      <c r="H3889" s="72" t="s">
        <v>70</v>
      </c>
      <c r="I3889" s="21" t="s">
        <v>14373</v>
      </c>
      <c r="J3889" s="76">
        <v>1</v>
      </c>
      <c r="K3889" s="77">
        <v>950000</v>
      </c>
    </row>
    <row r="3890" ht="24.75" customHeight="1" spans="1:11">
      <c r="A3890" s="20" t="s">
        <v>2781</v>
      </c>
      <c r="B3890" s="20">
        <v>25</v>
      </c>
      <c r="C3890" s="20">
        <v>201</v>
      </c>
      <c r="D3890" s="74" t="s">
        <v>1973</v>
      </c>
      <c r="E3890" s="75" t="s">
        <v>20444</v>
      </c>
      <c r="F3890" s="74"/>
      <c r="G3890" s="73"/>
      <c r="H3890" s="72" t="s">
        <v>38</v>
      </c>
      <c r="I3890" s="21" t="s">
        <v>12712</v>
      </c>
      <c r="J3890" s="76">
        <v>4</v>
      </c>
      <c r="K3890" s="77">
        <v>8445000</v>
      </c>
    </row>
    <row r="3891" ht="24.75" customHeight="1" spans="1:11">
      <c r="A3891" s="20"/>
      <c r="B3891" s="20"/>
      <c r="C3891" s="20"/>
      <c r="D3891" s="74"/>
      <c r="E3891" s="75"/>
      <c r="F3891" s="74"/>
      <c r="G3891" s="73"/>
      <c r="H3891" s="72"/>
      <c r="I3891" s="21" t="s">
        <v>14183</v>
      </c>
      <c r="J3891" s="76">
        <v>2</v>
      </c>
      <c r="K3891" s="78"/>
    </row>
    <row r="3892" ht="24.75" customHeight="1" spans="1:11">
      <c r="A3892" s="20"/>
      <c r="B3892" s="20"/>
      <c r="C3892" s="20"/>
      <c r="D3892" s="74"/>
      <c r="E3892" s="75"/>
      <c r="F3892" s="74"/>
      <c r="G3892" s="73"/>
      <c r="H3892" s="72"/>
      <c r="I3892" s="21" t="s">
        <v>14348</v>
      </c>
      <c r="J3892" s="76">
        <v>2</v>
      </c>
      <c r="K3892" s="78"/>
    </row>
    <row r="3893" ht="24.75" customHeight="1" spans="1:11">
      <c r="A3893" s="20"/>
      <c r="B3893" s="20"/>
      <c r="C3893" s="20"/>
      <c r="D3893" s="74"/>
      <c r="E3893" s="75"/>
      <c r="F3893" s="74"/>
      <c r="G3893" s="73"/>
      <c r="H3893" s="72"/>
      <c r="I3893" s="21" t="s">
        <v>14311</v>
      </c>
      <c r="J3893" s="76">
        <v>3</v>
      </c>
      <c r="K3893" s="78"/>
    </row>
    <row r="3894" ht="24.75" customHeight="1" spans="1:11">
      <c r="A3894" s="20"/>
      <c r="B3894" s="20"/>
      <c r="C3894" s="20"/>
      <c r="D3894" s="74"/>
      <c r="E3894" s="75"/>
      <c r="F3894" s="74"/>
      <c r="G3894" s="73"/>
      <c r="H3894" s="72"/>
      <c r="I3894" s="21" t="s">
        <v>16403</v>
      </c>
      <c r="J3894" s="76">
        <v>1</v>
      </c>
      <c r="K3894" s="78"/>
    </row>
    <row r="3895" ht="24.75" customHeight="1" spans="1:11">
      <c r="A3895" s="20"/>
      <c r="B3895" s="20"/>
      <c r="C3895" s="20"/>
      <c r="D3895" s="74"/>
      <c r="E3895" s="75"/>
      <c r="F3895" s="74"/>
      <c r="G3895" s="73"/>
      <c r="H3895" s="72"/>
      <c r="I3895" s="21" t="s">
        <v>14825</v>
      </c>
      <c r="J3895" s="76">
        <v>2</v>
      </c>
      <c r="K3895" s="78"/>
    </row>
    <row r="3896" ht="24.75" customHeight="1" spans="1:11">
      <c r="A3896" s="20"/>
      <c r="B3896" s="20"/>
      <c r="C3896" s="20"/>
      <c r="D3896" s="74"/>
      <c r="E3896" s="75"/>
      <c r="F3896" s="74"/>
      <c r="G3896" s="73"/>
      <c r="H3896" s="72"/>
      <c r="I3896" s="21" t="s">
        <v>13815</v>
      </c>
      <c r="J3896" s="76">
        <v>1</v>
      </c>
      <c r="K3896" s="78"/>
    </row>
    <row r="3897" ht="24.75" customHeight="1" spans="1:11">
      <c r="A3897" s="20"/>
      <c r="B3897" s="20"/>
      <c r="C3897" s="20"/>
      <c r="D3897" s="74"/>
      <c r="E3897" s="75"/>
      <c r="F3897" s="74"/>
      <c r="G3897" s="73"/>
      <c r="H3897" s="72"/>
      <c r="I3897" s="21" t="s">
        <v>13841</v>
      </c>
      <c r="J3897" s="76">
        <v>2</v>
      </c>
      <c r="K3897" s="78"/>
    </row>
    <row r="3898" ht="24.75" customHeight="1" spans="1:11">
      <c r="A3898" s="20"/>
      <c r="B3898" s="20"/>
      <c r="C3898" s="20"/>
      <c r="D3898" s="74"/>
      <c r="E3898" s="75"/>
      <c r="F3898" s="74"/>
      <c r="G3898" s="73"/>
      <c r="H3898" s="72"/>
      <c r="I3898" s="21" t="s">
        <v>14126</v>
      </c>
      <c r="J3898" s="76">
        <v>2</v>
      </c>
      <c r="K3898" s="78"/>
    </row>
    <row r="3899" ht="24.75" customHeight="1" spans="1:11">
      <c r="A3899" s="20"/>
      <c r="B3899" s="20"/>
      <c r="C3899" s="20"/>
      <c r="D3899" s="74"/>
      <c r="E3899" s="75"/>
      <c r="F3899" s="74"/>
      <c r="G3899" s="73"/>
      <c r="H3899" s="72"/>
      <c r="I3899" s="21" t="s">
        <v>15638</v>
      </c>
      <c r="J3899" s="76">
        <v>1</v>
      </c>
      <c r="K3899" s="78"/>
    </row>
    <row r="3900" ht="24.75" customHeight="1" spans="1:11">
      <c r="A3900" s="20"/>
      <c r="B3900" s="20"/>
      <c r="C3900" s="20"/>
      <c r="D3900" s="74"/>
      <c r="E3900" s="75"/>
      <c r="F3900" s="74"/>
      <c r="G3900" s="73"/>
      <c r="H3900" s="72"/>
      <c r="I3900" s="21" t="s">
        <v>15422</v>
      </c>
      <c r="J3900" s="76">
        <v>2</v>
      </c>
      <c r="K3900" s="78"/>
    </row>
    <row r="3901" ht="24.75" customHeight="1" spans="1:11">
      <c r="A3901" s="20"/>
      <c r="B3901" s="20"/>
      <c r="C3901" s="20"/>
      <c r="D3901" s="74"/>
      <c r="E3901" s="75"/>
      <c r="F3901" s="74"/>
      <c r="G3901" s="73"/>
      <c r="H3901" s="72"/>
      <c r="I3901" s="21" t="s">
        <v>14696</v>
      </c>
      <c r="J3901" s="76">
        <v>1</v>
      </c>
      <c r="K3901" s="78"/>
    </row>
    <row r="3902" ht="24.75" customHeight="1" spans="1:11">
      <c r="A3902" s="20" t="s">
        <v>2781</v>
      </c>
      <c r="B3902" s="20">
        <v>26</v>
      </c>
      <c r="C3902" s="20">
        <v>202</v>
      </c>
      <c r="D3902" s="74" t="s">
        <v>20445</v>
      </c>
      <c r="E3902" s="75" t="s">
        <v>20446</v>
      </c>
      <c r="F3902" s="74"/>
      <c r="G3902" s="73" t="s">
        <v>20447</v>
      </c>
      <c r="H3902" s="72" t="s">
        <v>197</v>
      </c>
      <c r="I3902" s="21" t="s">
        <v>16250</v>
      </c>
      <c r="J3902" s="76">
        <v>1</v>
      </c>
      <c r="K3902" s="77">
        <v>250000</v>
      </c>
    </row>
    <row r="3903" ht="24.75" customHeight="1" spans="1:11">
      <c r="A3903" s="20" t="s">
        <v>2781</v>
      </c>
      <c r="B3903" s="20">
        <v>26</v>
      </c>
      <c r="C3903" s="20">
        <v>203</v>
      </c>
      <c r="D3903" s="74" t="s">
        <v>20448</v>
      </c>
      <c r="E3903" s="70" t="s">
        <v>20449</v>
      </c>
      <c r="F3903" s="74"/>
      <c r="G3903" s="73" t="s">
        <v>20450</v>
      </c>
      <c r="H3903" s="72" t="s">
        <v>197</v>
      </c>
      <c r="I3903" s="21" t="s">
        <v>14016</v>
      </c>
      <c r="J3903" s="76">
        <v>1</v>
      </c>
      <c r="K3903" s="77">
        <v>56640</v>
      </c>
    </row>
    <row r="3904" ht="24.75" customHeight="1" spans="1:11">
      <c r="A3904" s="20" t="s">
        <v>2781</v>
      </c>
      <c r="B3904" s="20">
        <v>26</v>
      </c>
      <c r="C3904" s="20">
        <v>204</v>
      </c>
      <c r="D3904" s="74" t="s">
        <v>14315</v>
      </c>
      <c r="E3904" s="75" t="s">
        <v>16091</v>
      </c>
      <c r="F3904" s="74" t="s">
        <v>15415</v>
      </c>
      <c r="G3904" s="73" t="s">
        <v>20451</v>
      </c>
      <c r="H3904" s="72" t="s">
        <v>38</v>
      </c>
      <c r="I3904" s="21" t="s">
        <v>13935</v>
      </c>
      <c r="J3904" s="76">
        <v>3</v>
      </c>
      <c r="K3904" s="77">
        <v>599250</v>
      </c>
    </row>
    <row r="3905" ht="24.75" customHeight="1" spans="1:11">
      <c r="A3905" s="20" t="s">
        <v>2781</v>
      </c>
      <c r="B3905" s="20">
        <v>27</v>
      </c>
      <c r="C3905" s="20">
        <v>205</v>
      </c>
      <c r="D3905" s="74" t="s">
        <v>20452</v>
      </c>
      <c r="E3905" s="75" t="s">
        <v>20453</v>
      </c>
      <c r="F3905" s="74"/>
      <c r="G3905" s="73" t="s">
        <v>20454</v>
      </c>
      <c r="H3905" s="72" t="s">
        <v>44</v>
      </c>
      <c r="I3905" s="21" t="s">
        <v>13909</v>
      </c>
      <c r="J3905" s="76">
        <v>1</v>
      </c>
      <c r="K3905" s="77">
        <v>515000</v>
      </c>
    </row>
    <row r="3906" ht="24.75" customHeight="1" spans="1:11">
      <c r="A3906" s="20" t="s">
        <v>2781</v>
      </c>
      <c r="B3906" s="20">
        <v>27</v>
      </c>
      <c r="C3906" s="20">
        <v>206</v>
      </c>
      <c r="D3906" s="74" t="s">
        <v>20455</v>
      </c>
      <c r="E3906" s="75" t="s">
        <v>20456</v>
      </c>
      <c r="F3906" s="74"/>
      <c r="G3906" s="73" t="s">
        <v>20457</v>
      </c>
      <c r="H3906" s="72" t="s">
        <v>2169</v>
      </c>
      <c r="I3906" s="21" t="s">
        <v>20334</v>
      </c>
      <c r="J3906" s="76">
        <v>1</v>
      </c>
      <c r="K3906" s="77">
        <v>763600</v>
      </c>
    </row>
    <row r="3907" ht="24.75" customHeight="1" spans="1:11">
      <c r="A3907" s="20"/>
      <c r="B3907" s="20"/>
      <c r="C3907" s="20"/>
      <c r="D3907" s="74"/>
      <c r="E3907" s="75"/>
      <c r="F3907" s="74"/>
      <c r="G3907" s="73"/>
      <c r="H3907" s="72"/>
      <c r="I3907" s="21" t="s">
        <v>13778</v>
      </c>
      <c r="J3907" s="76">
        <v>1</v>
      </c>
      <c r="K3907" s="78"/>
    </row>
    <row r="3908" ht="24.75" customHeight="1" spans="1:11">
      <c r="A3908" s="20" t="s">
        <v>2781</v>
      </c>
      <c r="B3908" s="20">
        <v>27</v>
      </c>
      <c r="C3908" s="20">
        <v>207</v>
      </c>
      <c r="D3908" s="74" t="s">
        <v>20458</v>
      </c>
      <c r="E3908" s="75" t="s">
        <v>20459</v>
      </c>
      <c r="F3908" s="74"/>
      <c r="G3908" s="73" t="s">
        <v>20460</v>
      </c>
      <c r="H3908" s="72" t="s">
        <v>353</v>
      </c>
      <c r="I3908" s="21" t="s">
        <v>13800</v>
      </c>
      <c r="J3908" s="76">
        <v>1</v>
      </c>
      <c r="K3908" s="77">
        <v>276300</v>
      </c>
    </row>
    <row r="3909" ht="24.75" customHeight="1" spans="1:11">
      <c r="A3909" s="20" t="s">
        <v>2781</v>
      </c>
      <c r="B3909" s="20">
        <v>27</v>
      </c>
      <c r="C3909" s="20">
        <v>208</v>
      </c>
      <c r="D3909" s="74" t="s">
        <v>20461</v>
      </c>
      <c r="E3909" s="75" t="s">
        <v>20462</v>
      </c>
      <c r="F3909" s="74"/>
      <c r="G3909" s="73" t="s">
        <v>20463</v>
      </c>
      <c r="H3909" s="72" t="s">
        <v>70</v>
      </c>
      <c r="I3909" s="21" t="s">
        <v>20334</v>
      </c>
      <c r="J3909" s="76">
        <v>1</v>
      </c>
      <c r="K3909" s="77">
        <v>688300</v>
      </c>
    </row>
    <row r="3910" ht="24.75" customHeight="1" spans="1:11">
      <c r="A3910" s="20" t="s">
        <v>2781</v>
      </c>
      <c r="B3910" s="20">
        <v>27</v>
      </c>
      <c r="C3910" s="20">
        <v>209</v>
      </c>
      <c r="D3910" s="74" t="s">
        <v>5947</v>
      </c>
      <c r="E3910" s="75" t="s">
        <v>19775</v>
      </c>
      <c r="F3910" s="74"/>
      <c r="G3910" s="73" t="s">
        <v>20464</v>
      </c>
      <c r="H3910" s="72" t="s">
        <v>353</v>
      </c>
      <c r="I3910" s="21" t="s">
        <v>14311</v>
      </c>
      <c r="J3910" s="76">
        <v>1</v>
      </c>
      <c r="K3910" s="77">
        <v>288750</v>
      </c>
    </row>
    <row r="3911" ht="24.75" customHeight="1" spans="1:11">
      <c r="A3911" s="20" t="s">
        <v>2781</v>
      </c>
      <c r="B3911" s="20">
        <v>27</v>
      </c>
      <c r="C3911" s="20">
        <v>210</v>
      </c>
      <c r="D3911" s="74" t="s">
        <v>20408</v>
      </c>
      <c r="E3911" s="75" t="s">
        <v>20409</v>
      </c>
      <c r="F3911" s="74"/>
      <c r="G3911" s="73" t="s">
        <v>20465</v>
      </c>
      <c r="H3911" s="72" t="s">
        <v>38</v>
      </c>
      <c r="I3911" s="21" t="s">
        <v>13812</v>
      </c>
      <c r="J3911" s="76">
        <v>1</v>
      </c>
      <c r="K3911" s="77">
        <v>370000</v>
      </c>
    </row>
    <row r="3912" ht="24.75" customHeight="1" spans="1:11">
      <c r="A3912" s="20" t="s">
        <v>2781</v>
      </c>
      <c r="B3912" s="20">
        <v>27</v>
      </c>
      <c r="C3912" s="20">
        <v>211</v>
      </c>
      <c r="D3912" s="74" t="s">
        <v>20232</v>
      </c>
      <c r="E3912" s="75" t="s">
        <v>20233</v>
      </c>
      <c r="F3912" s="74"/>
      <c r="G3912" s="73" t="s">
        <v>20466</v>
      </c>
      <c r="H3912" s="72" t="s">
        <v>38</v>
      </c>
      <c r="I3912" s="21" t="s">
        <v>13757</v>
      </c>
      <c r="J3912" s="76">
        <v>3</v>
      </c>
      <c r="K3912" s="77">
        <v>11741000</v>
      </c>
    </row>
    <row r="3913" ht="24.75" customHeight="1" spans="1:11">
      <c r="A3913" s="20"/>
      <c r="B3913" s="20"/>
      <c r="C3913" s="20"/>
      <c r="D3913" s="74"/>
      <c r="E3913" s="75"/>
      <c r="F3913" s="74"/>
      <c r="G3913" s="73"/>
      <c r="H3913" s="72"/>
      <c r="I3913" s="21" t="s">
        <v>13865</v>
      </c>
      <c r="J3913" s="76">
        <v>3</v>
      </c>
      <c r="K3913" s="78"/>
    </row>
    <row r="3914" ht="24.75" customHeight="1" spans="1:11">
      <c r="A3914" s="20"/>
      <c r="B3914" s="20"/>
      <c r="C3914" s="20"/>
      <c r="D3914" s="74"/>
      <c r="E3914" s="75"/>
      <c r="F3914" s="74"/>
      <c r="G3914" s="73"/>
      <c r="H3914" s="72"/>
      <c r="I3914" s="21" t="s">
        <v>13909</v>
      </c>
      <c r="J3914" s="76">
        <v>2</v>
      </c>
      <c r="K3914" s="78"/>
    </row>
    <row r="3915" ht="24.75" customHeight="1" spans="1:11">
      <c r="A3915" s="20"/>
      <c r="B3915" s="20"/>
      <c r="C3915" s="20"/>
      <c r="D3915" s="74"/>
      <c r="E3915" s="75"/>
      <c r="F3915" s="74"/>
      <c r="G3915" s="73"/>
      <c r="H3915" s="72"/>
      <c r="I3915" s="21" t="s">
        <v>16696</v>
      </c>
      <c r="J3915" s="76">
        <v>3</v>
      </c>
      <c r="K3915" s="78"/>
    </row>
    <row r="3916" ht="24.75" customHeight="1" spans="1:11">
      <c r="A3916" s="20"/>
      <c r="B3916" s="20"/>
      <c r="C3916" s="20"/>
      <c r="D3916" s="74"/>
      <c r="E3916" s="75"/>
      <c r="F3916" s="74"/>
      <c r="G3916" s="73"/>
      <c r="H3916" s="72"/>
      <c r="I3916" s="21" t="s">
        <v>19074</v>
      </c>
      <c r="J3916" s="76">
        <v>4</v>
      </c>
      <c r="K3916" s="78"/>
    </row>
    <row r="3917" ht="24.75" customHeight="1" spans="1:11">
      <c r="A3917" s="20"/>
      <c r="B3917" s="20"/>
      <c r="C3917" s="20"/>
      <c r="D3917" s="74"/>
      <c r="E3917" s="75"/>
      <c r="F3917" s="74"/>
      <c r="G3917" s="73"/>
      <c r="H3917" s="72"/>
      <c r="I3917" s="21" t="s">
        <v>16552</v>
      </c>
      <c r="J3917" s="76">
        <v>2</v>
      </c>
      <c r="K3917" s="78"/>
    </row>
    <row r="3918" ht="24.75" customHeight="1" spans="1:11">
      <c r="A3918" s="20"/>
      <c r="B3918" s="20"/>
      <c r="C3918" s="20"/>
      <c r="D3918" s="74"/>
      <c r="E3918" s="75"/>
      <c r="F3918" s="74"/>
      <c r="G3918" s="73"/>
      <c r="H3918" s="72"/>
      <c r="I3918" s="21" t="s">
        <v>14896</v>
      </c>
      <c r="J3918" s="76">
        <v>2</v>
      </c>
      <c r="K3918" s="78"/>
    </row>
    <row r="3919" ht="24.75" customHeight="1" spans="1:11">
      <c r="A3919" s="20" t="s">
        <v>2781</v>
      </c>
      <c r="B3919" s="20">
        <v>27</v>
      </c>
      <c r="C3919" s="20">
        <v>212</v>
      </c>
      <c r="D3919" s="74" t="s">
        <v>11866</v>
      </c>
      <c r="E3919" s="75" t="s">
        <v>20467</v>
      </c>
      <c r="F3919" s="74"/>
      <c r="G3919" s="73"/>
      <c r="H3919" s="72" t="s">
        <v>75</v>
      </c>
      <c r="I3919" s="21" t="s">
        <v>16433</v>
      </c>
      <c r="J3919" s="76">
        <v>1</v>
      </c>
      <c r="K3919" s="77">
        <v>480000</v>
      </c>
    </row>
    <row r="3920" ht="24.75" customHeight="1" spans="1:11">
      <c r="A3920" s="20" t="s">
        <v>2781</v>
      </c>
      <c r="B3920" s="20">
        <v>27</v>
      </c>
      <c r="C3920" s="20">
        <v>213</v>
      </c>
      <c r="D3920" s="74" t="s">
        <v>20468</v>
      </c>
      <c r="E3920" s="75" t="s">
        <v>20469</v>
      </c>
      <c r="F3920" s="74"/>
      <c r="G3920" s="73" t="s">
        <v>20470</v>
      </c>
      <c r="H3920" s="72" t="s">
        <v>197</v>
      </c>
      <c r="I3920" s="21" t="s">
        <v>13793</v>
      </c>
      <c r="J3920" s="76">
        <v>1</v>
      </c>
      <c r="K3920" s="77">
        <v>325000</v>
      </c>
    </row>
    <row r="3921" ht="24.75" customHeight="1" spans="1:11">
      <c r="A3921" s="20" t="s">
        <v>2781</v>
      </c>
      <c r="B3921" s="20">
        <v>27</v>
      </c>
      <c r="C3921" s="20">
        <v>214</v>
      </c>
      <c r="D3921" s="74" t="s">
        <v>20471</v>
      </c>
      <c r="E3921" s="75" t="s">
        <v>20472</v>
      </c>
      <c r="F3921" s="74"/>
      <c r="G3921" s="73" t="s">
        <v>20473</v>
      </c>
      <c r="H3921" s="72" t="s">
        <v>38</v>
      </c>
      <c r="I3921" s="21" t="s">
        <v>14119</v>
      </c>
      <c r="J3921" s="76">
        <v>1</v>
      </c>
      <c r="K3921" s="77">
        <v>357500</v>
      </c>
    </row>
    <row r="3922" ht="24.75" customHeight="1" spans="1:11">
      <c r="A3922" s="20" t="s">
        <v>2781</v>
      </c>
      <c r="B3922" s="20">
        <v>27</v>
      </c>
      <c r="C3922" s="20">
        <v>215</v>
      </c>
      <c r="D3922" s="74" t="s">
        <v>20474</v>
      </c>
      <c r="E3922" s="75" t="s">
        <v>20475</v>
      </c>
      <c r="F3922" s="74"/>
      <c r="G3922" s="73" t="s">
        <v>20476</v>
      </c>
      <c r="H3922" s="72" t="s">
        <v>81</v>
      </c>
      <c r="I3922" s="21" t="s">
        <v>13865</v>
      </c>
      <c r="J3922" s="76">
        <v>1</v>
      </c>
      <c r="K3922" s="77">
        <v>515000</v>
      </c>
    </row>
    <row r="3923" ht="24.75" customHeight="1" spans="1:11">
      <c r="A3923" s="20"/>
      <c r="B3923" s="20"/>
      <c r="C3923" s="20"/>
      <c r="D3923" s="74"/>
      <c r="E3923" s="75"/>
      <c r="F3923" s="74"/>
      <c r="G3923" s="73"/>
      <c r="H3923" s="72"/>
      <c r="I3923" s="21" t="s">
        <v>14212</v>
      </c>
      <c r="J3923" s="76">
        <v>1</v>
      </c>
      <c r="K3923" s="78"/>
    </row>
    <row r="3924" ht="24.75" customHeight="1" spans="1:11">
      <c r="A3924" s="20"/>
      <c r="B3924" s="20"/>
      <c r="C3924" s="20"/>
      <c r="D3924" s="74"/>
      <c r="E3924" s="75"/>
      <c r="F3924" s="74"/>
      <c r="G3924" s="73"/>
      <c r="H3924" s="72"/>
      <c r="I3924" s="21" t="s">
        <v>14019</v>
      </c>
      <c r="J3924" s="76">
        <v>1</v>
      </c>
      <c r="K3924" s="78"/>
    </row>
    <row r="3925" ht="24.75" customHeight="1" spans="1:11">
      <c r="A3925" s="20" t="s">
        <v>2781</v>
      </c>
      <c r="B3925" s="20">
        <v>27</v>
      </c>
      <c r="C3925" s="20">
        <v>216</v>
      </c>
      <c r="D3925" s="74" t="s">
        <v>20477</v>
      </c>
      <c r="E3925" s="75" t="s">
        <v>20478</v>
      </c>
      <c r="F3925" s="74"/>
      <c r="G3925" s="73" t="s">
        <v>20479</v>
      </c>
      <c r="H3925" s="72" t="s">
        <v>1275</v>
      </c>
      <c r="I3925" s="21" t="s">
        <v>12290</v>
      </c>
      <c r="J3925" s="76">
        <v>1</v>
      </c>
      <c r="K3925" s="77">
        <v>751250</v>
      </c>
    </row>
    <row r="3926" ht="24.75" customHeight="1" spans="1:11">
      <c r="A3926" s="20"/>
      <c r="B3926" s="20"/>
      <c r="C3926" s="20"/>
      <c r="D3926" s="74"/>
      <c r="E3926" s="75"/>
      <c r="F3926" s="74"/>
      <c r="G3926" s="73"/>
      <c r="H3926" s="72"/>
      <c r="I3926" s="21" t="s">
        <v>14499</v>
      </c>
      <c r="J3926" s="76">
        <v>1</v>
      </c>
      <c r="K3926" s="78"/>
    </row>
    <row r="3927" ht="24.75" customHeight="1" spans="1:11">
      <c r="A3927" s="79"/>
      <c r="B3927" s="79"/>
      <c r="C3927" s="79"/>
      <c r="D3927" s="80"/>
      <c r="E3927" s="81"/>
      <c r="F3927" s="80"/>
      <c r="G3927" s="82"/>
      <c r="H3927" s="83"/>
      <c r="I3927" s="84" t="s">
        <v>14532</v>
      </c>
      <c r="J3927" s="85">
        <v>1</v>
      </c>
      <c r="K3927" s="86"/>
    </row>
    <row r="3928" ht="24.75" customHeight="1" spans="1:11">
      <c r="A3928" s="79" t="s">
        <v>2781</v>
      </c>
      <c r="B3928" s="79">
        <v>27</v>
      </c>
      <c r="C3928" s="79">
        <v>217</v>
      </c>
      <c r="D3928" s="80" t="s">
        <v>20480</v>
      </c>
      <c r="E3928" s="81" t="s">
        <v>20481</v>
      </c>
      <c r="F3928" s="80"/>
      <c r="G3928" s="82" t="s">
        <v>20482</v>
      </c>
      <c r="H3928" s="83" t="s">
        <v>75</v>
      </c>
      <c r="I3928" s="84" t="s">
        <v>14241</v>
      </c>
      <c r="J3928" s="85">
        <v>2</v>
      </c>
      <c r="K3928" s="87">
        <v>500000</v>
      </c>
    </row>
    <row r="3929" ht="24.75" customHeight="1" spans="1:11">
      <c r="A3929" s="20" t="s">
        <v>2781</v>
      </c>
      <c r="B3929" s="20">
        <v>27</v>
      </c>
      <c r="C3929" s="20">
        <v>218</v>
      </c>
      <c r="D3929" s="69" t="s">
        <v>20483</v>
      </c>
      <c r="E3929" s="70" t="s">
        <v>20484</v>
      </c>
      <c r="F3929" s="69" t="s">
        <v>20485</v>
      </c>
      <c r="G3929" s="71" t="s">
        <v>20486</v>
      </c>
      <c r="H3929" s="72" t="s">
        <v>38</v>
      </c>
      <c r="I3929" s="21" t="s">
        <v>15138</v>
      </c>
      <c r="J3929" s="76">
        <v>1</v>
      </c>
      <c r="K3929" s="77">
        <v>375000</v>
      </c>
    </row>
    <row r="3930" ht="24.75" customHeight="1" spans="1:11">
      <c r="A3930" s="20" t="s">
        <v>2781</v>
      </c>
      <c r="B3930" s="20">
        <v>27</v>
      </c>
      <c r="C3930" s="20">
        <v>219</v>
      </c>
      <c r="D3930" s="69" t="s">
        <v>5215</v>
      </c>
      <c r="E3930" s="70" t="s">
        <v>20487</v>
      </c>
      <c r="F3930" s="69"/>
      <c r="G3930" s="71" t="s">
        <v>20488</v>
      </c>
      <c r="H3930" s="72" t="s">
        <v>1128</v>
      </c>
      <c r="I3930" s="21" t="s">
        <v>14126</v>
      </c>
      <c r="J3930" s="76">
        <v>1</v>
      </c>
      <c r="K3930" s="77">
        <v>475000</v>
      </c>
    </row>
    <row r="3931" ht="24.75" customHeight="1" spans="1:11">
      <c r="A3931" s="20"/>
      <c r="B3931" s="20"/>
      <c r="C3931" s="20"/>
      <c r="D3931" s="69"/>
      <c r="E3931" s="70"/>
      <c r="F3931" s="74"/>
      <c r="G3931" s="73"/>
      <c r="H3931" s="72"/>
      <c r="I3931" s="21" t="s">
        <v>15638</v>
      </c>
      <c r="J3931" s="76">
        <v>1</v>
      </c>
      <c r="K3931" s="78"/>
    </row>
    <row r="3932" ht="24.75" customHeight="1" spans="1:11">
      <c r="A3932" s="20" t="s">
        <v>2781</v>
      </c>
      <c r="B3932" s="20">
        <v>27</v>
      </c>
      <c r="C3932" s="20">
        <v>220</v>
      </c>
      <c r="D3932" s="69" t="s">
        <v>20489</v>
      </c>
      <c r="E3932" s="70" t="s">
        <v>20490</v>
      </c>
      <c r="F3932" s="69"/>
      <c r="G3932" s="71" t="s">
        <v>20491</v>
      </c>
      <c r="H3932" s="72" t="s">
        <v>38</v>
      </c>
      <c r="I3932" s="21" t="s">
        <v>14677</v>
      </c>
      <c r="J3932" s="76">
        <v>1</v>
      </c>
      <c r="K3932" s="77">
        <v>435000</v>
      </c>
    </row>
    <row r="3933" ht="24.75" customHeight="1" spans="1:11">
      <c r="A3933" s="20" t="s">
        <v>2781</v>
      </c>
      <c r="B3933" s="20">
        <v>27</v>
      </c>
      <c r="C3933" s="20">
        <v>221</v>
      </c>
      <c r="D3933" s="74" t="s">
        <v>5215</v>
      </c>
      <c r="E3933" s="70" t="s">
        <v>20487</v>
      </c>
      <c r="F3933" s="74"/>
      <c r="G3933" s="73" t="s">
        <v>20488</v>
      </c>
      <c r="H3933" s="72" t="s">
        <v>1128</v>
      </c>
      <c r="I3933" s="21" t="s">
        <v>14311</v>
      </c>
      <c r="J3933" s="76">
        <v>1</v>
      </c>
      <c r="K3933" s="77">
        <v>288750</v>
      </c>
    </row>
    <row r="3934" ht="24.75" customHeight="1" spans="1:11">
      <c r="A3934" s="20" t="s">
        <v>2781</v>
      </c>
      <c r="B3934" s="20">
        <v>27</v>
      </c>
      <c r="C3934" s="20">
        <v>222</v>
      </c>
      <c r="D3934" s="69" t="s">
        <v>20492</v>
      </c>
      <c r="E3934" s="70" t="s">
        <v>20493</v>
      </c>
      <c r="F3934" s="69" t="s">
        <v>20494</v>
      </c>
      <c r="G3934" s="71" t="s">
        <v>20495</v>
      </c>
      <c r="H3934" s="72" t="s">
        <v>81</v>
      </c>
      <c r="I3934" s="21" t="s">
        <v>14225</v>
      </c>
      <c r="J3934" s="76">
        <v>1</v>
      </c>
      <c r="K3934" s="77">
        <v>297500</v>
      </c>
    </row>
    <row r="3935" ht="24.75" customHeight="1" spans="1:11">
      <c r="A3935" s="20" t="s">
        <v>2781</v>
      </c>
      <c r="B3935" s="20">
        <v>27</v>
      </c>
      <c r="C3935" s="20">
        <v>223</v>
      </c>
      <c r="D3935" s="69" t="s">
        <v>20408</v>
      </c>
      <c r="E3935" s="70" t="s">
        <v>20409</v>
      </c>
      <c r="F3935" s="74"/>
      <c r="G3935" s="73" t="s">
        <v>20410</v>
      </c>
      <c r="H3935" s="72" t="s">
        <v>38</v>
      </c>
      <c r="I3935" s="21" t="s">
        <v>14792</v>
      </c>
      <c r="J3935" s="76">
        <v>1</v>
      </c>
      <c r="K3935" s="77">
        <v>1850000</v>
      </c>
    </row>
    <row r="3936" ht="24.75" customHeight="1" spans="1:11">
      <c r="A3936" s="20" t="s">
        <v>2781</v>
      </c>
      <c r="B3936" s="20">
        <v>27</v>
      </c>
      <c r="C3936" s="20">
        <v>224</v>
      </c>
      <c r="D3936" s="69" t="s">
        <v>20496</v>
      </c>
      <c r="E3936" s="70" t="s">
        <v>20497</v>
      </c>
      <c r="F3936" s="69"/>
      <c r="G3936" s="71" t="s">
        <v>20498</v>
      </c>
      <c r="H3936" s="72" t="s">
        <v>1280</v>
      </c>
      <c r="I3936" s="21" t="s">
        <v>13930</v>
      </c>
      <c r="J3936" s="76">
        <v>1</v>
      </c>
      <c r="K3936" s="77">
        <v>375000</v>
      </c>
    </row>
    <row r="3937" ht="24.75" customHeight="1" spans="1:11">
      <c r="A3937" s="20" t="s">
        <v>2781</v>
      </c>
      <c r="B3937" s="20">
        <v>27</v>
      </c>
      <c r="C3937" s="20">
        <v>225</v>
      </c>
      <c r="D3937" s="69" t="s">
        <v>7550</v>
      </c>
      <c r="E3937" s="70" t="s">
        <v>20499</v>
      </c>
      <c r="F3937" s="69"/>
      <c r="G3937" s="73" t="s">
        <v>20500</v>
      </c>
      <c r="H3937" s="72"/>
      <c r="I3937" s="21" t="s">
        <v>20334</v>
      </c>
      <c r="J3937" s="76">
        <v>1</v>
      </c>
      <c r="K3937" s="77">
        <v>685000</v>
      </c>
    </row>
    <row r="3938" ht="24.75" customHeight="1" spans="1:11">
      <c r="A3938" s="20" t="s">
        <v>2781</v>
      </c>
      <c r="B3938" s="20">
        <v>27</v>
      </c>
      <c r="C3938" s="20">
        <v>226</v>
      </c>
      <c r="D3938" s="69" t="s">
        <v>20501</v>
      </c>
      <c r="E3938" s="70" t="s">
        <v>20502</v>
      </c>
      <c r="F3938" s="69"/>
      <c r="G3938" s="71" t="s">
        <v>20503</v>
      </c>
      <c r="H3938" s="72" t="s">
        <v>38</v>
      </c>
      <c r="I3938" s="21" t="s">
        <v>15995</v>
      </c>
      <c r="J3938" s="76">
        <v>1</v>
      </c>
      <c r="K3938" s="77">
        <v>675000</v>
      </c>
    </row>
    <row r="3939" ht="24.75" customHeight="1" spans="1:11">
      <c r="A3939" s="20" t="s">
        <v>2781</v>
      </c>
      <c r="B3939" s="20">
        <v>27</v>
      </c>
      <c r="C3939" s="20">
        <v>227</v>
      </c>
      <c r="D3939" s="69" t="s">
        <v>13827</v>
      </c>
      <c r="E3939" s="75" t="s">
        <v>20504</v>
      </c>
      <c r="F3939" s="74"/>
      <c r="G3939" s="73"/>
      <c r="H3939" s="72" t="s">
        <v>75</v>
      </c>
      <c r="I3939" s="21" t="s">
        <v>14371</v>
      </c>
      <c r="J3939" s="76">
        <v>5</v>
      </c>
      <c r="K3939" s="77">
        <v>50000</v>
      </c>
    </row>
    <row r="3940" ht="24.75" customHeight="1" spans="1:11">
      <c r="A3940" s="20" t="s">
        <v>2781</v>
      </c>
      <c r="B3940" s="20">
        <v>27</v>
      </c>
      <c r="C3940" s="20">
        <v>228</v>
      </c>
      <c r="D3940" s="69" t="s">
        <v>13689</v>
      </c>
      <c r="E3940" s="70" t="s">
        <v>19144</v>
      </c>
      <c r="F3940" s="69"/>
      <c r="G3940" s="71" t="s">
        <v>20505</v>
      </c>
      <c r="H3940" s="72" t="s">
        <v>197</v>
      </c>
      <c r="I3940" s="21" t="s">
        <v>13778</v>
      </c>
      <c r="J3940" s="76">
        <v>1</v>
      </c>
      <c r="K3940" s="77">
        <v>84960</v>
      </c>
    </row>
    <row r="3941" ht="24.75" customHeight="1" spans="1:11">
      <c r="A3941" s="20" t="s">
        <v>2781</v>
      </c>
      <c r="B3941" s="20">
        <v>28</v>
      </c>
      <c r="C3941" s="20">
        <v>229</v>
      </c>
      <c r="D3941" s="69" t="s">
        <v>14465</v>
      </c>
      <c r="E3941" s="70" t="s">
        <v>16213</v>
      </c>
      <c r="F3941" s="74"/>
      <c r="G3941" s="73" t="s">
        <v>14466</v>
      </c>
      <c r="H3941" s="72" t="s">
        <v>81</v>
      </c>
      <c r="I3941" s="21" t="s">
        <v>14458</v>
      </c>
      <c r="J3941" s="76">
        <v>1</v>
      </c>
      <c r="K3941" s="77">
        <v>1750000</v>
      </c>
    </row>
    <row r="3942" ht="24.75" customHeight="1" spans="1:11">
      <c r="A3942" s="20" t="s">
        <v>2781</v>
      </c>
      <c r="B3942" s="20">
        <v>28</v>
      </c>
      <c r="C3942" s="20">
        <v>230</v>
      </c>
      <c r="D3942" s="69" t="s">
        <v>20506</v>
      </c>
      <c r="E3942" s="70" t="s">
        <v>20507</v>
      </c>
      <c r="F3942" s="69" t="s">
        <v>20508</v>
      </c>
      <c r="G3942" s="71" t="s">
        <v>20509</v>
      </c>
      <c r="H3942" s="72" t="s">
        <v>75</v>
      </c>
      <c r="I3942" s="21" t="s">
        <v>13888</v>
      </c>
      <c r="J3942" s="76">
        <v>1</v>
      </c>
      <c r="K3942" s="77">
        <v>2850000</v>
      </c>
    </row>
    <row r="3943" ht="24.75" customHeight="1" spans="1:11">
      <c r="A3943" s="20"/>
      <c r="B3943" s="20"/>
      <c r="C3943" s="20"/>
      <c r="D3943" s="69"/>
      <c r="E3943" s="70"/>
      <c r="F3943" s="74"/>
      <c r="G3943" s="73"/>
      <c r="H3943" s="72"/>
      <c r="I3943" s="21" t="s">
        <v>15874</v>
      </c>
      <c r="J3943" s="76">
        <v>1</v>
      </c>
      <c r="K3943" s="78"/>
    </row>
    <row r="3944" ht="24.75" customHeight="1" spans="1:11">
      <c r="A3944" s="20" t="s">
        <v>2781</v>
      </c>
      <c r="B3944" s="20">
        <v>28</v>
      </c>
      <c r="C3944" s="20">
        <v>231</v>
      </c>
      <c r="D3944" s="69" t="s">
        <v>20510</v>
      </c>
      <c r="E3944" s="70"/>
      <c r="F3944" s="69"/>
      <c r="G3944" s="71" t="s">
        <v>20511</v>
      </c>
      <c r="H3944" s="72" t="s">
        <v>353</v>
      </c>
      <c r="I3944" s="21" t="s">
        <v>13865</v>
      </c>
      <c r="J3944" s="76">
        <v>1</v>
      </c>
      <c r="K3944" s="77">
        <v>270000</v>
      </c>
    </row>
    <row r="3945" ht="24.75" customHeight="1" spans="1:11">
      <c r="A3945" s="20" t="s">
        <v>2781</v>
      </c>
      <c r="B3945" s="20">
        <v>28</v>
      </c>
      <c r="C3945" s="20">
        <v>232</v>
      </c>
      <c r="D3945" s="69" t="s">
        <v>20512</v>
      </c>
      <c r="E3945" s="70" t="s">
        <v>20513</v>
      </c>
      <c r="F3945" s="74"/>
      <c r="G3945" s="73" t="s">
        <v>20514</v>
      </c>
      <c r="H3945" s="72" t="s">
        <v>81</v>
      </c>
      <c r="I3945" s="21" t="s">
        <v>13815</v>
      </c>
      <c r="J3945" s="76">
        <v>1</v>
      </c>
      <c r="K3945" s="77">
        <v>50300</v>
      </c>
    </row>
    <row r="3946" ht="24.75" customHeight="1" spans="1:11">
      <c r="A3946" s="20" t="s">
        <v>2781</v>
      </c>
      <c r="B3946" s="20">
        <v>28</v>
      </c>
      <c r="C3946" s="20">
        <v>233</v>
      </c>
      <c r="D3946" s="69" t="s">
        <v>20515</v>
      </c>
      <c r="E3946" s="70" t="s">
        <v>20516</v>
      </c>
      <c r="F3946" s="69"/>
      <c r="G3946" s="71" t="s">
        <v>20517</v>
      </c>
      <c r="H3946" s="72" t="s">
        <v>70</v>
      </c>
      <c r="I3946" s="21" t="s">
        <v>14202</v>
      </c>
      <c r="J3946" s="76">
        <v>1</v>
      </c>
      <c r="K3946" s="77">
        <v>1520000</v>
      </c>
    </row>
    <row r="3947" ht="24.75" customHeight="1" spans="1:11">
      <c r="A3947" s="20"/>
      <c r="B3947" s="20"/>
      <c r="C3947" s="20"/>
      <c r="D3947" s="69"/>
      <c r="E3947" s="70"/>
      <c r="F3947" s="74"/>
      <c r="G3947" s="73"/>
      <c r="H3947" s="72"/>
      <c r="I3947" s="21" t="s">
        <v>13980</v>
      </c>
      <c r="J3947" s="76">
        <v>1</v>
      </c>
      <c r="K3947" s="78"/>
    </row>
    <row r="3948" ht="24.75" customHeight="1" spans="1:11">
      <c r="A3948" s="20" t="s">
        <v>2781</v>
      </c>
      <c r="B3948" s="20">
        <v>28</v>
      </c>
      <c r="C3948" s="20">
        <v>234</v>
      </c>
      <c r="D3948" s="69" t="s">
        <v>20518</v>
      </c>
      <c r="E3948" s="70" t="s">
        <v>20519</v>
      </c>
      <c r="F3948" s="69" t="s">
        <v>20520</v>
      </c>
      <c r="G3948" s="71" t="s">
        <v>20521</v>
      </c>
      <c r="H3948" s="72" t="s">
        <v>38</v>
      </c>
      <c r="I3948" s="21" t="s">
        <v>13862</v>
      </c>
      <c r="J3948" s="76">
        <v>1</v>
      </c>
      <c r="K3948" s="77">
        <v>250000</v>
      </c>
    </row>
    <row r="3949" ht="24.75" customHeight="1" spans="1:11">
      <c r="A3949" s="20" t="s">
        <v>2781</v>
      </c>
      <c r="B3949" s="20">
        <v>28</v>
      </c>
      <c r="C3949" s="20">
        <v>235</v>
      </c>
      <c r="D3949" s="69" t="s">
        <v>20522</v>
      </c>
      <c r="E3949" s="70" t="s">
        <v>20523</v>
      </c>
      <c r="F3949" s="74"/>
      <c r="G3949" s="73" t="s">
        <v>20524</v>
      </c>
      <c r="H3949" s="72" t="s">
        <v>70</v>
      </c>
      <c r="I3949" s="21" t="s">
        <v>20334</v>
      </c>
      <c r="J3949" s="76">
        <v>1</v>
      </c>
      <c r="K3949" s="77">
        <v>685000</v>
      </c>
    </row>
    <row r="3950" ht="24.75" customHeight="1" spans="1:11">
      <c r="A3950" s="20" t="s">
        <v>2781</v>
      </c>
      <c r="B3950" s="20">
        <v>28</v>
      </c>
      <c r="C3950" s="20">
        <v>236</v>
      </c>
      <c r="D3950" s="69" t="s">
        <v>20525</v>
      </c>
      <c r="E3950" s="70" t="s">
        <v>20526</v>
      </c>
      <c r="F3950" s="69"/>
      <c r="G3950" s="71" t="s">
        <v>20527</v>
      </c>
      <c r="H3950" s="72" t="s">
        <v>26</v>
      </c>
      <c r="I3950" s="21" t="s">
        <v>13800</v>
      </c>
      <c r="J3950" s="76">
        <v>1</v>
      </c>
      <c r="K3950" s="77">
        <v>326500</v>
      </c>
    </row>
    <row r="3951" ht="24.75" customHeight="1" spans="1:11">
      <c r="A3951" s="20"/>
      <c r="B3951" s="20"/>
      <c r="C3951" s="20"/>
      <c r="D3951" s="69"/>
      <c r="E3951" s="70"/>
      <c r="F3951" s="74"/>
      <c r="G3951" s="73"/>
      <c r="H3951" s="72"/>
      <c r="I3951" s="21" t="s">
        <v>13815</v>
      </c>
      <c r="J3951" s="76">
        <v>1</v>
      </c>
      <c r="K3951" s="78"/>
    </row>
    <row r="3952" ht="24.75" customHeight="1" spans="1:11">
      <c r="A3952" s="20" t="s">
        <v>2781</v>
      </c>
      <c r="B3952" s="20">
        <v>28</v>
      </c>
      <c r="C3952" s="20">
        <v>237</v>
      </c>
      <c r="D3952" s="69" t="s">
        <v>20528</v>
      </c>
      <c r="E3952" s="70" t="s">
        <v>20529</v>
      </c>
      <c r="F3952" s="69" t="s">
        <v>20530</v>
      </c>
      <c r="G3952" s="71" t="s">
        <v>20531</v>
      </c>
      <c r="H3952" s="72" t="s">
        <v>151</v>
      </c>
      <c r="I3952" s="21" t="s">
        <v>14519</v>
      </c>
      <c r="J3952" s="76">
        <v>1</v>
      </c>
      <c r="K3952" s="77">
        <v>1015000</v>
      </c>
    </row>
    <row r="3953" ht="24.75" customHeight="1" spans="1:11">
      <c r="A3953" s="20"/>
      <c r="B3953" s="20"/>
      <c r="C3953" s="20"/>
      <c r="D3953" s="69"/>
      <c r="E3953" s="70"/>
      <c r="F3953" s="74"/>
      <c r="G3953" s="73"/>
      <c r="H3953" s="72"/>
      <c r="I3953" s="21" t="s">
        <v>19074</v>
      </c>
      <c r="J3953" s="76">
        <v>1</v>
      </c>
      <c r="K3953" s="78"/>
    </row>
    <row r="3954" ht="24.75" customHeight="1" spans="1:11">
      <c r="A3954" s="20" t="s">
        <v>2781</v>
      </c>
      <c r="B3954" s="20">
        <v>28</v>
      </c>
      <c r="C3954" s="20">
        <v>238</v>
      </c>
      <c r="D3954" s="69" t="s">
        <v>4010</v>
      </c>
      <c r="E3954" s="70" t="s">
        <v>16088</v>
      </c>
      <c r="F3954" s="69"/>
      <c r="G3954" s="71"/>
      <c r="H3954" s="72" t="s">
        <v>75</v>
      </c>
      <c r="I3954" s="21" t="s">
        <v>19887</v>
      </c>
      <c r="J3954" s="76">
        <v>1</v>
      </c>
      <c r="K3954" s="77">
        <v>13800000</v>
      </c>
    </row>
    <row r="3955" ht="24.75" customHeight="1" spans="1:11">
      <c r="A3955" s="20"/>
      <c r="B3955" s="20"/>
      <c r="C3955" s="20"/>
      <c r="D3955" s="69"/>
      <c r="E3955" s="70"/>
      <c r="F3955" s="74"/>
      <c r="G3955" s="73"/>
      <c r="H3955" s="72"/>
      <c r="I3955" s="21" t="s">
        <v>20532</v>
      </c>
      <c r="J3955" s="76"/>
      <c r="K3955" s="78"/>
    </row>
    <row r="3956" ht="24.75" customHeight="1" spans="1:11">
      <c r="A3956" s="20"/>
      <c r="B3956" s="20"/>
      <c r="C3956" s="20"/>
      <c r="D3956" s="69"/>
      <c r="E3956" s="70"/>
      <c r="F3956" s="69"/>
      <c r="G3956" s="71"/>
      <c r="H3956" s="72"/>
      <c r="I3956" s="21" t="s">
        <v>18536</v>
      </c>
      <c r="J3956" s="76">
        <v>1</v>
      </c>
      <c r="K3956" s="78"/>
    </row>
    <row r="3957" ht="24.75" customHeight="1" spans="1:11">
      <c r="A3957" s="20" t="s">
        <v>2781</v>
      </c>
      <c r="B3957" s="20">
        <v>28</v>
      </c>
      <c r="C3957" s="20">
        <v>239</v>
      </c>
      <c r="D3957" s="69" t="s">
        <v>20533</v>
      </c>
      <c r="E3957" s="70" t="s">
        <v>20534</v>
      </c>
      <c r="F3957" s="74"/>
      <c r="G3957" s="73" t="s">
        <v>20535</v>
      </c>
      <c r="H3957" s="72" t="s">
        <v>3202</v>
      </c>
      <c r="I3957" s="21" t="s">
        <v>13812</v>
      </c>
      <c r="J3957" s="76">
        <v>1</v>
      </c>
      <c r="K3957" s="77">
        <v>660000</v>
      </c>
    </row>
    <row r="3958" ht="24.75" customHeight="1" spans="1:11">
      <c r="A3958" s="20"/>
      <c r="B3958" s="20"/>
      <c r="C3958" s="20"/>
      <c r="D3958" s="69"/>
      <c r="E3958" s="70"/>
      <c r="F3958" s="69"/>
      <c r="G3958" s="71"/>
      <c r="H3958" s="72"/>
      <c r="I3958" s="21" t="s">
        <v>15406</v>
      </c>
      <c r="J3958" s="76">
        <v>1</v>
      </c>
      <c r="K3958" s="78"/>
    </row>
    <row r="3959" ht="24.75" customHeight="1" spans="1:11">
      <c r="A3959" s="20" t="s">
        <v>2781</v>
      </c>
      <c r="B3959" s="20">
        <v>28</v>
      </c>
      <c r="C3959" s="20">
        <v>240</v>
      </c>
      <c r="D3959" s="69" t="s">
        <v>11403</v>
      </c>
      <c r="E3959" s="70" t="s">
        <v>20536</v>
      </c>
      <c r="F3959" s="74"/>
      <c r="G3959" s="73" t="s">
        <v>20537</v>
      </c>
      <c r="H3959" s="72" t="s">
        <v>2764</v>
      </c>
      <c r="I3959" s="21" t="s">
        <v>20334</v>
      </c>
      <c r="J3959" s="76">
        <v>1</v>
      </c>
      <c r="K3959" s="77">
        <v>688300</v>
      </c>
    </row>
    <row r="3960" ht="24.75" customHeight="1" spans="1:11">
      <c r="A3960" s="20" t="s">
        <v>2781</v>
      </c>
      <c r="B3960" s="20">
        <v>28</v>
      </c>
      <c r="C3960" s="20">
        <v>241</v>
      </c>
      <c r="D3960" s="69" t="s">
        <v>20538</v>
      </c>
      <c r="E3960" s="70" t="s">
        <v>20539</v>
      </c>
      <c r="F3960" s="69"/>
      <c r="G3960" s="71" t="s">
        <v>20540</v>
      </c>
      <c r="H3960" s="72" t="s">
        <v>151</v>
      </c>
      <c r="I3960" s="21" t="s">
        <v>13800</v>
      </c>
      <c r="J3960" s="76">
        <v>1</v>
      </c>
      <c r="K3960" s="77">
        <v>264400</v>
      </c>
    </row>
    <row r="3961" ht="24.75" customHeight="1" spans="1:11">
      <c r="A3961" s="20" t="s">
        <v>2781</v>
      </c>
      <c r="B3961" s="20">
        <v>28</v>
      </c>
      <c r="C3961" s="20">
        <v>242</v>
      </c>
      <c r="D3961" s="69" t="s">
        <v>19326</v>
      </c>
      <c r="E3961" s="70" t="s">
        <v>19316</v>
      </c>
      <c r="F3961" s="74"/>
      <c r="G3961" s="73" t="s">
        <v>19327</v>
      </c>
      <c r="H3961" s="72" t="s">
        <v>3202</v>
      </c>
      <c r="I3961" s="21" t="s">
        <v>20541</v>
      </c>
      <c r="J3961" s="76">
        <v>1</v>
      </c>
      <c r="K3961" s="77">
        <v>485000</v>
      </c>
    </row>
    <row r="3962" ht="24.75" customHeight="1" spans="1:11">
      <c r="A3962" s="20" t="s">
        <v>2781</v>
      </c>
      <c r="B3962" s="20">
        <v>28</v>
      </c>
      <c r="C3962" s="20">
        <v>243</v>
      </c>
      <c r="D3962" s="69" t="s">
        <v>20411</v>
      </c>
      <c r="E3962" s="70" t="s">
        <v>20542</v>
      </c>
      <c r="F3962" s="69"/>
      <c r="G3962" s="71" t="s">
        <v>20414</v>
      </c>
      <c r="H3962" s="72" t="s">
        <v>95</v>
      </c>
      <c r="I3962" s="21" t="s">
        <v>20334</v>
      </c>
      <c r="J3962" s="76">
        <v>1</v>
      </c>
      <c r="K3962" s="77">
        <v>685000</v>
      </c>
    </row>
    <row r="3963" ht="24.75" customHeight="1" spans="1:11">
      <c r="A3963" s="20" t="s">
        <v>2781</v>
      </c>
      <c r="B3963" s="20">
        <v>28</v>
      </c>
      <c r="C3963" s="20">
        <v>244</v>
      </c>
      <c r="D3963" s="69" t="s">
        <v>16771</v>
      </c>
      <c r="E3963" s="70" t="s">
        <v>20543</v>
      </c>
      <c r="F3963" s="74"/>
      <c r="G3963" s="73"/>
      <c r="H3963" s="72" t="s">
        <v>75</v>
      </c>
      <c r="I3963" s="21" t="s">
        <v>14225</v>
      </c>
      <c r="J3963" s="76">
        <v>1</v>
      </c>
      <c r="K3963" s="77">
        <v>297500</v>
      </c>
    </row>
    <row r="3964" ht="24.75" customHeight="1" spans="1:11">
      <c r="A3964" s="20" t="s">
        <v>2781</v>
      </c>
      <c r="B3964" s="20">
        <v>29</v>
      </c>
      <c r="C3964" s="20">
        <v>245</v>
      </c>
      <c r="D3964" s="69" t="s">
        <v>20544</v>
      </c>
      <c r="E3964" s="70" t="s">
        <v>20545</v>
      </c>
      <c r="F3964" s="69"/>
      <c r="G3964" s="71" t="s">
        <v>20546</v>
      </c>
      <c r="H3964" s="72" t="s">
        <v>26</v>
      </c>
      <c r="I3964" s="21" t="s">
        <v>13941</v>
      </c>
      <c r="J3964" s="76">
        <v>1</v>
      </c>
      <c r="K3964" s="77">
        <v>1750000</v>
      </c>
    </row>
    <row r="3965" ht="24.75" customHeight="1" spans="1:11">
      <c r="A3965" s="20" t="s">
        <v>2781</v>
      </c>
      <c r="B3965" s="20">
        <v>29</v>
      </c>
      <c r="C3965" s="20">
        <v>246</v>
      </c>
      <c r="D3965" s="69" t="s">
        <v>20547</v>
      </c>
      <c r="E3965" s="70" t="s">
        <v>20548</v>
      </c>
      <c r="F3965" s="74" t="s">
        <v>20549</v>
      </c>
      <c r="G3965" s="73" t="s">
        <v>20550</v>
      </c>
      <c r="H3965" s="72" t="s">
        <v>169</v>
      </c>
      <c r="I3965" s="21" t="s">
        <v>15773</v>
      </c>
      <c r="J3965" s="76">
        <v>1</v>
      </c>
      <c r="K3965" s="77">
        <v>1805000</v>
      </c>
    </row>
    <row r="3966" ht="24.75" customHeight="1" spans="1:11">
      <c r="A3966" s="20"/>
      <c r="B3966" s="20"/>
      <c r="C3966" s="20"/>
      <c r="D3966" s="69"/>
      <c r="E3966" s="70"/>
      <c r="F3966" s="69"/>
      <c r="G3966" s="71"/>
      <c r="H3966" s="72"/>
      <c r="I3966" s="21" t="s">
        <v>14241</v>
      </c>
      <c r="J3966" s="76">
        <v>2</v>
      </c>
      <c r="K3966" s="78"/>
    </row>
    <row r="3967" ht="24.75" customHeight="1" spans="1:11">
      <c r="A3967" s="20"/>
      <c r="B3967" s="20"/>
      <c r="C3967" s="20"/>
      <c r="D3967" s="69"/>
      <c r="E3967" s="70"/>
      <c r="F3967" s="74"/>
      <c r="G3967" s="73"/>
      <c r="H3967" s="72"/>
      <c r="I3967" s="21" t="s">
        <v>14012</v>
      </c>
      <c r="J3967" s="76">
        <v>1</v>
      </c>
      <c r="K3967" s="78"/>
    </row>
    <row r="3968" ht="24.75" customHeight="1" spans="1:11">
      <c r="A3968" s="20" t="s">
        <v>2781</v>
      </c>
      <c r="B3968" s="20">
        <v>29</v>
      </c>
      <c r="C3968" s="20">
        <v>247</v>
      </c>
      <c r="D3968" s="69" t="s">
        <v>17647</v>
      </c>
      <c r="E3968" s="70" t="s">
        <v>17648</v>
      </c>
      <c r="F3968" s="69"/>
      <c r="G3968" s="71" t="s">
        <v>17649</v>
      </c>
      <c r="H3968" s="72" t="s">
        <v>151</v>
      </c>
      <c r="I3968" s="21" t="s">
        <v>20551</v>
      </c>
      <c r="J3968" s="76">
        <v>1</v>
      </c>
      <c r="K3968" s="77">
        <v>295000</v>
      </c>
    </row>
    <row r="3969" ht="24.75" customHeight="1" spans="1:11">
      <c r="A3969" s="20" t="s">
        <v>2781</v>
      </c>
      <c r="B3969" s="20">
        <v>29</v>
      </c>
      <c r="C3969" s="20">
        <v>248</v>
      </c>
      <c r="D3969" s="74" t="s">
        <v>20518</v>
      </c>
      <c r="E3969" s="70" t="s">
        <v>20519</v>
      </c>
      <c r="F3969" s="74" t="s">
        <v>20520</v>
      </c>
      <c r="G3969" s="73" t="s">
        <v>20521</v>
      </c>
      <c r="H3969" s="72" t="s">
        <v>38</v>
      </c>
      <c r="I3969" s="21" t="s">
        <v>13862</v>
      </c>
      <c r="J3969" s="76">
        <v>1</v>
      </c>
      <c r="K3969" s="77">
        <v>250000</v>
      </c>
    </row>
    <row r="3970" ht="24.75" customHeight="1" spans="1:11">
      <c r="A3970" s="20" t="s">
        <v>2781</v>
      </c>
      <c r="B3970" s="20">
        <v>29</v>
      </c>
      <c r="C3970" s="20">
        <v>249</v>
      </c>
      <c r="D3970" s="69" t="s">
        <v>20552</v>
      </c>
      <c r="E3970" s="70" t="s">
        <v>20553</v>
      </c>
      <c r="F3970" s="69"/>
      <c r="G3970" s="71" t="s">
        <v>20554</v>
      </c>
      <c r="H3970" s="72" t="s">
        <v>38</v>
      </c>
      <c r="I3970" s="21" t="s">
        <v>13800</v>
      </c>
      <c r="J3970" s="76">
        <v>1</v>
      </c>
      <c r="K3970" s="77">
        <v>291700</v>
      </c>
    </row>
    <row r="3971" ht="24.75" customHeight="1" spans="1:11">
      <c r="A3971" s="20" t="s">
        <v>2781</v>
      </c>
      <c r="B3971" s="20">
        <v>29</v>
      </c>
      <c r="C3971" s="20">
        <v>250</v>
      </c>
      <c r="D3971" s="69" t="s">
        <v>20555</v>
      </c>
      <c r="E3971" s="70" t="s">
        <v>20556</v>
      </c>
      <c r="F3971" s="74"/>
      <c r="G3971" s="73" t="s">
        <v>20557</v>
      </c>
      <c r="H3971" s="72" t="s">
        <v>38</v>
      </c>
      <c r="I3971" s="21" t="s">
        <v>13818</v>
      </c>
      <c r="J3971" s="76">
        <v>1</v>
      </c>
      <c r="K3971" s="77">
        <v>395000</v>
      </c>
    </row>
    <row r="3972" ht="24.75" customHeight="1" spans="1:11">
      <c r="A3972" s="20" t="s">
        <v>2781</v>
      </c>
      <c r="B3972" s="20">
        <v>29</v>
      </c>
      <c r="C3972" s="20">
        <v>251</v>
      </c>
      <c r="D3972" s="69" t="s">
        <v>17543</v>
      </c>
      <c r="E3972" s="70" t="s">
        <v>17544</v>
      </c>
      <c r="F3972" s="69" t="s">
        <v>17545</v>
      </c>
      <c r="G3972" s="71" t="s">
        <v>20558</v>
      </c>
      <c r="H3972" s="72" t="s">
        <v>1000</v>
      </c>
      <c r="I3972" s="21" t="s">
        <v>16155</v>
      </c>
      <c r="J3972" s="76">
        <v>1</v>
      </c>
      <c r="K3972" s="77">
        <v>325000</v>
      </c>
    </row>
    <row r="3973" ht="24.75" customHeight="1" spans="1:11">
      <c r="A3973" s="20" t="s">
        <v>2781</v>
      </c>
      <c r="B3973" s="20">
        <v>29</v>
      </c>
      <c r="C3973" s="20">
        <v>252</v>
      </c>
      <c r="D3973" s="69" t="s">
        <v>20559</v>
      </c>
      <c r="E3973" s="70" t="s">
        <v>20560</v>
      </c>
      <c r="F3973" s="74"/>
      <c r="G3973" s="73" t="s">
        <v>20561</v>
      </c>
      <c r="H3973" s="72" t="s">
        <v>38</v>
      </c>
      <c r="I3973" s="21" t="s">
        <v>16357</v>
      </c>
      <c r="J3973" s="76">
        <v>1</v>
      </c>
      <c r="K3973" s="77">
        <v>1150000</v>
      </c>
    </row>
    <row r="3974" ht="24.75" customHeight="1" spans="1:11">
      <c r="A3974" s="20" t="s">
        <v>2781</v>
      </c>
      <c r="B3974" s="20">
        <v>29</v>
      </c>
      <c r="C3974" s="20">
        <v>253</v>
      </c>
      <c r="D3974" s="69" t="s">
        <v>20559</v>
      </c>
      <c r="E3974" s="70" t="s">
        <v>20560</v>
      </c>
      <c r="F3974" s="69"/>
      <c r="G3974" s="71" t="s">
        <v>20561</v>
      </c>
      <c r="H3974" s="72" t="s">
        <v>38</v>
      </c>
      <c r="I3974" s="21" t="s">
        <v>14012</v>
      </c>
      <c r="J3974" s="76">
        <v>1</v>
      </c>
      <c r="K3974" s="77">
        <v>502500</v>
      </c>
    </row>
    <row r="3975" ht="24.75" customHeight="1" spans="1:11">
      <c r="A3975" s="20"/>
      <c r="B3975" s="20"/>
      <c r="C3975" s="20"/>
      <c r="D3975" s="69"/>
      <c r="E3975" s="70"/>
      <c r="F3975" s="74"/>
      <c r="G3975" s="73"/>
      <c r="H3975" s="72"/>
      <c r="I3975" s="21" t="s">
        <v>14547</v>
      </c>
      <c r="J3975" s="76">
        <v>1</v>
      </c>
      <c r="K3975" s="78"/>
    </row>
    <row r="3976" ht="24.75" customHeight="1" spans="1:11">
      <c r="A3976" s="20"/>
      <c r="B3976" s="20"/>
      <c r="C3976" s="20"/>
      <c r="D3976" s="69"/>
      <c r="E3976" s="70"/>
      <c r="F3976" s="69"/>
      <c r="G3976" s="71"/>
      <c r="H3976" s="72"/>
      <c r="I3976" s="21" t="s">
        <v>14546</v>
      </c>
      <c r="J3976" s="76">
        <v>1</v>
      </c>
      <c r="K3976" s="78"/>
    </row>
    <row r="3977" ht="24.75" customHeight="1" spans="1:11">
      <c r="A3977" s="20" t="s">
        <v>2781</v>
      </c>
      <c r="B3977" s="20">
        <v>29</v>
      </c>
      <c r="C3977" s="20">
        <v>254</v>
      </c>
      <c r="D3977" s="69" t="s">
        <v>17158</v>
      </c>
      <c r="E3977" s="70" t="s">
        <v>20101</v>
      </c>
      <c r="F3977" s="74"/>
      <c r="G3977" s="73" t="s">
        <v>20102</v>
      </c>
      <c r="H3977" s="72" t="s">
        <v>38</v>
      </c>
      <c r="I3977" s="21" t="s">
        <v>16403</v>
      </c>
      <c r="J3977" s="76">
        <v>1</v>
      </c>
      <c r="K3977" s="77">
        <v>420000</v>
      </c>
    </row>
    <row r="3978" ht="24.75" customHeight="1" spans="1:11">
      <c r="A3978" s="20" t="s">
        <v>2781</v>
      </c>
      <c r="B3978" s="20">
        <v>29</v>
      </c>
      <c r="C3978" s="20">
        <v>255</v>
      </c>
      <c r="D3978" s="69" t="s">
        <v>20562</v>
      </c>
      <c r="E3978" s="70" t="s">
        <v>20563</v>
      </c>
      <c r="F3978" s="69"/>
      <c r="G3978" s="71" t="s">
        <v>20564</v>
      </c>
      <c r="H3978" s="72" t="s">
        <v>38</v>
      </c>
      <c r="I3978" s="21" t="s">
        <v>13826</v>
      </c>
      <c r="J3978" s="76">
        <v>1</v>
      </c>
      <c r="K3978" s="77">
        <v>271300</v>
      </c>
    </row>
    <row r="3979" ht="24.75" customHeight="1" spans="1:11">
      <c r="A3979" s="20" t="s">
        <v>2781</v>
      </c>
      <c r="B3979" s="20">
        <v>30</v>
      </c>
      <c r="C3979" s="20">
        <v>256</v>
      </c>
      <c r="D3979" s="74" t="s">
        <v>20565</v>
      </c>
      <c r="E3979" s="70" t="s">
        <v>20566</v>
      </c>
      <c r="F3979" s="74"/>
      <c r="G3979" s="73" t="s">
        <v>20567</v>
      </c>
      <c r="H3979" s="72" t="s">
        <v>1486</v>
      </c>
      <c r="I3979" s="21" t="s">
        <v>13815</v>
      </c>
      <c r="J3979" s="76">
        <v>1</v>
      </c>
      <c r="K3979" s="77">
        <v>51920</v>
      </c>
    </row>
    <row r="3980" ht="24.75" customHeight="1" spans="1:11">
      <c r="A3980" s="20" t="s">
        <v>2781</v>
      </c>
      <c r="B3980" s="20">
        <v>30</v>
      </c>
      <c r="C3980" s="20">
        <v>257</v>
      </c>
      <c r="D3980" s="69" t="s">
        <v>20568</v>
      </c>
      <c r="E3980" s="70" t="s">
        <v>20569</v>
      </c>
      <c r="F3980" s="69"/>
      <c r="G3980" s="71" t="s">
        <v>20570</v>
      </c>
      <c r="H3980" s="72" t="s">
        <v>81</v>
      </c>
      <c r="I3980" s="21" t="s">
        <v>14369</v>
      </c>
      <c r="J3980" s="76">
        <v>1</v>
      </c>
      <c r="K3980" s="77">
        <v>247800</v>
      </c>
    </row>
    <row r="3981" ht="24.75" customHeight="1" spans="1:11">
      <c r="A3981" s="20" t="s">
        <v>2781</v>
      </c>
      <c r="B3981" s="20">
        <v>30</v>
      </c>
      <c r="C3981" s="20">
        <v>258</v>
      </c>
      <c r="D3981" s="74" t="s">
        <v>19335</v>
      </c>
      <c r="E3981" s="70" t="s">
        <v>20571</v>
      </c>
      <c r="F3981" s="74" t="s">
        <v>19337</v>
      </c>
      <c r="G3981" s="73" t="s">
        <v>20153</v>
      </c>
      <c r="H3981" s="72" t="s">
        <v>197</v>
      </c>
      <c r="I3981" s="21" t="s">
        <v>14000</v>
      </c>
      <c r="J3981" s="76">
        <v>1</v>
      </c>
      <c r="K3981" s="77">
        <v>300000</v>
      </c>
    </row>
    <row r="3982" ht="24.75" customHeight="1" spans="1:11">
      <c r="A3982" s="20"/>
      <c r="B3982" s="20"/>
      <c r="C3982" s="20"/>
      <c r="D3982" s="69"/>
      <c r="E3982" s="70"/>
      <c r="F3982" s="69"/>
      <c r="G3982" s="71"/>
      <c r="H3982" s="72"/>
      <c r="I3982" s="21" t="s">
        <v>13778</v>
      </c>
      <c r="J3982" s="76">
        <v>3</v>
      </c>
      <c r="K3982" s="78"/>
    </row>
    <row r="3983" ht="24.75" customHeight="1" spans="1:11">
      <c r="A3983" s="20" t="s">
        <v>2781</v>
      </c>
      <c r="B3983" s="20">
        <v>30</v>
      </c>
      <c r="C3983" s="20">
        <v>259</v>
      </c>
      <c r="D3983" s="74" t="s">
        <v>2256</v>
      </c>
      <c r="E3983" s="70" t="s">
        <v>20571</v>
      </c>
      <c r="F3983" s="74" t="s">
        <v>2258</v>
      </c>
      <c r="G3983" s="73" t="s">
        <v>20572</v>
      </c>
      <c r="H3983" s="72" t="s">
        <v>197</v>
      </c>
      <c r="I3983" s="21" t="s">
        <v>14560</v>
      </c>
      <c r="J3983" s="76">
        <v>1</v>
      </c>
      <c r="K3983" s="77">
        <v>350000</v>
      </c>
    </row>
    <row r="3984" ht="24.75" customHeight="1" spans="1:11">
      <c r="A3984" s="20" t="s">
        <v>2781</v>
      </c>
      <c r="B3984" s="20">
        <v>30</v>
      </c>
      <c r="C3984" s="20">
        <v>260</v>
      </c>
      <c r="D3984" s="69" t="s">
        <v>20573</v>
      </c>
      <c r="E3984" s="70" t="s">
        <v>20574</v>
      </c>
      <c r="F3984" s="69" t="s">
        <v>20575</v>
      </c>
      <c r="G3984" s="71" t="s">
        <v>20576</v>
      </c>
      <c r="H3984" s="72" t="s">
        <v>38</v>
      </c>
      <c r="I3984" s="21" t="s">
        <v>14369</v>
      </c>
      <c r="J3984" s="76">
        <v>1</v>
      </c>
      <c r="K3984" s="77">
        <v>290000</v>
      </c>
    </row>
    <row r="3985" ht="24.75" customHeight="1" spans="1:11">
      <c r="A3985" s="20" t="s">
        <v>2781</v>
      </c>
      <c r="B3985" s="20">
        <v>30</v>
      </c>
      <c r="C3985" s="20">
        <v>261</v>
      </c>
      <c r="D3985" s="74" t="s">
        <v>20577</v>
      </c>
      <c r="E3985" s="70" t="s">
        <v>20578</v>
      </c>
      <c r="F3985" s="74"/>
      <c r="G3985" s="73" t="s">
        <v>20579</v>
      </c>
      <c r="H3985" s="72" t="s">
        <v>38</v>
      </c>
      <c r="I3985" s="21" t="s">
        <v>14032</v>
      </c>
      <c r="J3985" s="76">
        <v>1</v>
      </c>
      <c r="K3985" s="77">
        <v>825000</v>
      </c>
    </row>
    <row r="3986" ht="24.75" customHeight="1" spans="1:11">
      <c r="A3986" s="20" t="s">
        <v>2781</v>
      </c>
      <c r="B3986" s="20">
        <v>30</v>
      </c>
      <c r="C3986" s="20">
        <v>262</v>
      </c>
      <c r="D3986" s="69" t="s">
        <v>20580</v>
      </c>
      <c r="E3986" s="70" t="s">
        <v>20581</v>
      </c>
      <c r="F3986" s="69"/>
      <c r="G3986" s="73" t="s">
        <v>20582</v>
      </c>
      <c r="H3986" s="72" t="s">
        <v>38</v>
      </c>
      <c r="I3986" s="21" t="s">
        <v>15995</v>
      </c>
      <c r="J3986" s="76">
        <v>1</v>
      </c>
      <c r="K3986" s="77">
        <v>1825000</v>
      </c>
    </row>
    <row r="3987" ht="24.75" customHeight="1" spans="1:11">
      <c r="A3987" s="20"/>
      <c r="B3987" s="20"/>
      <c r="C3987" s="20"/>
      <c r="D3987" s="74"/>
      <c r="E3987" s="70"/>
      <c r="F3987" s="74"/>
      <c r="G3987" s="73"/>
      <c r="H3987" s="72"/>
      <c r="I3987" s="21" t="s">
        <v>15952</v>
      </c>
      <c r="J3987" s="76">
        <v>1</v>
      </c>
      <c r="K3987" s="78"/>
    </row>
    <row r="3988" ht="24.75" customHeight="1" spans="1:11">
      <c r="A3988" s="20"/>
      <c r="B3988" s="20"/>
      <c r="C3988" s="20"/>
      <c r="D3988" s="69"/>
      <c r="E3988" s="70"/>
      <c r="F3988" s="69"/>
      <c r="G3988" s="71"/>
      <c r="H3988" s="72"/>
      <c r="I3988" s="21" t="s">
        <v>14499</v>
      </c>
      <c r="J3988" s="76">
        <v>1</v>
      </c>
      <c r="K3988" s="78"/>
    </row>
    <row r="3989" ht="24.75" customHeight="1" spans="1:11">
      <c r="A3989" s="33" t="s">
        <v>2782</v>
      </c>
      <c r="B3989" s="33">
        <v>1</v>
      </c>
      <c r="C3989" s="33">
        <v>1</v>
      </c>
      <c r="D3989" s="8" t="s">
        <v>20583</v>
      </c>
      <c r="E3989" s="40" t="s">
        <v>20584</v>
      </c>
      <c r="F3989" s="8" t="s">
        <v>20585</v>
      </c>
      <c r="G3989" s="8" t="s">
        <v>20586</v>
      </c>
      <c r="H3989" s="8" t="s">
        <v>38</v>
      </c>
      <c r="I3989" s="8" t="s">
        <v>16179</v>
      </c>
      <c r="J3989" s="36">
        <v>2</v>
      </c>
      <c r="K3989" s="58">
        <v>3700000</v>
      </c>
    </row>
    <row r="3990" ht="24.75" customHeight="1" spans="1:11">
      <c r="A3990" s="33" t="s">
        <v>2782</v>
      </c>
      <c r="B3990" s="33">
        <v>1</v>
      </c>
      <c r="C3990" s="33">
        <v>2</v>
      </c>
      <c r="D3990" s="8" t="s">
        <v>20587</v>
      </c>
      <c r="E3990" s="40" t="s">
        <v>20588</v>
      </c>
      <c r="F3990" s="8"/>
      <c r="G3990" s="8" t="s">
        <v>20589</v>
      </c>
      <c r="H3990" s="8" t="s">
        <v>81</v>
      </c>
      <c r="I3990" s="8" t="s">
        <v>15599</v>
      </c>
      <c r="J3990" s="36">
        <v>1</v>
      </c>
      <c r="K3990" s="58">
        <v>939400</v>
      </c>
    </row>
    <row r="3991" ht="24.75" customHeight="1" spans="1:11">
      <c r="A3991" s="8"/>
      <c r="B3991" s="8"/>
      <c r="C3991" s="8"/>
      <c r="D3991" s="8"/>
      <c r="E3991" s="41"/>
      <c r="F3991" s="41"/>
      <c r="G3991" s="8"/>
      <c r="H3991" s="8"/>
      <c r="I3991" s="8" t="s">
        <v>16155</v>
      </c>
      <c r="J3991" s="36">
        <v>1</v>
      </c>
      <c r="K3991" s="8"/>
    </row>
    <row r="3992" ht="24.75" customHeight="1" spans="1:11">
      <c r="A3992" s="8"/>
      <c r="B3992" s="8"/>
      <c r="C3992" s="8"/>
      <c r="D3992" s="8"/>
      <c r="E3992" s="41"/>
      <c r="F3992" s="8"/>
      <c r="G3992" s="8"/>
      <c r="H3992" s="8"/>
      <c r="I3992" s="8" t="s">
        <v>13815</v>
      </c>
      <c r="J3992" s="36">
        <v>1</v>
      </c>
      <c r="K3992" s="8"/>
    </row>
    <row r="3993" ht="24.75" customHeight="1" spans="1:11">
      <c r="A3993" s="33" t="s">
        <v>2782</v>
      </c>
      <c r="B3993" s="33">
        <v>1</v>
      </c>
      <c r="C3993" s="33">
        <v>3</v>
      </c>
      <c r="D3993" s="8" t="s">
        <v>20590</v>
      </c>
      <c r="E3993" s="40" t="s">
        <v>20591</v>
      </c>
      <c r="F3993" s="8"/>
      <c r="G3993" s="8" t="s">
        <v>20592</v>
      </c>
      <c r="H3993" s="8" t="s">
        <v>26</v>
      </c>
      <c r="I3993" s="8" t="s">
        <v>13812</v>
      </c>
      <c r="J3993" s="36">
        <v>1</v>
      </c>
      <c r="K3993" s="58">
        <v>371700</v>
      </c>
    </row>
    <row r="3994" ht="24.75" customHeight="1" spans="1:11">
      <c r="A3994" s="33" t="s">
        <v>2782</v>
      </c>
      <c r="B3994" s="33">
        <v>1</v>
      </c>
      <c r="C3994" s="33">
        <v>4</v>
      </c>
      <c r="D3994" s="8" t="s">
        <v>14315</v>
      </c>
      <c r="E3994" s="40" t="s">
        <v>20593</v>
      </c>
      <c r="F3994" s="8"/>
      <c r="G3994" s="8" t="s">
        <v>20594</v>
      </c>
      <c r="H3994" s="8" t="s">
        <v>81</v>
      </c>
      <c r="I3994" s="8" t="s">
        <v>16230</v>
      </c>
      <c r="J3994" s="36">
        <v>1</v>
      </c>
      <c r="K3994" s="58">
        <v>291300</v>
      </c>
    </row>
    <row r="3995" ht="24.75" customHeight="1" spans="1:11">
      <c r="A3995" s="33" t="s">
        <v>2782</v>
      </c>
      <c r="B3995" s="33">
        <v>1</v>
      </c>
      <c r="C3995" s="33">
        <v>5</v>
      </c>
      <c r="D3995" s="8" t="s">
        <v>20595</v>
      </c>
      <c r="E3995" s="40" t="s">
        <v>20596</v>
      </c>
      <c r="F3995" s="8"/>
      <c r="G3995" s="8" t="s">
        <v>20597</v>
      </c>
      <c r="H3995" s="8" t="s">
        <v>15437</v>
      </c>
      <c r="I3995" s="8" t="s">
        <v>14225</v>
      </c>
      <c r="J3995" s="36">
        <v>1</v>
      </c>
      <c r="K3995" s="58">
        <v>350000</v>
      </c>
    </row>
    <row r="3996" ht="24.75" customHeight="1" spans="1:11">
      <c r="A3996" s="33" t="s">
        <v>2782</v>
      </c>
      <c r="B3996" s="33">
        <v>1</v>
      </c>
      <c r="C3996" s="33">
        <v>6</v>
      </c>
      <c r="D3996" s="8" t="s">
        <v>12932</v>
      </c>
      <c r="E3996" s="40" t="s">
        <v>20598</v>
      </c>
      <c r="F3996" s="8"/>
      <c r="G3996" s="8" t="s">
        <v>20599</v>
      </c>
      <c r="H3996" s="8" t="s">
        <v>8098</v>
      </c>
      <c r="I3996" s="8" t="s">
        <v>14532</v>
      </c>
      <c r="J3996" s="36">
        <v>1</v>
      </c>
      <c r="K3996" s="58">
        <v>250000</v>
      </c>
    </row>
    <row r="3997" ht="24.75" customHeight="1" spans="1:11">
      <c r="A3997" s="33" t="s">
        <v>2782</v>
      </c>
      <c r="B3997" s="33">
        <v>2</v>
      </c>
      <c r="C3997" s="33">
        <v>7</v>
      </c>
      <c r="D3997" s="8" t="s">
        <v>20600</v>
      </c>
      <c r="E3997" s="40" t="s">
        <v>20601</v>
      </c>
      <c r="F3997" s="8"/>
      <c r="G3997" s="8" t="s">
        <v>20602</v>
      </c>
      <c r="H3997" s="8" t="s">
        <v>38</v>
      </c>
      <c r="I3997" s="8" t="s">
        <v>13818</v>
      </c>
      <c r="J3997" s="36">
        <v>1</v>
      </c>
      <c r="K3997" s="58">
        <v>395000</v>
      </c>
    </row>
    <row r="3998" ht="24.75" customHeight="1" spans="1:11">
      <c r="A3998" s="33" t="s">
        <v>2782</v>
      </c>
      <c r="B3998" s="33">
        <v>2</v>
      </c>
      <c r="C3998" s="33">
        <v>8</v>
      </c>
      <c r="D3998" s="8" t="s">
        <v>20603</v>
      </c>
      <c r="E3998" s="40" t="s">
        <v>20604</v>
      </c>
      <c r="F3998" s="8"/>
      <c r="G3998" s="8"/>
      <c r="H3998" s="8" t="s">
        <v>75</v>
      </c>
      <c r="I3998" s="8" t="s">
        <v>14371</v>
      </c>
      <c r="J3998" s="36">
        <v>7</v>
      </c>
      <c r="K3998" s="58">
        <v>491000</v>
      </c>
    </row>
    <row r="3999" ht="24.75" customHeight="1" spans="1:11">
      <c r="A3999" s="8"/>
      <c r="B3999" s="8"/>
      <c r="C3999" s="8"/>
      <c r="D3999" s="8"/>
      <c r="E3999" s="41"/>
      <c r="F3999" s="8"/>
      <c r="G3999" s="8"/>
      <c r="H3999" s="8"/>
      <c r="I3999" s="8" t="s">
        <v>20605</v>
      </c>
      <c r="J3999" s="36">
        <v>5</v>
      </c>
      <c r="K3999" s="8"/>
    </row>
    <row r="4000" ht="24.75" customHeight="1" spans="1:11">
      <c r="A4000" s="8"/>
      <c r="B4000" s="8"/>
      <c r="C4000" s="8"/>
      <c r="D4000" s="8"/>
      <c r="E4000" s="41"/>
      <c r="F4000" s="8"/>
      <c r="G4000" s="8"/>
      <c r="H4000" s="8"/>
      <c r="I4000" s="8" t="s">
        <v>14149</v>
      </c>
      <c r="J4000" s="36">
        <v>1</v>
      </c>
      <c r="K4000" s="8"/>
    </row>
    <row r="4001" ht="24.75" customHeight="1" spans="1:11">
      <c r="A4001" s="8"/>
      <c r="B4001" s="8"/>
      <c r="C4001" s="8"/>
      <c r="D4001" s="8"/>
      <c r="E4001" s="41"/>
      <c r="F4001" s="8"/>
      <c r="G4001" s="8"/>
      <c r="H4001" s="8"/>
      <c r="I4001" s="8" t="s">
        <v>20606</v>
      </c>
      <c r="J4001" s="36">
        <v>3</v>
      </c>
      <c r="K4001" s="8"/>
    </row>
    <row r="4002" ht="24.75" customHeight="1" spans="1:11">
      <c r="A4002" s="33" t="s">
        <v>2782</v>
      </c>
      <c r="B4002" s="33">
        <v>2</v>
      </c>
      <c r="C4002" s="33">
        <v>9</v>
      </c>
      <c r="D4002" s="8" t="s">
        <v>15824</v>
      </c>
      <c r="E4002" s="40" t="s">
        <v>17804</v>
      </c>
      <c r="F4002" s="8" t="s">
        <v>15825</v>
      </c>
      <c r="G4002" s="8" t="s">
        <v>20607</v>
      </c>
      <c r="H4002" s="8" t="s">
        <v>20608</v>
      </c>
      <c r="I4002" s="8" t="s">
        <v>14044</v>
      </c>
      <c r="J4002" s="36">
        <v>1</v>
      </c>
      <c r="K4002" s="58">
        <v>1500000</v>
      </c>
    </row>
    <row r="4003" ht="24.75" customHeight="1" spans="1:11">
      <c r="A4003" s="33" t="s">
        <v>2782</v>
      </c>
      <c r="B4003" s="33">
        <v>2</v>
      </c>
      <c r="C4003" s="33">
        <v>10</v>
      </c>
      <c r="D4003" s="8" t="s">
        <v>20609</v>
      </c>
      <c r="E4003" s="40" t="s">
        <v>20610</v>
      </c>
      <c r="F4003" s="8"/>
      <c r="G4003" s="8" t="s">
        <v>20611</v>
      </c>
      <c r="H4003" s="8" t="s">
        <v>38</v>
      </c>
      <c r="I4003" s="8" t="s">
        <v>14126</v>
      </c>
      <c r="J4003" s="36">
        <v>2</v>
      </c>
      <c r="K4003" s="58">
        <v>645000</v>
      </c>
    </row>
    <row r="4004" ht="24.75" customHeight="1" spans="1:11">
      <c r="A4004" s="8"/>
      <c r="B4004" s="8"/>
      <c r="C4004" s="8"/>
      <c r="D4004" s="8"/>
      <c r="E4004" s="41"/>
      <c r="F4004" s="8"/>
      <c r="G4004" s="8"/>
      <c r="H4004" s="8"/>
      <c r="I4004" s="8" t="s">
        <v>14069</v>
      </c>
      <c r="J4004" s="36">
        <v>3</v>
      </c>
      <c r="K4004" s="8"/>
    </row>
    <row r="4005" ht="24.75" customHeight="1" spans="1:11">
      <c r="A4005" s="33" t="s">
        <v>2782</v>
      </c>
      <c r="B4005" s="33">
        <v>2</v>
      </c>
      <c r="C4005" s="33">
        <v>11</v>
      </c>
      <c r="D4005" s="8" t="s">
        <v>11675</v>
      </c>
      <c r="E4005" s="40" t="s">
        <v>20612</v>
      </c>
      <c r="F4005" s="8"/>
      <c r="G4005" s="8"/>
      <c r="H4005" s="8" t="s">
        <v>75</v>
      </c>
      <c r="I4005" s="8" t="s">
        <v>14016</v>
      </c>
      <c r="J4005" s="36">
        <v>1</v>
      </c>
      <c r="K4005" s="58">
        <v>440000</v>
      </c>
    </row>
    <row r="4006" ht="24.75" customHeight="1" spans="1:11">
      <c r="A4006" s="8"/>
      <c r="B4006" s="8"/>
      <c r="C4006" s="8"/>
      <c r="D4006" s="8"/>
      <c r="E4006" s="41"/>
      <c r="F4006" s="8"/>
      <c r="G4006" s="8"/>
      <c r="H4006" s="8"/>
      <c r="I4006" s="8" t="s">
        <v>13855</v>
      </c>
      <c r="J4006" s="38">
        <v>1</v>
      </c>
      <c r="K4006" s="8"/>
    </row>
    <row r="4007" ht="24.75" customHeight="1" spans="1:11">
      <c r="A4007" s="8"/>
      <c r="B4007" s="8"/>
      <c r="C4007" s="8"/>
      <c r="D4007" s="8"/>
      <c r="E4007" s="41"/>
      <c r="F4007" s="8"/>
      <c r="G4007" s="8"/>
      <c r="H4007" s="8"/>
      <c r="I4007" s="8" t="s">
        <v>20293</v>
      </c>
      <c r="J4007" s="36">
        <v>1</v>
      </c>
      <c r="K4007" s="8"/>
    </row>
    <row r="4008" ht="24.75" customHeight="1" spans="1:11">
      <c r="A4008" s="8"/>
      <c r="B4008" s="8"/>
      <c r="C4008" s="8"/>
      <c r="D4008" s="8"/>
      <c r="E4008" s="41"/>
      <c r="F4008" s="8"/>
      <c r="G4008" s="8"/>
      <c r="H4008" s="8"/>
      <c r="I4008" s="8" t="s">
        <v>13778</v>
      </c>
      <c r="J4008" s="36">
        <v>1</v>
      </c>
      <c r="K4008" s="8"/>
    </row>
    <row r="4009" ht="24.75" customHeight="1" spans="1:11">
      <c r="A4009" s="33" t="s">
        <v>2782</v>
      </c>
      <c r="B4009" s="33">
        <v>3</v>
      </c>
      <c r="C4009" s="33">
        <v>12</v>
      </c>
      <c r="D4009" s="8" t="s">
        <v>20613</v>
      </c>
      <c r="E4009" s="40" t="s">
        <v>20614</v>
      </c>
      <c r="F4009" s="8"/>
      <c r="G4009" s="8" t="s">
        <v>20615</v>
      </c>
      <c r="H4009" s="8" t="s">
        <v>81</v>
      </c>
      <c r="I4009" s="8" t="s">
        <v>13812</v>
      </c>
      <c r="J4009" s="36">
        <v>1</v>
      </c>
      <c r="K4009" s="58">
        <v>370000</v>
      </c>
    </row>
    <row r="4010" ht="24.75" customHeight="1" spans="1:11">
      <c r="A4010" s="33" t="s">
        <v>2782</v>
      </c>
      <c r="B4010" s="33">
        <v>3</v>
      </c>
      <c r="C4010" s="33">
        <v>13</v>
      </c>
      <c r="D4010" s="8" t="s">
        <v>20616</v>
      </c>
      <c r="E4010" s="40" t="s">
        <v>20617</v>
      </c>
      <c r="F4010" s="8"/>
      <c r="G4010" s="8" t="s">
        <v>20618</v>
      </c>
      <c r="H4010" s="8" t="s">
        <v>81</v>
      </c>
      <c r="I4010" s="8" t="s">
        <v>13865</v>
      </c>
      <c r="J4010" s="36">
        <v>1</v>
      </c>
      <c r="K4010" s="58">
        <v>271300</v>
      </c>
    </row>
    <row r="4011" ht="24.75" customHeight="1" spans="1:11">
      <c r="A4011" s="33" t="s">
        <v>2782</v>
      </c>
      <c r="B4011" s="33">
        <v>3</v>
      </c>
      <c r="C4011" s="33">
        <v>14</v>
      </c>
      <c r="D4011" s="8" t="s">
        <v>20619</v>
      </c>
      <c r="E4011" s="40" t="s">
        <v>20620</v>
      </c>
      <c r="F4011" s="8"/>
      <c r="G4011" s="8" t="s">
        <v>20621</v>
      </c>
      <c r="H4011" s="8" t="s">
        <v>81</v>
      </c>
      <c r="I4011" s="8" t="s">
        <v>13793</v>
      </c>
      <c r="J4011" s="36">
        <v>1</v>
      </c>
      <c r="K4011" s="58">
        <v>422000</v>
      </c>
    </row>
    <row r="4012" ht="24.75" customHeight="1" spans="1:11">
      <c r="A4012" s="8"/>
      <c r="B4012" s="8"/>
      <c r="C4012" s="8"/>
      <c r="D4012" s="8"/>
      <c r="E4012" s="41"/>
      <c r="F4012" s="8"/>
      <c r="G4012" s="8"/>
      <c r="H4012" s="8"/>
      <c r="I4012" s="8" t="s">
        <v>14696</v>
      </c>
      <c r="J4012" s="36">
        <v>1</v>
      </c>
      <c r="K4012" s="8"/>
    </row>
    <row r="4013" ht="24.75" customHeight="1" spans="1:11">
      <c r="A4013" s="33" t="s">
        <v>2782</v>
      </c>
      <c r="B4013" s="33">
        <v>3</v>
      </c>
      <c r="C4013" s="33">
        <v>15</v>
      </c>
      <c r="D4013" s="8" t="s">
        <v>20622</v>
      </c>
      <c r="E4013" s="40" t="s">
        <v>20623</v>
      </c>
      <c r="F4013" s="8"/>
      <c r="G4013" s="8" t="s">
        <v>20624</v>
      </c>
      <c r="H4013" s="8" t="s">
        <v>38</v>
      </c>
      <c r="I4013" s="8" t="s">
        <v>13854</v>
      </c>
      <c r="J4013" s="36">
        <v>1</v>
      </c>
      <c r="K4013" s="58">
        <v>350000</v>
      </c>
    </row>
    <row r="4014" ht="24.75" customHeight="1" spans="1:11">
      <c r="A4014" s="33" t="s">
        <v>2782</v>
      </c>
      <c r="B4014" s="33">
        <v>3</v>
      </c>
      <c r="C4014" s="33">
        <v>16</v>
      </c>
      <c r="D4014" s="8" t="s">
        <v>14322</v>
      </c>
      <c r="E4014" s="40" t="s">
        <v>16872</v>
      </c>
      <c r="F4014" s="8" t="s">
        <v>14323</v>
      </c>
      <c r="G4014" s="8" t="s">
        <v>16873</v>
      </c>
      <c r="H4014" s="8" t="s">
        <v>38</v>
      </c>
      <c r="I4014" s="8" t="s">
        <v>13717</v>
      </c>
      <c r="J4014" s="36">
        <v>1</v>
      </c>
      <c r="K4014" s="58">
        <v>660000</v>
      </c>
    </row>
    <row r="4015" ht="24.75" customHeight="1" spans="1:11">
      <c r="A4015" s="8"/>
      <c r="B4015" s="8"/>
      <c r="C4015" s="8"/>
      <c r="D4015" s="8"/>
      <c r="E4015" s="41"/>
      <c r="F4015" s="8"/>
      <c r="G4015" s="8"/>
      <c r="H4015" s="8"/>
      <c r="I4015" s="8" t="s">
        <v>14547</v>
      </c>
      <c r="J4015" s="36">
        <v>1</v>
      </c>
      <c r="K4015" s="8"/>
    </row>
    <row r="4016" ht="24.75" customHeight="1" spans="1:11">
      <c r="A4016" s="8"/>
      <c r="B4016" s="8"/>
      <c r="C4016" s="8"/>
      <c r="D4016" s="8"/>
      <c r="E4016" s="41"/>
      <c r="F4016" s="8"/>
      <c r="G4016" s="8"/>
      <c r="H4016" s="8"/>
      <c r="I4016" s="8" t="s">
        <v>17656</v>
      </c>
      <c r="J4016" s="36">
        <v>1</v>
      </c>
      <c r="K4016" s="8"/>
    </row>
    <row r="4017" ht="24.75" customHeight="1" spans="1:11">
      <c r="A4017" s="8"/>
      <c r="B4017" s="8"/>
      <c r="C4017" s="8"/>
      <c r="D4017" s="8"/>
      <c r="E4017" s="41"/>
      <c r="F4017" s="8"/>
      <c r="G4017" s="8"/>
      <c r="H4017" s="8"/>
      <c r="I4017" s="8" t="s">
        <v>20625</v>
      </c>
      <c r="J4017" s="36">
        <v>1</v>
      </c>
      <c r="K4017" s="8"/>
    </row>
    <row r="4018" ht="24.75" customHeight="1" spans="1:11">
      <c r="A4018" s="33" t="s">
        <v>2782</v>
      </c>
      <c r="B4018" s="33">
        <v>3</v>
      </c>
      <c r="C4018" s="33">
        <v>17</v>
      </c>
      <c r="D4018" s="8" t="s">
        <v>20626</v>
      </c>
      <c r="E4018" s="40" t="s">
        <v>20627</v>
      </c>
      <c r="F4018" s="8" t="s">
        <v>20628</v>
      </c>
      <c r="G4018" s="8" t="s">
        <v>20629</v>
      </c>
      <c r="H4018" s="8" t="s">
        <v>197</v>
      </c>
      <c r="I4018" s="8" t="s">
        <v>15813</v>
      </c>
      <c r="J4018" s="36">
        <v>1</v>
      </c>
      <c r="K4018" s="58">
        <v>1400000</v>
      </c>
    </row>
    <row r="4019" ht="24.75" customHeight="1" spans="1:11">
      <c r="A4019" s="33" t="s">
        <v>2782</v>
      </c>
      <c r="B4019" s="33">
        <v>3</v>
      </c>
      <c r="C4019" s="33">
        <v>18</v>
      </c>
      <c r="D4019" s="8" t="s">
        <v>20630</v>
      </c>
      <c r="E4019" s="40" t="s">
        <v>20631</v>
      </c>
      <c r="F4019" s="8"/>
      <c r="G4019" s="8" t="s">
        <v>20632</v>
      </c>
      <c r="H4019" s="8" t="s">
        <v>524</v>
      </c>
      <c r="I4019" s="8" t="s">
        <v>13818</v>
      </c>
      <c r="J4019" s="36">
        <v>1</v>
      </c>
      <c r="K4019" s="58">
        <v>395000</v>
      </c>
    </row>
    <row r="4020" ht="24.75" customHeight="1" spans="1:11">
      <c r="A4020" s="33" t="s">
        <v>2782</v>
      </c>
      <c r="B4020" s="33">
        <v>3</v>
      </c>
      <c r="C4020" s="33">
        <v>19</v>
      </c>
      <c r="D4020" s="8" t="s">
        <v>20633</v>
      </c>
      <c r="E4020" s="40" t="s">
        <v>20634</v>
      </c>
      <c r="F4020" s="8"/>
      <c r="G4020" s="8" t="s">
        <v>20635</v>
      </c>
      <c r="H4020" s="8" t="s">
        <v>197</v>
      </c>
      <c r="I4020" s="8" t="s">
        <v>15099</v>
      </c>
      <c r="J4020" s="36">
        <v>1</v>
      </c>
      <c r="K4020" s="58">
        <v>2650000</v>
      </c>
    </row>
    <row r="4021" ht="24.75" customHeight="1" spans="1:11">
      <c r="A4021" s="33" t="s">
        <v>2782</v>
      </c>
      <c r="B4021" s="33">
        <v>4</v>
      </c>
      <c r="C4021" s="33">
        <v>20</v>
      </c>
      <c r="D4021" s="8" t="s">
        <v>12062</v>
      </c>
      <c r="E4021" s="40" t="s">
        <v>20636</v>
      </c>
      <c r="F4021" s="8"/>
      <c r="G4021" s="8" t="s">
        <v>20637</v>
      </c>
      <c r="H4021" s="8" t="s">
        <v>38</v>
      </c>
      <c r="I4021" s="8" t="s">
        <v>13793</v>
      </c>
      <c r="J4021" s="36">
        <v>1</v>
      </c>
      <c r="K4021" s="58">
        <v>325000</v>
      </c>
    </row>
    <row r="4022" ht="24.75" customHeight="1" spans="1:11">
      <c r="A4022" s="33" t="s">
        <v>2782</v>
      </c>
      <c r="B4022" s="33">
        <v>4</v>
      </c>
      <c r="C4022" s="33">
        <v>21</v>
      </c>
      <c r="D4022" s="8" t="s">
        <v>20638</v>
      </c>
      <c r="E4022" s="40" t="s">
        <v>20639</v>
      </c>
      <c r="F4022" s="8"/>
      <c r="G4022" s="8" t="s">
        <v>20640</v>
      </c>
      <c r="H4022" s="8" t="s">
        <v>38</v>
      </c>
      <c r="I4022" s="8" t="s">
        <v>14198</v>
      </c>
      <c r="J4022" s="36">
        <v>1</v>
      </c>
      <c r="K4022" s="58">
        <v>320000</v>
      </c>
    </row>
    <row r="4023" ht="24.75" customHeight="1" spans="1:11">
      <c r="A4023" s="33" t="s">
        <v>2782</v>
      </c>
      <c r="B4023" s="33">
        <v>4</v>
      </c>
      <c r="C4023" s="33">
        <v>22</v>
      </c>
      <c r="D4023" s="8" t="s">
        <v>20641</v>
      </c>
      <c r="E4023" s="40" t="s">
        <v>20642</v>
      </c>
      <c r="F4023" s="8"/>
      <c r="G4023" s="8" t="s">
        <v>20643</v>
      </c>
      <c r="H4023" s="8" t="s">
        <v>1333</v>
      </c>
      <c r="I4023" s="8" t="s">
        <v>13778</v>
      </c>
      <c r="J4023" s="36">
        <v>1</v>
      </c>
      <c r="K4023" s="58">
        <v>97740</v>
      </c>
    </row>
    <row r="4024" ht="24.75" customHeight="1" spans="1:11">
      <c r="A4024" s="33" t="s">
        <v>2782</v>
      </c>
      <c r="B4024" s="33">
        <v>4</v>
      </c>
      <c r="C4024" s="33">
        <v>23</v>
      </c>
      <c r="D4024" s="8" t="s">
        <v>13136</v>
      </c>
      <c r="E4024" s="40" t="s">
        <v>20644</v>
      </c>
      <c r="F4024" s="8" t="s">
        <v>20645</v>
      </c>
      <c r="G4024" s="8" t="s">
        <v>20646</v>
      </c>
      <c r="H4024" s="8" t="s">
        <v>38</v>
      </c>
      <c r="I4024" s="8" t="s">
        <v>13837</v>
      </c>
      <c r="J4024" s="36">
        <v>1</v>
      </c>
      <c r="K4024" s="58">
        <v>695000</v>
      </c>
    </row>
    <row r="4025" ht="24.75" customHeight="1" spans="1:11">
      <c r="A4025" s="33" t="s">
        <v>2782</v>
      </c>
      <c r="B4025" s="33">
        <v>4</v>
      </c>
      <c r="C4025" s="33">
        <v>24</v>
      </c>
      <c r="D4025" s="8" t="s">
        <v>20647</v>
      </c>
      <c r="E4025" s="40" t="s">
        <v>20462</v>
      </c>
      <c r="F4025" s="8"/>
      <c r="G4025" s="8" t="s">
        <v>20648</v>
      </c>
      <c r="H4025" s="8" t="s">
        <v>70</v>
      </c>
      <c r="I4025" s="8" t="s">
        <v>13930</v>
      </c>
      <c r="J4025" s="36">
        <v>1</v>
      </c>
      <c r="K4025" s="58">
        <v>375000</v>
      </c>
    </row>
    <row r="4026" ht="24.75" customHeight="1" spans="1:11">
      <c r="A4026" s="33" t="s">
        <v>2782</v>
      </c>
      <c r="B4026" s="33">
        <v>4</v>
      </c>
      <c r="C4026" s="33">
        <v>25</v>
      </c>
      <c r="D4026" s="8" t="s">
        <v>5936</v>
      </c>
      <c r="E4026" s="40" t="s">
        <v>20649</v>
      </c>
      <c r="F4026" s="8" t="s">
        <v>16605</v>
      </c>
      <c r="G4026" s="8" t="s">
        <v>20650</v>
      </c>
      <c r="H4026" s="8" t="s">
        <v>38</v>
      </c>
      <c r="I4026" s="8" t="s">
        <v>13800</v>
      </c>
      <c r="J4026" s="36">
        <v>1</v>
      </c>
      <c r="K4026" s="58">
        <v>270000</v>
      </c>
    </row>
    <row r="4027" ht="24.75" customHeight="1" spans="1:11">
      <c r="A4027" s="33" t="s">
        <v>2782</v>
      </c>
      <c r="B4027" s="33">
        <v>4</v>
      </c>
      <c r="C4027" s="33">
        <v>26</v>
      </c>
      <c r="D4027" s="8" t="s">
        <v>20651</v>
      </c>
      <c r="E4027" s="40" t="s">
        <v>20652</v>
      </c>
      <c r="F4027" s="8"/>
      <c r="G4027" s="8" t="s">
        <v>20653</v>
      </c>
      <c r="H4027" s="8" t="s">
        <v>197</v>
      </c>
      <c r="I4027" s="8" t="s">
        <v>14677</v>
      </c>
      <c r="J4027" s="36">
        <v>1</v>
      </c>
      <c r="K4027" s="58">
        <v>450000</v>
      </c>
    </row>
    <row r="4028" ht="24.75" customHeight="1" spans="1:11">
      <c r="A4028" s="33" t="s">
        <v>2782</v>
      </c>
      <c r="B4028" s="33">
        <v>4</v>
      </c>
      <c r="C4028" s="33">
        <v>27</v>
      </c>
      <c r="D4028" s="8" t="s">
        <v>20654</v>
      </c>
      <c r="E4028" s="40" t="s">
        <v>20655</v>
      </c>
      <c r="F4028" s="8"/>
      <c r="G4028" s="8" t="s">
        <v>20656</v>
      </c>
      <c r="H4028" s="8" t="s">
        <v>245</v>
      </c>
      <c r="I4028" s="8" t="s">
        <v>14371</v>
      </c>
      <c r="J4028" s="36">
        <v>1</v>
      </c>
      <c r="K4028" s="58">
        <v>130000</v>
      </c>
    </row>
    <row r="4029" ht="24.75" customHeight="1" spans="1:11">
      <c r="A4029" s="8"/>
      <c r="B4029" s="8"/>
      <c r="C4029" s="8"/>
      <c r="D4029" s="8"/>
      <c r="E4029" s="41"/>
      <c r="F4029" s="8"/>
      <c r="G4029" s="8"/>
      <c r="H4029" s="8"/>
      <c r="I4029" s="8" t="s">
        <v>15160</v>
      </c>
      <c r="J4029" s="36">
        <v>1</v>
      </c>
      <c r="K4029" s="8"/>
    </row>
    <row r="4030" ht="24.75" customHeight="1" spans="1:11">
      <c r="A4030" s="8"/>
      <c r="B4030" s="8"/>
      <c r="C4030" s="8"/>
      <c r="D4030" s="8"/>
      <c r="E4030" s="41"/>
      <c r="F4030" s="8"/>
      <c r="G4030" s="8"/>
      <c r="H4030" s="8"/>
      <c r="I4030" s="8" t="s">
        <v>13815</v>
      </c>
      <c r="J4030" s="36">
        <v>1</v>
      </c>
      <c r="K4030" s="8"/>
    </row>
    <row r="4031" ht="24.75" customHeight="1" spans="1:11">
      <c r="A4031" s="33" t="s">
        <v>2782</v>
      </c>
      <c r="B4031" s="33">
        <v>4</v>
      </c>
      <c r="C4031" s="33">
        <v>28</v>
      </c>
      <c r="D4031" s="8" t="s">
        <v>20657</v>
      </c>
      <c r="E4031" s="40" t="s">
        <v>20658</v>
      </c>
      <c r="F4031" s="8"/>
      <c r="G4031" s="8" t="s">
        <v>20659</v>
      </c>
      <c r="H4031" s="8" t="s">
        <v>38</v>
      </c>
      <c r="I4031" s="8" t="s">
        <v>18608</v>
      </c>
      <c r="J4031" s="36">
        <v>1</v>
      </c>
      <c r="K4031" s="58">
        <v>650000</v>
      </c>
    </row>
    <row r="4032" ht="24.75" customHeight="1" spans="1:11">
      <c r="A4032" s="33" t="s">
        <v>2782</v>
      </c>
      <c r="B4032" s="33">
        <v>4</v>
      </c>
      <c r="C4032" s="33">
        <v>29</v>
      </c>
      <c r="D4032" s="8" t="s">
        <v>20660</v>
      </c>
      <c r="E4032" s="40" t="s">
        <v>20661</v>
      </c>
      <c r="F4032" s="8"/>
      <c r="G4032" s="8" t="s">
        <v>20662</v>
      </c>
      <c r="H4032" s="8" t="s">
        <v>38</v>
      </c>
      <c r="I4032" s="8" t="s">
        <v>13778</v>
      </c>
      <c r="J4032" s="36">
        <v>1</v>
      </c>
      <c r="K4032" s="58">
        <v>150000</v>
      </c>
    </row>
    <row r="4033" ht="24.75" customHeight="1" spans="1:11">
      <c r="A4033" s="33" t="s">
        <v>2782</v>
      </c>
      <c r="B4033" s="33">
        <v>4</v>
      </c>
      <c r="C4033" s="33">
        <v>30</v>
      </c>
      <c r="D4033" s="8" t="s">
        <v>20663</v>
      </c>
      <c r="E4033" s="40" t="s">
        <v>18145</v>
      </c>
      <c r="F4033" s="8"/>
      <c r="G4033" s="8"/>
      <c r="H4033" s="8" t="s">
        <v>75</v>
      </c>
      <c r="I4033" s="8" t="s">
        <v>13778</v>
      </c>
      <c r="J4033" s="36">
        <v>1</v>
      </c>
      <c r="K4033" s="58">
        <v>680000</v>
      </c>
    </row>
    <row r="4034" ht="24.75" customHeight="1" spans="1:11">
      <c r="A4034" s="8"/>
      <c r="B4034" s="8"/>
      <c r="C4034" s="8"/>
      <c r="D4034" s="8"/>
      <c r="E4034" s="41"/>
      <c r="F4034" s="8"/>
      <c r="G4034" s="8"/>
      <c r="H4034" s="8"/>
      <c r="I4034" s="8" t="s">
        <v>12712</v>
      </c>
      <c r="J4034" s="38">
        <v>1</v>
      </c>
      <c r="K4034" s="8"/>
    </row>
    <row r="4035" ht="24.75" customHeight="1" spans="1:11">
      <c r="A4035" s="8"/>
      <c r="B4035" s="8"/>
      <c r="C4035" s="8"/>
      <c r="D4035" s="8"/>
      <c r="E4035" s="41"/>
      <c r="F4035" s="8"/>
      <c r="G4035" s="8"/>
      <c r="H4035" s="8"/>
      <c r="I4035" s="8" t="s">
        <v>15165</v>
      </c>
      <c r="J4035" s="36">
        <v>1</v>
      </c>
      <c r="K4035" s="8"/>
    </row>
    <row r="4036" ht="24.75" customHeight="1" spans="1:11">
      <c r="A4036" s="33" t="s">
        <v>2782</v>
      </c>
      <c r="B4036" s="33">
        <v>5</v>
      </c>
      <c r="C4036" s="33">
        <v>31</v>
      </c>
      <c r="D4036" s="8" t="s">
        <v>20664</v>
      </c>
      <c r="E4036" s="40" t="s">
        <v>20665</v>
      </c>
      <c r="F4036" s="8" t="s">
        <v>20666</v>
      </c>
      <c r="G4036" s="8" t="s">
        <v>20667</v>
      </c>
      <c r="H4036" s="8" t="s">
        <v>3728</v>
      </c>
      <c r="I4036" s="8" t="s">
        <v>13909</v>
      </c>
      <c r="J4036" s="36">
        <v>1</v>
      </c>
      <c r="K4036" s="58">
        <v>1400000</v>
      </c>
    </row>
    <row r="4037" ht="24.75" customHeight="1" spans="1:11">
      <c r="A4037" s="8"/>
      <c r="B4037" s="8"/>
      <c r="C4037" s="8"/>
      <c r="D4037" s="8"/>
      <c r="E4037" s="41"/>
      <c r="F4037" s="8"/>
      <c r="G4037" s="8"/>
      <c r="H4037" s="8"/>
      <c r="I4037" s="8" t="s">
        <v>20668</v>
      </c>
      <c r="J4037" s="36">
        <v>1</v>
      </c>
      <c r="K4037" s="8"/>
    </row>
    <row r="4038" ht="24.75" customHeight="1" spans="1:11">
      <c r="A4038" s="8"/>
      <c r="B4038" s="8"/>
      <c r="C4038" s="8"/>
      <c r="D4038" s="8"/>
      <c r="E4038" s="41"/>
      <c r="F4038" s="8"/>
      <c r="G4038" s="8"/>
      <c r="H4038" s="8"/>
      <c r="I4038" s="8" t="s">
        <v>20157</v>
      </c>
      <c r="J4038" s="36">
        <v>1</v>
      </c>
      <c r="K4038" s="8"/>
    </row>
    <row r="4039" ht="24.75" customHeight="1" spans="1:11">
      <c r="A4039" s="33" t="s">
        <v>2782</v>
      </c>
      <c r="B4039" s="33">
        <v>5</v>
      </c>
      <c r="C4039" s="33">
        <v>32</v>
      </c>
      <c r="D4039" s="8" t="s">
        <v>20669</v>
      </c>
      <c r="E4039" s="41"/>
      <c r="F4039" s="8"/>
      <c r="G4039" s="8" t="s">
        <v>20670</v>
      </c>
      <c r="H4039" s="8" t="s">
        <v>75</v>
      </c>
      <c r="I4039" s="8" t="s">
        <v>14499</v>
      </c>
      <c r="J4039" s="36">
        <v>1</v>
      </c>
      <c r="K4039" s="58">
        <v>226000</v>
      </c>
    </row>
    <row r="4040" ht="24.75" customHeight="1" spans="1:11">
      <c r="A4040" s="33" t="s">
        <v>2782</v>
      </c>
      <c r="B4040" s="33">
        <v>6</v>
      </c>
      <c r="C4040" s="33">
        <v>33</v>
      </c>
      <c r="D4040" s="8" t="s">
        <v>5679</v>
      </c>
      <c r="E4040" s="40" t="s">
        <v>19499</v>
      </c>
      <c r="F4040" s="8"/>
      <c r="G4040" s="8"/>
      <c r="H4040" s="8" t="s">
        <v>468</v>
      </c>
      <c r="I4040" s="8" t="s">
        <v>13786</v>
      </c>
      <c r="J4040" s="36">
        <v>1</v>
      </c>
      <c r="K4040" s="58">
        <v>1070000</v>
      </c>
    </row>
    <row r="4041" ht="24.75" customHeight="1" spans="1:11">
      <c r="A4041" s="8"/>
      <c r="B4041" s="8"/>
      <c r="C4041" s="8"/>
      <c r="D4041" s="8"/>
      <c r="E4041" s="41"/>
      <c r="F4041" s="8"/>
      <c r="G4041" s="8"/>
      <c r="H4041" s="8"/>
      <c r="I4041" s="8" t="s">
        <v>14646</v>
      </c>
      <c r="J4041" s="38">
        <v>1</v>
      </c>
      <c r="K4041" s="8"/>
    </row>
    <row r="4042" ht="24.75" customHeight="1" spans="1:11">
      <c r="A4042" s="33" t="s">
        <v>2782</v>
      </c>
      <c r="B4042" s="33">
        <v>6</v>
      </c>
      <c r="C4042" s="33">
        <v>34</v>
      </c>
      <c r="D4042" s="8" t="s">
        <v>20671</v>
      </c>
      <c r="E4042" s="40" t="s">
        <v>20672</v>
      </c>
      <c r="F4042" s="8"/>
      <c r="G4042" s="8" t="s">
        <v>20673</v>
      </c>
      <c r="H4042" s="8" t="s">
        <v>75</v>
      </c>
      <c r="I4042" s="8" t="s">
        <v>20181</v>
      </c>
      <c r="J4042" s="36">
        <v>1</v>
      </c>
      <c r="K4042" s="58">
        <v>6850000</v>
      </c>
    </row>
    <row r="4043" ht="24.75" customHeight="1" spans="1:11">
      <c r="A4043" s="33" t="s">
        <v>2782</v>
      </c>
      <c r="B4043" s="33">
        <v>6</v>
      </c>
      <c r="C4043" s="33">
        <v>35</v>
      </c>
      <c r="D4043" s="8" t="s">
        <v>20674</v>
      </c>
      <c r="E4043" s="41"/>
      <c r="F4043" s="8"/>
      <c r="G4043" s="8" t="s">
        <v>20675</v>
      </c>
      <c r="H4043" s="8" t="s">
        <v>75</v>
      </c>
      <c r="I4043" s="8" t="s">
        <v>14212</v>
      </c>
      <c r="J4043" s="36">
        <v>1</v>
      </c>
      <c r="K4043" s="58">
        <v>170800</v>
      </c>
    </row>
    <row r="4044" ht="24.75" customHeight="1" spans="1:11">
      <c r="A4044" s="33" t="s">
        <v>2782</v>
      </c>
      <c r="B4044" s="33">
        <v>6</v>
      </c>
      <c r="C4044" s="33">
        <v>36</v>
      </c>
      <c r="D4044" s="8" t="s">
        <v>20676</v>
      </c>
      <c r="E4044" s="40" t="s">
        <v>20677</v>
      </c>
      <c r="F4044" s="8"/>
      <c r="G4044" s="8" t="s">
        <v>20678</v>
      </c>
      <c r="H4044" s="8" t="s">
        <v>38</v>
      </c>
      <c r="I4044" s="8" t="s">
        <v>13812</v>
      </c>
      <c r="J4044" s="36">
        <v>1</v>
      </c>
      <c r="K4044" s="58">
        <v>370000</v>
      </c>
    </row>
    <row r="4045" ht="24.75" customHeight="1" spans="1:11">
      <c r="A4045" s="33" t="s">
        <v>2782</v>
      </c>
      <c r="B4045" s="33">
        <v>6</v>
      </c>
      <c r="C4045" s="33">
        <v>37</v>
      </c>
      <c r="D4045" s="8" t="s">
        <v>20679</v>
      </c>
      <c r="E4045" s="40" t="s">
        <v>20680</v>
      </c>
      <c r="F4045" s="8" t="s">
        <v>20681</v>
      </c>
      <c r="G4045" s="8" t="s">
        <v>20682</v>
      </c>
      <c r="H4045" s="8" t="s">
        <v>26</v>
      </c>
      <c r="I4045" s="8" t="s">
        <v>14458</v>
      </c>
      <c r="J4045" s="36">
        <v>1</v>
      </c>
      <c r="K4045" s="58">
        <v>2170000</v>
      </c>
    </row>
    <row r="4046" ht="24.75" customHeight="1" spans="1:11">
      <c r="A4046" s="8"/>
      <c r="B4046" s="8"/>
      <c r="C4046" s="8"/>
      <c r="D4046" s="8"/>
      <c r="E4046" s="41"/>
      <c r="F4046" s="8"/>
      <c r="G4046" s="8"/>
      <c r="H4046" s="8"/>
      <c r="I4046" s="8" t="s">
        <v>16403</v>
      </c>
      <c r="J4046" s="36">
        <v>1</v>
      </c>
      <c r="K4046" s="8"/>
    </row>
    <row r="4047" ht="24.75" customHeight="1" spans="1:11">
      <c r="A4047" s="33" t="s">
        <v>2782</v>
      </c>
      <c r="B4047" s="33">
        <v>6</v>
      </c>
      <c r="C4047" s="33">
        <v>38</v>
      </c>
      <c r="D4047" s="8" t="s">
        <v>20683</v>
      </c>
      <c r="E4047" s="40" t="s">
        <v>20684</v>
      </c>
      <c r="F4047" s="8"/>
      <c r="G4047" s="8" t="s">
        <v>20685</v>
      </c>
      <c r="H4047" s="8" t="s">
        <v>864</v>
      </c>
      <c r="I4047" s="8" t="s">
        <v>19402</v>
      </c>
      <c r="J4047" s="36">
        <v>1</v>
      </c>
      <c r="K4047" s="58">
        <v>3950000</v>
      </c>
    </row>
    <row r="4048" ht="24.75" customHeight="1" spans="1:11">
      <c r="A4048" s="33" t="s">
        <v>2782</v>
      </c>
      <c r="B4048" s="33">
        <v>6</v>
      </c>
      <c r="C4048" s="33">
        <v>39</v>
      </c>
      <c r="D4048" s="8" t="s">
        <v>20686</v>
      </c>
      <c r="E4048" s="40" t="s">
        <v>20687</v>
      </c>
      <c r="F4048" s="8"/>
      <c r="G4048" s="8"/>
      <c r="H4048" s="8" t="s">
        <v>75</v>
      </c>
      <c r="I4048" s="8" t="s">
        <v>13815</v>
      </c>
      <c r="J4048" s="36">
        <v>2</v>
      </c>
      <c r="K4048" s="58">
        <v>100000</v>
      </c>
    </row>
    <row r="4049" ht="24.75" customHeight="1" spans="1:11">
      <c r="A4049" s="33" t="s">
        <v>2782</v>
      </c>
      <c r="B4049" s="33">
        <v>6</v>
      </c>
      <c r="C4049" s="33">
        <v>40</v>
      </c>
      <c r="D4049" s="8" t="s">
        <v>20688</v>
      </c>
      <c r="E4049" s="40" t="s">
        <v>20689</v>
      </c>
      <c r="F4049" s="8"/>
      <c r="G4049" s="8" t="s">
        <v>20690</v>
      </c>
      <c r="H4049" s="8" t="s">
        <v>468</v>
      </c>
      <c r="I4049" s="8" t="s">
        <v>14371</v>
      </c>
      <c r="J4049" s="36">
        <v>1</v>
      </c>
      <c r="K4049" s="58">
        <v>30200</v>
      </c>
    </row>
    <row r="4050" ht="24.75" customHeight="1" spans="1:11">
      <c r="A4050" s="33" t="s">
        <v>2782</v>
      </c>
      <c r="B4050" s="33">
        <v>7</v>
      </c>
      <c r="C4050" s="33">
        <v>41</v>
      </c>
      <c r="D4050" s="8" t="s">
        <v>16747</v>
      </c>
      <c r="E4050" s="40" t="s">
        <v>16748</v>
      </c>
      <c r="F4050" s="8" t="s">
        <v>16749</v>
      </c>
      <c r="G4050" s="8" t="s">
        <v>16750</v>
      </c>
      <c r="H4050" s="8" t="s">
        <v>75</v>
      </c>
      <c r="I4050" s="8" t="s">
        <v>17283</v>
      </c>
      <c r="J4050" s="36">
        <v>1</v>
      </c>
      <c r="K4050" s="58">
        <v>8850000</v>
      </c>
    </row>
    <row r="4051" ht="24.75" customHeight="1" spans="1:11">
      <c r="A4051" s="8"/>
      <c r="B4051" s="8"/>
      <c r="C4051" s="8"/>
      <c r="D4051" s="8"/>
      <c r="E4051" s="41"/>
      <c r="F4051" s="8"/>
      <c r="G4051" s="8"/>
      <c r="H4051" s="8"/>
      <c r="I4051" s="8" t="s">
        <v>20691</v>
      </c>
      <c r="J4051" s="61"/>
      <c r="K4051" s="8"/>
    </row>
    <row r="4052" ht="24.75" customHeight="1" spans="1:11">
      <c r="A4052" s="33" t="s">
        <v>2782</v>
      </c>
      <c r="B4052" s="33">
        <v>7</v>
      </c>
      <c r="C4052" s="33">
        <v>42</v>
      </c>
      <c r="D4052" s="8" t="s">
        <v>20692</v>
      </c>
      <c r="E4052" s="40" t="s">
        <v>20693</v>
      </c>
      <c r="F4052" s="8" t="s">
        <v>20694</v>
      </c>
      <c r="G4052" s="8" t="s">
        <v>20695</v>
      </c>
      <c r="H4052" s="8" t="s">
        <v>81</v>
      </c>
      <c r="I4052" s="8" t="s">
        <v>13815</v>
      </c>
      <c r="J4052" s="36">
        <v>3</v>
      </c>
      <c r="K4052" s="58">
        <v>150000</v>
      </c>
    </row>
    <row r="4053" ht="24.75" customHeight="1" spans="1:11">
      <c r="A4053" s="33" t="s">
        <v>2782</v>
      </c>
      <c r="B4053" s="33">
        <v>7</v>
      </c>
      <c r="C4053" s="33">
        <v>43</v>
      </c>
      <c r="D4053" s="8" t="s">
        <v>20696</v>
      </c>
      <c r="E4053" s="40" t="s">
        <v>20697</v>
      </c>
      <c r="F4053" s="8"/>
      <c r="G4053" s="8" t="s">
        <v>20698</v>
      </c>
      <c r="H4053" s="8" t="s">
        <v>70</v>
      </c>
      <c r="I4053" s="8" t="s">
        <v>13921</v>
      </c>
      <c r="J4053" s="36">
        <v>1</v>
      </c>
      <c r="K4053" s="58">
        <v>1858100</v>
      </c>
    </row>
    <row r="4054" ht="24.75" customHeight="1" spans="1:11">
      <c r="A4054" s="33" t="s">
        <v>2782</v>
      </c>
      <c r="B4054" s="33">
        <v>7</v>
      </c>
      <c r="C4054" s="33">
        <v>44</v>
      </c>
      <c r="D4054" s="8" t="s">
        <v>20201</v>
      </c>
      <c r="E4054" s="40" t="s">
        <v>20202</v>
      </c>
      <c r="F4054" s="8"/>
      <c r="G4054" s="8" t="s">
        <v>20699</v>
      </c>
      <c r="H4054" s="8" t="s">
        <v>4827</v>
      </c>
      <c r="I4054" s="8" t="s">
        <v>20700</v>
      </c>
      <c r="J4054" s="36">
        <v>1</v>
      </c>
      <c r="K4054" s="58">
        <v>3400000</v>
      </c>
    </row>
    <row r="4055" ht="24.75" customHeight="1" spans="1:11">
      <c r="A4055" s="8"/>
      <c r="B4055" s="8"/>
      <c r="C4055" s="8"/>
      <c r="D4055" s="8"/>
      <c r="E4055" s="41"/>
      <c r="F4055" s="8"/>
      <c r="G4055" s="8"/>
      <c r="H4055" s="8"/>
      <c r="I4055" s="8" t="s">
        <v>20701</v>
      </c>
      <c r="J4055" s="61"/>
      <c r="K4055" s="8"/>
    </row>
    <row r="4056" ht="24.75" customHeight="1" spans="1:11">
      <c r="A4056" s="33" t="s">
        <v>2782</v>
      </c>
      <c r="B4056" s="33">
        <v>7</v>
      </c>
      <c r="C4056" s="33">
        <v>45</v>
      </c>
      <c r="D4056" s="8" t="s">
        <v>14514</v>
      </c>
      <c r="E4056" s="40" t="s">
        <v>20702</v>
      </c>
      <c r="F4056" s="8" t="s">
        <v>20703</v>
      </c>
      <c r="G4056" s="8" t="s">
        <v>20704</v>
      </c>
      <c r="H4056" s="8" t="s">
        <v>26</v>
      </c>
      <c r="I4056" s="8" t="s">
        <v>20705</v>
      </c>
      <c r="J4056" s="36">
        <v>1</v>
      </c>
      <c r="K4056" s="58">
        <v>899000</v>
      </c>
    </row>
    <row r="4057" ht="24.75" customHeight="1" spans="1:11">
      <c r="A4057" s="33" t="s">
        <v>2782</v>
      </c>
      <c r="B4057" s="33">
        <v>7</v>
      </c>
      <c r="C4057" s="33">
        <v>46</v>
      </c>
      <c r="D4057" s="8" t="s">
        <v>20706</v>
      </c>
      <c r="E4057" s="40" t="s">
        <v>20707</v>
      </c>
      <c r="F4057" s="8"/>
      <c r="G4057" s="8" t="s">
        <v>20708</v>
      </c>
      <c r="H4057" s="8" t="s">
        <v>169</v>
      </c>
      <c r="I4057" s="8" t="s">
        <v>14371</v>
      </c>
      <c r="J4057" s="36">
        <v>1</v>
      </c>
      <c r="K4057" s="58">
        <v>16140</v>
      </c>
    </row>
    <row r="4058" ht="24.75" customHeight="1" spans="1:11">
      <c r="A4058" s="33" t="s">
        <v>2782</v>
      </c>
      <c r="B4058" s="33">
        <v>7</v>
      </c>
      <c r="C4058" s="33">
        <v>47</v>
      </c>
      <c r="D4058" s="8" t="s">
        <v>20709</v>
      </c>
      <c r="E4058" s="40" t="s">
        <v>20710</v>
      </c>
      <c r="F4058" s="8"/>
      <c r="G4058" s="8" t="s">
        <v>20711</v>
      </c>
      <c r="H4058" s="8" t="s">
        <v>38</v>
      </c>
      <c r="I4058" s="8" t="s">
        <v>13930</v>
      </c>
      <c r="J4058" s="36">
        <v>1</v>
      </c>
      <c r="K4058" s="58">
        <v>375000</v>
      </c>
    </row>
    <row r="4059" ht="24.75" customHeight="1" spans="1:11">
      <c r="A4059" s="33" t="s">
        <v>2782</v>
      </c>
      <c r="B4059" s="33">
        <v>7</v>
      </c>
      <c r="C4059" s="33">
        <v>48</v>
      </c>
      <c r="D4059" s="8" t="s">
        <v>10017</v>
      </c>
      <c r="E4059" s="40" t="s">
        <v>17932</v>
      </c>
      <c r="F4059" s="8"/>
      <c r="G4059" s="8"/>
      <c r="H4059" s="8" t="s">
        <v>1368</v>
      </c>
      <c r="I4059" s="8" t="s">
        <v>15599</v>
      </c>
      <c r="J4059" s="36">
        <v>1</v>
      </c>
      <c r="K4059" s="58">
        <v>560000</v>
      </c>
    </row>
    <row r="4060" ht="24.75" customHeight="1" spans="1:11">
      <c r="A4060" s="33" t="s">
        <v>2782</v>
      </c>
      <c r="B4060" s="33">
        <v>8</v>
      </c>
      <c r="C4060" s="33">
        <v>49</v>
      </c>
      <c r="D4060" s="8" t="s">
        <v>20712</v>
      </c>
      <c r="E4060" s="40" t="s">
        <v>20713</v>
      </c>
      <c r="F4060" s="8"/>
      <c r="G4060" s="8" t="s">
        <v>20714</v>
      </c>
      <c r="H4060" s="8" t="s">
        <v>95</v>
      </c>
      <c r="I4060" s="8" t="s">
        <v>16148</v>
      </c>
      <c r="J4060" s="36">
        <v>1</v>
      </c>
      <c r="K4060" s="58">
        <v>695000</v>
      </c>
    </row>
    <row r="4061" ht="24.75" customHeight="1" spans="1:11">
      <c r="A4061" s="33" t="s">
        <v>2782</v>
      </c>
      <c r="B4061" s="33">
        <v>8</v>
      </c>
      <c r="C4061" s="33">
        <v>50</v>
      </c>
      <c r="D4061" s="8" t="s">
        <v>20715</v>
      </c>
      <c r="E4061" s="40" t="s">
        <v>20716</v>
      </c>
      <c r="F4061" s="8" t="s">
        <v>20717</v>
      </c>
      <c r="G4061" s="8" t="s">
        <v>20718</v>
      </c>
      <c r="H4061" s="8" t="s">
        <v>26</v>
      </c>
      <c r="I4061" s="8" t="s">
        <v>16155</v>
      </c>
      <c r="J4061" s="36">
        <v>1</v>
      </c>
      <c r="K4061" s="58">
        <v>910000</v>
      </c>
    </row>
    <row r="4062" ht="24.75" customHeight="1" spans="1:11">
      <c r="A4062" s="8"/>
      <c r="B4062" s="8"/>
      <c r="C4062" s="8"/>
      <c r="D4062" s="8"/>
      <c r="E4062" s="41"/>
      <c r="F4062" s="8"/>
      <c r="G4062" s="8"/>
      <c r="H4062" s="8"/>
      <c r="I4062" s="8" t="s">
        <v>14677</v>
      </c>
      <c r="J4062" s="36">
        <v>1</v>
      </c>
      <c r="K4062" s="8"/>
    </row>
    <row r="4063" ht="24.75" customHeight="1" spans="1:11">
      <c r="A4063" s="8"/>
      <c r="B4063" s="8"/>
      <c r="C4063" s="8"/>
      <c r="D4063" s="8"/>
      <c r="E4063" s="41"/>
      <c r="F4063" s="8"/>
      <c r="G4063" s="8"/>
      <c r="H4063" s="8"/>
      <c r="I4063" s="8" t="s">
        <v>13778</v>
      </c>
      <c r="J4063" s="36">
        <v>1</v>
      </c>
      <c r="K4063" s="8"/>
    </row>
    <row r="4064" ht="24.75" customHeight="1" spans="1:11">
      <c r="A4064" s="33" t="s">
        <v>2782</v>
      </c>
      <c r="B4064" s="33">
        <v>8</v>
      </c>
      <c r="C4064" s="33">
        <v>51</v>
      </c>
      <c r="D4064" s="8" t="s">
        <v>20719</v>
      </c>
      <c r="E4064" s="40" t="s">
        <v>20720</v>
      </c>
      <c r="F4064" s="8" t="s">
        <v>20721</v>
      </c>
      <c r="G4064" s="8" t="s">
        <v>20722</v>
      </c>
      <c r="H4064" s="8" t="s">
        <v>197</v>
      </c>
      <c r="I4064" s="8" t="s">
        <v>14132</v>
      </c>
      <c r="J4064" s="36">
        <v>1</v>
      </c>
      <c r="K4064" s="58">
        <v>1850000</v>
      </c>
    </row>
    <row r="4065" ht="24.75" customHeight="1" spans="1:11">
      <c r="A4065" s="33" t="s">
        <v>2782</v>
      </c>
      <c r="B4065" s="33">
        <v>8</v>
      </c>
      <c r="C4065" s="33">
        <v>52</v>
      </c>
      <c r="D4065" s="8" t="s">
        <v>20723</v>
      </c>
      <c r="E4065" s="40" t="s">
        <v>20724</v>
      </c>
      <c r="F4065" s="8" t="s">
        <v>20725</v>
      </c>
      <c r="G4065" s="8" t="s">
        <v>20726</v>
      </c>
      <c r="H4065" s="8" t="s">
        <v>1333</v>
      </c>
      <c r="I4065" s="8" t="s">
        <v>13980</v>
      </c>
      <c r="J4065" s="36">
        <v>1</v>
      </c>
      <c r="K4065" s="58">
        <v>440000</v>
      </c>
    </row>
    <row r="4066" ht="24.75" customHeight="1" spans="1:11">
      <c r="A4066" s="8"/>
      <c r="B4066" s="8"/>
      <c r="C4066" s="8"/>
      <c r="D4066" s="8"/>
      <c r="E4066" s="41"/>
      <c r="F4066" s="8"/>
      <c r="G4066" s="8"/>
      <c r="H4066" s="8"/>
      <c r="I4066" s="8" t="s">
        <v>14476</v>
      </c>
      <c r="J4066" s="38">
        <v>1</v>
      </c>
      <c r="K4066" s="8"/>
    </row>
    <row r="4067" ht="24.75" customHeight="1" spans="1:11">
      <c r="A4067" s="33" t="s">
        <v>2782</v>
      </c>
      <c r="B4067" s="33">
        <v>8</v>
      </c>
      <c r="C4067" s="33">
        <v>53</v>
      </c>
      <c r="D4067" s="8" t="s">
        <v>20727</v>
      </c>
      <c r="E4067" s="40" t="s">
        <v>20728</v>
      </c>
      <c r="F4067" s="8"/>
      <c r="G4067" s="8" t="s">
        <v>20729</v>
      </c>
      <c r="H4067" s="8" t="s">
        <v>81</v>
      </c>
      <c r="I4067" s="8" t="s">
        <v>13909</v>
      </c>
      <c r="J4067" s="36">
        <v>1</v>
      </c>
      <c r="K4067" s="58">
        <v>0</v>
      </c>
    </row>
    <row r="4068" ht="24.75" customHeight="1" spans="1:11">
      <c r="A4068" s="8"/>
      <c r="B4068" s="8"/>
      <c r="C4068" s="8"/>
      <c r="D4068" s="8"/>
      <c r="E4068" s="41"/>
      <c r="F4068" s="8"/>
      <c r="G4068" s="8"/>
      <c r="H4068" s="8"/>
      <c r="I4068" s="8" t="s">
        <v>20730</v>
      </c>
      <c r="J4068" s="61"/>
      <c r="K4068" s="8"/>
    </row>
    <row r="4069" ht="24.75" customHeight="1" spans="1:11">
      <c r="A4069" s="33" t="s">
        <v>2782</v>
      </c>
      <c r="B4069" s="33">
        <v>9</v>
      </c>
      <c r="C4069" s="33">
        <v>54</v>
      </c>
      <c r="D4069" s="8" t="s">
        <v>20731</v>
      </c>
      <c r="E4069" s="40" t="s">
        <v>20732</v>
      </c>
      <c r="F4069" s="8" t="s">
        <v>20733</v>
      </c>
      <c r="G4069" s="8" t="s">
        <v>20734</v>
      </c>
      <c r="H4069" s="8" t="s">
        <v>81</v>
      </c>
      <c r="I4069" s="8" t="s">
        <v>14372</v>
      </c>
      <c r="J4069" s="36">
        <v>1</v>
      </c>
      <c r="K4069" s="58">
        <v>425000</v>
      </c>
    </row>
    <row r="4070" ht="24.75" customHeight="1" spans="1:11">
      <c r="A4070" s="8"/>
      <c r="B4070" s="8"/>
      <c r="C4070" s="8"/>
      <c r="D4070" s="8"/>
      <c r="E4070" s="41"/>
      <c r="F4070" s="8"/>
      <c r="G4070" s="8"/>
      <c r="H4070" s="8"/>
      <c r="I4070" s="8" t="s">
        <v>13801</v>
      </c>
      <c r="J4070" s="36">
        <v>1</v>
      </c>
      <c r="K4070" s="8"/>
    </row>
    <row r="4071" ht="24.75" customHeight="1" spans="1:11">
      <c r="A4071" s="33" t="s">
        <v>2782</v>
      </c>
      <c r="B4071" s="33">
        <v>9</v>
      </c>
      <c r="C4071" s="33">
        <v>55</v>
      </c>
      <c r="D4071" s="8" t="s">
        <v>20735</v>
      </c>
      <c r="E4071" s="40" t="s">
        <v>20736</v>
      </c>
      <c r="F4071" s="8" t="s">
        <v>20737</v>
      </c>
      <c r="G4071" s="8" t="s">
        <v>20738</v>
      </c>
      <c r="H4071" s="8" t="s">
        <v>38</v>
      </c>
      <c r="I4071" s="8" t="s">
        <v>20668</v>
      </c>
      <c r="J4071" s="36">
        <v>1</v>
      </c>
      <c r="K4071" s="58">
        <v>3885000</v>
      </c>
    </row>
    <row r="4072" ht="24.75" customHeight="1" spans="1:11">
      <c r="A4072" s="8"/>
      <c r="B4072" s="8"/>
      <c r="C4072" s="8"/>
      <c r="D4072" s="8"/>
      <c r="E4072" s="41"/>
      <c r="F4072" s="8"/>
      <c r="G4072" s="8"/>
      <c r="H4072" s="8"/>
      <c r="I4072" s="8" t="s">
        <v>16002</v>
      </c>
      <c r="J4072" s="36">
        <v>1</v>
      </c>
      <c r="K4072" s="8"/>
    </row>
    <row r="4073" ht="24.75" customHeight="1" spans="1:11">
      <c r="A4073" s="8"/>
      <c r="B4073" s="8"/>
      <c r="C4073" s="8"/>
      <c r="D4073" s="8"/>
      <c r="E4073" s="41"/>
      <c r="F4073" s="8"/>
      <c r="G4073" s="8"/>
      <c r="H4073" s="8"/>
      <c r="I4073" s="8" t="s">
        <v>14732</v>
      </c>
      <c r="J4073" s="36">
        <v>1</v>
      </c>
      <c r="K4073" s="8"/>
    </row>
    <row r="4074" ht="24.75" customHeight="1" spans="1:11">
      <c r="A4074" s="33" t="s">
        <v>2782</v>
      </c>
      <c r="B4074" s="33">
        <v>9</v>
      </c>
      <c r="C4074" s="33">
        <v>56</v>
      </c>
      <c r="D4074" s="41" t="s">
        <v>20739</v>
      </c>
      <c r="E4074" s="40" t="s">
        <v>20740</v>
      </c>
      <c r="F4074" s="8"/>
      <c r="G4074" s="8" t="s">
        <v>20741</v>
      </c>
      <c r="H4074" s="8"/>
      <c r="I4074" s="8" t="s">
        <v>15160</v>
      </c>
      <c r="J4074" s="36">
        <v>1</v>
      </c>
      <c r="K4074" s="58">
        <v>37760</v>
      </c>
    </row>
    <row r="4075" ht="24.75" customHeight="1" spans="1:11">
      <c r="A4075" s="33" t="s">
        <v>2782</v>
      </c>
      <c r="B4075" s="33">
        <v>9</v>
      </c>
      <c r="C4075" s="33">
        <v>57</v>
      </c>
      <c r="D4075" s="8" t="s">
        <v>20742</v>
      </c>
      <c r="E4075" s="40" t="s">
        <v>20743</v>
      </c>
      <c r="F4075" s="8"/>
      <c r="G4075" s="8" t="s">
        <v>20744</v>
      </c>
      <c r="H4075" s="8" t="s">
        <v>38</v>
      </c>
      <c r="I4075" s="8" t="s">
        <v>13812</v>
      </c>
      <c r="J4075" s="36">
        <v>1</v>
      </c>
      <c r="K4075" s="58">
        <v>371700</v>
      </c>
    </row>
    <row r="4076" ht="24.75" customHeight="1" spans="1:11">
      <c r="A4076" s="33" t="s">
        <v>2782</v>
      </c>
      <c r="B4076" s="33">
        <v>9</v>
      </c>
      <c r="C4076" s="33">
        <v>58</v>
      </c>
      <c r="D4076" s="8" t="s">
        <v>20745</v>
      </c>
      <c r="E4076" s="40" t="s">
        <v>20746</v>
      </c>
      <c r="F4076" s="8"/>
      <c r="G4076" s="8" t="s">
        <v>20747</v>
      </c>
      <c r="H4076" s="8" t="s">
        <v>1280</v>
      </c>
      <c r="I4076" s="8" t="s">
        <v>13815</v>
      </c>
      <c r="J4076" s="36">
        <v>1</v>
      </c>
      <c r="K4076" s="58">
        <v>51920</v>
      </c>
    </row>
    <row r="4077" ht="24.75" customHeight="1" spans="1:11">
      <c r="A4077" s="33" t="s">
        <v>2782</v>
      </c>
      <c r="B4077" s="33">
        <v>9</v>
      </c>
      <c r="C4077" s="33">
        <v>59</v>
      </c>
      <c r="D4077" s="8" t="s">
        <v>20748</v>
      </c>
      <c r="E4077" s="40" t="s">
        <v>20749</v>
      </c>
      <c r="F4077" s="8"/>
      <c r="G4077" s="8" t="s">
        <v>20750</v>
      </c>
      <c r="H4077" s="8" t="s">
        <v>81</v>
      </c>
      <c r="I4077" s="8" t="s">
        <v>15149</v>
      </c>
      <c r="J4077" s="36">
        <v>1</v>
      </c>
      <c r="K4077" s="58">
        <v>495000</v>
      </c>
    </row>
    <row r="4078" ht="24.75" customHeight="1" spans="1:11">
      <c r="A4078" s="33" t="s">
        <v>2782</v>
      </c>
      <c r="B4078" s="33">
        <v>9</v>
      </c>
      <c r="C4078" s="33">
        <v>60</v>
      </c>
      <c r="D4078" s="8" t="s">
        <v>13060</v>
      </c>
      <c r="E4078" s="40" t="s">
        <v>20751</v>
      </c>
      <c r="F4078" s="41"/>
      <c r="G4078" s="8"/>
      <c r="H4078" s="8" t="s">
        <v>75</v>
      </c>
      <c r="I4078" s="8" t="s">
        <v>13733</v>
      </c>
      <c r="J4078" s="36">
        <v>1</v>
      </c>
      <c r="K4078" s="58">
        <v>326250</v>
      </c>
    </row>
    <row r="4079" ht="24.75" customHeight="1" spans="1:11">
      <c r="A4079" s="8"/>
      <c r="B4079" s="8"/>
      <c r="C4079" s="8"/>
      <c r="D4079" s="8"/>
      <c r="E4079" s="41"/>
      <c r="F4079" s="8"/>
      <c r="G4079" s="8"/>
      <c r="H4079" s="8"/>
      <c r="I4079" s="8" t="s">
        <v>13815</v>
      </c>
      <c r="J4079" s="36">
        <v>1</v>
      </c>
      <c r="K4079" s="8"/>
    </row>
    <row r="4080" ht="24.75" customHeight="1" spans="1:11">
      <c r="A4080" s="33" t="s">
        <v>2782</v>
      </c>
      <c r="B4080" s="33">
        <v>9</v>
      </c>
      <c r="C4080" s="33">
        <v>61</v>
      </c>
      <c r="D4080" s="8" t="s">
        <v>20752</v>
      </c>
      <c r="E4080" s="40" t="s">
        <v>20753</v>
      </c>
      <c r="F4080" s="8"/>
      <c r="G4080" s="8" t="s">
        <v>20754</v>
      </c>
      <c r="H4080" s="8" t="s">
        <v>1368</v>
      </c>
      <c r="I4080" s="8" t="s">
        <v>13840</v>
      </c>
      <c r="J4080" s="36">
        <v>1</v>
      </c>
      <c r="K4080" s="58">
        <v>192000</v>
      </c>
    </row>
    <row r="4081" ht="24.75" customHeight="1" spans="1:11">
      <c r="A4081" s="33" t="s">
        <v>2782</v>
      </c>
      <c r="B4081" s="33">
        <v>9</v>
      </c>
      <c r="C4081" s="33">
        <v>62</v>
      </c>
      <c r="D4081" s="8" t="s">
        <v>19793</v>
      </c>
      <c r="E4081" s="41"/>
      <c r="F4081" s="8"/>
      <c r="G4081" s="8" t="s">
        <v>20755</v>
      </c>
      <c r="H4081" s="8" t="s">
        <v>38</v>
      </c>
      <c r="I4081" s="8" t="s">
        <v>14696</v>
      </c>
      <c r="J4081" s="36">
        <v>1</v>
      </c>
      <c r="K4081" s="58">
        <v>95000</v>
      </c>
    </row>
    <row r="4082" ht="24.75" customHeight="1" spans="1:11">
      <c r="A4082" s="33" t="s">
        <v>2782</v>
      </c>
      <c r="B4082" s="33">
        <v>9</v>
      </c>
      <c r="C4082" s="33">
        <v>63</v>
      </c>
      <c r="D4082" s="8" t="s">
        <v>20756</v>
      </c>
      <c r="E4082" s="40" t="s">
        <v>20757</v>
      </c>
      <c r="F4082" s="8"/>
      <c r="G4082" s="8"/>
      <c r="H4082" s="8" t="s">
        <v>75</v>
      </c>
      <c r="I4082" s="8" t="s">
        <v>14499</v>
      </c>
      <c r="J4082" s="36">
        <v>1</v>
      </c>
      <c r="K4082" s="58">
        <v>355000</v>
      </c>
    </row>
    <row r="4083" ht="24.75" customHeight="1" spans="1:11">
      <c r="A4083" s="8"/>
      <c r="B4083" s="8"/>
      <c r="C4083" s="8"/>
      <c r="D4083" s="8"/>
      <c r="E4083" s="41"/>
      <c r="F4083" s="8"/>
      <c r="G4083" s="8"/>
      <c r="H4083" s="8"/>
      <c r="I4083" s="8" t="s">
        <v>16624</v>
      </c>
      <c r="J4083" s="38">
        <v>1</v>
      </c>
      <c r="K4083" s="8"/>
    </row>
    <row r="4084" ht="24.75" customHeight="1" spans="1:11">
      <c r="A4084" s="8"/>
      <c r="B4084" s="8"/>
      <c r="C4084" s="8"/>
      <c r="D4084" s="8"/>
      <c r="E4084" s="41"/>
      <c r="F4084" s="8"/>
      <c r="G4084" s="8"/>
      <c r="H4084" s="8"/>
      <c r="I4084" s="8" t="s">
        <v>14683</v>
      </c>
      <c r="J4084" s="38">
        <v>1</v>
      </c>
      <c r="K4084" s="8"/>
    </row>
    <row r="4085" ht="24.75" customHeight="1" spans="1:11">
      <c r="A4085" s="33" t="s">
        <v>2782</v>
      </c>
      <c r="B4085" s="33">
        <v>9</v>
      </c>
      <c r="C4085" s="33">
        <v>64</v>
      </c>
      <c r="D4085" s="8" t="s">
        <v>20758</v>
      </c>
      <c r="E4085" s="40" t="s">
        <v>20759</v>
      </c>
      <c r="F4085" s="8"/>
      <c r="G4085" s="8" t="s">
        <v>20760</v>
      </c>
      <c r="H4085" s="8" t="s">
        <v>3009</v>
      </c>
      <c r="I4085" s="8" t="s">
        <v>14016</v>
      </c>
      <c r="J4085" s="36">
        <v>1</v>
      </c>
      <c r="K4085" s="58">
        <v>335500</v>
      </c>
    </row>
    <row r="4086" ht="24.75" customHeight="1" spans="1:11">
      <c r="A4086" s="8"/>
      <c r="B4086" s="8"/>
      <c r="C4086" s="8"/>
      <c r="D4086" s="8"/>
      <c r="E4086" s="41"/>
      <c r="F4086" s="8"/>
      <c r="G4086" s="8"/>
      <c r="H4086" s="8"/>
      <c r="I4086" s="8" t="s">
        <v>14081</v>
      </c>
      <c r="J4086" s="36">
        <v>1</v>
      </c>
      <c r="K4086" s="8"/>
    </row>
    <row r="4087" ht="24.75" customHeight="1" spans="1:11">
      <c r="A4087" s="8"/>
      <c r="B4087" s="8"/>
      <c r="C4087" s="8"/>
      <c r="D4087" s="8"/>
      <c r="E4087" s="41"/>
      <c r="F4087" s="8"/>
      <c r="G4087" s="8"/>
      <c r="H4087" s="8"/>
      <c r="I4087" s="8" t="s">
        <v>13778</v>
      </c>
      <c r="J4087" s="36">
        <v>1</v>
      </c>
      <c r="K4087" s="8"/>
    </row>
    <row r="4088" ht="24.75" customHeight="1" spans="1:11">
      <c r="A4088" s="33" t="s">
        <v>2782</v>
      </c>
      <c r="B4088" s="33">
        <v>10</v>
      </c>
      <c r="C4088" s="33">
        <v>65</v>
      </c>
      <c r="D4088" s="8" t="s">
        <v>20761</v>
      </c>
      <c r="E4088" s="40" t="s">
        <v>20762</v>
      </c>
      <c r="F4088" s="8"/>
      <c r="G4088" s="8" t="s">
        <v>20763</v>
      </c>
      <c r="H4088" s="8" t="s">
        <v>81</v>
      </c>
      <c r="I4088" s="8" t="s">
        <v>14720</v>
      </c>
      <c r="J4088" s="36">
        <v>1</v>
      </c>
      <c r="K4088" s="58">
        <v>465500</v>
      </c>
    </row>
    <row r="4089" ht="24.75" customHeight="1" spans="1:11">
      <c r="A4089" s="33" t="s">
        <v>2782</v>
      </c>
      <c r="B4089" s="33">
        <v>10</v>
      </c>
      <c r="C4089" s="33">
        <v>66</v>
      </c>
      <c r="D4089" s="8" t="s">
        <v>20764</v>
      </c>
      <c r="E4089" s="40" t="s">
        <v>20765</v>
      </c>
      <c r="F4089" s="8"/>
      <c r="G4089" s="8" t="s">
        <v>20766</v>
      </c>
      <c r="H4089" s="8" t="s">
        <v>15437</v>
      </c>
      <c r="I4089" s="8" t="s">
        <v>14371</v>
      </c>
      <c r="J4089" s="36">
        <v>1</v>
      </c>
      <c r="K4089" s="58">
        <v>30000</v>
      </c>
    </row>
    <row r="4090" ht="24.75" customHeight="1" spans="1:11">
      <c r="A4090" s="33" t="s">
        <v>2782</v>
      </c>
      <c r="B4090" s="33">
        <v>10</v>
      </c>
      <c r="C4090" s="33">
        <v>67</v>
      </c>
      <c r="D4090" s="8" t="s">
        <v>20767</v>
      </c>
      <c r="E4090" s="40" t="s">
        <v>20768</v>
      </c>
      <c r="F4090" s="8"/>
      <c r="G4090" s="8" t="s">
        <v>20769</v>
      </c>
      <c r="H4090" s="8"/>
      <c r="I4090" s="8" t="s">
        <v>13815</v>
      </c>
      <c r="J4090" s="36">
        <v>1</v>
      </c>
      <c r="K4090" s="58">
        <v>51920</v>
      </c>
    </row>
    <row r="4091" ht="24.75" customHeight="1" spans="1:11">
      <c r="A4091" s="33" t="s">
        <v>2782</v>
      </c>
      <c r="B4091" s="33">
        <v>10</v>
      </c>
      <c r="C4091" s="33">
        <v>68</v>
      </c>
      <c r="D4091" s="8" t="s">
        <v>20770</v>
      </c>
      <c r="E4091" s="40" t="s">
        <v>20771</v>
      </c>
      <c r="F4091" s="8"/>
      <c r="G4091" s="8" t="s">
        <v>20772</v>
      </c>
      <c r="H4091" s="8"/>
      <c r="I4091" s="8" t="s">
        <v>13815</v>
      </c>
      <c r="J4091" s="36">
        <v>1</v>
      </c>
      <c r="K4091" s="58">
        <v>51920</v>
      </c>
    </row>
    <row r="4092" ht="24.75" customHeight="1" spans="1:11">
      <c r="A4092" s="33" t="s">
        <v>2782</v>
      </c>
      <c r="B4092" s="33">
        <v>10</v>
      </c>
      <c r="C4092" s="33">
        <v>69</v>
      </c>
      <c r="D4092" s="8" t="s">
        <v>16596</v>
      </c>
      <c r="E4092" s="40" t="s">
        <v>16597</v>
      </c>
      <c r="F4092" s="8"/>
      <c r="G4092" s="8" t="s">
        <v>20773</v>
      </c>
      <c r="H4092" s="8" t="s">
        <v>81</v>
      </c>
      <c r="I4092" s="8" t="s">
        <v>14198</v>
      </c>
      <c r="J4092" s="36">
        <v>1</v>
      </c>
      <c r="K4092" s="58">
        <v>287920</v>
      </c>
    </row>
    <row r="4093" ht="24.75" customHeight="1" spans="1:11">
      <c r="A4093" s="33" t="s">
        <v>2782</v>
      </c>
      <c r="B4093" s="33">
        <v>10</v>
      </c>
      <c r="C4093" s="33">
        <v>70</v>
      </c>
      <c r="D4093" s="8" t="s">
        <v>20774</v>
      </c>
      <c r="E4093" s="40" t="s">
        <v>20775</v>
      </c>
      <c r="F4093" s="8"/>
      <c r="G4093" s="8" t="s">
        <v>20776</v>
      </c>
      <c r="H4093" s="8" t="s">
        <v>38</v>
      </c>
      <c r="I4093" s="8" t="s">
        <v>14371</v>
      </c>
      <c r="J4093" s="36">
        <v>1</v>
      </c>
      <c r="K4093" s="58">
        <v>18880</v>
      </c>
    </row>
    <row r="4094" ht="24.75" customHeight="1" spans="1:11">
      <c r="A4094" s="33" t="s">
        <v>2782</v>
      </c>
      <c r="B4094" s="33">
        <v>11</v>
      </c>
      <c r="C4094" s="33">
        <v>71</v>
      </c>
      <c r="D4094" s="8" t="s">
        <v>20777</v>
      </c>
      <c r="E4094" s="40" t="s">
        <v>20778</v>
      </c>
      <c r="F4094" s="8"/>
      <c r="G4094" s="8" t="s">
        <v>20779</v>
      </c>
      <c r="H4094" s="8" t="s">
        <v>26</v>
      </c>
      <c r="I4094" s="8" t="s">
        <v>13733</v>
      </c>
      <c r="J4094" s="36">
        <v>1</v>
      </c>
      <c r="K4094" s="58">
        <v>310600</v>
      </c>
    </row>
    <row r="4095" ht="24.75" customHeight="1" spans="1:11">
      <c r="A4095" s="33" t="s">
        <v>2782</v>
      </c>
      <c r="B4095" s="33">
        <v>11</v>
      </c>
      <c r="C4095" s="33">
        <v>72</v>
      </c>
      <c r="D4095" s="8" t="s">
        <v>20780</v>
      </c>
      <c r="E4095" s="40" t="s">
        <v>20781</v>
      </c>
      <c r="F4095" s="8"/>
      <c r="G4095" s="8" t="s">
        <v>20782</v>
      </c>
      <c r="H4095" s="8" t="s">
        <v>26</v>
      </c>
      <c r="I4095" s="8" t="s">
        <v>13909</v>
      </c>
      <c r="J4095" s="36">
        <v>1</v>
      </c>
      <c r="K4095" s="58">
        <v>495000</v>
      </c>
    </row>
    <row r="4096" ht="24.75" customHeight="1" spans="1:11">
      <c r="A4096" s="33" t="s">
        <v>2782</v>
      </c>
      <c r="B4096" s="33">
        <v>11</v>
      </c>
      <c r="C4096" s="33">
        <v>73</v>
      </c>
      <c r="D4096" s="8" t="s">
        <v>20555</v>
      </c>
      <c r="E4096" s="40" t="s">
        <v>20556</v>
      </c>
      <c r="F4096" s="8"/>
      <c r="G4096" s="8" t="s">
        <v>20783</v>
      </c>
      <c r="H4096" s="8" t="s">
        <v>38</v>
      </c>
      <c r="I4096" s="8" t="s">
        <v>14212</v>
      </c>
      <c r="J4096" s="36">
        <v>1</v>
      </c>
      <c r="K4096" s="58">
        <v>212168</v>
      </c>
    </row>
    <row r="4097" ht="24.75" customHeight="1" spans="1:11">
      <c r="A4097" s="33" t="s">
        <v>2782</v>
      </c>
      <c r="B4097" s="33">
        <v>11</v>
      </c>
      <c r="C4097" s="33">
        <v>74</v>
      </c>
      <c r="D4097" s="8" t="s">
        <v>20784</v>
      </c>
      <c r="E4097" s="40" t="s">
        <v>20785</v>
      </c>
      <c r="F4097" s="8"/>
      <c r="G4097" s="8" t="s">
        <v>20786</v>
      </c>
      <c r="H4097" s="8" t="s">
        <v>3358</v>
      </c>
      <c r="I4097" s="8" t="s">
        <v>13828</v>
      </c>
      <c r="J4097" s="36">
        <v>1</v>
      </c>
      <c r="K4097" s="58">
        <v>495000</v>
      </c>
    </row>
    <row r="4098" ht="24.75" customHeight="1" spans="1:11">
      <c r="A4098" s="33" t="s">
        <v>2782</v>
      </c>
      <c r="B4098" s="33">
        <v>11</v>
      </c>
      <c r="C4098" s="33">
        <v>75</v>
      </c>
      <c r="D4098" s="8" t="s">
        <v>12155</v>
      </c>
      <c r="E4098" s="40" t="s">
        <v>20787</v>
      </c>
      <c r="F4098" s="8"/>
      <c r="G4098" s="8"/>
      <c r="H4098" s="8" t="s">
        <v>75</v>
      </c>
      <c r="I4098" s="8" t="s">
        <v>15660</v>
      </c>
      <c r="J4098" s="36">
        <v>8</v>
      </c>
      <c r="K4098" s="58">
        <v>14800000</v>
      </c>
    </row>
    <row r="4099" ht="24.75" customHeight="1" spans="1:11">
      <c r="A4099" s="33" t="s">
        <v>2782</v>
      </c>
      <c r="B4099" s="33">
        <v>11</v>
      </c>
      <c r="C4099" s="33">
        <v>76</v>
      </c>
      <c r="D4099" s="8" t="s">
        <v>20788</v>
      </c>
      <c r="E4099" s="40" t="s">
        <v>20789</v>
      </c>
      <c r="F4099" s="8" t="s">
        <v>20790</v>
      </c>
      <c r="G4099" s="8" t="s">
        <v>20791</v>
      </c>
      <c r="H4099" s="8" t="s">
        <v>197</v>
      </c>
      <c r="I4099" s="8" t="s">
        <v>12290</v>
      </c>
      <c r="J4099" s="36">
        <v>1</v>
      </c>
      <c r="K4099" s="58">
        <v>298750</v>
      </c>
    </row>
    <row r="4100" ht="24.75" customHeight="1" spans="1:11">
      <c r="A4100" s="8"/>
      <c r="B4100" s="8"/>
      <c r="C4100" s="8"/>
      <c r="D4100" s="8"/>
      <c r="E4100" s="41"/>
      <c r="F4100" s="8"/>
      <c r="G4100" s="8"/>
      <c r="H4100" s="8"/>
      <c r="I4100" s="8" t="s">
        <v>14017</v>
      </c>
      <c r="J4100" s="38">
        <v>1</v>
      </c>
      <c r="K4100" s="8"/>
    </row>
    <row r="4101" ht="24.75" customHeight="1" spans="1:11">
      <c r="A4101" s="33" t="s">
        <v>2782</v>
      </c>
      <c r="B4101" s="33">
        <v>11</v>
      </c>
      <c r="C4101" s="33">
        <v>77</v>
      </c>
      <c r="D4101" s="8" t="s">
        <v>14144</v>
      </c>
      <c r="E4101" s="40" t="s">
        <v>17932</v>
      </c>
      <c r="F4101" s="8" t="s">
        <v>14145</v>
      </c>
      <c r="G4101" s="8" t="s">
        <v>14146</v>
      </c>
      <c r="H4101" s="8" t="s">
        <v>1368</v>
      </c>
      <c r="I4101" s="8" t="s">
        <v>20792</v>
      </c>
      <c r="J4101" s="36">
        <v>1</v>
      </c>
      <c r="K4101" s="58">
        <v>3025000</v>
      </c>
    </row>
    <row r="4102" ht="24.75" customHeight="1" spans="1:11">
      <c r="A4102" s="8"/>
      <c r="B4102" s="8"/>
      <c r="C4102" s="8"/>
      <c r="D4102" s="8"/>
      <c r="E4102" s="41"/>
      <c r="F4102" s="8"/>
      <c r="G4102" s="8"/>
      <c r="H4102" s="8"/>
      <c r="I4102" s="59" t="s">
        <v>20793</v>
      </c>
      <c r="J4102" s="38">
        <v>1</v>
      </c>
      <c r="K4102" s="8"/>
    </row>
    <row r="4103" ht="24.75" customHeight="1" spans="1:11">
      <c r="A4103" s="33" t="s">
        <v>2782</v>
      </c>
      <c r="B4103" s="33">
        <v>11</v>
      </c>
      <c r="C4103" s="33">
        <v>78</v>
      </c>
      <c r="D4103" s="8" t="s">
        <v>17186</v>
      </c>
      <c r="E4103" s="40" t="s">
        <v>17187</v>
      </c>
      <c r="F4103" s="8"/>
      <c r="G4103" s="8" t="s">
        <v>20794</v>
      </c>
      <c r="H4103" s="8" t="s">
        <v>26</v>
      </c>
      <c r="I4103" s="8" t="s">
        <v>14499</v>
      </c>
      <c r="J4103" s="36">
        <v>1</v>
      </c>
      <c r="K4103" s="58">
        <v>225000</v>
      </c>
    </row>
    <row r="4104" ht="24.75" customHeight="1" spans="1:11">
      <c r="A4104" s="33" t="s">
        <v>2782</v>
      </c>
      <c r="B4104" s="33">
        <v>11</v>
      </c>
      <c r="C4104" s="33">
        <v>79</v>
      </c>
      <c r="D4104" s="8" t="s">
        <v>20795</v>
      </c>
      <c r="E4104" s="40" t="s">
        <v>20796</v>
      </c>
      <c r="F4104" s="8"/>
      <c r="G4104" s="8" t="s">
        <v>20797</v>
      </c>
      <c r="H4104" s="8" t="s">
        <v>197</v>
      </c>
      <c r="I4104" s="8" t="s">
        <v>20798</v>
      </c>
      <c r="J4104" s="36">
        <v>1</v>
      </c>
      <c r="K4104" s="58">
        <v>199000</v>
      </c>
    </row>
    <row r="4105" ht="24.75" customHeight="1" spans="1:11">
      <c r="A4105" s="33" t="s">
        <v>2782</v>
      </c>
      <c r="B4105" s="33">
        <v>12</v>
      </c>
      <c r="C4105" s="33">
        <v>80</v>
      </c>
      <c r="D4105" s="8" t="s">
        <v>20735</v>
      </c>
      <c r="E4105" s="40" t="s">
        <v>20736</v>
      </c>
      <c r="F4105" s="8" t="s">
        <v>20737</v>
      </c>
      <c r="G4105" s="8" t="s">
        <v>20799</v>
      </c>
      <c r="H4105" s="8" t="s">
        <v>38</v>
      </c>
      <c r="I4105" s="8" t="s">
        <v>20800</v>
      </c>
      <c r="J4105" s="36">
        <v>3</v>
      </c>
      <c r="K4105" s="58">
        <v>1350000</v>
      </c>
    </row>
    <row r="4106" ht="24.75" customHeight="1" spans="1:11">
      <c r="A4106" s="33" t="s">
        <v>2782</v>
      </c>
      <c r="B4106" s="33">
        <v>12</v>
      </c>
      <c r="C4106" s="33">
        <v>81</v>
      </c>
      <c r="D4106" s="8" t="s">
        <v>20801</v>
      </c>
      <c r="E4106" s="40" t="s">
        <v>20802</v>
      </c>
      <c r="F4106" s="8" t="s">
        <v>20803</v>
      </c>
      <c r="G4106" s="8" t="s">
        <v>20804</v>
      </c>
      <c r="H4106" s="8" t="s">
        <v>151</v>
      </c>
      <c r="I4106" s="8" t="s">
        <v>18877</v>
      </c>
      <c r="J4106" s="36">
        <v>1</v>
      </c>
      <c r="K4106" s="58">
        <v>172000</v>
      </c>
    </row>
    <row r="4107" ht="24.75" customHeight="1" spans="1:11">
      <c r="A4107" s="33" t="s">
        <v>2782</v>
      </c>
      <c r="B4107" s="33">
        <v>12</v>
      </c>
      <c r="C4107" s="33">
        <v>82</v>
      </c>
      <c r="D4107" s="8" t="s">
        <v>20805</v>
      </c>
      <c r="E4107" s="40" t="s">
        <v>20806</v>
      </c>
      <c r="F4107" s="8"/>
      <c r="G4107" s="8" t="s">
        <v>20807</v>
      </c>
      <c r="H4107" s="8" t="s">
        <v>38</v>
      </c>
      <c r="I4107" s="8" t="s">
        <v>13812</v>
      </c>
      <c r="J4107" s="36">
        <v>1</v>
      </c>
      <c r="K4107" s="58">
        <v>370000</v>
      </c>
    </row>
    <row r="4108" ht="24.75" customHeight="1" spans="1:11">
      <c r="A4108" s="33" t="s">
        <v>2782</v>
      </c>
      <c r="B4108" s="33">
        <v>12</v>
      </c>
      <c r="C4108" s="33">
        <v>83</v>
      </c>
      <c r="D4108" s="8" t="s">
        <v>19495</v>
      </c>
      <c r="E4108" s="40" t="s">
        <v>19496</v>
      </c>
      <c r="F4108" s="8" t="s">
        <v>19497</v>
      </c>
      <c r="G4108" s="8" t="s">
        <v>19498</v>
      </c>
      <c r="H4108" s="8" t="s">
        <v>353</v>
      </c>
      <c r="I4108" s="8" t="s">
        <v>14069</v>
      </c>
      <c r="J4108" s="36">
        <v>2</v>
      </c>
      <c r="K4108" s="58">
        <v>560000</v>
      </c>
    </row>
    <row r="4109" ht="24.75" customHeight="1" spans="1:11">
      <c r="A4109" s="8"/>
      <c r="B4109" s="8"/>
      <c r="C4109" s="8"/>
      <c r="D4109" s="8"/>
      <c r="E4109" s="41"/>
      <c r="F4109" s="8"/>
      <c r="G4109" s="8"/>
      <c r="H4109" s="8"/>
      <c r="I4109" s="8" t="s">
        <v>13717</v>
      </c>
      <c r="J4109" s="36">
        <v>1</v>
      </c>
      <c r="K4109" s="8"/>
    </row>
    <row r="4110" ht="24.75" customHeight="1" spans="1:11">
      <c r="A4110" s="33" t="s">
        <v>2782</v>
      </c>
      <c r="B4110" s="33">
        <v>13</v>
      </c>
      <c r="C4110" s="33">
        <v>84</v>
      </c>
      <c r="D4110" s="8" t="s">
        <v>20808</v>
      </c>
      <c r="E4110" s="40" t="s">
        <v>20604</v>
      </c>
      <c r="F4110" s="8" t="s">
        <v>20809</v>
      </c>
      <c r="G4110" s="8" t="s">
        <v>20810</v>
      </c>
      <c r="H4110" s="8" t="s">
        <v>81</v>
      </c>
      <c r="I4110" s="8" t="s">
        <v>14371</v>
      </c>
      <c r="J4110" s="36">
        <v>20</v>
      </c>
      <c r="K4110" s="58">
        <v>425000</v>
      </c>
    </row>
    <row r="4111" ht="24.75" customHeight="1" spans="1:11">
      <c r="A4111" s="8"/>
      <c r="B4111" s="8"/>
      <c r="C4111" s="8"/>
      <c r="D4111" s="8"/>
      <c r="E4111" s="41"/>
      <c r="F4111" s="8"/>
      <c r="G4111" s="8"/>
      <c r="H4111" s="8"/>
      <c r="I4111" s="8" t="s">
        <v>15542</v>
      </c>
      <c r="J4111" s="36">
        <v>3</v>
      </c>
      <c r="K4111" s="8"/>
    </row>
    <row r="4112" ht="24.75" customHeight="1" spans="1:11">
      <c r="A4112" s="8"/>
      <c r="B4112" s="8"/>
      <c r="C4112" s="8"/>
      <c r="D4112" s="8"/>
      <c r="E4112" s="41"/>
      <c r="F4112" s="8"/>
      <c r="G4112" s="8"/>
      <c r="H4112" s="8"/>
      <c r="I4112" s="8" t="s">
        <v>20606</v>
      </c>
      <c r="J4112" s="36">
        <v>5</v>
      </c>
      <c r="K4112" s="8"/>
    </row>
    <row r="4113" ht="24.75" customHeight="1" spans="1:11">
      <c r="A4113" s="8"/>
      <c r="B4113" s="8"/>
      <c r="C4113" s="8"/>
      <c r="D4113" s="8"/>
      <c r="E4113" s="41"/>
      <c r="F4113" s="8"/>
      <c r="G4113" s="8"/>
      <c r="H4113" s="8"/>
      <c r="I4113" s="8" t="s">
        <v>20605</v>
      </c>
      <c r="J4113" s="36">
        <v>5</v>
      </c>
      <c r="K4113" s="8"/>
    </row>
    <row r="4114" ht="24.75" customHeight="1" spans="1:11">
      <c r="A4114" s="33" t="s">
        <v>2782</v>
      </c>
      <c r="B4114" s="33">
        <v>13</v>
      </c>
      <c r="C4114" s="33">
        <v>85</v>
      </c>
      <c r="D4114" s="8" t="s">
        <v>20811</v>
      </c>
      <c r="E4114" s="40" t="s">
        <v>20812</v>
      </c>
      <c r="F4114" s="8"/>
      <c r="G4114" s="8" t="s">
        <v>20813</v>
      </c>
      <c r="H4114" s="8" t="s">
        <v>713</v>
      </c>
      <c r="I4114" s="8" t="s">
        <v>13793</v>
      </c>
      <c r="J4114" s="36">
        <v>1</v>
      </c>
      <c r="K4114" s="58">
        <v>325000</v>
      </c>
    </row>
    <row r="4115" ht="24.75" customHeight="1" spans="1:11">
      <c r="A4115" s="33" t="s">
        <v>2782</v>
      </c>
      <c r="B4115" s="33">
        <v>13</v>
      </c>
      <c r="C4115" s="33">
        <v>86</v>
      </c>
      <c r="D4115" s="8" t="s">
        <v>20814</v>
      </c>
      <c r="E4115" s="40" t="s">
        <v>20815</v>
      </c>
      <c r="F4115" s="8" t="s">
        <v>20816</v>
      </c>
      <c r="G4115" s="8" t="s">
        <v>20817</v>
      </c>
      <c r="H4115" s="8" t="s">
        <v>38</v>
      </c>
      <c r="I4115" s="8" t="s">
        <v>15607</v>
      </c>
      <c r="J4115" s="36">
        <v>2</v>
      </c>
      <c r="K4115" s="58">
        <v>2300000</v>
      </c>
    </row>
    <row r="4116" ht="24.75" customHeight="1" spans="1:11">
      <c r="A4116" s="33" t="s">
        <v>2782</v>
      </c>
      <c r="B4116" s="33">
        <v>13</v>
      </c>
      <c r="C4116" s="33">
        <v>87</v>
      </c>
      <c r="D4116" s="8" t="s">
        <v>20818</v>
      </c>
      <c r="E4116" s="40" t="s">
        <v>20819</v>
      </c>
      <c r="F4116" s="8" t="s">
        <v>20820</v>
      </c>
      <c r="G4116" s="8" t="s">
        <v>20821</v>
      </c>
      <c r="H4116" s="8" t="s">
        <v>169</v>
      </c>
      <c r="I4116" s="8" t="s">
        <v>13757</v>
      </c>
      <c r="J4116" s="36">
        <v>1</v>
      </c>
      <c r="K4116" s="58">
        <v>1875000</v>
      </c>
    </row>
    <row r="4117" ht="24.75" customHeight="1" spans="1:11">
      <c r="A4117" s="33" t="s">
        <v>2782</v>
      </c>
      <c r="B4117" s="33">
        <v>13</v>
      </c>
      <c r="C4117" s="33">
        <v>88</v>
      </c>
      <c r="D4117" s="8" t="s">
        <v>20822</v>
      </c>
      <c r="E4117" s="40" t="s">
        <v>20823</v>
      </c>
      <c r="F4117" s="8" t="s">
        <v>20824</v>
      </c>
      <c r="G4117" s="8" t="s">
        <v>20825</v>
      </c>
      <c r="H4117" s="8" t="s">
        <v>81</v>
      </c>
      <c r="I4117" s="8" t="s">
        <v>13778</v>
      </c>
      <c r="J4117" s="36">
        <v>1</v>
      </c>
      <c r="K4117" s="58">
        <v>125000</v>
      </c>
    </row>
    <row r="4118" ht="24.75" customHeight="1" spans="1:11">
      <c r="A4118" s="8"/>
      <c r="B4118" s="8"/>
      <c r="C4118" s="8"/>
      <c r="D4118" s="8"/>
      <c r="E4118" s="41"/>
      <c r="F4118" s="8"/>
      <c r="G4118" s="8"/>
      <c r="H4118" s="8"/>
      <c r="I4118" s="8" t="s">
        <v>13815</v>
      </c>
      <c r="J4118" s="36">
        <v>1</v>
      </c>
      <c r="K4118" s="8"/>
    </row>
    <row r="4119" ht="24.75" customHeight="1" spans="1:11">
      <c r="A4119" s="33" t="s">
        <v>2782</v>
      </c>
      <c r="B4119" s="33">
        <v>13</v>
      </c>
      <c r="C4119" s="33">
        <v>89</v>
      </c>
      <c r="D4119" s="8" t="s">
        <v>20826</v>
      </c>
      <c r="E4119" s="40" t="s">
        <v>20827</v>
      </c>
      <c r="F4119" s="8"/>
      <c r="G4119" s="8" t="s">
        <v>20828</v>
      </c>
      <c r="H4119" s="8" t="s">
        <v>38</v>
      </c>
      <c r="I4119" s="8" t="s">
        <v>14371</v>
      </c>
      <c r="J4119" s="36">
        <v>1</v>
      </c>
      <c r="K4119" s="58">
        <v>30000</v>
      </c>
    </row>
    <row r="4120" ht="24.75" customHeight="1" spans="1:11">
      <c r="A4120" s="33" t="s">
        <v>2782</v>
      </c>
      <c r="B4120" s="33">
        <v>13</v>
      </c>
      <c r="C4120" s="33">
        <v>90</v>
      </c>
      <c r="D4120" s="8" t="s">
        <v>20829</v>
      </c>
      <c r="E4120" s="40" t="s">
        <v>20830</v>
      </c>
      <c r="F4120" s="8" t="s">
        <v>20831</v>
      </c>
      <c r="G4120" s="8" t="s">
        <v>20832</v>
      </c>
      <c r="H4120" s="8" t="s">
        <v>38</v>
      </c>
      <c r="I4120" s="8" t="s">
        <v>18820</v>
      </c>
      <c r="J4120" s="36">
        <v>1</v>
      </c>
      <c r="K4120" s="58">
        <v>2950000</v>
      </c>
    </row>
    <row r="4121" ht="24.75" customHeight="1" spans="1:11">
      <c r="A4121" s="33" t="s">
        <v>2782</v>
      </c>
      <c r="B4121" s="33">
        <v>13</v>
      </c>
      <c r="C4121" s="33">
        <v>91</v>
      </c>
      <c r="D4121" s="8" t="s">
        <v>20833</v>
      </c>
      <c r="E4121" s="40" t="s">
        <v>20834</v>
      </c>
      <c r="F4121" s="8" t="s">
        <v>20835</v>
      </c>
      <c r="G4121" s="8" t="s">
        <v>20836</v>
      </c>
      <c r="H4121" s="8" t="s">
        <v>81</v>
      </c>
      <c r="I4121" s="8" t="s">
        <v>14458</v>
      </c>
      <c r="J4121" s="36">
        <v>1</v>
      </c>
      <c r="K4121" s="58">
        <v>1750000</v>
      </c>
    </row>
    <row r="4122" ht="24.75" customHeight="1" spans="1:11">
      <c r="A4122" s="33" t="s">
        <v>2782</v>
      </c>
      <c r="B4122" s="33">
        <v>13</v>
      </c>
      <c r="C4122" s="33">
        <v>92</v>
      </c>
      <c r="D4122" s="8" t="s">
        <v>20837</v>
      </c>
      <c r="E4122" s="41" t="s">
        <v>20838</v>
      </c>
      <c r="F4122" s="8"/>
      <c r="G4122" s="8" t="s">
        <v>20839</v>
      </c>
      <c r="H4122" s="8" t="s">
        <v>2584</v>
      </c>
      <c r="I4122" s="8" t="s">
        <v>20840</v>
      </c>
      <c r="J4122" s="36">
        <v>2</v>
      </c>
      <c r="K4122" s="58">
        <v>3000000</v>
      </c>
    </row>
    <row r="4123" ht="24.75" customHeight="1" spans="1:11">
      <c r="A4123" s="33" t="s">
        <v>2782</v>
      </c>
      <c r="B4123" s="33">
        <v>14</v>
      </c>
      <c r="C4123" s="33">
        <v>93</v>
      </c>
      <c r="D4123" s="8" t="s">
        <v>13136</v>
      </c>
      <c r="E4123" s="40" t="s">
        <v>20841</v>
      </c>
      <c r="F4123" s="8"/>
      <c r="G4123" s="8" t="s">
        <v>20842</v>
      </c>
      <c r="H4123" s="8" t="s">
        <v>70</v>
      </c>
      <c r="I4123" s="8" t="s">
        <v>13812</v>
      </c>
      <c r="J4123" s="36">
        <v>1</v>
      </c>
      <c r="K4123" s="58">
        <v>370000</v>
      </c>
    </row>
    <row r="4124" ht="24.75" customHeight="1" spans="1:11">
      <c r="A4124" s="33" t="s">
        <v>2782</v>
      </c>
      <c r="B4124" s="33">
        <v>14</v>
      </c>
      <c r="C4124" s="33">
        <v>94</v>
      </c>
      <c r="D4124" s="8" t="s">
        <v>14315</v>
      </c>
      <c r="E4124" s="40" t="s">
        <v>16091</v>
      </c>
      <c r="F4124" s="8" t="s">
        <v>15415</v>
      </c>
      <c r="G4124" s="8" t="s">
        <v>20451</v>
      </c>
      <c r="H4124" s="8" t="s">
        <v>38</v>
      </c>
      <c r="I4124" s="8" t="s">
        <v>14344</v>
      </c>
      <c r="J4124" s="36">
        <v>1</v>
      </c>
      <c r="K4124" s="58">
        <v>385000</v>
      </c>
    </row>
    <row r="4125" ht="24.75" customHeight="1" spans="1:11">
      <c r="A4125" s="33" t="s">
        <v>2782</v>
      </c>
      <c r="B4125" s="33">
        <v>14</v>
      </c>
      <c r="C4125" s="33">
        <v>95</v>
      </c>
      <c r="D4125" s="8" t="s">
        <v>20843</v>
      </c>
      <c r="E4125" s="40" t="s">
        <v>20844</v>
      </c>
      <c r="F4125" s="8" t="s">
        <v>20845</v>
      </c>
      <c r="G4125" s="8" t="s">
        <v>20846</v>
      </c>
      <c r="H4125" s="8" t="s">
        <v>38</v>
      </c>
      <c r="I4125" s="8" t="s">
        <v>14060</v>
      </c>
      <c r="J4125" s="36">
        <v>1</v>
      </c>
      <c r="K4125" s="58">
        <v>3250000</v>
      </c>
    </row>
    <row r="4126" ht="24.75" customHeight="1" spans="1:11">
      <c r="A4126" s="33" t="s">
        <v>2782</v>
      </c>
      <c r="B4126" s="33">
        <v>14</v>
      </c>
      <c r="C4126" s="33">
        <v>96</v>
      </c>
      <c r="D4126" s="8" t="s">
        <v>20847</v>
      </c>
      <c r="E4126" s="40" t="s">
        <v>20848</v>
      </c>
      <c r="F4126" s="8"/>
      <c r="G4126" s="8" t="s">
        <v>20849</v>
      </c>
      <c r="H4126" s="8" t="s">
        <v>197</v>
      </c>
      <c r="I4126" s="8" t="s">
        <v>13815</v>
      </c>
      <c r="J4126" s="36">
        <v>1</v>
      </c>
      <c r="K4126" s="58">
        <v>100600</v>
      </c>
    </row>
    <row r="4127" ht="24.75" customHeight="1" spans="1:11">
      <c r="A4127" s="8"/>
      <c r="B4127" s="8"/>
      <c r="C4127" s="8"/>
      <c r="D4127" s="8"/>
      <c r="E4127" s="41"/>
      <c r="F4127" s="8"/>
      <c r="G4127" s="8"/>
      <c r="H4127" s="8"/>
      <c r="I4127" s="8" t="s">
        <v>15160</v>
      </c>
      <c r="J4127" s="36">
        <v>1</v>
      </c>
      <c r="K4127" s="8"/>
    </row>
    <row r="4128" ht="24.75" customHeight="1" spans="1:11">
      <c r="A4128" s="33" t="s">
        <v>2782</v>
      </c>
      <c r="B4128" s="33">
        <v>14</v>
      </c>
      <c r="C4128" s="33">
        <v>97</v>
      </c>
      <c r="D4128" s="8" t="s">
        <v>14315</v>
      </c>
      <c r="E4128" s="40" t="s">
        <v>16091</v>
      </c>
      <c r="F4128" s="8"/>
      <c r="G4128" s="8" t="s">
        <v>20850</v>
      </c>
      <c r="H4128" s="8" t="s">
        <v>38</v>
      </c>
      <c r="I4128" s="8" t="s">
        <v>14126</v>
      </c>
      <c r="J4128" s="36">
        <v>5</v>
      </c>
      <c r="K4128" s="58">
        <v>1205100</v>
      </c>
    </row>
    <row r="4129" ht="24.75" customHeight="1" spans="1:11">
      <c r="A4129" s="33" t="s">
        <v>2782</v>
      </c>
      <c r="B4129" s="33">
        <v>14</v>
      </c>
      <c r="C4129" s="33">
        <v>98</v>
      </c>
      <c r="D4129" s="8" t="s">
        <v>17470</v>
      </c>
      <c r="E4129" s="40" t="s">
        <v>17471</v>
      </c>
      <c r="F4129" s="8" t="s">
        <v>17472</v>
      </c>
      <c r="G4129" s="8" t="s">
        <v>19177</v>
      </c>
      <c r="H4129" s="8" t="s">
        <v>151</v>
      </c>
      <c r="I4129" s="8" t="s">
        <v>14944</v>
      </c>
      <c r="J4129" s="36">
        <v>1</v>
      </c>
      <c r="K4129" s="58">
        <v>450000</v>
      </c>
    </row>
    <row r="4130" ht="24.75" customHeight="1" spans="1:11">
      <c r="A4130" s="33" t="s">
        <v>2782</v>
      </c>
      <c r="B4130" s="33">
        <v>14</v>
      </c>
      <c r="C4130" s="33">
        <v>99</v>
      </c>
      <c r="D4130" s="8" t="s">
        <v>20851</v>
      </c>
      <c r="E4130" s="40" t="s">
        <v>20852</v>
      </c>
      <c r="F4130" s="8" t="s">
        <v>20853</v>
      </c>
      <c r="G4130" s="8" t="s">
        <v>20854</v>
      </c>
      <c r="H4130" s="8" t="s">
        <v>38</v>
      </c>
      <c r="I4130" s="8" t="s">
        <v>16179</v>
      </c>
      <c r="J4130" s="36">
        <v>1</v>
      </c>
      <c r="K4130" s="58">
        <v>1850000</v>
      </c>
    </row>
    <row r="4131" ht="24.75" customHeight="1" spans="1:11">
      <c r="A4131" s="33" t="s">
        <v>2782</v>
      </c>
      <c r="B4131" s="33">
        <v>15</v>
      </c>
      <c r="C4131" s="33">
        <v>100</v>
      </c>
      <c r="D4131" s="8" t="s">
        <v>20855</v>
      </c>
      <c r="E4131" s="40" t="s">
        <v>20856</v>
      </c>
      <c r="F4131" s="8" t="s">
        <v>20857</v>
      </c>
      <c r="G4131" s="8" t="s">
        <v>20858</v>
      </c>
      <c r="H4131" s="8" t="s">
        <v>81</v>
      </c>
      <c r="I4131" s="8" t="s">
        <v>20668</v>
      </c>
      <c r="J4131" s="36">
        <v>1</v>
      </c>
      <c r="K4131" s="58">
        <v>685000</v>
      </c>
    </row>
    <row r="4132" ht="24.75" customHeight="1" spans="1:11">
      <c r="A4132" s="33" t="s">
        <v>2782</v>
      </c>
      <c r="B4132" s="33">
        <v>15</v>
      </c>
      <c r="C4132" s="33">
        <v>101</v>
      </c>
      <c r="D4132" s="8" t="s">
        <v>20859</v>
      </c>
      <c r="E4132" s="40" t="s">
        <v>20860</v>
      </c>
      <c r="F4132" s="8"/>
      <c r="G4132" s="8" t="s">
        <v>20861</v>
      </c>
      <c r="H4132" s="8" t="s">
        <v>38</v>
      </c>
      <c r="I4132" s="8" t="s">
        <v>14189</v>
      </c>
      <c r="J4132" s="36">
        <v>1</v>
      </c>
      <c r="K4132" s="58">
        <v>281300</v>
      </c>
    </row>
    <row r="4133" ht="24.75" customHeight="1" spans="1:11">
      <c r="A4133" s="33" t="s">
        <v>2782</v>
      </c>
      <c r="B4133" s="33">
        <v>15</v>
      </c>
      <c r="C4133" s="33">
        <v>102</v>
      </c>
      <c r="D4133" s="8" t="s">
        <v>17186</v>
      </c>
      <c r="E4133" s="40" t="s">
        <v>17187</v>
      </c>
      <c r="F4133" s="8"/>
      <c r="G4133" s="8" t="s">
        <v>20862</v>
      </c>
      <c r="H4133" s="8" t="s">
        <v>38</v>
      </c>
      <c r="I4133" s="8" t="s">
        <v>16155</v>
      </c>
      <c r="J4133" s="36">
        <v>1</v>
      </c>
      <c r="K4133" s="58">
        <v>325000</v>
      </c>
    </row>
    <row r="4134" ht="24.75" customHeight="1" spans="1:11">
      <c r="A4134" s="33" t="s">
        <v>2782</v>
      </c>
      <c r="B4134" s="33">
        <v>15</v>
      </c>
      <c r="C4134" s="33">
        <v>103</v>
      </c>
      <c r="D4134" s="8" t="s">
        <v>20863</v>
      </c>
      <c r="E4134" s="40" t="s">
        <v>20864</v>
      </c>
      <c r="F4134" s="8" t="s">
        <v>20865</v>
      </c>
      <c r="G4134" s="8" t="s">
        <v>20866</v>
      </c>
      <c r="H4134" s="8" t="s">
        <v>75</v>
      </c>
      <c r="I4134" s="8" t="s">
        <v>20668</v>
      </c>
      <c r="J4134" s="36">
        <v>1</v>
      </c>
      <c r="K4134" s="58">
        <v>685000</v>
      </c>
    </row>
    <row r="4135" ht="24.75" customHeight="1" spans="1:11">
      <c r="A4135" s="33" t="s">
        <v>2782</v>
      </c>
      <c r="B4135" s="33">
        <v>15</v>
      </c>
      <c r="C4135" s="33">
        <v>104</v>
      </c>
      <c r="D4135" s="8" t="s">
        <v>19317</v>
      </c>
      <c r="E4135" s="40" t="s">
        <v>19318</v>
      </c>
      <c r="F4135" s="8"/>
      <c r="G4135" s="8" t="s">
        <v>20867</v>
      </c>
      <c r="H4135" s="8" t="s">
        <v>75</v>
      </c>
      <c r="I4135" s="8" t="s">
        <v>14732</v>
      </c>
      <c r="J4135" s="36">
        <v>1</v>
      </c>
      <c r="K4135" s="58">
        <v>1250000</v>
      </c>
    </row>
    <row r="4136" ht="24.75" customHeight="1" spans="1:11">
      <c r="A4136" s="33" t="s">
        <v>2782</v>
      </c>
      <c r="B4136" s="33">
        <v>15</v>
      </c>
      <c r="C4136" s="33">
        <v>105</v>
      </c>
      <c r="D4136" s="8" t="s">
        <v>20868</v>
      </c>
      <c r="E4136" s="40" t="s">
        <v>20869</v>
      </c>
      <c r="F4136" s="8"/>
      <c r="G4136" s="8"/>
      <c r="H4136" s="8" t="s">
        <v>75</v>
      </c>
      <c r="I4136" s="8" t="s">
        <v>14291</v>
      </c>
      <c r="J4136" s="36">
        <v>2</v>
      </c>
      <c r="K4136" s="58">
        <v>1090000</v>
      </c>
    </row>
    <row r="4137" ht="24.75" customHeight="1" spans="1:11">
      <c r="A4137" s="33" t="s">
        <v>2782</v>
      </c>
      <c r="B4137" s="33">
        <v>16</v>
      </c>
      <c r="C4137" s="33">
        <v>106</v>
      </c>
      <c r="D4137" s="8" t="s">
        <v>20870</v>
      </c>
      <c r="E4137" s="40" t="s">
        <v>20871</v>
      </c>
      <c r="F4137" s="8"/>
      <c r="G4137" s="8" t="s">
        <v>20872</v>
      </c>
      <c r="H4137" s="8" t="s">
        <v>1102</v>
      </c>
      <c r="I4137" s="8" t="s">
        <v>13759</v>
      </c>
      <c r="J4137" s="36">
        <v>1</v>
      </c>
      <c r="K4137" s="58">
        <v>163820</v>
      </c>
    </row>
    <row r="4138" ht="24.75" customHeight="1" spans="1:11">
      <c r="A4138" s="33" t="s">
        <v>2782</v>
      </c>
      <c r="B4138" s="33">
        <v>16</v>
      </c>
      <c r="C4138" s="33">
        <v>107</v>
      </c>
      <c r="D4138" s="8" t="s">
        <v>20873</v>
      </c>
      <c r="E4138" s="40" t="s">
        <v>20874</v>
      </c>
      <c r="F4138" s="8"/>
      <c r="G4138" s="8" t="s">
        <v>20875</v>
      </c>
      <c r="H4138" s="8" t="s">
        <v>900</v>
      </c>
      <c r="I4138" s="8" t="s">
        <v>15345</v>
      </c>
      <c r="J4138" s="36">
        <v>1</v>
      </c>
      <c r="K4138" s="58">
        <v>130000</v>
      </c>
    </row>
    <row r="4139" ht="24.75" customHeight="1" spans="1:11">
      <c r="A4139" s="33" t="s">
        <v>2782</v>
      </c>
      <c r="B4139" s="33">
        <v>16</v>
      </c>
      <c r="C4139" s="33">
        <v>108</v>
      </c>
      <c r="D4139" s="8" t="s">
        <v>6055</v>
      </c>
      <c r="E4139" s="40" t="s">
        <v>19318</v>
      </c>
      <c r="F4139" s="8"/>
      <c r="G4139" s="8"/>
      <c r="H4139" s="8" t="s">
        <v>75</v>
      </c>
      <c r="I4139" s="8" t="s">
        <v>13800</v>
      </c>
      <c r="J4139" s="36">
        <v>1</v>
      </c>
      <c r="K4139" s="58">
        <v>510000</v>
      </c>
    </row>
    <row r="4140" ht="24.75" customHeight="1" spans="1:11">
      <c r="A4140" s="8"/>
      <c r="B4140" s="8"/>
      <c r="C4140" s="8"/>
      <c r="D4140" s="8"/>
      <c r="E4140" s="41"/>
      <c r="F4140" s="8"/>
      <c r="G4140" s="8"/>
      <c r="H4140" s="8"/>
      <c r="I4140" s="8" t="s">
        <v>14126</v>
      </c>
      <c r="J4140" s="36">
        <v>1</v>
      </c>
      <c r="K4140" s="8"/>
    </row>
    <row r="4141" ht="24.75" customHeight="1" spans="1:11">
      <c r="A4141" s="33" t="s">
        <v>2782</v>
      </c>
      <c r="B4141" s="33">
        <v>16</v>
      </c>
      <c r="C4141" s="33">
        <v>109</v>
      </c>
      <c r="D4141" s="8" t="s">
        <v>20876</v>
      </c>
      <c r="E4141" s="40" t="s">
        <v>20877</v>
      </c>
      <c r="F4141" s="8"/>
      <c r="G4141" s="8"/>
      <c r="H4141" s="8" t="s">
        <v>75</v>
      </c>
      <c r="I4141" s="8" t="s">
        <v>14677</v>
      </c>
      <c r="J4141" s="36">
        <v>1</v>
      </c>
      <c r="K4141" s="58">
        <v>585000</v>
      </c>
    </row>
    <row r="4142" ht="24.75" customHeight="1" spans="1:11">
      <c r="A4142" s="8"/>
      <c r="B4142" s="8"/>
      <c r="C4142" s="8"/>
      <c r="D4142" s="8"/>
      <c r="E4142" s="41"/>
      <c r="F4142" s="8"/>
      <c r="G4142" s="8"/>
      <c r="H4142" s="8"/>
      <c r="I4142" s="8" t="s">
        <v>13778</v>
      </c>
      <c r="J4142" s="36">
        <v>2</v>
      </c>
      <c r="K4142" s="8"/>
    </row>
    <row r="4143" ht="24.75" customHeight="1" spans="1:11">
      <c r="A4143" s="33" t="s">
        <v>2782</v>
      </c>
      <c r="B4143" s="33">
        <v>16</v>
      </c>
      <c r="C4143" s="33">
        <v>110</v>
      </c>
      <c r="D4143" s="8" t="s">
        <v>19063</v>
      </c>
      <c r="E4143" s="40" t="s">
        <v>19064</v>
      </c>
      <c r="F4143" s="8" t="s">
        <v>20878</v>
      </c>
      <c r="G4143" s="8" t="s">
        <v>19065</v>
      </c>
      <c r="H4143" s="8" t="s">
        <v>75</v>
      </c>
      <c r="I4143" s="8" t="s">
        <v>14490</v>
      </c>
      <c r="J4143" s="36">
        <v>1</v>
      </c>
      <c r="K4143" s="58">
        <v>2450000</v>
      </c>
    </row>
    <row r="4144" ht="24.75" customHeight="1" spans="1:11">
      <c r="A4144" s="33" t="s">
        <v>2782</v>
      </c>
      <c r="B4144" s="33">
        <v>16</v>
      </c>
      <c r="C4144" s="33">
        <v>111</v>
      </c>
      <c r="D4144" s="8" t="s">
        <v>20879</v>
      </c>
      <c r="E4144" s="40" t="s">
        <v>20880</v>
      </c>
      <c r="F4144" s="8"/>
      <c r="G4144" s="8" t="s">
        <v>20881</v>
      </c>
      <c r="H4144" s="8" t="s">
        <v>197</v>
      </c>
      <c r="I4144" s="8" t="s">
        <v>13980</v>
      </c>
      <c r="J4144" s="36">
        <v>1</v>
      </c>
      <c r="K4144" s="58">
        <v>346700</v>
      </c>
    </row>
    <row r="4145" ht="24.75" customHeight="1" spans="1:11">
      <c r="A4145" s="33" t="s">
        <v>2782</v>
      </c>
      <c r="B4145" s="33">
        <v>16</v>
      </c>
      <c r="C4145" s="33">
        <v>112</v>
      </c>
      <c r="D4145" s="8" t="s">
        <v>20882</v>
      </c>
      <c r="E4145" s="40" t="s">
        <v>20883</v>
      </c>
      <c r="F4145" s="8"/>
      <c r="G4145" s="8"/>
      <c r="H4145" s="8" t="s">
        <v>75</v>
      </c>
      <c r="I4145" s="8" t="s">
        <v>18253</v>
      </c>
      <c r="J4145" s="36">
        <v>1</v>
      </c>
      <c r="K4145" s="58">
        <v>695000</v>
      </c>
    </row>
    <row r="4146" ht="24.75" customHeight="1" spans="1:11">
      <c r="A4146" s="8"/>
      <c r="B4146" s="8"/>
      <c r="C4146" s="8"/>
      <c r="D4146" s="8"/>
      <c r="E4146" s="41"/>
      <c r="F4146" s="8"/>
      <c r="G4146" s="8"/>
      <c r="H4146" s="8"/>
      <c r="I4146" s="8" t="s">
        <v>14371</v>
      </c>
      <c r="J4146" s="36">
        <v>1</v>
      </c>
      <c r="K4146" s="8"/>
    </row>
    <row r="4147" ht="24.75" customHeight="1" spans="1:11">
      <c r="A4147" s="8"/>
      <c r="B4147" s="8"/>
      <c r="C4147" s="8"/>
      <c r="D4147" s="8"/>
      <c r="E4147" s="41"/>
      <c r="F4147" s="8"/>
      <c r="G4147" s="8"/>
      <c r="H4147" s="8"/>
      <c r="I4147" s="8" t="s">
        <v>14018</v>
      </c>
      <c r="J4147" s="38">
        <v>1</v>
      </c>
      <c r="K4147" s="8"/>
    </row>
    <row r="4148" ht="24.75" customHeight="1" spans="1:11">
      <c r="A4148" s="8"/>
      <c r="B4148" s="8"/>
      <c r="C4148" s="8"/>
      <c r="D4148" s="8"/>
      <c r="E4148" s="41"/>
      <c r="F4148" s="8"/>
      <c r="G4148" s="8"/>
      <c r="H4148" s="8"/>
      <c r="I4148" s="8" t="s">
        <v>14696</v>
      </c>
      <c r="J4148" s="36">
        <v>1</v>
      </c>
      <c r="K4148" s="8"/>
    </row>
    <row r="4149" ht="24.75" customHeight="1" spans="1:11">
      <c r="A4149" s="8"/>
      <c r="B4149" s="8"/>
      <c r="C4149" s="8"/>
      <c r="D4149" s="8"/>
      <c r="E4149" s="41"/>
      <c r="F4149" s="8"/>
      <c r="G4149" s="8"/>
      <c r="H4149" s="8"/>
      <c r="I4149" s="59" t="s">
        <v>13818</v>
      </c>
      <c r="J4149" s="38">
        <v>1</v>
      </c>
      <c r="K4149" s="8"/>
    </row>
    <row r="4150" ht="24.75" customHeight="1" spans="1:11">
      <c r="A4150" s="8"/>
      <c r="B4150" s="8"/>
      <c r="C4150" s="8"/>
      <c r="D4150" s="8"/>
      <c r="E4150" s="41"/>
      <c r="F4150" s="8"/>
      <c r="G4150" s="8"/>
      <c r="H4150" s="8"/>
      <c r="I4150" s="8" t="s">
        <v>14156</v>
      </c>
      <c r="J4150" s="38">
        <v>1</v>
      </c>
      <c r="K4150" s="8"/>
    </row>
    <row r="4151" ht="24.75" customHeight="1" spans="1:11">
      <c r="A4151" s="33" t="s">
        <v>2782</v>
      </c>
      <c r="B4151" s="33">
        <v>16</v>
      </c>
      <c r="C4151" s="33">
        <v>113</v>
      </c>
      <c r="D4151" s="8" t="s">
        <v>17691</v>
      </c>
      <c r="E4151" s="40" t="s">
        <v>17692</v>
      </c>
      <c r="F4151" s="8"/>
      <c r="G4151" s="8" t="s">
        <v>20884</v>
      </c>
      <c r="H4151" s="8" t="s">
        <v>38</v>
      </c>
      <c r="I4151" s="8" t="s">
        <v>15007</v>
      </c>
      <c r="J4151" s="36">
        <v>1</v>
      </c>
      <c r="K4151" s="58">
        <v>4820000</v>
      </c>
    </row>
    <row r="4152" ht="24.75" customHeight="1" spans="1:11">
      <c r="A4152" s="8"/>
      <c r="B4152" s="8"/>
      <c r="C4152" s="8"/>
      <c r="D4152" s="8"/>
      <c r="E4152" s="41"/>
      <c r="F4152" s="8"/>
      <c r="G4152" s="8"/>
      <c r="H4152" s="8"/>
      <c r="I4152" s="8" t="s">
        <v>14203</v>
      </c>
      <c r="J4152" s="38">
        <v>1</v>
      </c>
      <c r="K4152" s="8"/>
    </row>
    <row r="4153" ht="24.75" customHeight="1" spans="1:11">
      <c r="A4153" s="8"/>
      <c r="B4153" s="8"/>
      <c r="C4153" s="8"/>
      <c r="D4153" s="8"/>
      <c r="E4153" s="41"/>
      <c r="F4153" s="8"/>
      <c r="G4153" s="8"/>
      <c r="H4153" s="8"/>
      <c r="I4153" s="8" t="s">
        <v>14490</v>
      </c>
      <c r="J4153" s="36">
        <v>1</v>
      </c>
      <c r="K4153" s="8"/>
    </row>
    <row r="4154" ht="24.75" customHeight="1" spans="1:11">
      <c r="A4154" s="33" t="s">
        <v>2782</v>
      </c>
      <c r="B4154" s="33">
        <v>17</v>
      </c>
      <c r="C4154" s="33">
        <v>114</v>
      </c>
      <c r="D4154" s="8" t="s">
        <v>15352</v>
      </c>
      <c r="E4154" s="40" t="s">
        <v>20885</v>
      </c>
      <c r="F4154" s="8"/>
      <c r="G4154" s="8" t="s">
        <v>20886</v>
      </c>
      <c r="H4154" s="8" t="s">
        <v>151</v>
      </c>
      <c r="I4154" s="8" t="s">
        <v>20887</v>
      </c>
      <c r="J4154" s="36">
        <v>2</v>
      </c>
      <c r="K4154" s="58">
        <v>377600</v>
      </c>
    </row>
    <row r="4155" ht="24.75" customHeight="1" spans="1:11">
      <c r="A4155" s="33" t="s">
        <v>2782</v>
      </c>
      <c r="B4155" s="33">
        <v>17</v>
      </c>
      <c r="C4155" s="33">
        <v>115</v>
      </c>
      <c r="D4155" s="8" t="s">
        <v>6167</v>
      </c>
      <c r="E4155" s="40" t="s">
        <v>20888</v>
      </c>
      <c r="F4155" s="8"/>
      <c r="G4155" s="8" t="s">
        <v>20889</v>
      </c>
      <c r="H4155" s="8" t="s">
        <v>81</v>
      </c>
      <c r="I4155" s="8" t="s">
        <v>13809</v>
      </c>
      <c r="J4155" s="36">
        <v>1</v>
      </c>
      <c r="K4155" s="58">
        <v>1150000</v>
      </c>
    </row>
    <row r="4156" ht="24.75" customHeight="1" spans="1:11">
      <c r="A4156" s="33" t="s">
        <v>2782</v>
      </c>
      <c r="B4156" s="33">
        <v>17</v>
      </c>
      <c r="C4156" s="33">
        <v>116</v>
      </c>
      <c r="D4156" s="8" t="s">
        <v>20890</v>
      </c>
      <c r="E4156" s="41" t="s">
        <v>20891</v>
      </c>
      <c r="F4156" s="8"/>
      <c r="G4156" s="8" t="s">
        <v>20892</v>
      </c>
      <c r="H4156" s="8" t="s">
        <v>38</v>
      </c>
      <c r="I4156" s="8" t="s">
        <v>13778</v>
      </c>
      <c r="J4156" s="36">
        <v>1</v>
      </c>
      <c r="K4156" s="58">
        <v>300000</v>
      </c>
    </row>
    <row r="4157" ht="24.75" customHeight="1" spans="1:11">
      <c r="A4157" s="33" t="s">
        <v>2782</v>
      </c>
      <c r="B4157" s="33">
        <v>17</v>
      </c>
      <c r="C4157" s="33">
        <v>117</v>
      </c>
      <c r="D4157" s="8" t="s">
        <v>20893</v>
      </c>
      <c r="E4157" s="40" t="s">
        <v>20894</v>
      </c>
      <c r="F4157" s="8"/>
      <c r="G4157" s="8" t="s">
        <v>20895</v>
      </c>
      <c r="H4157" s="8" t="s">
        <v>38</v>
      </c>
      <c r="I4157" s="8" t="s">
        <v>15840</v>
      </c>
      <c r="J4157" s="36">
        <v>1</v>
      </c>
      <c r="K4157" s="58">
        <v>151040</v>
      </c>
    </row>
    <row r="4158" ht="24.75" customHeight="1" spans="1:11">
      <c r="A4158" s="33" t="s">
        <v>2782</v>
      </c>
      <c r="B4158" s="33">
        <v>18</v>
      </c>
      <c r="C4158" s="33">
        <v>118</v>
      </c>
      <c r="D4158" s="8" t="s">
        <v>7891</v>
      </c>
      <c r="E4158" s="40" t="s">
        <v>19249</v>
      </c>
      <c r="F4158" s="8" t="s">
        <v>7893</v>
      </c>
      <c r="G4158" s="8" t="s">
        <v>19250</v>
      </c>
      <c r="H4158" s="8" t="s">
        <v>70</v>
      </c>
      <c r="I4158" s="8" t="s">
        <v>13739</v>
      </c>
      <c r="J4158" s="36">
        <v>1</v>
      </c>
      <c r="K4158" s="58">
        <v>345000</v>
      </c>
    </row>
    <row r="4159" ht="24.75" customHeight="1" spans="1:11">
      <c r="A4159" s="33" t="s">
        <v>2782</v>
      </c>
      <c r="B4159" s="33">
        <v>18</v>
      </c>
      <c r="C4159" s="33">
        <v>119</v>
      </c>
      <c r="D4159" s="8" t="s">
        <v>20896</v>
      </c>
      <c r="E4159" s="40" t="s">
        <v>20897</v>
      </c>
      <c r="F4159" s="8" t="s">
        <v>20898</v>
      </c>
      <c r="G4159" s="8" t="s">
        <v>20899</v>
      </c>
      <c r="H4159" s="8" t="s">
        <v>95</v>
      </c>
      <c r="I4159" s="8" t="s">
        <v>14419</v>
      </c>
      <c r="J4159" s="36">
        <v>1</v>
      </c>
      <c r="K4159" s="58">
        <v>1650000</v>
      </c>
    </row>
    <row r="4160" ht="24.75" customHeight="1" spans="1:11">
      <c r="A4160" s="33" t="s">
        <v>2782</v>
      </c>
      <c r="B4160" s="33">
        <v>18</v>
      </c>
      <c r="C4160" s="33">
        <v>120</v>
      </c>
      <c r="D4160" s="8" t="s">
        <v>14090</v>
      </c>
      <c r="E4160" s="40" t="s">
        <v>20900</v>
      </c>
      <c r="F4160" s="8"/>
      <c r="G4160" s="8" t="s">
        <v>20901</v>
      </c>
      <c r="H4160" s="8" t="s">
        <v>524</v>
      </c>
      <c r="I4160" s="8" t="s">
        <v>13793</v>
      </c>
      <c r="J4160" s="36">
        <v>1</v>
      </c>
      <c r="K4160" s="58">
        <v>959300</v>
      </c>
    </row>
    <row r="4161" ht="24.75" customHeight="1" spans="1:11">
      <c r="A4161" s="8"/>
      <c r="B4161" s="8"/>
      <c r="C4161" s="8"/>
      <c r="D4161" s="8"/>
      <c r="E4161" s="41"/>
      <c r="F4161" s="8"/>
      <c r="G4161" s="8"/>
      <c r="H4161" s="8"/>
      <c r="I4161" s="59" t="s">
        <v>13818</v>
      </c>
      <c r="J4161" s="38">
        <v>1</v>
      </c>
      <c r="K4161" s="8"/>
    </row>
    <row r="4162" ht="24.75" customHeight="1" spans="1:11">
      <c r="A4162" s="8"/>
      <c r="B4162" s="8"/>
      <c r="C4162" s="8"/>
      <c r="D4162" s="8"/>
      <c r="E4162" s="41"/>
      <c r="F4162" s="8"/>
      <c r="G4162" s="8"/>
      <c r="H4162" s="8"/>
      <c r="I4162" s="8" t="s">
        <v>14140</v>
      </c>
      <c r="J4162" s="36">
        <v>1</v>
      </c>
      <c r="K4162" s="8"/>
    </row>
    <row r="4163" ht="24.75" customHeight="1" spans="1:11">
      <c r="A4163" s="8"/>
      <c r="B4163" s="8"/>
      <c r="C4163" s="8"/>
      <c r="D4163" s="8"/>
      <c r="E4163" s="41"/>
      <c r="F4163" s="8"/>
      <c r="G4163" s="8"/>
      <c r="H4163" s="8"/>
      <c r="I4163" s="8" t="s">
        <v>20902</v>
      </c>
      <c r="J4163" s="36">
        <v>1</v>
      </c>
      <c r="K4163" s="8"/>
    </row>
    <row r="4164" ht="24.75" customHeight="1" spans="1:11">
      <c r="A4164" s="33" t="s">
        <v>2782</v>
      </c>
      <c r="B4164" s="33">
        <v>18</v>
      </c>
      <c r="C4164" s="33" t="s">
        <v>20903</v>
      </c>
      <c r="D4164" s="8" t="s">
        <v>20904</v>
      </c>
      <c r="E4164" s="40" t="s">
        <v>20905</v>
      </c>
      <c r="F4164" s="8"/>
      <c r="G4164" s="8" t="s">
        <v>20906</v>
      </c>
      <c r="H4164" s="8" t="s">
        <v>26</v>
      </c>
      <c r="I4164" s="8" t="s">
        <v>15409</v>
      </c>
      <c r="J4164" s="36">
        <v>2</v>
      </c>
      <c r="K4164" s="58">
        <v>25882200</v>
      </c>
    </row>
    <row r="4165" ht="24.75" customHeight="1" spans="1:11">
      <c r="A4165" s="8"/>
      <c r="B4165" s="8"/>
      <c r="C4165" s="8"/>
      <c r="D4165" s="8"/>
      <c r="E4165" s="41"/>
      <c r="F4165" s="8"/>
      <c r="G4165" s="8"/>
      <c r="H4165" s="8"/>
      <c r="I4165" s="8" t="s">
        <v>20907</v>
      </c>
      <c r="J4165" s="36">
        <v>2</v>
      </c>
      <c r="K4165" s="8"/>
    </row>
    <row r="4166" ht="24.75" customHeight="1" spans="1:11">
      <c r="A4166" s="8"/>
      <c r="B4166" s="8"/>
      <c r="C4166" s="8"/>
      <c r="D4166" s="8"/>
      <c r="E4166" s="41"/>
      <c r="F4166" s="8"/>
      <c r="G4166" s="8"/>
      <c r="H4166" s="8"/>
      <c r="I4166" s="8" t="s">
        <v>13774</v>
      </c>
      <c r="J4166" s="36">
        <v>2</v>
      </c>
      <c r="K4166" s="8"/>
    </row>
    <row r="4167" ht="24.75" customHeight="1" spans="1:11">
      <c r="A4167" s="8"/>
      <c r="B4167" s="8"/>
      <c r="C4167" s="8"/>
      <c r="D4167" s="8"/>
      <c r="E4167" s="41"/>
      <c r="F4167" s="8"/>
      <c r="G4167" s="8"/>
      <c r="H4167" s="8"/>
      <c r="I4167" s="8" t="s">
        <v>13898</v>
      </c>
      <c r="J4167" s="36">
        <v>1</v>
      </c>
      <c r="K4167" s="8"/>
    </row>
    <row r="4168" ht="24.75" customHeight="1" spans="1:11">
      <c r="A4168" s="8"/>
      <c r="B4168" s="8"/>
      <c r="C4168" s="8"/>
      <c r="D4168" s="8"/>
      <c r="E4168" s="41"/>
      <c r="F4168" s="8"/>
      <c r="G4168" s="8"/>
      <c r="H4168" s="8"/>
      <c r="I4168" s="8" t="s">
        <v>16952</v>
      </c>
      <c r="J4168" s="36">
        <v>2</v>
      </c>
      <c r="K4168" s="8"/>
    </row>
    <row r="4169" ht="24.75" customHeight="1" spans="1:11">
      <c r="A4169" s="8"/>
      <c r="B4169" s="8"/>
      <c r="C4169" s="8"/>
      <c r="D4169" s="8"/>
      <c r="E4169" s="41"/>
      <c r="F4169" s="8"/>
      <c r="G4169" s="8"/>
      <c r="H4169" s="8"/>
      <c r="I4169" s="8" t="s">
        <v>20908</v>
      </c>
      <c r="J4169" s="36">
        <v>2</v>
      </c>
      <c r="K4169" s="8"/>
    </row>
    <row r="4170" ht="24.75" customHeight="1" spans="1:11">
      <c r="A4170" s="8"/>
      <c r="B4170" s="8"/>
      <c r="C4170" s="8"/>
      <c r="D4170" s="8"/>
      <c r="E4170" s="41"/>
      <c r="F4170" s="8"/>
      <c r="G4170" s="8"/>
      <c r="H4170" s="8"/>
      <c r="I4170" s="8" t="s">
        <v>15978</v>
      </c>
      <c r="J4170" s="36">
        <v>4</v>
      </c>
      <c r="K4170" s="8"/>
    </row>
    <row r="4171" ht="24.75" customHeight="1" spans="1:11">
      <c r="A4171" s="8"/>
      <c r="B4171" s="8"/>
      <c r="C4171" s="8"/>
      <c r="D4171" s="8"/>
      <c r="E4171" s="41"/>
      <c r="F4171" s="8"/>
      <c r="G4171" s="8"/>
      <c r="H4171" s="8"/>
      <c r="I4171" s="8" t="s">
        <v>14458</v>
      </c>
      <c r="J4171" s="36">
        <v>1</v>
      </c>
      <c r="K4171" s="8"/>
    </row>
    <row r="4172" ht="24.75" customHeight="1" spans="1:11">
      <c r="A4172" s="8"/>
      <c r="B4172" s="8"/>
      <c r="C4172" s="8"/>
      <c r="D4172" s="8"/>
      <c r="E4172" s="41"/>
      <c r="F4172" s="8"/>
      <c r="G4172" s="8"/>
      <c r="H4172" s="8"/>
      <c r="I4172" s="8" t="s">
        <v>13877</v>
      </c>
      <c r="J4172" s="36">
        <v>1</v>
      </c>
      <c r="K4172" s="8"/>
    </row>
    <row r="4173" ht="24.75" customHeight="1" spans="1:11">
      <c r="A4173" s="8"/>
      <c r="B4173" s="8"/>
      <c r="C4173" s="8"/>
      <c r="D4173" s="8"/>
      <c r="E4173" s="41"/>
      <c r="F4173" s="8"/>
      <c r="G4173" s="8"/>
      <c r="H4173" s="8"/>
      <c r="I4173" s="8" t="s">
        <v>20909</v>
      </c>
      <c r="J4173" s="36">
        <v>1</v>
      </c>
      <c r="K4173" s="8"/>
    </row>
    <row r="4174" ht="24.75" customHeight="1" spans="1:11">
      <c r="A4174" s="8"/>
      <c r="B4174" s="8"/>
      <c r="C4174" s="8"/>
      <c r="D4174" s="8"/>
      <c r="E4174" s="41"/>
      <c r="F4174" s="8"/>
      <c r="G4174" s="8"/>
      <c r="H4174" s="8"/>
      <c r="I4174" s="8" t="s">
        <v>15165</v>
      </c>
      <c r="J4174" s="36">
        <v>2</v>
      </c>
      <c r="K4174" s="8"/>
    </row>
    <row r="4175" ht="24.75" customHeight="1" spans="1:11">
      <c r="A4175" s="8"/>
      <c r="B4175" s="8"/>
      <c r="C4175" s="8"/>
      <c r="D4175" s="8"/>
      <c r="E4175" s="41"/>
      <c r="F4175" s="8"/>
      <c r="G4175" s="8"/>
      <c r="H4175" s="8"/>
      <c r="I4175" s="8" t="s">
        <v>13841</v>
      </c>
      <c r="J4175" s="36">
        <v>2</v>
      </c>
      <c r="K4175" s="8"/>
    </row>
    <row r="4176" ht="24.75" customHeight="1" spans="1:11">
      <c r="A4176" s="33" t="s">
        <v>2782</v>
      </c>
      <c r="B4176" s="33">
        <v>18</v>
      </c>
      <c r="C4176" s="33" t="s">
        <v>20910</v>
      </c>
      <c r="D4176" s="8" t="s">
        <v>20904</v>
      </c>
      <c r="E4176" s="40" t="s">
        <v>20905</v>
      </c>
      <c r="F4176" s="8"/>
      <c r="G4176" s="8" t="s">
        <v>20911</v>
      </c>
      <c r="H4176" s="8" t="s">
        <v>75</v>
      </c>
      <c r="I4176" s="8" t="s">
        <v>15099</v>
      </c>
      <c r="J4176" s="36">
        <v>1</v>
      </c>
      <c r="K4176" s="58">
        <v>26280000</v>
      </c>
    </row>
    <row r="4177" ht="24.75" customHeight="1" spans="1:11">
      <c r="A4177" s="8"/>
      <c r="B4177" s="8"/>
      <c r="C4177" s="8"/>
      <c r="D4177" s="8"/>
      <c r="E4177" s="41"/>
      <c r="F4177" s="8"/>
      <c r="G4177" s="8"/>
      <c r="H4177" s="8"/>
      <c r="I4177" s="8" t="s">
        <v>13757</v>
      </c>
      <c r="J4177" s="36">
        <v>1</v>
      </c>
      <c r="K4177" s="8"/>
    </row>
    <row r="4178" ht="24.75" customHeight="1" spans="1:11">
      <c r="A4178" s="8"/>
      <c r="B4178" s="8"/>
      <c r="C4178" s="8"/>
      <c r="D4178" s="8"/>
      <c r="E4178" s="41"/>
      <c r="F4178" s="8"/>
      <c r="G4178" s="8"/>
      <c r="H4178" s="8"/>
      <c r="I4178" s="8" t="s">
        <v>13774</v>
      </c>
      <c r="J4178" s="36">
        <v>2</v>
      </c>
      <c r="K4178" s="8"/>
    </row>
    <row r="4179" ht="24.75" customHeight="1" spans="1:11">
      <c r="A4179" s="8"/>
      <c r="B4179" s="8"/>
      <c r="C4179" s="8"/>
      <c r="D4179" s="8"/>
      <c r="E4179" s="41"/>
      <c r="F4179" s="8"/>
      <c r="G4179" s="8"/>
      <c r="H4179" s="8"/>
      <c r="I4179" s="8" t="s">
        <v>15952</v>
      </c>
      <c r="J4179" s="36">
        <v>1</v>
      </c>
      <c r="K4179" s="8"/>
    </row>
    <row r="4180" ht="24.75" customHeight="1" spans="1:11">
      <c r="A4180" s="8"/>
      <c r="B4180" s="8"/>
      <c r="C4180" s="8"/>
      <c r="D4180" s="8"/>
      <c r="E4180" s="41"/>
      <c r="F4180" s="8"/>
      <c r="G4180" s="8"/>
      <c r="H4180" s="8"/>
      <c r="I4180" s="8" t="s">
        <v>15995</v>
      </c>
      <c r="J4180" s="36">
        <v>1</v>
      </c>
      <c r="K4180" s="8"/>
    </row>
    <row r="4181" ht="24.75" customHeight="1" spans="1:11">
      <c r="A4181" s="8"/>
      <c r="B4181" s="8"/>
      <c r="C4181" s="8"/>
      <c r="D4181" s="8"/>
      <c r="E4181" s="41"/>
      <c r="F4181" s="8"/>
      <c r="G4181" s="8"/>
      <c r="H4181" s="8"/>
      <c r="I4181" s="8" t="s">
        <v>16587</v>
      </c>
      <c r="J4181" s="36">
        <v>1</v>
      </c>
      <c r="K4181" s="8"/>
    </row>
    <row r="4182" ht="24.75" customHeight="1" spans="1:11">
      <c r="A4182" s="8"/>
      <c r="B4182" s="8"/>
      <c r="C4182" s="8"/>
      <c r="D4182" s="8"/>
      <c r="E4182" s="41"/>
      <c r="F4182" s="8"/>
      <c r="G4182" s="8"/>
      <c r="H4182" s="8"/>
      <c r="I4182" s="8" t="s">
        <v>20912</v>
      </c>
      <c r="J4182" s="38">
        <v>4</v>
      </c>
      <c r="K4182" s="8"/>
    </row>
    <row r="4183" ht="24.75" customHeight="1" spans="1:11">
      <c r="A4183" s="8"/>
      <c r="B4183" s="8"/>
      <c r="C4183" s="8"/>
      <c r="D4183" s="8"/>
      <c r="E4183" s="41"/>
      <c r="F4183" s="8"/>
      <c r="G4183" s="8"/>
      <c r="H4183" s="8"/>
      <c r="I4183" s="8" t="s">
        <v>17041</v>
      </c>
      <c r="J4183" s="36">
        <v>1</v>
      </c>
      <c r="K4183" s="8"/>
    </row>
    <row r="4184" ht="24.75" customHeight="1" spans="1:11">
      <c r="A4184" s="8"/>
      <c r="B4184" s="8"/>
      <c r="C4184" s="8"/>
      <c r="D4184" s="8"/>
      <c r="E4184" s="41"/>
      <c r="F4184" s="8"/>
      <c r="G4184" s="8"/>
      <c r="H4184" s="8"/>
      <c r="I4184" s="8" t="s">
        <v>20913</v>
      </c>
      <c r="J4184" s="36">
        <v>1</v>
      </c>
      <c r="K4184" s="8"/>
    </row>
    <row r="4185" ht="24.75" customHeight="1" spans="1:11">
      <c r="A4185" s="8"/>
      <c r="B4185" s="8"/>
      <c r="C4185" s="8"/>
      <c r="D4185" s="8"/>
      <c r="E4185" s="41"/>
      <c r="F4185" s="8"/>
      <c r="G4185" s="8"/>
      <c r="H4185" s="8"/>
      <c r="I4185" s="8" t="s">
        <v>20914</v>
      </c>
      <c r="J4185" s="36">
        <v>1</v>
      </c>
      <c r="K4185" s="8"/>
    </row>
    <row r="4186" ht="24.75" customHeight="1" spans="1:11">
      <c r="A4186" s="8"/>
      <c r="B4186" s="8"/>
      <c r="C4186" s="8"/>
      <c r="D4186" s="8"/>
      <c r="E4186" s="41"/>
      <c r="F4186" s="8"/>
      <c r="G4186" s="8"/>
      <c r="H4186" s="8"/>
      <c r="I4186" s="8" t="s">
        <v>20915</v>
      </c>
      <c r="J4186" s="36">
        <v>1</v>
      </c>
      <c r="K4186" s="8"/>
    </row>
    <row r="4187" ht="24.75" customHeight="1" spans="1:11">
      <c r="A4187" s="8"/>
      <c r="B4187" s="8"/>
      <c r="C4187" s="8"/>
      <c r="D4187" s="8"/>
      <c r="E4187" s="41"/>
      <c r="F4187" s="8"/>
      <c r="G4187" s="8"/>
      <c r="H4187" s="8"/>
      <c r="I4187" s="8" t="s">
        <v>14499</v>
      </c>
      <c r="J4187" s="36">
        <v>1</v>
      </c>
      <c r="K4187" s="8"/>
    </row>
    <row r="4188" ht="24.75" customHeight="1" spans="1:11">
      <c r="A4188" s="8" t="s">
        <v>2782</v>
      </c>
      <c r="B4188" s="35">
        <v>18</v>
      </c>
      <c r="C4188" s="8" t="s">
        <v>20916</v>
      </c>
      <c r="D4188" s="8" t="s">
        <v>20904</v>
      </c>
      <c r="E4188" s="40" t="s">
        <v>20905</v>
      </c>
      <c r="F4188" s="8"/>
      <c r="G4188" s="8" t="s">
        <v>20911</v>
      </c>
      <c r="H4188" s="8" t="s">
        <v>75</v>
      </c>
      <c r="I4188" s="8" t="s">
        <v>13841</v>
      </c>
      <c r="J4188" s="36">
        <v>1</v>
      </c>
      <c r="K4188" s="58">
        <v>12478500</v>
      </c>
    </row>
    <row r="4189" ht="24.75" customHeight="1" spans="1:11">
      <c r="A4189" s="8"/>
      <c r="B4189" s="8"/>
      <c r="C4189" s="8"/>
      <c r="D4189" s="8"/>
      <c r="E4189" s="41"/>
      <c r="F4189" s="8"/>
      <c r="G4189" s="8"/>
      <c r="H4189" s="8"/>
      <c r="I4189" s="8" t="s">
        <v>16358</v>
      </c>
      <c r="J4189" s="36">
        <v>1</v>
      </c>
      <c r="K4189" s="8"/>
    </row>
    <row r="4190" ht="24.75" customHeight="1" spans="1:11">
      <c r="A4190" s="8"/>
      <c r="B4190" s="8"/>
      <c r="C4190" s="8"/>
      <c r="D4190" s="8"/>
      <c r="E4190" s="41"/>
      <c r="F4190" s="8"/>
      <c r="G4190" s="8"/>
      <c r="H4190" s="8"/>
      <c r="I4190" s="8" t="s">
        <v>14529</v>
      </c>
      <c r="J4190" s="36">
        <v>2</v>
      </c>
      <c r="K4190" s="8"/>
    </row>
    <row r="4191" ht="24.75" customHeight="1" spans="1:11">
      <c r="A4191" s="8"/>
      <c r="B4191" s="8"/>
      <c r="C4191" s="8"/>
      <c r="D4191" s="8"/>
      <c r="E4191" s="41"/>
      <c r="F4191" s="8"/>
      <c r="G4191" s="8"/>
      <c r="H4191" s="8"/>
      <c r="I4191" s="8" t="s">
        <v>12290</v>
      </c>
      <c r="J4191" s="36">
        <v>1</v>
      </c>
      <c r="K4191" s="8"/>
    </row>
    <row r="4192" ht="24.75" customHeight="1" spans="1:11">
      <c r="A4192" s="8"/>
      <c r="B4192" s="8"/>
      <c r="C4192" s="8"/>
      <c r="D4192" s="8"/>
      <c r="E4192" s="41"/>
      <c r="F4192" s="8"/>
      <c r="G4192" s="8"/>
      <c r="H4192" s="8"/>
      <c r="I4192" s="8" t="s">
        <v>15020</v>
      </c>
      <c r="J4192" s="36">
        <v>1</v>
      </c>
      <c r="K4192" s="8"/>
    </row>
    <row r="4193" ht="24.75" customHeight="1" spans="1:11">
      <c r="A4193" s="8"/>
      <c r="B4193" s="8"/>
      <c r="C4193" s="8"/>
      <c r="D4193" s="8"/>
      <c r="E4193" s="41"/>
      <c r="F4193" s="8"/>
      <c r="G4193" s="8"/>
      <c r="H4193" s="8"/>
      <c r="I4193" s="8" t="s">
        <v>13733</v>
      </c>
      <c r="J4193" s="36">
        <v>1</v>
      </c>
      <c r="K4193" s="8"/>
    </row>
    <row r="4194" ht="24.75" customHeight="1" spans="1:11">
      <c r="A4194" s="8"/>
      <c r="B4194" s="8"/>
      <c r="C4194" s="8"/>
      <c r="D4194" s="8"/>
      <c r="E4194" s="41"/>
      <c r="F4194" s="8"/>
      <c r="G4194" s="8"/>
      <c r="H4194" s="8"/>
      <c r="I4194" s="8" t="s">
        <v>20551</v>
      </c>
      <c r="J4194" s="36">
        <v>1</v>
      </c>
      <c r="K4194" s="8"/>
    </row>
    <row r="4195" ht="24.75" customHeight="1" spans="1:11">
      <c r="A4195" s="8"/>
      <c r="B4195" s="8"/>
      <c r="C4195" s="8"/>
      <c r="D4195" s="8"/>
      <c r="E4195" s="41"/>
      <c r="F4195" s="8"/>
      <c r="G4195" s="8"/>
      <c r="H4195" s="8"/>
      <c r="I4195" s="8" t="s">
        <v>15409</v>
      </c>
      <c r="J4195" s="36">
        <v>1</v>
      </c>
      <c r="K4195" s="8"/>
    </row>
    <row r="4196" ht="24.75" customHeight="1" spans="1:11">
      <c r="A4196" s="8"/>
      <c r="B4196" s="8"/>
      <c r="C4196" s="8"/>
      <c r="D4196" s="8"/>
      <c r="E4196" s="41"/>
      <c r="F4196" s="8"/>
      <c r="G4196" s="8"/>
      <c r="H4196" s="8"/>
      <c r="I4196" s="8" t="s">
        <v>14458</v>
      </c>
      <c r="J4196" s="36">
        <v>1</v>
      </c>
      <c r="K4196" s="8"/>
    </row>
    <row r="4197" ht="24.75" customHeight="1" spans="1:11">
      <c r="A4197" s="8"/>
      <c r="B4197" s="8"/>
      <c r="C4197" s="8"/>
      <c r="D4197" s="8"/>
      <c r="E4197" s="41"/>
      <c r="F4197" s="8"/>
      <c r="G4197" s="8"/>
      <c r="H4197" s="8"/>
      <c r="I4197" s="8" t="s">
        <v>20917</v>
      </c>
      <c r="J4197" s="36">
        <v>1</v>
      </c>
      <c r="K4197" s="8"/>
    </row>
    <row r="4198" ht="24.75" customHeight="1" spans="1:11">
      <c r="A4198" s="8"/>
      <c r="B4198" s="8"/>
      <c r="C4198" s="8"/>
      <c r="D4198" s="8"/>
      <c r="E4198" s="41"/>
      <c r="F4198" s="8"/>
      <c r="G4198" s="8"/>
      <c r="H4198" s="8"/>
      <c r="I4198" s="8" t="s">
        <v>14012</v>
      </c>
      <c r="J4198" s="36">
        <v>1</v>
      </c>
      <c r="K4198" s="8"/>
    </row>
    <row r="4199" ht="24.75" customHeight="1" spans="1:11">
      <c r="A4199" s="8"/>
      <c r="B4199" s="8"/>
      <c r="C4199" s="8"/>
      <c r="D4199" s="8"/>
      <c r="E4199" s="41"/>
      <c r="F4199" s="8"/>
      <c r="G4199" s="8"/>
      <c r="H4199" s="8"/>
      <c r="I4199" s="8" t="s">
        <v>20918</v>
      </c>
      <c r="J4199" s="36">
        <v>3</v>
      </c>
      <c r="K4199" s="8"/>
    </row>
    <row r="4200" ht="24.75" customHeight="1" spans="1:11">
      <c r="A4200" s="8" t="s">
        <v>2782</v>
      </c>
      <c r="B4200" s="35">
        <v>18</v>
      </c>
      <c r="C4200" s="8" t="s">
        <v>20919</v>
      </c>
      <c r="D4200" s="8" t="s">
        <v>20904</v>
      </c>
      <c r="E4200" s="40" t="s">
        <v>20905</v>
      </c>
      <c r="F4200" s="8"/>
      <c r="G4200" s="8" t="s">
        <v>20911</v>
      </c>
      <c r="H4200" s="8" t="s">
        <v>75</v>
      </c>
      <c r="I4200" s="8" t="s">
        <v>20920</v>
      </c>
      <c r="J4200" s="36">
        <v>2</v>
      </c>
      <c r="K4200" s="58">
        <v>21082500</v>
      </c>
    </row>
    <row r="4201" ht="24.75" customHeight="1" spans="1:11">
      <c r="A4201" s="8"/>
      <c r="B4201" s="8"/>
      <c r="C4201" s="8"/>
      <c r="D4201" s="8"/>
      <c r="E4201" s="41"/>
      <c r="F4201" s="8"/>
      <c r="G4201" s="8"/>
      <c r="H4201" s="8"/>
      <c r="I4201" s="8" t="s">
        <v>20921</v>
      </c>
      <c r="J4201" s="38">
        <v>4</v>
      </c>
      <c r="K4201" s="8"/>
    </row>
    <row r="4202" ht="24.75" customHeight="1" spans="1:11">
      <c r="A4202" s="8"/>
      <c r="B4202" s="8"/>
      <c r="C4202" s="8"/>
      <c r="D4202" s="8"/>
      <c r="E4202" s="41"/>
      <c r="F4202" s="8"/>
      <c r="G4202" s="8"/>
      <c r="H4202" s="8"/>
      <c r="I4202" s="8" t="s">
        <v>20922</v>
      </c>
      <c r="J4202" s="38">
        <v>1</v>
      </c>
      <c r="K4202" s="8"/>
    </row>
    <row r="4203" ht="24.75" customHeight="1" spans="1:11">
      <c r="A4203" s="8"/>
      <c r="B4203" s="8"/>
      <c r="C4203" s="8"/>
      <c r="D4203" s="8"/>
      <c r="E4203" s="41"/>
      <c r="F4203" s="8"/>
      <c r="G4203" s="8"/>
      <c r="H4203" s="8"/>
      <c r="I4203" s="8" t="s">
        <v>14720</v>
      </c>
      <c r="J4203" s="36">
        <v>1</v>
      </c>
      <c r="K4203" s="8"/>
    </row>
    <row r="4204" ht="24.75" customHeight="1" spans="1:11">
      <c r="A4204" s="8"/>
      <c r="B4204" s="8"/>
      <c r="C4204" s="8"/>
      <c r="D4204" s="8"/>
      <c r="E4204" s="41"/>
      <c r="F4204" s="8"/>
      <c r="G4204" s="8"/>
      <c r="H4204" s="8"/>
      <c r="I4204" s="59" t="s">
        <v>13736</v>
      </c>
      <c r="J4204" s="38">
        <v>1</v>
      </c>
      <c r="K4204" s="8"/>
    </row>
    <row r="4205" ht="24.75" customHeight="1" spans="1:11">
      <c r="A4205" s="8"/>
      <c r="B4205" s="8"/>
      <c r="C4205" s="8"/>
      <c r="D4205" s="8"/>
      <c r="E4205" s="41"/>
      <c r="F4205" s="8"/>
      <c r="G4205" s="8"/>
      <c r="H4205" s="8"/>
      <c r="I4205" s="8" t="s">
        <v>20923</v>
      </c>
      <c r="J4205" s="36">
        <v>2</v>
      </c>
      <c r="K4205" s="8"/>
    </row>
    <row r="4206" ht="24.75" customHeight="1" spans="1:11">
      <c r="A4206" s="33" t="s">
        <v>2782</v>
      </c>
      <c r="B4206" s="33">
        <v>19</v>
      </c>
      <c r="C4206" s="33">
        <v>122</v>
      </c>
      <c r="D4206" s="8" t="s">
        <v>20924</v>
      </c>
      <c r="E4206" s="40" t="s">
        <v>20925</v>
      </c>
      <c r="F4206" s="8" t="s">
        <v>20926</v>
      </c>
      <c r="G4206" s="8" t="s">
        <v>20927</v>
      </c>
      <c r="H4206" s="8" t="s">
        <v>38</v>
      </c>
      <c r="I4206" s="8" t="s">
        <v>20928</v>
      </c>
      <c r="J4206" s="36">
        <v>1</v>
      </c>
      <c r="K4206" s="58">
        <v>4880000</v>
      </c>
    </row>
    <row r="4207" ht="24.75" customHeight="1" spans="1:11">
      <c r="A4207" s="8"/>
      <c r="B4207" s="8"/>
      <c r="C4207" s="8"/>
      <c r="D4207" s="8"/>
      <c r="E4207" s="41"/>
      <c r="F4207" s="8"/>
      <c r="G4207" s="8"/>
      <c r="H4207" s="8"/>
      <c r="I4207" s="59" t="s">
        <v>16912</v>
      </c>
      <c r="J4207" s="38">
        <v>1</v>
      </c>
      <c r="K4207" s="8"/>
    </row>
    <row r="4208" ht="24.75" customHeight="1" spans="1:11">
      <c r="A4208" s="33" t="s">
        <v>2782</v>
      </c>
      <c r="B4208" s="33">
        <v>19</v>
      </c>
      <c r="C4208" s="33">
        <v>123</v>
      </c>
      <c r="D4208" s="8" t="s">
        <v>7675</v>
      </c>
      <c r="E4208" s="40" t="s">
        <v>20929</v>
      </c>
      <c r="F4208" s="8"/>
      <c r="G4208" s="8"/>
      <c r="H4208" s="8" t="s">
        <v>75</v>
      </c>
      <c r="I4208" s="8" t="s">
        <v>18076</v>
      </c>
      <c r="J4208" s="36">
        <v>1</v>
      </c>
      <c r="K4208" s="58">
        <v>890000</v>
      </c>
    </row>
    <row r="4209" ht="24.75" customHeight="1" spans="1:11">
      <c r="A4209" s="33" t="s">
        <v>2782</v>
      </c>
      <c r="B4209" s="33">
        <v>19</v>
      </c>
      <c r="C4209" s="33">
        <v>124</v>
      </c>
      <c r="D4209" s="8" t="s">
        <v>20930</v>
      </c>
      <c r="E4209" s="40" t="s">
        <v>20931</v>
      </c>
      <c r="F4209" s="8"/>
      <c r="G4209" s="8" t="s">
        <v>20932</v>
      </c>
      <c r="H4209" s="8" t="s">
        <v>81</v>
      </c>
      <c r="I4209" s="8" t="s">
        <v>14373</v>
      </c>
      <c r="J4209" s="36">
        <v>2</v>
      </c>
      <c r="K4209" s="58">
        <v>2385000</v>
      </c>
    </row>
    <row r="4210" ht="24.75" customHeight="1" spans="1:11">
      <c r="A4210" s="8"/>
      <c r="B4210" s="8"/>
      <c r="C4210" s="8"/>
      <c r="D4210" s="8"/>
      <c r="E4210" s="41"/>
      <c r="F4210" s="8"/>
      <c r="G4210" s="8"/>
      <c r="H4210" s="8"/>
      <c r="I4210" s="8" t="s">
        <v>15419</v>
      </c>
      <c r="J4210" s="36">
        <v>1</v>
      </c>
      <c r="K4210" s="8"/>
    </row>
    <row r="4211" ht="24.75" customHeight="1" spans="1:11">
      <c r="A4211" s="33" t="s">
        <v>2782</v>
      </c>
      <c r="B4211" s="33">
        <v>20</v>
      </c>
      <c r="C4211" s="33">
        <v>125</v>
      </c>
      <c r="D4211" s="8" t="s">
        <v>20933</v>
      </c>
      <c r="E4211" s="40" t="s">
        <v>20934</v>
      </c>
      <c r="F4211" s="8"/>
      <c r="G4211" s="8" t="s">
        <v>20935</v>
      </c>
      <c r="H4211" s="8" t="s">
        <v>81</v>
      </c>
      <c r="I4211" s="8" t="s">
        <v>13939</v>
      </c>
      <c r="J4211" s="36">
        <v>1</v>
      </c>
      <c r="K4211" s="58">
        <v>1350000</v>
      </c>
    </row>
    <row r="4212" ht="24.75" customHeight="1" spans="1:11">
      <c r="A4212" s="33" t="s">
        <v>2782</v>
      </c>
      <c r="B4212" s="33">
        <v>20</v>
      </c>
      <c r="C4212" s="33">
        <v>126</v>
      </c>
      <c r="D4212" s="8" t="s">
        <v>20936</v>
      </c>
      <c r="E4212" s="40" t="s">
        <v>20937</v>
      </c>
      <c r="F4212" s="8"/>
      <c r="G4212" s="8" t="s">
        <v>20938</v>
      </c>
      <c r="H4212" s="8" t="s">
        <v>70</v>
      </c>
      <c r="I4212" s="8" t="s">
        <v>20939</v>
      </c>
      <c r="J4212" s="36">
        <v>2</v>
      </c>
      <c r="K4212" s="58">
        <v>75000</v>
      </c>
    </row>
    <row r="4213" ht="24.75" customHeight="1" spans="1:11">
      <c r="A4213" s="33" t="s">
        <v>2782</v>
      </c>
      <c r="B4213" s="33">
        <v>20</v>
      </c>
      <c r="C4213" s="33">
        <v>127</v>
      </c>
      <c r="D4213" s="8" t="s">
        <v>20940</v>
      </c>
      <c r="E4213" s="40" t="s">
        <v>20941</v>
      </c>
      <c r="F4213" s="8"/>
      <c r="G4213" s="8" t="s">
        <v>20942</v>
      </c>
      <c r="H4213" s="8" t="s">
        <v>81</v>
      </c>
      <c r="I4213" s="8" t="s">
        <v>13778</v>
      </c>
      <c r="J4213" s="36">
        <v>1</v>
      </c>
      <c r="K4213" s="58">
        <v>50400</v>
      </c>
    </row>
    <row r="4214" ht="24.75" customHeight="1" spans="1:11">
      <c r="A4214" s="33" t="s">
        <v>2782</v>
      </c>
      <c r="B4214" s="33">
        <v>20</v>
      </c>
      <c r="C4214" s="33">
        <v>128</v>
      </c>
      <c r="D4214" s="8" t="s">
        <v>20943</v>
      </c>
      <c r="E4214" s="40" t="s">
        <v>20944</v>
      </c>
      <c r="F4214" s="8"/>
      <c r="G4214" s="8" t="s">
        <v>20945</v>
      </c>
      <c r="H4214" s="8" t="s">
        <v>38</v>
      </c>
      <c r="I4214" s="8" t="s">
        <v>13840</v>
      </c>
      <c r="J4214" s="36">
        <v>2</v>
      </c>
      <c r="K4214" s="58">
        <v>458000</v>
      </c>
    </row>
    <row r="4215" ht="24.75" customHeight="1" spans="1:11">
      <c r="A4215" s="8"/>
      <c r="B4215" s="8"/>
      <c r="C4215" s="8"/>
      <c r="D4215" s="8"/>
      <c r="E4215" s="41"/>
      <c r="F4215" s="8"/>
      <c r="G4215" s="8"/>
      <c r="H4215" s="8"/>
      <c r="I4215" s="8" t="s">
        <v>13778</v>
      </c>
      <c r="J4215" s="36">
        <v>1</v>
      </c>
      <c r="K4215" s="8"/>
    </row>
    <row r="4216" ht="24.75" customHeight="1" spans="1:11">
      <c r="A4216" s="33" t="s">
        <v>2782</v>
      </c>
      <c r="B4216" s="33">
        <v>20</v>
      </c>
      <c r="C4216" s="33">
        <v>129</v>
      </c>
      <c r="D4216" s="8" t="s">
        <v>20946</v>
      </c>
      <c r="E4216" s="40" t="s">
        <v>20947</v>
      </c>
      <c r="F4216" s="8"/>
      <c r="G4216" s="8" t="s">
        <v>20948</v>
      </c>
      <c r="H4216" s="8" t="s">
        <v>75</v>
      </c>
      <c r="I4216" s="8" t="s">
        <v>20668</v>
      </c>
      <c r="J4216" s="36">
        <v>1</v>
      </c>
      <c r="K4216" s="58">
        <v>685000</v>
      </c>
    </row>
    <row r="4217" ht="24.75" customHeight="1" spans="1:11">
      <c r="A4217" s="33" t="s">
        <v>2782</v>
      </c>
      <c r="B4217" s="33">
        <v>20</v>
      </c>
      <c r="C4217" s="33">
        <v>130</v>
      </c>
      <c r="D4217" s="8" t="s">
        <v>6195</v>
      </c>
      <c r="E4217" s="40" t="s">
        <v>20949</v>
      </c>
      <c r="F4217" s="8" t="s">
        <v>20950</v>
      </c>
      <c r="G4217" s="8" t="s">
        <v>20951</v>
      </c>
      <c r="H4217" s="8" t="s">
        <v>70</v>
      </c>
      <c r="I4217" s="8" t="s">
        <v>14225</v>
      </c>
      <c r="J4217" s="36">
        <v>1</v>
      </c>
      <c r="K4217" s="58">
        <v>297500</v>
      </c>
    </row>
    <row r="4218" ht="24.75" customHeight="1" spans="1:11">
      <c r="A4218" s="33" t="s">
        <v>2782</v>
      </c>
      <c r="B4218" s="33">
        <v>20</v>
      </c>
      <c r="C4218" s="33">
        <v>131</v>
      </c>
      <c r="D4218" s="8" t="s">
        <v>20952</v>
      </c>
      <c r="E4218" s="40" t="s">
        <v>20953</v>
      </c>
      <c r="F4218" s="8" t="s">
        <v>20954</v>
      </c>
      <c r="G4218" s="8" t="s">
        <v>20955</v>
      </c>
      <c r="H4218" s="8" t="s">
        <v>197</v>
      </c>
      <c r="I4218" s="8" t="s">
        <v>13800</v>
      </c>
      <c r="J4218" s="36">
        <v>1</v>
      </c>
      <c r="K4218" s="58">
        <v>440000</v>
      </c>
    </row>
    <row r="4219" ht="24.75" customHeight="1" spans="1:11">
      <c r="A4219" s="8"/>
      <c r="B4219" s="8"/>
      <c r="C4219" s="8"/>
      <c r="D4219" s="8"/>
      <c r="E4219" s="41"/>
      <c r="F4219" s="8"/>
      <c r="G4219" s="8"/>
      <c r="H4219" s="8"/>
      <c r="I4219" s="8" t="s">
        <v>14212</v>
      </c>
      <c r="J4219" s="36">
        <v>1</v>
      </c>
      <c r="K4219" s="8"/>
    </row>
    <row r="4220" ht="24.75" customHeight="1" spans="1:11">
      <c r="A4220" s="33" t="s">
        <v>2782</v>
      </c>
      <c r="B4220" s="33">
        <v>20</v>
      </c>
      <c r="C4220" s="33">
        <v>132</v>
      </c>
      <c r="D4220" s="8" t="s">
        <v>14470</v>
      </c>
      <c r="E4220" s="40" t="s">
        <v>20956</v>
      </c>
      <c r="F4220" s="8"/>
      <c r="G4220" s="8"/>
      <c r="H4220" s="8" t="s">
        <v>75</v>
      </c>
      <c r="I4220" s="8" t="s">
        <v>14882</v>
      </c>
      <c r="J4220" s="36">
        <v>1</v>
      </c>
      <c r="K4220" s="58">
        <v>600000</v>
      </c>
    </row>
    <row r="4221" ht="24.75" customHeight="1" spans="1:11">
      <c r="A4221" s="8"/>
      <c r="B4221" s="8"/>
      <c r="C4221" s="8"/>
      <c r="D4221" s="8"/>
      <c r="E4221" s="41"/>
      <c r="F4221" s="8"/>
      <c r="G4221" s="8"/>
      <c r="H4221" s="8"/>
      <c r="I4221" s="8" t="s">
        <v>14139</v>
      </c>
      <c r="J4221" s="36">
        <v>1</v>
      </c>
      <c r="K4221" s="8"/>
    </row>
    <row r="4222" ht="24.75" customHeight="1" spans="1:11">
      <c r="A4222" s="33" t="s">
        <v>2782</v>
      </c>
      <c r="B4222" s="33">
        <v>20</v>
      </c>
      <c r="C4222" s="33">
        <v>133</v>
      </c>
      <c r="D4222" s="8" t="s">
        <v>14470</v>
      </c>
      <c r="E4222" s="40" t="s">
        <v>20957</v>
      </c>
      <c r="F4222" s="8"/>
      <c r="G4222" s="8" t="s">
        <v>20958</v>
      </c>
      <c r="H4222" s="8" t="s">
        <v>38</v>
      </c>
      <c r="I4222" s="8" t="s">
        <v>13815</v>
      </c>
      <c r="J4222" s="36">
        <v>1</v>
      </c>
      <c r="K4222" s="58">
        <v>51920</v>
      </c>
    </row>
    <row r="4223" ht="24.75" customHeight="1" spans="1:11">
      <c r="A4223" s="33" t="s">
        <v>2782</v>
      </c>
      <c r="B4223" s="33">
        <v>20</v>
      </c>
      <c r="C4223" s="33">
        <v>134</v>
      </c>
      <c r="D4223" s="8" t="s">
        <v>20959</v>
      </c>
      <c r="E4223" s="40" t="s">
        <v>20960</v>
      </c>
      <c r="F4223" s="8"/>
      <c r="G4223" s="8" t="s">
        <v>20961</v>
      </c>
      <c r="H4223" s="8" t="s">
        <v>75</v>
      </c>
      <c r="I4223" s="8" t="s">
        <v>13840</v>
      </c>
      <c r="J4223" s="36">
        <v>1</v>
      </c>
      <c r="K4223" s="58">
        <v>240000</v>
      </c>
    </row>
    <row r="4224" ht="24.75" customHeight="1" spans="1:11">
      <c r="A4224" s="33" t="s">
        <v>2782</v>
      </c>
      <c r="B4224" s="33">
        <v>21</v>
      </c>
      <c r="C4224" s="33">
        <v>135</v>
      </c>
      <c r="D4224" s="8" t="s">
        <v>14942</v>
      </c>
      <c r="E4224" s="41"/>
      <c r="F4224" s="8"/>
      <c r="G4224" s="8" t="s">
        <v>20962</v>
      </c>
      <c r="H4224" s="8" t="s">
        <v>75</v>
      </c>
      <c r="I4224" s="8" t="s">
        <v>13778</v>
      </c>
      <c r="J4224" s="36">
        <v>1</v>
      </c>
      <c r="K4224" s="58">
        <v>50300</v>
      </c>
    </row>
    <row r="4225" ht="24.75" customHeight="1" spans="1:11">
      <c r="A4225" s="33" t="s">
        <v>2782</v>
      </c>
      <c r="B4225" s="33">
        <v>21</v>
      </c>
      <c r="C4225" s="33">
        <v>136</v>
      </c>
      <c r="D4225" s="8" t="s">
        <v>20963</v>
      </c>
      <c r="E4225" s="40" t="s">
        <v>20964</v>
      </c>
      <c r="F4225" s="8"/>
      <c r="G4225" s="8" t="s">
        <v>20965</v>
      </c>
      <c r="H4225" s="8" t="s">
        <v>70</v>
      </c>
      <c r="I4225" s="8" t="s">
        <v>13778</v>
      </c>
      <c r="J4225" s="36">
        <v>1</v>
      </c>
      <c r="K4225" s="58">
        <v>50400</v>
      </c>
    </row>
    <row r="4226" ht="24.75" customHeight="1" spans="1:11">
      <c r="A4226" s="33" t="s">
        <v>2782</v>
      </c>
      <c r="B4226" s="33">
        <v>21</v>
      </c>
      <c r="C4226" s="33">
        <v>137</v>
      </c>
      <c r="D4226" s="8" t="s">
        <v>20966</v>
      </c>
      <c r="E4226" s="40" t="s">
        <v>17437</v>
      </c>
      <c r="F4226" s="8"/>
      <c r="G4226" s="8" t="s">
        <v>20967</v>
      </c>
      <c r="H4226" s="8" t="s">
        <v>10150</v>
      </c>
      <c r="I4226" s="8" t="s">
        <v>20625</v>
      </c>
      <c r="J4226" s="36">
        <v>1</v>
      </c>
      <c r="K4226" s="58">
        <v>135000</v>
      </c>
    </row>
    <row r="4227" ht="24.75" customHeight="1" spans="1:11">
      <c r="A4227" s="33" t="s">
        <v>2782</v>
      </c>
      <c r="B4227" s="33">
        <v>21</v>
      </c>
      <c r="C4227" s="33">
        <v>138</v>
      </c>
      <c r="D4227" s="8" t="s">
        <v>20968</v>
      </c>
      <c r="E4227" s="40" t="s">
        <v>20969</v>
      </c>
      <c r="F4227" s="8"/>
      <c r="G4227" s="8" t="s">
        <v>20970</v>
      </c>
      <c r="H4227" s="8" t="s">
        <v>38</v>
      </c>
      <c r="I4227" s="8" t="s">
        <v>14677</v>
      </c>
      <c r="J4227" s="36">
        <v>1</v>
      </c>
      <c r="K4227" s="58">
        <v>725000</v>
      </c>
    </row>
    <row r="4228" ht="24.75" customHeight="1" spans="1:11">
      <c r="A4228" s="8"/>
      <c r="B4228" s="8"/>
      <c r="C4228" s="8"/>
      <c r="D4228" s="8"/>
      <c r="E4228" s="41"/>
      <c r="F4228" s="8"/>
      <c r="G4228" s="8"/>
      <c r="H4228" s="8"/>
      <c r="I4228" s="8" t="s">
        <v>13800</v>
      </c>
      <c r="J4228" s="36">
        <v>1</v>
      </c>
      <c r="K4228" s="8"/>
    </row>
    <row r="4229" ht="24.75" customHeight="1" spans="1:11">
      <c r="A4229" s="33" t="s">
        <v>2782</v>
      </c>
      <c r="B4229" s="33">
        <v>21</v>
      </c>
      <c r="C4229" s="33">
        <v>139</v>
      </c>
      <c r="D4229" s="8" t="s">
        <v>16621</v>
      </c>
      <c r="E4229" s="40" t="s">
        <v>16622</v>
      </c>
      <c r="F4229" s="8"/>
      <c r="G4229" s="8" t="s">
        <v>16623</v>
      </c>
      <c r="H4229" s="8" t="s">
        <v>713</v>
      </c>
      <c r="I4229" s="8" t="s">
        <v>13778</v>
      </c>
      <c r="J4229" s="36">
        <v>2</v>
      </c>
      <c r="K4229" s="58">
        <v>150000</v>
      </c>
    </row>
    <row r="4230" ht="24.75" customHeight="1" spans="1:11">
      <c r="A4230" s="33" t="s">
        <v>2782</v>
      </c>
      <c r="B4230" s="33">
        <v>22</v>
      </c>
      <c r="C4230" s="33">
        <v>140</v>
      </c>
      <c r="D4230" s="8" t="s">
        <v>14315</v>
      </c>
      <c r="E4230" s="40" t="s">
        <v>20593</v>
      </c>
      <c r="F4230" s="8"/>
      <c r="G4230" s="8" t="s">
        <v>20971</v>
      </c>
      <c r="H4230" s="8" t="s">
        <v>81</v>
      </c>
      <c r="I4230" s="8" t="s">
        <v>14107</v>
      </c>
      <c r="J4230" s="36">
        <v>1</v>
      </c>
      <c r="K4230" s="58">
        <v>90500</v>
      </c>
    </row>
    <row r="4231" ht="24.75" customHeight="1" spans="1:11">
      <c r="A4231" s="33" t="s">
        <v>2782</v>
      </c>
      <c r="B4231" s="33">
        <v>22</v>
      </c>
      <c r="C4231" s="33">
        <v>141</v>
      </c>
      <c r="D4231" s="8" t="s">
        <v>20868</v>
      </c>
      <c r="E4231" s="40" t="s">
        <v>20869</v>
      </c>
      <c r="F4231" s="8"/>
      <c r="G4231" s="8"/>
      <c r="H4231" s="8" t="s">
        <v>75</v>
      </c>
      <c r="I4231" s="8" t="s">
        <v>13847</v>
      </c>
      <c r="J4231" s="36">
        <v>1</v>
      </c>
      <c r="K4231" s="58">
        <v>427500</v>
      </c>
    </row>
    <row r="4232" ht="24.75" customHeight="1" spans="1:11">
      <c r="A4232" s="8"/>
      <c r="B4232" s="8"/>
      <c r="C4232" s="8"/>
      <c r="D4232" s="8"/>
      <c r="E4232" s="41"/>
      <c r="F4232" s="8"/>
      <c r="G4232" s="8"/>
      <c r="H4232" s="8"/>
      <c r="I4232" s="8" t="s">
        <v>14483</v>
      </c>
      <c r="J4232" s="38">
        <v>1</v>
      </c>
      <c r="K4232" s="8"/>
    </row>
    <row r="4233" ht="24.75" customHeight="1" spans="1:11">
      <c r="A4233" s="8"/>
      <c r="B4233" s="8"/>
      <c r="C4233" s="8"/>
      <c r="D4233" s="8"/>
      <c r="E4233" s="41"/>
      <c r="F4233" s="8"/>
      <c r="G4233" s="8"/>
      <c r="H4233" s="8"/>
      <c r="I4233" s="8" t="s">
        <v>14018</v>
      </c>
      <c r="J4233" s="38">
        <v>1</v>
      </c>
      <c r="K4233" s="8"/>
    </row>
    <row r="4234" ht="24.75" customHeight="1" spans="1:11">
      <c r="A4234" s="33" t="s">
        <v>2782</v>
      </c>
      <c r="B4234" s="33">
        <v>23</v>
      </c>
      <c r="C4234" s="33">
        <v>142</v>
      </c>
      <c r="D4234" s="8" t="s">
        <v>17654</v>
      </c>
      <c r="E4234" s="40" t="s">
        <v>20972</v>
      </c>
      <c r="F4234" s="8"/>
      <c r="G4234" s="8"/>
      <c r="H4234" s="8" t="s">
        <v>75</v>
      </c>
      <c r="I4234" s="8" t="s">
        <v>15209</v>
      </c>
      <c r="J4234" s="36">
        <v>1</v>
      </c>
      <c r="K4234" s="58">
        <v>320000</v>
      </c>
    </row>
    <row r="4235" ht="24.75" customHeight="1" spans="1:11">
      <c r="A4235" s="8"/>
      <c r="B4235" s="8"/>
      <c r="C4235" s="8"/>
      <c r="D4235" s="8"/>
      <c r="E4235" s="41"/>
      <c r="F4235" s="8"/>
      <c r="G4235" s="8"/>
      <c r="H4235" s="8"/>
      <c r="I4235" s="8" t="s">
        <v>15587</v>
      </c>
      <c r="J4235" s="36">
        <v>1</v>
      </c>
      <c r="K4235" s="8"/>
    </row>
    <row r="4236" ht="24.75" customHeight="1" spans="1:11">
      <c r="A4236" s="8"/>
      <c r="B4236" s="8"/>
      <c r="C4236" s="8"/>
      <c r="D4236" s="8"/>
      <c r="E4236" s="41"/>
      <c r="F4236" s="8"/>
      <c r="G4236" s="8"/>
      <c r="H4236" s="8"/>
      <c r="I4236" s="8" t="s">
        <v>14107</v>
      </c>
      <c r="J4236" s="38">
        <v>1</v>
      </c>
      <c r="K4236" s="8"/>
    </row>
    <row r="4237" ht="24.75" customHeight="1" spans="1:11">
      <c r="A4237" s="33" t="s">
        <v>2782</v>
      </c>
      <c r="B4237" s="33">
        <v>23</v>
      </c>
      <c r="C4237" s="33">
        <v>143</v>
      </c>
      <c r="D4237" s="8" t="s">
        <v>20973</v>
      </c>
      <c r="E4237" s="41"/>
      <c r="F4237" s="8"/>
      <c r="G4237" s="8" t="s">
        <v>20974</v>
      </c>
      <c r="H4237" s="8" t="s">
        <v>75</v>
      </c>
      <c r="I4237" s="8" t="s">
        <v>14065</v>
      </c>
      <c r="J4237" s="36">
        <v>1</v>
      </c>
      <c r="K4237" s="58">
        <v>425000</v>
      </c>
    </row>
    <row r="4238" ht="24.75" customHeight="1" spans="1:11">
      <c r="A4238" s="33" t="s">
        <v>2782</v>
      </c>
      <c r="B4238" s="33">
        <v>23</v>
      </c>
      <c r="C4238" s="33">
        <v>144</v>
      </c>
      <c r="D4238" s="8" t="s">
        <v>20975</v>
      </c>
      <c r="E4238" s="40" t="s">
        <v>20976</v>
      </c>
      <c r="F4238" s="8"/>
      <c r="G4238" s="8" t="s">
        <v>20977</v>
      </c>
      <c r="H4238" s="8" t="s">
        <v>38</v>
      </c>
      <c r="I4238" s="8" t="s">
        <v>13812</v>
      </c>
      <c r="J4238" s="36">
        <v>1</v>
      </c>
      <c r="K4238" s="58">
        <v>371700</v>
      </c>
    </row>
    <row r="4239" ht="24.75" customHeight="1" spans="1:11">
      <c r="A4239" s="33" t="s">
        <v>2782</v>
      </c>
      <c r="B4239" s="33">
        <v>23</v>
      </c>
      <c r="C4239" s="33">
        <v>145</v>
      </c>
      <c r="D4239" s="8" t="s">
        <v>20978</v>
      </c>
      <c r="E4239" s="40" t="s">
        <v>20979</v>
      </c>
      <c r="F4239" s="8"/>
      <c r="G4239" s="8" t="s">
        <v>20980</v>
      </c>
      <c r="H4239" s="8" t="s">
        <v>141</v>
      </c>
      <c r="I4239" s="8" t="s">
        <v>14964</v>
      </c>
      <c r="J4239" s="36">
        <v>1</v>
      </c>
      <c r="K4239" s="58">
        <v>5505000</v>
      </c>
    </row>
    <row r="4240" ht="24.75" customHeight="1" spans="1:11">
      <c r="A4240" s="8"/>
      <c r="B4240" s="8"/>
      <c r="C4240" s="8"/>
      <c r="D4240" s="8"/>
      <c r="E4240" s="41"/>
      <c r="F4240" s="8"/>
      <c r="G4240" s="8"/>
      <c r="H4240" s="8"/>
      <c r="I4240" s="8" t="s">
        <v>20981</v>
      </c>
      <c r="J4240" s="36">
        <v>1</v>
      </c>
      <c r="K4240" s="8"/>
    </row>
    <row r="4241" ht="24.75" customHeight="1" spans="1:11">
      <c r="A4241" s="8"/>
      <c r="B4241" s="8"/>
      <c r="C4241" s="8"/>
      <c r="D4241" s="8"/>
      <c r="E4241" s="41"/>
      <c r="F4241" s="8"/>
      <c r="G4241" s="8"/>
      <c r="H4241" s="8"/>
      <c r="I4241" s="59" t="s">
        <v>13854</v>
      </c>
      <c r="J4241" s="38">
        <v>1</v>
      </c>
      <c r="K4241" s="8"/>
    </row>
    <row r="4242" ht="24.75" customHeight="1" spans="1:11">
      <c r="A4242" s="8"/>
      <c r="B4242" s="8"/>
      <c r="C4242" s="8"/>
      <c r="D4242" s="8"/>
      <c r="E4242" s="41"/>
      <c r="F4242" s="8"/>
      <c r="G4242" s="8"/>
      <c r="H4242" s="8"/>
      <c r="I4242" s="8" t="s">
        <v>14720</v>
      </c>
      <c r="J4242" s="36">
        <v>1</v>
      </c>
      <c r="K4242" s="8"/>
    </row>
    <row r="4243" ht="24.75" customHeight="1" spans="1:11">
      <c r="A4243" s="8"/>
      <c r="B4243" s="8"/>
      <c r="C4243" s="8"/>
      <c r="D4243" s="8"/>
      <c r="E4243" s="41"/>
      <c r="F4243" s="8"/>
      <c r="G4243" s="8"/>
      <c r="H4243" s="8"/>
      <c r="I4243" s="8" t="s">
        <v>20982</v>
      </c>
      <c r="J4243" s="36">
        <v>1</v>
      </c>
      <c r="K4243" s="8"/>
    </row>
    <row r="4244" ht="24.75" customHeight="1" spans="1:11">
      <c r="A4244" s="8"/>
      <c r="B4244" s="8"/>
      <c r="C4244" s="8"/>
      <c r="D4244" s="8"/>
      <c r="E4244" s="41"/>
      <c r="F4244" s="8"/>
      <c r="G4244" s="8"/>
      <c r="H4244" s="8"/>
      <c r="I4244" s="59" t="s">
        <v>16912</v>
      </c>
      <c r="J4244" s="38">
        <v>1</v>
      </c>
      <c r="K4244" s="8"/>
    </row>
    <row r="4245" ht="24.75" customHeight="1" spans="1:11">
      <c r="A4245" s="8"/>
      <c r="B4245" s="8"/>
      <c r="C4245" s="8"/>
      <c r="D4245" s="8"/>
      <c r="E4245" s="41"/>
      <c r="F4245" s="8"/>
      <c r="G4245" s="8"/>
      <c r="H4245" s="8"/>
      <c r="I4245" s="8" t="s">
        <v>15638</v>
      </c>
      <c r="J4245" s="36">
        <v>1</v>
      </c>
      <c r="K4245" s="8"/>
    </row>
    <row r="4246" ht="24.75" customHeight="1" spans="1:11">
      <c r="A4246" s="8"/>
      <c r="B4246" s="8"/>
      <c r="C4246" s="8"/>
      <c r="D4246" s="8"/>
      <c r="E4246" s="41"/>
      <c r="F4246" s="8"/>
      <c r="G4246" s="8"/>
      <c r="H4246" s="8"/>
      <c r="I4246" s="8" t="s">
        <v>14126</v>
      </c>
      <c r="J4246" s="36">
        <v>1</v>
      </c>
      <c r="K4246" s="8"/>
    </row>
    <row r="4247" ht="24.75" customHeight="1" spans="1:11">
      <c r="A4247" s="8"/>
      <c r="B4247" s="8"/>
      <c r="C4247" s="8"/>
      <c r="D4247" s="8"/>
      <c r="E4247" s="41"/>
      <c r="F4247" s="8"/>
      <c r="G4247" s="8"/>
      <c r="H4247" s="8"/>
      <c r="I4247" s="8" t="s">
        <v>14944</v>
      </c>
      <c r="J4247" s="36">
        <v>1</v>
      </c>
      <c r="K4247" s="8"/>
    </row>
    <row r="4248" ht="24.75" customHeight="1" spans="1:11">
      <c r="A4248" s="8"/>
      <c r="B4248" s="8"/>
      <c r="C4248" s="8"/>
      <c r="D4248" s="8"/>
      <c r="E4248" s="41"/>
      <c r="F4248" s="8"/>
      <c r="G4248" s="8"/>
      <c r="H4248" s="8"/>
      <c r="I4248" s="8" t="s">
        <v>13855</v>
      </c>
      <c r="J4248" s="38">
        <v>1</v>
      </c>
      <c r="K4248" s="8"/>
    </row>
    <row r="4249" ht="24.75" customHeight="1" spans="1:11">
      <c r="A4249" s="8"/>
      <c r="B4249" s="8"/>
      <c r="C4249" s="8"/>
      <c r="D4249" s="8"/>
      <c r="E4249" s="41"/>
      <c r="F4249" s="88"/>
      <c r="G4249" s="88"/>
      <c r="H4249" s="8"/>
      <c r="I4249" s="8" t="s">
        <v>14365</v>
      </c>
      <c r="J4249" s="36">
        <v>1</v>
      </c>
      <c r="K4249" s="8"/>
    </row>
    <row r="4250" ht="24.75" customHeight="1" spans="1:11">
      <c r="A4250" s="33" t="s">
        <v>2782</v>
      </c>
      <c r="B4250" s="33">
        <v>23</v>
      </c>
      <c r="C4250" s="33">
        <v>146</v>
      </c>
      <c r="D4250" s="8" t="s">
        <v>20936</v>
      </c>
      <c r="E4250" s="40" t="s">
        <v>20937</v>
      </c>
      <c r="F4250" s="8"/>
      <c r="G4250" s="8" t="s">
        <v>20938</v>
      </c>
      <c r="H4250" s="8" t="s">
        <v>70</v>
      </c>
      <c r="I4250" s="8" t="s">
        <v>13778</v>
      </c>
      <c r="J4250" s="36">
        <v>1</v>
      </c>
      <c r="K4250" s="58">
        <v>50000</v>
      </c>
    </row>
    <row r="4251" ht="24.75" customHeight="1" spans="1:11">
      <c r="A4251" s="33" t="s">
        <v>2782</v>
      </c>
      <c r="B4251" s="33">
        <v>23</v>
      </c>
      <c r="C4251" s="33">
        <v>147</v>
      </c>
      <c r="D4251" s="8" t="s">
        <v>20983</v>
      </c>
      <c r="E4251" s="40" t="s">
        <v>20984</v>
      </c>
      <c r="F4251" s="8"/>
      <c r="G4251" s="8" t="s">
        <v>20985</v>
      </c>
      <c r="H4251" s="8" t="s">
        <v>169</v>
      </c>
      <c r="I4251" s="8" t="s">
        <v>13778</v>
      </c>
      <c r="J4251" s="36">
        <v>1</v>
      </c>
      <c r="K4251" s="58">
        <v>200000</v>
      </c>
    </row>
    <row r="4252" ht="24.75" customHeight="1" spans="1:11">
      <c r="A4252" s="8"/>
      <c r="B4252" s="8"/>
      <c r="C4252" s="8"/>
      <c r="D4252" s="8"/>
      <c r="E4252" s="41"/>
      <c r="F4252" s="8"/>
      <c r="G4252" s="8"/>
      <c r="H4252" s="8"/>
      <c r="I4252" s="8" t="s">
        <v>20986</v>
      </c>
      <c r="J4252" s="36">
        <v>1</v>
      </c>
      <c r="K4252" s="8"/>
    </row>
    <row r="4253" ht="24.75" customHeight="1" spans="1:11">
      <c r="A4253" s="33" t="s">
        <v>2782</v>
      </c>
      <c r="B4253" s="33">
        <v>23</v>
      </c>
      <c r="C4253" s="33">
        <v>148</v>
      </c>
      <c r="D4253" s="8" t="s">
        <v>20987</v>
      </c>
      <c r="E4253" s="40" t="s">
        <v>20900</v>
      </c>
      <c r="F4253" s="8"/>
      <c r="G4253" s="8" t="s">
        <v>20988</v>
      </c>
      <c r="H4253" s="8" t="s">
        <v>524</v>
      </c>
      <c r="I4253" s="8" t="s">
        <v>14458</v>
      </c>
      <c r="J4253" s="36">
        <v>1</v>
      </c>
      <c r="K4253" s="58">
        <v>1507300</v>
      </c>
    </row>
    <row r="4254" ht="24.75" customHeight="1" spans="1:11">
      <c r="A4254" s="33" t="s">
        <v>2782</v>
      </c>
      <c r="B4254" s="33">
        <v>23</v>
      </c>
      <c r="C4254" s="33">
        <v>149</v>
      </c>
      <c r="D4254" s="8" t="s">
        <v>20989</v>
      </c>
      <c r="E4254" s="40" t="s">
        <v>20990</v>
      </c>
      <c r="F4254" s="8" t="s">
        <v>20991</v>
      </c>
      <c r="G4254" s="8" t="s">
        <v>20992</v>
      </c>
      <c r="H4254" s="8" t="s">
        <v>151</v>
      </c>
      <c r="I4254" s="8" t="s">
        <v>14076</v>
      </c>
      <c r="J4254" s="36">
        <v>1</v>
      </c>
      <c r="K4254" s="58">
        <v>2300000</v>
      </c>
    </row>
    <row r="4255" ht="24.75" customHeight="1" spans="1:11">
      <c r="A4255" s="8"/>
      <c r="B4255" s="8"/>
      <c r="C4255" s="8"/>
      <c r="D4255" s="8"/>
      <c r="E4255" s="41"/>
      <c r="F4255" s="8"/>
      <c r="G4255" s="8"/>
      <c r="H4255" s="8"/>
      <c r="I4255" s="8" t="s">
        <v>14964</v>
      </c>
      <c r="J4255" s="38">
        <v>1</v>
      </c>
      <c r="K4255" s="8"/>
    </row>
    <row r="4256" ht="24.75" customHeight="1" spans="1:11">
      <c r="A4256" s="33" t="s">
        <v>2782</v>
      </c>
      <c r="B4256" s="33">
        <v>24</v>
      </c>
      <c r="C4256" s="33">
        <v>150</v>
      </c>
      <c r="D4256" s="8" t="s">
        <v>7766</v>
      </c>
      <c r="E4256" s="40" t="s">
        <v>20993</v>
      </c>
      <c r="F4256" s="8"/>
      <c r="G4256" s="8" t="s">
        <v>20994</v>
      </c>
      <c r="H4256" s="8" t="s">
        <v>81</v>
      </c>
      <c r="I4256" s="8" t="s">
        <v>13778</v>
      </c>
      <c r="J4256" s="36">
        <v>1</v>
      </c>
      <c r="K4256" s="58">
        <v>50000</v>
      </c>
    </row>
    <row r="4257" ht="24.75" customHeight="1" spans="1:11">
      <c r="A4257" s="33" t="s">
        <v>2782</v>
      </c>
      <c r="B4257" s="33">
        <v>24</v>
      </c>
      <c r="C4257" s="33">
        <v>151</v>
      </c>
      <c r="D4257" s="8" t="s">
        <v>20651</v>
      </c>
      <c r="E4257" s="40" t="s">
        <v>20995</v>
      </c>
      <c r="F4257" s="8" t="s">
        <v>20996</v>
      </c>
      <c r="G4257" s="8" t="s">
        <v>20997</v>
      </c>
      <c r="H4257" s="8" t="s">
        <v>95</v>
      </c>
      <c r="I4257" s="8" t="s">
        <v>13733</v>
      </c>
      <c r="J4257" s="36">
        <v>1</v>
      </c>
      <c r="K4257" s="58">
        <v>351250</v>
      </c>
    </row>
    <row r="4258" ht="24.75" customHeight="1" spans="1:11">
      <c r="A4258" s="8"/>
      <c r="B4258" s="8"/>
      <c r="C4258" s="8"/>
      <c r="D4258" s="8"/>
      <c r="E4258" s="41"/>
      <c r="F4258" s="8"/>
      <c r="G4258" s="8"/>
      <c r="H4258" s="8"/>
      <c r="I4258" s="8" t="s">
        <v>13778</v>
      </c>
      <c r="J4258" s="36">
        <v>1</v>
      </c>
      <c r="K4258" s="8"/>
    </row>
    <row r="4259" ht="24.75" customHeight="1" spans="1:11">
      <c r="A4259" s="33" t="s">
        <v>2782</v>
      </c>
      <c r="B4259" s="33">
        <v>24</v>
      </c>
      <c r="C4259" s="33">
        <v>152</v>
      </c>
      <c r="D4259" s="8" t="s">
        <v>20998</v>
      </c>
      <c r="E4259" s="40" t="s">
        <v>20378</v>
      </c>
      <c r="F4259" s="8"/>
      <c r="G4259" s="8" t="s">
        <v>20999</v>
      </c>
      <c r="H4259" s="8" t="s">
        <v>26</v>
      </c>
      <c r="I4259" s="8" t="s">
        <v>16357</v>
      </c>
      <c r="J4259" s="36">
        <v>1</v>
      </c>
      <c r="K4259" s="58">
        <v>1833500</v>
      </c>
    </row>
    <row r="4260" ht="24.75" customHeight="1" spans="1:11">
      <c r="A4260" s="8"/>
      <c r="B4260" s="8"/>
      <c r="C4260" s="8"/>
      <c r="D4260" s="8"/>
      <c r="E4260" s="41"/>
      <c r="F4260" s="8"/>
      <c r="G4260" s="8"/>
      <c r="H4260" s="8"/>
      <c r="I4260" s="8" t="s">
        <v>15995</v>
      </c>
      <c r="J4260" s="36">
        <v>1</v>
      </c>
      <c r="K4260" s="8"/>
    </row>
    <row r="4261" ht="24.75" customHeight="1" spans="1:11">
      <c r="A4261" s="33" t="s">
        <v>2782</v>
      </c>
      <c r="B4261" s="33">
        <v>24</v>
      </c>
      <c r="C4261" s="33">
        <v>153</v>
      </c>
      <c r="D4261" s="8" t="s">
        <v>21000</v>
      </c>
      <c r="E4261" s="40" t="s">
        <v>21001</v>
      </c>
      <c r="F4261" s="8"/>
      <c r="G4261" s="8" t="s">
        <v>21002</v>
      </c>
      <c r="H4261" s="8" t="s">
        <v>524</v>
      </c>
      <c r="I4261" s="8" t="s">
        <v>15786</v>
      </c>
      <c r="J4261" s="36">
        <v>1</v>
      </c>
      <c r="K4261" s="58">
        <v>507300</v>
      </c>
    </row>
    <row r="4262" ht="24.75" customHeight="1" spans="1:11">
      <c r="A4262" s="8"/>
      <c r="B4262" s="8"/>
      <c r="C4262" s="8"/>
      <c r="D4262" s="8"/>
      <c r="E4262" s="41"/>
      <c r="F4262" s="8"/>
      <c r="G4262" s="8"/>
      <c r="H4262" s="8"/>
      <c r="I4262" s="8" t="s">
        <v>20308</v>
      </c>
      <c r="J4262" s="38">
        <v>1</v>
      </c>
      <c r="K4262" s="8"/>
    </row>
    <row r="4263" ht="24.75" customHeight="1" spans="1:11">
      <c r="A4263" s="8"/>
      <c r="B4263" s="8"/>
      <c r="C4263" s="8"/>
      <c r="D4263" s="8"/>
      <c r="E4263" s="41"/>
      <c r="F4263" s="8"/>
      <c r="G4263" s="8"/>
      <c r="H4263" s="8"/>
      <c r="I4263" s="8" t="s">
        <v>14020</v>
      </c>
      <c r="J4263" s="38">
        <v>1</v>
      </c>
      <c r="K4263" s="8"/>
    </row>
    <row r="4264" ht="24.75" customHeight="1" spans="1:11">
      <c r="A4264" s="8"/>
      <c r="B4264" s="8"/>
      <c r="C4264" s="8"/>
      <c r="D4264" s="8"/>
      <c r="E4264" s="41"/>
      <c r="F4264" s="8"/>
      <c r="G4264" s="8"/>
      <c r="H4264" s="8"/>
      <c r="I4264" s="8" t="s">
        <v>14696</v>
      </c>
      <c r="J4264" s="36">
        <v>2</v>
      </c>
      <c r="K4264" s="8"/>
    </row>
    <row r="4265" ht="24.75" customHeight="1" spans="1:11">
      <c r="A4265" s="33" t="s">
        <v>2782</v>
      </c>
      <c r="B4265" s="33">
        <v>24</v>
      </c>
      <c r="C4265" s="33">
        <v>154</v>
      </c>
      <c r="D4265" s="8" t="s">
        <v>21003</v>
      </c>
      <c r="E4265" s="40" t="s">
        <v>21004</v>
      </c>
      <c r="F4265" s="8"/>
      <c r="G4265" s="8" t="s">
        <v>21005</v>
      </c>
      <c r="H4265" s="8" t="s">
        <v>38</v>
      </c>
      <c r="I4265" s="8" t="s">
        <v>14241</v>
      </c>
      <c r="J4265" s="36">
        <v>2</v>
      </c>
      <c r="K4265" s="58">
        <v>502200</v>
      </c>
    </row>
    <row r="4266" ht="24.75" customHeight="1" spans="1:11">
      <c r="A4266" s="33" t="s">
        <v>2782</v>
      </c>
      <c r="B4266" s="33">
        <v>25</v>
      </c>
      <c r="C4266" s="33">
        <v>155</v>
      </c>
      <c r="D4266" s="8" t="s">
        <v>21006</v>
      </c>
      <c r="E4266" s="40" t="s">
        <v>21007</v>
      </c>
      <c r="F4266" s="8"/>
      <c r="G4266" s="8" t="s">
        <v>21008</v>
      </c>
      <c r="H4266" s="8" t="s">
        <v>468</v>
      </c>
      <c r="I4266" s="8" t="s">
        <v>15160</v>
      </c>
      <c r="J4266" s="36">
        <v>1</v>
      </c>
      <c r="K4266" s="58">
        <v>51920</v>
      </c>
    </row>
    <row r="4267" ht="24.75" customHeight="1" spans="1:11">
      <c r="A4267" s="33" t="s">
        <v>2782</v>
      </c>
      <c r="B4267" s="33">
        <v>25</v>
      </c>
      <c r="C4267" s="33">
        <v>156</v>
      </c>
      <c r="D4267" s="8" t="s">
        <v>21009</v>
      </c>
      <c r="E4267" s="40" t="s">
        <v>21010</v>
      </c>
      <c r="F4267" s="8"/>
      <c r="G4267" s="8" t="s">
        <v>21011</v>
      </c>
      <c r="H4267" s="8" t="s">
        <v>75</v>
      </c>
      <c r="I4267" s="8" t="s">
        <v>14092</v>
      </c>
      <c r="J4267" s="36">
        <v>1</v>
      </c>
      <c r="K4267" s="58">
        <v>3550000</v>
      </c>
    </row>
    <row r="4268" ht="24.75" customHeight="1" spans="1:11">
      <c r="A4268" s="8"/>
      <c r="B4268" s="8"/>
      <c r="C4268" s="8"/>
      <c r="D4268" s="8"/>
      <c r="E4268" s="41"/>
      <c r="F4268" s="8"/>
      <c r="G4268" s="8"/>
      <c r="H4268" s="8"/>
      <c r="I4268" s="8" t="s">
        <v>13815</v>
      </c>
      <c r="J4268" s="36">
        <v>1</v>
      </c>
      <c r="K4268" s="8"/>
    </row>
    <row r="4269" ht="24.75" customHeight="1" spans="1:11">
      <c r="A4269" s="8"/>
      <c r="B4269" s="8"/>
      <c r="C4269" s="8"/>
      <c r="D4269" s="8"/>
      <c r="E4269" s="41"/>
      <c r="F4269" s="8"/>
      <c r="G4269" s="8"/>
      <c r="H4269" s="8"/>
      <c r="I4269" s="8" t="s">
        <v>14944</v>
      </c>
      <c r="J4269" s="36">
        <v>1</v>
      </c>
      <c r="K4269" s="8"/>
    </row>
    <row r="4270" ht="24.75" customHeight="1" spans="1:11">
      <c r="A4270" s="8"/>
      <c r="B4270" s="8"/>
      <c r="C4270" s="8"/>
      <c r="D4270" s="8"/>
      <c r="E4270" s="41"/>
      <c r="F4270" s="8"/>
      <c r="G4270" s="8"/>
      <c r="H4270" s="8"/>
      <c r="I4270" s="8" t="s">
        <v>13805</v>
      </c>
      <c r="J4270" s="36">
        <v>2</v>
      </c>
      <c r="K4270" s="8"/>
    </row>
    <row r="4271" ht="24.75" customHeight="1" spans="1:11">
      <c r="A4271" s="33" t="s">
        <v>2782</v>
      </c>
      <c r="B4271" s="33">
        <v>25</v>
      </c>
      <c r="C4271" s="33">
        <v>157</v>
      </c>
      <c r="D4271" s="8" t="s">
        <v>21012</v>
      </c>
      <c r="E4271" s="40" t="s">
        <v>21013</v>
      </c>
      <c r="F4271" s="8" t="s">
        <v>21014</v>
      </c>
      <c r="G4271" s="8" t="s">
        <v>21015</v>
      </c>
      <c r="H4271" s="8" t="s">
        <v>75</v>
      </c>
      <c r="I4271" s="8" t="s">
        <v>13821</v>
      </c>
      <c r="J4271" s="36">
        <v>1</v>
      </c>
      <c r="K4271" s="58">
        <v>2550000</v>
      </c>
    </row>
    <row r="4272" ht="24.75" customHeight="1" spans="1:11">
      <c r="A4272" s="8"/>
      <c r="B4272" s="8"/>
      <c r="C4272" s="8"/>
      <c r="D4272" s="8"/>
      <c r="E4272" s="41"/>
      <c r="F4272" s="8"/>
      <c r="G4272" s="8"/>
      <c r="H4272" s="8"/>
      <c r="I4272" s="8" t="s">
        <v>13930</v>
      </c>
      <c r="J4272" s="36">
        <v>1</v>
      </c>
      <c r="K4272" s="8"/>
    </row>
    <row r="4273" ht="24.75" customHeight="1" spans="1:11">
      <c r="A4273" s="8"/>
      <c r="B4273" s="8"/>
      <c r="C4273" s="8"/>
      <c r="D4273" s="8"/>
      <c r="E4273" s="41"/>
      <c r="F4273" s="8"/>
      <c r="G4273" s="8"/>
      <c r="H4273" s="8"/>
      <c r="I4273" s="8" t="s">
        <v>16544</v>
      </c>
      <c r="J4273" s="38">
        <v>2</v>
      </c>
      <c r="K4273" s="8"/>
    </row>
    <row r="4274" ht="24.75" customHeight="1" spans="1:11">
      <c r="A4274" s="8"/>
      <c r="B4274" s="8"/>
      <c r="C4274" s="8"/>
      <c r="D4274" s="8"/>
      <c r="E4274" s="41"/>
      <c r="F4274" s="8"/>
      <c r="G4274" s="8"/>
      <c r="H4274" s="8"/>
      <c r="I4274" s="59" t="s">
        <v>19074</v>
      </c>
      <c r="J4274" s="38">
        <v>1</v>
      </c>
      <c r="K4274" s="8"/>
    </row>
    <row r="4275" ht="24.75" customHeight="1" spans="1:11">
      <c r="A4275" s="33" t="s">
        <v>2782</v>
      </c>
      <c r="B4275" s="33">
        <v>25</v>
      </c>
      <c r="C4275" s="33">
        <v>158</v>
      </c>
      <c r="D4275" s="8" t="s">
        <v>5936</v>
      </c>
      <c r="E4275" s="40" t="s">
        <v>21016</v>
      </c>
      <c r="F4275" s="8"/>
      <c r="G4275" s="8" t="s">
        <v>21017</v>
      </c>
      <c r="H4275" s="8" t="s">
        <v>169</v>
      </c>
      <c r="I4275" s="8" t="s">
        <v>13812</v>
      </c>
      <c r="J4275" s="36">
        <v>1</v>
      </c>
      <c r="K4275" s="58">
        <v>308500</v>
      </c>
    </row>
    <row r="4276" ht="24.75" customHeight="1" spans="1:11">
      <c r="A4276" s="33" t="s">
        <v>2782</v>
      </c>
      <c r="B4276" s="33">
        <v>25</v>
      </c>
      <c r="C4276" s="33">
        <v>159</v>
      </c>
      <c r="D4276" s="8" t="s">
        <v>21018</v>
      </c>
      <c r="E4276" s="40" t="s">
        <v>21019</v>
      </c>
      <c r="F4276" s="8" t="s">
        <v>21020</v>
      </c>
      <c r="G4276" s="8" t="s">
        <v>21021</v>
      </c>
      <c r="H4276" s="8" t="s">
        <v>70</v>
      </c>
      <c r="I4276" s="8" t="s">
        <v>21022</v>
      </c>
      <c r="J4276" s="36">
        <v>1</v>
      </c>
      <c r="K4276" s="58">
        <v>2825000</v>
      </c>
    </row>
    <row r="4277" ht="24.75" customHeight="1" spans="1:11">
      <c r="A4277" s="8"/>
      <c r="B4277" s="8"/>
      <c r="C4277" s="8"/>
      <c r="D4277" s="8"/>
      <c r="E4277" s="41"/>
      <c r="F4277" s="8"/>
      <c r="G4277" s="8"/>
      <c r="H4277" s="8"/>
      <c r="I4277" s="8" t="s">
        <v>13894</v>
      </c>
      <c r="J4277" s="36">
        <v>1</v>
      </c>
      <c r="K4277" s="8"/>
    </row>
    <row r="4278" ht="24.75" customHeight="1" spans="1:11">
      <c r="A4278" s="33" t="s">
        <v>2782</v>
      </c>
      <c r="B4278" s="33">
        <v>26</v>
      </c>
      <c r="C4278" s="33">
        <v>160</v>
      </c>
      <c r="D4278" s="8" t="s">
        <v>21023</v>
      </c>
      <c r="E4278" s="40" t="s">
        <v>21024</v>
      </c>
      <c r="F4278" s="8"/>
      <c r="G4278" s="8" t="s">
        <v>21025</v>
      </c>
      <c r="H4278" s="8" t="s">
        <v>3202</v>
      </c>
      <c r="I4278" s="8" t="s">
        <v>13815</v>
      </c>
      <c r="J4278" s="36">
        <v>1</v>
      </c>
      <c r="K4278" s="58">
        <v>37700</v>
      </c>
    </row>
    <row r="4279" ht="24.75" customHeight="1" spans="1:11">
      <c r="A4279" s="33" t="s">
        <v>2782</v>
      </c>
      <c r="B4279" s="33">
        <v>26</v>
      </c>
      <c r="C4279" s="33">
        <v>161</v>
      </c>
      <c r="D4279" s="8" t="s">
        <v>21026</v>
      </c>
      <c r="E4279" s="40" t="s">
        <v>21027</v>
      </c>
      <c r="F4279" s="8"/>
      <c r="G4279" s="8" t="s">
        <v>21028</v>
      </c>
      <c r="H4279" s="8" t="s">
        <v>81</v>
      </c>
      <c r="I4279" s="8" t="s">
        <v>13805</v>
      </c>
      <c r="J4279" s="36">
        <v>1</v>
      </c>
      <c r="K4279" s="58">
        <v>700000</v>
      </c>
    </row>
    <row r="4280" ht="24.75" customHeight="1" spans="1:11">
      <c r="A4280" s="33" t="s">
        <v>2782</v>
      </c>
      <c r="B4280" s="33">
        <v>26</v>
      </c>
      <c r="C4280" s="33">
        <v>162</v>
      </c>
      <c r="D4280" s="8" t="s">
        <v>21029</v>
      </c>
      <c r="E4280" s="40" t="s">
        <v>21030</v>
      </c>
      <c r="F4280" s="8" t="s">
        <v>21031</v>
      </c>
      <c r="G4280" s="8" t="s">
        <v>21032</v>
      </c>
      <c r="H4280" s="8" t="s">
        <v>38</v>
      </c>
      <c r="I4280" s="8" t="s">
        <v>14126</v>
      </c>
      <c r="J4280" s="36">
        <v>1</v>
      </c>
      <c r="K4280" s="58">
        <v>240000</v>
      </c>
    </row>
    <row r="4281" ht="24.75" customHeight="1" spans="1:11">
      <c r="A4281" s="33" t="s">
        <v>2782</v>
      </c>
      <c r="B4281" s="33">
        <v>26</v>
      </c>
      <c r="C4281" s="33">
        <v>163</v>
      </c>
      <c r="D4281" s="8" t="s">
        <v>21033</v>
      </c>
      <c r="E4281" s="40" t="s">
        <v>21034</v>
      </c>
      <c r="F4281" s="8"/>
      <c r="G4281" s="8" t="s">
        <v>21035</v>
      </c>
      <c r="H4281" s="8" t="s">
        <v>38</v>
      </c>
      <c r="I4281" s="8" t="s">
        <v>14476</v>
      </c>
      <c r="J4281" s="36">
        <v>1</v>
      </c>
      <c r="K4281" s="58">
        <v>95000</v>
      </c>
    </row>
    <row r="4282" ht="24.75" customHeight="1" spans="1:11">
      <c r="A4282" s="33" t="s">
        <v>2782</v>
      </c>
      <c r="B4282" s="33">
        <v>27</v>
      </c>
      <c r="C4282" s="33">
        <v>164</v>
      </c>
      <c r="D4282" s="8" t="s">
        <v>21036</v>
      </c>
      <c r="E4282" s="40" t="s">
        <v>17123</v>
      </c>
      <c r="F4282" s="8"/>
      <c r="G4282" s="8" t="s">
        <v>21037</v>
      </c>
      <c r="H4282" s="8" t="s">
        <v>38</v>
      </c>
      <c r="I4282" s="8" t="s">
        <v>21038</v>
      </c>
      <c r="J4282" s="36">
        <v>1</v>
      </c>
      <c r="K4282" s="58">
        <v>80000</v>
      </c>
    </row>
    <row r="4283" ht="24.75" customHeight="1" spans="1:11">
      <c r="A4283" s="33" t="s">
        <v>2782</v>
      </c>
      <c r="B4283" s="33">
        <v>27</v>
      </c>
      <c r="C4283" s="33">
        <v>165</v>
      </c>
      <c r="D4283" s="8" t="s">
        <v>14090</v>
      </c>
      <c r="E4283" s="40" t="s">
        <v>20900</v>
      </c>
      <c r="F4283" s="8"/>
      <c r="G4283" s="8" t="s">
        <v>21039</v>
      </c>
      <c r="H4283" s="8" t="s">
        <v>524</v>
      </c>
      <c r="I4283" s="8" t="s">
        <v>14677</v>
      </c>
      <c r="J4283" s="36">
        <v>1</v>
      </c>
      <c r="K4283" s="58">
        <v>945000</v>
      </c>
    </row>
    <row r="4284" ht="24.75" customHeight="1" spans="1:11">
      <c r="A4284" s="8"/>
      <c r="B4284" s="8"/>
      <c r="C4284" s="8"/>
      <c r="D4284" s="8"/>
      <c r="E4284" s="41"/>
      <c r="F4284" s="8"/>
      <c r="G4284" s="8"/>
      <c r="H4284" s="8"/>
      <c r="I4284" s="8" t="s">
        <v>14348</v>
      </c>
      <c r="J4284" s="36">
        <v>1</v>
      </c>
      <c r="K4284" s="8"/>
    </row>
    <row r="4285" ht="24.75" customHeight="1" spans="1:11">
      <c r="A4285" s="33" t="s">
        <v>2782</v>
      </c>
      <c r="B4285" s="33">
        <v>27</v>
      </c>
      <c r="C4285" s="33">
        <v>166</v>
      </c>
      <c r="D4285" s="8" t="s">
        <v>16987</v>
      </c>
      <c r="E4285" s="40" t="s">
        <v>21040</v>
      </c>
      <c r="F4285" s="8"/>
      <c r="G4285" s="8"/>
      <c r="H4285" s="8" t="s">
        <v>75</v>
      </c>
      <c r="I4285" s="8" t="s">
        <v>20981</v>
      </c>
      <c r="J4285" s="36">
        <v>1</v>
      </c>
      <c r="K4285" s="58">
        <v>825000</v>
      </c>
    </row>
    <row r="4286" ht="24.75" customHeight="1" spans="1:11">
      <c r="A4286" s="33" t="s">
        <v>2782</v>
      </c>
      <c r="B4286" s="33">
        <v>27</v>
      </c>
      <c r="C4286" s="33">
        <v>167</v>
      </c>
      <c r="D4286" s="8" t="s">
        <v>21041</v>
      </c>
      <c r="E4286" s="40" t="s">
        <v>21042</v>
      </c>
      <c r="F4286" s="8"/>
      <c r="G4286" s="8" t="s">
        <v>21043</v>
      </c>
      <c r="H4286" s="8" t="s">
        <v>38</v>
      </c>
      <c r="I4286" s="8" t="s">
        <v>16357</v>
      </c>
      <c r="J4286" s="36">
        <v>1</v>
      </c>
      <c r="K4286" s="58">
        <v>1150000</v>
      </c>
    </row>
    <row r="4287" ht="24.75" customHeight="1" spans="1:11">
      <c r="A4287" s="33" t="s">
        <v>2782</v>
      </c>
      <c r="B4287" s="33">
        <v>27</v>
      </c>
      <c r="C4287" s="33">
        <v>168</v>
      </c>
      <c r="D4287" s="8" t="s">
        <v>5679</v>
      </c>
      <c r="E4287" s="40" t="s">
        <v>21044</v>
      </c>
      <c r="F4287" s="8"/>
      <c r="G4287" s="8" t="s">
        <v>21045</v>
      </c>
      <c r="H4287" s="8" t="s">
        <v>197</v>
      </c>
      <c r="I4287" s="8" t="s">
        <v>13909</v>
      </c>
      <c r="J4287" s="36">
        <v>1</v>
      </c>
      <c r="K4287" s="58">
        <v>517200</v>
      </c>
    </row>
    <row r="4288" ht="24.75" customHeight="1" spans="1:11">
      <c r="A4288" s="33" t="s">
        <v>2782</v>
      </c>
      <c r="B4288" s="33">
        <v>28</v>
      </c>
      <c r="C4288" s="33">
        <v>169</v>
      </c>
      <c r="D4288" s="8" t="s">
        <v>21046</v>
      </c>
      <c r="E4288" s="40" t="s">
        <v>21047</v>
      </c>
      <c r="F4288" s="8" t="s">
        <v>21048</v>
      </c>
      <c r="G4288" s="8" t="s">
        <v>21049</v>
      </c>
      <c r="H4288" s="8" t="s">
        <v>3202</v>
      </c>
      <c r="I4288" s="8" t="s">
        <v>15096</v>
      </c>
      <c r="J4288" s="36">
        <v>1</v>
      </c>
      <c r="K4288" s="58">
        <v>7965000</v>
      </c>
    </row>
    <row r="4289" ht="24.75" customHeight="1" spans="1:11">
      <c r="A4289" s="8"/>
      <c r="B4289" s="8"/>
      <c r="C4289" s="8"/>
      <c r="D4289" s="8"/>
      <c r="E4289" s="41"/>
      <c r="F4289" s="8"/>
      <c r="G4289" s="8"/>
      <c r="H4289" s="8"/>
      <c r="I4289" s="8" t="s">
        <v>15813</v>
      </c>
      <c r="J4289" s="36">
        <v>1</v>
      </c>
      <c r="K4289" s="8"/>
    </row>
    <row r="4290" ht="24.75" customHeight="1" spans="1:11">
      <c r="A4290" s="8"/>
      <c r="B4290" s="8"/>
      <c r="C4290" s="8"/>
      <c r="D4290" s="8"/>
      <c r="E4290" s="41"/>
      <c r="F4290" s="8"/>
      <c r="G4290" s="8"/>
      <c r="H4290" s="8"/>
      <c r="I4290" s="8" t="s">
        <v>21050</v>
      </c>
      <c r="J4290" s="38">
        <v>1</v>
      </c>
      <c r="K4290" s="8"/>
    </row>
    <row r="4291" ht="24.75" customHeight="1" spans="1:11">
      <c r="A4291" s="8"/>
      <c r="B4291" s="8"/>
      <c r="C4291" s="8"/>
      <c r="D4291" s="8"/>
      <c r="E4291" s="41"/>
      <c r="F4291" s="8"/>
      <c r="G4291" s="8"/>
      <c r="H4291" s="8"/>
      <c r="I4291" s="8" t="s">
        <v>19612</v>
      </c>
      <c r="J4291" s="36">
        <v>1</v>
      </c>
      <c r="K4291" s="8"/>
    </row>
    <row r="4292" ht="24.75" customHeight="1" spans="1:11">
      <c r="A4292" s="8"/>
      <c r="B4292" s="8"/>
      <c r="C4292" s="8"/>
      <c r="D4292" s="8"/>
      <c r="E4292" s="41"/>
      <c r="F4292" s="8"/>
      <c r="G4292" s="8"/>
      <c r="H4292" s="8"/>
      <c r="I4292" s="8" t="s">
        <v>13977</v>
      </c>
      <c r="J4292" s="36">
        <v>1</v>
      </c>
      <c r="K4292" s="8"/>
    </row>
    <row r="4293" ht="24.75" customHeight="1" spans="1:11">
      <c r="A4293" s="8"/>
      <c r="B4293" s="8"/>
      <c r="C4293" s="8"/>
      <c r="D4293" s="8"/>
      <c r="E4293" s="41"/>
      <c r="F4293" s="8"/>
      <c r="G4293" s="8"/>
      <c r="H4293" s="8"/>
      <c r="I4293" s="8" t="s">
        <v>13909</v>
      </c>
      <c r="J4293" s="36">
        <v>1</v>
      </c>
      <c r="K4293" s="8"/>
    </row>
    <row r="4294" ht="24.75" customHeight="1" spans="1:11">
      <c r="A4294" s="33" t="s">
        <v>2782</v>
      </c>
      <c r="B4294" s="33">
        <v>28</v>
      </c>
      <c r="C4294" s="33">
        <v>170</v>
      </c>
      <c r="D4294" s="8" t="s">
        <v>21051</v>
      </c>
      <c r="E4294" s="40" t="s">
        <v>21052</v>
      </c>
      <c r="F4294" s="8"/>
      <c r="G4294" s="8" t="s">
        <v>21053</v>
      </c>
      <c r="H4294" s="8" t="s">
        <v>38</v>
      </c>
      <c r="I4294" s="8" t="s">
        <v>13865</v>
      </c>
      <c r="J4294" s="36">
        <v>1</v>
      </c>
      <c r="K4294" s="58">
        <v>270000</v>
      </c>
    </row>
    <row r="4295" ht="24.75" customHeight="1" spans="1:11">
      <c r="A4295" s="33" t="s">
        <v>2782</v>
      </c>
      <c r="B4295" s="33">
        <v>28</v>
      </c>
      <c r="C4295" s="33">
        <v>171</v>
      </c>
      <c r="D4295" s="8" t="s">
        <v>21054</v>
      </c>
      <c r="E4295" s="41"/>
      <c r="F4295" s="8"/>
      <c r="G4295" s="8" t="s">
        <v>21055</v>
      </c>
      <c r="H4295" s="8" t="s">
        <v>38</v>
      </c>
      <c r="I4295" s="8" t="s">
        <v>13825</v>
      </c>
      <c r="J4295" s="36">
        <v>1</v>
      </c>
      <c r="K4295" s="58">
        <v>425000</v>
      </c>
    </row>
    <row r="4296" ht="24.75" customHeight="1" spans="1:11">
      <c r="A4296" s="33" t="s">
        <v>2782</v>
      </c>
      <c r="B4296" s="33">
        <v>28</v>
      </c>
      <c r="C4296" s="33">
        <v>172</v>
      </c>
      <c r="D4296" s="8" t="s">
        <v>21056</v>
      </c>
      <c r="E4296" s="40" t="s">
        <v>21057</v>
      </c>
      <c r="F4296" s="8" t="s">
        <v>21058</v>
      </c>
      <c r="G4296" s="8" t="s">
        <v>21059</v>
      </c>
      <c r="H4296" s="8" t="s">
        <v>70</v>
      </c>
      <c r="I4296" s="8" t="s">
        <v>14017</v>
      </c>
      <c r="J4296" s="36">
        <v>1</v>
      </c>
      <c r="K4296" s="58">
        <v>805000</v>
      </c>
    </row>
    <row r="4297" ht="24.75" customHeight="1" spans="1:11">
      <c r="A4297" s="8"/>
      <c r="B4297" s="8"/>
      <c r="C4297" s="8"/>
      <c r="D4297" s="8"/>
      <c r="E4297" s="41"/>
      <c r="F4297" s="8"/>
      <c r="G4297" s="8"/>
      <c r="H4297" s="8"/>
      <c r="I4297" s="8" t="s">
        <v>14019</v>
      </c>
      <c r="J4297" s="38">
        <v>1</v>
      </c>
      <c r="K4297" s="8"/>
    </row>
    <row r="4298" ht="24.75" customHeight="1" spans="1:11">
      <c r="A4298" s="8"/>
      <c r="B4298" s="8"/>
      <c r="C4298" s="8"/>
      <c r="D4298" s="8"/>
      <c r="E4298" s="41"/>
      <c r="F4298" s="8"/>
      <c r="G4298" s="8"/>
      <c r="H4298" s="8"/>
      <c r="I4298" s="8" t="s">
        <v>14020</v>
      </c>
      <c r="J4298" s="38">
        <v>1</v>
      </c>
      <c r="K4298" s="8"/>
    </row>
    <row r="4299" ht="24.75" customHeight="1" spans="1:11">
      <c r="A4299" s="8"/>
      <c r="B4299" s="8"/>
      <c r="C4299" s="8"/>
      <c r="D4299" s="8"/>
      <c r="E4299" s="41"/>
      <c r="F4299" s="8"/>
      <c r="G4299" s="8"/>
      <c r="H4299" s="8"/>
      <c r="I4299" s="8" t="s">
        <v>13758</v>
      </c>
      <c r="J4299" s="36">
        <v>2</v>
      </c>
      <c r="K4299" s="8"/>
    </row>
    <row r="4300" ht="24.75" customHeight="1" spans="1:11">
      <c r="A4300" s="33" t="s">
        <v>2782</v>
      </c>
      <c r="B4300" s="33">
        <v>28</v>
      </c>
      <c r="C4300" s="33">
        <v>173</v>
      </c>
      <c r="D4300" s="8" t="s">
        <v>21060</v>
      </c>
      <c r="E4300" s="40" t="s">
        <v>21061</v>
      </c>
      <c r="F4300" s="8" t="s">
        <v>21062</v>
      </c>
      <c r="G4300" s="8" t="s">
        <v>21063</v>
      </c>
      <c r="H4300" s="8" t="s">
        <v>75</v>
      </c>
      <c r="I4300" s="8" t="s">
        <v>13815</v>
      </c>
      <c r="J4300" s="36">
        <v>1</v>
      </c>
      <c r="K4300" s="58">
        <v>50000</v>
      </c>
    </row>
    <row r="4301" ht="24.75" customHeight="1" spans="1:11">
      <c r="A4301" s="33" t="s">
        <v>2782</v>
      </c>
      <c r="B4301" s="33">
        <v>28</v>
      </c>
      <c r="C4301" s="33">
        <v>174</v>
      </c>
      <c r="D4301" s="8" t="s">
        <v>21064</v>
      </c>
      <c r="E4301" s="40" t="s">
        <v>21065</v>
      </c>
      <c r="F4301" s="8"/>
      <c r="G4301" s="8"/>
      <c r="H4301" s="8" t="s">
        <v>75</v>
      </c>
      <c r="I4301" s="8" t="s">
        <v>21066</v>
      </c>
      <c r="J4301" s="36">
        <v>1</v>
      </c>
      <c r="K4301" s="58">
        <v>4300000</v>
      </c>
    </row>
    <row r="4302" ht="24.75" customHeight="1" spans="1:11">
      <c r="A4302" s="33" t="s">
        <v>2782</v>
      </c>
      <c r="B4302" s="33">
        <v>28</v>
      </c>
      <c r="C4302" s="33">
        <v>175</v>
      </c>
      <c r="D4302" s="8" t="s">
        <v>21067</v>
      </c>
      <c r="E4302" s="40" t="s">
        <v>21068</v>
      </c>
      <c r="F4302" s="8"/>
      <c r="G4302" s="8" t="s">
        <v>21069</v>
      </c>
      <c r="H4302" s="8" t="s">
        <v>38</v>
      </c>
      <c r="I4302" s="8" t="s">
        <v>14841</v>
      </c>
      <c r="J4302" s="36">
        <v>1</v>
      </c>
      <c r="K4302" s="58">
        <v>570000</v>
      </c>
    </row>
    <row r="4303" ht="24.75" customHeight="1" spans="1:11">
      <c r="A4303" s="33" t="s">
        <v>2782</v>
      </c>
      <c r="B4303" s="33">
        <v>29</v>
      </c>
      <c r="C4303" s="33">
        <v>176</v>
      </c>
      <c r="D4303" s="8" t="s">
        <v>21070</v>
      </c>
      <c r="E4303" s="40" t="s">
        <v>21071</v>
      </c>
      <c r="F4303" s="8"/>
      <c r="G4303" s="8"/>
      <c r="H4303" s="8" t="s">
        <v>75</v>
      </c>
      <c r="I4303" s="8" t="s">
        <v>15099</v>
      </c>
      <c r="J4303" s="36">
        <v>1</v>
      </c>
      <c r="K4303" s="58">
        <v>2650000</v>
      </c>
    </row>
    <row r="4304" ht="24.75" customHeight="1" spans="1:11">
      <c r="A4304" s="33" t="s">
        <v>2782</v>
      </c>
      <c r="B4304" s="33">
        <v>29</v>
      </c>
      <c r="C4304" s="33">
        <v>177</v>
      </c>
      <c r="D4304" s="8" t="s">
        <v>19198</v>
      </c>
      <c r="E4304" s="40" t="s">
        <v>19199</v>
      </c>
      <c r="F4304" s="8"/>
      <c r="G4304" s="8" t="s">
        <v>19200</v>
      </c>
      <c r="H4304" s="8" t="s">
        <v>1158</v>
      </c>
      <c r="I4304" s="8" t="s">
        <v>13909</v>
      </c>
      <c r="J4304" s="36">
        <v>1</v>
      </c>
      <c r="K4304" s="58">
        <v>495000</v>
      </c>
    </row>
    <row r="4305" ht="24.75" customHeight="1" spans="1:11">
      <c r="A4305" s="33" t="s">
        <v>2782</v>
      </c>
      <c r="B4305" s="33">
        <v>29</v>
      </c>
      <c r="C4305" s="33">
        <v>178</v>
      </c>
      <c r="D4305" s="8" t="s">
        <v>21072</v>
      </c>
      <c r="E4305" s="40" t="s">
        <v>21073</v>
      </c>
      <c r="F4305" s="8"/>
      <c r="G4305" s="8" t="s">
        <v>21074</v>
      </c>
      <c r="H4305" s="8" t="s">
        <v>489</v>
      </c>
      <c r="I4305" s="8" t="s">
        <v>15587</v>
      </c>
      <c r="J4305" s="36">
        <v>1</v>
      </c>
      <c r="K4305" s="58">
        <v>80240</v>
      </c>
    </row>
    <row r="4306" ht="24.75" customHeight="1" spans="1:11">
      <c r="A4306" s="33" t="s">
        <v>2782</v>
      </c>
      <c r="B4306" s="33">
        <v>29</v>
      </c>
      <c r="C4306" s="33">
        <v>179</v>
      </c>
      <c r="D4306" s="8" t="s">
        <v>12040</v>
      </c>
      <c r="E4306" s="40" t="s">
        <v>21075</v>
      </c>
      <c r="F4306" s="8"/>
      <c r="G4306" s="8" t="s">
        <v>21076</v>
      </c>
      <c r="H4306" s="8" t="s">
        <v>151</v>
      </c>
      <c r="I4306" s="8" t="s">
        <v>13980</v>
      </c>
      <c r="J4306" s="36">
        <v>1</v>
      </c>
      <c r="K4306" s="58">
        <v>345000</v>
      </c>
    </row>
    <row r="4307" ht="24.75" customHeight="1" spans="1:11">
      <c r="A4307" s="33" t="s">
        <v>2782</v>
      </c>
      <c r="B4307" s="33">
        <v>29</v>
      </c>
      <c r="C4307" s="33">
        <v>180</v>
      </c>
      <c r="D4307" s="8" t="s">
        <v>4991</v>
      </c>
      <c r="E4307" s="40" t="s">
        <v>21077</v>
      </c>
      <c r="F4307" s="8"/>
      <c r="G4307" s="8"/>
      <c r="H4307" s="8" t="s">
        <v>38</v>
      </c>
      <c r="I4307" s="8" t="s">
        <v>13977</v>
      </c>
      <c r="J4307" s="36">
        <v>1</v>
      </c>
      <c r="K4307" s="58">
        <v>375000</v>
      </c>
    </row>
    <row r="4308" ht="24.75" customHeight="1" spans="1:11">
      <c r="A4308" s="33" t="s">
        <v>2782</v>
      </c>
      <c r="B4308" s="33">
        <v>30</v>
      </c>
      <c r="C4308" s="33">
        <v>181</v>
      </c>
      <c r="D4308" s="8" t="s">
        <v>4991</v>
      </c>
      <c r="E4308" s="40" t="s">
        <v>21077</v>
      </c>
      <c r="F4308" s="8"/>
      <c r="G4308" s="8"/>
      <c r="H4308" s="8" t="s">
        <v>38</v>
      </c>
      <c r="I4308" s="8" t="s">
        <v>20606</v>
      </c>
      <c r="J4308" s="36">
        <v>1</v>
      </c>
      <c r="K4308" s="58">
        <v>9500</v>
      </c>
    </row>
    <row r="4309" ht="24.75" customHeight="1" spans="1:11">
      <c r="A4309" s="33" t="s">
        <v>2782</v>
      </c>
      <c r="B4309" s="33">
        <v>30</v>
      </c>
      <c r="C4309" s="33">
        <v>182</v>
      </c>
      <c r="D4309" s="8" t="s">
        <v>21078</v>
      </c>
      <c r="E4309" s="40" t="s">
        <v>21079</v>
      </c>
      <c r="F4309" s="8" t="s">
        <v>21080</v>
      </c>
      <c r="G4309" s="8" t="s">
        <v>21081</v>
      </c>
      <c r="H4309" s="8" t="s">
        <v>38</v>
      </c>
      <c r="I4309" s="8" t="s">
        <v>15138</v>
      </c>
      <c r="J4309" s="36">
        <v>1</v>
      </c>
      <c r="K4309" s="58">
        <v>375000</v>
      </c>
    </row>
    <row r="4310" ht="24.75" customHeight="1" spans="1:11">
      <c r="A4310" s="33" t="s">
        <v>2782</v>
      </c>
      <c r="B4310" s="33">
        <v>30</v>
      </c>
      <c r="C4310" s="33">
        <v>183</v>
      </c>
      <c r="D4310" s="8" t="s">
        <v>21082</v>
      </c>
      <c r="E4310" s="41" t="s">
        <v>21083</v>
      </c>
      <c r="F4310" s="8"/>
      <c r="G4310" s="8" t="s">
        <v>21084</v>
      </c>
      <c r="H4310" s="8" t="s">
        <v>1000</v>
      </c>
      <c r="I4310" s="8" t="s">
        <v>15209</v>
      </c>
      <c r="J4310" s="36">
        <v>1</v>
      </c>
      <c r="K4310" s="58">
        <v>171500</v>
      </c>
    </row>
    <row r="4311" ht="24.75" customHeight="1" spans="1:11">
      <c r="A4311" s="33" t="s">
        <v>2782</v>
      </c>
      <c r="B4311" s="33">
        <v>30</v>
      </c>
      <c r="C4311" s="33">
        <v>184</v>
      </c>
      <c r="D4311" s="8" t="s">
        <v>21085</v>
      </c>
      <c r="E4311" s="40" t="s">
        <v>21086</v>
      </c>
      <c r="F4311" s="8"/>
      <c r="G4311" s="8"/>
      <c r="H4311" s="8"/>
      <c r="I4311" s="8" t="s">
        <v>13825</v>
      </c>
      <c r="J4311" s="36">
        <v>3</v>
      </c>
      <c r="K4311" s="58">
        <v>1275000</v>
      </c>
    </row>
    <row r="4312" ht="24.75" customHeight="1" spans="1:11">
      <c r="A4312" s="33" t="s">
        <v>2782</v>
      </c>
      <c r="B4312" s="33">
        <v>30</v>
      </c>
      <c r="C4312" s="33">
        <v>185</v>
      </c>
      <c r="D4312" s="8" t="s">
        <v>21087</v>
      </c>
      <c r="E4312" s="41" t="s">
        <v>21088</v>
      </c>
      <c r="F4312" s="8"/>
      <c r="G4312" s="8" t="s">
        <v>21089</v>
      </c>
      <c r="H4312" s="8" t="s">
        <v>38</v>
      </c>
      <c r="I4312" s="8"/>
      <c r="J4312" s="36">
        <v>1</v>
      </c>
      <c r="K4312" s="58">
        <v>220000</v>
      </c>
    </row>
    <row r="4313" ht="24.75" customHeight="1" spans="1:11">
      <c r="A4313" s="33" t="s">
        <v>2782</v>
      </c>
      <c r="B4313" s="33">
        <v>30</v>
      </c>
      <c r="C4313" s="33">
        <v>186</v>
      </c>
      <c r="D4313" s="8" t="s">
        <v>21090</v>
      </c>
      <c r="E4313" s="40" t="s">
        <v>21091</v>
      </c>
      <c r="F4313" s="8" t="s">
        <v>21092</v>
      </c>
      <c r="G4313" s="8" t="s">
        <v>21093</v>
      </c>
      <c r="H4313" s="8" t="s">
        <v>38</v>
      </c>
      <c r="I4313" s="8" t="s">
        <v>13826</v>
      </c>
      <c r="J4313" s="36">
        <v>1</v>
      </c>
      <c r="K4313" s="58">
        <v>270000</v>
      </c>
    </row>
    <row r="4314" ht="24.75" customHeight="1" spans="1:11">
      <c r="A4314" s="33" t="s">
        <v>2782</v>
      </c>
      <c r="B4314" s="33">
        <v>31</v>
      </c>
      <c r="C4314" s="33">
        <v>187</v>
      </c>
      <c r="D4314" s="8" t="s">
        <v>21094</v>
      </c>
      <c r="E4314" s="40" t="s">
        <v>21095</v>
      </c>
      <c r="F4314" s="8"/>
      <c r="G4314" s="8" t="s">
        <v>21096</v>
      </c>
      <c r="H4314" s="8" t="s">
        <v>81</v>
      </c>
      <c r="I4314" s="8" t="s">
        <v>16841</v>
      </c>
      <c r="J4314" s="36">
        <v>1</v>
      </c>
      <c r="K4314" s="58">
        <v>320000</v>
      </c>
    </row>
    <row r="4315" ht="24.75" customHeight="1" spans="1:11">
      <c r="A4315" s="33" t="s">
        <v>2782</v>
      </c>
      <c r="B4315" s="33">
        <v>31</v>
      </c>
      <c r="C4315" s="33">
        <v>188</v>
      </c>
      <c r="D4315" s="8" t="s">
        <v>21097</v>
      </c>
      <c r="E4315" s="40" t="s">
        <v>21098</v>
      </c>
      <c r="F4315" s="8" t="s">
        <v>21099</v>
      </c>
      <c r="G4315" s="8" t="s">
        <v>21100</v>
      </c>
      <c r="H4315" s="8" t="s">
        <v>197</v>
      </c>
      <c r="I4315" s="8" t="s">
        <v>14419</v>
      </c>
      <c r="J4315" s="36">
        <v>1</v>
      </c>
      <c r="K4315" s="58">
        <v>1650000</v>
      </c>
    </row>
    <row r="4316" ht="24.75" customHeight="1" spans="1:11">
      <c r="A4316" s="33" t="s">
        <v>2782</v>
      </c>
      <c r="B4316" s="33">
        <v>31</v>
      </c>
      <c r="C4316" s="33">
        <v>189</v>
      </c>
      <c r="D4316" s="8" t="s">
        <v>21101</v>
      </c>
      <c r="E4316" s="40" t="s">
        <v>21102</v>
      </c>
      <c r="F4316" s="8"/>
      <c r="G4316" s="8" t="s">
        <v>21103</v>
      </c>
      <c r="H4316" s="8" t="s">
        <v>197</v>
      </c>
      <c r="I4316" s="8" t="s">
        <v>13778</v>
      </c>
      <c r="J4316" s="36">
        <v>1</v>
      </c>
      <c r="K4316" s="58">
        <v>300000</v>
      </c>
    </row>
    <row r="4317" ht="24.75" customHeight="1" spans="1:11">
      <c r="A4317" s="8"/>
      <c r="B4317" s="8"/>
      <c r="C4317" s="8"/>
      <c r="D4317" s="8"/>
      <c r="E4317" s="41"/>
      <c r="F4317" s="8"/>
      <c r="G4317" s="8"/>
      <c r="H4317" s="8"/>
      <c r="I4317" s="8" t="s">
        <v>21104</v>
      </c>
      <c r="J4317" s="36">
        <v>1</v>
      </c>
      <c r="K4317" s="8"/>
    </row>
    <row r="4318" ht="24.75" customHeight="1" spans="1:11">
      <c r="A4318" s="33" t="s">
        <v>2783</v>
      </c>
      <c r="B4318" s="33">
        <v>1</v>
      </c>
      <c r="C4318" s="33">
        <v>1</v>
      </c>
      <c r="D4318" s="8" t="s">
        <v>21105</v>
      </c>
      <c r="E4318" s="40" t="s">
        <v>21106</v>
      </c>
      <c r="F4318" s="8" t="s">
        <v>21107</v>
      </c>
      <c r="G4318" s="8" t="s">
        <v>21108</v>
      </c>
      <c r="H4318" s="8" t="s">
        <v>38</v>
      </c>
      <c r="I4318" s="8" t="s">
        <v>14720</v>
      </c>
      <c r="J4318" s="36">
        <v>2</v>
      </c>
      <c r="K4318" s="58">
        <v>900000</v>
      </c>
    </row>
    <row r="4319" ht="24.75" customHeight="1" spans="1:11">
      <c r="A4319" s="33" t="s">
        <v>2783</v>
      </c>
      <c r="B4319" s="33">
        <v>1</v>
      </c>
      <c r="C4319" s="33">
        <v>2</v>
      </c>
      <c r="D4319" s="8" t="s">
        <v>15557</v>
      </c>
      <c r="E4319" s="40" t="s">
        <v>21109</v>
      </c>
      <c r="F4319" s="8"/>
      <c r="G4319" s="8" t="s">
        <v>15558</v>
      </c>
      <c r="H4319" s="8" t="s">
        <v>26</v>
      </c>
      <c r="I4319" s="8" t="s">
        <v>13793</v>
      </c>
      <c r="J4319" s="36">
        <v>1</v>
      </c>
      <c r="K4319" s="58">
        <v>325000</v>
      </c>
    </row>
    <row r="4320" ht="24.75" customHeight="1" spans="1:11">
      <c r="A4320" s="33" t="s">
        <v>2783</v>
      </c>
      <c r="B4320" s="33">
        <v>1</v>
      </c>
      <c r="C4320" s="33">
        <v>3</v>
      </c>
      <c r="D4320" s="8" t="s">
        <v>21110</v>
      </c>
      <c r="E4320" s="40" t="s">
        <v>21111</v>
      </c>
      <c r="F4320" s="8"/>
      <c r="G4320" s="8" t="s">
        <v>21112</v>
      </c>
      <c r="H4320" s="8" t="s">
        <v>2584</v>
      </c>
      <c r="I4320" s="8" t="s">
        <v>15712</v>
      </c>
      <c r="J4320" s="36">
        <v>1</v>
      </c>
      <c r="K4320" s="58">
        <v>365000</v>
      </c>
    </row>
    <row r="4321" ht="24.75" customHeight="1" spans="1:11">
      <c r="A4321" s="8"/>
      <c r="B4321" s="8"/>
      <c r="C4321" s="8"/>
      <c r="D4321" s="8"/>
      <c r="E4321" s="41"/>
      <c r="F4321" s="8"/>
      <c r="G4321" s="8"/>
      <c r="H4321" s="8"/>
      <c r="I4321" s="8" t="s">
        <v>13778</v>
      </c>
      <c r="J4321" s="36">
        <v>1</v>
      </c>
      <c r="K4321" s="8"/>
    </row>
    <row r="4322" ht="24.75" customHeight="1" spans="1:11">
      <c r="A4322" s="33" t="s">
        <v>2783</v>
      </c>
      <c r="B4322" s="33">
        <v>1</v>
      </c>
      <c r="C4322" s="33">
        <v>4</v>
      </c>
      <c r="D4322" s="8" t="s">
        <v>21113</v>
      </c>
      <c r="E4322" s="40" t="s">
        <v>21114</v>
      </c>
      <c r="F4322" s="8" t="s">
        <v>21115</v>
      </c>
      <c r="G4322" s="8" t="s">
        <v>21116</v>
      </c>
      <c r="H4322" s="8" t="s">
        <v>81</v>
      </c>
      <c r="I4322" s="8" t="s">
        <v>13800</v>
      </c>
      <c r="J4322" s="36">
        <v>1</v>
      </c>
      <c r="K4322" s="58">
        <v>546000</v>
      </c>
    </row>
    <row r="4323" ht="24.75" customHeight="1" spans="1:11">
      <c r="A4323" s="8"/>
      <c r="B4323" s="8"/>
      <c r="C4323" s="8"/>
      <c r="D4323" s="8"/>
      <c r="E4323" s="41"/>
      <c r="F4323" s="8"/>
      <c r="G4323" s="8"/>
      <c r="H4323" s="8"/>
      <c r="I4323" s="8" t="s">
        <v>12290</v>
      </c>
      <c r="J4323" s="36">
        <v>1</v>
      </c>
      <c r="K4323" s="8"/>
    </row>
    <row r="4324" ht="24.75" customHeight="1" spans="1:11">
      <c r="A4324" s="33" t="s">
        <v>2783</v>
      </c>
      <c r="B4324" s="33">
        <v>1</v>
      </c>
      <c r="C4324" s="33">
        <v>5</v>
      </c>
      <c r="D4324" s="8" t="s">
        <v>21117</v>
      </c>
      <c r="E4324" s="40" t="s">
        <v>21118</v>
      </c>
      <c r="F4324" s="8"/>
      <c r="G4324" s="8" t="s">
        <v>21119</v>
      </c>
      <c r="H4324" s="8" t="s">
        <v>95</v>
      </c>
      <c r="I4324" s="8" t="s">
        <v>14215</v>
      </c>
      <c r="J4324" s="36">
        <v>1</v>
      </c>
      <c r="K4324" s="58">
        <v>2020000</v>
      </c>
    </row>
    <row r="4325" ht="24.75" customHeight="1" spans="1:11">
      <c r="A4325" s="8"/>
      <c r="B4325" s="8"/>
      <c r="C4325" s="8"/>
      <c r="D4325" s="8"/>
      <c r="E4325" s="41"/>
      <c r="F4325" s="8"/>
      <c r="G4325" s="8"/>
      <c r="H4325" s="8"/>
      <c r="I4325" s="8" t="s">
        <v>13980</v>
      </c>
      <c r="J4325" s="36">
        <v>1</v>
      </c>
      <c r="K4325" s="8"/>
    </row>
    <row r="4326" ht="24.75" customHeight="1" spans="1:11">
      <c r="A4326" s="33" t="s">
        <v>2783</v>
      </c>
      <c r="B4326" s="33">
        <v>2</v>
      </c>
      <c r="C4326" s="33">
        <v>6</v>
      </c>
      <c r="D4326" s="8" t="s">
        <v>21120</v>
      </c>
      <c r="E4326" s="40" t="s">
        <v>21121</v>
      </c>
      <c r="F4326" s="8"/>
      <c r="G4326" s="8" t="s">
        <v>21122</v>
      </c>
      <c r="H4326" s="8" t="s">
        <v>197</v>
      </c>
      <c r="I4326" s="8" t="s">
        <v>15957</v>
      </c>
      <c r="J4326" s="36">
        <v>1</v>
      </c>
      <c r="K4326" s="58">
        <v>505000</v>
      </c>
    </row>
    <row r="4327" ht="24.75" customHeight="1" spans="1:11">
      <c r="A4327" s="33" t="s">
        <v>2783</v>
      </c>
      <c r="B4327" s="33">
        <v>2</v>
      </c>
      <c r="C4327" s="33">
        <v>7</v>
      </c>
      <c r="D4327" s="8" t="s">
        <v>21123</v>
      </c>
      <c r="E4327" s="40" t="s">
        <v>21124</v>
      </c>
      <c r="F4327" s="8"/>
      <c r="G4327" s="8" t="s">
        <v>21125</v>
      </c>
      <c r="H4327" s="8" t="s">
        <v>95</v>
      </c>
      <c r="I4327" s="8" t="s">
        <v>13759</v>
      </c>
      <c r="J4327" s="36">
        <v>1</v>
      </c>
      <c r="K4327" s="58">
        <v>150000</v>
      </c>
    </row>
    <row r="4328" ht="24.75" customHeight="1" spans="1:11">
      <c r="A4328" s="33" t="s">
        <v>2783</v>
      </c>
      <c r="B4328" s="33">
        <v>2</v>
      </c>
      <c r="C4328" s="33">
        <v>8</v>
      </c>
      <c r="D4328" s="8" t="s">
        <v>21126</v>
      </c>
      <c r="E4328" s="40" t="s">
        <v>21127</v>
      </c>
      <c r="F4328" s="8"/>
      <c r="G4328" s="8" t="s">
        <v>21128</v>
      </c>
      <c r="H4328" s="8" t="s">
        <v>197</v>
      </c>
      <c r="I4328" s="8" t="s">
        <v>14677</v>
      </c>
      <c r="J4328" s="36">
        <v>1</v>
      </c>
      <c r="K4328" s="58">
        <v>436900</v>
      </c>
    </row>
    <row r="4329" ht="24.75" customHeight="1" spans="1:11">
      <c r="A4329" s="33" t="s">
        <v>2783</v>
      </c>
      <c r="B4329" s="33">
        <v>2</v>
      </c>
      <c r="C4329" s="33">
        <v>9</v>
      </c>
      <c r="D4329" s="8" t="s">
        <v>21129</v>
      </c>
      <c r="E4329" s="40" t="s">
        <v>21130</v>
      </c>
      <c r="F4329" s="8"/>
      <c r="G4329" s="8" t="s">
        <v>21131</v>
      </c>
      <c r="H4329" s="8" t="s">
        <v>81</v>
      </c>
      <c r="I4329" s="8" t="s">
        <v>13980</v>
      </c>
      <c r="J4329" s="36">
        <v>1</v>
      </c>
      <c r="K4329" s="58">
        <v>310500</v>
      </c>
    </row>
    <row r="4330" ht="24.75" customHeight="1" spans="1:11">
      <c r="A4330" s="33" t="s">
        <v>2783</v>
      </c>
      <c r="B4330" s="33">
        <v>2</v>
      </c>
      <c r="C4330" s="33">
        <v>10</v>
      </c>
      <c r="D4330" s="8" t="s">
        <v>14465</v>
      </c>
      <c r="E4330" s="40" t="s">
        <v>16213</v>
      </c>
      <c r="F4330" s="8"/>
      <c r="G4330" s="8" t="s">
        <v>14466</v>
      </c>
      <c r="H4330" s="8" t="s">
        <v>81</v>
      </c>
      <c r="I4330" s="8" t="s">
        <v>16230</v>
      </c>
      <c r="J4330" s="36">
        <v>2</v>
      </c>
      <c r="K4330" s="58">
        <v>580000</v>
      </c>
    </row>
    <row r="4331" ht="24.75" customHeight="1" spans="1:11">
      <c r="A4331" s="33" t="s">
        <v>2783</v>
      </c>
      <c r="B4331" s="33">
        <v>2</v>
      </c>
      <c r="C4331" s="33">
        <v>11</v>
      </c>
      <c r="D4331" s="8" t="s">
        <v>21132</v>
      </c>
      <c r="E4331" s="40" t="s">
        <v>21133</v>
      </c>
      <c r="F4331" s="8" t="s">
        <v>21134</v>
      </c>
      <c r="G4331" s="8" t="s">
        <v>21135</v>
      </c>
      <c r="H4331" s="8" t="s">
        <v>38</v>
      </c>
      <c r="I4331" s="8" t="s">
        <v>15840</v>
      </c>
      <c r="J4331" s="36">
        <v>3</v>
      </c>
      <c r="K4331" s="58">
        <v>465000</v>
      </c>
    </row>
    <row r="4332" ht="24.75" customHeight="1" spans="1:11">
      <c r="A4332" s="33" t="s">
        <v>2783</v>
      </c>
      <c r="B4332" s="33">
        <v>2</v>
      </c>
      <c r="C4332" s="33">
        <v>12</v>
      </c>
      <c r="D4332" s="8" t="s">
        <v>9500</v>
      </c>
      <c r="E4332" s="40" t="s">
        <v>21136</v>
      </c>
      <c r="F4332" s="8"/>
      <c r="G4332" s="8" t="s">
        <v>21137</v>
      </c>
      <c r="H4332" s="8" t="s">
        <v>75</v>
      </c>
      <c r="I4332" s="8" t="s">
        <v>21138</v>
      </c>
      <c r="J4332" s="36">
        <v>1</v>
      </c>
      <c r="K4332" s="58">
        <v>400000</v>
      </c>
    </row>
    <row r="4333" ht="24.75" customHeight="1" spans="1:11">
      <c r="A4333" s="33" t="s">
        <v>2783</v>
      </c>
      <c r="B4333" s="33">
        <v>2</v>
      </c>
      <c r="C4333" s="33">
        <v>13</v>
      </c>
      <c r="D4333" s="8" t="s">
        <v>21139</v>
      </c>
      <c r="E4333" s="40" t="s">
        <v>21140</v>
      </c>
      <c r="F4333" s="8"/>
      <c r="G4333" s="8" t="s">
        <v>21141</v>
      </c>
      <c r="H4333" s="8" t="s">
        <v>38</v>
      </c>
      <c r="I4333" s="8" t="s">
        <v>20668</v>
      </c>
      <c r="J4333" s="36">
        <v>1</v>
      </c>
      <c r="K4333" s="58">
        <v>955000</v>
      </c>
    </row>
    <row r="4334" ht="24.75" customHeight="1" spans="1:11">
      <c r="A4334" s="33" t="s">
        <v>2783</v>
      </c>
      <c r="B4334" s="33">
        <v>2</v>
      </c>
      <c r="C4334" s="33">
        <v>14</v>
      </c>
      <c r="D4334" s="8" t="s">
        <v>21142</v>
      </c>
      <c r="E4334" s="40" t="s">
        <v>21143</v>
      </c>
      <c r="F4334" s="8"/>
      <c r="G4334" s="8" t="s">
        <v>21144</v>
      </c>
      <c r="H4334" s="8" t="s">
        <v>38</v>
      </c>
      <c r="I4334" s="8" t="s">
        <v>21145</v>
      </c>
      <c r="J4334" s="36">
        <v>1</v>
      </c>
      <c r="K4334" s="8"/>
    </row>
    <row r="4335" ht="24.75" customHeight="1" spans="1:11">
      <c r="A4335" s="33" t="s">
        <v>2783</v>
      </c>
      <c r="B4335" s="33">
        <v>2</v>
      </c>
      <c r="C4335" s="33">
        <v>15</v>
      </c>
      <c r="D4335" s="8" t="s">
        <v>16679</v>
      </c>
      <c r="E4335" s="40" t="s">
        <v>16680</v>
      </c>
      <c r="F4335" s="8" t="s">
        <v>16681</v>
      </c>
      <c r="G4335" s="8" t="s">
        <v>16682</v>
      </c>
      <c r="H4335" s="8" t="s">
        <v>3202</v>
      </c>
      <c r="I4335" s="8" t="s">
        <v>14365</v>
      </c>
      <c r="J4335" s="36">
        <v>1</v>
      </c>
      <c r="K4335" s="58">
        <v>120000</v>
      </c>
    </row>
    <row r="4336" ht="24.75" customHeight="1" spans="1:11">
      <c r="A4336" s="33" t="s">
        <v>2783</v>
      </c>
      <c r="B4336" s="33">
        <v>2</v>
      </c>
      <c r="C4336" s="33">
        <v>16</v>
      </c>
      <c r="D4336" s="8" t="s">
        <v>21146</v>
      </c>
      <c r="E4336" s="40" t="s">
        <v>21147</v>
      </c>
      <c r="F4336" s="8"/>
      <c r="G4336" s="8" t="s">
        <v>21148</v>
      </c>
      <c r="H4336" s="8" t="s">
        <v>70</v>
      </c>
      <c r="I4336" s="8" t="s">
        <v>20986</v>
      </c>
      <c r="J4336" s="36">
        <v>1</v>
      </c>
      <c r="K4336" s="58">
        <v>175000</v>
      </c>
    </row>
    <row r="4337" ht="24.75" customHeight="1" spans="1:11">
      <c r="A4337" s="33" t="s">
        <v>2783</v>
      </c>
      <c r="B4337" s="33">
        <v>2</v>
      </c>
      <c r="C4337" s="33">
        <v>17</v>
      </c>
      <c r="D4337" s="8" t="s">
        <v>14662</v>
      </c>
      <c r="E4337" s="40" t="s">
        <v>21149</v>
      </c>
      <c r="F4337" s="8"/>
      <c r="G4337" s="8" t="s">
        <v>21150</v>
      </c>
      <c r="H4337" s="8" t="s">
        <v>95</v>
      </c>
      <c r="I4337" s="8" t="s">
        <v>14133</v>
      </c>
      <c r="J4337" s="36">
        <v>1</v>
      </c>
      <c r="K4337" s="58">
        <v>430000</v>
      </c>
    </row>
    <row r="4338" ht="24.75" customHeight="1" spans="1:11">
      <c r="A4338" s="8"/>
      <c r="B4338" s="8"/>
      <c r="C4338" s="8"/>
      <c r="D4338" s="8"/>
      <c r="E4338" s="41"/>
      <c r="F4338" s="8"/>
      <c r="G4338" s="8"/>
      <c r="H4338" s="8"/>
      <c r="I4338" s="8" t="s">
        <v>21151</v>
      </c>
      <c r="J4338" s="36">
        <v>1</v>
      </c>
      <c r="K4338" s="8"/>
    </row>
    <row r="4339" ht="24.75" customHeight="1" spans="1:11">
      <c r="A4339" s="33" t="s">
        <v>2783</v>
      </c>
      <c r="B4339" s="33">
        <v>2</v>
      </c>
      <c r="C4339" s="33">
        <v>18</v>
      </c>
      <c r="D4339" s="8" t="s">
        <v>21152</v>
      </c>
      <c r="E4339" s="40" t="s">
        <v>21153</v>
      </c>
      <c r="F4339" s="8"/>
      <c r="G4339" s="8" t="s">
        <v>21154</v>
      </c>
      <c r="H4339" s="8" t="s">
        <v>81</v>
      </c>
      <c r="I4339" s="8" t="s">
        <v>15209</v>
      </c>
      <c r="J4339" s="36">
        <v>1</v>
      </c>
      <c r="K4339" s="58">
        <v>171500</v>
      </c>
    </row>
    <row r="4340" ht="24.75" customHeight="1" spans="1:11">
      <c r="A4340" s="33" t="s">
        <v>2783</v>
      </c>
      <c r="B4340" s="33">
        <v>2</v>
      </c>
      <c r="C4340" s="33">
        <v>19</v>
      </c>
      <c r="D4340" s="8" t="s">
        <v>8899</v>
      </c>
      <c r="E4340" s="40" t="s">
        <v>21155</v>
      </c>
      <c r="F4340" s="8" t="s">
        <v>8901</v>
      </c>
      <c r="G4340" s="8" t="s">
        <v>21156</v>
      </c>
      <c r="H4340" s="8" t="s">
        <v>713</v>
      </c>
      <c r="I4340" s="8" t="s">
        <v>15926</v>
      </c>
      <c r="J4340" s="36">
        <v>1</v>
      </c>
      <c r="K4340" s="58">
        <v>1245000</v>
      </c>
    </row>
    <row r="4341" ht="24.75" customHeight="1" spans="1:11">
      <c r="A4341" s="8"/>
      <c r="B4341" s="8"/>
      <c r="C4341" s="8"/>
      <c r="D4341" s="8"/>
      <c r="E4341" s="41"/>
      <c r="F4341" s="8"/>
      <c r="G4341" s="8"/>
      <c r="H4341" s="8"/>
      <c r="I4341" s="8" t="s">
        <v>15879</v>
      </c>
      <c r="J4341" s="36">
        <v>1</v>
      </c>
      <c r="K4341" s="8"/>
    </row>
    <row r="4342" ht="24.75" customHeight="1" spans="1:11">
      <c r="A4342" s="33" t="s">
        <v>2783</v>
      </c>
      <c r="B4342" s="33">
        <v>3</v>
      </c>
      <c r="C4342" s="33">
        <v>20</v>
      </c>
      <c r="D4342" s="8" t="s">
        <v>21157</v>
      </c>
      <c r="E4342" s="40" t="s">
        <v>21158</v>
      </c>
      <c r="F4342" s="8" t="s">
        <v>21159</v>
      </c>
      <c r="G4342" s="8" t="s">
        <v>21160</v>
      </c>
      <c r="H4342" s="8" t="s">
        <v>38</v>
      </c>
      <c r="I4342" s="8" t="s">
        <v>16148</v>
      </c>
      <c r="J4342" s="36">
        <v>1</v>
      </c>
      <c r="K4342" s="58">
        <v>675000</v>
      </c>
    </row>
    <row r="4343" ht="24.75" customHeight="1" spans="1:11">
      <c r="A4343" s="33" t="s">
        <v>2783</v>
      </c>
      <c r="B4343" s="33">
        <v>3</v>
      </c>
      <c r="C4343" s="33">
        <v>21</v>
      </c>
      <c r="D4343" s="8" t="s">
        <v>21161</v>
      </c>
      <c r="E4343" s="40" t="s">
        <v>21162</v>
      </c>
      <c r="F4343" s="8"/>
      <c r="G4343" s="8" t="s">
        <v>21163</v>
      </c>
      <c r="H4343" s="8" t="s">
        <v>81</v>
      </c>
      <c r="I4343" s="8" t="s">
        <v>13980</v>
      </c>
      <c r="J4343" s="36">
        <v>1</v>
      </c>
      <c r="K4343" s="58">
        <v>387400</v>
      </c>
    </row>
    <row r="4344" ht="24.75" customHeight="1" spans="1:11">
      <c r="A4344" s="8"/>
      <c r="B4344" s="8"/>
      <c r="C4344" s="8"/>
      <c r="D4344" s="8"/>
      <c r="E4344" s="41"/>
      <c r="F4344" s="8"/>
      <c r="G4344" s="8"/>
      <c r="H4344" s="8"/>
      <c r="I4344" s="8" t="s">
        <v>13778</v>
      </c>
      <c r="J4344" s="36">
        <v>1</v>
      </c>
      <c r="K4344" s="8"/>
    </row>
    <row r="4345" ht="24.75" customHeight="1" spans="1:11">
      <c r="A4345" s="33" t="s">
        <v>2783</v>
      </c>
      <c r="B4345" s="33">
        <v>3</v>
      </c>
      <c r="C4345" s="33">
        <v>22</v>
      </c>
      <c r="D4345" s="8" t="s">
        <v>6995</v>
      </c>
      <c r="E4345" s="40" t="s">
        <v>21164</v>
      </c>
      <c r="F4345" s="8"/>
      <c r="G4345" s="8" t="s">
        <v>21165</v>
      </c>
      <c r="H4345" s="8" t="s">
        <v>21166</v>
      </c>
      <c r="I4345" s="8" t="s">
        <v>13793</v>
      </c>
      <c r="J4345" s="36">
        <v>1</v>
      </c>
      <c r="K4345" s="58">
        <v>325000</v>
      </c>
    </row>
    <row r="4346" ht="24.75" customHeight="1" spans="1:11">
      <c r="A4346" s="33" t="s">
        <v>2783</v>
      </c>
      <c r="B4346" s="33">
        <v>3</v>
      </c>
      <c r="C4346" s="33">
        <v>23</v>
      </c>
      <c r="D4346" s="8" t="s">
        <v>13718</v>
      </c>
      <c r="E4346" s="40" t="s">
        <v>21047</v>
      </c>
      <c r="F4346" s="8"/>
      <c r="G4346" s="8" t="s">
        <v>21167</v>
      </c>
      <c r="H4346" s="8" t="s">
        <v>3202</v>
      </c>
      <c r="I4346" s="8" t="s">
        <v>13778</v>
      </c>
      <c r="J4346" s="36">
        <v>1</v>
      </c>
      <c r="K4346" s="58">
        <v>65136</v>
      </c>
    </row>
    <row r="4347" ht="24.75" customHeight="1" spans="1:11">
      <c r="A4347" s="33" t="s">
        <v>2783</v>
      </c>
      <c r="B4347" s="33">
        <v>3</v>
      </c>
      <c r="C4347" s="33">
        <v>24</v>
      </c>
      <c r="D4347" s="8" t="s">
        <v>21168</v>
      </c>
      <c r="E4347" s="40" t="s">
        <v>21169</v>
      </c>
      <c r="F4347" s="8" t="s">
        <v>21170</v>
      </c>
      <c r="G4347" s="8" t="s">
        <v>21171</v>
      </c>
      <c r="H4347" s="8" t="s">
        <v>38</v>
      </c>
      <c r="I4347" s="8" t="s">
        <v>12712</v>
      </c>
      <c r="J4347" s="36">
        <v>1</v>
      </c>
      <c r="K4347" s="58">
        <v>185000</v>
      </c>
    </row>
    <row r="4348" ht="24.75" customHeight="1" spans="1:11">
      <c r="A4348" s="33" t="s">
        <v>2783</v>
      </c>
      <c r="B4348" s="33">
        <v>3</v>
      </c>
      <c r="C4348" s="33">
        <v>25</v>
      </c>
      <c r="D4348" s="8" t="s">
        <v>21172</v>
      </c>
      <c r="E4348" s="40" t="s">
        <v>21173</v>
      </c>
      <c r="F4348" s="8"/>
      <c r="G4348" s="8"/>
      <c r="H4348" s="8"/>
      <c r="I4348" s="8" t="s">
        <v>14081</v>
      </c>
      <c r="J4348" s="36">
        <v>1</v>
      </c>
      <c r="K4348" s="58">
        <v>180000</v>
      </c>
    </row>
    <row r="4349" ht="24.75" customHeight="1" spans="1:11">
      <c r="A4349" s="33" t="s">
        <v>2783</v>
      </c>
      <c r="B4349" s="33">
        <v>3</v>
      </c>
      <c r="C4349" s="33">
        <v>26</v>
      </c>
      <c r="D4349" s="8" t="s">
        <v>14090</v>
      </c>
      <c r="E4349" s="40" t="s">
        <v>20900</v>
      </c>
      <c r="F4349" s="8"/>
      <c r="G4349" s="8" t="s">
        <v>21174</v>
      </c>
      <c r="H4349" s="8" t="s">
        <v>524</v>
      </c>
      <c r="I4349" s="8" t="s">
        <v>20981</v>
      </c>
      <c r="J4349" s="36">
        <v>2</v>
      </c>
      <c r="K4349" s="58">
        <v>1759000</v>
      </c>
    </row>
    <row r="4350" ht="24.75" customHeight="1" spans="1:11">
      <c r="A4350" s="33" t="s">
        <v>2783</v>
      </c>
      <c r="B4350" s="33">
        <v>3</v>
      </c>
      <c r="C4350" s="33">
        <v>27</v>
      </c>
      <c r="D4350" s="8" t="s">
        <v>20855</v>
      </c>
      <c r="E4350" s="40" t="s">
        <v>20856</v>
      </c>
      <c r="F4350" s="8" t="s">
        <v>20857</v>
      </c>
      <c r="G4350" s="8" t="s">
        <v>20858</v>
      </c>
      <c r="H4350" s="8" t="s">
        <v>81</v>
      </c>
      <c r="I4350" s="8" t="s">
        <v>13837</v>
      </c>
      <c r="J4350" s="36">
        <v>1</v>
      </c>
      <c r="K4350" s="58">
        <v>695000</v>
      </c>
    </row>
    <row r="4351" ht="24.75" customHeight="1" spans="1:11">
      <c r="A4351" s="33" t="s">
        <v>2783</v>
      </c>
      <c r="B4351" s="33">
        <v>3</v>
      </c>
      <c r="C4351" s="33">
        <v>28</v>
      </c>
      <c r="D4351" s="8" t="s">
        <v>21175</v>
      </c>
      <c r="E4351" s="40" t="s">
        <v>21176</v>
      </c>
      <c r="F4351" s="8"/>
      <c r="G4351" s="8" t="s">
        <v>21177</v>
      </c>
      <c r="H4351" s="8" t="s">
        <v>428</v>
      </c>
      <c r="I4351" s="8" t="s">
        <v>16696</v>
      </c>
      <c r="J4351" s="36">
        <v>1</v>
      </c>
      <c r="K4351" s="58">
        <v>81812</v>
      </c>
    </row>
    <row r="4352" ht="24.75" customHeight="1" spans="1:11">
      <c r="A4352" s="33" t="s">
        <v>2783</v>
      </c>
      <c r="B4352" s="33">
        <v>4</v>
      </c>
      <c r="C4352" s="33">
        <v>29</v>
      </c>
      <c r="D4352" s="8" t="s">
        <v>21178</v>
      </c>
      <c r="E4352" s="40" t="s">
        <v>21179</v>
      </c>
      <c r="F4352" s="8"/>
      <c r="G4352" s="8" t="s">
        <v>21180</v>
      </c>
      <c r="H4352" s="8" t="s">
        <v>81</v>
      </c>
      <c r="I4352" s="8" t="s">
        <v>12290</v>
      </c>
      <c r="J4352" s="36">
        <v>1</v>
      </c>
      <c r="K4352" s="58">
        <v>340000</v>
      </c>
    </row>
    <row r="4353" ht="24.75" customHeight="1" spans="1:11">
      <c r="A4353" s="33" t="s">
        <v>2783</v>
      </c>
      <c r="B4353" s="33">
        <v>4</v>
      </c>
      <c r="C4353" s="33">
        <v>30</v>
      </c>
      <c r="D4353" s="8" t="s">
        <v>4746</v>
      </c>
      <c r="E4353" s="40" t="s">
        <v>21181</v>
      </c>
      <c r="F4353" s="8" t="s">
        <v>21182</v>
      </c>
      <c r="G4353" s="8" t="s">
        <v>21183</v>
      </c>
      <c r="H4353" s="8" t="s">
        <v>81</v>
      </c>
      <c r="I4353" s="8" t="s">
        <v>15995</v>
      </c>
      <c r="J4353" s="36">
        <v>1</v>
      </c>
      <c r="K4353" s="58">
        <v>1060000</v>
      </c>
    </row>
    <row r="4354" ht="24.75" customHeight="1" spans="1:11">
      <c r="A4354" s="8"/>
      <c r="B4354" s="8"/>
      <c r="C4354" s="8"/>
      <c r="D4354" s="8"/>
      <c r="E4354" s="41"/>
      <c r="F4354" s="8"/>
      <c r="G4354" s="8"/>
      <c r="H4354" s="8"/>
      <c r="I4354" s="8" t="s">
        <v>15774</v>
      </c>
      <c r="J4354" s="36">
        <v>1</v>
      </c>
      <c r="K4354" s="8"/>
    </row>
    <row r="4355" ht="24.75" customHeight="1" spans="1:11">
      <c r="A4355" s="33" t="s">
        <v>2783</v>
      </c>
      <c r="B4355" s="33">
        <v>4</v>
      </c>
      <c r="C4355" s="33">
        <v>31</v>
      </c>
      <c r="D4355" s="8" t="s">
        <v>21184</v>
      </c>
      <c r="E4355" s="40" t="s">
        <v>21185</v>
      </c>
      <c r="F4355" s="8" t="s">
        <v>21186</v>
      </c>
      <c r="G4355" s="8" t="s">
        <v>21187</v>
      </c>
      <c r="H4355" s="8" t="s">
        <v>3202</v>
      </c>
      <c r="I4355" s="8" t="s">
        <v>15099</v>
      </c>
      <c r="J4355" s="36">
        <v>1</v>
      </c>
      <c r="K4355" s="58">
        <v>2650000</v>
      </c>
    </row>
    <row r="4356" ht="24.75" customHeight="1" spans="1:11">
      <c r="A4356" s="33" t="s">
        <v>2783</v>
      </c>
      <c r="B4356" s="33">
        <v>4</v>
      </c>
      <c r="C4356" s="33">
        <v>32</v>
      </c>
      <c r="D4356" s="8" t="s">
        <v>21188</v>
      </c>
      <c r="E4356" s="40" t="s">
        <v>21189</v>
      </c>
      <c r="F4356" s="8"/>
      <c r="G4356" s="8" t="s">
        <v>21190</v>
      </c>
      <c r="H4356" s="8" t="s">
        <v>81</v>
      </c>
      <c r="I4356" s="8" t="s">
        <v>20668</v>
      </c>
      <c r="J4356" s="36">
        <v>1</v>
      </c>
      <c r="K4356" s="58">
        <v>888300</v>
      </c>
    </row>
    <row r="4357" ht="24.75" customHeight="1" spans="1:11">
      <c r="A4357" s="33" t="s">
        <v>2783</v>
      </c>
      <c r="B4357" s="33">
        <v>4</v>
      </c>
      <c r="C4357" s="33">
        <v>33</v>
      </c>
      <c r="D4357" s="8" t="s">
        <v>21191</v>
      </c>
      <c r="E4357" s="41"/>
      <c r="F4357" s="8"/>
      <c r="G4357" s="8" t="s">
        <v>21192</v>
      </c>
      <c r="H4357" s="8" t="s">
        <v>75</v>
      </c>
      <c r="I4357" s="8" t="s">
        <v>13930</v>
      </c>
      <c r="J4357" s="36">
        <v>1</v>
      </c>
      <c r="K4357" s="58">
        <v>375000</v>
      </c>
    </row>
    <row r="4358" ht="24.75" customHeight="1" spans="1:11">
      <c r="A4358" s="33" t="s">
        <v>2783</v>
      </c>
      <c r="B4358" s="33">
        <v>4</v>
      </c>
      <c r="C4358" s="33">
        <v>34</v>
      </c>
      <c r="D4358" s="8" t="s">
        <v>14090</v>
      </c>
      <c r="E4358" s="40" t="s">
        <v>20900</v>
      </c>
      <c r="F4358" s="8"/>
      <c r="G4358" s="8" t="s">
        <v>21174</v>
      </c>
      <c r="H4358" s="8" t="s">
        <v>524</v>
      </c>
      <c r="I4358" s="8" t="s">
        <v>19402</v>
      </c>
      <c r="J4358" s="36">
        <v>1</v>
      </c>
      <c r="K4358" s="58">
        <v>3967100</v>
      </c>
    </row>
    <row r="4359" ht="24.75" customHeight="1" spans="1:11">
      <c r="A4359" s="33" t="s">
        <v>2783</v>
      </c>
      <c r="B4359" s="33">
        <v>4</v>
      </c>
      <c r="C4359" s="33">
        <v>35</v>
      </c>
      <c r="D4359" s="8" t="s">
        <v>20735</v>
      </c>
      <c r="E4359" s="40" t="s">
        <v>20736</v>
      </c>
      <c r="F4359" s="8"/>
      <c r="G4359" s="8" t="s">
        <v>20799</v>
      </c>
      <c r="H4359" s="8" t="s">
        <v>38</v>
      </c>
      <c r="I4359" s="8" t="s">
        <v>14792</v>
      </c>
      <c r="J4359" s="36">
        <v>1</v>
      </c>
      <c r="K4359" s="58">
        <v>1850000</v>
      </c>
    </row>
    <row r="4360" ht="24.75" customHeight="1" spans="1:11">
      <c r="A4360" s="33" t="s">
        <v>2783</v>
      </c>
      <c r="B4360" s="33">
        <v>4</v>
      </c>
      <c r="C4360" s="33">
        <v>36</v>
      </c>
      <c r="D4360" s="8" t="s">
        <v>1973</v>
      </c>
      <c r="E4360" s="40" t="s">
        <v>21193</v>
      </c>
      <c r="F4360" s="8"/>
      <c r="G4360" s="8" t="s">
        <v>21194</v>
      </c>
      <c r="H4360" s="8" t="s">
        <v>95</v>
      </c>
      <c r="I4360" s="8" t="s">
        <v>14473</v>
      </c>
      <c r="J4360" s="36">
        <v>1</v>
      </c>
      <c r="K4360" s="58">
        <v>1400000</v>
      </c>
    </row>
    <row r="4361" ht="24.75" customHeight="1" spans="1:11">
      <c r="A4361" s="33" t="s">
        <v>2783</v>
      </c>
      <c r="B4361" s="33">
        <v>4</v>
      </c>
      <c r="C4361" s="33">
        <v>37</v>
      </c>
      <c r="D4361" s="8" t="s">
        <v>21195</v>
      </c>
      <c r="E4361" s="40" t="s">
        <v>21196</v>
      </c>
      <c r="F4361" s="8"/>
      <c r="G4361" s="8" t="s">
        <v>21197</v>
      </c>
      <c r="H4361" s="8" t="s">
        <v>75</v>
      </c>
      <c r="I4361" s="8" t="s">
        <v>14198</v>
      </c>
      <c r="J4361" s="36">
        <v>1</v>
      </c>
      <c r="K4361" s="58">
        <v>231280</v>
      </c>
    </row>
    <row r="4362" ht="24.75" customHeight="1" spans="1:11">
      <c r="A4362" s="33" t="s">
        <v>2783</v>
      </c>
      <c r="B4362" s="33">
        <v>5</v>
      </c>
      <c r="C4362" s="33">
        <v>38</v>
      </c>
      <c r="D4362" s="8" t="s">
        <v>21198</v>
      </c>
      <c r="E4362" s="40" t="s">
        <v>21199</v>
      </c>
      <c r="F4362" s="8"/>
      <c r="G4362" s="8" t="s">
        <v>21200</v>
      </c>
      <c r="H4362" s="8" t="s">
        <v>197</v>
      </c>
      <c r="I4362" s="8" t="s">
        <v>13826</v>
      </c>
      <c r="J4362" s="36">
        <v>1</v>
      </c>
      <c r="K4362" s="58">
        <v>270000</v>
      </c>
    </row>
    <row r="4363" ht="24.75" customHeight="1" spans="1:11">
      <c r="A4363" s="33" t="s">
        <v>2783</v>
      </c>
      <c r="B4363" s="33">
        <v>5</v>
      </c>
      <c r="C4363" s="33">
        <v>39</v>
      </c>
      <c r="D4363" s="8" t="s">
        <v>21201</v>
      </c>
      <c r="E4363" s="40" t="s">
        <v>21202</v>
      </c>
      <c r="F4363" s="8" t="s">
        <v>21203</v>
      </c>
      <c r="G4363" s="8" t="s">
        <v>21204</v>
      </c>
      <c r="H4363" s="8" t="s">
        <v>75</v>
      </c>
      <c r="I4363" s="8" t="s">
        <v>14373</v>
      </c>
      <c r="J4363" s="36">
        <v>2</v>
      </c>
      <c r="K4363" s="58">
        <v>3150000</v>
      </c>
    </row>
    <row r="4364" ht="24.75" customHeight="1" spans="1:11">
      <c r="A4364" s="8"/>
      <c r="B4364" s="8"/>
      <c r="C4364" s="8"/>
      <c r="D4364" s="8"/>
      <c r="E4364" s="41"/>
      <c r="F4364" s="8"/>
      <c r="G4364" s="8"/>
      <c r="H4364" s="8"/>
      <c r="I4364" s="8" t="s">
        <v>14689</v>
      </c>
      <c r="J4364" s="36">
        <v>1</v>
      </c>
      <c r="K4364" s="8"/>
    </row>
    <row r="4365" ht="24.75" customHeight="1" spans="1:11">
      <c r="A4365" s="33" t="s">
        <v>2783</v>
      </c>
      <c r="B4365" s="33">
        <v>5</v>
      </c>
      <c r="C4365" s="33">
        <v>40</v>
      </c>
      <c r="D4365" s="8" t="s">
        <v>21205</v>
      </c>
      <c r="E4365" s="40" t="s">
        <v>21206</v>
      </c>
      <c r="F4365" s="8"/>
      <c r="G4365" s="8" t="s">
        <v>21207</v>
      </c>
      <c r="H4365" s="8" t="s">
        <v>81</v>
      </c>
      <c r="I4365" s="8" t="s">
        <v>14081</v>
      </c>
      <c r="J4365" s="36">
        <v>1</v>
      </c>
      <c r="K4365" s="58">
        <v>279100</v>
      </c>
    </row>
    <row r="4366" ht="24.75" customHeight="1" spans="1:11">
      <c r="A4366" s="33" t="s">
        <v>2783</v>
      </c>
      <c r="B4366" s="33">
        <v>5</v>
      </c>
      <c r="C4366" s="33">
        <v>41</v>
      </c>
      <c r="D4366" s="8" t="s">
        <v>21208</v>
      </c>
      <c r="E4366" s="40" t="s">
        <v>21209</v>
      </c>
      <c r="F4366" s="8"/>
      <c r="G4366" s="8" t="s">
        <v>21210</v>
      </c>
      <c r="H4366" s="8" t="s">
        <v>75</v>
      </c>
      <c r="I4366" s="8" t="s">
        <v>13778</v>
      </c>
      <c r="J4366" s="36">
        <v>1</v>
      </c>
      <c r="K4366" s="58">
        <v>60400</v>
      </c>
    </row>
    <row r="4367" ht="24.75" customHeight="1" spans="1:11">
      <c r="A4367" s="33" t="s">
        <v>2783</v>
      </c>
      <c r="B4367" s="33">
        <v>5</v>
      </c>
      <c r="C4367" s="33">
        <v>42</v>
      </c>
      <c r="D4367" s="8" t="s">
        <v>21070</v>
      </c>
      <c r="E4367" s="40" t="s">
        <v>21071</v>
      </c>
      <c r="F4367" s="8"/>
      <c r="G4367" s="8"/>
      <c r="H4367" s="8" t="s">
        <v>75</v>
      </c>
      <c r="I4367" s="8" t="s">
        <v>13988</v>
      </c>
      <c r="J4367" s="36">
        <v>1</v>
      </c>
      <c r="K4367" s="58">
        <v>1376500</v>
      </c>
    </row>
    <row r="4368" ht="24.75" customHeight="1" spans="1:11">
      <c r="A4368" s="8"/>
      <c r="B4368" s="8"/>
      <c r="C4368" s="8"/>
      <c r="D4368" s="8"/>
      <c r="E4368" s="41"/>
      <c r="F4368" s="8"/>
      <c r="G4368" s="8"/>
      <c r="H4368" s="8"/>
      <c r="I4368" s="8" t="s">
        <v>13905</v>
      </c>
      <c r="J4368" s="36">
        <v>1</v>
      </c>
      <c r="K4368" s="8"/>
    </row>
    <row r="4369" ht="24.75" customHeight="1" spans="1:11">
      <c r="A4369" s="33" t="s">
        <v>2783</v>
      </c>
      <c r="B4369" s="33">
        <v>5</v>
      </c>
      <c r="C4369" s="33">
        <v>43</v>
      </c>
      <c r="D4369" s="8" t="s">
        <v>21211</v>
      </c>
      <c r="E4369" s="40" t="s">
        <v>21212</v>
      </c>
      <c r="F4369" s="8"/>
      <c r="G4369" s="8" t="s">
        <v>21213</v>
      </c>
      <c r="H4369" s="8" t="s">
        <v>38</v>
      </c>
      <c r="I4369" s="8" t="s">
        <v>14792</v>
      </c>
      <c r="J4369" s="36">
        <v>2</v>
      </c>
      <c r="K4369" s="58">
        <v>3700000</v>
      </c>
    </row>
    <row r="4370" ht="24.75" customHeight="1" spans="1:11">
      <c r="A4370" s="33" t="s">
        <v>2783</v>
      </c>
      <c r="B4370" s="33">
        <v>5</v>
      </c>
      <c r="C4370" s="33">
        <v>44</v>
      </c>
      <c r="D4370" s="8" t="s">
        <v>21214</v>
      </c>
      <c r="E4370" s="40" t="s">
        <v>21215</v>
      </c>
      <c r="F4370" s="8"/>
      <c r="G4370" s="8" t="s">
        <v>21216</v>
      </c>
      <c r="H4370" s="8" t="s">
        <v>81</v>
      </c>
      <c r="I4370" s="8" t="s">
        <v>14371</v>
      </c>
      <c r="J4370" s="36">
        <v>4</v>
      </c>
      <c r="K4370" s="58">
        <v>40000</v>
      </c>
    </row>
    <row r="4371" ht="24.75" customHeight="1" spans="1:11">
      <c r="A4371" s="33" t="s">
        <v>2783</v>
      </c>
      <c r="B4371" s="33">
        <v>5</v>
      </c>
      <c r="C4371" s="33">
        <v>45</v>
      </c>
      <c r="D4371" s="8" t="s">
        <v>8913</v>
      </c>
      <c r="E4371" s="41"/>
      <c r="F4371" s="8"/>
      <c r="G4371" s="8"/>
      <c r="H4371" s="8" t="s">
        <v>75</v>
      </c>
      <c r="I4371" s="8" t="s">
        <v>14371</v>
      </c>
      <c r="J4371" s="36">
        <v>4</v>
      </c>
      <c r="K4371" s="58">
        <v>40000</v>
      </c>
    </row>
    <row r="4372" ht="24.75" customHeight="1" spans="1:11">
      <c r="A4372" s="33" t="s">
        <v>2783</v>
      </c>
      <c r="B4372" s="33">
        <v>5</v>
      </c>
      <c r="C4372" s="33">
        <v>46</v>
      </c>
      <c r="D4372" s="8" t="s">
        <v>8060</v>
      </c>
      <c r="E4372" s="40" t="s">
        <v>21217</v>
      </c>
      <c r="F4372" s="8" t="s">
        <v>8062</v>
      </c>
      <c r="G4372" s="8" t="s">
        <v>14742</v>
      </c>
      <c r="H4372" s="8" t="s">
        <v>38</v>
      </c>
      <c r="I4372" s="8" t="s">
        <v>21218</v>
      </c>
      <c r="J4372" s="36">
        <v>2</v>
      </c>
      <c r="K4372" s="58">
        <v>170000</v>
      </c>
    </row>
    <row r="4373" ht="24.75" customHeight="1" spans="1:11">
      <c r="A4373" s="33" t="s">
        <v>2783</v>
      </c>
      <c r="B4373" s="33">
        <v>5</v>
      </c>
      <c r="C4373" s="33">
        <v>47</v>
      </c>
      <c r="D4373" s="8" t="s">
        <v>21219</v>
      </c>
      <c r="E4373" s="40" t="s">
        <v>21220</v>
      </c>
      <c r="F4373" s="8" t="s">
        <v>21221</v>
      </c>
      <c r="G4373" s="8" t="s">
        <v>21222</v>
      </c>
      <c r="H4373" s="8" t="s">
        <v>75</v>
      </c>
      <c r="I4373" s="8" t="s">
        <v>15380</v>
      </c>
      <c r="J4373" s="36">
        <v>1</v>
      </c>
      <c r="K4373" s="58">
        <v>8680000</v>
      </c>
    </row>
    <row r="4374" ht="24.75" customHeight="1" spans="1:11">
      <c r="A4374" s="8"/>
      <c r="B4374" s="8"/>
      <c r="C4374" s="8"/>
      <c r="D4374" s="8"/>
      <c r="E4374" s="41"/>
      <c r="F4374" s="8"/>
      <c r="G4374" s="8"/>
      <c r="H4374" s="8"/>
      <c r="I4374" s="8" t="s">
        <v>13865</v>
      </c>
      <c r="J4374" s="36">
        <v>1</v>
      </c>
      <c r="K4374" s="8"/>
    </row>
    <row r="4375" ht="24.75" customHeight="1" spans="1:11">
      <c r="A4375" s="8"/>
      <c r="B4375" s="8"/>
      <c r="C4375" s="8"/>
      <c r="D4375" s="8"/>
      <c r="E4375" s="41"/>
      <c r="F4375" s="8"/>
      <c r="G4375" s="8"/>
      <c r="H4375" s="8"/>
      <c r="I4375" s="8" t="s">
        <v>14000</v>
      </c>
      <c r="J4375" s="36">
        <v>1</v>
      </c>
      <c r="K4375" s="8"/>
    </row>
    <row r="4376" ht="24.75" customHeight="1" spans="1:11">
      <c r="A4376" s="8"/>
      <c r="B4376" s="8"/>
      <c r="C4376" s="8"/>
      <c r="D4376" s="8"/>
      <c r="E4376" s="41"/>
      <c r="F4376" s="8"/>
      <c r="G4376" s="8"/>
      <c r="H4376" s="8"/>
      <c r="I4376" s="89" t="s">
        <v>20541</v>
      </c>
      <c r="J4376" s="36">
        <v>1</v>
      </c>
      <c r="K4376" s="8"/>
    </row>
    <row r="4377" ht="24.75" customHeight="1" spans="1:11">
      <c r="A4377" s="8"/>
      <c r="B4377" s="8"/>
      <c r="C4377" s="8"/>
      <c r="D4377" s="8"/>
      <c r="E4377" s="41"/>
      <c r="F4377" s="8"/>
      <c r="G4377" s="8"/>
      <c r="H4377" s="8"/>
      <c r="I4377" s="42" t="s">
        <v>15381</v>
      </c>
      <c r="J4377" s="36">
        <v>1</v>
      </c>
      <c r="K4377" s="8"/>
    </row>
    <row r="4378" ht="24.75" customHeight="1" spans="1:11">
      <c r="A4378" s="8"/>
      <c r="B4378" s="8"/>
      <c r="C4378" s="8"/>
      <c r="D4378" s="8"/>
      <c r="E4378" s="41"/>
      <c r="F4378" s="8"/>
      <c r="G4378" s="8"/>
      <c r="H4378" s="8"/>
      <c r="I4378" s="8" t="s">
        <v>13778</v>
      </c>
      <c r="J4378" s="36">
        <v>1</v>
      </c>
      <c r="K4378" s="8"/>
    </row>
    <row r="4379" ht="24.75" customHeight="1" spans="1:11">
      <c r="A4379" s="33" t="s">
        <v>2783</v>
      </c>
      <c r="B4379" s="33">
        <v>6</v>
      </c>
      <c r="C4379" s="33">
        <v>48</v>
      </c>
      <c r="D4379" s="8" t="s">
        <v>17470</v>
      </c>
      <c r="E4379" s="40" t="s">
        <v>17471</v>
      </c>
      <c r="F4379" s="8"/>
      <c r="G4379" s="8" t="s">
        <v>21223</v>
      </c>
      <c r="H4379" s="8" t="s">
        <v>151</v>
      </c>
      <c r="I4379" s="8" t="s">
        <v>14198</v>
      </c>
      <c r="J4379" s="36">
        <v>1</v>
      </c>
      <c r="K4379" s="58">
        <v>231280</v>
      </c>
    </row>
    <row r="4380" ht="24.75" customHeight="1" spans="1:11">
      <c r="A4380" s="33" t="s">
        <v>2783</v>
      </c>
      <c r="B4380" s="33">
        <v>6</v>
      </c>
      <c r="C4380" s="33">
        <v>49</v>
      </c>
      <c r="D4380" s="8" t="s">
        <v>21224</v>
      </c>
      <c r="E4380" s="40" t="s">
        <v>21225</v>
      </c>
      <c r="F4380" s="8" t="s">
        <v>21226</v>
      </c>
      <c r="G4380" s="8" t="s">
        <v>21227</v>
      </c>
      <c r="H4380" s="8" t="s">
        <v>38</v>
      </c>
      <c r="I4380" s="8" t="s">
        <v>18099</v>
      </c>
      <c r="J4380" s="36">
        <v>1</v>
      </c>
      <c r="K4380" s="58">
        <v>325000</v>
      </c>
    </row>
    <row r="4381" ht="24.75" customHeight="1" spans="1:11">
      <c r="A4381" s="33" t="s">
        <v>2783</v>
      </c>
      <c r="B4381" s="33">
        <v>6</v>
      </c>
      <c r="C4381" s="33">
        <v>50</v>
      </c>
      <c r="D4381" s="8" t="s">
        <v>21228</v>
      </c>
      <c r="E4381" s="40" t="s">
        <v>21229</v>
      </c>
      <c r="F4381" s="8"/>
      <c r="G4381" s="8" t="s">
        <v>21230</v>
      </c>
      <c r="H4381" s="8" t="s">
        <v>81</v>
      </c>
      <c r="I4381" s="8" t="s">
        <v>13837</v>
      </c>
      <c r="J4381" s="36">
        <v>1</v>
      </c>
      <c r="K4381" s="58">
        <v>698500</v>
      </c>
    </row>
    <row r="4382" ht="24.75" customHeight="1" spans="1:11">
      <c r="A4382" s="33" t="s">
        <v>2783</v>
      </c>
      <c r="B4382" s="33">
        <v>6</v>
      </c>
      <c r="C4382" s="33">
        <v>51</v>
      </c>
      <c r="D4382" s="8" t="s">
        <v>21231</v>
      </c>
      <c r="E4382" s="40" t="s">
        <v>21232</v>
      </c>
      <c r="F4382" s="8"/>
      <c r="G4382" s="8"/>
      <c r="H4382" s="8" t="s">
        <v>75</v>
      </c>
      <c r="I4382" s="8" t="s">
        <v>13977</v>
      </c>
      <c r="J4382" s="36">
        <v>1</v>
      </c>
      <c r="K4382" s="58">
        <v>375000</v>
      </c>
    </row>
    <row r="4383" ht="24.75" customHeight="1" spans="1:11">
      <c r="A4383" s="33" t="s">
        <v>2783</v>
      </c>
      <c r="B4383" s="33">
        <v>6</v>
      </c>
      <c r="C4383" s="33">
        <v>52</v>
      </c>
      <c r="D4383" s="8" t="s">
        <v>2452</v>
      </c>
      <c r="E4383" s="40" t="s">
        <v>21233</v>
      </c>
      <c r="F4383" s="8"/>
      <c r="G4383" s="8"/>
      <c r="H4383" s="8" t="s">
        <v>75</v>
      </c>
      <c r="I4383" s="8" t="s">
        <v>14519</v>
      </c>
      <c r="J4383" s="36">
        <v>1</v>
      </c>
      <c r="K4383" s="58">
        <v>695000</v>
      </c>
    </row>
    <row r="4384" ht="24.75" customHeight="1" spans="1:11">
      <c r="A4384" s="33" t="s">
        <v>2783</v>
      </c>
      <c r="B4384" s="33">
        <v>6</v>
      </c>
      <c r="C4384" s="33">
        <v>53</v>
      </c>
      <c r="D4384" s="8" t="s">
        <v>9914</v>
      </c>
      <c r="E4384" s="40" t="s">
        <v>21234</v>
      </c>
      <c r="F4384" s="8"/>
      <c r="G4384" s="8"/>
      <c r="H4384" s="8" t="s">
        <v>75</v>
      </c>
      <c r="I4384" s="8" t="s">
        <v>13855</v>
      </c>
      <c r="J4384" s="36">
        <v>1</v>
      </c>
      <c r="K4384" s="58">
        <v>185000</v>
      </c>
    </row>
    <row r="4385" ht="24.75" customHeight="1" spans="1:11">
      <c r="A4385" s="33" t="s">
        <v>2783</v>
      </c>
      <c r="B4385" s="33">
        <v>6</v>
      </c>
      <c r="C4385" s="33">
        <v>54</v>
      </c>
      <c r="D4385" s="8" t="s">
        <v>21235</v>
      </c>
      <c r="E4385" s="41"/>
      <c r="F4385" s="8"/>
      <c r="G4385" s="8" t="s">
        <v>21236</v>
      </c>
      <c r="H4385" s="8" t="s">
        <v>75</v>
      </c>
      <c r="I4385" s="8" t="s">
        <v>13878</v>
      </c>
      <c r="J4385" s="36">
        <v>5</v>
      </c>
      <c r="K4385" s="58">
        <v>1175000</v>
      </c>
    </row>
    <row r="4386" ht="24.75" customHeight="1" spans="1:11">
      <c r="A4386" s="33" t="s">
        <v>2783</v>
      </c>
      <c r="B4386" s="33">
        <v>6</v>
      </c>
      <c r="C4386" s="33">
        <v>55</v>
      </c>
      <c r="D4386" s="8" t="s">
        <v>20868</v>
      </c>
      <c r="E4386" s="40" t="s">
        <v>20869</v>
      </c>
      <c r="F4386" s="41"/>
      <c r="G4386" s="8"/>
      <c r="H4386" s="8" t="s">
        <v>75</v>
      </c>
      <c r="I4386" s="8" t="s">
        <v>17892</v>
      </c>
      <c r="J4386" s="36">
        <v>1</v>
      </c>
      <c r="K4386" s="58">
        <v>590000</v>
      </c>
    </row>
    <row r="4387" ht="24.75" customHeight="1" spans="1:11">
      <c r="A4387" s="8"/>
      <c r="B4387" s="8"/>
      <c r="C4387" s="8"/>
      <c r="D4387" s="8"/>
      <c r="E4387" s="41"/>
      <c r="F4387" s="8"/>
      <c r="G4387" s="8"/>
      <c r="H4387" s="8"/>
      <c r="I4387" s="8" t="s">
        <v>15638</v>
      </c>
      <c r="J4387" s="36">
        <v>1</v>
      </c>
      <c r="K4387" s="8"/>
    </row>
    <row r="4388" ht="24.75" customHeight="1" spans="1:11">
      <c r="A4388" s="33" t="s">
        <v>2783</v>
      </c>
      <c r="B4388" s="33">
        <v>6</v>
      </c>
      <c r="C4388" s="33">
        <v>56</v>
      </c>
      <c r="D4388" s="8" t="s">
        <v>7885</v>
      </c>
      <c r="E4388" s="40" t="s">
        <v>21237</v>
      </c>
      <c r="F4388" s="8"/>
      <c r="G4388" s="8"/>
      <c r="H4388" s="8" t="s">
        <v>75</v>
      </c>
      <c r="I4388" s="8" t="s">
        <v>21104</v>
      </c>
      <c r="J4388" s="36">
        <v>1</v>
      </c>
      <c r="K4388" s="58">
        <v>225000</v>
      </c>
    </row>
    <row r="4389" ht="24.75" customHeight="1" spans="1:11">
      <c r="A4389" s="33" t="s">
        <v>2783</v>
      </c>
      <c r="B4389" s="33">
        <v>6</v>
      </c>
      <c r="C4389" s="33">
        <v>57</v>
      </c>
      <c r="D4389" s="8" t="s">
        <v>21238</v>
      </c>
      <c r="E4389" s="40" t="s">
        <v>21239</v>
      </c>
      <c r="F4389" s="8" t="s">
        <v>21240</v>
      </c>
      <c r="G4389" s="8" t="s">
        <v>21241</v>
      </c>
      <c r="H4389" s="8" t="s">
        <v>101</v>
      </c>
      <c r="I4389" s="8" t="s">
        <v>13794</v>
      </c>
      <c r="J4389" s="36">
        <v>1</v>
      </c>
      <c r="K4389" s="58">
        <v>225000</v>
      </c>
    </row>
    <row r="4390" ht="24.75" customHeight="1" spans="1:11">
      <c r="A4390" s="33" t="s">
        <v>2783</v>
      </c>
      <c r="B4390" s="33">
        <v>6</v>
      </c>
      <c r="C4390" s="33">
        <v>58</v>
      </c>
      <c r="D4390" s="8" t="s">
        <v>21242</v>
      </c>
      <c r="E4390" s="40" t="s">
        <v>21243</v>
      </c>
      <c r="F4390" s="8"/>
      <c r="G4390" s="8" t="s">
        <v>21244</v>
      </c>
      <c r="H4390" s="8" t="s">
        <v>38</v>
      </c>
      <c r="I4390" s="8" t="s">
        <v>20272</v>
      </c>
      <c r="J4390" s="36">
        <v>1</v>
      </c>
      <c r="K4390" s="58">
        <v>0</v>
      </c>
    </row>
    <row r="4391" ht="24.75" customHeight="1" spans="1:11">
      <c r="A4391" s="8"/>
      <c r="B4391" s="8"/>
      <c r="C4391" s="8"/>
      <c r="D4391" s="8"/>
      <c r="E4391" s="41"/>
      <c r="F4391" s="8"/>
      <c r="G4391" s="8"/>
      <c r="H4391" s="8"/>
      <c r="I4391" s="8" t="s">
        <v>14263</v>
      </c>
      <c r="J4391" s="36">
        <v>1</v>
      </c>
      <c r="K4391" s="8"/>
    </row>
    <row r="4392" ht="24.75" customHeight="1" spans="1:11">
      <c r="A4392" s="8"/>
      <c r="B4392" s="8"/>
      <c r="C4392" s="8"/>
      <c r="D4392" s="8"/>
      <c r="E4392" s="41"/>
      <c r="F4392" s="8"/>
      <c r="G4392" s="8"/>
      <c r="H4392" s="8"/>
      <c r="I4392" s="8" t="s">
        <v>21245</v>
      </c>
      <c r="J4392" s="36">
        <v>2</v>
      </c>
      <c r="K4392" s="8"/>
    </row>
    <row r="4393" ht="24.75" customHeight="1" spans="1:11">
      <c r="A4393" s="33" t="s">
        <v>2783</v>
      </c>
      <c r="B4393" s="33">
        <v>7</v>
      </c>
      <c r="C4393" s="33">
        <v>59</v>
      </c>
      <c r="D4393" s="8" t="s">
        <v>21246</v>
      </c>
      <c r="E4393" s="40" t="s">
        <v>21247</v>
      </c>
      <c r="F4393" s="8" t="s">
        <v>21248</v>
      </c>
      <c r="G4393" s="8" t="s">
        <v>21249</v>
      </c>
      <c r="H4393" s="8" t="s">
        <v>75</v>
      </c>
      <c r="I4393" s="8" t="s">
        <v>14792</v>
      </c>
      <c r="J4393" s="36">
        <v>1</v>
      </c>
      <c r="K4393" s="58">
        <v>1850000</v>
      </c>
    </row>
    <row r="4394" ht="24.75" customHeight="1" spans="1:11">
      <c r="A4394" s="33" t="s">
        <v>2783</v>
      </c>
      <c r="B4394" s="33">
        <v>7</v>
      </c>
      <c r="C4394" s="33">
        <v>60</v>
      </c>
      <c r="D4394" s="8" t="s">
        <v>21250</v>
      </c>
      <c r="E4394" s="40" t="s">
        <v>21251</v>
      </c>
      <c r="F4394" s="8"/>
      <c r="G4394" s="8" t="s">
        <v>21252</v>
      </c>
      <c r="H4394" s="8" t="s">
        <v>38</v>
      </c>
      <c r="I4394" s="8" t="s">
        <v>20668</v>
      </c>
      <c r="J4394" s="36">
        <v>1</v>
      </c>
      <c r="K4394" s="58">
        <v>885000</v>
      </c>
    </row>
    <row r="4395" ht="24.75" customHeight="1" spans="1:11">
      <c r="A4395" s="33" t="s">
        <v>2783</v>
      </c>
      <c r="B4395" s="33">
        <v>7</v>
      </c>
      <c r="C4395" s="33">
        <v>61</v>
      </c>
      <c r="D4395" s="8" t="s">
        <v>21253</v>
      </c>
      <c r="E4395" s="40" t="s">
        <v>21254</v>
      </c>
      <c r="F4395" s="8"/>
      <c r="G4395" s="8" t="s">
        <v>21255</v>
      </c>
      <c r="H4395" s="8" t="s">
        <v>38</v>
      </c>
      <c r="I4395" s="8" t="s">
        <v>16250</v>
      </c>
      <c r="J4395" s="36">
        <v>1</v>
      </c>
      <c r="K4395" s="58">
        <v>250000</v>
      </c>
    </row>
    <row r="4396" ht="24.75" customHeight="1" spans="1:11">
      <c r="A4396" s="33" t="s">
        <v>2783</v>
      </c>
      <c r="B4396" s="33">
        <v>7</v>
      </c>
      <c r="C4396" s="33">
        <v>62</v>
      </c>
      <c r="D4396" s="8" t="s">
        <v>21256</v>
      </c>
      <c r="E4396" s="40" t="s">
        <v>21257</v>
      </c>
      <c r="F4396" s="8" t="s">
        <v>21258</v>
      </c>
      <c r="G4396" s="8" t="s">
        <v>21259</v>
      </c>
      <c r="H4396" s="8" t="s">
        <v>81</v>
      </c>
      <c r="I4396" s="8" t="s">
        <v>20668</v>
      </c>
      <c r="J4396" s="36">
        <v>1</v>
      </c>
      <c r="K4396" s="58">
        <v>885000</v>
      </c>
    </row>
    <row r="4397" ht="24.75" customHeight="1" spans="1:11">
      <c r="A4397" s="33" t="s">
        <v>2783</v>
      </c>
      <c r="B4397" s="33">
        <v>7</v>
      </c>
      <c r="C4397" s="33">
        <v>63</v>
      </c>
      <c r="D4397" s="8" t="s">
        <v>21260</v>
      </c>
      <c r="E4397" s="40" t="s">
        <v>21261</v>
      </c>
      <c r="F4397" s="8"/>
      <c r="G4397" s="8" t="s">
        <v>21262</v>
      </c>
      <c r="H4397" s="8" t="s">
        <v>75</v>
      </c>
      <c r="I4397" s="8" t="s">
        <v>14896</v>
      </c>
      <c r="J4397" s="36">
        <v>1</v>
      </c>
      <c r="K4397" s="58">
        <v>236000</v>
      </c>
    </row>
    <row r="4398" ht="24.75" customHeight="1" spans="1:11">
      <c r="A4398" s="33" t="s">
        <v>2783</v>
      </c>
      <c r="B4398" s="33">
        <v>8</v>
      </c>
      <c r="C4398" s="33">
        <v>64</v>
      </c>
      <c r="D4398" s="8" t="s">
        <v>21263</v>
      </c>
      <c r="E4398" s="40" t="s">
        <v>21264</v>
      </c>
      <c r="F4398" s="8"/>
      <c r="G4398" s="8" t="s">
        <v>21265</v>
      </c>
      <c r="H4398" s="8" t="s">
        <v>21266</v>
      </c>
      <c r="I4398" s="8" t="s">
        <v>13812</v>
      </c>
      <c r="J4398" s="36">
        <v>1</v>
      </c>
      <c r="K4398" s="58">
        <v>288900</v>
      </c>
    </row>
    <row r="4399" ht="24.75" customHeight="1" spans="1:11">
      <c r="A4399" s="33" t="s">
        <v>2783</v>
      </c>
      <c r="B4399" s="33">
        <v>8</v>
      </c>
      <c r="C4399" s="33">
        <v>65</v>
      </c>
      <c r="D4399" s="8" t="s">
        <v>11989</v>
      </c>
      <c r="E4399" s="40" t="s">
        <v>21267</v>
      </c>
      <c r="F4399" s="8"/>
      <c r="G4399" s="8" t="s">
        <v>21268</v>
      </c>
      <c r="H4399" s="8" t="s">
        <v>101</v>
      </c>
      <c r="I4399" s="8" t="s">
        <v>15957</v>
      </c>
      <c r="J4399" s="36">
        <v>1</v>
      </c>
      <c r="K4399" s="58">
        <v>495000</v>
      </c>
    </row>
    <row r="4400" ht="24.75" customHeight="1" spans="1:11">
      <c r="A4400" s="33" t="s">
        <v>2783</v>
      </c>
      <c r="B4400" s="33">
        <v>8</v>
      </c>
      <c r="C4400" s="33">
        <v>66</v>
      </c>
      <c r="D4400" s="8" t="s">
        <v>21269</v>
      </c>
      <c r="E4400" s="40" t="s">
        <v>21270</v>
      </c>
      <c r="F4400" s="8" t="s">
        <v>21271</v>
      </c>
      <c r="G4400" s="8" t="s">
        <v>21272</v>
      </c>
      <c r="H4400" s="8" t="s">
        <v>75</v>
      </c>
      <c r="I4400" s="8" t="s">
        <v>21273</v>
      </c>
      <c r="J4400" s="36">
        <v>1</v>
      </c>
      <c r="K4400" s="58">
        <v>3850000</v>
      </c>
    </row>
    <row r="4401" ht="24.75" customHeight="1" spans="1:11">
      <c r="A4401" s="33" t="s">
        <v>2783</v>
      </c>
      <c r="B4401" s="33">
        <v>8</v>
      </c>
      <c r="C4401" s="33">
        <v>67</v>
      </c>
      <c r="D4401" s="8" t="s">
        <v>21274</v>
      </c>
      <c r="E4401" s="40" t="s">
        <v>21275</v>
      </c>
      <c r="F4401" s="8" t="s">
        <v>21276</v>
      </c>
      <c r="G4401" s="8" t="s">
        <v>21277</v>
      </c>
      <c r="H4401" s="8" t="s">
        <v>38</v>
      </c>
      <c r="I4401" s="8" t="s">
        <v>14161</v>
      </c>
      <c r="J4401" s="36">
        <v>1</v>
      </c>
      <c r="K4401" s="58">
        <v>1835000</v>
      </c>
    </row>
    <row r="4402" ht="24.75" customHeight="1" spans="1:11">
      <c r="A4402" s="8"/>
      <c r="B4402" s="8"/>
      <c r="C4402" s="8"/>
      <c r="D4402" s="8"/>
      <c r="E4402" s="41"/>
      <c r="F4402" s="8"/>
      <c r="G4402" s="8"/>
      <c r="H4402" s="8"/>
      <c r="I4402" s="8" t="s">
        <v>13825</v>
      </c>
      <c r="J4402" s="36">
        <v>2</v>
      </c>
      <c r="K4402" s="8"/>
    </row>
    <row r="4403" ht="24.75" customHeight="1" spans="1:11">
      <c r="A4403" s="33" t="s">
        <v>2783</v>
      </c>
      <c r="B4403" s="33">
        <v>8</v>
      </c>
      <c r="C4403" s="33">
        <v>68</v>
      </c>
      <c r="D4403" s="8" t="s">
        <v>21278</v>
      </c>
      <c r="E4403" s="40" t="s">
        <v>21279</v>
      </c>
      <c r="F4403" s="8"/>
      <c r="G4403" s="8" t="s">
        <v>21280</v>
      </c>
      <c r="H4403" s="8" t="s">
        <v>26</v>
      </c>
      <c r="I4403" s="8" t="s">
        <v>13812</v>
      </c>
      <c r="J4403" s="36">
        <v>1</v>
      </c>
      <c r="K4403" s="58">
        <v>305000</v>
      </c>
    </row>
    <row r="4404" ht="24.75" customHeight="1" spans="1:11">
      <c r="A4404" s="33" t="s">
        <v>2783</v>
      </c>
      <c r="B4404" s="33">
        <v>8</v>
      </c>
      <c r="C4404" s="33">
        <v>69</v>
      </c>
      <c r="D4404" s="8" t="s">
        <v>21281</v>
      </c>
      <c r="E4404" s="40" t="s">
        <v>21282</v>
      </c>
      <c r="F4404" s="8"/>
      <c r="G4404" s="8" t="s">
        <v>21283</v>
      </c>
      <c r="H4404" s="8" t="s">
        <v>81</v>
      </c>
      <c r="I4404" s="8" t="s">
        <v>14473</v>
      </c>
      <c r="J4404" s="36">
        <v>1</v>
      </c>
      <c r="K4404" s="58">
        <v>1352200</v>
      </c>
    </row>
    <row r="4405" ht="24.75" customHeight="1" spans="1:11">
      <c r="A4405" s="33" t="s">
        <v>2783</v>
      </c>
      <c r="B4405" s="33">
        <v>8</v>
      </c>
      <c r="C4405" s="33">
        <v>70</v>
      </c>
      <c r="D4405" s="8" t="s">
        <v>21284</v>
      </c>
      <c r="E4405" s="40" t="s">
        <v>20114</v>
      </c>
      <c r="F4405" s="8"/>
      <c r="G4405" s="8" t="s">
        <v>21285</v>
      </c>
      <c r="H4405" s="8" t="s">
        <v>468</v>
      </c>
      <c r="I4405" s="8" t="s">
        <v>16345</v>
      </c>
      <c r="J4405" s="36">
        <v>1</v>
      </c>
      <c r="K4405" s="58">
        <v>78812</v>
      </c>
    </row>
    <row r="4406" ht="24.75" customHeight="1" spans="1:11">
      <c r="A4406" s="33" t="s">
        <v>2783</v>
      </c>
      <c r="B4406" s="33">
        <v>8</v>
      </c>
      <c r="C4406" s="33">
        <v>71</v>
      </c>
      <c r="D4406" s="8" t="s">
        <v>21172</v>
      </c>
      <c r="E4406" s="40" t="s">
        <v>21286</v>
      </c>
      <c r="F4406" s="8"/>
      <c r="G4406" s="8" t="s">
        <v>21287</v>
      </c>
      <c r="H4406" s="8"/>
      <c r="I4406" s="8" t="s">
        <v>13909</v>
      </c>
      <c r="J4406" s="36">
        <v>1</v>
      </c>
      <c r="K4406" s="58">
        <v>525000</v>
      </c>
    </row>
    <row r="4407" ht="24.75" customHeight="1" spans="1:11">
      <c r="A4407" s="8"/>
      <c r="B4407" s="8"/>
      <c r="C4407" s="8"/>
      <c r="D4407" s="8"/>
      <c r="E4407" s="41"/>
      <c r="F4407" s="8"/>
      <c r="G4407" s="8"/>
      <c r="H4407" s="8"/>
      <c r="I4407" s="8" t="s">
        <v>13840</v>
      </c>
      <c r="J4407" s="36">
        <v>1</v>
      </c>
      <c r="K4407" s="8"/>
    </row>
    <row r="4408" ht="24.75" customHeight="1" spans="1:11">
      <c r="A4408" s="33" t="s">
        <v>2783</v>
      </c>
      <c r="B4408" s="33">
        <v>9</v>
      </c>
      <c r="C4408" s="33">
        <v>72</v>
      </c>
      <c r="D4408" s="8" t="s">
        <v>19945</v>
      </c>
      <c r="E4408" s="40" t="s">
        <v>19946</v>
      </c>
      <c r="F4408" s="8" t="s">
        <v>21288</v>
      </c>
      <c r="G4408" s="8" t="s">
        <v>19947</v>
      </c>
      <c r="H4408" s="8" t="s">
        <v>75</v>
      </c>
      <c r="I4408" s="8" t="s">
        <v>14557</v>
      </c>
      <c r="J4408" s="36">
        <v>1</v>
      </c>
      <c r="K4408" s="58">
        <v>875000</v>
      </c>
    </row>
    <row r="4409" ht="24.75" customHeight="1" spans="1:11">
      <c r="A4409" s="33" t="s">
        <v>2783</v>
      </c>
      <c r="B4409" s="33">
        <v>9</v>
      </c>
      <c r="C4409" s="33">
        <v>73</v>
      </c>
      <c r="D4409" s="8" t="s">
        <v>21289</v>
      </c>
      <c r="E4409" s="40" t="s">
        <v>21290</v>
      </c>
      <c r="F4409" s="8"/>
      <c r="G4409" s="8" t="s">
        <v>21291</v>
      </c>
      <c r="H4409" s="8" t="s">
        <v>2764</v>
      </c>
      <c r="I4409" s="8" t="s">
        <v>13793</v>
      </c>
      <c r="J4409" s="36">
        <v>1</v>
      </c>
      <c r="K4409" s="58">
        <v>325000</v>
      </c>
    </row>
    <row r="4410" ht="24.75" customHeight="1" spans="1:11">
      <c r="A4410" s="33" t="s">
        <v>2783</v>
      </c>
      <c r="B4410" s="33">
        <v>9</v>
      </c>
      <c r="C4410" s="33">
        <v>74</v>
      </c>
      <c r="D4410" s="8" t="s">
        <v>21292</v>
      </c>
      <c r="E4410" s="40" t="s">
        <v>21293</v>
      </c>
      <c r="F4410" s="8"/>
      <c r="G4410" s="8"/>
      <c r="H4410" s="8" t="s">
        <v>75</v>
      </c>
      <c r="I4410" s="8" t="s">
        <v>16148</v>
      </c>
      <c r="J4410" s="36">
        <v>1</v>
      </c>
      <c r="K4410" s="58">
        <v>3015000</v>
      </c>
    </row>
    <row r="4411" ht="24.75" customHeight="1" spans="1:11">
      <c r="A4411" s="8"/>
      <c r="B4411" s="8"/>
      <c r="C4411" s="8"/>
      <c r="D4411" s="8"/>
      <c r="E4411" s="41"/>
      <c r="F4411" s="8"/>
      <c r="G4411" s="8"/>
      <c r="H4411" s="8"/>
      <c r="I4411" s="8" t="s">
        <v>14133</v>
      </c>
      <c r="J4411" s="36">
        <v>1</v>
      </c>
      <c r="K4411" s="8"/>
    </row>
    <row r="4412" ht="24.75" customHeight="1" spans="1:11">
      <c r="A4412" s="8"/>
      <c r="B4412" s="8"/>
      <c r="C4412" s="8"/>
      <c r="D4412" s="8"/>
      <c r="E4412" s="41"/>
      <c r="F4412" s="8"/>
      <c r="G4412" s="8"/>
      <c r="H4412" s="8"/>
      <c r="I4412" s="8" t="s">
        <v>13826</v>
      </c>
      <c r="J4412" s="36">
        <v>1</v>
      </c>
      <c r="K4412" s="8"/>
    </row>
    <row r="4413" ht="24.75" customHeight="1" spans="1:11">
      <c r="A4413" s="8"/>
      <c r="B4413" s="8"/>
      <c r="C4413" s="8"/>
      <c r="D4413" s="8"/>
      <c r="E4413" s="41"/>
      <c r="F4413" s="8"/>
      <c r="G4413" s="8"/>
      <c r="H4413" s="8"/>
      <c r="I4413" s="8" t="s">
        <v>13749</v>
      </c>
      <c r="J4413" s="36">
        <v>1</v>
      </c>
      <c r="K4413" s="8"/>
    </row>
    <row r="4414" ht="24.75" customHeight="1" spans="1:11">
      <c r="A4414" s="33" t="s">
        <v>2783</v>
      </c>
      <c r="B4414" s="33">
        <v>9</v>
      </c>
      <c r="C4414" s="33">
        <v>75</v>
      </c>
      <c r="D4414" s="8" t="s">
        <v>21294</v>
      </c>
      <c r="E4414" s="40" t="s">
        <v>21295</v>
      </c>
      <c r="F4414" s="8"/>
      <c r="G4414" s="8"/>
      <c r="H4414" s="8" t="s">
        <v>75</v>
      </c>
      <c r="I4414" s="8" t="s">
        <v>21296</v>
      </c>
      <c r="J4414" s="36">
        <v>1</v>
      </c>
      <c r="K4414" s="58">
        <v>3835000</v>
      </c>
    </row>
    <row r="4415" ht="24.75" customHeight="1" spans="1:11">
      <c r="A4415" s="8"/>
      <c r="B4415" s="8"/>
      <c r="C4415" s="8"/>
      <c r="D4415" s="8"/>
      <c r="E4415" s="41"/>
      <c r="F4415" s="8"/>
      <c r="G4415" s="8"/>
      <c r="H4415" s="8"/>
      <c r="I4415" s="8" t="s">
        <v>15616</v>
      </c>
      <c r="J4415" s="36">
        <v>1</v>
      </c>
      <c r="K4415" s="8"/>
    </row>
    <row r="4416" ht="24.75" customHeight="1" spans="1:11">
      <c r="A4416" s="33" t="s">
        <v>2783</v>
      </c>
      <c r="B4416" s="33">
        <v>9</v>
      </c>
      <c r="C4416" s="33">
        <v>76</v>
      </c>
      <c r="D4416" s="8" t="s">
        <v>21297</v>
      </c>
      <c r="E4416" s="40" t="s">
        <v>21298</v>
      </c>
      <c r="F4416" s="8"/>
      <c r="G4416" s="8"/>
      <c r="H4416" s="8" t="s">
        <v>5798</v>
      </c>
      <c r="I4416" s="8" t="s">
        <v>13778</v>
      </c>
      <c r="J4416" s="36">
        <v>1</v>
      </c>
      <c r="K4416" s="58">
        <v>75000</v>
      </c>
    </row>
    <row r="4417" ht="24.75" customHeight="1" spans="1:11">
      <c r="A4417" s="33" t="s">
        <v>2783</v>
      </c>
      <c r="B4417" s="33">
        <v>10</v>
      </c>
      <c r="C4417" s="33">
        <v>77</v>
      </c>
      <c r="D4417" s="8" t="s">
        <v>21299</v>
      </c>
      <c r="E4417" s="40" t="s">
        <v>21300</v>
      </c>
      <c r="F4417" s="8"/>
      <c r="G4417" s="8" t="s">
        <v>21301</v>
      </c>
      <c r="H4417" s="8" t="s">
        <v>26</v>
      </c>
      <c r="I4417" s="8" t="s">
        <v>14160</v>
      </c>
      <c r="J4417" s="36">
        <v>1</v>
      </c>
      <c r="K4417" s="58">
        <v>1858100</v>
      </c>
    </row>
    <row r="4418" ht="24.75" customHeight="1" spans="1:11">
      <c r="A4418" s="33" t="s">
        <v>2783</v>
      </c>
      <c r="B4418" s="33">
        <v>10</v>
      </c>
      <c r="C4418" s="33">
        <v>78</v>
      </c>
      <c r="D4418" s="8" t="s">
        <v>21302</v>
      </c>
      <c r="E4418" s="40" t="s">
        <v>21303</v>
      </c>
      <c r="F4418" s="8"/>
      <c r="G4418" s="8" t="s">
        <v>21304</v>
      </c>
      <c r="H4418" s="8" t="s">
        <v>954</v>
      </c>
      <c r="I4418" s="8" t="s">
        <v>13977</v>
      </c>
      <c r="J4418" s="36">
        <v>1</v>
      </c>
      <c r="K4418" s="58">
        <v>426100</v>
      </c>
    </row>
    <row r="4419" ht="24.75" customHeight="1" spans="1:11">
      <c r="A4419" s="8"/>
      <c r="B4419" s="8"/>
      <c r="C4419" s="8"/>
      <c r="D4419" s="8"/>
      <c r="E4419" s="41"/>
      <c r="F4419" s="8"/>
      <c r="G4419" s="8"/>
      <c r="H4419" s="8"/>
      <c r="I4419" s="8" t="s">
        <v>13778</v>
      </c>
      <c r="J4419" s="36">
        <v>1</v>
      </c>
      <c r="K4419" s="8"/>
    </row>
    <row r="4420" ht="24.75" customHeight="1" spans="1:11">
      <c r="A4420" s="33" t="s">
        <v>2783</v>
      </c>
      <c r="B4420" s="33">
        <v>10</v>
      </c>
      <c r="C4420" s="33">
        <v>79</v>
      </c>
      <c r="D4420" s="8" t="s">
        <v>21305</v>
      </c>
      <c r="E4420" s="40" t="s">
        <v>21306</v>
      </c>
      <c r="F4420" s="8"/>
      <c r="G4420" s="8" t="s">
        <v>21307</v>
      </c>
      <c r="H4420" s="8" t="s">
        <v>26</v>
      </c>
      <c r="I4420" s="8" t="s">
        <v>15638</v>
      </c>
      <c r="J4420" s="36">
        <v>1</v>
      </c>
      <c r="K4420" s="58">
        <v>235000</v>
      </c>
    </row>
    <row r="4421" ht="24.75" customHeight="1" spans="1:11">
      <c r="A4421" s="33" t="s">
        <v>2783</v>
      </c>
      <c r="B4421" s="33">
        <v>10</v>
      </c>
      <c r="C4421" s="33">
        <v>80</v>
      </c>
      <c r="D4421" s="8" t="s">
        <v>21308</v>
      </c>
      <c r="E4421" s="40" t="s">
        <v>21309</v>
      </c>
      <c r="F4421" s="8" t="s">
        <v>21310</v>
      </c>
      <c r="G4421" s="8" t="s">
        <v>21311</v>
      </c>
      <c r="H4421" s="8" t="s">
        <v>21312</v>
      </c>
      <c r="I4421" s="8" t="s">
        <v>13815</v>
      </c>
      <c r="J4421" s="36">
        <v>1</v>
      </c>
      <c r="K4421" s="58">
        <v>50000</v>
      </c>
    </row>
    <row r="4422" ht="24.75" customHeight="1" spans="1:11">
      <c r="A4422" s="33" t="s">
        <v>2783</v>
      </c>
      <c r="B4422" s="33">
        <v>10</v>
      </c>
      <c r="C4422" s="33">
        <v>81</v>
      </c>
      <c r="D4422" s="8" t="s">
        <v>21313</v>
      </c>
      <c r="E4422" s="40" t="s">
        <v>21314</v>
      </c>
      <c r="F4422" s="8"/>
      <c r="G4422" s="8" t="s">
        <v>21315</v>
      </c>
      <c r="H4422" s="8" t="s">
        <v>95</v>
      </c>
      <c r="I4422" s="8" t="s">
        <v>13818</v>
      </c>
      <c r="J4422" s="36">
        <v>1</v>
      </c>
      <c r="K4422" s="58">
        <v>328100</v>
      </c>
    </row>
    <row r="4423" ht="24.75" customHeight="1" spans="1:11">
      <c r="A4423" s="33" t="s">
        <v>2783</v>
      </c>
      <c r="B4423" s="33">
        <v>10</v>
      </c>
      <c r="C4423" s="33">
        <v>82</v>
      </c>
      <c r="D4423" s="8" t="s">
        <v>21316</v>
      </c>
      <c r="E4423" s="40" t="s">
        <v>21317</v>
      </c>
      <c r="F4423" s="8"/>
      <c r="G4423" s="8" t="s">
        <v>21318</v>
      </c>
      <c r="H4423" s="8" t="s">
        <v>70</v>
      </c>
      <c r="I4423" s="8" t="s">
        <v>13800</v>
      </c>
      <c r="J4423" s="36">
        <v>1</v>
      </c>
      <c r="K4423" s="58">
        <v>270000</v>
      </c>
    </row>
    <row r="4424" ht="24.75" customHeight="1" spans="1:11">
      <c r="A4424" s="33" t="s">
        <v>2783</v>
      </c>
      <c r="B4424" s="33">
        <v>10</v>
      </c>
      <c r="C4424" s="33">
        <v>83</v>
      </c>
      <c r="D4424" s="8" t="s">
        <v>21319</v>
      </c>
      <c r="E4424" s="40" t="s">
        <v>21320</v>
      </c>
      <c r="F4424" s="8"/>
      <c r="G4424" s="8"/>
      <c r="H4424" s="8" t="s">
        <v>44</v>
      </c>
      <c r="I4424" s="8" t="s">
        <v>13841</v>
      </c>
      <c r="J4424" s="36">
        <v>1</v>
      </c>
      <c r="K4424" s="58">
        <v>5450000</v>
      </c>
    </row>
    <row r="4425" ht="24.75" customHeight="1" spans="1:11">
      <c r="A4425" s="8"/>
      <c r="B4425" s="8"/>
      <c r="C4425" s="8"/>
      <c r="D4425" s="8"/>
      <c r="E4425" s="41"/>
      <c r="F4425" s="8"/>
      <c r="G4425" s="8"/>
      <c r="H4425" s="8"/>
      <c r="I4425" s="8" t="s">
        <v>14119</v>
      </c>
      <c r="J4425" s="36">
        <v>2</v>
      </c>
      <c r="K4425" s="8"/>
    </row>
    <row r="4426" ht="24.75" customHeight="1" spans="1:11">
      <c r="A4426" s="8"/>
      <c r="B4426" s="8"/>
      <c r="C4426" s="8"/>
      <c r="D4426" s="8"/>
      <c r="E4426" s="41"/>
      <c r="F4426" s="8"/>
      <c r="G4426" s="8"/>
      <c r="H4426" s="8"/>
      <c r="I4426" s="8" t="s">
        <v>13898</v>
      </c>
      <c r="J4426" s="36">
        <v>1</v>
      </c>
      <c r="K4426" s="8"/>
    </row>
    <row r="4427" ht="24.75" customHeight="1" spans="1:11">
      <c r="A4427" s="8"/>
      <c r="B4427" s="8"/>
      <c r="C4427" s="8"/>
      <c r="D4427" s="8"/>
      <c r="E4427" s="41"/>
      <c r="F4427" s="8"/>
      <c r="G4427" s="8"/>
      <c r="H4427" s="8"/>
      <c r="I4427" s="8" t="s">
        <v>21321</v>
      </c>
      <c r="J4427" s="38">
        <v>1</v>
      </c>
      <c r="K4427" s="8"/>
    </row>
    <row r="4428" ht="24.75" customHeight="1" spans="1:11">
      <c r="A4428" s="8"/>
      <c r="B4428" s="8"/>
      <c r="C4428" s="8"/>
      <c r="D4428" s="8"/>
      <c r="E4428" s="41"/>
      <c r="F4428" s="8"/>
      <c r="G4428" s="8"/>
      <c r="H4428" s="8"/>
      <c r="I4428" s="8" t="s">
        <v>13894</v>
      </c>
      <c r="J4428" s="36">
        <v>1</v>
      </c>
      <c r="K4428" s="8"/>
    </row>
    <row r="4429" ht="24.75" customHeight="1" spans="1:11">
      <c r="A4429" s="8"/>
      <c r="B4429" s="8"/>
      <c r="C4429" s="8"/>
      <c r="D4429" s="8"/>
      <c r="E4429" s="41"/>
      <c r="F4429" s="8"/>
      <c r="G4429" s="8"/>
      <c r="H4429" s="8"/>
      <c r="I4429" s="59" t="s">
        <v>21322</v>
      </c>
      <c r="J4429" s="38">
        <v>1</v>
      </c>
      <c r="K4429" s="8"/>
    </row>
    <row r="4430" ht="24.75" customHeight="1" spans="1:11">
      <c r="A4430" s="33" t="s">
        <v>2783</v>
      </c>
      <c r="B4430" s="33">
        <v>10</v>
      </c>
      <c r="C4430" s="33">
        <v>84</v>
      </c>
      <c r="D4430" s="8" t="s">
        <v>14315</v>
      </c>
      <c r="E4430" s="40" t="s">
        <v>16091</v>
      </c>
      <c r="F4430" s="8"/>
      <c r="G4430" s="8" t="s">
        <v>21323</v>
      </c>
      <c r="H4430" s="8" t="s">
        <v>38</v>
      </c>
      <c r="I4430" s="8" t="s">
        <v>14012</v>
      </c>
      <c r="J4430" s="36">
        <v>2</v>
      </c>
      <c r="K4430" s="58">
        <v>491550</v>
      </c>
    </row>
    <row r="4431" ht="24.75" customHeight="1" spans="1:11">
      <c r="A4431" s="33" t="s">
        <v>2783</v>
      </c>
      <c r="B4431" s="33">
        <v>10</v>
      </c>
      <c r="C4431" s="33">
        <v>85</v>
      </c>
      <c r="D4431" s="8" t="s">
        <v>21324</v>
      </c>
      <c r="E4431" s="40" t="s">
        <v>21325</v>
      </c>
      <c r="F4431" s="8"/>
      <c r="G4431" s="8" t="s">
        <v>21326</v>
      </c>
      <c r="H4431" s="8" t="s">
        <v>197</v>
      </c>
      <c r="I4431" s="8" t="s">
        <v>21327</v>
      </c>
      <c r="J4431" s="36">
        <v>1</v>
      </c>
      <c r="K4431" s="58">
        <v>175000</v>
      </c>
    </row>
    <row r="4432" ht="24.75" customHeight="1" spans="1:11">
      <c r="A4432" s="33" t="s">
        <v>2783</v>
      </c>
      <c r="B4432" s="33">
        <v>11</v>
      </c>
      <c r="C4432" s="33">
        <v>86</v>
      </c>
      <c r="D4432" s="8" t="s">
        <v>15329</v>
      </c>
      <c r="E4432" s="40" t="s">
        <v>21328</v>
      </c>
      <c r="F4432" s="8"/>
      <c r="G4432" s="8" t="s">
        <v>15331</v>
      </c>
      <c r="H4432" s="8" t="s">
        <v>75</v>
      </c>
      <c r="I4432" s="8" t="s">
        <v>21329</v>
      </c>
      <c r="J4432" s="36">
        <v>1</v>
      </c>
      <c r="K4432" s="58">
        <v>350000</v>
      </c>
    </row>
    <row r="4433" ht="24.75" customHeight="1" spans="1:11">
      <c r="A4433" s="33" t="s">
        <v>2783</v>
      </c>
      <c r="B4433" s="33">
        <v>11</v>
      </c>
      <c r="C4433" s="33">
        <v>87</v>
      </c>
      <c r="D4433" s="8" t="s">
        <v>21330</v>
      </c>
      <c r="E4433" s="40" t="s">
        <v>21331</v>
      </c>
      <c r="F4433" s="8"/>
      <c r="G4433" s="8" t="s">
        <v>21332</v>
      </c>
      <c r="H4433" s="8" t="s">
        <v>2992</v>
      </c>
      <c r="I4433" s="8" t="s">
        <v>13877</v>
      </c>
      <c r="J4433" s="36">
        <v>1</v>
      </c>
      <c r="K4433" s="58">
        <v>1155300</v>
      </c>
    </row>
    <row r="4434" ht="24.75" customHeight="1" spans="1:11">
      <c r="A4434" s="33" t="s">
        <v>2783</v>
      </c>
      <c r="B4434" s="33">
        <v>11</v>
      </c>
      <c r="C4434" s="33">
        <v>88</v>
      </c>
      <c r="D4434" s="8" t="s">
        <v>14682</v>
      </c>
      <c r="E4434" s="40" t="s">
        <v>21320</v>
      </c>
      <c r="F4434" s="8"/>
      <c r="G4434" s="8" t="s">
        <v>21333</v>
      </c>
      <c r="H4434" s="8" t="s">
        <v>44</v>
      </c>
      <c r="I4434" s="8" t="s">
        <v>15380</v>
      </c>
      <c r="J4434" s="36">
        <v>1</v>
      </c>
      <c r="K4434" s="58">
        <v>9200000</v>
      </c>
    </row>
    <row r="4435" ht="24.75" customHeight="1" spans="1:11">
      <c r="A4435" s="8"/>
      <c r="B4435" s="8"/>
      <c r="C4435" s="8"/>
      <c r="D4435" s="8"/>
      <c r="E4435" s="41"/>
      <c r="F4435" s="8"/>
      <c r="G4435" s="8"/>
      <c r="H4435" s="8"/>
      <c r="I4435" s="8" t="s">
        <v>14458</v>
      </c>
      <c r="J4435" s="36">
        <v>1</v>
      </c>
      <c r="K4435" s="8"/>
    </row>
    <row r="4436" ht="24.75" customHeight="1" spans="1:11">
      <c r="A4436" s="8"/>
      <c r="B4436" s="8"/>
      <c r="C4436" s="8"/>
      <c r="D4436" s="8"/>
      <c r="E4436" s="41"/>
      <c r="F4436" s="8"/>
      <c r="G4436" s="8"/>
      <c r="H4436" s="8"/>
      <c r="I4436" s="8" t="s">
        <v>15874</v>
      </c>
      <c r="J4436" s="36">
        <v>1</v>
      </c>
      <c r="K4436" s="8"/>
    </row>
    <row r="4437" ht="24.75" customHeight="1" spans="1:11">
      <c r="A4437" s="8"/>
      <c r="B4437" s="8"/>
      <c r="C4437" s="8"/>
      <c r="D4437" s="8"/>
      <c r="E4437" s="41"/>
      <c r="F4437" s="8"/>
      <c r="G4437" s="8"/>
      <c r="H4437" s="8"/>
      <c r="I4437" s="8" t="s">
        <v>19757</v>
      </c>
      <c r="J4437" s="36">
        <v>1</v>
      </c>
      <c r="K4437" s="8"/>
    </row>
    <row r="4438" ht="24.75" customHeight="1" spans="1:11">
      <c r="A4438" s="33" t="s">
        <v>2783</v>
      </c>
      <c r="B4438" s="33">
        <v>11</v>
      </c>
      <c r="C4438" s="33">
        <v>89</v>
      </c>
      <c r="D4438" s="8" t="s">
        <v>21334</v>
      </c>
      <c r="E4438" s="40" t="s">
        <v>21335</v>
      </c>
      <c r="F4438" s="8"/>
      <c r="G4438" s="8" t="s">
        <v>21336</v>
      </c>
      <c r="H4438" s="8" t="s">
        <v>70</v>
      </c>
      <c r="I4438" s="8" t="s">
        <v>14198</v>
      </c>
      <c r="J4438" s="36">
        <v>1</v>
      </c>
      <c r="K4438" s="58">
        <v>231280</v>
      </c>
    </row>
    <row r="4439" ht="24.75" customHeight="1" spans="1:11">
      <c r="A4439" s="33" t="s">
        <v>2783</v>
      </c>
      <c r="B4439" s="33">
        <v>11</v>
      </c>
      <c r="C4439" s="33">
        <v>90</v>
      </c>
      <c r="D4439" s="8" t="s">
        <v>21337</v>
      </c>
      <c r="E4439" s="40" t="s">
        <v>21338</v>
      </c>
      <c r="F4439" s="8"/>
      <c r="G4439" s="8" t="s">
        <v>21339</v>
      </c>
      <c r="H4439" s="8" t="s">
        <v>81</v>
      </c>
      <c r="I4439" s="8" t="s">
        <v>18608</v>
      </c>
      <c r="J4439" s="36">
        <v>2</v>
      </c>
      <c r="K4439" s="58">
        <v>1045500</v>
      </c>
    </row>
    <row r="4440" ht="24.75" customHeight="1" spans="1:11">
      <c r="A4440" s="33" t="s">
        <v>2783</v>
      </c>
      <c r="B4440" s="33">
        <v>11</v>
      </c>
      <c r="C4440" s="33">
        <v>91</v>
      </c>
      <c r="D4440" s="8" t="s">
        <v>21340</v>
      </c>
      <c r="E4440" s="40" t="s">
        <v>21341</v>
      </c>
      <c r="F4440" s="8"/>
      <c r="G4440" s="8" t="s">
        <v>21342</v>
      </c>
      <c r="H4440" s="8" t="s">
        <v>38</v>
      </c>
      <c r="I4440" s="8" t="s">
        <v>15160</v>
      </c>
      <c r="J4440" s="36">
        <v>2</v>
      </c>
      <c r="K4440" s="58">
        <v>103840</v>
      </c>
    </row>
    <row r="4441" ht="24.75" customHeight="1" spans="1:11">
      <c r="A4441" s="33" t="s">
        <v>2783</v>
      </c>
      <c r="B4441" s="33">
        <v>11</v>
      </c>
      <c r="C4441" s="33">
        <v>92</v>
      </c>
      <c r="D4441" s="8" t="s">
        <v>7776</v>
      </c>
      <c r="E4441" s="40" t="s">
        <v>21343</v>
      </c>
      <c r="F4441" s="8"/>
      <c r="G4441" s="8"/>
      <c r="H4441" s="8" t="s">
        <v>75</v>
      </c>
      <c r="I4441" s="8" t="s">
        <v>14081</v>
      </c>
      <c r="J4441" s="36">
        <v>3</v>
      </c>
      <c r="K4441" s="58">
        <v>720000</v>
      </c>
    </row>
    <row r="4442" ht="24.75" customHeight="1" spans="1:11">
      <c r="A4442" s="33" t="s">
        <v>2783</v>
      </c>
      <c r="B4442" s="33">
        <v>11</v>
      </c>
      <c r="C4442" s="33">
        <v>93</v>
      </c>
      <c r="D4442" s="8" t="s">
        <v>21344</v>
      </c>
      <c r="E4442" s="40" t="s">
        <v>21345</v>
      </c>
      <c r="F4442" s="8" t="s">
        <v>21346</v>
      </c>
      <c r="G4442" s="8" t="s">
        <v>21347</v>
      </c>
      <c r="H4442" s="8" t="s">
        <v>38</v>
      </c>
      <c r="I4442" s="8" t="s">
        <v>13778</v>
      </c>
      <c r="J4442" s="36">
        <v>1</v>
      </c>
      <c r="K4442" s="58">
        <v>130000</v>
      </c>
    </row>
    <row r="4443" ht="24.75" customHeight="1" spans="1:11">
      <c r="A4443" s="8"/>
      <c r="B4443" s="8"/>
      <c r="C4443" s="8"/>
      <c r="D4443" s="8"/>
      <c r="E4443" s="41"/>
      <c r="F4443" s="8"/>
      <c r="G4443" s="8"/>
      <c r="H4443" s="8"/>
      <c r="I4443" s="8" t="s">
        <v>14016</v>
      </c>
      <c r="J4443" s="38">
        <v>1</v>
      </c>
      <c r="K4443" s="8"/>
    </row>
    <row r="4444" ht="24.75" customHeight="1" spans="1:11">
      <c r="A4444" s="33" t="s">
        <v>2783</v>
      </c>
      <c r="B4444" s="33">
        <v>11</v>
      </c>
      <c r="C4444" s="33">
        <v>94</v>
      </c>
      <c r="D4444" s="8" t="s">
        <v>5892</v>
      </c>
      <c r="E4444" s="40" t="s">
        <v>21348</v>
      </c>
      <c r="F4444" s="8"/>
      <c r="G4444" s="8" t="s">
        <v>21349</v>
      </c>
      <c r="H4444" s="8" t="s">
        <v>169</v>
      </c>
      <c r="I4444" s="8" t="s">
        <v>21350</v>
      </c>
      <c r="J4444" s="36">
        <v>1</v>
      </c>
      <c r="K4444" s="58">
        <v>271625</v>
      </c>
    </row>
    <row r="4445" ht="24.75" customHeight="1" spans="1:11">
      <c r="A4445" s="33" t="s">
        <v>2783</v>
      </c>
      <c r="B4445" s="33">
        <v>12</v>
      </c>
      <c r="C4445" s="33">
        <v>95</v>
      </c>
      <c r="D4445" s="8" t="s">
        <v>21351</v>
      </c>
      <c r="E4445" s="40" t="s">
        <v>21352</v>
      </c>
      <c r="F4445" s="8"/>
      <c r="G4445" s="8" t="s">
        <v>21353</v>
      </c>
      <c r="H4445" s="8" t="s">
        <v>38</v>
      </c>
      <c r="I4445" s="8" t="s">
        <v>14677</v>
      </c>
      <c r="J4445" s="36">
        <v>1</v>
      </c>
      <c r="K4445" s="58">
        <v>386900</v>
      </c>
    </row>
    <row r="4446" ht="24.75" customHeight="1" spans="1:11">
      <c r="A4446" s="33" t="s">
        <v>2783</v>
      </c>
      <c r="B4446" s="33">
        <v>12</v>
      </c>
      <c r="C4446" s="33">
        <v>96</v>
      </c>
      <c r="D4446" s="8" t="s">
        <v>21354</v>
      </c>
      <c r="E4446" s="40" t="s">
        <v>21355</v>
      </c>
      <c r="F4446" s="8"/>
      <c r="G4446" s="8" t="s">
        <v>21356</v>
      </c>
      <c r="H4446" s="8" t="s">
        <v>1280</v>
      </c>
      <c r="I4446" s="8" t="s">
        <v>14198</v>
      </c>
      <c r="J4446" s="36">
        <v>1</v>
      </c>
      <c r="K4446" s="58">
        <v>231280</v>
      </c>
    </row>
    <row r="4447" ht="24.75" customHeight="1" spans="1:11">
      <c r="A4447" s="33" t="s">
        <v>2783</v>
      </c>
      <c r="B4447" s="33">
        <v>12</v>
      </c>
      <c r="C4447" s="33">
        <v>97</v>
      </c>
      <c r="D4447" s="8" t="s">
        <v>21357</v>
      </c>
      <c r="E4447" s="40" t="s">
        <v>21358</v>
      </c>
      <c r="F4447" s="8"/>
      <c r="G4447" s="8" t="s">
        <v>21359</v>
      </c>
      <c r="H4447" s="8" t="s">
        <v>38</v>
      </c>
      <c r="I4447" s="8" t="s">
        <v>14198</v>
      </c>
      <c r="J4447" s="36">
        <v>1</v>
      </c>
      <c r="K4447" s="58">
        <v>231280</v>
      </c>
    </row>
    <row r="4448" ht="24.75" customHeight="1" spans="1:11">
      <c r="A4448" s="33" t="s">
        <v>2783</v>
      </c>
      <c r="B4448" s="33">
        <v>12</v>
      </c>
      <c r="C4448" s="33">
        <v>98</v>
      </c>
      <c r="D4448" s="8" t="s">
        <v>21360</v>
      </c>
      <c r="E4448" s="40" t="s">
        <v>21361</v>
      </c>
      <c r="F4448" s="8"/>
      <c r="G4448" s="8" t="s">
        <v>21362</v>
      </c>
      <c r="H4448" s="8" t="s">
        <v>38</v>
      </c>
      <c r="I4448" s="8" t="s">
        <v>13812</v>
      </c>
      <c r="J4448" s="36">
        <v>1</v>
      </c>
      <c r="K4448" s="58">
        <v>288900</v>
      </c>
    </row>
    <row r="4449" ht="24.75" customHeight="1" spans="1:11">
      <c r="A4449" s="33" t="s">
        <v>2783</v>
      </c>
      <c r="B4449" s="33">
        <v>13</v>
      </c>
      <c r="C4449" s="33">
        <v>99</v>
      </c>
      <c r="D4449" s="8" t="s">
        <v>11489</v>
      </c>
      <c r="E4449" s="40" t="s">
        <v>21363</v>
      </c>
      <c r="F4449" s="8"/>
      <c r="G4449" s="8" t="s">
        <v>21364</v>
      </c>
      <c r="H4449" s="8" t="s">
        <v>75</v>
      </c>
      <c r="I4449" s="8" t="s">
        <v>13736</v>
      </c>
      <c r="J4449" s="36">
        <v>1</v>
      </c>
      <c r="K4449" s="58">
        <v>452200</v>
      </c>
    </row>
    <row r="4450" ht="24.75" customHeight="1" spans="1:11">
      <c r="A4450" s="33" t="s">
        <v>2783</v>
      </c>
      <c r="B4450" s="33">
        <v>13</v>
      </c>
      <c r="C4450" s="33">
        <v>100</v>
      </c>
      <c r="D4450" s="8" t="s">
        <v>21365</v>
      </c>
      <c r="E4450" s="40" t="s">
        <v>21366</v>
      </c>
      <c r="F4450" s="8" t="s">
        <v>21367</v>
      </c>
      <c r="G4450" s="8" t="s">
        <v>21368</v>
      </c>
      <c r="H4450" s="8" t="s">
        <v>95</v>
      </c>
      <c r="I4450" s="8" t="s">
        <v>21369</v>
      </c>
      <c r="J4450" s="36">
        <v>1</v>
      </c>
      <c r="K4450" s="58">
        <v>75000</v>
      </c>
    </row>
    <row r="4451" ht="24.75" customHeight="1" spans="1:11">
      <c r="A4451" s="33" t="s">
        <v>2783</v>
      </c>
      <c r="B4451" s="33">
        <v>13</v>
      </c>
      <c r="C4451" s="33">
        <v>101</v>
      </c>
      <c r="D4451" s="8" t="s">
        <v>21370</v>
      </c>
      <c r="E4451" s="40" t="s">
        <v>21371</v>
      </c>
      <c r="F4451" s="8"/>
      <c r="G4451" s="8" t="s">
        <v>21372</v>
      </c>
      <c r="H4451" s="8" t="s">
        <v>81</v>
      </c>
      <c r="I4451" s="8" t="s">
        <v>16155</v>
      </c>
      <c r="J4451" s="36">
        <v>1</v>
      </c>
      <c r="K4451" s="58">
        <v>326500</v>
      </c>
    </row>
    <row r="4452" ht="24.75" customHeight="1" spans="1:11">
      <c r="A4452" s="33" t="s">
        <v>2783</v>
      </c>
      <c r="B4452" s="33">
        <v>13</v>
      </c>
      <c r="C4452" s="33">
        <v>102</v>
      </c>
      <c r="D4452" s="8" t="s">
        <v>21373</v>
      </c>
      <c r="E4452" s="40" t="s">
        <v>21374</v>
      </c>
      <c r="F4452" s="8"/>
      <c r="G4452" s="8" t="s">
        <v>21375</v>
      </c>
      <c r="H4452" s="8" t="s">
        <v>95</v>
      </c>
      <c r="I4452" s="8" t="s">
        <v>14519</v>
      </c>
      <c r="J4452" s="36">
        <v>1</v>
      </c>
      <c r="K4452" s="58">
        <v>695000</v>
      </c>
    </row>
    <row r="4453" ht="24.75" customHeight="1" spans="1:11">
      <c r="A4453" s="33" t="s">
        <v>2783</v>
      </c>
      <c r="B4453" s="33">
        <v>13</v>
      </c>
      <c r="C4453" s="33">
        <v>103</v>
      </c>
      <c r="D4453" s="8" t="s">
        <v>21376</v>
      </c>
      <c r="E4453" s="40" t="s">
        <v>21377</v>
      </c>
      <c r="F4453" s="8"/>
      <c r="G4453" s="8" t="s">
        <v>21378</v>
      </c>
      <c r="H4453" s="8" t="s">
        <v>75</v>
      </c>
      <c r="I4453" s="8" t="s">
        <v>14371</v>
      </c>
      <c r="J4453" s="36">
        <v>3</v>
      </c>
      <c r="K4453" s="58">
        <v>20000</v>
      </c>
    </row>
    <row r="4454" ht="24.75" customHeight="1" spans="1:11">
      <c r="A4454" s="33" t="s">
        <v>2783</v>
      </c>
      <c r="B4454" s="33">
        <v>14</v>
      </c>
      <c r="C4454" s="33">
        <v>104</v>
      </c>
      <c r="D4454" s="8" t="s">
        <v>21379</v>
      </c>
      <c r="E4454" s="40" t="s">
        <v>21380</v>
      </c>
      <c r="F4454" s="8"/>
      <c r="G4454" s="8" t="s">
        <v>21381</v>
      </c>
      <c r="H4454" s="8" t="s">
        <v>6401</v>
      </c>
      <c r="I4454" s="8" t="s">
        <v>13837</v>
      </c>
      <c r="J4454" s="36">
        <v>1</v>
      </c>
      <c r="K4454" s="58">
        <v>695000</v>
      </c>
    </row>
    <row r="4455" ht="24.75" customHeight="1" spans="1:11">
      <c r="A4455" s="33" t="s">
        <v>2783</v>
      </c>
      <c r="B4455" s="33">
        <v>15</v>
      </c>
      <c r="C4455" s="33">
        <v>105</v>
      </c>
      <c r="D4455" s="8" t="s">
        <v>21382</v>
      </c>
      <c r="E4455" s="40" t="s">
        <v>21383</v>
      </c>
      <c r="F4455" s="8"/>
      <c r="G4455" s="8" t="s">
        <v>21384</v>
      </c>
      <c r="H4455" s="8" t="s">
        <v>197</v>
      </c>
      <c r="I4455" s="8" t="s">
        <v>13965</v>
      </c>
      <c r="J4455" s="36">
        <v>1</v>
      </c>
      <c r="K4455" s="58">
        <v>3850000</v>
      </c>
    </row>
    <row r="4456" ht="24.75" customHeight="1" spans="1:11">
      <c r="A4456" s="33" t="s">
        <v>2783</v>
      </c>
      <c r="B4456" s="33">
        <v>15</v>
      </c>
      <c r="C4456" s="33">
        <v>106</v>
      </c>
      <c r="D4456" s="8" t="s">
        <v>21385</v>
      </c>
      <c r="E4456" s="41" t="s">
        <v>21386</v>
      </c>
      <c r="F4456" s="8" t="s">
        <v>21387</v>
      </c>
      <c r="G4456" s="8" t="s">
        <v>21388</v>
      </c>
      <c r="H4456" s="8" t="s">
        <v>75</v>
      </c>
      <c r="I4456" s="8" t="s">
        <v>14677</v>
      </c>
      <c r="J4456" s="36">
        <v>1</v>
      </c>
      <c r="K4456" s="58">
        <v>435000</v>
      </c>
    </row>
    <row r="4457" ht="24.75" customHeight="1" spans="1:11">
      <c r="A4457" s="33" t="s">
        <v>2783</v>
      </c>
      <c r="B4457" s="33">
        <v>15</v>
      </c>
      <c r="C4457" s="33">
        <v>107</v>
      </c>
      <c r="D4457" s="8" t="s">
        <v>21389</v>
      </c>
      <c r="E4457" s="40" t="s">
        <v>21390</v>
      </c>
      <c r="F4457" s="8" t="s">
        <v>21391</v>
      </c>
      <c r="G4457" s="8" t="s">
        <v>21392</v>
      </c>
      <c r="H4457" s="8" t="s">
        <v>181</v>
      </c>
      <c r="I4457" s="8" t="s">
        <v>20668</v>
      </c>
      <c r="J4457" s="36">
        <v>1</v>
      </c>
      <c r="K4457" s="58">
        <v>0</v>
      </c>
    </row>
    <row r="4458" ht="24.75" customHeight="1" spans="1:11">
      <c r="A4458" s="33" t="s">
        <v>2783</v>
      </c>
      <c r="B4458" s="33">
        <v>15</v>
      </c>
      <c r="C4458" s="33">
        <v>108</v>
      </c>
      <c r="D4458" s="8" t="s">
        <v>20904</v>
      </c>
      <c r="E4458" s="40" t="s">
        <v>20905</v>
      </c>
      <c r="F4458" s="8"/>
      <c r="G4458" s="8"/>
      <c r="H4458" s="8" t="s">
        <v>75</v>
      </c>
      <c r="I4458" s="8" t="s">
        <v>13815</v>
      </c>
      <c r="J4458" s="36">
        <v>1</v>
      </c>
      <c r="K4458" s="58">
        <v>50000</v>
      </c>
    </row>
    <row r="4459" ht="24.75" customHeight="1" spans="1:11">
      <c r="A4459" s="33" t="s">
        <v>2783</v>
      </c>
      <c r="B4459" s="33">
        <v>15</v>
      </c>
      <c r="C4459" s="33">
        <v>109</v>
      </c>
      <c r="D4459" s="8" t="s">
        <v>21393</v>
      </c>
      <c r="E4459" s="40" t="s">
        <v>21394</v>
      </c>
      <c r="F4459" s="8"/>
      <c r="G4459" s="8" t="s">
        <v>21395</v>
      </c>
      <c r="H4459" s="8" t="s">
        <v>70</v>
      </c>
      <c r="I4459" s="8" t="s">
        <v>20541</v>
      </c>
      <c r="J4459" s="36">
        <v>1</v>
      </c>
      <c r="K4459" s="58">
        <v>830000</v>
      </c>
    </row>
    <row r="4460" ht="24.75" customHeight="1" spans="1:11">
      <c r="A4460" s="8"/>
      <c r="B4460" s="8"/>
      <c r="C4460" s="8"/>
      <c r="D4460" s="8"/>
      <c r="E4460" s="41"/>
      <c r="F4460" s="8"/>
      <c r="G4460" s="8"/>
      <c r="H4460" s="8"/>
      <c r="I4460" s="8" t="s">
        <v>12290</v>
      </c>
      <c r="J4460" s="36">
        <v>1</v>
      </c>
      <c r="K4460" s="8"/>
    </row>
    <row r="4461" ht="24.75" customHeight="1" spans="1:11">
      <c r="A4461" s="33" t="s">
        <v>2783</v>
      </c>
      <c r="B4461" s="33">
        <v>15</v>
      </c>
      <c r="C4461" s="33">
        <v>110</v>
      </c>
      <c r="D4461" s="8" t="s">
        <v>21396</v>
      </c>
      <c r="E4461" s="40" t="s">
        <v>21397</v>
      </c>
      <c r="F4461" s="8"/>
      <c r="G4461" s="8" t="s">
        <v>21398</v>
      </c>
      <c r="H4461" s="8" t="s">
        <v>75</v>
      </c>
      <c r="I4461" s="8" t="s">
        <v>21399</v>
      </c>
      <c r="J4461" s="36">
        <v>1</v>
      </c>
      <c r="K4461" s="58">
        <v>110000</v>
      </c>
    </row>
    <row r="4462" ht="24.75" customHeight="1" spans="1:11">
      <c r="A4462" s="33" t="s">
        <v>2783</v>
      </c>
      <c r="B4462" s="33">
        <v>15</v>
      </c>
      <c r="C4462" s="33">
        <v>111</v>
      </c>
      <c r="D4462" s="8" t="s">
        <v>21400</v>
      </c>
      <c r="E4462" s="40" t="s">
        <v>21401</v>
      </c>
      <c r="F4462" s="8"/>
      <c r="G4462" s="8" t="s">
        <v>21402</v>
      </c>
      <c r="H4462" s="8" t="s">
        <v>1158</v>
      </c>
      <c r="I4462" s="8" t="s">
        <v>15057</v>
      </c>
      <c r="J4462" s="36">
        <v>1</v>
      </c>
      <c r="K4462" s="58">
        <v>2585000</v>
      </c>
    </row>
    <row r="4463" ht="24.75" customHeight="1" spans="1:11">
      <c r="A4463" s="8"/>
      <c r="B4463" s="8"/>
      <c r="C4463" s="8"/>
      <c r="D4463" s="8"/>
      <c r="E4463" s="41"/>
      <c r="F4463" s="8"/>
      <c r="G4463" s="8"/>
      <c r="H4463" s="8"/>
      <c r="I4463" s="8" t="s">
        <v>13843</v>
      </c>
      <c r="J4463" s="36">
        <v>1</v>
      </c>
      <c r="K4463" s="8"/>
    </row>
    <row r="4464" ht="24.75" customHeight="1" spans="1:11">
      <c r="A4464" s="33" t="s">
        <v>2783</v>
      </c>
      <c r="B4464" s="33">
        <v>15</v>
      </c>
      <c r="C4464" s="33">
        <v>112</v>
      </c>
      <c r="D4464" s="8" t="s">
        <v>21403</v>
      </c>
      <c r="E4464" s="40" t="s">
        <v>21404</v>
      </c>
      <c r="F4464" s="8"/>
      <c r="G4464" s="8" t="s">
        <v>21405</v>
      </c>
      <c r="H4464" s="8" t="s">
        <v>26</v>
      </c>
      <c r="I4464" s="8" t="s">
        <v>14133</v>
      </c>
      <c r="J4464" s="36">
        <v>1</v>
      </c>
      <c r="K4464" s="58">
        <v>0</v>
      </c>
    </row>
    <row r="4465" ht="24.75" customHeight="1" spans="1:11">
      <c r="A4465" s="33" t="s">
        <v>2783</v>
      </c>
      <c r="B4465" s="33">
        <v>15</v>
      </c>
      <c r="C4465" s="33">
        <v>113</v>
      </c>
      <c r="D4465" s="8" t="s">
        <v>21406</v>
      </c>
      <c r="E4465" s="40" t="s">
        <v>21407</v>
      </c>
      <c r="F4465" s="8" t="s">
        <v>21408</v>
      </c>
      <c r="G4465" s="8" t="s">
        <v>21409</v>
      </c>
      <c r="H4465" s="8" t="s">
        <v>70</v>
      </c>
      <c r="I4465" s="8" t="s">
        <v>15007</v>
      </c>
      <c r="J4465" s="36">
        <v>1</v>
      </c>
      <c r="K4465" s="58">
        <v>995000</v>
      </c>
    </row>
    <row r="4466" ht="24.75" customHeight="1" spans="1:11">
      <c r="A4466" s="33" t="s">
        <v>2783</v>
      </c>
      <c r="B4466" s="33">
        <v>16</v>
      </c>
      <c r="C4466" s="33">
        <v>114</v>
      </c>
      <c r="D4466" s="8" t="s">
        <v>21410</v>
      </c>
      <c r="E4466" s="40" t="s">
        <v>21411</v>
      </c>
      <c r="F4466" s="8"/>
      <c r="G4466" s="8" t="s">
        <v>21412</v>
      </c>
      <c r="H4466" s="8" t="s">
        <v>81</v>
      </c>
      <c r="I4466" s="8" t="s">
        <v>14371</v>
      </c>
      <c r="J4466" s="36">
        <v>2</v>
      </c>
      <c r="K4466" s="58">
        <v>60000</v>
      </c>
    </row>
    <row r="4467" ht="24.75" customHeight="1" spans="1:11">
      <c r="A4467" s="33" t="s">
        <v>2783</v>
      </c>
      <c r="B4467" s="33">
        <v>16</v>
      </c>
      <c r="C4467" s="33">
        <v>115</v>
      </c>
      <c r="D4467" s="8" t="s">
        <v>9048</v>
      </c>
      <c r="E4467" s="40" t="s">
        <v>21413</v>
      </c>
      <c r="F4467" s="8" t="s">
        <v>21414</v>
      </c>
      <c r="G4467" s="8" t="s">
        <v>21415</v>
      </c>
      <c r="H4467" s="8" t="s">
        <v>70</v>
      </c>
      <c r="I4467" s="8" t="s">
        <v>21416</v>
      </c>
      <c r="J4467" s="36">
        <v>1</v>
      </c>
      <c r="K4467" s="58">
        <v>699000</v>
      </c>
    </row>
    <row r="4468" ht="24.75" customHeight="1" spans="1:11">
      <c r="A4468" s="33" t="s">
        <v>2783</v>
      </c>
      <c r="B4468" s="33">
        <v>16</v>
      </c>
      <c r="C4468" s="33">
        <v>116</v>
      </c>
      <c r="D4468" s="8" t="s">
        <v>14315</v>
      </c>
      <c r="E4468" s="40" t="s">
        <v>16091</v>
      </c>
      <c r="F4468" s="8"/>
      <c r="G4468" s="8" t="s">
        <v>20850</v>
      </c>
      <c r="H4468" s="8" t="s">
        <v>38</v>
      </c>
      <c r="I4468" s="8" t="s">
        <v>15129</v>
      </c>
      <c r="J4468" s="36">
        <v>2</v>
      </c>
      <c r="K4468" s="58">
        <v>290000</v>
      </c>
    </row>
    <row r="4469" ht="24.75" customHeight="1" spans="1:11">
      <c r="A4469" s="33" t="s">
        <v>2783</v>
      </c>
      <c r="B4469" s="33">
        <v>16</v>
      </c>
      <c r="C4469" s="33">
        <v>117</v>
      </c>
      <c r="D4469" s="41" t="s">
        <v>8728</v>
      </c>
      <c r="E4469" s="40" t="s">
        <v>21417</v>
      </c>
      <c r="F4469" s="8"/>
      <c r="G4469" s="8" t="s">
        <v>21418</v>
      </c>
      <c r="H4469" s="8" t="s">
        <v>75</v>
      </c>
      <c r="I4469" s="8" t="s">
        <v>14126</v>
      </c>
      <c r="J4469" s="36">
        <v>1</v>
      </c>
      <c r="K4469" s="58">
        <v>240000</v>
      </c>
    </row>
    <row r="4470" ht="24.75" customHeight="1" spans="1:11">
      <c r="A4470" s="33" t="s">
        <v>2783</v>
      </c>
      <c r="B4470" s="33">
        <v>17</v>
      </c>
      <c r="C4470" s="33">
        <v>118</v>
      </c>
      <c r="D4470" s="8" t="s">
        <v>2323</v>
      </c>
      <c r="E4470" s="40" t="s">
        <v>21419</v>
      </c>
      <c r="F4470" s="8"/>
      <c r="G4470" s="8"/>
      <c r="H4470" s="8" t="s">
        <v>75</v>
      </c>
      <c r="I4470" s="8" t="s">
        <v>13921</v>
      </c>
      <c r="J4470" s="36">
        <v>1</v>
      </c>
      <c r="K4470" s="58">
        <v>1850000</v>
      </c>
    </row>
    <row r="4471" ht="24.75" customHeight="1" spans="1:11">
      <c r="A4471" s="33" t="s">
        <v>2783</v>
      </c>
      <c r="B4471" s="33">
        <v>17</v>
      </c>
      <c r="C4471" s="33">
        <v>119</v>
      </c>
      <c r="D4471" s="8" t="s">
        <v>21420</v>
      </c>
      <c r="E4471" s="40" t="s">
        <v>21421</v>
      </c>
      <c r="F4471" s="8"/>
      <c r="G4471" s="8" t="s">
        <v>21422</v>
      </c>
      <c r="H4471" s="8" t="s">
        <v>18739</v>
      </c>
      <c r="I4471" s="8" t="s">
        <v>14371</v>
      </c>
      <c r="J4471" s="36">
        <v>3</v>
      </c>
      <c r="K4471" s="58">
        <v>91100</v>
      </c>
    </row>
    <row r="4472" ht="24.75" customHeight="1" spans="1:11">
      <c r="A4472" s="33" t="s">
        <v>2783</v>
      </c>
      <c r="B4472" s="33">
        <v>17</v>
      </c>
      <c r="C4472" s="33">
        <v>120</v>
      </c>
      <c r="D4472" s="8" t="s">
        <v>21400</v>
      </c>
      <c r="E4472" s="40" t="s">
        <v>21401</v>
      </c>
      <c r="F4472" s="8"/>
      <c r="G4472" s="8" t="s">
        <v>21402</v>
      </c>
      <c r="H4472" s="8" t="s">
        <v>1158</v>
      </c>
      <c r="I4472" s="8" t="s">
        <v>15952</v>
      </c>
      <c r="J4472" s="36">
        <v>1</v>
      </c>
      <c r="K4472" s="58">
        <v>825000</v>
      </c>
    </row>
    <row r="4473" ht="24.75" customHeight="1" spans="1:11">
      <c r="A4473" s="33" t="s">
        <v>2783</v>
      </c>
      <c r="B4473" s="33">
        <v>17</v>
      </c>
      <c r="C4473" s="33">
        <v>121</v>
      </c>
      <c r="D4473" s="8" t="s">
        <v>4565</v>
      </c>
      <c r="E4473" s="40" t="s">
        <v>15918</v>
      </c>
      <c r="F4473" s="41" t="s">
        <v>15919</v>
      </c>
      <c r="G4473" s="8" t="s">
        <v>21423</v>
      </c>
      <c r="H4473" s="8" t="s">
        <v>81</v>
      </c>
      <c r="I4473" s="8" t="s">
        <v>21424</v>
      </c>
      <c r="J4473" s="36">
        <v>1</v>
      </c>
      <c r="K4473" s="58">
        <v>55000</v>
      </c>
    </row>
    <row r="4474" ht="24.75" customHeight="1" spans="1:11">
      <c r="A4474" s="33" t="s">
        <v>2783</v>
      </c>
      <c r="B4474" s="33">
        <v>17</v>
      </c>
      <c r="C4474" s="33">
        <v>122</v>
      </c>
      <c r="D4474" s="8" t="s">
        <v>21425</v>
      </c>
      <c r="E4474" s="40" t="s">
        <v>21426</v>
      </c>
      <c r="F4474" s="8"/>
      <c r="G4474" s="8"/>
      <c r="H4474" s="8" t="s">
        <v>75</v>
      </c>
      <c r="I4474" s="8" t="s">
        <v>15952</v>
      </c>
      <c r="J4474" s="36">
        <v>1</v>
      </c>
      <c r="K4474" s="58">
        <v>825000</v>
      </c>
    </row>
    <row r="4475" ht="24.75" customHeight="1" spans="1:11">
      <c r="A4475" s="33" t="s">
        <v>2783</v>
      </c>
      <c r="B4475" s="33">
        <v>17</v>
      </c>
      <c r="C4475" s="33">
        <v>123</v>
      </c>
      <c r="D4475" s="8" t="s">
        <v>21427</v>
      </c>
      <c r="E4475" s="40" t="s">
        <v>21428</v>
      </c>
      <c r="F4475" s="8"/>
      <c r="G4475" s="8" t="s">
        <v>21429</v>
      </c>
      <c r="H4475" s="8" t="s">
        <v>81</v>
      </c>
      <c r="I4475" s="8" t="s">
        <v>13789</v>
      </c>
      <c r="J4475" s="36">
        <v>1</v>
      </c>
      <c r="K4475" s="58">
        <v>975000</v>
      </c>
    </row>
    <row r="4476" ht="24.75" customHeight="1" spans="1:11">
      <c r="A4476" s="33" t="s">
        <v>2783</v>
      </c>
      <c r="B4476" s="33">
        <v>18</v>
      </c>
      <c r="C4476" s="33">
        <v>124</v>
      </c>
      <c r="D4476" s="8" t="s">
        <v>21430</v>
      </c>
      <c r="E4476" s="40" t="s">
        <v>21431</v>
      </c>
      <c r="F4476" s="8" t="s">
        <v>21432</v>
      </c>
      <c r="G4476" s="8" t="s">
        <v>21433</v>
      </c>
      <c r="H4476" s="8" t="s">
        <v>713</v>
      </c>
      <c r="I4476" s="8" t="s">
        <v>13809</v>
      </c>
      <c r="J4476" s="36">
        <v>1</v>
      </c>
      <c r="K4476" s="58">
        <v>1150000</v>
      </c>
    </row>
    <row r="4477" ht="24.75" customHeight="1" spans="1:11">
      <c r="A4477" s="33" t="s">
        <v>2783</v>
      </c>
      <c r="B4477" s="33">
        <v>18</v>
      </c>
      <c r="C4477" s="33">
        <v>125</v>
      </c>
      <c r="D4477" s="8" t="s">
        <v>21434</v>
      </c>
      <c r="E4477" s="40" t="s">
        <v>21435</v>
      </c>
      <c r="F4477" s="8"/>
      <c r="G4477" s="8" t="s">
        <v>21436</v>
      </c>
      <c r="H4477" s="8" t="s">
        <v>11169</v>
      </c>
      <c r="I4477" s="8" t="s">
        <v>13812</v>
      </c>
      <c r="J4477" s="36">
        <v>1</v>
      </c>
      <c r="K4477" s="58">
        <v>288900</v>
      </c>
    </row>
    <row r="4478" ht="24.75" customHeight="1" spans="1:11">
      <c r="A4478" s="33" t="s">
        <v>2783</v>
      </c>
      <c r="B4478" s="33">
        <v>18</v>
      </c>
      <c r="C4478" s="33">
        <v>126</v>
      </c>
      <c r="D4478" s="8" t="s">
        <v>21437</v>
      </c>
      <c r="E4478" s="40" t="s">
        <v>21438</v>
      </c>
      <c r="F4478" s="8"/>
      <c r="G4478" s="8" t="s">
        <v>21439</v>
      </c>
      <c r="H4478" s="8" t="s">
        <v>11169</v>
      </c>
      <c r="I4478" s="8" t="s">
        <v>13854</v>
      </c>
      <c r="J4478" s="36">
        <v>1</v>
      </c>
      <c r="K4478" s="58">
        <v>350000</v>
      </c>
    </row>
    <row r="4479" ht="24.75" customHeight="1" spans="1:11">
      <c r="A4479" s="33" t="s">
        <v>2783</v>
      </c>
      <c r="B4479" s="33">
        <v>18</v>
      </c>
      <c r="C4479" s="33">
        <v>127</v>
      </c>
      <c r="D4479" s="8" t="s">
        <v>13136</v>
      </c>
      <c r="E4479" s="40" t="s">
        <v>21440</v>
      </c>
      <c r="F4479" s="8"/>
      <c r="G4479" s="8" t="s">
        <v>21441</v>
      </c>
      <c r="H4479" s="8" t="s">
        <v>26</v>
      </c>
      <c r="I4479" s="8" t="s">
        <v>21442</v>
      </c>
      <c r="J4479" s="36">
        <v>1</v>
      </c>
      <c r="K4479" s="58">
        <v>430000</v>
      </c>
    </row>
    <row r="4480" ht="24.75" customHeight="1" spans="1:11">
      <c r="A4480" s="33" t="s">
        <v>2783</v>
      </c>
      <c r="B4480" s="33">
        <v>19</v>
      </c>
      <c r="C4480" s="33">
        <v>128</v>
      </c>
      <c r="D4480" s="8" t="s">
        <v>21443</v>
      </c>
      <c r="E4480" s="40" t="s">
        <v>21444</v>
      </c>
      <c r="F4480" s="8"/>
      <c r="G4480" s="8" t="s">
        <v>21445</v>
      </c>
      <c r="H4480" s="8" t="s">
        <v>151</v>
      </c>
      <c r="I4480" s="8" t="s">
        <v>19019</v>
      </c>
      <c r="J4480" s="36">
        <v>1</v>
      </c>
      <c r="K4480" s="58">
        <v>325000</v>
      </c>
    </row>
    <row r="4481" ht="24.75" customHeight="1" spans="1:11">
      <c r="A4481" s="33" t="s">
        <v>2783</v>
      </c>
      <c r="B4481" s="33">
        <v>19</v>
      </c>
      <c r="C4481" s="33">
        <v>129</v>
      </c>
      <c r="D4481" s="8" t="s">
        <v>21446</v>
      </c>
      <c r="E4481" s="40" t="s">
        <v>21447</v>
      </c>
      <c r="F4481" s="8"/>
      <c r="G4481" s="8" t="s">
        <v>21448</v>
      </c>
      <c r="H4481" s="8" t="s">
        <v>70</v>
      </c>
      <c r="I4481" s="8" t="s">
        <v>20541</v>
      </c>
      <c r="J4481" s="36">
        <v>2</v>
      </c>
      <c r="K4481" s="58">
        <v>970000</v>
      </c>
    </row>
    <row r="4482" ht="24.75" customHeight="1" spans="1:11">
      <c r="A4482" s="33" t="s">
        <v>2783</v>
      </c>
      <c r="B4482" s="33">
        <v>19</v>
      </c>
      <c r="C4482" s="33">
        <v>130</v>
      </c>
      <c r="D4482" s="8" t="s">
        <v>20893</v>
      </c>
      <c r="E4482" s="40" t="s">
        <v>21449</v>
      </c>
      <c r="F4482" s="8"/>
      <c r="G4482" s="8" t="s">
        <v>21450</v>
      </c>
      <c r="H4482" s="8" t="s">
        <v>38</v>
      </c>
      <c r="I4482" s="8" t="s">
        <v>13778</v>
      </c>
      <c r="J4482" s="36">
        <v>1</v>
      </c>
      <c r="K4482" s="58">
        <v>100600</v>
      </c>
    </row>
    <row r="4483" ht="24.75" customHeight="1" spans="1:11">
      <c r="A4483" s="33" t="s">
        <v>2783</v>
      </c>
      <c r="B4483" s="33">
        <v>19</v>
      </c>
      <c r="C4483" s="33">
        <v>131</v>
      </c>
      <c r="D4483" s="8" t="s">
        <v>21451</v>
      </c>
      <c r="E4483" s="40" t="s">
        <v>21452</v>
      </c>
      <c r="F4483" s="8"/>
      <c r="G4483" s="8" t="s">
        <v>21453</v>
      </c>
      <c r="H4483" s="8" t="s">
        <v>169</v>
      </c>
      <c r="I4483" s="8" t="s">
        <v>14198</v>
      </c>
      <c r="J4483" s="36">
        <v>1</v>
      </c>
      <c r="K4483" s="58">
        <v>231280</v>
      </c>
    </row>
    <row r="4484" ht="24.75" customHeight="1" spans="1:11">
      <c r="A4484" s="33" t="s">
        <v>2783</v>
      </c>
      <c r="B4484" s="33">
        <v>19</v>
      </c>
      <c r="C4484" s="33">
        <v>132</v>
      </c>
      <c r="D4484" s="8" t="s">
        <v>21454</v>
      </c>
      <c r="E4484" s="40" t="s">
        <v>21455</v>
      </c>
      <c r="F4484" s="8"/>
      <c r="G4484" s="8" t="s">
        <v>21456</v>
      </c>
      <c r="H4484" s="8" t="s">
        <v>65</v>
      </c>
      <c r="I4484" s="8" t="s">
        <v>16155</v>
      </c>
      <c r="J4484" s="36">
        <v>1</v>
      </c>
      <c r="K4484" s="58">
        <v>377100</v>
      </c>
    </row>
    <row r="4485" ht="24.75" customHeight="1" spans="1:11">
      <c r="A4485" s="33" t="s">
        <v>2783</v>
      </c>
      <c r="B4485" s="33">
        <v>19</v>
      </c>
      <c r="C4485" s="33">
        <v>133</v>
      </c>
      <c r="D4485" s="8" t="s">
        <v>21457</v>
      </c>
      <c r="E4485" s="41"/>
      <c r="F4485" s="8"/>
      <c r="G4485" s="8" t="s">
        <v>21458</v>
      </c>
      <c r="H4485" s="8" t="s">
        <v>75</v>
      </c>
      <c r="I4485" s="8" t="s">
        <v>13800</v>
      </c>
      <c r="J4485" s="36">
        <v>1</v>
      </c>
      <c r="K4485" s="58">
        <v>276200</v>
      </c>
    </row>
    <row r="4486" ht="24.75" customHeight="1" spans="1:11">
      <c r="A4486" s="33" t="s">
        <v>2783</v>
      </c>
      <c r="B4486" s="33">
        <v>20</v>
      </c>
      <c r="C4486" s="33">
        <v>134</v>
      </c>
      <c r="D4486" s="8" t="s">
        <v>17691</v>
      </c>
      <c r="E4486" s="40" t="s">
        <v>17692</v>
      </c>
      <c r="F4486" s="8"/>
      <c r="G4486" s="8" t="s">
        <v>21459</v>
      </c>
      <c r="H4486" s="8" t="s">
        <v>38</v>
      </c>
      <c r="I4486" s="8" t="s">
        <v>15037</v>
      </c>
      <c r="J4486" s="36">
        <v>1</v>
      </c>
      <c r="K4486" s="58">
        <v>0</v>
      </c>
    </row>
    <row r="4487" ht="24.75" customHeight="1" spans="1:11">
      <c r="A4487" s="8"/>
      <c r="B4487" s="8"/>
      <c r="C4487" s="8"/>
      <c r="D4487" s="8"/>
      <c r="E4487" s="41"/>
      <c r="F4487" s="8"/>
      <c r="G4487" s="8"/>
      <c r="H4487" s="8"/>
      <c r="I4487" s="8" t="s">
        <v>14069</v>
      </c>
      <c r="J4487" s="36">
        <v>5</v>
      </c>
      <c r="K4487" s="8"/>
    </row>
    <row r="4488" ht="24.75" customHeight="1" spans="1:11">
      <c r="A4488" s="8"/>
      <c r="B4488" s="8"/>
      <c r="C4488" s="8"/>
      <c r="D4488" s="8"/>
      <c r="E4488" s="41"/>
      <c r="F4488" s="8"/>
      <c r="G4488" s="8"/>
      <c r="H4488" s="8"/>
      <c r="I4488" s="8" t="s">
        <v>15774</v>
      </c>
      <c r="J4488" s="36">
        <v>1</v>
      </c>
      <c r="K4488" s="8"/>
    </row>
    <row r="4489" ht="24.75" customHeight="1" spans="1:11">
      <c r="A4489" s="8"/>
      <c r="B4489" s="8"/>
      <c r="C4489" s="8"/>
      <c r="D4489" s="8"/>
      <c r="E4489" s="41"/>
      <c r="F4489" s="8"/>
      <c r="G4489" s="8"/>
      <c r="H4489" s="8"/>
      <c r="I4489" s="8" t="s">
        <v>15422</v>
      </c>
      <c r="J4489" s="36">
        <v>1</v>
      </c>
      <c r="K4489" s="8"/>
    </row>
    <row r="4490" ht="24.75" customHeight="1" spans="1:11">
      <c r="A4490" s="33" t="s">
        <v>2783</v>
      </c>
      <c r="B4490" s="33">
        <v>20</v>
      </c>
      <c r="C4490" s="33">
        <v>135</v>
      </c>
      <c r="D4490" s="8" t="s">
        <v>21460</v>
      </c>
      <c r="E4490" s="40" t="s">
        <v>21461</v>
      </c>
      <c r="F4490" s="8"/>
      <c r="G4490" s="8" t="s">
        <v>21462</v>
      </c>
      <c r="H4490" s="8" t="s">
        <v>38</v>
      </c>
      <c r="I4490" s="8" t="s">
        <v>16357</v>
      </c>
      <c r="J4490" s="36">
        <v>1</v>
      </c>
      <c r="K4490" s="58">
        <v>1150000</v>
      </c>
    </row>
    <row r="4491" ht="24.75" customHeight="1" spans="1:11">
      <c r="A4491" s="33" t="s">
        <v>2783</v>
      </c>
      <c r="B4491" s="33">
        <v>20</v>
      </c>
      <c r="C4491" s="33">
        <v>136</v>
      </c>
      <c r="D4491" s="8" t="s">
        <v>21463</v>
      </c>
      <c r="E4491" s="40" t="s">
        <v>21464</v>
      </c>
      <c r="F4491" s="8"/>
      <c r="G4491" s="8" t="s">
        <v>21465</v>
      </c>
      <c r="H4491" s="8" t="s">
        <v>197</v>
      </c>
      <c r="I4491" s="8" t="s">
        <v>12290</v>
      </c>
      <c r="J4491" s="36">
        <v>1</v>
      </c>
      <c r="K4491" s="58">
        <v>276250</v>
      </c>
    </row>
    <row r="4492" ht="24.75" customHeight="1" spans="1:11">
      <c r="A4492" s="33" t="s">
        <v>2783</v>
      </c>
      <c r="B4492" s="33">
        <v>20</v>
      </c>
      <c r="C4492" s="33">
        <v>137</v>
      </c>
      <c r="D4492" s="8" t="s">
        <v>5789</v>
      </c>
      <c r="E4492" s="40" t="s">
        <v>21466</v>
      </c>
      <c r="F4492" s="8"/>
      <c r="G4492" s="8" t="s">
        <v>5794</v>
      </c>
      <c r="H4492" s="8" t="s">
        <v>38</v>
      </c>
      <c r="I4492" s="8" t="s">
        <v>14150</v>
      </c>
      <c r="J4492" s="36">
        <v>1</v>
      </c>
      <c r="K4492" s="58">
        <v>805000</v>
      </c>
    </row>
    <row r="4493" ht="24.75" customHeight="1" spans="1:11">
      <c r="A4493" s="8"/>
      <c r="B4493" s="8"/>
      <c r="C4493" s="8"/>
      <c r="D4493" s="8"/>
      <c r="E4493" s="41"/>
      <c r="F4493" s="8"/>
      <c r="G4493" s="8"/>
      <c r="H4493" s="8"/>
      <c r="I4493" s="8" t="s">
        <v>16093</v>
      </c>
      <c r="J4493" s="36">
        <v>2</v>
      </c>
      <c r="K4493" s="8"/>
    </row>
    <row r="4494" ht="24.75" customHeight="1" spans="1:11">
      <c r="A4494" s="8"/>
      <c r="B4494" s="8"/>
      <c r="C4494" s="8"/>
      <c r="D4494" s="8"/>
      <c r="E4494" s="41"/>
      <c r="F4494" s="8"/>
      <c r="G4494" s="8"/>
      <c r="H4494" s="8"/>
      <c r="I4494" s="8" t="s">
        <v>13855</v>
      </c>
      <c r="J4494" s="38">
        <v>1</v>
      </c>
      <c r="K4494" s="8"/>
    </row>
    <row r="4495" ht="24.75" customHeight="1" spans="1:11">
      <c r="A4495" s="8"/>
      <c r="B4495" s="8"/>
      <c r="C4495" s="8"/>
      <c r="D4495" s="8"/>
      <c r="E4495" s="41"/>
      <c r="F4495" s="8"/>
      <c r="G4495" s="8"/>
      <c r="H4495" s="8"/>
      <c r="I4495" s="59" t="s">
        <v>13812</v>
      </c>
      <c r="J4495" s="38">
        <v>1</v>
      </c>
      <c r="K4495" s="8"/>
    </row>
    <row r="4496" ht="24.75" customHeight="1" spans="1:11">
      <c r="A4496" s="33" t="s">
        <v>2783</v>
      </c>
      <c r="B4496" s="33">
        <v>20</v>
      </c>
      <c r="C4496" s="33">
        <v>138</v>
      </c>
      <c r="D4496" s="8" t="s">
        <v>8913</v>
      </c>
      <c r="E4496" s="41"/>
      <c r="F4496" s="8"/>
      <c r="G4496" s="8"/>
      <c r="H4496" s="8" t="s">
        <v>75</v>
      </c>
      <c r="I4496" s="8" t="s">
        <v>14150</v>
      </c>
      <c r="J4496" s="36">
        <v>1</v>
      </c>
      <c r="K4496" s="58">
        <v>120000</v>
      </c>
    </row>
    <row r="4497" ht="24.75" customHeight="1" spans="1:11">
      <c r="A4497" s="33" t="s">
        <v>2783</v>
      </c>
      <c r="B4497" s="33">
        <v>20</v>
      </c>
      <c r="C4497" s="33">
        <v>139</v>
      </c>
      <c r="D4497" s="8" t="s">
        <v>21467</v>
      </c>
      <c r="E4497" s="40" t="s">
        <v>21468</v>
      </c>
      <c r="F4497" s="8"/>
      <c r="G4497" s="8" t="s">
        <v>21469</v>
      </c>
      <c r="H4497" s="8" t="s">
        <v>2584</v>
      </c>
      <c r="I4497" s="8" t="s">
        <v>14012</v>
      </c>
      <c r="J4497" s="36">
        <v>1</v>
      </c>
      <c r="K4497" s="58">
        <v>261200</v>
      </c>
    </row>
    <row r="4498" ht="24.75" customHeight="1" spans="1:11">
      <c r="A4498" s="33" t="s">
        <v>2783</v>
      </c>
      <c r="B4498" s="33">
        <v>21</v>
      </c>
      <c r="C4498" s="33">
        <v>140</v>
      </c>
      <c r="D4498" s="8" t="s">
        <v>13998</v>
      </c>
      <c r="E4498" s="40" t="s">
        <v>21470</v>
      </c>
      <c r="F4498" s="8"/>
      <c r="G4498" s="8"/>
      <c r="H4498" s="8" t="s">
        <v>75</v>
      </c>
      <c r="I4498" s="8" t="s">
        <v>14198</v>
      </c>
      <c r="J4498" s="36">
        <v>1</v>
      </c>
      <c r="K4498" s="58">
        <v>320000</v>
      </c>
    </row>
    <row r="4499" ht="24.75" customHeight="1" spans="1:11">
      <c r="A4499" s="33" t="s">
        <v>2783</v>
      </c>
      <c r="B4499" s="33">
        <v>21</v>
      </c>
      <c r="C4499" s="33">
        <v>141</v>
      </c>
      <c r="D4499" s="8" t="s">
        <v>21471</v>
      </c>
      <c r="E4499" s="40" t="s">
        <v>21472</v>
      </c>
      <c r="F4499" s="8"/>
      <c r="G4499" s="8" t="s">
        <v>21473</v>
      </c>
      <c r="H4499" s="8" t="s">
        <v>116</v>
      </c>
      <c r="I4499" s="8" t="s">
        <v>21350</v>
      </c>
      <c r="J4499" s="36">
        <v>1</v>
      </c>
      <c r="K4499" s="58">
        <v>270150</v>
      </c>
    </row>
    <row r="4500" ht="24.75" customHeight="1" spans="1:11">
      <c r="A4500" s="33" t="s">
        <v>2783</v>
      </c>
      <c r="B4500" s="33">
        <v>21</v>
      </c>
      <c r="C4500" s="33">
        <v>142</v>
      </c>
      <c r="D4500" s="8" t="s">
        <v>21474</v>
      </c>
      <c r="E4500" s="40" t="s">
        <v>21475</v>
      </c>
      <c r="F4500" s="8" t="s">
        <v>21476</v>
      </c>
      <c r="G4500" s="8" t="s">
        <v>21477</v>
      </c>
      <c r="H4500" s="8" t="s">
        <v>38</v>
      </c>
      <c r="I4500" s="8" t="s">
        <v>14032</v>
      </c>
      <c r="J4500" s="36">
        <v>1</v>
      </c>
      <c r="K4500" s="58">
        <v>825000</v>
      </c>
    </row>
    <row r="4501" ht="24.75" customHeight="1" spans="1:11">
      <c r="A4501" s="33" t="s">
        <v>2783</v>
      </c>
      <c r="B4501" s="33">
        <v>21</v>
      </c>
      <c r="C4501" s="33">
        <v>143</v>
      </c>
      <c r="D4501" s="8" t="s">
        <v>21478</v>
      </c>
      <c r="E4501" s="40" t="s">
        <v>21479</v>
      </c>
      <c r="F4501" s="8"/>
      <c r="G4501" s="8" t="s">
        <v>21480</v>
      </c>
      <c r="H4501" s="8" t="s">
        <v>954</v>
      </c>
      <c r="I4501" s="8" t="s">
        <v>21481</v>
      </c>
      <c r="J4501" s="36">
        <v>1</v>
      </c>
      <c r="K4501" s="58">
        <v>370000</v>
      </c>
    </row>
    <row r="4502" ht="24.75" customHeight="1" spans="1:11">
      <c r="A4502" s="8"/>
      <c r="B4502" s="8"/>
      <c r="C4502" s="8"/>
      <c r="D4502" s="8"/>
      <c r="E4502" s="41"/>
      <c r="F4502" s="8"/>
      <c r="G4502" s="8"/>
      <c r="H4502" s="8"/>
      <c r="I4502" s="8" t="s">
        <v>21482</v>
      </c>
      <c r="J4502" s="36">
        <v>1</v>
      </c>
      <c r="K4502" s="8"/>
    </row>
    <row r="4503" ht="24.75" customHeight="1" spans="1:11">
      <c r="A4503" s="8"/>
      <c r="B4503" s="8"/>
      <c r="C4503" s="8"/>
      <c r="D4503" s="8"/>
      <c r="E4503" s="41"/>
      <c r="F4503" s="8"/>
      <c r="G4503" s="8"/>
      <c r="H4503" s="8"/>
      <c r="I4503" s="8" t="s">
        <v>13778</v>
      </c>
      <c r="J4503" s="36">
        <v>2</v>
      </c>
      <c r="K4503" s="8"/>
    </row>
    <row r="4504" ht="24.75" customHeight="1" spans="1:11">
      <c r="A4504" s="33" t="s">
        <v>2783</v>
      </c>
      <c r="B4504" s="33">
        <v>21</v>
      </c>
      <c r="C4504" s="33">
        <v>144</v>
      </c>
      <c r="D4504" s="8" t="s">
        <v>10776</v>
      </c>
      <c r="E4504" s="40" t="s">
        <v>21483</v>
      </c>
      <c r="F4504" s="8" t="s">
        <v>21484</v>
      </c>
      <c r="G4504" s="8" t="s">
        <v>21485</v>
      </c>
      <c r="H4504" s="8" t="s">
        <v>38</v>
      </c>
      <c r="I4504" s="8" t="s">
        <v>14126</v>
      </c>
      <c r="J4504" s="36">
        <v>3</v>
      </c>
      <c r="K4504" s="58">
        <v>720000</v>
      </c>
    </row>
    <row r="4505" ht="24.75" customHeight="1" spans="1:11">
      <c r="A4505" s="33" t="s">
        <v>2783</v>
      </c>
      <c r="B4505" s="33">
        <v>22</v>
      </c>
      <c r="C4505" s="33">
        <v>145</v>
      </c>
      <c r="D4505" s="8" t="s">
        <v>21486</v>
      </c>
      <c r="E4505" s="40" t="s">
        <v>21487</v>
      </c>
      <c r="F4505" s="8" t="s">
        <v>21092</v>
      </c>
      <c r="G4505" s="8" t="s">
        <v>21488</v>
      </c>
      <c r="H4505" s="8" t="s">
        <v>38</v>
      </c>
      <c r="I4505" s="8" t="s">
        <v>13826</v>
      </c>
      <c r="J4505" s="36">
        <v>1</v>
      </c>
      <c r="K4505" s="58">
        <v>270000</v>
      </c>
    </row>
    <row r="4506" ht="24.75" customHeight="1" spans="1:11">
      <c r="A4506" s="33" t="s">
        <v>2783</v>
      </c>
      <c r="B4506" s="33">
        <v>22</v>
      </c>
      <c r="C4506" s="33">
        <v>146</v>
      </c>
      <c r="D4506" s="8" t="s">
        <v>21489</v>
      </c>
      <c r="E4506" s="40" t="s">
        <v>21490</v>
      </c>
      <c r="F4506" s="8"/>
      <c r="G4506" s="8" t="s">
        <v>21491</v>
      </c>
      <c r="H4506" s="8" t="s">
        <v>479</v>
      </c>
      <c r="I4506" s="8" t="s">
        <v>13793</v>
      </c>
      <c r="J4506" s="36">
        <v>1</v>
      </c>
      <c r="K4506" s="58">
        <v>325000</v>
      </c>
    </row>
    <row r="4507" ht="24.75" customHeight="1" spans="1:11">
      <c r="A4507" s="33" t="s">
        <v>2783</v>
      </c>
      <c r="B4507" s="33">
        <v>22</v>
      </c>
      <c r="C4507" s="33">
        <v>147</v>
      </c>
      <c r="D4507" s="8" t="s">
        <v>21492</v>
      </c>
      <c r="E4507" s="40" t="s">
        <v>21493</v>
      </c>
      <c r="F4507" s="8" t="s">
        <v>21494</v>
      </c>
      <c r="G4507" s="8" t="s">
        <v>21495</v>
      </c>
      <c r="H4507" s="8" t="s">
        <v>75</v>
      </c>
      <c r="I4507" s="8" t="s">
        <v>16155</v>
      </c>
      <c r="J4507" s="36">
        <v>1</v>
      </c>
      <c r="K4507" s="58">
        <v>375000</v>
      </c>
    </row>
    <row r="4508" ht="24.75" customHeight="1" spans="1:11">
      <c r="A4508" s="8"/>
      <c r="B4508" s="8"/>
      <c r="C4508" s="8"/>
      <c r="D4508" s="8"/>
      <c r="E4508" s="41"/>
      <c r="F4508" s="8"/>
      <c r="G4508" s="8"/>
      <c r="H4508" s="8"/>
      <c r="I4508" s="8" t="s">
        <v>15160</v>
      </c>
      <c r="J4508" s="36">
        <v>1</v>
      </c>
      <c r="K4508" s="8"/>
    </row>
    <row r="4509" ht="24.75" customHeight="1" spans="1:11">
      <c r="A4509" s="33" t="s">
        <v>2783</v>
      </c>
      <c r="B4509" s="33">
        <v>22</v>
      </c>
      <c r="C4509" s="33">
        <v>148</v>
      </c>
      <c r="D4509" s="8" t="s">
        <v>20936</v>
      </c>
      <c r="E4509" s="40" t="s">
        <v>20937</v>
      </c>
      <c r="F4509" s="8"/>
      <c r="G4509" s="8" t="s">
        <v>20938</v>
      </c>
      <c r="H4509" s="8" t="s">
        <v>70</v>
      </c>
      <c r="I4509" s="8" t="s">
        <v>14069</v>
      </c>
      <c r="J4509" s="36">
        <v>2</v>
      </c>
      <c r="K4509" s="58">
        <v>55000</v>
      </c>
    </row>
    <row r="4510" ht="24.75" customHeight="1" spans="1:11">
      <c r="A4510" s="33" t="s">
        <v>2783</v>
      </c>
      <c r="B4510" s="33">
        <v>22</v>
      </c>
      <c r="C4510" s="33">
        <v>149</v>
      </c>
      <c r="D4510" s="8" t="s">
        <v>21496</v>
      </c>
      <c r="E4510" s="40" t="s">
        <v>21497</v>
      </c>
      <c r="F4510" s="8"/>
      <c r="G4510" s="8" t="s">
        <v>21498</v>
      </c>
      <c r="H4510" s="8" t="s">
        <v>3202</v>
      </c>
      <c r="I4510" s="8" t="s">
        <v>15020</v>
      </c>
      <c r="J4510" s="36">
        <v>1</v>
      </c>
      <c r="K4510" s="58">
        <v>1408750</v>
      </c>
    </row>
    <row r="4511" ht="24.75" customHeight="1" spans="1:11">
      <c r="A4511" s="8"/>
      <c r="B4511" s="8"/>
      <c r="C4511" s="8"/>
      <c r="D4511" s="8"/>
      <c r="E4511" s="41"/>
      <c r="F4511" s="8"/>
      <c r="G4511" s="8"/>
      <c r="H4511" s="8"/>
      <c r="I4511" s="8" t="s">
        <v>13733</v>
      </c>
      <c r="J4511" s="36">
        <v>2</v>
      </c>
      <c r="K4511" s="8"/>
    </row>
    <row r="4512" ht="24.75" customHeight="1" spans="1:11">
      <c r="A4512" s="8"/>
      <c r="B4512" s="8"/>
      <c r="C4512" s="8"/>
      <c r="D4512" s="8"/>
      <c r="E4512" s="41"/>
      <c r="F4512" s="8"/>
      <c r="G4512" s="8"/>
      <c r="H4512" s="8"/>
      <c r="I4512" s="8" t="s">
        <v>16230</v>
      </c>
      <c r="J4512" s="36">
        <v>2</v>
      </c>
      <c r="K4512" s="8"/>
    </row>
    <row r="4513" ht="24.75" customHeight="1" spans="1:11">
      <c r="A4513" s="33" t="s">
        <v>2783</v>
      </c>
      <c r="B4513" s="33">
        <v>22</v>
      </c>
      <c r="C4513" s="33">
        <v>150</v>
      </c>
      <c r="D4513" s="8" t="s">
        <v>21499</v>
      </c>
      <c r="E4513" s="40" t="s">
        <v>21500</v>
      </c>
      <c r="F4513" s="8"/>
      <c r="G4513" s="8" t="s">
        <v>21501</v>
      </c>
      <c r="H4513" s="8" t="s">
        <v>38</v>
      </c>
      <c r="I4513" s="8" t="s">
        <v>16148</v>
      </c>
      <c r="J4513" s="36">
        <v>1</v>
      </c>
      <c r="K4513" s="58">
        <v>725000</v>
      </c>
    </row>
    <row r="4514" ht="24.75" customHeight="1" spans="1:11">
      <c r="A4514" s="33" t="s">
        <v>2783</v>
      </c>
      <c r="B4514" s="33">
        <v>22</v>
      </c>
      <c r="C4514" s="33">
        <v>151</v>
      </c>
      <c r="D4514" s="8" t="s">
        <v>21502</v>
      </c>
      <c r="E4514" s="40" t="s">
        <v>21503</v>
      </c>
      <c r="F4514" s="8"/>
      <c r="G4514" s="8" t="s">
        <v>21504</v>
      </c>
      <c r="H4514" s="8" t="s">
        <v>38</v>
      </c>
      <c r="I4514" s="8" t="s">
        <v>14149</v>
      </c>
      <c r="J4514" s="36">
        <v>1</v>
      </c>
      <c r="K4514" s="58">
        <v>0</v>
      </c>
    </row>
    <row r="4515" ht="24.75" customHeight="1" spans="1:11">
      <c r="A4515" s="8"/>
      <c r="B4515" s="8"/>
      <c r="C4515" s="8"/>
      <c r="D4515" s="8"/>
      <c r="E4515" s="41"/>
      <c r="F4515" s="8"/>
      <c r="G4515" s="8"/>
      <c r="H4515" s="8"/>
      <c r="I4515" s="8" t="s">
        <v>21505</v>
      </c>
      <c r="J4515" s="36">
        <v>1</v>
      </c>
      <c r="K4515" s="8"/>
    </row>
    <row r="4516" ht="24.75" customHeight="1" spans="1:11">
      <c r="A4516" s="33" t="s">
        <v>2783</v>
      </c>
      <c r="B4516" s="33">
        <v>23</v>
      </c>
      <c r="C4516" s="33">
        <v>152</v>
      </c>
      <c r="D4516" s="8" t="s">
        <v>10738</v>
      </c>
      <c r="E4516" s="40" t="s">
        <v>21506</v>
      </c>
      <c r="F4516" s="8"/>
      <c r="G4516" s="8" t="s">
        <v>21507</v>
      </c>
      <c r="H4516" s="8" t="s">
        <v>70</v>
      </c>
      <c r="I4516" s="8" t="s">
        <v>13759</v>
      </c>
      <c r="J4516" s="36">
        <v>1</v>
      </c>
      <c r="K4516" s="58">
        <v>146320</v>
      </c>
    </row>
    <row r="4517" ht="24.75" customHeight="1" spans="1:11">
      <c r="A4517" s="33" t="s">
        <v>2783</v>
      </c>
      <c r="B4517" s="33">
        <v>24</v>
      </c>
      <c r="C4517" s="33">
        <v>153</v>
      </c>
      <c r="D4517" s="8" t="s">
        <v>21508</v>
      </c>
      <c r="E4517" s="40" t="s">
        <v>21509</v>
      </c>
      <c r="F4517" s="8"/>
      <c r="G4517" s="8" t="s">
        <v>21510</v>
      </c>
      <c r="H4517" s="8" t="s">
        <v>38</v>
      </c>
      <c r="I4517" s="8" t="s">
        <v>13778</v>
      </c>
      <c r="J4517" s="36">
        <v>3</v>
      </c>
      <c r="K4517" s="58">
        <v>225000</v>
      </c>
    </row>
    <row r="4518" ht="24.75" customHeight="1" spans="1:11">
      <c r="A4518" s="33" t="s">
        <v>2783</v>
      </c>
      <c r="B4518" s="33">
        <v>24</v>
      </c>
      <c r="C4518" s="33">
        <v>154</v>
      </c>
      <c r="D4518" s="8" t="s">
        <v>21511</v>
      </c>
      <c r="E4518" s="40" t="s">
        <v>21512</v>
      </c>
      <c r="F4518" s="8"/>
      <c r="G4518" s="8" t="s">
        <v>21513</v>
      </c>
      <c r="H4518" s="8" t="s">
        <v>81</v>
      </c>
      <c r="I4518" s="8" t="s">
        <v>15020</v>
      </c>
      <c r="J4518" s="36">
        <v>1</v>
      </c>
      <c r="K4518" s="58">
        <v>326500</v>
      </c>
    </row>
    <row r="4519" ht="24.75" customHeight="1" spans="1:11">
      <c r="A4519" s="33" t="s">
        <v>2783</v>
      </c>
      <c r="B4519" s="33">
        <v>24</v>
      </c>
      <c r="C4519" s="33">
        <v>155</v>
      </c>
      <c r="D4519" s="8" t="s">
        <v>21514</v>
      </c>
      <c r="E4519" s="40" t="s">
        <v>21515</v>
      </c>
      <c r="F4519" s="8"/>
      <c r="G4519" s="8" t="s">
        <v>21516</v>
      </c>
      <c r="H4519" s="8" t="s">
        <v>524</v>
      </c>
      <c r="I4519" s="8" t="s">
        <v>20157</v>
      </c>
      <c r="J4519" s="36">
        <v>2</v>
      </c>
      <c r="K4519" s="58">
        <v>442100</v>
      </c>
    </row>
    <row r="4520" ht="24.75" customHeight="1" spans="1:11">
      <c r="A4520" s="33" t="s">
        <v>2783</v>
      </c>
      <c r="B4520" s="33">
        <v>24</v>
      </c>
      <c r="C4520" s="33">
        <v>156</v>
      </c>
      <c r="D4520" s="8" t="s">
        <v>21292</v>
      </c>
      <c r="E4520" s="40" t="s">
        <v>21293</v>
      </c>
      <c r="F4520" s="8"/>
      <c r="G4520" s="8"/>
      <c r="H4520" s="8" t="s">
        <v>75</v>
      </c>
      <c r="I4520" s="8" t="s">
        <v>18155</v>
      </c>
      <c r="J4520" s="36">
        <v>2</v>
      </c>
      <c r="K4520" s="58">
        <v>180000</v>
      </c>
    </row>
    <row r="4521" ht="24.75" customHeight="1" spans="1:11">
      <c r="A4521" s="33" t="s">
        <v>2783</v>
      </c>
      <c r="B4521" s="33">
        <v>24</v>
      </c>
      <c r="C4521" s="33">
        <v>157</v>
      </c>
      <c r="D4521" s="8" t="s">
        <v>21517</v>
      </c>
      <c r="E4521" s="40" t="s">
        <v>21518</v>
      </c>
      <c r="F4521" s="8"/>
      <c r="G4521" s="8" t="s">
        <v>21519</v>
      </c>
      <c r="H4521" s="8" t="s">
        <v>95</v>
      </c>
      <c r="I4521" s="8" t="s">
        <v>13905</v>
      </c>
      <c r="J4521" s="36">
        <v>2</v>
      </c>
      <c r="K4521" s="58">
        <v>1705000</v>
      </c>
    </row>
    <row r="4522" ht="24.75" customHeight="1" spans="1:11">
      <c r="A4522" s="8"/>
      <c r="B4522" s="8"/>
      <c r="C4522" s="8"/>
      <c r="D4522" s="8"/>
      <c r="E4522" s="41"/>
      <c r="F4522" s="8"/>
      <c r="G4522" s="8"/>
      <c r="H4522" s="8"/>
      <c r="I4522" s="8" t="s">
        <v>15516</v>
      </c>
      <c r="J4522" s="36">
        <v>1</v>
      </c>
      <c r="K4522" s="8"/>
    </row>
    <row r="4523" ht="24.75" customHeight="1" spans="1:11">
      <c r="A4523" s="33" t="s">
        <v>2783</v>
      </c>
      <c r="B4523" s="33">
        <v>25</v>
      </c>
      <c r="C4523" s="33">
        <v>158</v>
      </c>
      <c r="D4523" s="8" t="s">
        <v>21520</v>
      </c>
      <c r="E4523" s="40" t="s">
        <v>21521</v>
      </c>
      <c r="F4523" s="8"/>
      <c r="G4523" s="8"/>
      <c r="H4523" s="8" t="s">
        <v>75</v>
      </c>
      <c r="I4523" s="8" t="s">
        <v>15380</v>
      </c>
      <c r="J4523" s="36">
        <v>1</v>
      </c>
      <c r="K4523" s="58">
        <v>877500</v>
      </c>
    </row>
    <row r="4524" ht="24.75" customHeight="1" spans="1:11">
      <c r="A4524" s="33" t="s">
        <v>2783</v>
      </c>
      <c r="B4524" s="33">
        <v>25</v>
      </c>
      <c r="C4524" s="33">
        <v>159</v>
      </c>
      <c r="D4524" s="8" t="s">
        <v>21522</v>
      </c>
      <c r="E4524" s="40" t="s">
        <v>21523</v>
      </c>
      <c r="F4524" s="8"/>
      <c r="G4524" s="8" t="s">
        <v>21524</v>
      </c>
      <c r="H4524" s="8" t="s">
        <v>95</v>
      </c>
      <c r="I4524" s="8" t="s">
        <v>16155</v>
      </c>
      <c r="J4524" s="36">
        <v>1</v>
      </c>
      <c r="K4524" s="58">
        <v>298700</v>
      </c>
    </row>
    <row r="4525" ht="24.75" customHeight="1" spans="1:11">
      <c r="A4525" s="33" t="s">
        <v>2783</v>
      </c>
      <c r="B4525" s="33">
        <v>25</v>
      </c>
      <c r="C4525" s="33">
        <v>160</v>
      </c>
      <c r="D4525" s="8" t="s">
        <v>14981</v>
      </c>
      <c r="E4525" s="40" t="s">
        <v>20869</v>
      </c>
      <c r="F4525" s="8" t="s">
        <v>21525</v>
      </c>
      <c r="G4525" s="8" t="s">
        <v>14982</v>
      </c>
      <c r="H4525" s="8" t="s">
        <v>3202</v>
      </c>
      <c r="I4525" s="8" t="s">
        <v>14372</v>
      </c>
      <c r="J4525" s="36">
        <v>1</v>
      </c>
      <c r="K4525" s="58">
        <v>465000</v>
      </c>
    </row>
    <row r="4526" ht="24.75" customHeight="1" spans="1:11">
      <c r="A4526" s="33" t="s">
        <v>2783</v>
      </c>
      <c r="B4526" s="33">
        <v>25</v>
      </c>
      <c r="C4526" s="33">
        <v>161</v>
      </c>
      <c r="D4526" s="8" t="s">
        <v>21526</v>
      </c>
      <c r="E4526" s="40" t="s">
        <v>21527</v>
      </c>
      <c r="F4526" s="8"/>
      <c r="G4526" s="8" t="s">
        <v>21528</v>
      </c>
      <c r="H4526" s="8" t="s">
        <v>954</v>
      </c>
      <c r="I4526" s="8" t="s">
        <v>13894</v>
      </c>
      <c r="J4526" s="36">
        <v>1</v>
      </c>
      <c r="K4526" s="58">
        <v>835000</v>
      </c>
    </row>
    <row r="4527" ht="24.75" customHeight="1" spans="1:11">
      <c r="A4527" s="33" t="s">
        <v>2783</v>
      </c>
      <c r="B4527" s="33">
        <v>25</v>
      </c>
      <c r="C4527" s="33">
        <v>162</v>
      </c>
      <c r="D4527" s="8" t="s">
        <v>21529</v>
      </c>
      <c r="E4527" s="40" t="s">
        <v>21530</v>
      </c>
      <c r="F4527" s="8" t="s">
        <v>21531</v>
      </c>
      <c r="G4527" s="8" t="s">
        <v>21532</v>
      </c>
      <c r="H4527" s="8" t="s">
        <v>38</v>
      </c>
      <c r="I4527" s="8" t="s">
        <v>13888</v>
      </c>
      <c r="J4527" s="36">
        <v>1</v>
      </c>
      <c r="K4527" s="58">
        <v>2000000</v>
      </c>
    </row>
    <row r="4528" ht="24.75" customHeight="1" spans="1:11">
      <c r="A4528" s="33" t="s">
        <v>2783</v>
      </c>
      <c r="B4528" s="33">
        <v>25</v>
      </c>
      <c r="C4528" s="33">
        <v>163</v>
      </c>
      <c r="D4528" s="8" t="s">
        <v>12155</v>
      </c>
      <c r="E4528" s="40" t="s">
        <v>20787</v>
      </c>
      <c r="F4528" s="8"/>
      <c r="G4528" s="8" t="s">
        <v>21533</v>
      </c>
      <c r="H4528" s="8" t="s">
        <v>75</v>
      </c>
      <c r="I4528" s="8" t="s">
        <v>14519</v>
      </c>
      <c r="J4528" s="36">
        <v>1</v>
      </c>
      <c r="K4528" s="58">
        <v>695000</v>
      </c>
    </row>
    <row r="4529" ht="24.75" customHeight="1" spans="1:11">
      <c r="A4529" s="33" t="s">
        <v>2783</v>
      </c>
      <c r="B4529" s="33">
        <v>25</v>
      </c>
      <c r="C4529" s="33">
        <v>164</v>
      </c>
      <c r="D4529" s="8" t="s">
        <v>8120</v>
      </c>
      <c r="E4529" s="40" t="s">
        <v>21534</v>
      </c>
      <c r="F4529" s="8"/>
      <c r="G4529" s="8" t="s">
        <v>21535</v>
      </c>
      <c r="H4529" s="8" t="s">
        <v>586</v>
      </c>
      <c r="I4529" s="8" t="s">
        <v>13840</v>
      </c>
      <c r="J4529" s="36">
        <v>1</v>
      </c>
      <c r="K4529" s="58">
        <v>241200</v>
      </c>
    </row>
    <row r="4530" ht="24.75" customHeight="1" spans="1:11">
      <c r="A4530" s="33" t="s">
        <v>2783</v>
      </c>
      <c r="B4530" s="33">
        <v>25</v>
      </c>
      <c r="C4530" s="33">
        <v>165</v>
      </c>
      <c r="D4530" s="8" t="s">
        <v>2544</v>
      </c>
      <c r="E4530" s="40" t="s">
        <v>19405</v>
      </c>
      <c r="F4530" s="8"/>
      <c r="G4530" s="8" t="s">
        <v>21536</v>
      </c>
      <c r="H4530" s="8" t="s">
        <v>197</v>
      </c>
      <c r="I4530" s="8" t="s">
        <v>13800</v>
      </c>
      <c r="J4530" s="36">
        <v>1</v>
      </c>
      <c r="K4530" s="58">
        <v>755000</v>
      </c>
    </row>
    <row r="4531" ht="24.75" customHeight="1" spans="1:11">
      <c r="A4531" s="8"/>
      <c r="B4531" s="8"/>
      <c r="C4531" s="8"/>
      <c r="D4531" s="8"/>
      <c r="E4531" s="41"/>
      <c r="F4531" s="8"/>
      <c r="G4531" s="8"/>
      <c r="H4531" s="8"/>
      <c r="I4531" s="8" t="s">
        <v>20541</v>
      </c>
      <c r="J4531" s="36">
        <v>1</v>
      </c>
      <c r="K4531" s="8"/>
    </row>
    <row r="4532" ht="24.75" customHeight="1" spans="1:11">
      <c r="A4532" s="33" t="s">
        <v>2783</v>
      </c>
      <c r="B4532" s="33">
        <v>25</v>
      </c>
      <c r="C4532" s="33">
        <v>166</v>
      </c>
      <c r="D4532" s="8" t="s">
        <v>11258</v>
      </c>
      <c r="E4532" s="40" t="s">
        <v>21537</v>
      </c>
      <c r="F4532" s="8"/>
      <c r="G4532" s="8" t="s">
        <v>21538</v>
      </c>
      <c r="H4532" s="8" t="s">
        <v>38</v>
      </c>
      <c r="I4532" s="8" t="s">
        <v>13980</v>
      </c>
      <c r="J4532" s="36">
        <v>1</v>
      </c>
      <c r="K4532" s="58">
        <v>310500</v>
      </c>
    </row>
    <row r="4533" ht="24.75" customHeight="1" spans="1:11">
      <c r="A4533" s="33" t="s">
        <v>2783</v>
      </c>
      <c r="B4533" s="33">
        <v>25</v>
      </c>
      <c r="C4533" s="33">
        <v>167</v>
      </c>
      <c r="D4533" s="8" t="s">
        <v>21539</v>
      </c>
      <c r="E4533" s="40" t="s">
        <v>21540</v>
      </c>
      <c r="F4533" s="8"/>
      <c r="G4533" s="8" t="s">
        <v>21541</v>
      </c>
      <c r="H4533" s="8" t="s">
        <v>464</v>
      </c>
      <c r="I4533" s="8" t="s">
        <v>16155</v>
      </c>
      <c r="J4533" s="36">
        <v>1</v>
      </c>
      <c r="K4533" s="58">
        <v>298700</v>
      </c>
    </row>
    <row r="4534" ht="24.75" customHeight="1" spans="1:11">
      <c r="A4534" s="33" t="s">
        <v>2783</v>
      </c>
      <c r="B4534" s="33">
        <v>26</v>
      </c>
      <c r="C4534" s="33">
        <v>168</v>
      </c>
      <c r="D4534" s="8" t="s">
        <v>21542</v>
      </c>
      <c r="E4534" s="40" t="s">
        <v>21543</v>
      </c>
      <c r="F4534" s="8"/>
      <c r="G4534" s="8" t="s">
        <v>21544</v>
      </c>
      <c r="H4534" s="8" t="s">
        <v>26</v>
      </c>
      <c r="I4534" s="8" t="s">
        <v>14419</v>
      </c>
      <c r="J4534" s="36">
        <v>1</v>
      </c>
      <c r="K4534" s="58">
        <v>1650000</v>
      </c>
    </row>
    <row r="4535" ht="24.75" customHeight="1" spans="1:11">
      <c r="A4535" s="33" t="s">
        <v>2783</v>
      </c>
      <c r="B4535" s="33">
        <v>26</v>
      </c>
      <c r="C4535" s="33">
        <v>169</v>
      </c>
      <c r="D4535" s="8" t="s">
        <v>21545</v>
      </c>
      <c r="E4535" s="40" t="s">
        <v>21546</v>
      </c>
      <c r="F4535" s="8"/>
      <c r="G4535" s="8"/>
      <c r="H4535" s="8" t="s">
        <v>75</v>
      </c>
      <c r="I4535" s="8" t="s">
        <v>21547</v>
      </c>
      <c r="J4535" s="36">
        <v>1</v>
      </c>
      <c r="K4535" s="58">
        <v>950000</v>
      </c>
    </row>
    <row r="4536" ht="24.75" customHeight="1" spans="1:11">
      <c r="A4536" s="33" t="s">
        <v>2783</v>
      </c>
      <c r="B4536" s="33">
        <v>26</v>
      </c>
      <c r="C4536" s="33">
        <v>170</v>
      </c>
      <c r="D4536" s="8" t="s">
        <v>21548</v>
      </c>
      <c r="E4536" s="40" t="s">
        <v>21549</v>
      </c>
      <c r="F4536" s="8" t="s">
        <v>21550</v>
      </c>
      <c r="G4536" s="8" t="s">
        <v>21551</v>
      </c>
      <c r="H4536" s="8" t="s">
        <v>81</v>
      </c>
      <c r="I4536" s="8" t="s">
        <v>14373</v>
      </c>
      <c r="J4536" s="36">
        <v>2</v>
      </c>
      <c r="K4536" s="58">
        <v>2700000</v>
      </c>
    </row>
    <row r="4537" ht="24.75" customHeight="1" spans="1:11">
      <c r="A4537" s="8"/>
      <c r="B4537" s="8"/>
      <c r="C4537" s="8"/>
      <c r="D4537" s="8"/>
      <c r="E4537" s="41"/>
      <c r="F4537" s="8"/>
      <c r="G4537" s="8"/>
      <c r="H4537" s="8"/>
      <c r="I4537" s="59" t="s">
        <v>14092</v>
      </c>
      <c r="J4537" s="38">
        <v>1</v>
      </c>
      <c r="K4537" s="8"/>
    </row>
    <row r="4538" ht="24.75" customHeight="1" spans="1:11">
      <c r="A4538" s="33" t="s">
        <v>2783</v>
      </c>
      <c r="B4538" s="33">
        <v>26</v>
      </c>
      <c r="C4538" s="33">
        <v>171</v>
      </c>
      <c r="D4538" s="8" t="s">
        <v>21552</v>
      </c>
      <c r="E4538" s="40" t="s">
        <v>21553</v>
      </c>
      <c r="F4538" s="8"/>
      <c r="G4538" s="8" t="s">
        <v>21554</v>
      </c>
      <c r="H4538" s="8" t="s">
        <v>197</v>
      </c>
      <c r="I4538" s="8" t="s">
        <v>20272</v>
      </c>
      <c r="J4538" s="36">
        <v>1</v>
      </c>
      <c r="K4538" s="58">
        <v>1450000</v>
      </c>
    </row>
    <row r="4539" ht="24.75" customHeight="1" spans="1:11">
      <c r="A4539" s="33" t="s">
        <v>2783</v>
      </c>
      <c r="B4539" s="33">
        <v>26</v>
      </c>
      <c r="C4539" s="33">
        <v>172</v>
      </c>
      <c r="D4539" s="8" t="s">
        <v>14090</v>
      </c>
      <c r="E4539" s="40" t="s">
        <v>20900</v>
      </c>
      <c r="F4539" s="8"/>
      <c r="G4539" s="8" t="s">
        <v>21174</v>
      </c>
      <c r="H4539" s="8" t="s">
        <v>524</v>
      </c>
      <c r="I4539" s="8" t="s">
        <v>15419</v>
      </c>
      <c r="J4539" s="36">
        <v>1</v>
      </c>
      <c r="K4539" s="58">
        <v>1185500</v>
      </c>
    </row>
    <row r="4540" ht="24.75" customHeight="1" spans="1:11">
      <c r="A4540" s="8"/>
      <c r="B4540" s="8"/>
      <c r="C4540" s="8"/>
      <c r="D4540" s="8"/>
      <c r="E4540" s="41"/>
      <c r="F4540" s="8"/>
      <c r="G4540" s="8"/>
      <c r="H4540" s="8"/>
      <c r="I4540" s="8" t="s">
        <v>13776</v>
      </c>
      <c r="J4540" s="36">
        <v>1</v>
      </c>
      <c r="K4540" s="8"/>
    </row>
    <row r="4541" ht="24.75" customHeight="1" spans="1:11">
      <c r="A4541" s="8"/>
      <c r="B4541" s="8"/>
      <c r="C4541" s="8"/>
      <c r="D4541" s="8"/>
      <c r="E4541" s="41"/>
      <c r="F4541" s="8"/>
      <c r="G4541" s="8"/>
      <c r="H4541" s="8"/>
      <c r="I4541" s="8" t="s">
        <v>13800</v>
      </c>
      <c r="J4541" s="36">
        <v>1</v>
      </c>
      <c r="K4541" s="8"/>
    </row>
    <row r="4542" ht="24.75" customHeight="1" spans="1:11">
      <c r="A4542" s="33" t="s">
        <v>2783</v>
      </c>
      <c r="B4542" s="33">
        <v>26</v>
      </c>
      <c r="C4542" s="33">
        <v>173</v>
      </c>
      <c r="D4542" s="8" t="s">
        <v>21555</v>
      </c>
      <c r="E4542" s="40" t="s">
        <v>21556</v>
      </c>
      <c r="F4542" s="8"/>
      <c r="G4542" s="8" t="s">
        <v>21557</v>
      </c>
      <c r="H4542" s="8" t="s">
        <v>70</v>
      </c>
      <c r="I4542" s="8" t="s">
        <v>13812</v>
      </c>
      <c r="J4542" s="36">
        <v>1</v>
      </c>
      <c r="K4542" s="58">
        <v>288900</v>
      </c>
    </row>
    <row r="4543" ht="24.75" customHeight="1" spans="1:11">
      <c r="A4543" s="33" t="s">
        <v>2783</v>
      </c>
      <c r="B4543" s="33">
        <v>26</v>
      </c>
      <c r="C4543" s="33">
        <v>174</v>
      </c>
      <c r="D4543" s="8" t="s">
        <v>14315</v>
      </c>
      <c r="E4543" s="40" t="s">
        <v>16091</v>
      </c>
      <c r="F4543" s="8" t="s">
        <v>15415</v>
      </c>
      <c r="G4543" s="8" t="s">
        <v>20451</v>
      </c>
      <c r="H4543" s="8" t="s">
        <v>38</v>
      </c>
      <c r="I4543" s="8" t="s">
        <v>13935</v>
      </c>
      <c r="J4543" s="36">
        <v>2</v>
      </c>
      <c r="K4543" s="58">
        <v>399500</v>
      </c>
    </row>
    <row r="4544" ht="24.75" customHeight="1" spans="1:11">
      <c r="A4544" s="33" t="s">
        <v>2783</v>
      </c>
      <c r="B4544" s="33">
        <v>26</v>
      </c>
      <c r="C4544" s="33">
        <v>175</v>
      </c>
      <c r="D4544" s="8" t="s">
        <v>21558</v>
      </c>
      <c r="E4544" s="40" t="s">
        <v>21559</v>
      </c>
      <c r="F4544" s="8"/>
      <c r="G4544" s="8" t="s">
        <v>21560</v>
      </c>
      <c r="H4544" s="8" t="s">
        <v>38</v>
      </c>
      <c r="I4544" s="8" t="s">
        <v>14892</v>
      </c>
      <c r="J4544" s="36">
        <v>3</v>
      </c>
      <c r="K4544" s="58">
        <v>100000</v>
      </c>
    </row>
    <row r="4545" ht="24.75" customHeight="1" spans="1:11">
      <c r="A4545" s="33" t="s">
        <v>2783</v>
      </c>
      <c r="B4545" s="33">
        <v>26</v>
      </c>
      <c r="C4545" s="33">
        <v>176</v>
      </c>
      <c r="D4545" s="8" t="s">
        <v>21269</v>
      </c>
      <c r="E4545" s="40" t="s">
        <v>21270</v>
      </c>
      <c r="F4545" s="8" t="s">
        <v>21271</v>
      </c>
      <c r="G4545" s="8" t="s">
        <v>21272</v>
      </c>
      <c r="H4545" s="8" t="s">
        <v>75</v>
      </c>
      <c r="I4545" s="8" t="s">
        <v>15774</v>
      </c>
      <c r="J4545" s="36">
        <v>1</v>
      </c>
      <c r="K4545" s="58">
        <v>385000</v>
      </c>
    </row>
    <row r="4546" ht="24.75" customHeight="1" spans="1:11">
      <c r="A4546" s="33" t="s">
        <v>2783</v>
      </c>
      <c r="B4546" s="33">
        <v>26</v>
      </c>
      <c r="C4546" s="33">
        <v>177</v>
      </c>
      <c r="D4546" s="8" t="s">
        <v>21561</v>
      </c>
      <c r="E4546" s="40" t="s">
        <v>21562</v>
      </c>
      <c r="F4546" s="8" t="s">
        <v>21563</v>
      </c>
      <c r="G4546" s="8" t="s">
        <v>21564</v>
      </c>
      <c r="H4546" s="8" t="s">
        <v>75</v>
      </c>
      <c r="I4546" s="8" t="s">
        <v>21369</v>
      </c>
      <c r="J4546" s="36">
        <v>2</v>
      </c>
      <c r="K4546" s="58">
        <v>70000</v>
      </c>
    </row>
    <row r="4547" ht="24.75" customHeight="1" spans="1:11">
      <c r="A4547" s="33" t="s">
        <v>2783</v>
      </c>
      <c r="B4547" s="33">
        <v>27</v>
      </c>
      <c r="C4547" s="33">
        <v>178</v>
      </c>
      <c r="D4547" s="8" t="s">
        <v>20580</v>
      </c>
      <c r="E4547" s="40" t="s">
        <v>20581</v>
      </c>
      <c r="F4547" s="8"/>
      <c r="G4547" s="8" t="s">
        <v>20582</v>
      </c>
      <c r="H4547" s="8" t="s">
        <v>38</v>
      </c>
      <c r="I4547" s="8" t="s">
        <v>15037</v>
      </c>
      <c r="J4547" s="36">
        <v>1</v>
      </c>
      <c r="K4547" s="58">
        <v>1465000</v>
      </c>
    </row>
    <row r="4548" ht="24.75" customHeight="1" spans="1:11">
      <c r="A4548" s="8"/>
      <c r="B4548" s="8"/>
      <c r="C4548" s="8"/>
      <c r="D4548" s="8"/>
      <c r="E4548" s="41"/>
      <c r="F4548" s="8"/>
      <c r="G4548" s="8"/>
      <c r="H4548" s="8"/>
      <c r="I4548" s="8" t="s">
        <v>14499</v>
      </c>
      <c r="J4548" s="36">
        <v>1</v>
      </c>
      <c r="K4548" s="8"/>
    </row>
    <row r="4549" ht="24.75" customHeight="1" spans="1:11">
      <c r="A4549" s="33" t="s">
        <v>2783</v>
      </c>
      <c r="B4549" s="33">
        <v>27</v>
      </c>
      <c r="C4549" s="33">
        <v>179</v>
      </c>
      <c r="D4549" s="8" t="s">
        <v>21565</v>
      </c>
      <c r="E4549" s="40" t="s">
        <v>17482</v>
      </c>
      <c r="F4549" s="8"/>
      <c r="G4549" s="8" t="s">
        <v>21566</v>
      </c>
      <c r="H4549" s="8" t="s">
        <v>81</v>
      </c>
      <c r="I4549" s="8" t="s">
        <v>13812</v>
      </c>
      <c r="J4549" s="36">
        <v>1</v>
      </c>
      <c r="K4549" s="58">
        <v>288900</v>
      </c>
    </row>
    <row r="4550" ht="24.75" customHeight="1" spans="1:11">
      <c r="A4550" s="33" t="s">
        <v>2783</v>
      </c>
      <c r="B4550" s="33">
        <v>27</v>
      </c>
      <c r="C4550" s="33">
        <v>180</v>
      </c>
      <c r="D4550" s="8" t="s">
        <v>21567</v>
      </c>
      <c r="E4550" s="40" t="s">
        <v>21568</v>
      </c>
      <c r="F4550" s="8" t="s">
        <v>21569</v>
      </c>
      <c r="G4550" s="8" t="s">
        <v>21570</v>
      </c>
      <c r="H4550" s="8" t="s">
        <v>75</v>
      </c>
      <c r="I4550" s="8" t="s">
        <v>14963</v>
      </c>
      <c r="J4550" s="36">
        <v>16</v>
      </c>
      <c r="K4550" s="58">
        <v>11200000</v>
      </c>
    </row>
    <row r="4551" ht="24.75" customHeight="1" spans="1:11">
      <c r="A4551" s="33" t="s">
        <v>2783</v>
      </c>
      <c r="B4551" s="33">
        <v>27</v>
      </c>
      <c r="C4551" s="33">
        <v>181</v>
      </c>
      <c r="D4551" s="8" t="s">
        <v>21184</v>
      </c>
      <c r="E4551" s="40" t="s">
        <v>21185</v>
      </c>
      <c r="F4551" s="8" t="s">
        <v>21571</v>
      </c>
      <c r="G4551" s="8" t="s">
        <v>21187</v>
      </c>
      <c r="H4551" s="8" t="s">
        <v>75</v>
      </c>
      <c r="I4551" s="8" t="s">
        <v>13757</v>
      </c>
      <c r="J4551" s="36">
        <v>1</v>
      </c>
      <c r="K4551" s="58">
        <v>1875000</v>
      </c>
    </row>
    <row r="4552" ht="24.75" customHeight="1" spans="1:11">
      <c r="A4552" s="33" t="s">
        <v>2783</v>
      </c>
      <c r="B4552" s="33">
        <v>27</v>
      </c>
      <c r="C4552" s="33">
        <v>182</v>
      </c>
      <c r="D4552" s="8" t="s">
        <v>21572</v>
      </c>
      <c r="E4552" s="40" t="s">
        <v>21573</v>
      </c>
      <c r="F4552" s="8" t="s">
        <v>21574</v>
      </c>
      <c r="G4552" s="8" t="s">
        <v>21575</v>
      </c>
      <c r="H4552" s="8" t="s">
        <v>38</v>
      </c>
      <c r="I4552" s="8" t="s">
        <v>13980</v>
      </c>
      <c r="J4552" s="36">
        <v>1</v>
      </c>
      <c r="K4552" s="58">
        <v>345000</v>
      </c>
    </row>
    <row r="4553" ht="24.75" customHeight="1" spans="1:11">
      <c r="A4553" s="33" t="s">
        <v>2783</v>
      </c>
      <c r="B4553" s="33">
        <v>27</v>
      </c>
      <c r="C4553" s="33">
        <v>183</v>
      </c>
      <c r="D4553" s="8" t="s">
        <v>5507</v>
      </c>
      <c r="E4553" s="40" t="s">
        <v>20266</v>
      </c>
      <c r="F4553" s="8" t="s">
        <v>2674</v>
      </c>
      <c r="G4553" s="8" t="s">
        <v>2675</v>
      </c>
      <c r="H4553" s="8" t="s">
        <v>75</v>
      </c>
      <c r="I4553" s="8" t="s">
        <v>14840</v>
      </c>
      <c r="J4553" s="36">
        <v>1</v>
      </c>
      <c r="K4553" s="58">
        <v>930000</v>
      </c>
    </row>
    <row r="4554" ht="24.75" customHeight="1" spans="1:11">
      <c r="A4554" s="8"/>
      <c r="B4554" s="8"/>
      <c r="C4554" s="8"/>
      <c r="D4554" s="8"/>
      <c r="E4554" s="41"/>
      <c r="F4554" s="8"/>
      <c r="G4554" s="8"/>
      <c r="H4554" s="8"/>
      <c r="I4554" s="8" t="s">
        <v>14649</v>
      </c>
      <c r="J4554" s="36">
        <v>2</v>
      </c>
      <c r="K4554" s="8"/>
    </row>
    <row r="4555" ht="24.75" customHeight="1" spans="1:11">
      <c r="A4555" s="8"/>
      <c r="B4555" s="8"/>
      <c r="C4555" s="8"/>
      <c r="D4555" s="8"/>
      <c r="E4555" s="41"/>
      <c r="F4555" s="8"/>
      <c r="G4555" s="8"/>
      <c r="H4555" s="8"/>
      <c r="I4555" s="8" t="s">
        <v>21576</v>
      </c>
      <c r="J4555" s="36">
        <v>3</v>
      </c>
      <c r="K4555" s="8"/>
    </row>
    <row r="4556" ht="24.75" customHeight="1" spans="1:11">
      <c r="A4556" s="8"/>
      <c r="B4556" s="8"/>
      <c r="C4556" s="8"/>
      <c r="D4556" s="8"/>
      <c r="E4556" s="41"/>
      <c r="F4556" s="8"/>
      <c r="G4556" s="8"/>
      <c r="H4556" s="8"/>
      <c r="I4556" s="59" t="s">
        <v>21577</v>
      </c>
      <c r="J4556" s="38">
        <v>1</v>
      </c>
      <c r="K4556" s="8"/>
    </row>
    <row r="4557" ht="24.75" customHeight="1" spans="1:11">
      <c r="A4557" s="8"/>
      <c r="B4557" s="8"/>
      <c r="C4557" s="8"/>
      <c r="D4557" s="8"/>
      <c r="E4557" s="41"/>
      <c r="F4557" s="8"/>
      <c r="G4557" s="8"/>
      <c r="H4557" s="8"/>
      <c r="I4557" s="8" t="s">
        <v>21578</v>
      </c>
      <c r="J4557" s="36">
        <v>2</v>
      </c>
      <c r="K4557" s="8"/>
    </row>
    <row r="4558" ht="24.75" customHeight="1" spans="1:11">
      <c r="A4558" s="33" t="s">
        <v>2783</v>
      </c>
      <c r="B4558" s="33">
        <v>27</v>
      </c>
      <c r="C4558" s="33">
        <v>184</v>
      </c>
      <c r="D4558" s="8" t="s">
        <v>21579</v>
      </c>
      <c r="E4558" s="40" t="s">
        <v>21580</v>
      </c>
      <c r="F4558" s="8" t="s">
        <v>21581</v>
      </c>
      <c r="G4558" s="8" t="s">
        <v>21582</v>
      </c>
      <c r="H4558" s="8" t="s">
        <v>70</v>
      </c>
      <c r="I4558" s="8" t="s">
        <v>21583</v>
      </c>
      <c r="J4558" s="36">
        <v>2</v>
      </c>
      <c r="K4558" s="58">
        <v>45000</v>
      </c>
    </row>
    <row r="4559" ht="24.75" customHeight="1" spans="1:11">
      <c r="A4559" s="33" t="s">
        <v>2783</v>
      </c>
      <c r="B4559" s="33">
        <v>27</v>
      </c>
      <c r="C4559" s="33">
        <v>185</v>
      </c>
      <c r="D4559" s="8" t="s">
        <v>21584</v>
      </c>
      <c r="E4559" s="40" t="s">
        <v>21585</v>
      </c>
      <c r="F4559" s="8"/>
      <c r="G4559" s="8" t="s">
        <v>21586</v>
      </c>
      <c r="H4559" s="8" t="s">
        <v>464</v>
      </c>
      <c r="I4559" s="8" t="s">
        <v>14595</v>
      </c>
      <c r="J4559" s="36">
        <v>1</v>
      </c>
      <c r="K4559" s="58">
        <v>765000</v>
      </c>
    </row>
    <row r="4560" ht="24.75" customHeight="1" spans="1:11">
      <c r="A4560" s="33" t="s">
        <v>2783</v>
      </c>
      <c r="B4560" s="33">
        <v>27</v>
      </c>
      <c r="C4560" s="33">
        <v>186</v>
      </c>
      <c r="D4560" s="8" t="s">
        <v>21587</v>
      </c>
      <c r="E4560" s="40" t="s">
        <v>21588</v>
      </c>
      <c r="F4560" s="8"/>
      <c r="G4560" s="8" t="s">
        <v>21589</v>
      </c>
      <c r="H4560" s="8" t="s">
        <v>38</v>
      </c>
      <c r="I4560" s="8" t="s">
        <v>14081</v>
      </c>
      <c r="J4560" s="36">
        <v>1</v>
      </c>
      <c r="K4560" s="58">
        <v>226560</v>
      </c>
    </row>
    <row r="4561" ht="24.75" customHeight="1" spans="1:11">
      <c r="A4561" s="33" t="s">
        <v>2783</v>
      </c>
      <c r="B4561" s="33">
        <v>28</v>
      </c>
      <c r="C4561" s="33">
        <v>187</v>
      </c>
      <c r="D4561" s="8" t="s">
        <v>21590</v>
      </c>
      <c r="E4561" s="40" t="s">
        <v>21591</v>
      </c>
      <c r="F4561" s="8"/>
      <c r="G4561" s="8" t="s">
        <v>21592</v>
      </c>
      <c r="H4561" s="8" t="s">
        <v>151</v>
      </c>
      <c r="I4561" s="8" t="s">
        <v>13733</v>
      </c>
      <c r="J4561" s="36">
        <v>1</v>
      </c>
      <c r="K4561" s="58">
        <v>625000</v>
      </c>
    </row>
    <row r="4562" ht="24.75" customHeight="1" spans="1:11">
      <c r="A4562" s="8"/>
      <c r="B4562" s="8"/>
      <c r="C4562" s="8"/>
      <c r="D4562" s="8"/>
      <c r="E4562" s="41"/>
      <c r="F4562" s="8"/>
      <c r="G4562" s="41"/>
      <c r="H4562" s="8"/>
      <c r="I4562" s="8" t="s">
        <v>21369</v>
      </c>
      <c r="J4562" s="36">
        <v>2</v>
      </c>
      <c r="K4562" s="8"/>
    </row>
    <row r="4563" ht="24.75" customHeight="1" spans="1:11">
      <c r="A4563" s="8"/>
      <c r="B4563" s="8"/>
      <c r="C4563" s="8"/>
      <c r="D4563" s="8"/>
      <c r="E4563" s="41"/>
      <c r="F4563" s="8"/>
      <c r="G4563" s="8"/>
      <c r="H4563" s="8"/>
      <c r="I4563" s="8" t="s">
        <v>21593</v>
      </c>
      <c r="J4563" s="36">
        <v>1</v>
      </c>
      <c r="K4563" s="8"/>
    </row>
    <row r="4564" ht="24.75" customHeight="1" spans="1:11">
      <c r="A4564" s="8"/>
      <c r="B4564" s="8"/>
      <c r="C4564" s="8"/>
      <c r="D4564" s="8"/>
      <c r="E4564" s="41"/>
      <c r="F4564" s="8"/>
      <c r="G4564" s="8"/>
      <c r="H4564" s="8"/>
      <c r="I4564" s="8" t="s">
        <v>21594</v>
      </c>
      <c r="J4564" s="36">
        <v>1</v>
      </c>
      <c r="K4564" s="8"/>
    </row>
    <row r="4565" ht="24.75" customHeight="1" spans="1:11">
      <c r="A4565" s="33" t="s">
        <v>2783</v>
      </c>
      <c r="B4565" s="33">
        <v>28</v>
      </c>
      <c r="C4565" s="33">
        <v>188</v>
      </c>
      <c r="D4565" s="8" t="s">
        <v>21595</v>
      </c>
      <c r="E4565" s="40" t="s">
        <v>21596</v>
      </c>
      <c r="F4565" s="8"/>
      <c r="G4565" s="8" t="s">
        <v>21597</v>
      </c>
      <c r="H4565" s="8" t="s">
        <v>197</v>
      </c>
      <c r="I4565" s="8" t="s">
        <v>13778</v>
      </c>
      <c r="J4565" s="36">
        <v>2</v>
      </c>
      <c r="K4565" s="58">
        <v>292640</v>
      </c>
    </row>
    <row r="4566" ht="24.75" customHeight="1" spans="1:11">
      <c r="A4566" s="33" t="s">
        <v>2783</v>
      </c>
      <c r="B4566" s="33">
        <v>28</v>
      </c>
      <c r="C4566" s="33">
        <v>189</v>
      </c>
      <c r="D4566" s="8" t="s">
        <v>21598</v>
      </c>
      <c r="E4566" s="40" t="s">
        <v>21599</v>
      </c>
      <c r="F4566" s="8" t="s">
        <v>21600</v>
      </c>
      <c r="G4566" s="8" t="s">
        <v>21601</v>
      </c>
      <c r="H4566" s="8" t="s">
        <v>38</v>
      </c>
      <c r="I4566" s="8" t="s">
        <v>13778</v>
      </c>
      <c r="J4566" s="36">
        <v>2</v>
      </c>
      <c r="K4566" s="58">
        <v>300000</v>
      </c>
    </row>
    <row r="4567" ht="24.75" customHeight="1" spans="1:11">
      <c r="A4567" s="33" t="s">
        <v>2783</v>
      </c>
      <c r="B4567" s="33">
        <v>29</v>
      </c>
      <c r="C4567" s="33">
        <v>190</v>
      </c>
      <c r="D4567" s="8" t="s">
        <v>21602</v>
      </c>
      <c r="E4567" s="40" t="s">
        <v>21603</v>
      </c>
      <c r="F4567" s="8"/>
      <c r="G4567" s="8" t="s">
        <v>21604</v>
      </c>
      <c r="H4567" s="8" t="s">
        <v>524</v>
      </c>
      <c r="I4567" s="8" t="s">
        <v>13930</v>
      </c>
      <c r="J4567" s="36">
        <v>1</v>
      </c>
      <c r="K4567" s="58">
        <v>375000</v>
      </c>
    </row>
    <row r="4568" ht="24.75" customHeight="1" spans="1:11">
      <c r="A4568" s="33" t="s">
        <v>2783</v>
      </c>
      <c r="B4568" s="33">
        <v>29</v>
      </c>
      <c r="C4568" s="33">
        <v>191</v>
      </c>
      <c r="D4568" s="8" t="s">
        <v>21605</v>
      </c>
      <c r="E4568" s="40" t="s">
        <v>21606</v>
      </c>
      <c r="F4568" s="8"/>
      <c r="G4568" s="8" t="s">
        <v>21607</v>
      </c>
      <c r="H4568" s="8" t="s">
        <v>38</v>
      </c>
      <c r="I4568" s="8" t="s">
        <v>21608</v>
      </c>
      <c r="J4568" s="36">
        <v>1</v>
      </c>
      <c r="K4568" s="58">
        <v>2650000</v>
      </c>
    </row>
    <row r="4569" ht="24.75" customHeight="1" spans="1:11">
      <c r="A4569" s="33" t="s">
        <v>2783</v>
      </c>
      <c r="B4569" s="33">
        <v>29</v>
      </c>
      <c r="C4569" s="33">
        <v>192</v>
      </c>
      <c r="D4569" s="8" t="s">
        <v>21609</v>
      </c>
      <c r="E4569" s="40" t="s">
        <v>21610</v>
      </c>
      <c r="F4569" s="16" t="s">
        <v>21611</v>
      </c>
      <c r="G4569" s="8" t="s">
        <v>21612</v>
      </c>
      <c r="H4569" s="8" t="s">
        <v>38</v>
      </c>
      <c r="I4569" s="8" t="s">
        <v>14892</v>
      </c>
      <c r="J4569" s="36">
        <v>9</v>
      </c>
      <c r="K4569" s="58">
        <v>315000</v>
      </c>
    </row>
    <row r="4570" ht="24.75" customHeight="1" spans="1:11">
      <c r="A4570" s="33" t="s">
        <v>2783</v>
      </c>
      <c r="B4570" s="33">
        <v>29</v>
      </c>
      <c r="C4570" s="33">
        <v>193</v>
      </c>
      <c r="D4570" s="8" t="s">
        <v>21613</v>
      </c>
      <c r="E4570" s="40" t="s">
        <v>21614</v>
      </c>
      <c r="F4570" s="8" t="s">
        <v>21615</v>
      </c>
      <c r="G4570" s="8" t="s">
        <v>21616</v>
      </c>
      <c r="H4570" s="8" t="s">
        <v>245</v>
      </c>
      <c r="I4570" s="8" t="s">
        <v>13776</v>
      </c>
      <c r="J4570" s="36">
        <v>1</v>
      </c>
      <c r="K4570" s="58">
        <v>425000</v>
      </c>
    </row>
    <row r="4571" ht="24.75" customHeight="1" spans="1:11">
      <c r="A4571" s="33" t="s">
        <v>2783</v>
      </c>
      <c r="B4571" s="33">
        <v>29</v>
      </c>
      <c r="C4571" s="33">
        <v>194</v>
      </c>
      <c r="D4571" s="8" t="s">
        <v>21617</v>
      </c>
      <c r="E4571" s="40" t="s">
        <v>21618</v>
      </c>
      <c r="F4571" s="8" t="s">
        <v>21619</v>
      </c>
      <c r="G4571" s="8" t="s">
        <v>21620</v>
      </c>
      <c r="H4571" s="8" t="s">
        <v>3202</v>
      </c>
      <c r="I4571" s="8" t="s">
        <v>20289</v>
      </c>
      <c r="J4571" s="36">
        <v>1</v>
      </c>
      <c r="K4571" s="58">
        <v>2650000</v>
      </c>
    </row>
    <row r="4572" ht="24.75" customHeight="1" spans="1:11">
      <c r="A4572" s="33" t="s">
        <v>2783</v>
      </c>
      <c r="B4572" s="33">
        <v>29</v>
      </c>
      <c r="C4572" s="33">
        <v>195</v>
      </c>
      <c r="D4572" s="8" t="s">
        <v>13358</v>
      </c>
      <c r="E4572" s="40" t="s">
        <v>21621</v>
      </c>
      <c r="F4572" s="8" t="s">
        <v>21622</v>
      </c>
      <c r="G4572" s="8" t="s">
        <v>21623</v>
      </c>
      <c r="H4572" s="8" t="s">
        <v>4721</v>
      </c>
      <c r="I4572" s="8" t="s">
        <v>14457</v>
      </c>
      <c r="J4572" s="36">
        <v>2</v>
      </c>
      <c r="K4572" s="58">
        <v>2785000</v>
      </c>
    </row>
    <row r="4573" ht="24.75" customHeight="1" spans="1:11">
      <c r="A4573" s="33" t="s">
        <v>2783</v>
      </c>
      <c r="B4573" s="33">
        <v>29</v>
      </c>
      <c r="C4573" s="33">
        <v>196</v>
      </c>
      <c r="D4573" s="8" t="s">
        <v>14315</v>
      </c>
      <c r="E4573" s="40" t="s">
        <v>16091</v>
      </c>
      <c r="F4573" s="8" t="s">
        <v>15415</v>
      </c>
      <c r="G4573" s="8" t="s">
        <v>20451</v>
      </c>
      <c r="H4573" s="8" t="s">
        <v>38</v>
      </c>
      <c r="I4573" s="8" t="s">
        <v>13878</v>
      </c>
      <c r="J4573" s="36">
        <v>4</v>
      </c>
      <c r="K4573" s="58">
        <v>900000</v>
      </c>
    </row>
    <row r="4574" ht="24.75" customHeight="1" spans="1:11">
      <c r="A4574" s="33" t="s">
        <v>2783</v>
      </c>
      <c r="B4574" s="33">
        <v>29</v>
      </c>
      <c r="C4574" s="33">
        <v>197</v>
      </c>
      <c r="D4574" s="8" t="s">
        <v>20533</v>
      </c>
      <c r="E4574" s="40" t="s">
        <v>20534</v>
      </c>
      <c r="F4574" s="8" t="s">
        <v>21624</v>
      </c>
      <c r="G4574" s="8" t="s">
        <v>21625</v>
      </c>
      <c r="H4574" s="8" t="s">
        <v>3202</v>
      </c>
      <c r="I4574" s="8" t="s">
        <v>18820</v>
      </c>
      <c r="J4574" s="36">
        <v>1</v>
      </c>
      <c r="K4574" s="58">
        <v>5150000</v>
      </c>
    </row>
    <row r="4575" ht="24.75" customHeight="1" spans="1:11">
      <c r="A4575" s="8"/>
      <c r="B4575" s="8"/>
      <c r="C4575" s="8"/>
      <c r="D4575" s="8"/>
      <c r="E4575" s="41"/>
      <c r="F4575" s="8"/>
      <c r="G4575" s="8"/>
      <c r="H4575" s="8"/>
      <c r="I4575" s="59" t="s">
        <v>14401</v>
      </c>
      <c r="J4575" s="38">
        <v>2</v>
      </c>
      <c r="K4575" s="8"/>
    </row>
    <row r="4576" ht="24.75" customHeight="1" spans="1:11">
      <c r="A4576" s="8"/>
      <c r="B4576" s="8"/>
      <c r="C4576" s="8"/>
      <c r="D4576" s="8"/>
      <c r="E4576" s="41"/>
      <c r="F4576" s="8"/>
      <c r="G4576" s="8"/>
      <c r="H4576" s="8"/>
      <c r="I4576" s="59" t="s">
        <v>21626</v>
      </c>
      <c r="J4576" s="38">
        <v>1</v>
      </c>
      <c r="K4576" s="8"/>
    </row>
    <row r="4577" ht="24.75" customHeight="1" spans="1:11">
      <c r="A4577" s="33" t="s">
        <v>2783</v>
      </c>
      <c r="B4577" s="33">
        <v>29</v>
      </c>
      <c r="C4577" s="33">
        <v>198</v>
      </c>
      <c r="D4577" s="8" t="s">
        <v>21627</v>
      </c>
      <c r="E4577" s="41"/>
      <c r="F4577" s="8"/>
      <c r="G4577" s="8" t="s">
        <v>21628</v>
      </c>
      <c r="H4577" s="8" t="s">
        <v>3202</v>
      </c>
      <c r="I4577" s="8" t="s">
        <v>13930</v>
      </c>
      <c r="J4577" s="36">
        <v>1</v>
      </c>
      <c r="K4577" s="58">
        <v>376600</v>
      </c>
    </row>
    <row r="4578" ht="24.75" customHeight="1" spans="1:11">
      <c r="A4578" s="33" t="s">
        <v>2783</v>
      </c>
      <c r="B4578" s="33">
        <v>29</v>
      </c>
      <c r="C4578" s="33">
        <v>199</v>
      </c>
      <c r="D4578" s="8" t="s">
        <v>21629</v>
      </c>
      <c r="E4578" s="40" t="s">
        <v>21630</v>
      </c>
      <c r="F4578" s="8" t="s">
        <v>21631</v>
      </c>
      <c r="G4578" s="8" t="s">
        <v>21632</v>
      </c>
      <c r="H4578" s="8" t="s">
        <v>26</v>
      </c>
      <c r="I4578" s="8" t="s">
        <v>20272</v>
      </c>
      <c r="J4578" s="36">
        <v>1</v>
      </c>
      <c r="K4578" s="58">
        <v>1700000</v>
      </c>
    </row>
    <row r="4579" ht="24.75" customHeight="1" spans="1:11">
      <c r="A4579" s="8"/>
      <c r="B4579" s="8"/>
      <c r="C4579" s="8"/>
      <c r="D4579" s="8"/>
      <c r="E4579" s="41"/>
      <c r="F4579" s="8"/>
      <c r="G4579" s="8"/>
      <c r="H4579" s="8"/>
      <c r="I4579" s="8" t="s">
        <v>13862</v>
      </c>
      <c r="J4579" s="36">
        <v>1</v>
      </c>
      <c r="K4579" s="8"/>
    </row>
    <row r="4580" ht="24.75" customHeight="1" spans="1:11">
      <c r="A4580" s="33" t="s">
        <v>2783</v>
      </c>
      <c r="B4580" s="33">
        <v>29</v>
      </c>
      <c r="C4580" s="33">
        <v>200</v>
      </c>
      <c r="D4580" s="8" t="s">
        <v>21633</v>
      </c>
      <c r="E4580" s="40" t="s">
        <v>21634</v>
      </c>
      <c r="F4580" s="8"/>
      <c r="G4580" s="8"/>
      <c r="H4580" s="8" t="s">
        <v>1368</v>
      </c>
      <c r="I4580" s="8" t="s">
        <v>14065</v>
      </c>
      <c r="J4580" s="36">
        <v>1</v>
      </c>
      <c r="K4580" s="58">
        <v>375000</v>
      </c>
    </row>
    <row r="4581" ht="24.75" customHeight="1" spans="1:11">
      <c r="A4581" s="33" t="s">
        <v>2783</v>
      </c>
      <c r="B4581" s="33">
        <v>29</v>
      </c>
      <c r="C4581" s="33">
        <v>201</v>
      </c>
      <c r="D4581" s="8" t="s">
        <v>21635</v>
      </c>
      <c r="E4581" s="40" t="s">
        <v>21636</v>
      </c>
      <c r="F4581" s="8"/>
      <c r="G4581" s="8" t="s">
        <v>21637</v>
      </c>
      <c r="H4581" s="8" t="s">
        <v>38</v>
      </c>
      <c r="I4581" s="8" t="s">
        <v>21638</v>
      </c>
      <c r="J4581" s="36">
        <v>1</v>
      </c>
      <c r="K4581" s="58">
        <v>279000</v>
      </c>
    </row>
    <row r="4582" ht="24.75" customHeight="1" spans="1:11">
      <c r="A4582" s="33" t="s">
        <v>2783</v>
      </c>
      <c r="B4582" s="33">
        <v>29</v>
      </c>
      <c r="C4582" s="33">
        <v>202</v>
      </c>
      <c r="D4582" s="8" t="s">
        <v>21639</v>
      </c>
      <c r="E4582" s="40" t="s">
        <v>21640</v>
      </c>
      <c r="F4582" s="8"/>
      <c r="G4582" s="8"/>
      <c r="H4582" s="8" t="s">
        <v>75</v>
      </c>
      <c r="I4582" s="8" t="s">
        <v>13894</v>
      </c>
      <c r="J4582" s="36">
        <v>1</v>
      </c>
      <c r="K4582" s="58">
        <v>825000</v>
      </c>
    </row>
    <row r="4583" ht="24.75" customHeight="1" spans="1:11">
      <c r="A4583" s="33" t="s">
        <v>2783</v>
      </c>
      <c r="B4583" s="33">
        <v>30</v>
      </c>
      <c r="C4583" s="33">
        <v>203</v>
      </c>
      <c r="D4583" s="8" t="s">
        <v>9749</v>
      </c>
      <c r="E4583" s="40" t="s">
        <v>21641</v>
      </c>
      <c r="F4583" s="8"/>
      <c r="G4583" s="8" t="s">
        <v>21642</v>
      </c>
      <c r="H4583" s="8" t="s">
        <v>81</v>
      </c>
      <c r="I4583" s="8" t="s">
        <v>15638</v>
      </c>
      <c r="J4583" s="36">
        <v>1</v>
      </c>
      <c r="K4583" s="58">
        <v>900000</v>
      </c>
    </row>
    <row r="4584" ht="24.75" customHeight="1" spans="1:11">
      <c r="A4584" s="8"/>
      <c r="B4584" s="8"/>
      <c r="C4584" s="8"/>
      <c r="D4584" s="8"/>
      <c r="E4584" s="41"/>
      <c r="F4584" s="8"/>
      <c r="G4584" s="8"/>
      <c r="H4584" s="8"/>
      <c r="I4584" s="8" t="s">
        <v>14126</v>
      </c>
      <c r="J4584" s="36">
        <v>1</v>
      </c>
      <c r="K4584" s="8"/>
    </row>
    <row r="4585" ht="24.75" customHeight="1" spans="1:11">
      <c r="A4585" s="8"/>
      <c r="B4585" s="8"/>
      <c r="C4585" s="8"/>
      <c r="D4585" s="8"/>
      <c r="E4585" s="41"/>
      <c r="F4585" s="8"/>
      <c r="G4585" s="8"/>
      <c r="H4585" s="8"/>
      <c r="I4585" s="8" t="s">
        <v>13825</v>
      </c>
      <c r="J4585" s="36">
        <v>1</v>
      </c>
      <c r="K4585" s="8"/>
    </row>
    <row r="4586" ht="24.75" customHeight="1" spans="1:11">
      <c r="A4586" s="33" t="s">
        <v>2783</v>
      </c>
      <c r="B4586" s="33">
        <v>30</v>
      </c>
      <c r="C4586" s="33">
        <v>204</v>
      </c>
      <c r="D4586" s="8" t="s">
        <v>5362</v>
      </c>
      <c r="E4586" s="40" t="s">
        <v>21643</v>
      </c>
      <c r="F4586" s="8"/>
      <c r="G4586" s="8" t="s">
        <v>21644</v>
      </c>
      <c r="H4586" s="8" t="s">
        <v>75</v>
      </c>
      <c r="I4586" s="8" t="s">
        <v>14149</v>
      </c>
      <c r="J4586" s="36">
        <v>1</v>
      </c>
      <c r="K4586" s="58">
        <v>350000</v>
      </c>
    </row>
    <row r="4587" ht="24.75" customHeight="1" spans="1:11">
      <c r="A4587" s="33" t="s">
        <v>2783</v>
      </c>
      <c r="B4587" s="33">
        <v>30</v>
      </c>
      <c r="C4587" s="33">
        <v>205</v>
      </c>
      <c r="D4587" s="8" t="s">
        <v>21645</v>
      </c>
      <c r="E4587" s="40" t="s">
        <v>21646</v>
      </c>
      <c r="F4587" s="8" t="s">
        <v>21647</v>
      </c>
      <c r="G4587" s="8" t="s">
        <v>21648</v>
      </c>
      <c r="H4587" s="8" t="s">
        <v>38</v>
      </c>
      <c r="I4587" s="8" t="s">
        <v>20541</v>
      </c>
      <c r="J4587" s="36">
        <v>1</v>
      </c>
      <c r="K4587" s="58">
        <v>1255000</v>
      </c>
    </row>
    <row r="4588" ht="24.75" customHeight="1" spans="1:11">
      <c r="A4588" s="8"/>
      <c r="B4588" s="8"/>
      <c r="C4588" s="8"/>
      <c r="D4588" s="8"/>
      <c r="E4588" s="41"/>
      <c r="F4588" s="8"/>
      <c r="G4588" s="8"/>
      <c r="H4588" s="8"/>
      <c r="I4588" s="8" t="s">
        <v>13930</v>
      </c>
      <c r="J4588" s="36">
        <v>1</v>
      </c>
      <c r="K4588" s="8"/>
    </row>
    <row r="4589" ht="24.75" customHeight="1" spans="1:11">
      <c r="A4589" s="8"/>
      <c r="B4589" s="8"/>
      <c r="C4589" s="8"/>
      <c r="D4589" s="8"/>
      <c r="E4589" s="41"/>
      <c r="F4589" s="8"/>
      <c r="G4589" s="8"/>
      <c r="H4589" s="8"/>
      <c r="I4589" s="59" t="s">
        <v>13818</v>
      </c>
      <c r="J4589" s="38">
        <v>1</v>
      </c>
      <c r="K4589" s="8"/>
    </row>
    <row r="4590" ht="24.75" customHeight="1" spans="1:11">
      <c r="A4590" s="33" t="s">
        <v>2783</v>
      </c>
      <c r="B4590" s="33">
        <v>30</v>
      </c>
      <c r="C4590" s="33">
        <v>206</v>
      </c>
      <c r="D4590" s="8" t="s">
        <v>21649</v>
      </c>
      <c r="E4590" s="40" t="s">
        <v>21650</v>
      </c>
      <c r="F4590" s="8"/>
      <c r="G4590" s="8" t="s">
        <v>21651</v>
      </c>
      <c r="H4590" s="8" t="s">
        <v>38</v>
      </c>
      <c r="I4590" s="8" t="s">
        <v>14020</v>
      </c>
      <c r="J4590" s="36">
        <v>1</v>
      </c>
      <c r="K4590" s="58">
        <v>637900</v>
      </c>
    </row>
    <row r="4591" ht="24.75" customHeight="1" spans="1:11">
      <c r="A4591" s="8"/>
      <c r="B4591" s="8"/>
      <c r="C4591" s="8"/>
      <c r="D4591" s="8"/>
      <c r="E4591" s="41"/>
      <c r="F4591" s="8"/>
      <c r="G4591" s="8"/>
      <c r="H4591" s="8"/>
      <c r="I4591" s="8" t="s">
        <v>20293</v>
      </c>
      <c r="J4591" s="36">
        <v>1</v>
      </c>
      <c r="K4591" s="8"/>
    </row>
    <row r="4592" ht="24.75" customHeight="1" spans="1:11">
      <c r="A4592" s="8"/>
      <c r="B4592" s="8"/>
      <c r="C4592" s="8"/>
      <c r="D4592" s="8"/>
      <c r="E4592" s="41"/>
      <c r="F4592" s="8"/>
      <c r="G4592" s="8"/>
      <c r="H4592" s="8"/>
      <c r="I4592" s="8" t="s">
        <v>20902</v>
      </c>
      <c r="J4592" s="36">
        <v>2</v>
      </c>
      <c r="K4592" s="8"/>
    </row>
    <row r="4593" ht="24.75" customHeight="1" spans="1:11">
      <c r="A4593" s="8"/>
      <c r="B4593" s="8"/>
      <c r="C4593" s="8"/>
      <c r="D4593" s="8"/>
      <c r="E4593" s="41"/>
      <c r="F4593" s="8"/>
      <c r="G4593" s="8"/>
      <c r="H4593" s="8"/>
      <c r="I4593" s="8" t="s">
        <v>21245</v>
      </c>
      <c r="J4593" s="36">
        <v>1</v>
      </c>
      <c r="K4593" s="8"/>
    </row>
    <row r="4594" ht="24.75" customHeight="1" spans="1:11">
      <c r="A4594" s="33" t="s">
        <v>2783</v>
      </c>
      <c r="B4594" s="33">
        <v>30</v>
      </c>
      <c r="C4594" s="33">
        <v>207</v>
      </c>
      <c r="D4594" s="8" t="s">
        <v>20510</v>
      </c>
      <c r="E4594" s="41"/>
      <c r="F4594" s="8"/>
      <c r="G4594" s="8" t="s">
        <v>21652</v>
      </c>
      <c r="H4594" s="8" t="s">
        <v>353</v>
      </c>
      <c r="I4594" s="8" t="s">
        <v>13778</v>
      </c>
      <c r="J4594" s="36">
        <v>2</v>
      </c>
      <c r="K4594" s="58">
        <v>300000</v>
      </c>
    </row>
    <row r="4595" ht="24.75" customHeight="1" spans="1:11">
      <c r="A4595" s="33" t="s">
        <v>2783</v>
      </c>
      <c r="B4595" s="33">
        <v>30</v>
      </c>
      <c r="C4595" s="33">
        <v>208</v>
      </c>
      <c r="D4595" s="8" t="s">
        <v>21653</v>
      </c>
      <c r="E4595" s="41"/>
      <c r="F4595" s="8"/>
      <c r="G4595" s="8" t="s">
        <v>21654</v>
      </c>
      <c r="H4595" s="8" t="s">
        <v>713</v>
      </c>
      <c r="I4595" s="8" t="s">
        <v>13930</v>
      </c>
      <c r="J4595" s="36">
        <v>1</v>
      </c>
      <c r="K4595" s="58">
        <v>350000</v>
      </c>
    </row>
    <row r="4596" ht="24.75" customHeight="1" spans="1:11">
      <c r="A4596" s="33" t="s">
        <v>2783</v>
      </c>
      <c r="B4596" s="33">
        <v>30</v>
      </c>
      <c r="C4596" s="33">
        <v>209</v>
      </c>
      <c r="D4596" s="8" t="s">
        <v>19241</v>
      </c>
      <c r="E4596" s="40" t="s">
        <v>19242</v>
      </c>
      <c r="F4596" s="8"/>
      <c r="G4596" s="8" t="s">
        <v>21655</v>
      </c>
      <c r="H4596" s="8" t="s">
        <v>81</v>
      </c>
      <c r="I4596" s="8" t="s">
        <v>13837</v>
      </c>
      <c r="J4596" s="36">
        <v>1</v>
      </c>
      <c r="K4596" s="58">
        <v>695000</v>
      </c>
    </row>
    <row r="4597" ht="24.75" customHeight="1" spans="1:11">
      <c r="A4597" s="33" t="s">
        <v>2783</v>
      </c>
      <c r="B4597" s="33">
        <v>30</v>
      </c>
      <c r="C4597" s="33">
        <v>210</v>
      </c>
      <c r="D4597" s="8" t="s">
        <v>21656</v>
      </c>
      <c r="E4597" s="40" t="s">
        <v>21657</v>
      </c>
      <c r="F4597" s="8" t="s">
        <v>21658</v>
      </c>
      <c r="G4597" s="8" t="s">
        <v>21659</v>
      </c>
      <c r="H4597" s="8" t="s">
        <v>3202</v>
      </c>
      <c r="I4597" s="8" t="s">
        <v>13757</v>
      </c>
      <c r="J4597" s="36">
        <v>1</v>
      </c>
      <c r="K4597" s="58">
        <v>3725000</v>
      </c>
    </row>
    <row r="4598" ht="24.75" customHeight="1" spans="1:11">
      <c r="A4598" s="33" t="s">
        <v>2783</v>
      </c>
      <c r="B4598" s="33">
        <v>30</v>
      </c>
      <c r="C4598" s="33">
        <v>211</v>
      </c>
      <c r="D4598" s="8" t="s">
        <v>21660</v>
      </c>
      <c r="E4598" s="41"/>
      <c r="F4598" s="8"/>
      <c r="G4598" s="8" t="s">
        <v>21661</v>
      </c>
      <c r="H4598" s="8" t="s">
        <v>70</v>
      </c>
      <c r="I4598" s="8" t="s">
        <v>13837</v>
      </c>
      <c r="J4598" s="36">
        <v>1</v>
      </c>
      <c r="K4598" s="58">
        <v>670000</v>
      </c>
    </row>
    <row r="4599" ht="24.75" customHeight="1" spans="1:11">
      <c r="A4599" s="33" t="s">
        <v>2783</v>
      </c>
      <c r="B4599" s="33">
        <v>30</v>
      </c>
      <c r="C4599" s="33">
        <v>212</v>
      </c>
      <c r="D4599" s="8" t="s">
        <v>21662</v>
      </c>
      <c r="E4599" s="40" t="s">
        <v>21663</v>
      </c>
      <c r="F4599" s="8"/>
      <c r="G4599" s="8" t="s">
        <v>21664</v>
      </c>
      <c r="H4599" s="8" t="s">
        <v>38</v>
      </c>
      <c r="I4599" s="8" t="s">
        <v>13778</v>
      </c>
      <c r="J4599" s="36">
        <v>1</v>
      </c>
      <c r="K4599" s="58">
        <v>75000</v>
      </c>
    </row>
    <row r="4600" ht="24.75" customHeight="1" spans="1:11">
      <c r="A4600" s="33" t="s">
        <v>2783</v>
      </c>
      <c r="B4600" s="33">
        <v>30</v>
      </c>
      <c r="C4600" s="33">
        <v>213</v>
      </c>
      <c r="D4600" s="8" t="s">
        <v>4366</v>
      </c>
      <c r="E4600" s="40" t="s">
        <v>21665</v>
      </c>
      <c r="F4600" s="8"/>
      <c r="G4600" s="8"/>
      <c r="H4600" s="8" t="s">
        <v>75</v>
      </c>
      <c r="I4600" s="8" t="s">
        <v>13815</v>
      </c>
      <c r="J4600" s="36">
        <v>1</v>
      </c>
      <c r="K4600" s="58">
        <v>415000</v>
      </c>
    </row>
    <row r="4601" ht="24.75" customHeight="1" spans="1:11">
      <c r="A4601" s="8"/>
      <c r="B4601" s="8"/>
      <c r="C4601" s="8"/>
      <c r="D4601" s="8"/>
      <c r="E4601" s="41"/>
      <c r="F4601" s="8"/>
      <c r="G4601" s="8"/>
      <c r="H4601" s="8"/>
      <c r="I4601" s="8" t="s">
        <v>15516</v>
      </c>
      <c r="J4601" s="36">
        <v>1</v>
      </c>
      <c r="K4601" s="8"/>
    </row>
    <row r="4602" ht="24.75" customHeight="1" spans="1:11">
      <c r="A4602" s="33" t="s">
        <v>2783</v>
      </c>
      <c r="B4602" s="33">
        <v>30</v>
      </c>
      <c r="C4602" s="33">
        <v>214</v>
      </c>
      <c r="D4602" s="8" t="s">
        <v>21666</v>
      </c>
      <c r="E4602" s="40" t="s">
        <v>21667</v>
      </c>
      <c r="F4602" s="8" t="s">
        <v>21668</v>
      </c>
      <c r="G4602" s="8" t="s">
        <v>21669</v>
      </c>
      <c r="H4602" s="8" t="s">
        <v>169</v>
      </c>
      <c r="I4602" s="8" t="s">
        <v>13717</v>
      </c>
      <c r="J4602" s="36">
        <v>1</v>
      </c>
      <c r="K4602" s="58">
        <v>1575000</v>
      </c>
    </row>
    <row r="4603" ht="24.75" customHeight="1" spans="1:11">
      <c r="A4603" s="8"/>
      <c r="B4603" s="8"/>
      <c r="C4603" s="8"/>
      <c r="D4603" s="8"/>
      <c r="E4603" s="41"/>
      <c r="F4603" s="8"/>
      <c r="G4603" s="8"/>
      <c r="H4603" s="8"/>
      <c r="I4603" s="8" t="s">
        <v>14149</v>
      </c>
      <c r="J4603" s="36">
        <v>1</v>
      </c>
      <c r="K4603" s="8"/>
    </row>
    <row r="4604" ht="24.75" customHeight="1" spans="1:11">
      <c r="A4604" s="8"/>
      <c r="B4604" s="8"/>
      <c r="C4604" s="8"/>
      <c r="D4604" s="8"/>
      <c r="E4604" s="41"/>
      <c r="F4604" s="8"/>
      <c r="G4604" s="8"/>
      <c r="H4604" s="8"/>
      <c r="I4604" s="59" t="s">
        <v>13854</v>
      </c>
      <c r="J4604" s="38">
        <v>1</v>
      </c>
      <c r="K4604" s="8"/>
    </row>
    <row r="4605" ht="24.75" customHeight="1" spans="1:11">
      <c r="A4605" s="8"/>
      <c r="B4605" s="8"/>
      <c r="C4605" s="8"/>
      <c r="D4605" s="8"/>
      <c r="E4605" s="41"/>
      <c r="F4605" s="8"/>
      <c r="G4605" s="8"/>
      <c r="H4605" s="8"/>
      <c r="I4605" s="8" t="s">
        <v>17891</v>
      </c>
      <c r="J4605" s="36">
        <v>1</v>
      </c>
      <c r="K4605" s="8"/>
    </row>
    <row r="4606" ht="24.75" customHeight="1" spans="1:11">
      <c r="A4606" s="33" t="s">
        <v>2783</v>
      </c>
      <c r="B4606" s="33">
        <v>30</v>
      </c>
      <c r="C4606" s="33">
        <v>215</v>
      </c>
      <c r="D4606" s="8" t="s">
        <v>21670</v>
      </c>
      <c r="E4606" s="40" t="s">
        <v>21671</v>
      </c>
      <c r="F4606" s="8"/>
      <c r="G4606" s="8" t="s">
        <v>21672</v>
      </c>
      <c r="H4606" s="8" t="s">
        <v>38</v>
      </c>
      <c r="I4606" s="8" t="s">
        <v>13818</v>
      </c>
      <c r="J4606" s="36">
        <v>1</v>
      </c>
      <c r="K4606" s="58">
        <v>645000</v>
      </c>
    </row>
    <row r="4607" ht="24.75" customHeight="1" spans="1:11">
      <c r="A4607" s="8"/>
      <c r="B4607" s="8"/>
      <c r="C4607" s="8"/>
      <c r="D4607" s="8"/>
      <c r="E4607" s="41"/>
      <c r="F4607" s="8"/>
      <c r="G4607" s="8"/>
      <c r="H4607" s="8"/>
      <c r="I4607" s="8" t="s">
        <v>13862</v>
      </c>
      <c r="J4607" s="36">
        <v>1</v>
      </c>
      <c r="K4607" s="8"/>
    </row>
    <row r="4608" ht="24.75" customHeight="1" spans="1:11">
      <c r="A4608" s="33" t="s">
        <v>2783</v>
      </c>
      <c r="B4608" s="33">
        <v>30</v>
      </c>
      <c r="C4608" s="33">
        <v>216</v>
      </c>
      <c r="D4608" s="41" t="s">
        <v>2544</v>
      </c>
      <c r="E4608" s="40" t="s">
        <v>19405</v>
      </c>
      <c r="F4608" s="8"/>
      <c r="G4608" s="8" t="s">
        <v>21673</v>
      </c>
      <c r="H4608" s="8" t="s">
        <v>197</v>
      </c>
      <c r="I4608" s="8" t="s">
        <v>21482</v>
      </c>
      <c r="J4608" s="36">
        <v>1</v>
      </c>
      <c r="K4608" s="58">
        <v>665000</v>
      </c>
    </row>
    <row r="4609" ht="24.75" customHeight="1" spans="1:11">
      <c r="A4609" s="8"/>
      <c r="B4609" s="8"/>
      <c r="C4609" s="8"/>
      <c r="D4609" s="8"/>
      <c r="E4609" s="41"/>
      <c r="F4609" s="8"/>
      <c r="G4609" s="8"/>
      <c r="H4609" s="8"/>
      <c r="I4609" s="59" t="s">
        <v>13812</v>
      </c>
      <c r="J4609" s="38">
        <v>1</v>
      </c>
      <c r="K4609" s="8"/>
    </row>
    <row r="4610" ht="24.75" customHeight="1" spans="1:11">
      <c r="A4610" s="33" t="s">
        <v>2783</v>
      </c>
      <c r="B4610" s="33">
        <v>30</v>
      </c>
      <c r="C4610" s="33">
        <v>217</v>
      </c>
      <c r="D4610" s="8" t="s">
        <v>21674</v>
      </c>
      <c r="E4610" s="40" t="s">
        <v>21675</v>
      </c>
      <c r="F4610" s="8"/>
      <c r="G4610" s="8" t="s">
        <v>21676</v>
      </c>
      <c r="H4610" s="8" t="s">
        <v>169</v>
      </c>
      <c r="I4610" s="8" t="s">
        <v>13759</v>
      </c>
      <c r="J4610" s="36">
        <v>1</v>
      </c>
      <c r="K4610" s="58">
        <v>146320</v>
      </c>
    </row>
    <row r="4611" ht="24.75" customHeight="1" spans="1:11">
      <c r="A4611" s="33" t="s">
        <v>3965</v>
      </c>
      <c r="B4611" s="33">
        <v>1</v>
      </c>
      <c r="C4611" s="33">
        <v>1</v>
      </c>
      <c r="D4611" s="8" t="s">
        <v>21677</v>
      </c>
      <c r="E4611" s="47" t="s">
        <v>21678</v>
      </c>
      <c r="F4611" s="8" t="s">
        <v>21679</v>
      </c>
      <c r="G4611" s="8" t="s">
        <v>21680</v>
      </c>
      <c r="H4611" s="8" t="s">
        <v>38</v>
      </c>
      <c r="I4611" s="8" t="s">
        <v>21681</v>
      </c>
      <c r="J4611" s="36">
        <v>1</v>
      </c>
      <c r="K4611" s="58">
        <v>350000</v>
      </c>
    </row>
    <row r="4612" ht="24.75" customHeight="1" spans="1:11">
      <c r="A4612" s="33" t="s">
        <v>3965</v>
      </c>
      <c r="B4612" s="33">
        <v>1</v>
      </c>
      <c r="C4612" s="33">
        <v>2</v>
      </c>
      <c r="D4612" s="8" t="s">
        <v>21682</v>
      </c>
      <c r="E4612" s="47" t="s">
        <v>21683</v>
      </c>
      <c r="F4612" s="8"/>
      <c r="G4612" s="8" t="s">
        <v>21684</v>
      </c>
      <c r="H4612" s="8" t="s">
        <v>81</v>
      </c>
      <c r="I4612" s="8" t="s">
        <v>13997</v>
      </c>
      <c r="J4612" s="36">
        <v>1</v>
      </c>
      <c r="K4612" s="58">
        <v>385000</v>
      </c>
    </row>
    <row r="4613" ht="24.75" customHeight="1" spans="1:11">
      <c r="A4613" s="33" t="s">
        <v>3965</v>
      </c>
      <c r="B4613" s="33">
        <v>1</v>
      </c>
      <c r="C4613" s="33">
        <v>3</v>
      </c>
      <c r="D4613" s="8" t="s">
        <v>21685</v>
      </c>
      <c r="E4613" s="47" t="s">
        <v>21686</v>
      </c>
      <c r="F4613" s="8"/>
      <c r="G4613" s="8" t="s">
        <v>21687</v>
      </c>
      <c r="H4613" s="8" t="s">
        <v>15116</v>
      </c>
      <c r="I4613" s="8" t="s">
        <v>13818</v>
      </c>
      <c r="J4613" s="36">
        <v>1</v>
      </c>
      <c r="K4613" s="58">
        <v>345000</v>
      </c>
    </row>
    <row r="4614" ht="24.75" customHeight="1" spans="1:11">
      <c r="A4614" s="33" t="s">
        <v>3965</v>
      </c>
      <c r="B4614" s="33">
        <v>1</v>
      </c>
      <c r="C4614" s="33">
        <v>4</v>
      </c>
      <c r="D4614" s="8" t="s">
        <v>21688</v>
      </c>
      <c r="E4614" s="47" t="s">
        <v>21689</v>
      </c>
      <c r="F4614" s="8"/>
      <c r="G4614" s="8" t="s">
        <v>21690</v>
      </c>
      <c r="H4614" s="8" t="s">
        <v>81</v>
      </c>
      <c r="I4614" s="8" t="s">
        <v>14161</v>
      </c>
      <c r="J4614" s="36">
        <v>1</v>
      </c>
      <c r="K4614" s="58">
        <v>985000</v>
      </c>
    </row>
    <row r="4615" ht="24.75" customHeight="1" spans="1:11">
      <c r="A4615" s="33" t="s">
        <v>3965</v>
      </c>
      <c r="B4615" s="33">
        <v>2</v>
      </c>
      <c r="C4615" s="33">
        <v>5</v>
      </c>
      <c r="D4615" s="8" t="s">
        <v>21691</v>
      </c>
      <c r="E4615" s="47" t="s">
        <v>21692</v>
      </c>
      <c r="F4615" s="8"/>
      <c r="G4615" s="8"/>
      <c r="H4615" s="8" t="s">
        <v>75</v>
      </c>
      <c r="I4615" s="8" t="s">
        <v>21693</v>
      </c>
      <c r="J4615" s="36">
        <v>6</v>
      </c>
      <c r="K4615" s="58">
        <v>1192500</v>
      </c>
    </row>
    <row r="4616" ht="24.75" customHeight="1" spans="1:11">
      <c r="A4616" s="8"/>
      <c r="B4616" s="8"/>
      <c r="C4616" s="8"/>
      <c r="D4616" s="8"/>
      <c r="E4616" s="45"/>
      <c r="F4616" s="8"/>
      <c r="G4616" s="8"/>
      <c r="H4616" s="8"/>
      <c r="I4616" s="59" t="s">
        <v>21694</v>
      </c>
      <c r="J4616" s="38">
        <v>1</v>
      </c>
      <c r="K4616" s="8"/>
    </row>
    <row r="4617" ht="24.75" customHeight="1" spans="1:11">
      <c r="A4617" s="33" t="s">
        <v>3965</v>
      </c>
      <c r="B4617" s="33">
        <v>2</v>
      </c>
      <c r="C4617" s="33">
        <v>6</v>
      </c>
      <c r="D4617" s="8" t="s">
        <v>15671</v>
      </c>
      <c r="E4617" s="47" t="s">
        <v>15979</v>
      </c>
      <c r="F4617" s="8"/>
      <c r="G4617" s="8" t="s">
        <v>15980</v>
      </c>
      <c r="H4617" s="8" t="s">
        <v>38</v>
      </c>
      <c r="I4617" s="8" t="s">
        <v>13815</v>
      </c>
      <c r="J4617" s="36">
        <v>1</v>
      </c>
      <c r="K4617" s="58">
        <v>50000</v>
      </c>
    </row>
    <row r="4618" ht="24.75" customHeight="1" spans="1:11">
      <c r="A4618" s="33" t="s">
        <v>3965</v>
      </c>
      <c r="B4618" s="33">
        <v>2</v>
      </c>
      <c r="C4618" s="33">
        <v>7</v>
      </c>
      <c r="D4618" s="8" t="s">
        <v>15671</v>
      </c>
      <c r="E4618" s="47" t="s">
        <v>15979</v>
      </c>
      <c r="F4618" s="8"/>
      <c r="G4618" s="8" t="s">
        <v>15980</v>
      </c>
      <c r="H4618" s="8" t="s">
        <v>38</v>
      </c>
      <c r="I4618" s="8" t="s">
        <v>13815</v>
      </c>
      <c r="J4618" s="36">
        <v>1</v>
      </c>
      <c r="K4618" s="58">
        <v>50000</v>
      </c>
    </row>
    <row r="4619" ht="24.75" customHeight="1" spans="1:11">
      <c r="A4619" s="33" t="s">
        <v>3965</v>
      </c>
      <c r="B4619" s="33">
        <v>2</v>
      </c>
      <c r="C4619" s="33">
        <v>8</v>
      </c>
      <c r="D4619" s="8" t="s">
        <v>15671</v>
      </c>
      <c r="E4619" s="47" t="s">
        <v>15979</v>
      </c>
      <c r="F4619" s="8"/>
      <c r="G4619" s="8" t="s">
        <v>15980</v>
      </c>
      <c r="H4619" s="8" t="s">
        <v>38</v>
      </c>
      <c r="I4619" s="8" t="s">
        <v>13815</v>
      </c>
      <c r="J4619" s="36">
        <v>1</v>
      </c>
      <c r="K4619" s="58">
        <v>50000</v>
      </c>
    </row>
    <row r="4620" ht="24.75" customHeight="1" spans="1:11">
      <c r="A4620" s="33" t="s">
        <v>3965</v>
      </c>
      <c r="B4620" s="33">
        <v>2</v>
      </c>
      <c r="C4620" s="33">
        <v>9</v>
      </c>
      <c r="D4620" s="8" t="s">
        <v>15671</v>
      </c>
      <c r="E4620" s="47" t="s">
        <v>15979</v>
      </c>
      <c r="F4620" s="41"/>
      <c r="G4620" s="8" t="s">
        <v>15980</v>
      </c>
      <c r="H4620" s="8" t="s">
        <v>38</v>
      </c>
      <c r="I4620" s="8" t="s">
        <v>13815</v>
      </c>
      <c r="J4620" s="36">
        <v>1</v>
      </c>
      <c r="K4620" s="58">
        <v>50000</v>
      </c>
    </row>
    <row r="4621" ht="24.75" customHeight="1" spans="1:11">
      <c r="A4621" s="33" t="s">
        <v>3965</v>
      </c>
      <c r="B4621" s="33">
        <v>2</v>
      </c>
      <c r="C4621" s="33">
        <v>10</v>
      </c>
      <c r="D4621" s="8" t="s">
        <v>618</v>
      </c>
      <c r="E4621" s="47" t="s">
        <v>21695</v>
      </c>
      <c r="F4621" s="8"/>
      <c r="G4621" s="8"/>
      <c r="H4621" s="8" t="s">
        <v>151</v>
      </c>
      <c r="I4621" s="8" t="s">
        <v>14225</v>
      </c>
      <c r="J4621" s="36">
        <v>1</v>
      </c>
      <c r="K4621" s="58">
        <v>823750</v>
      </c>
    </row>
    <row r="4622" ht="24.75" customHeight="1" spans="1:11">
      <c r="A4622" s="8"/>
      <c r="B4622" s="8"/>
      <c r="C4622" s="8"/>
      <c r="D4622" s="8"/>
      <c r="E4622" s="45"/>
      <c r="F4622" s="8"/>
      <c r="G4622" s="8"/>
      <c r="H4622" s="8"/>
      <c r="I4622" s="59" t="s">
        <v>15020</v>
      </c>
      <c r="J4622" s="38">
        <v>1</v>
      </c>
      <c r="K4622" s="8"/>
    </row>
    <row r="4623" ht="24.75" customHeight="1" spans="1:11">
      <c r="A4623" s="8"/>
      <c r="B4623" s="8"/>
      <c r="C4623" s="8"/>
      <c r="D4623" s="8"/>
      <c r="E4623" s="45"/>
      <c r="F4623" s="8"/>
      <c r="G4623" s="8"/>
      <c r="H4623" s="8"/>
      <c r="I4623" s="59" t="s">
        <v>14532</v>
      </c>
      <c r="J4623" s="38">
        <v>1</v>
      </c>
      <c r="K4623" s="8"/>
    </row>
    <row r="4624" ht="24.75" customHeight="1" spans="1:11">
      <c r="A4624" s="33" t="s">
        <v>3965</v>
      </c>
      <c r="B4624" s="33">
        <v>2</v>
      </c>
      <c r="C4624" s="33">
        <v>11</v>
      </c>
      <c r="D4624" s="8" t="s">
        <v>618</v>
      </c>
      <c r="E4624" s="47" t="s">
        <v>21695</v>
      </c>
      <c r="F4624" s="8"/>
      <c r="G4624" s="8"/>
      <c r="H4624" s="8" t="s">
        <v>151</v>
      </c>
      <c r="I4624" s="8" t="s">
        <v>13821</v>
      </c>
      <c r="J4624" s="36">
        <v>1</v>
      </c>
      <c r="K4624" s="58">
        <v>2007000</v>
      </c>
    </row>
    <row r="4625" ht="24.75" customHeight="1" spans="1:11">
      <c r="A4625" s="8"/>
      <c r="B4625" s="8"/>
      <c r="C4625" s="8"/>
      <c r="D4625" s="8"/>
      <c r="E4625" s="45"/>
      <c r="F4625" s="8"/>
      <c r="G4625" s="8"/>
      <c r="H4625" s="8"/>
      <c r="I4625" s="8" t="s">
        <v>21696</v>
      </c>
      <c r="J4625" s="36">
        <v>1</v>
      </c>
      <c r="K4625" s="8"/>
    </row>
    <row r="4626" ht="24.75" customHeight="1" spans="1:11">
      <c r="A4626" s="8"/>
      <c r="B4626" s="8"/>
      <c r="C4626" s="8"/>
      <c r="D4626" s="8"/>
      <c r="E4626" s="45"/>
      <c r="F4626" s="8"/>
      <c r="G4626" s="8"/>
      <c r="H4626" s="8"/>
      <c r="I4626" s="8" t="s">
        <v>14882</v>
      </c>
      <c r="J4626" s="36">
        <v>1</v>
      </c>
      <c r="K4626" s="8"/>
    </row>
    <row r="4627" ht="24.75" customHeight="1" spans="1:11">
      <c r="A4627" s="8"/>
      <c r="B4627" s="8"/>
      <c r="C4627" s="8"/>
      <c r="D4627" s="8"/>
      <c r="E4627" s="45"/>
      <c r="F4627" s="8"/>
      <c r="G4627" s="8"/>
      <c r="H4627" s="8"/>
      <c r="I4627" s="8" t="s">
        <v>15978</v>
      </c>
      <c r="J4627" s="36">
        <v>1</v>
      </c>
      <c r="K4627" s="8"/>
    </row>
    <row r="4628" ht="24.75" customHeight="1" spans="1:11">
      <c r="A4628" s="8"/>
      <c r="B4628" s="8"/>
      <c r="C4628" s="8"/>
      <c r="D4628" s="8"/>
      <c r="E4628" s="45"/>
      <c r="F4628" s="8"/>
      <c r="G4628" s="8"/>
      <c r="H4628" s="8"/>
      <c r="I4628" s="59" t="s">
        <v>14595</v>
      </c>
      <c r="J4628" s="38">
        <v>1</v>
      </c>
      <c r="K4628" s="8"/>
    </row>
    <row r="4629" ht="24.75" customHeight="1" spans="1:11">
      <c r="A4629" s="33" t="s">
        <v>3965</v>
      </c>
      <c r="B4629" s="33">
        <v>2</v>
      </c>
      <c r="C4629" s="33">
        <v>12</v>
      </c>
      <c r="D4629" s="8" t="s">
        <v>618</v>
      </c>
      <c r="E4629" s="47" t="s">
        <v>21695</v>
      </c>
      <c r="F4629" s="8"/>
      <c r="G4629" s="8"/>
      <c r="H4629" s="8" t="s">
        <v>151</v>
      </c>
      <c r="I4629" s="8" t="s">
        <v>20625</v>
      </c>
      <c r="J4629" s="36">
        <v>1</v>
      </c>
      <c r="K4629" s="58">
        <v>375000</v>
      </c>
    </row>
    <row r="4630" ht="24.75" customHeight="1" spans="1:11">
      <c r="A4630" s="8"/>
      <c r="B4630" s="8"/>
      <c r="C4630" s="8"/>
      <c r="D4630" s="8"/>
      <c r="E4630" s="45"/>
      <c r="F4630" s="8"/>
      <c r="G4630" s="8"/>
      <c r="H4630" s="8"/>
      <c r="I4630" s="59" t="s">
        <v>14683</v>
      </c>
      <c r="J4630" s="38">
        <v>1</v>
      </c>
      <c r="K4630" s="8"/>
    </row>
    <row r="4631" ht="24.75" customHeight="1" spans="1:11">
      <c r="A4631" s="8"/>
      <c r="B4631" s="8"/>
      <c r="C4631" s="8"/>
      <c r="D4631" s="8"/>
      <c r="E4631" s="45"/>
      <c r="F4631" s="8"/>
      <c r="G4631" s="8"/>
      <c r="H4631" s="8"/>
      <c r="I4631" s="59" t="s">
        <v>14646</v>
      </c>
      <c r="J4631" s="38">
        <v>1</v>
      </c>
      <c r="K4631" s="8"/>
    </row>
    <row r="4632" ht="24.75" customHeight="1" spans="1:11">
      <c r="A4632" s="8"/>
      <c r="B4632" s="8"/>
      <c r="C4632" s="8"/>
      <c r="D4632" s="8"/>
      <c r="E4632" s="45"/>
      <c r="F4632" s="8"/>
      <c r="G4632" s="8"/>
      <c r="H4632" s="8"/>
      <c r="I4632" s="59" t="s">
        <v>14107</v>
      </c>
      <c r="J4632" s="38">
        <v>1</v>
      </c>
      <c r="K4632" s="8"/>
    </row>
    <row r="4633" ht="24.75" customHeight="1" spans="1:11">
      <c r="A4633" s="33" t="s">
        <v>3965</v>
      </c>
      <c r="B4633" s="33">
        <v>3</v>
      </c>
      <c r="C4633" s="33">
        <v>13</v>
      </c>
      <c r="D4633" s="8" t="s">
        <v>21294</v>
      </c>
      <c r="E4633" s="47" t="s">
        <v>21295</v>
      </c>
      <c r="F4633" s="8"/>
      <c r="G4633" s="8"/>
      <c r="H4633" s="8" t="s">
        <v>75</v>
      </c>
      <c r="I4633" s="8" t="s">
        <v>21681</v>
      </c>
      <c r="J4633" s="36">
        <v>1</v>
      </c>
      <c r="K4633" s="58">
        <v>350000</v>
      </c>
    </row>
    <row r="4634" ht="24.75" customHeight="1" spans="1:11">
      <c r="A4634" s="33" t="s">
        <v>3965</v>
      </c>
      <c r="B4634" s="33">
        <v>3</v>
      </c>
      <c r="C4634" s="33">
        <v>14</v>
      </c>
      <c r="D4634" s="8" t="s">
        <v>21697</v>
      </c>
      <c r="E4634" s="47" t="s">
        <v>21698</v>
      </c>
      <c r="F4634" s="8" t="s">
        <v>21699</v>
      </c>
      <c r="G4634" s="8" t="s">
        <v>21700</v>
      </c>
      <c r="H4634" s="8" t="s">
        <v>1194</v>
      </c>
      <c r="I4634" s="8" t="s">
        <v>13862</v>
      </c>
      <c r="J4634" s="36">
        <v>2</v>
      </c>
      <c r="K4634" s="58">
        <v>1950000</v>
      </c>
    </row>
    <row r="4635" ht="24.75" customHeight="1" spans="1:11">
      <c r="A4635" s="8"/>
      <c r="B4635" s="8"/>
      <c r="C4635" s="8"/>
      <c r="D4635" s="8"/>
      <c r="E4635" s="45"/>
      <c r="F4635" s="8"/>
      <c r="G4635" s="8"/>
      <c r="H4635" s="8"/>
      <c r="I4635" s="59" t="s">
        <v>20183</v>
      </c>
      <c r="J4635" s="38">
        <v>1</v>
      </c>
      <c r="K4635" s="8"/>
    </row>
    <row r="4636" ht="24.75" customHeight="1" spans="1:11">
      <c r="A4636" s="33" t="s">
        <v>3965</v>
      </c>
      <c r="B4636" s="33">
        <v>3</v>
      </c>
      <c r="C4636" s="33">
        <v>15</v>
      </c>
      <c r="D4636" s="8" t="s">
        <v>21701</v>
      </c>
      <c r="E4636" s="47" t="s">
        <v>21702</v>
      </c>
      <c r="F4636" s="8"/>
      <c r="G4636" s="8" t="s">
        <v>21703</v>
      </c>
      <c r="H4636" s="8" t="s">
        <v>70</v>
      </c>
      <c r="I4636" s="8" t="s">
        <v>12290</v>
      </c>
      <c r="J4636" s="36">
        <v>1</v>
      </c>
      <c r="K4636" s="58">
        <v>573750</v>
      </c>
    </row>
    <row r="4637" ht="24.75" customHeight="1" spans="1:11">
      <c r="A4637" s="8"/>
      <c r="B4637" s="8"/>
      <c r="C4637" s="8"/>
      <c r="D4637" s="8"/>
      <c r="E4637" s="45"/>
      <c r="F4637" s="8"/>
      <c r="G4637" s="8"/>
      <c r="H4637" s="8"/>
      <c r="I4637" s="8" t="s">
        <v>14225</v>
      </c>
      <c r="J4637" s="36">
        <v>1</v>
      </c>
      <c r="K4637" s="8"/>
    </row>
    <row r="4638" ht="24.75" customHeight="1" spans="1:11">
      <c r="A4638" s="33" t="s">
        <v>3965</v>
      </c>
      <c r="B4638" s="33">
        <v>3</v>
      </c>
      <c r="C4638" s="33">
        <v>16</v>
      </c>
      <c r="D4638" s="8" t="s">
        <v>21704</v>
      </c>
      <c r="E4638" s="47" t="s">
        <v>21705</v>
      </c>
      <c r="F4638" s="8"/>
      <c r="G4638" s="8" t="s">
        <v>21706</v>
      </c>
      <c r="H4638" s="8" t="s">
        <v>524</v>
      </c>
      <c r="I4638" s="8" t="s">
        <v>14198</v>
      </c>
      <c r="J4638" s="36">
        <v>1</v>
      </c>
      <c r="K4638" s="58">
        <v>221841</v>
      </c>
    </row>
    <row r="4639" ht="24.75" customHeight="1" spans="1:11">
      <c r="A4639" s="33" t="s">
        <v>3965</v>
      </c>
      <c r="B4639" s="33">
        <v>4</v>
      </c>
      <c r="C4639" s="33">
        <v>17</v>
      </c>
      <c r="D4639" s="8" t="s">
        <v>21707</v>
      </c>
      <c r="E4639" s="47" t="s">
        <v>21708</v>
      </c>
      <c r="F4639" s="8"/>
      <c r="G4639" s="8" t="s">
        <v>21709</v>
      </c>
      <c r="H4639" s="8" t="s">
        <v>26</v>
      </c>
      <c r="I4639" s="8" t="s">
        <v>13821</v>
      </c>
      <c r="J4639" s="36">
        <v>1</v>
      </c>
      <c r="K4639" s="58">
        <v>2135000</v>
      </c>
    </row>
    <row r="4640" ht="24.75" customHeight="1" spans="1:11">
      <c r="A4640" s="8"/>
      <c r="B4640" s="8"/>
      <c r="C4640" s="8"/>
      <c r="D4640" s="8"/>
      <c r="E4640" s="45"/>
      <c r="F4640" s="8"/>
      <c r="G4640" s="8"/>
      <c r="H4640" s="8"/>
      <c r="I4640" s="8" t="s">
        <v>21710</v>
      </c>
      <c r="J4640" s="36">
        <v>2</v>
      </c>
      <c r="K4640" s="8"/>
    </row>
    <row r="4641" ht="24.75" customHeight="1" spans="1:11">
      <c r="A4641" s="33" t="s">
        <v>3965</v>
      </c>
      <c r="B4641" s="33">
        <v>4</v>
      </c>
      <c r="C4641" s="33">
        <v>18</v>
      </c>
      <c r="D4641" s="8" t="s">
        <v>21711</v>
      </c>
      <c r="E4641" s="47" t="s">
        <v>21712</v>
      </c>
      <c r="F4641" s="8"/>
      <c r="G4641" s="8" t="s">
        <v>21713</v>
      </c>
      <c r="H4641" s="8" t="s">
        <v>81</v>
      </c>
      <c r="I4641" s="8" t="s">
        <v>13717</v>
      </c>
      <c r="J4641" s="36">
        <v>1</v>
      </c>
      <c r="K4641" s="58">
        <v>439312</v>
      </c>
    </row>
    <row r="4642" ht="24.75" customHeight="1" spans="1:11">
      <c r="A4642" s="33" t="s">
        <v>3965</v>
      </c>
      <c r="B4642" s="33">
        <v>4</v>
      </c>
      <c r="C4642" s="33">
        <v>19</v>
      </c>
      <c r="D4642" s="8" t="s">
        <v>21714</v>
      </c>
      <c r="E4642" s="47" t="s">
        <v>21715</v>
      </c>
      <c r="F4642" s="8"/>
      <c r="G4642" s="8" t="s">
        <v>21716</v>
      </c>
      <c r="H4642" s="8" t="s">
        <v>353</v>
      </c>
      <c r="I4642" s="8" t="s">
        <v>13825</v>
      </c>
      <c r="J4642" s="36">
        <v>3</v>
      </c>
      <c r="K4642" s="58">
        <v>1275000</v>
      </c>
    </row>
    <row r="4643" ht="24.75" customHeight="1" spans="1:11">
      <c r="A4643" s="33" t="s">
        <v>3965</v>
      </c>
      <c r="B4643" s="33">
        <v>4</v>
      </c>
      <c r="C4643" s="33">
        <v>20</v>
      </c>
      <c r="D4643" s="8" t="s">
        <v>21717</v>
      </c>
      <c r="E4643" s="47" t="s">
        <v>21718</v>
      </c>
      <c r="F4643" s="8"/>
      <c r="G4643" s="8" t="s">
        <v>21719</v>
      </c>
      <c r="H4643" s="8" t="s">
        <v>26</v>
      </c>
      <c r="I4643" s="8" t="s">
        <v>16443</v>
      </c>
      <c r="J4643" s="36">
        <v>1</v>
      </c>
      <c r="K4643" s="58">
        <v>1850000</v>
      </c>
    </row>
    <row r="4644" ht="24.75" customHeight="1" spans="1:11">
      <c r="A4644" s="33" t="s">
        <v>3965</v>
      </c>
      <c r="B4644" s="33">
        <v>4</v>
      </c>
      <c r="C4644" s="33">
        <v>21</v>
      </c>
      <c r="D4644" s="8" t="s">
        <v>21720</v>
      </c>
      <c r="E4644" s="47" t="s">
        <v>21721</v>
      </c>
      <c r="F4644" s="8" t="s">
        <v>21722</v>
      </c>
      <c r="G4644" s="8" t="s">
        <v>21723</v>
      </c>
      <c r="H4644" s="8" t="s">
        <v>95</v>
      </c>
      <c r="I4644" s="8" t="s">
        <v>13905</v>
      </c>
      <c r="J4644" s="36">
        <v>1</v>
      </c>
      <c r="K4644" s="58">
        <v>670000</v>
      </c>
    </row>
    <row r="4645" ht="24.75" customHeight="1" spans="1:11">
      <c r="A4645" s="33" t="s">
        <v>3965</v>
      </c>
      <c r="B4645" s="33">
        <v>4</v>
      </c>
      <c r="C4645" s="33">
        <v>22</v>
      </c>
      <c r="D4645" s="8" t="s">
        <v>4366</v>
      </c>
      <c r="E4645" s="47" t="s">
        <v>21665</v>
      </c>
      <c r="F4645" s="8"/>
      <c r="G4645" s="8"/>
      <c r="H4645" s="8" t="s">
        <v>75</v>
      </c>
      <c r="I4645" s="8" t="s">
        <v>21724</v>
      </c>
      <c r="J4645" s="36">
        <v>1</v>
      </c>
      <c r="K4645" s="58">
        <v>425000</v>
      </c>
    </row>
    <row r="4646" ht="24.75" customHeight="1" spans="1:11">
      <c r="A4646" s="8"/>
      <c r="B4646" s="8"/>
      <c r="C4646" s="8"/>
      <c r="D4646" s="8"/>
      <c r="E4646" s="45"/>
      <c r="F4646" s="8"/>
      <c r="G4646" s="8"/>
      <c r="H4646" s="8"/>
      <c r="I4646" s="59" t="s">
        <v>14483</v>
      </c>
      <c r="J4646" s="38">
        <v>1</v>
      </c>
      <c r="K4646" s="8"/>
    </row>
    <row r="4647" ht="24.75" customHeight="1" spans="1:11">
      <c r="A4647" s="33" t="s">
        <v>3965</v>
      </c>
      <c r="B4647" s="33">
        <v>4</v>
      </c>
      <c r="C4647" s="33">
        <v>23</v>
      </c>
      <c r="D4647" s="8" t="s">
        <v>21725</v>
      </c>
      <c r="E4647" s="47" t="s">
        <v>21726</v>
      </c>
      <c r="F4647" s="8"/>
      <c r="G4647" s="8" t="s">
        <v>21727</v>
      </c>
      <c r="H4647" s="8" t="s">
        <v>3202</v>
      </c>
      <c r="I4647" s="8" t="s">
        <v>18820</v>
      </c>
      <c r="J4647" s="36">
        <v>1</v>
      </c>
      <c r="K4647" s="58">
        <v>3310000</v>
      </c>
    </row>
    <row r="4648" ht="24.75" customHeight="1" spans="1:11">
      <c r="A4648" s="8"/>
      <c r="B4648" s="8"/>
      <c r="C4648" s="8"/>
      <c r="D4648" s="8"/>
      <c r="E4648" s="45"/>
      <c r="F4648" s="8"/>
      <c r="G4648" s="8"/>
      <c r="H4648" s="8"/>
      <c r="I4648" s="59" t="s">
        <v>13878</v>
      </c>
      <c r="J4648" s="38">
        <v>2</v>
      </c>
      <c r="K4648" s="8"/>
    </row>
    <row r="4649" ht="24.75" customHeight="1" spans="1:11">
      <c r="A4649" s="33" t="s">
        <v>3965</v>
      </c>
      <c r="B4649" s="33">
        <v>5</v>
      </c>
      <c r="C4649" s="33">
        <v>24</v>
      </c>
      <c r="D4649" s="8" t="s">
        <v>21728</v>
      </c>
      <c r="E4649" s="47" t="s">
        <v>21729</v>
      </c>
      <c r="F4649" s="8"/>
      <c r="G4649" s="8" t="s">
        <v>21730</v>
      </c>
      <c r="H4649" s="8" t="s">
        <v>1844</v>
      </c>
      <c r="I4649" s="8" t="s">
        <v>20668</v>
      </c>
      <c r="J4649" s="36">
        <v>1</v>
      </c>
      <c r="K4649" s="58">
        <v>885000</v>
      </c>
    </row>
    <row r="4650" ht="24.75" customHeight="1" spans="1:11">
      <c r="A4650" s="33" t="s">
        <v>3965</v>
      </c>
      <c r="B4650" s="33">
        <v>5</v>
      </c>
      <c r="C4650" s="33">
        <v>25</v>
      </c>
      <c r="D4650" s="8" t="s">
        <v>21731</v>
      </c>
      <c r="E4650" s="47" t="s">
        <v>21732</v>
      </c>
      <c r="F4650" s="8"/>
      <c r="G4650" s="8" t="s">
        <v>21733</v>
      </c>
      <c r="H4650" s="8" t="s">
        <v>38</v>
      </c>
      <c r="I4650" s="8" t="s">
        <v>14225</v>
      </c>
      <c r="J4650" s="36">
        <v>1</v>
      </c>
      <c r="K4650" s="58">
        <v>351800</v>
      </c>
    </row>
    <row r="4651" ht="24.75" customHeight="1" spans="1:11">
      <c r="A4651" s="33" t="s">
        <v>3965</v>
      </c>
      <c r="B4651" s="33">
        <v>5</v>
      </c>
      <c r="C4651" s="33">
        <v>26</v>
      </c>
      <c r="D4651" s="8" t="s">
        <v>21734</v>
      </c>
      <c r="E4651" s="45"/>
      <c r="F4651" s="8"/>
      <c r="G4651" s="8" t="s">
        <v>21735</v>
      </c>
      <c r="H4651" s="8" t="s">
        <v>75</v>
      </c>
      <c r="I4651" s="8" t="s">
        <v>20902</v>
      </c>
      <c r="J4651" s="36">
        <v>1</v>
      </c>
      <c r="K4651" s="58">
        <v>135000</v>
      </c>
    </row>
    <row r="4652" ht="24.75" customHeight="1" spans="1:11">
      <c r="A4652" s="33" t="s">
        <v>3965</v>
      </c>
      <c r="B4652" s="33">
        <v>6</v>
      </c>
      <c r="C4652" s="33">
        <v>27</v>
      </c>
      <c r="D4652" s="8" t="s">
        <v>21736</v>
      </c>
      <c r="E4652" s="47" t="s">
        <v>17496</v>
      </c>
      <c r="F4652" s="8"/>
      <c r="G4652" s="8" t="s">
        <v>21737</v>
      </c>
      <c r="H4652" s="8" t="s">
        <v>81</v>
      </c>
      <c r="I4652" s="8" t="s">
        <v>13909</v>
      </c>
      <c r="J4652" s="36">
        <v>1</v>
      </c>
      <c r="K4652" s="58">
        <v>723500</v>
      </c>
    </row>
    <row r="4653" ht="24.75" customHeight="1" spans="1:11">
      <c r="A4653" s="8"/>
      <c r="B4653" s="8"/>
      <c r="C4653" s="8"/>
      <c r="D4653" s="8"/>
      <c r="E4653" s="45"/>
      <c r="F4653" s="8"/>
      <c r="G4653" s="8"/>
      <c r="H4653" s="8"/>
      <c r="I4653" s="59" t="s">
        <v>14499</v>
      </c>
      <c r="J4653" s="38">
        <v>1</v>
      </c>
      <c r="K4653" s="8"/>
    </row>
    <row r="4654" ht="24.75" customHeight="1" spans="1:11">
      <c r="A4654" s="33" t="s">
        <v>3965</v>
      </c>
      <c r="B4654" s="33">
        <v>6</v>
      </c>
      <c r="C4654" s="33">
        <v>28</v>
      </c>
      <c r="D4654" s="8" t="s">
        <v>21269</v>
      </c>
      <c r="E4654" s="47" t="s">
        <v>21270</v>
      </c>
      <c r="F4654" s="8"/>
      <c r="G4654" s="8" t="s">
        <v>21272</v>
      </c>
      <c r="H4654" s="8" t="s">
        <v>4827</v>
      </c>
      <c r="I4654" s="8" t="s">
        <v>14689</v>
      </c>
      <c r="J4654" s="36">
        <v>1</v>
      </c>
      <c r="K4654" s="58">
        <v>1730000</v>
      </c>
    </row>
    <row r="4655" ht="24.75" customHeight="1" spans="1:11">
      <c r="A4655" s="8"/>
      <c r="B4655" s="8"/>
      <c r="C4655" s="8"/>
      <c r="D4655" s="8"/>
      <c r="E4655" s="45"/>
      <c r="F4655" s="8"/>
      <c r="G4655" s="8"/>
      <c r="H4655" s="8"/>
      <c r="I4655" s="59" t="s">
        <v>16433</v>
      </c>
      <c r="J4655" s="38">
        <v>1</v>
      </c>
      <c r="K4655" s="8"/>
    </row>
    <row r="4656" ht="24.75" customHeight="1" spans="1:11">
      <c r="A4656" s="33" t="s">
        <v>3965</v>
      </c>
      <c r="B4656" s="33">
        <v>7</v>
      </c>
      <c r="C4656" s="33">
        <v>29</v>
      </c>
      <c r="D4656" s="8" t="s">
        <v>12573</v>
      </c>
      <c r="E4656" s="47" t="s">
        <v>21738</v>
      </c>
      <c r="F4656" s="8"/>
      <c r="G4656" s="8" t="s">
        <v>21739</v>
      </c>
      <c r="H4656" s="8" t="s">
        <v>65</v>
      </c>
      <c r="I4656" s="8" t="s">
        <v>13749</v>
      </c>
      <c r="J4656" s="36">
        <v>1</v>
      </c>
      <c r="K4656" s="58">
        <v>1700000</v>
      </c>
    </row>
    <row r="4657" ht="24.75" customHeight="1" spans="1:11">
      <c r="A4657" s="33" t="s">
        <v>3965</v>
      </c>
      <c r="B4657" s="33">
        <v>7</v>
      </c>
      <c r="C4657" s="33">
        <v>30</v>
      </c>
      <c r="D4657" s="8" t="s">
        <v>21740</v>
      </c>
      <c r="E4657" s="47" t="s">
        <v>21741</v>
      </c>
      <c r="F4657" s="8"/>
      <c r="G4657" s="8" t="s">
        <v>21742</v>
      </c>
      <c r="H4657" s="8" t="s">
        <v>197</v>
      </c>
      <c r="I4657" s="8" t="s">
        <v>13717</v>
      </c>
      <c r="J4657" s="36">
        <v>1</v>
      </c>
      <c r="K4657" s="58">
        <v>450000</v>
      </c>
    </row>
    <row r="4658" ht="24.75" customHeight="1" spans="1:11">
      <c r="A4658" s="33" t="s">
        <v>3965</v>
      </c>
      <c r="B4658" s="33">
        <v>7</v>
      </c>
      <c r="C4658" s="33">
        <v>31</v>
      </c>
      <c r="D4658" s="8" t="s">
        <v>21743</v>
      </c>
      <c r="E4658" s="47" t="s">
        <v>21744</v>
      </c>
      <c r="F4658" s="8"/>
      <c r="G4658" s="8"/>
      <c r="H4658" s="8" t="s">
        <v>21745</v>
      </c>
      <c r="I4658" s="8" t="s">
        <v>13818</v>
      </c>
      <c r="J4658" s="36">
        <v>1</v>
      </c>
      <c r="K4658" s="58">
        <v>395000</v>
      </c>
    </row>
    <row r="4659" ht="24.75" customHeight="1" spans="1:11">
      <c r="A4659" s="33" t="s">
        <v>3965</v>
      </c>
      <c r="B4659" s="33">
        <v>7</v>
      </c>
      <c r="C4659" s="33">
        <v>32</v>
      </c>
      <c r="D4659" s="8" t="s">
        <v>21746</v>
      </c>
      <c r="E4659" s="47" t="s">
        <v>21747</v>
      </c>
      <c r="F4659" s="8"/>
      <c r="G4659" s="8" t="s">
        <v>21748</v>
      </c>
      <c r="H4659" s="8" t="s">
        <v>21749</v>
      </c>
      <c r="I4659" s="8" t="s">
        <v>13812</v>
      </c>
      <c r="J4659" s="36">
        <v>1</v>
      </c>
      <c r="K4659" s="58">
        <v>279100</v>
      </c>
    </row>
    <row r="4660" ht="24.75" customHeight="1" spans="1:11">
      <c r="A4660" s="33" t="s">
        <v>3965</v>
      </c>
      <c r="B4660" s="33">
        <v>7</v>
      </c>
      <c r="C4660" s="33">
        <v>33</v>
      </c>
      <c r="D4660" s="8" t="s">
        <v>21750</v>
      </c>
      <c r="E4660" s="45"/>
      <c r="F4660" s="8"/>
      <c r="G4660" s="8" t="s">
        <v>21751</v>
      </c>
      <c r="H4660" s="8" t="s">
        <v>3202</v>
      </c>
      <c r="I4660" s="8" t="s">
        <v>13778</v>
      </c>
      <c r="J4660" s="36">
        <v>1</v>
      </c>
      <c r="K4660" s="58">
        <v>60000</v>
      </c>
    </row>
    <row r="4661" ht="24.75" customHeight="1" spans="1:11">
      <c r="A4661" s="33" t="s">
        <v>3965</v>
      </c>
      <c r="B4661" s="33">
        <v>7</v>
      </c>
      <c r="C4661" s="33">
        <v>34</v>
      </c>
      <c r="D4661" s="8" t="s">
        <v>21752</v>
      </c>
      <c r="E4661" s="47" t="s">
        <v>21753</v>
      </c>
      <c r="F4661" s="8"/>
      <c r="G4661" s="8" t="s">
        <v>21754</v>
      </c>
      <c r="H4661" s="8" t="s">
        <v>75</v>
      </c>
      <c r="I4661" s="8" t="s">
        <v>15995</v>
      </c>
      <c r="J4661" s="36">
        <v>1</v>
      </c>
      <c r="K4661" s="58">
        <v>64125000</v>
      </c>
    </row>
    <row r="4662" ht="24.75" customHeight="1" spans="1:11">
      <c r="A4662" s="8"/>
      <c r="B4662" s="8"/>
      <c r="C4662" s="8"/>
      <c r="D4662" s="8"/>
      <c r="E4662" s="45"/>
      <c r="F4662" s="8"/>
      <c r="G4662" s="8"/>
      <c r="H4662" s="8"/>
      <c r="I4662" s="59" t="s">
        <v>14508</v>
      </c>
      <c r="J4662" s="38">
        <v>1</v>
      </c>
      <c r="K4662" s="8"/>
    </row>
    <row r="4663" ht="24.75" customHeight="1" spans="1:11">
      <c r="A4663" s="8"/>
      <c r="B4663" s="8"/>
      <c r="C4663" s="8"/>
      <c r="D4663" s="8"/>
      <c r="E4663" s="45"/>
      <c r="F4663" s="8"/>
      <c r="G4663" s="8"/>
      <c r="H4663" s="8"/>
      <c r="I4663" s="59" t="s">
        <v>15380</v>
      </c>
      <c r="J4663" s="38">
        <v>1</v>
      </c>
      <c r="K4663" s="8"/>
    </row>
    <row r="4664" ht="24.75" customHeight="1" spans="1:11">
      <c r="A4664" s="8"/>
      <c r="B4664" s="8"/>
      <c r="C4664" s="8"/>
      <c r="D4664" s="8"/>
      <c r="E4664" s="45"/>
      <c r="F4664" s="8"/>
      <c r="G4664" s="8"/>
      <c r="H4664" s="8"/>
      <c r="I4664" s="59" t="s">
        <v>21755</v>
      </c>
      <c r="J4664" s="38">
        <v>1</v>
      </c>
      <c r="K4664" s="8"/>
    </row>
    <row r="4665" ht="24.75" customHeight="1" spans="1:11">
      <c r="A4665" s="8"/>
      <c r="B4665" s="8"/>
      <c r="C4665" s="8"/>
      <c r="D4665" s="8"/>
      <c r="E4665" s="45"/>
      <c r="F4665" s="8"/>
      <c r="G4665" s="8"/>
      <c r="H4665" s="8"/>
      <c r="I4665" s="59" t="s">
        <v>21756</v>
      </c>
      <c r="J4665" s="38">
        <v>1</v>
      </c>
      <c r="K4665" s="8"/>
    </row>
    <row r="4666" ht="24.75" customHeight="1" spans="1:11">
      <c r="A4666" s="8"/>
      <c r="B4666" s="8"/>
      <c r="C4666" s="8"/>
      <c r="D4666" s="8"/>
      <c r="E4666" s="45"/>
      <c r="F4666" s="8"/>
      <c r="G4666" s="8"/>
      <c r="H4666" s="8"/>
      <c r="I4666" s="59" t="s">
        <v>21757</v>
      </c>
      <c r="J4666" s="38">
        <v>1</v>
      </c>
      <c r="K4666" s="8"/>
    </row>
    <row r="4667" ht="24.75" customHeight="1" spans="1:11">
      <c r="A4667" s="8"/>
      <c r="B4667" s="8"/>
      <c r="C4667" s="8"/>
      <c r="D4667" s="8"/>
      <c r="E4667" s="45"/>
      <c r="F4667" s="8"/>
      <c r="G4667" s="8"/>
      <c r="H4667" s="8"/>
      <c r="I4667" s="59" t="s">
        <v>21758</v>
      </c>
      <c r="J4667" s="38">
        <v>1</v>
      </c>
      <c r="K4667" s="8"/>
    </row>
    <row r="4668" ht="24.75" customHeight="1" spans="1:11">
      <c r="A4668" s="8"/>
      <c r="B4668" s="8"/>
      <c r="C4668" s="8"/>
      <c r="D4668" s="8"/>
      <c r="E4668" s="45"/>
      <c r="F4668" s="8"/>
      <c r="G4668" s="8"/>
      <c r="H4668" s="8"/>
      <c r="I4668" s="59" t="s">
        <v>21759</v>
      </c>
      <c r="J4668" s="38">
        <v>1</v>
      </c>
      <c r="K4668" s="8"/>
    </row>
    <row r="4669" ht="24.75" customHeight="1" spans="1:11">
      <c r="A4669" s="8"/>
      <c r="B4669" s="8"/>
      <c r="C4669" s="8"/>
      <c r="D4669" s="8"/>
      <c r="E4669" s="45"/>
      <c r="F4669" s="8"/>
      <c r="G4669" s="8"/>
      <c r="H4669" s="8"/>
      <c r="I4669" s="59" t="s">
        <v>21760</v>
      </c>
      <c r="J4669" s="38">
        <v>1</v>
      </c>
      <c r="K4669" s="8"/>
    </row>
    <row r="4670" ht="24.75" customHeight="1" spans="1:11">
      <c r="A4670" s="33" t="s">
        <v>3965</v>
      </c>
      <c r="B4670" s="33">
        <v>8</v>
      </c>
      <c r="C4670" s="33">
        <v>35</v>
      </c>
      <c r="D4670" s="8" t="s">
        <v>21761</v>
      </c>
      <c r="E4670" s="45" t="s">
        <v>21762</v>
      </c>
      <c r="F4670" s="8"/>
      <c r="G4670" s="8" t="s">
        <v>21763</v>
      </c>
      <c r="H4670" s="8" t="s">
        <v>3202</v>
      </c>
      <c r="I4670" s="8" t="s">
        <v>14964</v>
      </c>
      <c r="J4670" s="36">
        <v>1</v>
      </c>
      <c r="K4670" s="58">
        <v>1675000</v>
      </c>
    </row>
    <row r="4671" ht="24.75" customHeight="1" spans="1:11">
      <c r="A4671" s="33" t="s">
        <v>3965</v>
      </c>
      <c r="B4671" s="33">
        <v>8</v>
      </c>
      <c r="C4671" s="33">
        <v>36</v>
      </c>
      <c r="D4671" s="8" t="s">
        <v>15513</v>
      </c>
      <c r="E4671" s="47" t="s">
        <v>18885</v>
      </c>
      <c r="F4671" s="8" t="s">
        <v>15514</v>
      </c>
      <c r="G4671" s="8" t="s">
        <v>15515</v>
      </c>
      <c r="H4671" s="8" t="s">
        <v>26</v>
      </c>
      <c r="I4671" s="8" t="s">
        <v>21764</v>
      </c>
      <c r="J4671" s="36">
        <v>1</v>
      </c>
      <c r="K4671" s="58">
        <v>450000</v>
      </c>
    </row>
    <row r="4672" ht="24.75" customHeight="1" spans="1:11">
      <c r="A4672" s="33" t="s">
        <v>3965</v>
      </c>
      <c r="B4672" s="33">
        <v>8</v>
      </c>
      <c r="C4672" s="33">
        <v>37</v>
      </c>
      <c r="D4672" s="8" t="s">
        <v>21765</v>
      </c>
      <c r="E4672" s="47" t="s">
        <v>21766</v>
      </c>
      <c r="F4672" s="8"/>
      <c r="G4672" s="8" t="s">
        <v>21767</v>
      </c>
      <c r="H4672" s="8" t="s">
        <v>38</v>
      </c>
      <c r="I4672" s="8" t="s">
        <v>21681</v>
      </c>
      <c r="J4672" s="36">
        <v>1</v>
      </c>
      <c r="K4672" s="58">
        <v>672900</v>
      </c>
    </row>
    <row r="4673" ht="24.75" customHeight="1" spans="1:11">
      <c r="A4673" s="8"/>
      <c r="B4673" s="8"/>
      <c r="C4673" s="8"/>
      <c r="D4673" s="8"/>
      <c r="E4673" s="45"/>
      <c r="F4673" s="8"/>
      <c r="G4673" s="8"/>
      <c r="H4673" s="8"/>
      <c r="I4673" s="59" t="s">
        <v>14198</v>
      </c>
      <c r="J4673" s="38">
        <v>1</v>
      </c>
      <c r="K4673" s="8"/>
    </row>
    <row r="4674" ht="24.75" customHeight="1" spans="1:11">
      <c r="A4674" s="33" t="s">
        <v>3965</v>
      </c>
      <c r="B4674" s="33">
        <v>8</v>
      </c>
      <c r="C4674" s="33">
        <v>38</v>
      </c>
      <c r="D4674" s="8" t="s">
        <v>21340</v>
      </c>
      <c r="E4674" s="47" t="s">
        <v>21341</v>
      </c>
      <c r="F4674" s="8"/>
      <c r="G4674" s="8" t="s">
        <v>21768</v>
      </c>
      <c r="H4674" s="8" t="s">
        <v>38</v>
      </c>
      <c r="I4674" s="8" t="s">
        <v>14012</v>
      </c>
      <c r="J4674" s="36">
        <v>1</v>
      </c>
      <c r="K4674" s="58">
        <v>263420</v>
      </c>
    </row>
    <row r="4675" ht="24.75" customHeight="1" spans="1:11">
      <c r="A4675" s="33" t="s">
        <v>3965</v>
      </c>
      <c r="B4675" s="33">
        <v>8</v>
      </c>
      <c r="C4675" s="33">
        <v>39</v>
      </c>
      <c r="D4675" s="8" t="s">
        <v>12639</v>
      </c>
      <c r="E4675" s="47" t="s">
        <v>21769</v>
      </c>
      <c r="F4675" s="8"/>
      <c r="G4675" s="8"/>
      <c r="H4675" s="8" t="s">
        <v>75</v>
      </c>
      <c r="I4675" s="8" t="s">
        <v>13759</v>
      </c>
      <c r="J4675" s="36">
        <v>1</v>
      </c>
      <c r="K4675" s="58">
        <v>150000</v>
      </c>
    </row>
    <row r="4676" ht="24.75" customHeight="1" spans="1:11">
      <c r="A4676" s="33" t="s">
        <v>3965</v>
      </c>
      <c r="B4676" s="33">
        <v>8</v>
      </c>
      <c r="C4676" s="33">
        <v>40</v>
      </c>
      <c r="D4676" s="8" t="s">
        <v>14359</v>
      </c>
      <c r="E4676" s="47" t="s">
        <v>21770</v>
      </c>
      <c r="F4676" s="8" t="s">
        <v>14360</v>
      </c>
      <c r="G4676" s="8" t="s">
        <v>21771</v>
      </c>
      <c r="H4676" s="8" t="s">
        <v>38</v>
      </c>
      <c r="I4676" s="8" t="s">
        <v>21482</v>
      </c>
      <c r="J4676" s="36">
        <v>1</v>
      </c>
      <c r="K4676" s="58">
        <v>720000</v>
      </c>
    </row>
    <row r="4677" ht="24.75" customHeight="1" spans="1:11">
      <c r="A4677" s="8"/>
      <c r="B4677" s="8"/>
      <c r="C4677" s="8"/>
      <c r="D4677" s="8"/>
      <c r="E4677" s="45"/>
      <c r="F4677" s="8"/>
      <c r="G4677" s="8"/>
      <c r="H4677" s="8"/>
      <c r="I4677" s="8" t="s">
        <v>13776</v>
      </c>
      <c r="J4677" s="36">
        <v>1</v>
      </c>
      <c r="K4677" s="8"/>
    </row>
    <row r="4678" ht="24.75" customHeight="1" spans="1:11">
      <c r="A4678" s="33" t="s">
        <v>3965</v>
      </c>
      <c r="B4678" s="33">
        <v>8</v>
      </c>
      <c r="C4678" s="33">
        <v>41</v>
      </c>
      <c r="D4678" s="8" t="s">
        <v>21772</v>
      </c>
      <c r="E4678" s="47" t="s">
        <v>21773</v>
      </c>
      <c r="F4678" s="8" t="s">
        <v>21774</v>
      </c>
      <c r="G4678" s="8" t="s">
        <v>21775</v>
      </c>
      <c r="H4678" s="8" t="s">
        <v>95</v>
      </c>
      <c r="I4678" s="8" t="s">
        <v>14519</v>
      </c>
      <c r="J4678" s="36">
        <v>1</v>
      </c>
      <c r="K4678" s="58">
        <v>695000</v>
      </c>
    </row>
    <row r="4679" ht="24.75" customHeight="1" spans="1:11">
      <c r="A4679" s="33" t="s">
        <v>3965</v>
      </c>
      <c r="B4679" s="33">
        <v>8</v>
      </c>
      <c r="C4679" s="33">
        <v>42</v>
      </c>
      <c r="D4679" s="8" t="s">
        <v>21776</v>
      </c>
      <c r="E4679" s="47" t="s">
        <v>20905</v>
      </c>
      <c r="F4679" s="8"/>
      <c r="G4679" s="8" t="s">
        <v>21777</v>
      </c>
      <c r="H4679" s="8" t="s">
        <v>26</v>
      </c>
      <c r="I4679" s="8" t="s">
        <v>14016</v>
      </c>
      <c r="J4679" s="36">
        <v>1</v>
      </c>
      <c r="K4679" s="58">
        <v>6050000</v>
      </c>
    </row>
    <row r="4680" ht="24.75" customHeight="1" spans="1:11">
      <c r="A4680" s="8"/>
      <c r="B4680" s="8"/>
      <c r="C4680" s="8"/>
      <c r="D4680" s="8"/>
      <c r="E4680" s="45"/>
      <c r="F4680" s="8"/>
      <c r="G4680" s="8"/>
      <c r="H4680" s="8"/>
      <c r="I4680" s="59" t="s">
        <v>14483</v>
      </c>
      <c r="J4680" s="38">
        <v>1</v>
      </c>
      <c r="K4680" s="8"/>
    </row>
    <row r="4681" ht="24.75" customHeight="1" spans="1:11">
      <c r="A4681" s="8"/>
      <c r="B4681" s="8"/>
      <c r="C4681" s="8"/>
      <c r="D4681" s="8"/>
      <c r="E4681" s="45"/>
      <c r="F4681" s="8"/>
      <c r="G4681" s="8"/>
      <c r="H4681" s="8"/>
      <c r="I4681" s="59" t="s">
        <v>14683</v>
      </c>
      <c r="J4681" s="38">
        <v>1</v>
      </c>
      <c r="K4681" s="8"/>
    </row>
    <row r="4682" ht="24.75" customHeight="1" spans="1:11">
      <c r="A4682" s="8"/>
      <c r="B4682" s="8"/>
      <c r="C4682" s="8"/>
      <c r="D4682" s="8"/>
      <c r="E4682" s="45"/>
      <c r="F4682" s="8"/>
      <c r="G4682" s="8"/>
      <c r="H4682" s="8"/>
      <c r="I4682" s="59" t="s">
        <v>16624</v>
      </c>
      <c r="J4682" s="38">
        <v>1</v>
      </c>
      <c r="K4682" s="8"/>
    </row>
    <row r="4683" ht="24.75" customHeight="1" spans="1:11">
      <c r="A4683" s="8"/>
      <c r="B4683" s="8"/>
      <c r="C4683" s="8"/>
      <c r="D4683" s="8"/>
      <c r="E4683" s="45"/>
      <c r="F4683" s="8"/>
      <c r="G4683" s="8"/>
      <c r="H4683" s="8"/>
      <c r="I4683" s="8" t="s">
        <v>20625</v>
      </c>
      <c r="J4683" s="36">
        <v>1</v>
      </c>
      <c r="K4683" s="8"/>
    </row>
    <row r="4684" ht="24.75" customHeight="1" spans="1:11">
      <c r="A4684" s="8"/>
      <c r="B4684" s="8"/>
      <c r="C4684" s="8"/>
      <c r="D4684" s="8"/>
      <c r="E4684" s="45"/>
      <c r="F4684" s="8"/>
      <c r="G4684" s="8"/>
      <c r="H4684" s="8"/>
      <c r="I4684" s="8" t="s">
        <v>21778</v>
      </c>
      <c r="J4684" s="36">
        <v>1</v>
      </c>
      <c r="K4684" s="8"/>
    </row>
    <row r="4685" ht="24.75" customHeight="1" spans="1:11">
      <c r="A4685" s="8"/>
      <c r="B4685" s="8"/>
      <c r="C4685" s="8"/>
      <c r="D4685" s="8"/>
      <c r="E4685" s="45"/>
      <c r="F4685" s="8"/>
      <c r="G4685" s="8"/>
      <c r="H4685" s="8"/>
      <c r="I4685" s="59" t="s">
        <v>17430</v>
      </c>
      <c r="J4685" s="38">
        <v>2</v>
      </c>
      <c r="K4685" s="8"/>
    </row>
    <row r="4686" ht="24.75" customHeight="1" spans="1:11">
      <c r="A4686" s="8"/>
      <c r="B4686" s="8"/>
      <c r="C4686" s="8"/>
      <c r="D4686" s="8"/>
      <c r="E4686" s="45"/>
      <c r="F4686" s="8"/>
      <c r="G4686" s="8"/>
      <c r="H4686" s="8"/>
      <c r="I4686" s="59" t="s">
        <v>14189</v>
      </c>
      <c r="J4686" s="38">
        <v>2</v>
      </c>
      <c r="K4686" s="8"/>
    </row>
    <row r="4687" ht="24.75" customHeight="1" spans="1:11">
      <c r="A4687" s="8"/>
      <c r="B4687" s="8"/>
      <c r="C4687" s="8"/>
      <c r="D4687" s="8"/>
      <c r="E4687" s="45"/>
      <c r="F4687" s="8"/>
      <c r="G4687" s="8"/>
      <c r="H4687" s="8"/>
      <c r="I4687" s="8" t="s">
        <v>14527</v>
      </c>
      <c r="J4687" s="36">
        <v>2</v>
      </c>
      <c r="K4687" s="8"/>
    </row>
    <row r="4688" ht="24.75" customHeight="1" spans="1:11">
      <c r="A4688" s="8"/>
      <c r="B4688" s="8"/>
      <c r="C4688" s="8"/>
      <c r="D4688" s="8"/>
      <c r="E4688" s="45"/>
      <c r="F4688" s="8"/>
      <c r="G4688" s="8"/>
      <c r="H4688" s="8"/>
      <c r="I4688" s="8" t="s">
        <v>21779</v>
      </c>
      <c r="J4688" s="36">
        <v>1</v>
      </c>
      <c r="K4688" s="8"/>
    </row>
    <row r="4689" ht="24.75" customHeight="1" spans="1:11">
      <c r="A4689" s="8"/>
      <c r="B4689" s="8"/>
      <c r="C4689" s="8"/>
      <c r="D4689" s="8"/>
      <c r="E4689" s="45"/>
      <c r="F4689" s="8"/>
      <c r="G4689" s="8"/>
      <c r="H4689" s="8"/>
      <c r="I4689" s="8" t="s">
        <v>21780</v>
      </c>
      <c r="J4689" s="36">
        <v>2</v>
      </c>
      <c r="K4689" s="8"/>
    </row>
    <row r="4690" ht="24.75" customHeight="1" spans="1:11">
      <c r="A4690" s="33" t="s">
        <v>3965</v>
      </c>
      <c r="B4690" s="33">
        <v>8</v>
      </c>
      <c r="C4690" s="33">
        <v>43</v>
      </c>
      <c r="D4690" s="8" t="s">
        <v>21781</v>
      </c>
      <c r="E4690" s="47" t="s">
        <v>21782</v>
      </c>
      <c r="F4690" s="8"/>
      <c r="G4690" s="8" t="s">
        <v>21783</v>
      </c>
      <c r="H4690" s="8" t="s">
        <v>38</v>
      </c>
      <c r="I4690" s="8" t="s">
        <v>16463</v>
      </c>
      <c r="J4690" s="36">
        <v>1</v>
      </c>
      <c r="K4690" s="58">
        <v>2150000</v>
      </c>
    </row>
    <row r="4691" ht="24.75" customHeight="1" spans="1:11">
      <c r="A4691" s="33" t="s">
        <v>3965</v>
      </c>
      <c r="B4691" s="33">
        <v>8</v>
      </c>
      <c r="C4691" s="33">
        <v>44</v>
      </c>
      <c r="D4691" s="8" t="s">
        <v>21784</v>
      </c>
      <c r="E4691" s="47" t="s">
        <v>21785</v>
      </c>
      <c r="F4691" s="8"/>
      <c r="G4691" s="8" t="s">
        <v>21786</v>
      </c>
      <c r="H4691" s="8" t="s">
        <v>2025</v>
      </c>
      <c r="I4691" s="8" t="s">
        <v>14198</v>
      </c>
      <c r="J4691" s="36">
        <v>1</v>
      </c>
      <c r="K4691" s="58">
        <v>221840</v>
      </c>
    </row>
    <row r="4692" ht="24.75" customHeight="1" spans="1:11">
      <c r="A4692" s="33" t="s">
        <v>3965</v>
      </c>
      <c r="B4692" s="33">
        <v>8</v>
      </c>
      <c r="C4692" s="33">
        <v>45</v>
      </c>
      <c r="D4692" s="8" t="s">
        <v>21787</v>
      </c>
      <c r="E4692" s="45" t="s">
        <v>21788</v>
      </c>
      <c r="F4692" s="8"/>
      <c r="G4692" s="8" t="s">
        <v>21789</v>
      </c>
      <c r="H4692" s="8" t="s">
        <v>21790</v>
      </c>
      <c r="I4692" s="8" t="s">
        <v>14371</v>
      </c>
      <c r="J4692" s="36">
        <v>2</v>
      </c>
      <c r="K4692" s="58">
        <v>60500</v>
      </c>
    </row>
    <row r="4693" ht="24.75" customHeight="1" spans="1:11">
      <c r="A4693" s="33" t="s">
        <v>3965</v>
      </c>
      <c r="B4693" s="33">
        <v>8</v>
      </c>
      <c r="C4693" s="33">
        <v>46</v>
      </c>
      <c r="D4693" s="8" t="s">
        <v>21791</v>
      </c>
      <c r="E4693" s="47" t="s">
        <v>21792</v>
      </c>
      <c r="F4693" s="8"/>
      <c r="G4693" s="8" t="s">
        <v>21793</v>
      </c>
      <c r="H4693" s="8" t="s">
        <v>900</v>
      </c>
      <c r="I4693" s="8" t="s">
        <v>14371</v>
      </c>
      <c r="J4693" s="36">
        <v>1</v>
      </c>
      <c r="K4693" s="58">
        <v>14160</v>
      </c>
    </row>
    <row r="4694" ht="24.75" customHeight="1" spans="1:11">
      <c r="A4694" s="33" t="s">
        <v>3965</v>
      </c>
      <c r="B4694" s="33">
        <v>9</v>
      </c>
      <c r="C4694" s="33">
        <v>47</v>
      </c>
      <c r="D4694" s="8" t="s">
        <v>21794</v>
      </c>
      <c r="E4694" s="47" t="s">
        <v>21795</v>
      </c>
      <c r="F4694" s="8"/>
      <c r="G4694" s="8" t="s">
        <v>21796</v>
      </c>
      <c r="H4694" s="8" t="s">
        <v>26</v>
      </c>
      <c r="I4694" s="8" t="s">
        <v>14499</v>
      </c>
      <c r="J4694" s="36">
        <v>1</v>
      </c>
      <c r="K4694" s="58">
        <v>225000</v>
      </c>
    </row>
    <row r="4695" ht="24.75" customHeight="1" spans="1:11">
      <c r="A4695" s="8"/>
      <c r="B4695" s="8"/>
      <c r="C4695" s="8"/>
      <c r="D4695" s="8"/>
      <c r="E4695" s="45"/>
      <c r="F4695" s="8"/>
      <c r="G4695" s="8"/>
      <c r="H4695" s="8"/>
      <c r="I4695" s="59" t="s">
        <v>14371</v>
      </c>
      <c r="J4695" s="38">
        <v>1</v>
      </c>
      <c r="K4695" s="8"/>
    </row>
    <row r="4696" ht="24.75" customHeight="1" spans="1:11">
      <c r="A4696" s="33" t="s">
        <v>3965</v>
      </c>
      <c r="B4696" s="33">
        <v>9</v>
      </c>
      <c r="C4696" s="33">
        <v>48</v>
      </c>
      <c r="D4696" s="8" t="s">
        <v>21797</v>
      </c>
      <c r="E4696" s="47" t="s">
        <v>21798</v>
      </c>
      <c r="F4696" s="8"/>
      <c r="G4696" s="8" t="s">
        <v>21799</v>
      </c>
      <c r="H4696" s="8" t="s">
        <v>38</v>
      </c>
      <c r="I4696" s="8" t="s">
        <v>14081</v>
      </c>
      <c r="J4696" s="36">
        <v>2</v>
      </c>
      <c r="K4696" s="58">
        <v>482100</v>
      </c>
    </row>
    <row r="4697" ht="24.75" customHeight="1" spans="1:11">
      <c r="A4697" s="33" t="s">
        <v>3965</v>
      </c>
      <c r="B4697" s="33">
        <v>9</v>
      </c>
      <c r="C4697" s="33">
        <v>49</v>
      </c>
      <c r="D4697" s="8" t="s">
        <v>21800</v>
      </c>
      <c r="E4697" s="47" t="s">
        <v>21665</v>
      </c>
      <c r="F4697" s="8"/>
      <c r="G4697" s="8" t="s">
        <v>21801</v>
      </c>
      <c r="H4697" s="8" t="s">
        <v>4827</v>
      </c>
      <c r="I4697" s="8" t="s">
        <v>14573</v>
      </c>
      <c r="J4697" s="36">
        <v>1</v>
      </c>
      <c r="K4697" s="58">
        <v>4200000</v>
      </c>
    </row>
    <row r="4698" ht="24.75" customHeight="1" spans="1:11">
      <c r="A4698" s="33" t="s">
        <v>3965</v>
      </c>
      <c r="B4698" s="33">
        <v>9</v>
      </c>
      <c r="C4698" s="33">
        <v>50</v>
      </c>
      <c r="D4698" s="8" t="s">
        <v>21269</v>
      </c>
      <c r="E4698" s="47" t="s">
        <v>21270</v>
      </c>
      <c r="F4698" s="8"/>
      <c r="G4698" s="8" t="s">
        <v>21272</v>
      </c>
      <c r="H4698" s="8" t="s">
        <v>4827</v>
      </c>
      <c r="I4698" s="8" t="s">
        <v>13909</v>
      </c>
      <c r="J4698" s="36">
        <v>1</v>
      </c>
      <c r="K4698" s="58">
        <v>540000</v>
      </c>
    </row>
    <row r="4699" ht="24.75" customHeight="1" spans="1:11">
      <c r="A4699" s="8"/>
      <c r="B4699" s="8"/>
      <c r="C4699" s="8"/>
      <c r="D4699" s="8"/>
      <c r="E4699" s="45"/>
      <c r="F4699" s="8"/>
      <c r="G4699" s="8"/>
      <c r="H4699" s="8"/>
      <c r="I4699" s="59" t="s">
        <v>21802</v>
      </c>
      <c r="J4699" s="38">
        <v>1</v>
      </c>
      <c r="K4699" s="8"/>
    </row>
    <row r="4700" ht="24.75" customHeight="1" spans="1:11">
      <c r="A4700" s="33" t="s">
        <v>3965</v>
      </c>
      <c r="B4700" s="33">
        <v>9</v>
      </c>
      <c r="C4700" s="33">
        <v>51</v>
      </c>
      <c r="D4700" s="8" t="s">
        <v>21803</v>
      </c>
      <c r="E4700" s="45" t="s">
        <v>21804</v>
      </c>
      <c r="F4700" s="8"/>
      <c r="G4700" s="8"/>
      <c r="H4700" s="8" t="s">
        <v>75</v>
      </c>
      <c r="I4700" s="8" t="s">
        <v>18076</v>
      </c>
      <c r="J4700" s="36">
        <v>1</v>
      </c>
      <c r="K4700" s="58">
        <v>940000</v>
      </c>
    </row>
    <row r="4701" ht="24.75" customHeight="1" spans="1:11">
      <c r="A4701" s="8"/>
      <c r="B4701" s="8"/>
      <c r="C4701" s="8"/>
      <c r="D4701" s="8"/>
      <c r="E4701" s="45"/>
      <c r="F4701" s="8"/>
      <c r="G4701" s="8"/>
      <c r="H4701" s="8"/>
      <c r="I4701" s="59" t="s">
        <v>13815</v>
      </c>
      <c r="J4701" s="38">
        <v>1</v>
      </c>
      <c r="K4701" s="8"/>
    </row>
    <row r="4702" ht="24.75" customHeight="1" spans="1:11">
      <c r="A4702" s="33" t="s">
        <v>3965</v>
      </c>
      <c r="B4702" s="33">
        <v>9</v>
      </c>
      <c r="C4702" s="33">
        <v>52</v>
      </c>
      <c r="D4702" s="8" t="s">
        <v>21805</v>
      </c>
      <c r="E4702" s="47" t="s">
        <v>21806</v>
      </c>
      <c r="F4702" s="8"/>
      <c r="G4702" s="8" t="s">
        <v>21807</v>
      </c>
      <c r="H4702" s="8" t="s">
        <v>70</v>
      </c>
      <c r="I4702" s="8" t="s">
        <v>13818</v>
      </c>
      <c r="J4702" s="36">
        <v>1</v>
      </c>
      <c r="K4702" s="58">
        <v>328100</v>
      </c>
    </row>
    <row r="4703" ht="24.75" customHeight="1" spans="1:11">
      <c r="A4703" s="33" t="s">
        <v>3965</v>
      </c>
      <c r="B4703" s="33">
        <v>10</v>
      </c>
      <c r="C4703" s="33">
        <v>53</v>
      </c>
      <c r="D4703" s="8" t="s">
        <v>21808</v>
      </c>
      <c r="E4703" s="47" t="s">
        <v>17330</v>
      </c>
      <c r="F4703" s="8"/>
      <c r="G4703" s="8" t="s">
        <v>21809</v>
      </c>
      <c r="H4703" s="8" t="s">
        <v>75</v>
      </c>
      <c r="I4703" s="8" t="s">
        <v>13736</v>
      </c>
      <c r="J4703" s="36">
        <v>1</v>
      </c>
      <c r="K4703" s="58">
        <v>450000</v>
      </c>
    </row>
    <row r="4704" ht="24.75" customHeight="1" spans="1:11">
      <c r="A4704" s="33" t="s">
        <v>3965</v>
      </c>
      <c r="B4704" s="33">
        <v>10</v>
      </c>
      <c r="C4704" s="33">
        <v>54</v>
      </c>
      <c r="D4704" s="8" t="s">
        <v>14322</v>
      </c>
      <c r="E4704" s="47" t="s">
        <v>16872</v>
      </c>
      <c r="F4704" s="8" t="s">
        <v>14323</v>
      </c>
      <c r="G4704" s="8" t="s">
        <v>16873</v>
      </c>
      <c r="H4704" s="8" t="s">
        <v>38</v>
      </c>
      <c r="I4704" s="8" t="s">
        <v>21810</v>
      </c>
      <c r="J4704" s="36">
        <v>1</v>
      </c>
      <c r="K4704" s="58">
        <v>600000</v>
      </c>
    </row>
    <row r="4705" ht="24.75" customHeight="1" spans="1:11">
      <c r="A4705" s="8"/>
      <c r="B4705" s="8"/>
      <c r="C4705" s="8"/>
      <c r="D4705" s="8"/>
      <c r="E4705" s="45"/>
      <c r="F4705" s="8"/>
      <c r="G4705" s="8"/>
      <c r="H4705" s="8"/>
      <c r="I4705" s="8" t="s">
        <v>21811</v>
      </c>
      <c r="J4705" s="36">
        <v>1</v>
      </c>
      <c r="K4705" s="8"/>
    </row>
    <row r="4706" ht="24.75" customHeight="1" spans="1:11">
      <c r="A4706" s="33" t="s">
        <v>3965</v>
      </c>
      <c r="B4706" s="33">
        <v>10</v>
      </c>
      <c r="C4706" s="33">
        <v>55</v>
      </c>
      <c r="D4706" s="8" t="s">
        <v>16371</v>
      </c>
      <c r="E4706" s="47" t="s">
        <v>16372</v>
      </c>
      <c r="F4706" s="8" t="s">
        <v>16373</v>
      </c>
      <c r="G4706" s="8" t="s">
        <v>16374</v>
      </c>
      <c r="H4706" s="8" t="s">
        <v>3202</v>
      </c>
      <c r="I4706" s="8" t="s">
        <v>21812</v>
      </c>
      <c r="J4706" s="36">
        <v>1</v>
      </c>
      <c r="K4706" s="58">
        <v>3985000</v>
      </c>
    </row>
    <row r="4707" ht="24.75" customHeight="1" spans="1:11">
      <c r="A4707" s="33" t="s">
        <v>3965</v>
      </c>
      <c r="B4707" s="33">
        <v>10</v>
      </c>
      <c r="C4707" s="33">
        <v>56</v>
      </c>
      <c r="D4707" s="8" t="s">
        <v>21813</v>
      </c>
      <c r="E4707" s="47" t="s">
        <v>21814</v>
      </c>
      <c r="F4707" s="8"/>
      <c r="G4707" s="8" t="s">
        <v>21815</v>
      </c>
      <c r="H4707" s="8" t="s">
        <v>38</v>
      </c>
      <c r="I4707" s="8" t="s">
        <v>13826</v>
      </c>
      <c r="J4707" s="36">
        <v>1</v>
      </c>
      <c r="K4707" s="58">
        <v>270000</v>
      </c>
    </row>
    <row r="4708" ht="24.75" customHeight="1" spans="1:11">
      <c r="A4708" s="33" t="s">
        <v>3965</v>
      </c>
      <c r="B4708" s="33">
        <v>10</v>
      </c>
      <c r="C4708" s="33">
        <v>57</v>
      </c>
      <c r="D4708" s="8" t="s">
        <v>21816</v>
      </c>
      <c r="E4708" s="47" t="s">
        <v>21817</v>
      </c>
      <c r="F4708" s="8"/>
      <c r="G4708" s="8"/>
      <c r="H4708" s="8" t="s">
        <v>169</v>
      </c>
      <c r="I4708" s="8" t="s">
        <v>21818</v>
      </c>
      <c r="J4708" s="36">
        <v>1</v>
      </c>
      <c r="K4708" s="58">
        <v>1550000</v>
      </c>
    </row>
    <row r="4709" ht="24.75" customHeight="1" spans="1:11">
      <c r="A4709" s="8"/>
      <c r="B4709" s="8"/>
      <c r="C4709" s="8"/>
      <c r="D4709" s="8"/>
      <c r="E4709" s="45"/>
      <c r="F4709" s="8"/>
      <c r="G4709" s="8"/>
      <c r="H4709" s="8"/>
      <c r="I4709" s="59" t="s">
        <v>15419</v>
      </c>
      <c r="J4709" s="38">
        <v>1</v>
      </c>
      <c r="K4709" s="8"/>
    </row>
    <row r="4710" ht="24.75" customHeight="1" spans="1:11">
      <c r="A4710" s="33" t="s">
        <v>3965</v>
      </c>
      <c r="B4710" s="33">
        <v>10</v>
      </c>
      <c r="C4710" s="33">
        <v>58</v>
      </c>
      <c r="D4710" s="8" t="s">
        <v>21819</v>
      </c>
      <c r="E4710" s="47" t="s">
        <v>21820</v>
      </c>
      <c r="F4710" s="8"/>
      <c r="G4710" s="8" t="s">
        <v>21821</v>
      </c>
      <c r="H4710" s="8" t="s">
        <v>3202</v>
      </c>
      <c r="I4710" s="8" t="s">
        <v>14198</v>
      </c>
      <c r="J4710" s="36">
        <v>1</v>
      </c>
      <c r="K4710" s="58">
        <v>316240</v>
      </c>
    </row>
    <row r="4711" ht="24.75" customHeight="1" spans="1:11">
      <c r="A4711" s="8"/>
      <c r="B4711" s="8"/>
      <c r="C4711" s="8"/>
      <c r="D4711" s="8"/>
      <c r="E4711" s="45"/>
      <c r="F4711" s="8"/>
      <c r="G4711" s="8"/>
      <c r="H4711" s="8"/>
      <c r="I4711" s="59" t="s">
        <v>14696</v>
      </c>
      <c r="J4711" s="38">
        <v>1</v>
      </c>
      <c r="K4711" s="8"/>
    </row>
    <row r="4712" ht="24.75" customHeight="1" spans="1:11">
      <c r="A4712" s="33" t="s">
        <v>3965</v>
      </c>
      <c r="B4712" s="33">
        <v>10</v>
      </c>
      <c r="C4712" s="33">
        <v>59</v>
      </c>
      <c r="D4712" s="8" t="s">
        <v>21822</v>
      </c>
      <c r="E4712" s="47" t="s">
        <v>21823</v>
      </c>
      <c r="F4712" s="8"/>
      <c r="G4712" s="8" t="s">
        <v>21824</v>
      </c>
      <c r="H4712" s="8" t="s">
        <v>38</v>
      </c>
      <c r="I4712" s="8" t="s">
        <v>13736</v>
      </c>
      <c r="J4712" s="36">
        <v>1</v>
      </c>
      <c r="K4712" s="58">
        <v>480000</v>
      </c>
    </row>
    <row r="4713" ht="24.75" customHeight="1" spans="1:11">
      <c r="A4713" s="33" t="s">
        <v>3965</v>
      </c>
      <c r="B4713" s="33">
        <v>10</v>
      </c>
      <c r="C4713" s="33">
        <v>60</v>
      </c>
      <c r="D4713" s="8" t="s">
        <v>21825</v>
      </c>
      <c r="E4713" s="47" t="s">
        <v>21826</v>
      </c>
      <c r="F4713" s="8" t="s">
        <v>21827</v>
      </c>
      <c r="G4713" s="8" t="s">
        <v>21828</v>
      </c>
      <c r="H4713" s="8" t="s">
        <v>81</v>
      </c>
      <c r="I4713" s="8" t="s">
        <v>14447</v>
      </c>
      <c r="J4713" s="36">
        <v>1</v>
      </c>
      <c r="K4713" s="58">
        <v>3850000</v>
      </c>
    </row>
    <row r="4714" ht="24.75" customHeight="1" spans="1:11">
      <c r="A4714" s="33" t="s">
        <v>3965</v>
      </c>
      <c r="B4714" s="33">
        <v>10</v>
      </c>
      <c r="C4714" s="33">
        <v>61</v>
      </c>
      <c r="D4714" s="8" t="s">
        <v>21829</v>
      </c>
      <c r="E4714" s="47" t="s">
        <v>21830</v>
      </c>
      <c r="F4714" s="8"/>
      <c r="G4714" s="8" t="s">
        <v>21831</v>
      </c>
      <c r="H4714" s="8" t="s">
        <v>151</v>
      </c>
      <c r="I4714" s="8" t="s">
        <v>13818</v>
      </c>
      <c r="J4714" s="36">
        <v>1</v>
      </c>
      <c r="K4714" s="58">
        <v>395000</v>
      </c>
    </row>
    <row r="4715" ht="24.75" customHeight="1" spans="1:11">
      <c r="A4715" s="33" t="s">
        <v>3965</v>
      </c>
      <c r="B4715" s="33">
        <v>11</v>
      </c>
      <c r="C4715" s="33">
        <v>62</v>
      </c>
      <c r="D4715" s="8" t="s">
        <v>21832</v>
      </c>
      <c r="E4715" s="47" t="s">
        <v>21833</v>
      </c>
      <c r="F4715" s="8"/>
      <c r="G4715" s="8" t="s">
        <v>21834</v>
      </c>
      <c r="H4715" s="8" t="s">
        <v>18055</v>
      </c>
      <c r="I4715" s="8" t="s">
        <v>20982</v>
      </c>
      <c r="J4715" s="36">
        <v>2</v>
      </c>
      <c r="K4715" s="58">
        <v>995000</v>
      </c>
    </row>
    <row r="4716" ht="24.75" customHeight="1" spans="1:11">
      <c r="A4716" s="33" t="s">
        <v>3965</v>
      </c>
      <c r="B4716" s="33">
        <v>11</v>
      </c>
      <c r="C4716" s="33">
        <v>63</v>
      </c>
      <c r="D4716" s="8" t="s">
        <v>16371</v>
      </c>
      <c r="E4716" s="47" t="s">
        <v>16372</v>
      </c>
      <c r="F4716" s="8" t="s">
        <v>16373</v>
      </c>
      <c r="G4716" s="8" t="s">
        <v>16374</v>
      </c>
      <c r="H4716" s="8" t="s">
        <v>3202</v>
      </c>
      <c r="I4716" s="8" t="s">
        <v>21835</v>
      </c>
      <c r="J4716" s="36">
        <v>2</v>
      </c>
      <c r="K4716" s="58">
        <v>560000</v>
      </c>
    </row>
    <row r="4717" ht="24.75" customHeight="1" spans="1:11">
      <c r="A4717" s="8"/>
      <c r="B4717" s="8"/>
      <c r="C4717" s="8"/>
      <c r="D4717" s="8"/>
      <c r="E4717" s="45"/>
      <c r="F4717" s="8"/>
      <c r="G4717" s="8"/>
      <c r="H4717" s="8"/>
      <c r="I4717" s="59" t="s">
        <v>21836</v>
      </c>
      <c r="J4717" s="38">
        <v>1</v>
      </c>
      <c r="K4717" s="8"/>
    </row>
    <row r="4718" ht="24.75" customHeight="1" spans="1:11">
      <c r="A4718" s="33" t="s">
        <v>3965</v>
      </c>
      <c r="B4718" s="33">
        <v>11</v>
      </c>
      <c r="C4718" s="33">
        <v>64</v>
      </c>
      <c r="D4718" s="8" t="s">
        <v>21837</v>
      </c>
      <c r="E4718" s="47" t="s">
        <v>16466</v>
      </c>
      <c r="F4718" s="8"/>
      <c r="G4718" s="8" t="s">
        <v>21838</v>
      </c>
      <c r="H4718" s="8" t="s">
        <v>4827</v>
      </c>
      <c r="I4718" s="8" t="s">
        <v>14892</v>
      </c>
      <c r="J4718" s="36">
        <v>10</v>
      </c>
      <c r="K4718" s="58">
        <v>300000</v>
      </c>
    </row>
    <row r="4719" ht="24.75" customHeight="1" spans="1:11">
      <c r="A4719" s="33" t="s">
        <v>3965</v>
      </c>
      <c r="B4719" s="33">
        <v>11</v>
      </c>
      <c r="C4719" s="33">
        <v>65</v>
      </c>
      <c r="D4719" s="8" t="s">
        <v>21839</v>
      </c>
      <c r="E4719" s="47" t="s">
        <v>21840</v>
      </c>
      <c r="F4719" s="8"/>
      <c r="G4719" s="8" t="s">
        <v>21841</v>
      </c>
      <c r="H4719" s="8" t="s">
        <v>197</v>
      </c>
      <c r="I4719" s="8" t="s">
        <v>13778</v>
      </c>
      <c r="J4719" s="36">
        <v>1</v>
      </c>
      <c r="K4719" s="58">
        <v>61360</v>
      </c>
    </row>
    <row r="4720" ht="24.75" customHeight="1" spans="1:11">
      <c r="A4720" s="33" t="s">
        <v>3965</v>
      </c>
      <c r="B4720" s="33">
        <v>11</v>
      </c>
      <c r="C4720" s="33">
        <v>66</v>
      </c>
      <c r="D4720" s="8" t="s">
        <v>13967</v>
      </c>
      <c r="E4720" s="47" t="s">
        <v>17841</v>
      </c>
      <c r="F4720" s="8"/>
      <c r="G4720" s="8" t="s">
        <v>21842</v>
      </c>
      <c r="H4720" s="8" t="s">
        <v>4827</v>
      </c>
      <c r="I4720" s="8" t="s">
        <v>21843</v>
      </c>
      <c r="J4720" s="36">
        <v>1</v>
      </c>
      <c r="K4720" s="58">
        <v>3200000</v>
      </c>
    </row>
    <row r="4721" ht="24.75" customHeight="1" spans="1:11">
      <c r="A4721" s="33" t="s">
        <v>3965</v>
      </c>
      <c r="B4721" s="33">
        <v>11</v>
      </c>
      <c r="C4721" s="33">
        <v>67</v>
      </c>
      <c r="D4721" s="8"/>
      <c r="E4721" s="45"/>
      <c r="F4721" s="8"/>
      <c r="G4721" s="8"/>
      <c r="H4721" s="8"/>
      <c r="I4721" s="8"/>
      <c r="J4721" s="61"/>
      <c r="K4721" s="58">
        <v>0</v>
      </c>
    </row>
    <row r="4722" ht="24.75" customHeight="1" spans="1:11">
      <c r="A4722" s="33" t="s">
        <v>3965</v>
      </c>
      <c r="B4722" s="33">
        <v>11</v>
      </c>
      <c r="C4722" s="33">
        <v>68</v>
      </c>
      <c r="D4722" s="8" t="s">
        <v>21844</v>
      </c>
      <c r="E4722" s="47" t="s">
        <v>21845</v>
      </c>
      <c r="F4722" s="8"/>
      <c r="G4722" s="8" t="s">
        <v>21846</v>
      </c>
      <c r="H4722" s="8" t="s">
        <v>38</v>
      </c>
      <c r="I4722" s="8" t="s">
        <v>13909</v>
      </c>
      <c r="J4722" s="36">
        <v>1</v>
      </c>
      <c r="K4722" s="58">
        <v>930000</v>
      </c>
    </row>
    <row r="4723" ht="24.75" customHeight="1" spans="1:11">
      <c r="A4723" s="8"/>
      <c r="B4723" s="8"/>
      <c r="C4723" s="8"/>
      <c r="D4723" s="8"/>
      <c r="E4723" s="45"/>
      <c r="F4723" s="8"/>
      <c r="G4723" s="8"/>
      <c r="H4723" s="8"/>
      <c r="I4723" s="59" t="s">
        <v>14677</v>
      </c>
      <c r="J4723" s="38">
        <v>1</v>
      </c>
      <c r="K4723" s="8"/>
    </row>
    <row r="4724" ht="24.75" customHeight="1" spans="1:11">
      <c r="A4724" s="33" t="s">
        <v>3965</v>
      </c>
      <c r="B4724" s="33">
        <v>12</v>
      </c>
      <c r="C4724" s="33">
        <v>69</v>
      </c>
      <c r="D4724" s="8" t="s">
        <v>21847</v>
      </c>
      <c r="E4724" s="47" t="s">
        <v>21848</v>
      </c>
      <c r="F4724" s="8"/>
      <c r="G4724" s="8" t="s">
        <v>21849</v>
      </c>
      <c r="H4724" s="8" t="s">
        <v>15</v>
      </c>
      <c r="I4724" s="8" t="s">
        <v>13815</v>
      </c>
      <c r="J4724" s="36">
        <v>1</v>
      </c>
      <c r="K4724" s="58">
        <v>50000</v>
      </c>
    </row>
    <row r="4725" ht="24.75" customHeight="1" spans="1:11">
      <c r="A4725" s="33" t="s">
        <v>3965</v>
      </c>
      <c r="B4725" s="33">
        <v>12</v>
      </c>
      <c r="C4725" s="33">
        <v>70</v>
      </c>
      <c r="D4725" s="8" t="s">
        <v>21850</v>
      </c>
      <c r="E4725" s="47" t="s">
        <v>21851</v>
      </c>
      <c r="F4725" s="8"/>
      <c r="G4725" s="8" t="s">
        <v>21852</v>
      </c>
      <c r="H4725" s="8" t="s">
        <v>428</v>
      </c>
      <c r="I4725" s="8" t="s">
        <v>20668</v>
      </c>
      <c r="J4725" s="36">
        <v>2</v>
      </c>
      <c r="K4725" s="58">
        <v>3055000</v>
      </c>
    </row>
    <row r="4726" ht="24.75" customHeight="1" spans="1:11">
      <c r="A4726" s="8"/>
      <c r="B4726" s="8"/>
      <c r="C4726" s="8"/>
      <c r="D4726" s="8"/>
      <c r="E4726" s="45"/>
      <c r="F4726" s="8"/>
      <c r="G4726" s="8"/>
      <c r="H4726" s="8"/>
      <c r="I4726" s="59" t="s">
        <v>13818</v>
      </c>
      <c r="J4726" s="38">
        <v>1</v>
      </c>
      <c r="K4726" s="8"/>
    </row>
    <row r="4727" ht="24.75" customHeight="1" spans="1:11">
      <c r="A4727" s="8"/>
      <c r="B4727" s="8"/>
      <c r="C4727" s="8"/>
      <c r="D4727" s="8"/>
      <c r="E4727" s="45"/>
      <c r="F4727" s="8"/>
      <c r="G4727" s="8"/>
      <c r="H4727" s="8"/>
      <c r="I4727" s="8" t="s">
        <v>18253</v>
      </c>
      <c r="J4727" s="36">
        <v>1</v>
      </c>
      <c r="K4727" s="8"/>
    </row>
    <row r="4728" ht="24.75" customHeight="1" spans="1:11">
      <c r="A4728" s="8"/>
      <c r="B4728" s="8"/>
      <c r="C4728" s="8"/>
      <c r="D4728" s="8"/>
      <c r="E4728" s="45"/>
      <c r="F4728" s="8"/>
      <c r="G4728" s="8"/>
      <c r="H4728" s="8"/>
      <c r="I4728" s="8" t="s">
        <v>13930</v>
      </c>
      <c r="J4728" s="36">
        <v>1</v>
      </c>
      <c r="K4728" s="8"/>
    </row>
    <row r="4729" ht="24.75" customHeight="1" spans="1:11">
      <c r="A4729" s="8"/>
      <c r="B4729" s="8"/>
      <c r="C4729" s="8"/>
      <c r="D4729" s="8"/>
      <c r="E4729" s="45"/>
      <c r="F4729" s="8"/>
      <c r="G4729" s="8"/>
      <c r="H4729" s="8"/>
      <c r="I4729" s="59" t="s">
        <v>13717</v>
      </c>
      <c r="J4729" s="38">
        <v>1</v>
      </c>
      <c r="K4729" s="8"/>
    </row>
    <row r="4730" ht="24.75" customHeight="1" spans="1:11">
      <c r="A4730" s="33" t="s">
        <v>3965</v>
      </c>
      <c r="B4730" s="33">
        <v>12</v>
      </c>
      <c r="C4730" s="33">
        <v>71</v>
      </c>
      <c r="D4730" s="8" t="s">
        <v>12950</v>
      </c>
      <c r="E4730" s="47" t="s">
        <v>21853</v>
      </c>
      <c r="F4730" s="8"/>
      <c r="G4730" s="8" t="s">
        <v>21854</v>
      </c>
      <c r="H4730" s="8" t="s">
        <v>81</v>
      </c>
      <c r="I4730" s="8" t="s">
        <v>20541</v>
      </c>
      <c r="J4730" s="36">
        <v>1</v>
      </c>
      <c r="K4730" s="58">
        <v>485000</v>
      </c>
    </row>
    <row r="4731" ht="24.75" customHeight="1" spans="1:11">
      <c r="A4731" s="33" t="s">
        <v>3965</v>
      </c>
      <c r="B4731" s="33">
        <v>12</v>
      </c>
      <c r="C4731" s="33">
        <v>72</v>
      </c>
      <c r="D4731" s="8" t="s">
        <v>21855</v>
      </c>
      <c r="E4731" s="47" t="s">
        <v>21856</v>
      </c>
      <c r="F4731" s="8"/>
      <c r="G4731" s="8" t="s">
        <v>21857</v>
      </c>
      <c r="H4731" s="8" t="s">
        <v>1158</v>
      </c>
      <c r="I4731" s="8" t="s">
        <v>13815</v>
      </c>
      <c r="J4731" s="36">
        <v>1</v>
      </c>
      <c r="K4731" s="58">
        <v>42480</v>
      </c>
    </row>
    <row r="4732" ht="24.75" customHeight="1" spans="1:11">
      <c r="A4732" s="33" t="s">
        <v>3965</v>
      </c>
      <c r="B4732" s="33">
        <v>12</v>
      </c>
      <c r="C4732" s="33">
        <v>73</v>
      </c>
      <c r="D4732" s="8" t="s">
        <v>21858</v>
      </c>
      <c r="E4732" s="47" t="s">
        <v>21859</v>
      </c>
      <c r="F4732" s="8"/>
      <c r="G4732" s="8" t="s">
        <v>21860</v>
      </c>
      <c r="H4732" s="8" t="s">
        <v>151</v>
      </c>
      <c r="I4732" s="8" t="s">
        <v>13812</v>
      </c>
      <c r="J4732" s="36">
        <v>1</v>
      </c>
      <c r="K4732" s="58">
        <v>279100</v>
      </c>
    </row>
    <row r="4733" ht="24.75" customHeight="1" spans="1:11">
      <c r="A4733" s="33" t="s">
        <v>3965</v>
      </c>
      <c r="B4733" s="33">
        <v>12</v>
      </c>
      <c r="C4733" s="33">
        <v>74</v>
      </c>
      <c r="D4733" s="8" t="s">
        <v>21861</v>
      </c>
      <c r="E4733" s="47" t="s">
        <v>21862</v>
      </c>
      <c r="F4733" s="8"/>
      <c r="G4733" s="8" t="s">
        <v>21863</v>
      </c>
      <c r="H4733" s="8" t="s">
        <v>26</v>
      </c>
      <c r="I4733" s="8" t="s">
        <v>14198</v>
      </c>
      <c r="J4733" s="36">
        <v>1</v>
      </c>
      <c r="K4733" s="58">
        <v>221840</v>
      </c>
    </row>
    <row r="4734" ht="24.75" customHeight="1" spans="1:11">
      <c r="A4734" s="33" t="s">
        <v>3965</v>
      </c>
      <c r="B4734" s="33">
        <v>12</v>
      </c>
      <c r="C4734" s="33">
        <v>75</v>
      </c>
      <c r="D4734" s="8" t="s">
        <v>21864</v>
      </c>
      <c r="E4734" s="45"/>
      <c r="F4734" s="8"/>
      <c r="G4734" s="8" t="s">
        <v>21865</v>
      </c>
      <c r="H4734" s="8" t="s">
        <v>44</v>
      </c>
      <c r="I4734" s="8" t="s">
        <v>14896</v>
      </c>
      <c r="J4734" s="36">
        <v>1</v>
      </c>
      <c r="K4734" s="58">
        <v>245000</v>
      </c>
    </row>
    <row r="4735" ht="24.75" customHeight="1" spans="1:11">
      <c r="A4735" s="33" t="s">
        <v>3965</v>
      </c>
      <c r="B4735" s="33">
        <v>12</v>
      </c>
      <c r="C4735" s="33">
        <v>76</v>
      </c>
      <c r="D4735" s="8" t="s">
        <v>21866</v>
      </c>
      <c r="E4735" s="47" t="s">
        <v>21867</v>
      </c>
      <c r="F4735" s="8"/>
      <c r="G4735" s="8" t="s">
        <v>21868</v>
      </c>
      <c r="H4735" s="8" t="s">
        <v>26</v>
      </c>
      <c r="I4735" s="8" t="s">
        <v>16696</v>
      </c>
      <c r="J4735" s="36">
        <v>3</v>
      </c>
      <c r="K4735" s="58">
        <v>246000</v>
      </c>
    </row>
    <row r="4736" ht="24.75" customHeight="1" spans="1:11">
      <c r="A4736" s="33" t="s">
        <v>3965</v>
      </c>
      <c r="B4736" s="33">
        <v>13</v>
      </c>
      <c r="C4736" s="33">
        <v>77</v>
      </c>
      <c r="D4736" s="8" t="s">
        <v>21869</v>
      </c>
      <c r="E4736" s="47" t="s">
        <v>21870</v>
      </c>
      <c r="F4736" s="8" t="s">
        <v>21871</v>
      </c>
      <c r="G4736" s="8" t="s">
        <v>21872</v>
      </c>
      <c r="H4736" s="8" t="s">
        <v>81</v>
      </c>
      <c r="I4736" s="8" t="s">
        <v>15299</v>
      </c>
      <c r="J4736" s="36">
        <v>1</v>
      </c>
      <c r="K4736" s="58">
        <v>740000</v>
      </c>
    </row>
    <row r="4737" ht="24.75" customHeight="1" spans="1:11">
      <c r="A4737" s="33" t="s">
        <v>3965</v>
      </c>
      <c r="B4737" s="33">
        <v>13</v>
      </c>
      <c r="C4737" s="33">
        <v>78</v>
      </c>
      <c r="D4737" s="8" t="s">
        <v>21873</v>
      </c>
      <c r="E4737" s="47" t="s">
        <v>21874</v>
      </c>
      <c r="F4737" s="8"/>
      <c r="G4737" s="8" t="s">
        <v>21875</v>
      </c>
      <c r="H4737" s="8" t="s">
        <v>38</v>
      </c>
      <c r="I4737" s="8" t="s">
        <v>13812</v>
      </c>
      <c r="J4737" s="36">
        <v>1</v>
      </c>
      <c r="K4737" s="58">
        <v>279100</v>
      </c>
    </row>
    <row r="4738" ht="24.75" customHeight="1" spans="1:11">
      <c r="A4738" s="33" t="s">
        <v>3965</v>
      </c>
      <c r="B4738" s="33">
        <v>13</v>
      </c>
      <c r="C4738" s="33">
        <v>79</v>
      </c>
      <c r="D4738" s="8" t="s">
        <v>21876</v>
      </c>
      <c r="E4738" s="47" t="s">
        <v>21877</v>
      </c>
      <c r="F4738" s="8"/>
      <c r="G4738" s="8" t="s">
        <v>21878</v>
      </c>
      <c r="H4738" s="8" t="s">
        <v>3202</v>
      </c>
      <c r="I4738" s="8" t="s">
        <v>14046</v>
      </c>
      <c r="J4738" s="36">
        <v>3</v>
      </c>
      <c r="K4738" s="58">
        <v>210000</v>
      </c>
    </row>
    <row r="4739" ht="24.75" customHeight="1" spans="1:11">
      <c r="A4739" s="33" t="s">
        <v>3965</v>
      </c>
      <c r="B4739" s="33">
        <v>13</v>
      </c>
      <c r="C4739" s="33">
        <v>80</v>
      </c>
      <c r="D4739" s="8" t="s">
        <v>21879</v>
      </c>
      <c r="E4739" s="47" t="s">
        <v>21880</v>
      </c>
      <c r="F4739" s="8"/>
      <c r="G4739" s="8" t="s">
        <v>21881</v>
      </c>
      <c r="H4739" s="8" t="s">
        <v>38</v>
      </c>
      <c r="I4739" s="8" t="s">
        <v>20668</v>
      </c>
      <c r="J4739" s="36">
        <v>1</v>
      </c>
      <c r="K4739" s="58">
        <v>885000</v>
      </c>
    </row>
    <row r="4740" ht="24.75" customHeight="1" spans="1:11">
      <c r="A4740" s="33" t="s">
        <v>3965</v>
      </c>
      <c r="B4740" s="33">
        <v>13</v>
      </c>
      <c r="C4740" s="33">
        <v>81</v>
      </c>
      <c r="D4740" s="8" t="s">
        <v>21882</v>
      </c>
      <c r="E4740" s="47" t="s">
        <v>21883</v>
      </c>
      <c r="F4740" s="8"/>
      <c r="G4740" s="8" t="s">
        <v>21884</v>
      </c>
      <c r="H4740" s="8" t="s">
        <v>38</v>
      </c>
      <c r="I4740" s="8" t="s">
        <v>14225</v>
      </c>
      <c r="J4740" s="36">
        <v>1</v>
      </c>
      <c r="K4740" s="58">
        <v>297500</v>
      </c>
    </row>
    <row r="4741" ht="24.75" customHeight="1" spans="1:11">
      <c r="A4741" s="33" t="s">
        <v>3965</v>
      </c>
      <c r="B4741" s="33">
        <v>13</v>
      </c>
      <c r="C4741" s="33">
        <v>82</v>
      </c>
      <c r="D4741" s="8" t="s">
        <v>21822</v>
      </c>
      <c r="E4741" s="47" t="s">
        <v>21823</v>
      </c>
      <c r="F4741" s="8"/>
      <c r="G4741" s="8" t="s">
        <v>21885</v>
      </c>
      <c r="H4741" s="8" t="s">
        <v>38</v>
      </c>
      <c r="I4741" s="8" t="s">
        <v>14608</v>
      </c>
      <c r="J4741" s="36">
        <v>1</v>
      </c>
      <c r="K4741" s="58">
        <v>648000</v>
      </c>
    </row>
    <row r="4742" ht="24.75" customHeight="1" spans="1:11">
      <c r="A4742" s="33" t="s">
        <v>3965</v>
      </c>
      <c r="B4742" s="33">
        <v>13</v>
      </c>
      <c r="C4742" s="33">
        <v>83</v>
      </c>
      <c r="D4742" s="8" t="s">
        <v>21886</v>
      </c>
      <c r="E4742" s="47" t="s">
        <v>21887</v>
      </c>
      <c r="F4742" s="8" t="s">
        <v>21888</v>
      </c>
      <c r="G4742" s="8" t="s">
        <v>21889</v>
      </c>
      <c r="H4742" s="8" t="s">
        <v>524</v>
      </c>
      <c r="I4742" s="8" t="s">
        <v>21890</v>
      </c>
      <c r="J4742" s="36">
        <v>1</v>
      </c>
      <c r="K4742" s="58">
        <v>5500000</v>
      </c>
    </row>
    <row r="4743" ht="24.75" customHeight="1" spans="1:11">
      <c r="A4743" s="33" t="s">
        <v>3965</v>
      </c>
      <c r="B4743" s="33">
        <v>14</v>
      </c>
      <c r="C4743" s="33">
        <v>84</v>
      </c>
      <c r="D4743" s="8" t="s">
        <v>15231</v>
      </c>
      <c r="E4743" s="47" t="s">
        <v>16407</v>
      </c>
      <c r="F4743" s="8" t="s">
        <v>21891</v>
      </c>
      <c r="G4743" s="8" t="s">
        <v>21892</v>
      </c>
      <c r="H4743" s="8" t="s">
        <v>3202</v>
      </c>
      <c r="I4743" s="8" t="s">
        <v>21893</v>
      </c>
      <c r="J4743" s="36">
        <v>1</v>
      </c>
      <c r="K4743" s="58">
        <v>11500000</v>
      </c>
    </row>
    <row r="4744" ht="24.75" customHeight="1" spans="1:11">
      <c r="A4744" s="33" t="s">
        <v>3965</v>
      </c>
      <c r="B4744" s="33">
        <v>14</v>
      </c>
      <c r="C4744" s="33">
        <v>85</v>
      </c>
      <c r="D4744" s="8" t="s">
        <v>21894</v>
      </c>
      <c r="E4744" s="45" t="s">
        <v>21895</v>
      </c>
      <c r="F4744" s="8"/>
      <c r="G4744" s="8" t="s">
        <v>21896</v>
      </c>
      <c r="H4744" s="8" t="s">
        <v>151</v>
      </c>
      <c r="I4744" s="8" t="s">
        <v>21811</v>
      </c>
      <c r="J4744" s="36">
        <v>1</v>
      </c>
      <c r="K4744" s="58">
        <v>280000</v>
      </c>
    </row>
    <row r="4745" ht="24.75" customHeight="1" spans="1:11">
      <c r="A4745" s="33" t="s">
        <v>3965</v>
      </c>
      <c r="B4745" s="33">
        <v>14</v>
      </c>
      <c r="C4745" s="33">
        <v>86</v>
      </c>
      <c r="D4745" s="8" t="s">
        <v>21897</v>
      </c>
      <c r="E4745" s="47" t="s">
        <v>21898</v>
      </c>
      <c r="F4745" s="8"/>
      <c r="G4745" s="8"/>
      <c r="H4745" s="8" t="s">
        <v>75</v>
      </c>
      <c r="I4745" s="8" t="s">
        <v>15774</v>
      </c>
      <c r="J4745" s="36">
        <v>2</v>
      </c>
      <c r="K4745" s="58">
        <v>770000</v>
      </c>
    </row>
    <row r="4746" ht="24.75" customHeight="1" spans="1:11">
      <c r="A4746" s="33" t="s">
        <v>3965</v>
      </c>
      <c r="B4746" s="33">
        <v>14</v>
      </c>
      <c r="C4746" s="33">
        <v>87</v>
      </c>
      <c r="D4746" s="8" t="s">
        <v>21899</v>
      </c>
      <c r="E4746" s="47" t="s">
        <v>21900</v>
      </c>
      <c r="F4746" s="8"/>
      <c r="G4746" s="8" t="s">
        <v>21901</v>
      </c>
      <c r="H4746" s="8" t="s">
        <v>38</v>
      </c>
      <c r="I4746" s="8" t="s">
        <v>14241</v>
      </c>
      <c r="J4746" s="36">
        <v>1</v>
      </c>
      <c r="K4746" s="58">
        <v>745000</v>
      </c>
    </row>
    <row r="4747" ht="24.75" customHeight="1" spans="1:11">
      <c r="A4747" s="8"/>
      <c r="B4747" s="8"/>
      <c r="C4747" s="8"/>
      <c r="D4747" s="8"/>
      <c r="E4747" s="45"/>
      <c r="F4747" s="8"/>
      <c r="G4747" s="8"/>
      <c r="H4747" s="8"/>
      <c r="I4747" s="59" t="s">
        <v>20982</v>
      </c>
      <c r="J4747" s="38">
        <v>1</v>
      </c>
      <c r="K4747" s="8"/>
    </row>
    <row r="4748" ht="24.75" customHeight="1" spans="1:11">
      <c r="A4748" s="33" t="s">
        <v>3965</v>
      </c>
      <c r="B4748" s="33">
        <v>14</v>
      </c>
      <c r="C4748" s="33">
        <v>88</v>
      </c>
      <c r="D4748" s="8" t="s">
        <v>21902</v>
      </c>
      <c r="E4748" s="47" t="s">
        <v>21173</v>
      </c>
      <c r="F4748" s="8" t="s">
        <v>21903</v>
      </c>
      <c r="G4748" s="8" t="s">
        <v>21904</v>
      </c>
      <c r="H4748" s="8" t="s">
        <v>169</v>
      </c>
      <c r="I4748" s="8" t="s">
        <v>21905</v>
      </c>
      <c r="J4748" s="36">
        <v>1</v>
      </c>
      <c r="K4748" s="58">
        <v>825000</v>
      </c>
    </row>
    <row r="4749" ht="24.75" customHeight="1" spans="1:11">
      <c r="A4749" s="33" t="s">
        <v>3965</v>
      </c>
      <c r="B4749" s="33">
        <v>14</v>
      </c>
      <c r="C4749" s="33">
        <v>89</v>
      </c>
      <c r="D4749" s="8" t="s">
        <v>21906</v>
      </c>
      <c r="E4749" s="47" t="s">
        <v>21907</v>
      </c>
      <c r="F4749" s="8" t="s">
        <v>21908</v>
      </c>
      <c r="G4749" s="8" t="s">
        <v>21909</v>
      </c>
      <c r="H4749" s="8" t="s">
        <v>81</v>
      </c>
      <c r="I4749" s="8" t="s">
        <v>21910</v>
      </c>
      <c r="J4749" s="36">
        <v>1</v>
      </c>
      <c r="K4749" s="58">
        <v>2820000</v>
      </c>
    </row>
    <row r="4750" ht="24.75" customHeight="1" spans="1:11">
      <c r="A4750" s="8"/>
      <c r="B4750" s="8"/>
      <c r="C4750" s="8"/>
      <c r="D4750" s="8"/>
      <c r="E4750" s="45"/>
      <c r="F4750" s="8"/>
      <c r="G4750" s="8"/>
      <c r="H4750" s="8"/>
      <c r="I4750" s="59" t="s">
        <v>13714</v>
      </c>
      <c r="J4750" s="38">
        <v>1</v>
      </c>
      <c r="K4750" s="8"/>
    </row>
    <row r="4751" ht="24.75" customHeight="1" spans="1:11">
      <c r="A4751" s="33" t="s">
        <v>3965</v>
      </c>
      <c r="B4751" s="33">
        <v>14</v>
      </c>
      <c r="C4751" s="33">
        <v>90</v>
      </c>
      <c r="D4751" s="8" t="s">
        <v>21911</v>
      </c>
      <c r="E4751" s="45" t="s">
        <v>21912</v>
      </c>
      <c r="F4751" s="8" t="s">
        <v>21913</v>
      </c>
      <c r="G4751" s="8" t="s">
        <v>21914</v>
      </c>
      <c r="H4751" s="8" t="s">
        <v>2285</v>
      </c>
      <c r="I4751" s="8" t="s">
        <v>12712</v>
      </c>
      <c r="J4751" s="36">
        <v>1</v>
      </c>
      <c r="K4751" s="58">
        <v>135000</v>
      </c>
    </row>
    <row r="4752" ht="24.75" customHeight="1" spans="1:11">
      <c r="A4752" s="33" t="s">
        <v>3965</v>
      </c>
      <c r="B4752" s="33">
        <v>14</v>
      </c>
      <c r="C4752" s="33">
        <v>91</v>
      </c>
      <c r="D4752" s="8" t="s">
        <v>21915</v>
      </c>
      <c r="E4752" s="47" t="s">
        <v>21916</v>
      </c>
      <c r="F4752" s="8"/>
      <c r="G4752" s="8" t="s">
        <v>21917</v>
      </c>
      <c r="H4752" s="8" t="s">
        <v>4142</v>
      </c>
      <c r="I4752" s="8" t="s">
        <v>12290</v>
      </c>
      <c r="J4752" s="36">
        <v>1</v>
      </c>
      <c r="K4752" s="58">
        <v>260000</v>
      </c>
    </row>
    <row r="4753" ht="24.75" customHeight="1" spans="1:11">
      <c r="A4753" s="33" t="s">
        <v>3965</v>
      </c>
      <c r="B4753" s="33">
        <v>15</v>
      </c>
      <c r="C4753" s="33">
        <v>92</v>
      </c>
      <c r="D4753" s="8" t="s">
        <v>6767</v>
      </c>
      <c r="E4753" s="47" t="s">
        <v>21918</v>
      </c>
      <c r="F4753" s="41"/>
      <c r="G4753" s="8" t="s">
        <v>21919</v>
      </c>
      <c r="H4753" s="8" t="s">
        <v>15</v>
      </c>
      <c r="I4753" s="8" t="s">
        <v>13793</v>
      </c>
      <c r="J4753" s="36">
        <v>1</v>
      </c>
      <c r="K4753" s="58">
        <v>260000</v>
      </c>
    </row>
    <row r="4754" ht="24.75" customHeight="1" spans="1:11">
      <c r="A4754" s="33" t="s">
        <v>3965</v>
      </c>
      <c r="B4754" s="33">
        <v>15</v>
      </c>
      <c r="C4754" s="33">
        <v>93</v>
      </c>
      <c r="D4754" s="8" t="s">
        <v>21776</v>
      </c>
      <c r="E4754" s="47" t="s">
        <v>21920</v>
      </c>
      <c r="F4754" s="8"/>
      <c r="G4754" s="8" t="s">
        <v>21777</v>
      </c>
      <c r="H4754" s="8" t="s">
        <v>26</v>
      </c>
      <c r="I4754" s="8" t="s">
        <v>15978</v>
      </c>
      <c r="J4754" s="36">
        <v>2</v>
      </c>
      <c r="K4754" s="58">
        <v>164000</v>
      </c>
    </row>
    <row r="4755" ht="24.75" customHeight="1" spans="1:11">
      <c r="A4755" s="33" t="s">
        <v>3965</v>
      </c>
      <c r="B4755" s="33">
        <v>15</v>
      </c>
      <c r="C4755" s="33">
        <v>94</v>
      </c>
      <c r="D4755" s="8" t="s">
        <v>21921</v>
      </c>
      <c r="E4755" s="47" t="s">
        <v>16900</v>
      </c>
      <c r="F4755" s="8"/>
      <c r="G4755" s="8"/>
      <c r="H4755" s="8" t="s">
        <v>95</v>
      </c>
      <c r="I4755" s="8" t="s">
        <v>13862</v>
      </c>
      <c r="J4755" s="36">
        <v>1</v>
      </c>
      <c r="K4755" s="58">
        <v>250000</v>
      </c>
    </row>
    <row r="4756" ht="24.75" customHeight="1" spans="1:11">
      <c r="A4756" s="33" t="s">
        <v>3965</v>
      </c>
      <c r="B4756" s="33">
        <v>15</v>
      </c>
      <c r="C4756" s="33">
        <v>95</v>
      </c>
      <c r="D4756" s="8" t="s">
        <v>21922</v>
      </c>
      <c r="E4756" s="47" t="s">
        <v>21923</v>
      </c>
      <c r="F4756" s="8" t="s">
        <v>21924</v>
      </c>
      <c r="G4756" s="8" t="s">
        <v>21925</v>
      </c>
      <c r="H4756" s="8" t="s">
        <v>151</v>
      </c>
      <c r="I4756" s="8" t="s">
        <v>16093</v>
      </c>
      <c r="J4756" s="36">
        <v>2</v>
      </c>
      <c r="K4756" s="58">
        <v>290000</v>
      </c>
    </row>
    <row r="4757" ht="24.75" customHeight="1" spans="1:11">
      <c r="A4757" s="33" t="s">
        <v>3965</v>
      </c>
      <c r="B4757" s="33">
        <v>16</v>
      </c>
      <c r="C4757" s="33">
        <v>96</v>
      </c>
      <c r="D4757" s="8" t="s">
        <v>21926</v>
      </c>
      <c r="E4757" s="47" t="s">
        <v>21927</v>
      </c>
      <c r="F4757" s="8"/>
      <c r="G4757" s="8" t="s">
        <v>21928</v>
      </c>
      <c r="H4757" s="8" t="s">
        <v>1982</v>
      </c>
      <c r="I4757" s="8" t="s">
        <v>13812</v>
      </c>
      <c r="J4757" s="36">
        <v>1</v>
      </c>
      <c r="K4757" s="58">
        <v>279100</v>
      </c>
    </row>
    <row r="4758" ht="24.75" customHeight="1" spans="1:11">
      <c r="A4758" s="33" t="s">
        <v>3965</v>
      </c>
      <c r="B4758" s="33">
        <v>16</v>
      </c>
      <c r="C4758" s="33">
        <v>97</v>
      </c>
      <c r="D4758" s="8" t="s">
        <v>21929</v>
      </c>
      <c r="E4758" s="47" t="s">
        <v>21930</v>
      </c>
      <c r="F4758" s="8"/>
      <c r="G4758" s="8" t="s">
        <v>21931</v>
      </c>
      <c r="H4758" s="8" t="s">
        <v>65</v>
      </c>
      <c r="I4758" s="8" t="s">
        <v>21932</v>
      </c>
      <c r="J4758" s="36">
        <v>1</v>
      </c>
      <c r="K4758" s="58">
        <v>2900000</v>
      </c>
    </row>
    <row r="4759" ht="24.75" customHeight="1" spans="1:11">
      <c r="A4759" s="8"/>
      <c r="B4759" s="8"/>
      <c r="C4759" s="8"/>
      <c r="D4759" s="8"/>
      <c r="E4759" s="45"/>
      <c r="F4759" s="8"/>
      <c r="G4759" s="8"/>
      <c r="H4759" s="8"/>
      <c r="I4759" s="8" t="s">
        <v>14217</v>
      </c>
      <c r="J4759" s="36">
        <v>2</v>
      </c>
      <c r="K4759" s="8"/>
    </row>
    <row r="4760" ht="24.75" customHeight="1" spans="1:11">
      <c r="A4760" s="33" t="s">
        <v>3965</v>
      </c>
      <c r="B4760" s="33">
        <v>16</v>
      </c>
      <c r="C4760" s="33">
        <v>98</v>
      </c>
      <c r="D4760" s="8" t="s">
        <v>21933</v>
      </c>
      <c r="E4760" s="47" t="s">
        <v>21934</v>
      </c>
      <c r="F4760" s="8"/>
      <c r="G4760" s="8"/>
      <c r="H4760" s="8" t="s">
        <v>75</v>
      </c>
      <c r="I4760" s="8" t="s">
        <v>21350</v>
      </c>
      <c r="J4760" s="36">
        <v>1</v>
      </c>
      <c r="K4760" s="58">
        <v>320000</v>
      </c>
    </row>
    <row r="4761" ht="24.75" customHeight="1" spans="1:11">
      <c r="A4761" s="33" t="s">
        <v>3965</v>
      </c>
      <c r="B4761" s="33">
        <v>16</v>
      </c>
      <c r="C4761" s="33">
        <v>99</v>
      </c>
      <c r="D4761" s="8" t="s">
        <v>21929</v>
      </c>
      <c r="E4761" s="47" t="s">
        <v>21930</v>
      </c>
      <c r="F4761" s="8"/>
      <c r="G4761" s="8" t="s">
        <v>21931</v>
      </c>
      <c r="H4761" s="8" t="s">
        <v>65</v>
      </c>
      <c r="I4761" s="8" t="s">
        <v>14198</v>
      </c>
      <c r="J4761" s="36">
        <v>1</v>
      </c>
      <c r="K4761" s="58">
        <v>231280</v>
      </c>
    </row>
    <row r="4762" ht="24.75" customHeight="1" spans="1:11">
      <c r="A4762" s="33" t="s">
        <v>3965</v>
      </c>
      <c r="B4762" s="33">
        <v>16</v>
      </c>
      <c r="C4762" s="33">
        <v>100</v>
      </c>
      <c r="D4762" s="8" t="s">
        <v>21142</v>
      </c>
      <c r="E4762" s="47" t="s">
        <v>21143</v>
      </c>
      <c r="F4762" s="8"/>
      <c r="G4762" s="8" t="s">
        <v>21144</v>
      </c>
      <c r="H4762" s="8" t="s">
        <v>38</v>
      </c>
      <c r="I4762" s="8" t="s">
        <v>14189</v>
      </c>
      <c r="J4762" s="36">
        <v>1</v>
      </c>
      <c r="K4762" s="58">
        <v>0</v>
      </c>
    </row>
    <row r="4763" ht="24.75" customHeight="1" spans="1:11">
      <c r="A4763" s="8"/>
      <c r="B4763" s="8"/>
      <c r="C4763" s="8"/>
      <c r="D4763" s="8"/>
      <c r="E4763" s="45"/>
      <c r="F4763" s="8"/>
      <c r="G4763" s="8"/>
      <c r="H4763" s="8"/>
      <c r="I4763" s="59" t="s">
        <v>13980</v>
      </c>
      <c r="J4763" s="38">
        <v>1</v>
      </c>
      <c r="K4763" s="8"/>
    </row>
    <row r="4764" ht="24.75" customHeight="1" spans="1:11">
      <c r="A4764" s="8"/>
      <c r="B4764" s="8"/>
      <c r="C4764" s="8"/>
      <c r="D4764" s="8"/>
      <c r="E4764" s="45"/>
      <c r="F4764" s="8"/>
      <c r="G4764" s="8"/>
      <c r="H4764" s="8"/>
      <c r="I4764" s="59" t="s">
        <v>13778</v>
      </c>
      <c r="J4764" s="38">
        <v>1</v>
      </c>
      <c r="K4764" s="8"/>
    </row>
    <row r="4765" ht="24.75" customHeight="1" spans="1:11">
      <c r="A4765" s="33" t="s">
        <v>3965</v>
      </c>
      <c r="B4765" s="33">
        <v>16</v>
      </c>
      <c r="C4765" s="33">
        <v>101</v>
      </c>
      <c r="D4765" s="8" t="s">
        <v>21935</v>
      </c>
      <c r="E4765" s="47" t="s">
        <v>21936</v>
      </c>
      <c r="F4765" s="8"/>
      <c r="G4765" s="8" t="s">
        <v>21937</v>
      </c>
      <c r="H4765" s="8" t="s">
        <v>101</v>
      </c>
      <c r="I4765" s="8" t="s">
        <v>20668</v>
      </c>
      <c r="J4765" s="36">
        <v>1</v>
      </c>
      <c r="K4765" s="58">
        <v>1360000</v>
      </c>
    </row>
    <row r="4766" ht="24.75" customHeight="1" spans="1:11">
      <c r="A4766" s="8"/>
      <c r="B4766" s="8"/>
      <c r="C4766" s="8"/>
      <c r="D4766" s="8"/>
      <c r="E4766" s="45"/>
      <c r="F4766" s="8"/>
      <c r="G4766" s="8"/>
      <c r="H4766" s="8"/>
      <c r="I4766" s="59" t="s">
        <v>13862</v>
      </c>
      <c r="J4766" s="91">
        <v>1</v>
      </c>
      <c r="K4766" s="8"/>
    </row>
    <row r="4767" ht="24.75" customHeight="1" spans="1:11">
      <c r="A4767" s="8"/>
      <c r="B4767" s="8"/>
      <c r="C4767" s="8"/>
      <c r="D4767" s="8"/>
      <c r="E4767" s="45"/>
      <c r="F4767" s="8"/>
      <c r="G4767" s="8"/>
      <c r="H4767" s="8"/>
      <c r="I4767" s="8" t="s">
        <v>21104</v>
      </c>
      <c r="J4767" s="33">
        <v>1</v>
      </c>
      <c r="K4767" s="8"/>
    </row>
    <row r="4768" ht="24.75" customHeight="1" spans="1:11">
      <c r="A4768" s="33" t="s">
        <v>3965</v>
      </c>
      <c r="B4768" s="33">
        <v>16</v>
      </c>
      <c r="C4768" s="33">
        <v>102</v>
      </c>
      <c r="D4768" s="8" t="s">
        <v>14315</v>
      </c>
      <c r="E4768" s="90">
        <v>81286859215</v>
      </c>
      <c r="F4768" s="8" t="s">
        <v>21938</v>
      </c>
      <c r="G4768" s="8" t="s">
        <v>21939</v>
      </c>
      <c r="H4768" s="8" t="s">
        <v>38</v>
      </c>
      <c r="I4768" s="8" t="s">
        <v>13815</v>
      </c>
      <c r="J4768" s="33">
        <v>2</v>
      </c>
      <c r="K4768" s="58">
        <v>100000</v>
      </c>
    </row>
    <row r="4769" ht="24.75" customHeight="1" spans="1:11">
      <c r="A4769" s="33" t="s">
        <v>3965</v>
      </c>
      <c r="B4769" s="33">
        <v>17</v>
      </c>
      <c r="C4769" s="33">
        <v>103</v>
      </c>
      <c r="D4769" s="8" t="s">
        <v>21940</v>
      </c>
      <c r="E4769" s="42">
        <v>895421934144</v>
      </c>
      <c r="F4769" s="8"/>
      <c r="G4769" s="8" t="s">
        <v>21941</v>
      </c>
      <c r="H4769" s="8" t="s">
        <v>175</v>
      </c>
      <c r="I4769" s="8" t="s">
        <v>14499</v>
      </c>
      <c r="J4769" s="33">
        <v>1</v>
      </c>
      <c r="K4769" s="58">
        <v>225000</v>
      </c>
    </row>
    <row r="4770" ht="24.75" customHeight="1" spans="1:11">
      <c r="A4770" s="33" t="s">
        <v>3965</v>
      </c>
      <c r="B4770" s="33">
        <v>17</v>
      </c>
      <c r="C4770" s="33">
        <v>104</v>
      </c>
      <c r="D4770" s="8" t="s">
        <v>21942</v>
      </c>
      <c r="E4770" s="90">
        <v>81257274348</v>
      </c>
      <c r="F4770" s="8"/>
      <c r="G4770" s="8" t="s">
        <v>21943</v>
      </c>
      <c r="H4770" s="8" t="s">
        <v>21944</v>
      </c>
      <c r="I4770" s="8" t="s">
        <v>14371</v>
      </c>
      <c r="J4770" s="33">
        <v>1</v>
      </c>
      <c r="K4770" s="58">
        <v>23600</v>
      </c>
    </row>
    <row r="4771" ht="24.75" customHeight="1" spans="1:11">
      <c r="A4771" s="33" t="s">
        <v>3965</v>
      </c>
      <c r="B4771" s="33">
        <v>17</v>
      </c>
      <c r="C4771" s="33">
        <v>105</v>
      </c>
      <c r="D4771" s="8" t="s">
        <v>14315</v>
      </c>
      <c r="E4771" s="90">
        <v>81286859215</v>
      </c>
      <c r="F4771" s="8"/>
      <c r="G4771" s="8" t="s">
        <v>21939</v>
      </c>
      <c r="H4771" s="8" t="s">
        <v>38</v>
      </c>
      <c r="I4771" s="8" t="s">
        <v>13878</v>
      </c>
      <c r="J4771" s="33">
        <v>2</v>
      </c>
      <c r="K4771" s="58">
        <v>450000</v>
      </c>
    </row>
    <row r="4772" ht="24.75" customHeight="1" spans="1:11">
      <c r="A4772" s="33" t="s">
        <v>3965</v>
      </c>
      <c r="B4772" s="33">
        <v>17</v>
      </c>
      <c r="C4772" s="33">
        <v>106</v>
      </c>
      <c r="D4772" s="8" t="s">
        <v>14405</v>
      </c>
      <c r="E4772" s="90">
        <v>8175241111</v>
      </c>
      <c r="F4772" s="8" t="s">
        <v>21945</v>
      </c>
      <c r="G4772" s="8" t="s">
        <v>21946</v>
      </c>
      <c r="H4772" s="8" t="s">
        <v>151</v>
      </c>
      <c r="I4772" s="8" t="s">
        <v>21947</v>
      </c>
      <c r="J4772" s="33">
        <v>1</v>
      </c>
      <c r="K4772" s="58">
        <v>2950000</v>
      </c>
    </row>
    <row r="4773" ht="24.75" customHeight="1" spans="1:11">
      <c r="A4773" s="33" t="s">
        <v>3965</v>
      </c>
      <c r="B4773" s="33">
        <v>17</v>
      </c>
      <c r="C4773" s="33">
        <v>107</v>
      </c>
      <c r="D4773" s="8" t="s">
        <v>21948</v>
      </c>
      <c r="E4773" s="90">
        <v>81289082454</v>
      </c>
      <c r="F4773" s="8"/>
      <c r="G4773" s="8"/>
      <c r="H4773" s="8" t="s">
        <v>197</v>
      </c>
      <c r="I4773" s="8" t="s">
        <v>21949</v>
      </c>
      <c r="J4773" s="33">
        <v>1</v>
      </c>
      <c r="K4773" s="58">
        <v>115000</v>
      </c>
    </row>
    <row r="4774" ht="24.75" customHeight="1" spans="1:11">
      <c r="A4774" s="8"/>
      <c r="B4774" s="8"/>
      <c r="C4774" s="8"/>
      <c r="D4774" s="8"/>
      <c r="E4774" s="45"/>
      <c r="F4774" s="8"/>
      <c r="G4774" s="8"/>
      <c r="H4774" s="8"/>
      <c r="I4774" s="59" t="s">
        <v>21369</v>
      </c>
      <c r="J4774" s="91">
        <v>1</v>
      </c>
      <c r="K4774" s="8"/>
    </row>
    <row r="4775" ht="24.75" customHeight="1" spans="1:11">
      <c r="A4775" s="33" t="s">
        <v>3965</v>
      </c>
      <c r="B4775" s="33">
        <v>17</v>
      </c>
      <c r="C4775" s="33">
        <v>108</v>
      </c>
      <c r="D4775" s="8" t="s">
        <v>21948</v>
      </c>
      <c r="E4775" s="90">
        <v>81289082454</v>
      </c>
      <c r="F4775" s="8"/>
      <c r="G4775" s="8"/>
      <c r="H4775" s="8" t="s">
        <v>197</v>
      </c>
      <c r="I4775" s="8" t="s">
        <v>13733</v>
      </c>
      <c r="J4775" s="33">
        <v>1</v>
      </c>
      <c r="K4775" s="58">
        <v>902500</v>
      </c>
    </row>
    <row r="4776" ht="24.75" customHeight="1" spans="1:11">
      <c r="A4776" s="8"/>
      <c r="B4776" s="8"/>
      <c r="C4776" s="8"/>
      <c r="D4776" s="8"/>
      <c r="E4776" s="45"/>
      <c r="F4776" s="8"/>
      <c r="G4776" s="8"/>
      <c r="H4776" s="8"/>
      <c r="I4776" s="8" t="s">
        <v>12290</v>
      </c>
      <c r="J4776" s="33">
        <v>1</v>
      </c>
      <c r="K4776" s="8"/>
    </row>
    <row r="4777" ht="24.75" customHeight="1" spans="1:11">
      <c r="A4777" s="8"/>
      <c r="B4777" s="8"/>
      <c r="C4777" s="8"/>
      <c r="D4777" s="8"/>
      <c r="E4777" s="45"/>
      <c r="F4777" s="8"/>
      <c r="G4777" s="8"/>
      <c r="H4777" s="8"/>
      <c r="I4777" s="59" t="s">
        <v>21724</v>
      </c>
      <c r="J4777" s="91">
        <v>1</v>
      </c>
      <c r="K4777" s="8"/>
    </row>
    <row r="4778" ht="24.75" customHeight="1" spans="1:11">
      <c r="A4778" s="33" t="s">
        <v>3965</v>
      </c>
      <c r="B4778" s="33">
        <v>17</v>
      </c>
      <c r="C4778" s="33">
        <v>109</v>
      </c>
      <c r="D4778" s="8" t="s">
        <v>21950</v>
      </c>
      <c r="E4778" s="90">
        <v>82113205105</v>
      </c>
      <c r="F4778" s="8"/>
      <c r="G4778" s="8" t="s">
        <v>21951</v>
      </c>
      <c r="H4778" s="8" t="s">
        <v>70</v>
      </c>
      <c r="I4778" s="8" t="s">
        <v>20915</v>
      </c>
      <c r="J4778" s="33">
        <v>1</v>
      </c>
      <c r="K4778" s="58">
        <v>3150000</v>
      </c>
    </row>
    <row r="4779" ht="24.75" customHeight="1" spans="1:11">
      <c r="A4779" s="33" t="s">
        <v>3965</v>
      </c>
      <c r="B4779" s="33">
        <v>17</v>
      </c>
      <c r="C4779" s="33">
        <v>110</v>
      </c>
      <c r="D4779" s="8" t="s">
        <v>5507</v>
      </c>
      <c r="E4779" s="90">
        <v>82221113381</v>
      </c>
      <c r="F4779" s="8" t="s">
        <v>2674</v>
      </c>
      <c r="G4779" s="8" t="s">
        <v>2675</v>
      </c>
      <c r="H4779" s="8" t="s">
        <v>3202</v>
      </c>
      <c r="I4779" s="8" t="s">
        <v>21952</v>
      </c>
      <c r="J4779" s="33">
        <v>1</v>
      </c>
      <c r="K4779" s="58">
        <v>680000</v>
      </c>
    </row>
    <row r="4780" ht="24.75" customHeight="1" spans="1:11">
      <c r="A4780" s="33" t="s">
        <v>3965</v>
      </c>
      <c r="B4780" s="33">
        <v>17</v>
      </c>
      <c r="C4780" s="33">
        <v>111</v>
      </c>
      <c r="D4780" s="8" t="s">
        <v>6471</v>
      </c>
      <c r="E4780" s="90">
        <v>89651866463</v>
      </c>
      <c r="F4780" s="8"/>
      <c r="G4780" s="8"/>
      <c r="H4780" s="8" t="s">
        <v>38</v>
      </c>
      <c r="I4780" s="8" t="s">
        <v>16155</v>
      </c>
      <c r="J4780" s="33">
        <v>1</v>
      </c>
      <c r="K4780" s="58">
        <v>400000</v>
      </c>
    </row>
    <row r="4781" ht="24.75" customHeight="1" spans="1:11">
      <c r="A4781" s="8"/>
      <c r="B4781" s="8"/>
      <c r="C4781" s="8"/>
      <c r="D4781" s="8"/>
      <c r="E4781" s="45"/>
      <c r="F4781" s="8"/>
      <c r="G4781" s="8"/>
      <c r="H4781" s="8"/>
      <c r="I4781" s="59" t="s">
        <v>13778</v>
      </c>
      <c r="J4781" s="91">
        <v>1</v>
      </c>
      <c r="K4781" s="8"/>
    </row>
    <row r="4782" ht="24.75" customHeight="1" spans="1:11">
      <c r="A4782" s="33" t="s">
        <v>3965</v>
      </c>
      <c r="B4782" s="33">
        <v>17</v>
      </c>
      <c r="C4782" s="33">
        <v>112</v>
      </c>
      <c r="D4782" s="8" t="s">
        <v>21953</v>
      </c>
      <c r="E4782" s="90">
        <v>818381107</v>
      </c>
      <c r="F4782" s="8"/>
      <c r="G4782" s="8" t="s">
        <v>21954</v>
      </c>
      <c r="H4782" s="8" t="s">
        <v>65</v>
      </c>
      <c r="I4782" s="8" t="s">
        <v>20668</v>
      </c>
      <c r="J4782" s="33">
        <v>1</v>
      </c>
      <c r="K4782" s="58">
        <v>885000</v>
      </c>
    </row>
    <row r="4783" ht="24.75" customHeight="1" spans="1:11">
      <c r="A4783" s="33" t="s">
        <v>3965</v>
      </c>
      <c r="B4783" s="33">
        <v>17</v>
      </c>
      <c r="C4783" s="33">
        <v>113</v>
      </c>
      <c r="D4783" s="8" t="s">
        <v>21955</v>
      </c>
      <c r="E4783" s="90">
        <v>87824447033</v>
      </c>
      <c r="F4783" s="8"/>
      <c r="G4783" s="8" t="s">
        <v>21956</v>
      </c>
      <c r="H4783" s="8" t="s">
        <v>26</v>
      </c>
      <c r="I4783" s="8" t="s">
        <v>14198</v>
      </c>
      <c r="J4783" s="33">
        <v>1</v>
      </c>
      <c r="K4783" s="58">
        <v>320000</v>
      </c>
    </row>
    <row r="4784" ht="24.75" customHeight="1" spans="1:11">
      <c r="A4784" s="33" t="s">
        <v>3965</v>
      </c>
      <c r="B4784" s="33">
        <v>17</v>
      </c>
      <c r="C4784" s="33">
        <v>114</v>
      </c>
      <c r="D4784" s="8" t="s">
        <v>21957</v>
      </c>
      <c r="E4784" s="90">
        <v>81252569403</v>
      </c>
      <c r="F4784" s="8" t="s">
        <v>21958</v>
      </c>
      <c r="G4784" s="8" t="s">
        <v>21959</v>
      </c>
      <c r="H4784" s="8" t="s">
        <v>70</v>
      </c>
      <c r="I4784" s="8" t="s">
        <v>21960</v>
      </c>
      <c r="J4784" s="33">
        <v>1</v>
      </c>
      <c r="K4784" s="58">
        <v>3650000</v>
      </c>
    </row>
    <row r="4785" ht="24.75" customHeight="1" spans="1:11">
      <c r="A4785" s="8"/>
      <c r="B4785" s="8"/>
      <c r="C4785" s="8"/>
      <c r="D4785" s="8"/>
      <c r="E4785" s="45"/>
      <c r="F4785" s="8"/>
      <c r="G4785" s="8"/>
      <c r="H4785" s="8"/>
      <c r="I4785" s="59" t="s">
        <v>21961</v>
      </c>
      <c r="J4785" s="92"/>
      <c r="K4785" s="8"/>
    </row>
    <row r="4786" ht="24.75" customHeight="1" spans="1:11">
      <c r="A4786" s="33" t="s">
        <v>3965</v>
      </c>
      <c r="B4786" s="33">
        <v>18</v>
      </c>
      <c r="C4786" s="33">
        <v>115</v>
      </c>
      <c r="D4786" s="8" t="s">
        <v>21962</v>
      </c>
      <c r="E4786" s="90">
        <v>85641971114</v>
      </c>
      <c r="F4786" s="8"/>
      <c r="G4786" s="8" t="s">
        <v>21963</v>
      </c>
      <c r="H4786" s="8" t="s">
        <v>169</v>
      </c>
      <c r="I4786" s="8" t="s">
        <v>12290</v>
      </c>
      <c r="J4786" s="33">
        <v>1</v>
      </c>
      <c r="K4786" s="58">
        <v>276250</v>
      </c>
    </row>
    <row r="4787" ht="24.75" customHeight="1" spans="1:11">
      <c r="A4787" s="33" t="s">
        <v>3965</v>
      </c>
      <c r="B4787" s="33">
        <v>18</v>
      </c>
      <c r="C4787" s="33">
        <v>116</v>
      </c>
      <c r="D4787" s="8" t="s">
        <v>21964</v>
      </c>
      <c r="E4787" s="90">
        <v>89660142235</v>
      </c>
      <c r="F4787" s="8"/>
      <c r="G4787" s="8" t="s">
        <v>21965</v>
      </c>
      <c r="H4787" s="8" t="s">
        <v>38</v>
      </c>
      <c r="I4787" s="8" t="s">
        <v>20928</v>
      </c>
      <c r="J4787" s="33">
        <v>1</v>
      </c>
      <c r="K4787" s="58">
        <v>4450000</v>
      </c>
    </row>
    <row r="4788" ht="24.75" customHeight="1" spans="1:11">
      <c r="A4788" s="33" t="s">
        <v>3965</v>
      </c>
      <c r="B4788" s="33">
        <v>18</v>
      </c>
      <c r="C4788" s="33">
        <v>117</v>
      </c>
      <c r="D4788" s="8" t="s">
        <v>21899</v>
      </c>
      <c r="E4788" s="90">
        <v>8119899211</v>
      </c>
      <c r="F4788" s="8"/>
      <c r="G4788" s="8" t="s">
        <v>21901</v>
      </c>
      <c r="H4788" s="8" t="s">
        <v>38</v>
      </c>
      <c r="I4788" s="8" t="s">
        <v>20157</v>
      </c>
      <c r="J4788" s="33">
        <v>2</v>
      </c>
      <c r="K4788" s="58">
        <v>440000</v>
      </c>
    </row>
    <row r="4789" ht="24.75" customHeight="1" spans="1:11">
      <c r="A4789" s="33" t="s">
        <v>3965</v>
      </c>
      <c r="B4789" s="33">
        <v>18</v>
      </c>
      <c r="C4789" s="33">
        <v>118</v>
      </c>
      <c r="D4789" s="8" t="s">
        <v>21966</v>
      </c>
      <c r="E4789" s="90">
        <v>85649744148</v>
      </c>
      <c r="F4789" s="8"/>
      <c r="G4789" s="8" t="s">
        <v>21967</v>
      </c>
      <c r="H4789" s="8" t="s">
        <v>4415</v>
      </c>
      <c r="I4789" s="8" t="s">
        <v>14677</v>
      </c>
      <c r="J4789" s="33">
        <v>1</v>
      </c>
      <c r="K4789" s="58">
        <v>435000</v>
      </c>
    </row>
    <row r="4790" ht="24.75" customHeight="1" spans="1:11">
      <c r="A4790" s="33" t="s">
        <v>3965</v>
      </c>
      <c r="B4790" s="33">
        <v>18</v>
      </c>
      <c r="C4790" s="33">
        <v>119</v>
      </c>
      <c r="D4790" s="8" t="s">
        <v>14948</v>
      </c>
      <c r="E4790" s="90">
        <v>8121003280</v>
      </c>
      <c r="F4790" s="8" t="s">
        <v>21968</v>
      </c>
      <c r="G4790" s="8" t="s">
        <v>21969</v>
      </c>
      <c r="H4790" s="8" t="s">
        <v>38</v>
      </c>
      <c r="I4790" s="8" t="s">
        <v>13778</v>
      </c>
      <c r="J4790" s="33">
        <v>1</v>
      </c>
      <c r="K4790" s="58">
        <v>75000</v>
      </c>
    </row>
    <row r="4791" ht="24.75" customHeight="1" spans="1:11">
      <c r="A4791" s="33" t="s">
        <v>3965</v>
      </c>
      <c r="B4791" s="33">
        <v>18</v>
      </c>
      <c r="C4791" s="33">
        <v>120</v>
      </c>
      <c r="D4791" s="8" t="s">
        <v>21970</v>
      </c>
      <c r="E4791" s="90">
        <v>81394028903</v>
      </c>
      <c r="F4791" s="8"/>
      <c r="G4791" s="8" t="s">
        <v>21971</v>
      </c>
      <c r="H4791" s="8" t="s">
        <v>1000</v>
      </c>
      <c r="I4791" s="8" t="s">
        <v>14945</v>
      </c>
      <c r="J4791" s="33">
        <v>1</v>
      </c>
      <c r="K4791" s="58">
        <v>450000</v>
      </c>
    </row>
    <row r="4792" ht="24.75" customHeight="1" spans="1:11">
      <c r="A4792" s="33" t="s">
        <v>3965</v>
      </c>
      <c r="B4792" s="33">
        <v>18</v>
      </c>
      <c r="C4792" s="33">
        <v>121</v>
      </c>
      <c r="D4792" s="8" t="s">
        <v>2323</v>
      </c>
      <c r="E4792" s="90">
        <v>81578193157</v>
      </c>
      <c r="F4792" s="8"/>
      <c r="G4792" s="8"/>
      <c r="H4792" s="8" t="s">
        <v>75</v>
      </c>
      <c r="I4792" s="8" t="s">
        <v>16871</v>
      </c>
      <c r="J4792" s="33">
        <v>1</v>
      </c>
      <c r="K4792" s="58">
        <v>1450000</v>
      </c>
    </row>
    <row r="4793" ht="24.75" customHeight="1" spans="1:11">
      <c r="A4793" s="33" t="s">
        <v>3965</v>
      </c>
      <c r="B4793" s="33">
        <v>18</v>
      </c>
      <c r="C4793" s="33">
        <v>122</v>
      </c>
      <c r="D4793" s="8" t="s">
        <v>21972</v>
      </c>
      <c r="E4793" s="90">
        <v>85680074805</v>
      </c>
      <c r="F4793" s="8"/>
      <c r="G4793" s="8" t="s">
        <v>21973</v>
      </c>
      <c r="H4793" s="8" t="s">
        <v>95</v>
      </c>
      <c r="I4793" s="8" t="s">
        <v>13812</v>
      </c>
      <c r="J4793" s="33">
        <v>1</v>
      </c>
      <c r="K4793" s="58">
        <v>279100</v>
      </c>
    </row>
    <row r="4794" ht="24.75" customHeight="1" spans="1:11">
      <c r="A4794" s="33" t="s">
        <v>3965</v>
      </c>
      <c r="B4794" s="33">
        <v>19</v>
      </c>
      <c r="C4794" s="33">
        <v>123</v>
      </c>
      <c r="D4794" s="8" t="s">
        <v>21974</v>
      </c>
      <c r="E4794" s="90">
        <v>81513643770</v>
      </c>
      <c r="F4794" s="8" t="s">
        <v>21975</v>
      </c>
      <c r="G4794" s="8" t="s">
        <v>21976</v>
      </c>
      <c r="H4794" s="8" t="s">
        <v>38</v>
      </c>
      <c r="I4794" s="8" t="s">
        <v>21977</v>
      </c>
      <c r="J4794" s="33">
        <v>1</v>
      </c>
      <c r="K4794" s="58">
        <v>329000</v>
      </c>
    </row>
    <row r="4795" ht="24.75" customHeight="1" spans="1:11">
      <c r="A4795" s="33" t="s">
        <v>3965</v>
      </c>
      <c r="B4795" s="33">
        <v>19</v>
      </c>
      <c r="C4795" s="33">
        <v>124</v>
      </c>
      <c r="D4795" s="8" t="s">
        <v>15364</v>
      </c>
      <c r="E4795" s="90">
        <v>81328048659</v>
      </c>
      <c r="F4795" s="8" t="s">
        <v>15365</v>
      </c>
      <c r="G4795" s="8" t="s">
        <v>21978</v>
      </c>
      <c r="H4795" s="8" t="s">
        <v>1368</v>
      </c>
      <c r="I4795" s="8" t="s">
        <v>15099</v>
      </c>
      <c r="J4795" s="33">
        <v>1</v>
      </c>
      <c r="K4795" s="58">
        <v>5850000</v>
      </c>
    </row>
    <row r="4796" ht="24.75" customHeight="1" spans="1:11">
      <c r="A4796" s="8"/>
      <c r="B4796" s="8"/>
      <c r="C4796" s="8"/>
      <c r="D4796" s="8"/>
      <c r="E4796" s="45"/>
      <c r="F4796" s="8"/>
      <c r="G4796" s="8"/>
      <c r="H4796" s="8"/>
      <c r="I4796" s="59" t="s">
        <v>13774</v>
      </c>
      <c r="J4796" s="91">
        <v>1</v>
      </c>
      <c r="K4796" s="8"/>
    </row>
    <row r="4797" ht="24.75" customHeight="1" spans="1:11">
      <c r="A4797" s="8"/>
      <c r="B4797" s="8"/>
      <c r="C4797" s="8"/>
      <c r="D4797" s="8"/>
      <c r="E4797" s="45"/>
      <c r="F4797" s="8"/>
      <c r="G4797" s="8"/>
      <c r="H4797" s="8"/>
      <c r="I4797" s="59" t="s">
        <v>13805</v>
      </c>
      <c r="J4797" s="91">
        <v>2</v>
      </c>
      <c r="K4797" s="8"/>
    </row>
    <row r="4798" ht="24.75" customHeight="1" spans="1:11">
      <c r="A4798" s="33" t="s">
        <v>3965</v>
      </c>
      <c r="B4798" s="33">
        <v>19</v>
      </c>
      <c r="C4798" s="33">
        <v>125</v>
      </c>
      <c r="D4798" s="8" t="s">
        <v>21188</v>
      </c>
      <c r="E4798" s="90">
        <v>82292927908</v>
      </c>
      <c r="F4798" s="8"/>
      <c r="G4798" s="8" t="s">
        <v>21979</v>
      </c>
      <c r="H4798" s="8" t="s">
        <v>81</v>
      </c>
      <c r="I4798" s="8" t="s">
        <v>20668</v>
      </c>
      <c r="J4798" s="33">
        <v>1</v>
      </c>
      <c r="K4798" s="58">
        <v>885000</v>
      </c>
    </row>
    <row r="4799" ht="24.75" customHeight="1" spans="1:11">
      <c r="A4799" s="33" t="s">
        <v>3965</v>
      </c>
      <c r="B4799" s="33">
        <v>19</v>
      </c>
      <c r="C4799" s="33">
        <v>126</v>
      </c>
      <c r="D4799" s="8" t="s">
        <v>21980</v>
      </c>
      <c r="E4799" s="90">
        <v>81269665955</v>
      </c>
      <c r="F4799" s="8"/>
      <c r="G4799" s="8" t="s">
        <v>21981</v>
      </c>
      <c r="H4799" s="8" t="s">
        <v>19237</v>
      </c>
      <c r="I4799" s="8" t="s">
        <v>16624</v>
      </c>
      <c r="J4799" s="33">
        <v>1</v>
      </c>
      <c r="K4799" s="58">
        <v>245000</v>
      </c>
    </row>
    <row r="4800" ht="24.75" customHeight="1" spans="1:11">
      <c r="A4800" s="8"/>
      <c r="B4800" s="8"/>
      <c r="C4800" s="8"/>
      <c r="D4800" s="8"/>
      <c r="E4800" s="45"/>
      <c r="F4800" s="8"/>
      <c r="G4800" s="8"/>
      <c r="H4800" s="8"/>
      <c r="I4800" s="59" t="s">
        <v>14483</v>
      </c>
      <c r="J4800" s="91">
        <v>1</v>
      </c>
      <c r="K4800" s="8"/>
    </row>
    <row r="4801" ht="24.75" customHeight="1" spans="1:11">
      <c r="A4801" s="8"/>
      <c r="B4801" s="8"/>
      <c r="C4801" s="8"/>
      <c r="D4801" s="8"/>
      <c r="E4801" s="45"/>
      <c r="F4801" s="8"/>
      <c r="G4801" s="8"/>
      <c r="H4801" s="8"/>
      <c r="I4801" s="59" t="s">
        <v>14696</v>
      </c>
      <c r="J4801" s="91">
        <v>1</v>
      </c>
      <c r="K4801" s="8"/>
    </row>
    <row r="4802" ht="24.75" customHeight="1" spans="1:11">
      <c r="A4802" s="33" t="s">
        <v>3965</v>
      </c>
      <c r="B4802" s="33">
        <v>20</v>
      </c>
      <c r="C4802" s="33">
        <v>127</v>
      </c>
      <c r="D4802" s="8" t="s">
        <v>21982</v>
      </c>
      <c r="E4802" s="90">
        <v>8119821811</v>
      </c>
      <c r="F4802" s="8" t="s">
        <v>21983</v>
      </c>
      <c r="G4802" s="8" t="s">
        <v>21984</v>
      </c>
      <c r="H4802" s="8" t="s">
        <v>70</v>
      </c>
      <c r="I4802" s="8" t="s">
        <v>15542</v>
      </c>
      <c r="J4802" s="33">
        <v>1</v>
      </c>
      <c r="K4802" s="58">
        <v>45000</v>
      </c>
    </row>
    <row r="4803" ht="24.75" customHeight="1" spans="1:11">
      <c r="A4803" s="33" t="s">
        <v>3965</v>
      </c>
      <c r="B4803" s="33">
        <v>20</v>
      </c>
      <c r="C4803" s="33">
        <v>128</v>
      </c>
      <c r="D4803" s="8" t="s">
        <v>21985</v>
      </c>
      <c r="E4803" s="90">
        <v>85956388425</v>
      </c>
      <c r="F4803" s="8"/>
      <c r="G4803" s="8" t="s">
        <v>21986</v>
      </c>
      <c r="H4803" s="8" t="s">
        <v>1255</v>
      </c>
      <c r="I4803" s="8" t="s">
        <v>20668</v>
      </c>
      <c r="J4803" s="33">
        <v>2</v>
      </c>
      <c r="K4803" s="58">
        <v>1770000</v>
      </c>
    </row>
    <row r="4804" ht="24.75" customHeight="1" spans="1:11">
      <c r="A4804" s="33" t="s">
        <v>3965</v>
      </c>
      <c r="B4804" s="33">
        <v>20</v>
      </c>
      <c r="C4804" s="33">
        <v>129</v>
      </c>
      <c r="D4804" s="8" t="s">
        <v>10596</v>
      </c>
      <c r="E4804" s="90">
        <v>81333623123</v>
      </c>
      <c r="F4804" s="8"/>
      <c r="G4804" s="8" t="s">
        <v>21987</v>
      </c>
      <c r="H4804" s="8" t="s">
        <v>524</v>
      </c>
      <c r="I4804" s="8" t="s">
        <v>13793</v>
      </c>
      <c r="J4804" s="33">
        <v>1</v>
      </c>
      <c r="K4804" s="58">
        <v>325000</v>
      </c>
    </row>
    <row r="4805" ht="24.75" customHeight="1" spans="1:11">
      <c r="A4805" s="33" t="s">
        <v>3965</v>
      </c>
      <c r="B4805" s="33">
        <v>20</v>
      </c>
      <c r="C4805" s="33">
        <v>130</v>
      </c>
      <c r="D4805" s="8" t="s">
        <v>21988</v>
      </c>
      <c r="E4805" s="90">
        <v>81231657575</v>
      </c>
      <c r="F4805" s="8" t="s">
        <v>21989</v>
      </c>
      <c r="G4805" s="8" t="s">
        <v>21990</v>
      </c>
      <c r="H4805" s="8" t="s">
        <v>65</v>
      </c>
      <c r="I4805" s="8" t="s">
        <v>19424</v>
      </c>
      <c r="J4805" s="33">
        <v>1</v>
      </c>
      <c r="K4805" s="58">
        <v>2925000</v>
      </c>
    </row>
    <row r="4806" ht="24.75" customHeight="1" spans="1:11">
      <c r="A4806" s="8"/>
      <c r="B4806" s="8"/>
      <c r="C4806" s="8"/>
      <c r="D4806" s="8"/>
      <c r="E4806" s="45"/>
      <c r="F4806" s="8"/>
      <c r="G4806" s="8"/>
      <c r="H4806" s="8"/>
      <c r="I4806" s="59" t="s">
        <v>13770</v>
      </c>
      <c r="J4806" s="91">
        <v>1</v>
      </c>
      <c r="K4806" s="8"/>
    </row>
    <row r="4807" ht="24.75" customHeight="1" spans="1:11">
      <c r="A4807" s="8"/>
      <c r="B4807" s="8"/>
      <c r="C4807" s="8"/>
      <c r="D4807" s="8"/>
      <c r="E4807" s="45"/>
      <c r="F4807" s="8"/>
      <c r="G4807" s="8"/>
      <c r="H4807" s="8"/>
      <c r="I4807" s="59" t="s">
        <v>14032</v>
      </c>
      <c r="J4807" s="91">
        <v>1</v>
      </c>
      <c r="K4807" s="8"/>
    </row>
    <row r="4808" ht="24.75" customHeight="1" spans="1:11">
      <c r="A4808" s="33" t="s">
        <v>3965</v>
      </c>
      <c r="B4808" s="33">
        <v>20</v>
      </c>
      <c r="C4808" s="33">
        <v>131</v>
      </c>
      <c r="D4808" s="8" t="s">
        <v>21991</v>
      </c>
      <c r="E4808" s="90">
        <v>81286136338</v>
      </c>
      <c r="F4808" s="8" t="s">
        <v>21992</v>
      </c>
      <c r="G4808" s="8" t="s">
        <v>21993</v>
      </c>
      <c r="H4808" s="8" t="s">
        <v>81</v>
      </c>
      <c r="I4808" s="8" t="s">
        <v>13921</v>
      </c>
      <c r="J4808" s="33">
        <v>1</v>
      </c>
      <c r="K4808" s="58">
        <v>1995000</v>
      </c>
    </row>
    <row r="4809" ht="24.75" customHeight="1" spans="1:11">
      <c r="A4809" s="8"/>
      <c r="B4809" s="8"/>
      <c r="C4809" s="8"/>
      <c r="D4809" s="8"/>
      <c r="E4809" s="45"/>
      <c r="F4809" s="8"/>
      <c r="G4809" s="8"/>
      <c r="H4809" s="8"/>
      <c r="I4809" s="59" t="s">
        <v>15129</v>
      </c>
      <c r="J4809" s="91">
        <v>1</v>
      </c>
      <c r="K4809" s="8"/>
    </row>
    <row r="4810" ht="24.75" customHeight="1" spans="1:11">
      <c r="A4810" s="33" t="s">
        <v>3965</v>
      </c>
      <c r="B4810" s="33">
        <v>20</v>
      </c>
      <c r="C4810" s="33">
        <v>132</v>
      </c>
      <c r="D4810" s="8" t="s">
        <v>21994</v>
      </c>
      <c r="E4810" s="90">
        <v>81919026601</v>
      </c>
      <c r="F4810" s="8"/>
      <c r="G4810" s="8" t="s">
        <v>21995</v>
      </c>
      <c r="H4810" s="8" t="s">
        <v>26</v>
      </c>
      <c r="I4810" s="8" t="s">
        <v>13815</v>
      </c>
      <c r="J4810" s="33">
        <v>1</v>
      </c>
      <c r="K4810" s="58">
        <v>50000</v>
      </c>
    </row>
    <row r="4811" ht="24.75" customHeight="1" spans="1:11">
      <c r="A4811" s="33" t="s">
        <v>3965</v>
      </c>
      <c r="B4811" s="33">
        <v>20</v>
      </c>
      <c r="C4811" s="33">
        <v>133</v>
      </c>
      <c r="D4811" s="8" t="s">
        <v>17308</v>
      </c>
      <c r="E4811" s="90">
        <v>8122066079</v>
      </c>
      <c r="F4811" s="8"/>
      <c r="G4811" s="8" t="s">
        <v>21996</v>
      </c>
      <c r="H4811" s="8" t="s">
        <v>26</v>
      </c>
      <c r="I4811" s="8" t="s">
        <v>13759</v>
      </c>
      <c r="J4811" s="33">
        <v>1</v>
      </c>
      <c r="K4811" s="58">
        <v>150000</v>
      </c>
    </row>
    <row r="4812" ht="24.75" customHeight="1" spans="1:11">
      <c r="A4812" s="33" t="s">
        <v>3965</v>
      </c>
      <c r="B4812" s="33">
        <v>21</v>
      </c>
      <c r="C4812" s="33">
        <v>134</v>
      </c>
      <c r="D4812" s="8" t="s">
        <v>21997</v>
      </c>
      <c r="E4812" s="90">
        <v>81287973401</v>
      </c>
      <c r="F4812" s="8"/>
      <c r="G4812" s="8" t="s">
        <v>21998</v>
      </c>
      <c r="H4812" s="8" t="s">
        <v>38</v>
      </c>
      <c r="I4812" s="8" t="s">
        <v>14263</v>
      </c>
      <c r="J4812" s="33">
        <v>1</v>
      </c>
      <c r="K4812" s="58">
        <v>745000</v>
      </c>
    </row>
    <row r="4813" ht="24.75" customHeight="1" spans="1:11">
      <c r="A4813" s="33" t="s">
        <v>3965</v>
      </c>
      <c r="B4813" s="33">
        <v>21</v>
      </c>
      <c r="C4813" s="33">
        <v>135</v>
      </c>
      <c r="D4813" s="8" t="s">
        <v>21999</v>
      </c>
      <c r="E4813" s="90">
        <v>82244121275</v>
      </c>
      <c r="F4813" s="8"/>
      <c r="G4813" s="8" t="s">
        <v>22000</v>
      </c>
      <c r="H4813" s="8" t="s">
        <v>197</v>
      </c>
      <c r="I4813" s="8" t="s">
        <v>13812</v>
      </c>
      <c r="J4813" s="33">
        <v>1</v>
      </c>
      <c r="K4813" s="58">
        <v>288900</v>
      </c>
    </row>
    <row r="4814" ht="24.75" customHeight="1" spans="1:11">
      <c r="A4814" s="33" t="s">
        <v>3965</v>
      </c>
      <c r="B4814" s="33">
        <v>21</v>
      </c>
      <c r="C4814" s="33">
        <v>136</v>
      </c>
      <c r="D4814" s="8" t="s">
        <v>22001</v>
      </c>
      <c r="E4814" s="90">
        <v>85719061717</v>
      </c>
      <c r="F4814" s="8"/>
      <c r="G4814" s="8" t="s">
        <v>22002</v>
      </c>
      <c r="H4814" s="8" t="s">
        <v>38</v>
      </c>
      <c r="I4814" s="8" t="s">
        <v>13940</v>
      </c>
      <c r="J4814" s="33">
        <v>1</v>
      </c>
      <c r="K4814" s="58">
        <v>1650000</v>
      </c>
    </row>
    <row r="4815" ht="24.75" customHeight="1" spans="1:11">
      <c r="A4815" s="33" t="s">
        <v>3965</v>
      </c>
      <c r="B4815" s="33">
        <v>21</v>
      </c>
      <c r="C4815" s="33">
        <v>137</v>
      </c>
      <c r="D4815" s="8" t="s">
        <v>20692</v>
      </c>
      <c r="E4815" s="90">
        <v>81210987238</v>
      </c>
      <c r="F4815" s="8" t="s">
        <v>22003</v>
      </c>
      <c r="G4815" s="8" t="s">
        <v>22004</v>
      </c>
      <c r="H4815" s="8" t="s">
        <v>38</v>
      </c>
      <c r="I4815" s="8" t="s">
        <v>15099</v>
      </c>
      <c r="J4815" s="33">
        <v>1</v>
      </c>
      <c r="K4815" s="58">
        <v>2650000</v>
      </c>
    </row>
    <row r="4816" ht="24.75" customHeight="1" spans="1:11">
      <c r="A4816" s="33" t="s">
        <v>3965</v>
      </c>
      <c r="B4816" s="33">
        <v>21</v>
      </c>
      <c r="C4816" s="33">
        <v>138</v>
      </c>
      <c r="D4816" s="8" t="s">
        <v>21988</v>
      </c>
      <c r="E4816" s="90">
        <v>81231657575</v>
      </c>
      <c r="F4816" s="8" t="s">
        <v>21989</v>
      </c>
      <c r="G4816" s="8" t="s">
        <v>21990</v>
      </c>
      <c r="H4816" s="8" t="s">
        <v>65</v>
      </c>
      <c r="I4816" s="8" t="s">
        <v>16270</v>
      </c>
      <c r="J4816" s="33">
        <v>1</v>
      </c>
      <c r="K4816" s="58">
        <v>10960000</v>
      </c>
    </row>
    <row r="4817" ht="24.75" customHeight="1" spans="1:11">
      <c r="A4817" s="8"/>
      <c r="B4817" s="8"/>
      <c r="C4817" s="8"/>
      <c r="D4817" s="8"/>
      <c r="E4817" s="45"/>
      <c r="F4817" s="8"/>
      <c r="G4817" s="8"/>
      <c r="H4817" s="8"/>
      <c r="I4817" s="59" t="s">
        <v>16587</v>
      </c>
      <c r="J4817" s="91">
        <v>1</v>
      </c>
      <c r="K4817" s="8"/>
    </row>
    <row r="4818" ht="24.75" customHeight="1" spans="1:11">
      <c r="A4818" s="8"/>
      <c r="B4818" s="8"/>
      <c r="C4818" s="8"/>
      <c r="D4818" s="8"/>
      <c r="E4818" s="45"/>
      <c r="F4818" s="8"/>
      <c r="G4818" s="8"/>
      <c r="H4818" s="8"/>
      <c r="I4818" s="8" t="s">
        <v>14509</v>
      </c>
      <c r="J4818" s="33">
        <v>6</v>
      </c>
      <c r="K4818" s="8"/>
    </row>
    <row r="4819" ht="24.75" customHeight="1" spans="1:11">
      <c r="A4819" s="8"/>
      <c r="B4819" s="8"/>
      <c r="C4819" s="8"/>
      <c r="D4819" s="8"/>
      <c r="E4819" s="45"/>
      <c r="F4819" s="8"/>
      <c r="G4819" s="8"/>
      <c r="H4819" s="8"/>
      <c r="I4819" s="59" t="s">
        <v>14001</v>
      </c>
      <c r="J4819" s="91">
        <v>1</v>
      </c>
      <c r="K4819" s="8"/>
    </row>
    <row r="4820" ht="24.75" customHeight="1" spans="1:11">
      <c r="A4820" s="33" t="s">
        <v>3965</v>
      </c>
      <c r="B4820" s="33">
        <v>21</v>
      </c>
      <c r="C4820" s="33">
        <v>139</v>
      </c>
      <c r="D4820" s="8" t="s">
        <v>22005</v>
      </c>
      <c r="E4820" s="90">
        <v>85693439958</v>
      </c>
      <c r="F4820" s="8"/>
      <c r="G4820" s="8" t="s">
        <v>22006</v>
      </c>
      <c r="H4820" s="8" t="s">
        <v>197</v>
      </c>
      <c r="I4820" s="8" t="s">
        <v>13778</v>
      </c>
      <c r="J4820" s="33">
        <v>1</v>
      </c>
      <c r="K4820" s="58">
        <v>325000</v>
      </c>
    </row>
    <row r="4821" ht="24.75" customHeight="1" spans="1:11">
      <c r="A4821" s="8"/>
      <c r="B4821" s="8"/>
      <c r="C4821" s="8"/>
      <c r="D4821" s="8"/>
      <c r="E4821" s="45"/>
      <c r="F4821" s="8"/>
      <c r="G4821" s="8"/>
      <c r="H4821" s="8"/>
      <c r="I4821" s="59" t="s">
        <v>13862</v>
      </c>
      <c r="J4821" s="91">
        <v>1</v>
      </c>
      <c r="K4821" s="8"/>
    </row>
    <row r="4822" ht="24.75" customHeight="1" spans="1:11">
      <c r="A4822" s="33" t="s">
        <v>3965</v>
      </c>
      <c r="B4822" s="33">
        <v>21</v>
      </c>
      <c r="C4822" s="33">
        <v>140</v>
      </c>
      <c r="D4822" s="8" t="s">
        <v>22007</v>
      </c>
      <c r="E4822" s="90">
        <v>85945217877</v>
      </c>
      <c r="F4822" s="8"/>
      <c r="G4822" s="8" t="s">
        <v>22008</v>
      </c>
      <c r="H4822" s="8" t="s">
        <v>81</v>
      </c>
      <c r="I4822" s="8" t="s">
        <v>14198</v>
      </c>
      <c r="J4822" s="33">
        <v>1</v>
      </c>
      <c r="K4822" s="58">
        <v>231280</v>
      </c>
    </row>
    <row r="4823" ht="24.75" customHeight="1" spans="1:11">
      <c r="A4823" s="33" t="s">
        <v>3965</v>
      </c>
      <c r="B4823" s="33">
        <v>21</v>
      </c>
      <c r="C4823" s="33">
        <v>141</v>
      </c>
      <c r="D4823" s="8" t="s">
        <v>22009</v>
      </c>
      <c r="E4823" s="90">
        <v>85716089549</v>
      </c>
      <c r="F4823" s="8" t="s">
        <v>22010</v>
      </c>
      <c r="G4823" s="8" t="s">
        <v>22011</v>
      </c>
      <c r="H4823" s="8" t="s">
        <v>81</v>
      </c>
      <c r="I4823" s="8" t="s">
        <v>14160</v>
      </c>
      <c r="J4823" s="33">
        <v>1</v>
      </c>
      <c r="K4823" s="58">
        <v>2090000</v>
      </c>
    </row>
    <row r="4824" ht="24.75" customHeight="1" spans="1:11">
      <c r="A4824" s="8"/>
      <c r="B4824" s="8"/>
      <c r="C4824" s="8"/>
      <c r="D4824" s="8"/>
      <c r="E4824" s="45"/>
      <c r="F4824" s="8"/>
      <c r="G4824" s="8"/>
      <c r="H4824" s="8"/>
      <c r="I4824" s="59" t="s">
        <v>14081</v>
      </c>
      <c r="J4824" s="91">
        <v>1</v>
      </c>
      <c r="K4824" s="8"/>
    </row>
    <row r="4825" ht="24.75" customHeight="1" spans="1:11">
      <c r="A4825" s="33" t="s">
        <v>3965</v>
      </c>
      <c r="B4825" s="33">
        <v>21</v>
      </c>
      <c r="C4825" s="33">
        <v>142</v>
      </c>
      <c r="D4825" s="8" t="s">
        <v>22012</v>
      </c>
      <c r="E4825" s="90">
        <v>8118281218</v>
      </c>
      <c r="F4825" s="8" t="s">
        <v>22013</v>
      </c>
      <c r="G4825" s="8" t="s">
        <v>22014</v>
      </c>
      <c r="H4825" s="8" t="s">
        <v>38</v>
      </c>
      <c r="I4825" s="8" t="s">
        <v>13948</v>
      </c>
      <c r="J4825" s="33">
        <v>1</v>
      </c>
      <c r="K4825" s="58">
        <v>1885000</v>
      </c>
    </row>
    <row r="4826" ht="24.75" customHeight="1" spans="1:11">
      <c r="A4826" s="33" t="s">
        <v>3965</v>
      </c>
      <c r="B4826" s="33">
        <v>21</v>
      </c>
      <c r="C4826" s="33">
        <v>143</v>
      </c>
      <c r="D4826" s="8" t="s">
        <v>22015</v>
      </c>
      <c r="E4826" s="42">
        <v>895631885041</v>
      </c>
      <c r="F4826" s="8"/>
      <c r="G4826" s="8"/>
      <c r="H4826" s="8" t="s">
        <v>1000</v>
      </c>
      <c r="I4826" s="8" t="s">
        <v>22016</v>
      </c>
      <c r="J4826" s="33">
        <v>1</v>
      </c>
      <c r="K4826" s="58">
        <v>220000</v>
      </c>
    </row>
    <row r="4827" ht="24.75" customHeight="1" spans="1:11">
      <c r="A4827" s="33" t="s">
        <v>3965</v>
      </c>
      <c r="B4827" s="33">
        <v>21</v>
      </c>
      <c r="C4827" s="33">
        <v>144</v>
      </c>
      <c r="D4827" s="8" t="s">
        <v>22017</v>
      </c>
      <c r="E4827" s="90">
        <v>817140022</v>
      </c>
      <c r="F4827" s="8" t="s">
        <v>22018</v>
      </c>
      <c r="G4827" s="8" t="s">
        <v>22019</v>
      </c>
      <c r="H4827" s="8" t="s">
        <v>38</v>
      </c>
      <c r="I4827" s="8" t="s">
        <v>21977</v>
      </c>
      <c r="J4827" s="33">
        <v>1</v>
      </c>
      <c r="K4827" s="58">
        <v>329000</v>
      </c>
    </row>
    <row r="4828" ht="24.75" customHeight="1" spans="1:11">
      <c r="A4828" s="33" t="s">
        <v>3965</v>
      </c>
      <c r="B4828" s="33">
        <v>22</v>
      </c>
      <c r="C4828" s="33">
        <v>145</v>
      </c>
      <c r="D4828" s="8" t="s">
        <v>22020</v>
      </c>
      <c r="E4828" s="90">
        <v>81327247074</v>
      </c>
      <c r="F4828" s="8"/>
      <c r="G4828" s="8"/>
      <c r="H4828" s="8" t="s">
        <v>75</v>
      </c>
      <c r="I4828" s="8" t="s">
        <v>14401</v>
      </c>
      <c r="J4828" s="33">
        <v>2</v>
      </c>
      <c r="K4828" s="58">
        <v>1750000</v>
      </c>
    </row>
    <row r="4829" ht="24.75" customHeight="1" spans="1:11">
      <c r="A4829" s="33" t="s">
        <v>3965</v>
      </c>
      <c r="B4829" s="33">
        <v>22</v>
      </c>
      <c r="C4829" s="33">
        <v>146</v>
      </c>
      <c r="D4829" s="8" t="s">
        <v>3026</v>
      </c>
      <c r="E4829" s="90">
        <v>81319545728</v>
      </c>
      <c r="F4829" s="8"/>
      <c r="G4829" s="8" t="s">
        <v>22021</v>
      </c>
      <c r="H4829" s="8" t="s">
        <v>38</v>
      </c>
      <c r="I4829" s="8" t="s">
        <v>14371</v>
      </c>
      <c r="J4829" s="33">
        <v>1</v>
      </c>
      <c r="K4829" s="58">
        <v>72500</v>
      </c>
    </row>
    <row r="4830" ht="24.75" customHeight="1" spans="1:11">
      <c r="A4830" s="8"/>
      <c r="B4830" s="8"/>
      <c r="C4830" s="8"/>
      <c r="D4830" s="8"/>
      <c r="E4830" s="45"/>
      <c r="F4830" s="8"/>
      <c r="G4830" s="8"/>
      <c r="H4830" s="8"/>
      <c r="I4830" s="59" t="s">
        <v>22022</v>
      </c>
      <c r="J4830" s="91">
        <v>1</v>
      </c>
      <c r="K4830" s="8"/>
    </row>
    <row r="4831" ht="24.75" customHeight="1" spans="1:11">
      <c r="A4831" s="33" t="s">
        <v>3965</v>
      </c>
      <c r="B4831" s="33">
        <v>22</v>
      </c>
      <c r="C4831" s="33">
        <v>147</v>
      </c>
      <c r="D4831" s="8" t="s">
        <v>9186</v>
      </c>
      <c r="E4831" s="90">
        <v>81325542304</v>
      </c>
      <c r="F4831" s="8"/>
      <c r="G4831" s="8" t="s">
        <v>18037</v>
      </c>
      <c r="H4831" s="8" t="s">
        <v>151</v>
      </c>
      <c r="I4831" s="8" t="s">
        <v>22023</v>
      </c>
      <c r="J4831" s="33">
        <v>1</v>
      </c>
      <c r="K4831" s="58">
        <v>2750000</v>
      </c>
    </row>
    <row r="4832" ht="24.75" customHeight="1" spans="1:11">
      <c r="A4832" s="33" t="s">
        <v>3965</v>
      </c>
      <c r="B4832" s="33">
        <v>22</v>
      </c>
      <c r="C4832" s="33">
        <v>148</v>
      </c>
      <c r="D4832" s="8" t="s">
        <v>22024</v>
      </c>
      <c r="E4832" s="90">
        <v>81274019461</v>
      </c>
      <c r="F4832" s="8"/>
      <c r="G4832" s="8" t="s">
        <v>22025</v>
      </c>
      <c r="H4832" s="8" t="s">
        <v>81</v>
      </c>
      <c r="I4832" s="8" t="s">
        <v>15978</v>
      </c>
      <c r="J4832" s="33">
        <v>2</v>
      </c>
      <c r="K4832" s="58">
        <v>278300</v>
      </c>
    </row>
    <row r="4833" ht="24.75" customHeight="1" spans="1:11">
      <c r="A4833" s="8"/>
      <c r="B4833" s="8"/>
      <c r="C4833" s="8"/>
      <c r="D4833" s="8"/>
      <c r="E4833" s="45"/>
      <c r="F4833" s="8"/>
      <c r="G4833" s="8"/>
      <c r="H4833" s="8"/>
      <c r="I4833" s="59" t="s">
        <v>14365</v>
      </c>
      <c r="J4833" s="91">
        <v>1</v>
      </c>
      <c r="K4833" s="8"/>
    </row>
    <row r="4834" ht="24.75" customHeight="1" spans="1:11">
      <c r="A4834" s="33" t="s">
        <v>3965</v>
      </c>
      <c r="B4834" s="33">
        <v>22</v>
      </c>
      <c r="C4834" s="33">
        <v>149</v>
      </c>
      <c r="D4834" s="8" t="s">
        <v>2323</v>
      </c>
      <c r="E4834" s="90">
        <v>82138819812</v>
      </c>
      <c r="F4834" s="8"/>
      <c r="G4834" s="8"/>
      <c r="H4834" s="8" t="s">
        <v>81</v>
      </c>
      <c r="I4834" s="8" t="s">
        <v>17377</v>
      </c>
      <c r="J4834" s="33">
        <v>1</v>
      </c>
      <c r="K4834" s="58">
        <v>1170000</v>
      </c>
    </row>
    <row r="4835" ht="24.75" customHeight="1" spans="1:11">
      <c r="A4835" s="8"/>
      <c r="B4835" s="8"/>
      <c r="C4835" s="8"/>
      <c r="D4835" s="8"/>
      <c r="E4835" s="45"/>
      <c r="F4835" s="8"/>
      <c r="G4835" s="8"/>
      <c r="H4835" s="8"/>
      <c r="I4835" s="8" t="s">
        <v>20293</v>
      </c>
      <c r="J4835" s="33">
        <v>1</v>
      </c>
      <c r="K4835" s="8"/>
    </row>
    <row r="4836" ht="24.75" customHeight="1" spans="1:11">
      <c r="A4836" s="8"/>
      <c r="B4836" s="8"/>
      <c r="C4836" s="8"/>
      <c r="D4836" s="8"/>
      <c r="E4836" s="45"/>
      <c r="F4836" s="8"/>
      <c r="G4836" s="8"/>
      <c r="H4836" s="8"/>
      <c r="I4836" s="8" t="s">
        <v>21245</v>
      </c>
      <c r="J4836" s="33">
        <v>1</v>
      </c>
      <c r="K4836" s="8"/>
    </row>
    <row r="4837" ht="24.75" customHeight="1" spans="1:11">
      <c r="A4837" s="8"/>
      <c r="B4837" s="8"/>
      <c r="C4837" s="8"/>
      <c r="D4837" s="8"/>
      <c r="E4837" s="45"/>
      <c r="F4837" s="8"/>
      <c r="G4837" s="8"/>
      <c r="H4837" s="8"/>
      <c r="I4837" s="8" t="s">
        <v>21778</v>
      </c>
      <c r="J4837" s="33">
        <v>1</v>
      </c>
      <c r="K4837" s="8"/>
    </row>
    <row r="4838" ht="24.75" customHeight="1" spans="1:11">
      <c r="A4838" s="33" t="s">
        <v>3965</v>
      </c>
      <c r="B4838" s="33">
        <v>22</v>
      </c>
      <c r="C4838" s="33">
        <v>150</v>
      </c>
      <c r="D4838" s="8" t="s">
        <v>22026</v>
      </c>
      <c r="E4838" s="90">
        <v>81339335262</v>
      </c>
      <c r="F4838" s="8"/>
      <c r="G4838" s="8"/>
      <c r="H4838" s="8" t="s">
        <v>75</v>
      </c>
      <c r="I4838" s="8" t="s">
        <v>16357</v>
      </c>
      <c r="J4838" s="33">
        <v>1</v>
      </c>
      <c r="K4838" s="58">
        <v>1150000</v>
      </c>
    </row>
    <row r="4839" ht="24.75" customHeight="1" spans="1:11">
      <c r="A4839" s="33" t="s">
        <v>3965</v>
      </c>
      <c r="B4839" s="33">
        <v>22</v>
      </c>
      <c r="C4839" s="33">
        <v>151</v>
      </c>
      <c r="D4839" s="8" t="s">
        <v>22026</v>
      </c>
      <c r="E4839" s="90">
        <v>81339335262</v>
      </c>
      <c r="F4839" s="8"/>
      <c r="G4839" s="8"/>
      <c r="H4839" s="8" t="s">
        <v>75</v>
      </c>
      <c r="I4839" s="8" t="s">
        <v>22022</v>
      </c>
      <c r="J4839" s="33">
        <v>2</v>
      </c>
      <c r="K4839" s="58">
        <v>100000</v>
      </c>
    </row>
    <row r="4840" ht="24.75" customHeight="1" spans="1:11">
      <c r="A4840" s="33" t="s">
        <v>3965</v>
      </c>
      <c r="B4840" s="33">
        <v>22</v>
      </c>
      <c r="C4840" s="33">
        <v>152</v>
      </c>
      <c r="D4840" s="8" t="s">
        <v>22027</v>
      </c>
      <c r="E4840" s="90">
        <v>81808000123</v>
      </c>
      <c r="F4840" s="8" t="s">
        <v>22028</v>
      </c>
      <c r="G4840" s="8" t="s">
        <v>22029</v>
      </c>
      <c r="H4840" s="8" t="s">
        <v>38</v>
      </c>
      <c r="I4840" s="8" t="s">
        <v>14092</v>
      </c>
      <c r="J4840" s="33">
        <v>1</v>
      </c>
      <c r="K4840" s="58">
        <v>1120000</v>
      </c>
    </row>
    <row r="4841" ht="24.75" customHeight="1" spans="1:11">
      <c r="A4841" s="8"/>
      <c r="B4841" s="8"/>
      <c r="C4841" s="8"/>
      <c r="D4841" s="8"/>
      <c r="E4841" s="45"/>
      <c r="F4841" s="8"/>
      <c r="G4841" s="8"/>
      <c r="H4841" s="8"/>
      <c r="I4841" s="8" t="s">
        <v>16403</v>
      </c>
      <c r="J4841" s="33">
        <v>1</v>
      </c>
      <c r="K4841" s="8"/>
    </row>
    <row r="4842" ht="24.75" customHeight="1" spans="1:11">
      <c r="A4842" s="33" t="s">
        <v>3965</v>
      </c>
      <c r="B4842" s="33">
        <v>23</v>
      </c>
      <c r="C4842" s="33">
        <v>153</v>
      </c>
      <c r="D4842" s="8" t="s">
        <v>22030</v>
      </c>
      <c r="E4842" s="90">
        <v>81327773399</v>
      </c>
      <c r="F4842" s="8" t="s">
        <v>22031</v>
      </c>
      <c r="G4842" s="8" t="s">
        <v>22032</v>
      </c>
      <c r="H4842" s="8" t="s">
        <v>4827</v>
      </c>
      <c r="I4842" s="8" t="s">
        <v>18820</v>
      </c>
      <c r="J4842" s="33">
        <v>1</v>
      </c>
      <c r="K4842" s="58">
        <v>4100000</v>
      </c>
    </row>
    <row r="4843" ht="24.75" customHeight="1" spans="1:11">
      <c r="A4843" s="8"/>
      <c r="B4843" s="8"/>
      <c r="C4843" s="8"/>
      <c r="D4843" s="8"/>
      <c r="E4843" s="45"/>
      <c r="F4843" s="8"/>
      <c r="G4843" s="8"/>
      <c r="H4843" s="8"/>
      <c r="I4843" s="59" t="s">
        <v>17008</v>
      </c>
      <c r="J4843" s="91">
        <v>1</v>
      </c>
      <c r="K4843" s="8"/>
    </row>
    <row r="4844" ht="24.75" customHeight="1" spans="1:11">
      <c r="A4844" s="33" t="s">
        <v>3965</v>
      </c>
      <c r="B4844" s="33">
        <v>23</v>
      </c>
      <c r="C4844" s="33">
        <v>154</v>
      </c>
      <c r="D4844" s="8" t="s">
        <v>19093</v>
      </c>
      <c r="E4844" s="90">
        <v>8164641995</v>
      </c>
      <c r="F4844" s="8"/>
      <c r="G4844" s="8" t="s">
        <v>22033</v>
      </c>
      <c r="H4844" s="8" t="s">
        <v>38</v>
      </c>
      <c r="I4844" s="8" t="s">
        <v>14371</v>
      </c>
      <c r="J4844" s="33">
        <v>1</v>
      </c>
      <c r="K4844" s="58">
        <v>20000</v>
      </c>
    </row>
    <row r="4845" ht="24.75" customHeight="1" spans="1:11">
      <c r="A4845" s="33" t="s">
        <v>3965</v>
      </c>
      <c r="B4845" s="33">
        <v>23</v>
      </c>
      <c r="C4845" s="33">
        <v>155</v>
      </c>
      <c r="D4845" s="8" t="s">
        <v>15317</v>
      </c>
      <c r="E4845" s="90">
        <v>81319566561</v>
      </c>
      <c r="F4845" s="8" t="s">
        <v>22034</v>
      </c>
      <c r="G4845" s="8" t="s">
        <v>22035</v>
      </c>
      <c r="H4845" s="8" t="s">
        <v>38</v>
      </c>
      <c r="I4845" s="8" t="s">
        <v>14732</v>
      </c>
      <c r="J4845" s="33">
        <v>1</v>
      </c>
      <c r="K4845" s="58">
        <v>1250000</v>
      </c>
    </row>
    <row r="4846" ht="24.75" customHeight="1" spans="1:11">
      <c r="A4846" s="33" t="s">
        <v>3965</v>
      </c>
      <c r="B4846" s="33">
        <v>23</v>
      </c>
      <c r="C4846" s="33">
        <v>156</v>
      </c>
      <c r="D4846" s="8" t="s">
        <v>22036</v>
      </c>
      <c r="E4846" s="90">
        <v>85263548822</v>
      </c>
      <c r="F4846" s="8"/>
      <c r="G4846" s="8" t="s">
        <v>22037</v>
      </c>
      <c r="H4846" s="8" t="s">
        <v>3202</v>
      </c>
      <c r="I4846" s="8" t="s">
        <v>18253</v>
      </c>
      <c r="J4846" s="33">
        <v>1</v>
      </c>
      <c r="K4846" s="58">
        <v>65000</v>
      </c>
    </row>
    <row r="4847" ht="24.75" customHeight="1" spans="1:11">
      <c r="A4847" s="33" t="s">
        <v>3965</v>
      </c>
      <c r="B4847" s="33">
        <v>23</v>
      </c>
      <c r="C4847" s="33">
        <v>157</v>
      </c>
      <c r="D4847" s="8" t="s">
        <v>22038</v>
      </c>
      <c r="E4847" s="90">
        <v>82244144419</v>
      </c>
      <c r="F4847" s="8"/>
      <c r="G4847" s="8" t="s">
        <v>22039</v>
      </c>
      <c r="H4847" s="8" t="s">
        <v>151</v>
      </c>
      <c r="I4847" s="8" t="s">
        <v>13800</v>
      </c>
      <c r="J4847" s="33">
        <v>1</v>
      </c>
      <c r="K4847" s="58">
        <v>270000</v>
      </c>
    </row>
    <row r="4848" ht="24.75" customHeight="1" spans="1:11">
      <c r="A4848" s="33" t="s">
        <v>3965</v>
      </c>
      <c r="B4848" s="33">
        <v>23</v>
      </c>
      <c r="C4848" s="33">
        <v>158</v>
      </c>
      <c r="D4848" s="8" t="s">
        <v>22040</v>
      </c>
      <c r="E4848" s="90">
        <v>8116686999</v>
      </c>
      <c r="F4848" s="8"/>
      <c r="G4848" s="8" t="s">
        <v>22041</v>
      </c>
      <c r="H4848" s="8" t="s">
        <v>81</v>
      </c>
      <c r="I4848" s="8" t="s">
        <v>13778</v>
      </c>
      <c r="J4848" s="33">
        <v>1</v>
      </c>
      <c r="K4848" s="58">
        <v>75000</v>
      </c>
    </row>
    <row r="4849" ht="24.75" customHeight="1" spans="1:11">
      <c r="A4849" s="33" t="s">
        <v>3965</v>
      </c>
      <c r="B4849" s="33">
        <v>23</v>
      </c>
      <c r="C4849" s="33">
        <v>159</v>
      </c>
      <c r="D4849" s="8" t="s">
        <v>22042</v>
      </c>
      <c r="E4849" s="90">
        <v>81282659800</v>
      </c>
      <c r="F4849" s="8"/>
      <c r="G4849" s="8" t="s">
        <v>22043</v>
      </c>
      <c r="H4849" s="8" t="s">
        <v>95</v>
      </c>
      <c r="I4849" s="8" t="s">
        <v>13980</v>
      </c>
      <c r="J4849" s="33">
        <v>1</v>
      </c>
      <c r="K4849" s="58">
        <v>227000</v>
      </c>
    </row>
    <row r="4850" ht="24.75" customHeight="1" spans="1:11">
      <c r="A4850" s="33" t="s">
        <v>3965</v>
      </c>
      <c r="B4850" s="33">
        <v>23</v>
      </c>
      <c r="C4850" s="33">
        <v>160</v>
      </c>
      <c r="D4850" s="8" t="s">
        <v>22044</v>
      </c>
      <c r="E4850" s="90">
        <v>81932159923</v>
      </c>
      <c r="F4850" s="8"/>
      <c r="G4850" s="8" t="s">
        <v>22045</v>
      </c>
      <c r="H4850" s="8" t="s">
        <v>26</v>
      </c>
      <c r="I4850" s="8" t="s">
        <v>13778</v>
      </c>
      <c r="J4850" s="33">
        <v>1</v>
      </c>
      <c r="K4850" s="58">
        <v>64000</v>
      </c>
    </row>
    <row r="4851" ht="24.75" customHeight="1" spans="1:11">
      <c r="A4851" s="33" t="s">
        <v>3965</v>
      </c>
      <c r="B4851" s="33">
        <v>23</v>
      </c>
      <c r="C4851" s="33">
        <v>161</v>
      </c>
      <c r="D4851" s="8" t="s">
        <v>22046</v>
      </c>
      <c r="E4851" s="90">
        <v>87775688866</v>
      </c>
      <c r="F4851" s="8"/>
      <c r="G4851" s="8" t="s">
        <v>22047</v>
      </c>
      <c r="H4851" s="8" t="s">
        <v>1280</v>
      </c>
      <c r="I4851" s="8" t="s">
        <v>13778</v>
      </c>
      <c r="J4851" s="33">
        <v>1</v>
      </c>
      <c r="K4851" s="58">
        <v>64000</v>
      </c>
    </row>
    <row r="4852" ht="24.75" customHeight="1" spans="1:11">
      <c r="A4852" s="33" t="s">
        <v>3965</v>
      </c>
      <c r="B4852" s="33">
        <v>23</v>
      </c>
      <c r="C4852" s="33">
        <v>162</v>
      </c>
      <c r="D4852" s="8" t="s">
        <v>10549</v>
      </c>
      <c r="E4852" s="90">
        <v>819707280</v>
      </c>
      <c r="F4852" s="8"/>
      <c r="G4852" s="8" t="s">
        <v>22048</v>
      </c>
      <c r="H4852" s="8" t="s">
        <v>81</v>
      </c>
      <c r="I4852" s="8" t="s">
        <v>13980</v>
      </c>
      <c r="J4852" s="33">
        <v>1</v>
      </c>
      <c r="K4852" s="58">
        <v>227000</v>
      </c>
    </row>
    <row r="4853" ht="24.75" customHeight="1" spans="1:11">
      <c r="A4853" s="33" t="s">
        <v>3965</v>
      </c>
      <c r="B4853" s="33">
        <v>23</v>
      </c>
      <c r="C4853" s="33">
        <v>163</v>
      </c>
      <c r="D4853" s="8" t="s">
        <v>22049</v>
      </c>
      <c r="E4853" s="90">
        <v>85811066039</v>
      </c>
      <c r="F4853" s="8"/>
      <c r="G4853" s="8" t="s">
        <v>22050</v>
      </c>
      <c r="H4853" s="8" t="s">
        <v>38</v>
      </c>
      <c r="I4853" s="8" t="s">
        <v>13778</v>
      </c>
      <c r="J4853" s="33">
        <v>1</v>
      </c>
      <c r="K4853" s="58">
        <v>64000</v>
      </c>
    </row>
    <row r="4854" ht="24.75" customHeight="1" spans="1:11">
      <c r="A4854" s="33" t="s">
        <v>3965</v>
      </c>
      <c r="B4854" s="33">
        <v>23</v>
      </c>
      <c r="C4854" s="33">
        <v>164</v>
      </c>
      <c r="D4854" s="8" t="s">
        <v>22051</v>
      </c>
      <c r="E4854" s="90">
        <v>87847580054</v>
      </c>
      <c r="F4854" s="8"/>
      <c r="G4854" s="8" t="s">
        <v>22052</v>
      </c>
      <c r="H4854" s="8" t="s">
        <v>1404</v>
      </c>
      <c r="I4854" s="8" t="s">
        <v>13980</v>
      </c>
      <c r="J4854" s="33">
        <v>1</v>
      </c>
      <c r="K4854" s="58">
        <v>227000</v>
      </c>
    </row>
    <row r="4855" ht="24.75" customHeight="1" spans="1:11">
      <c r="A4855" s="33" t="s">
        <v>3965</v>
      </c>
      <c r="B4855" s="33">
        <v>23</v>
      </c>
      <c r="C4855" s="33">
        <v>165</v>
      </c>
      <c r="D4855" s="8" t="s">
        <v>22053</v>
      </c>
      <c r="E4855" s="90">
        <v>82120355002</v>
      </c>
      <c r="F4855" s="8"/>
      <c r="G4855" s="8" t="s">
        <v>22054</v>
      </c>
      <c r="H4855" s="8" t="s">
        <v>428</v>
      </c>
      <c r="I4855" s="8" t="s">
        <v>13778</v>
      </c>
      <c r="J4855" s="33">
        <v>1</v>
      </c>
      <c r="K4855" s="58">
        <v>64000</v>
      </c>
    </row>
    <row r="4856" ht="24.75" customHeight="1" spans="1:11">
      <c r="A4856" s="33" t="s">
        <v>3965</v>
      </c>
      <c r="B4856" s="33">
        <v>23</v>
      </c>
      <c r="C4856" s="33">
        <v>166</v>
      </c>
      <c r="D4856" s="8" t="s">
        <v>22055</v>
      </c>
      <c r="E4856" s="90">
        <v>81210811220</v>
      </c>
      <c r="F4856" s="8"/>
      <c r="G4856" s="8" t="s">
        <v>22056</v>
      </c>
      <c r="H4856" s="8" t="s">
        <v>38</v>
      </c>
      <c r="I4856" s="8" t="s">
        <v>13980</v>
      </c>
      <c r="J4856" s="33">
        <v>1</v>
      </c>
      <c r="K4856" s="58">
        <v>245000</v>
      </c>
    </row>
    <row r="4857" ht="24.75" customHeight="1" spans="1:11">
      <c r="A4857" s="33" t="s">
        <v>3965</v>
      </c>
      <c r="B4857" s="33">
        <v>23</v>
      </c>
      <c r="C4857" s="33">
        <v>167</v>
      </c>
      <c r="D4857" s="8" t="s">
        <v>22057</v>
      </c>
      <c r="E4857" s="90">
        <v>85722244436</v>
      </c>
      <c r="F4857" s="8"/>
      <c r="G4857" s="8" t="s">
        <v>22058</v>
      </c>
      <c r="H4857" s="8" t="s">
        <v>464</v>
      </c>
      <c r="I4857" s="8" t="s">
        <v>13778</v>
      </c>
      <c r="J4857" s="33">
        <v>1</v>
      </c>
      <c r="K4857" s="58">
        <v>64000</v>
      </c>
    </row>
    <row r="4858" ht="24.75" customHeight="1" spans="1:11">
      <c r="A4858" s="33" t="s">
        <v>3965</v>
      </c>
      <c r="B4858" s="33">
        <v>23</v>
      </c>
      <c r="C4858" s="33">
        <v>168</v>
      </c>
      <c r="D4858" s="8" t="s">
        <v>22059</v>
      </c>
      <c r="E4858" s="90">
        <v>82138959206</v>
      </c>
      <c r="F4858" s="8"/>
      <c r="G4858" s="8" t="s">
        <v>22060</v>
      </c>
      <c r="H4858" s="8" t="s">
        <v>38</v>
      </c>
      <c r="I4858" s="8" t="s">
        <v>13778</v>
      </c>
      <c r="J4858" s="33">
        <v>1</v>
      </c>
      <c r="K4858" s="58">
        <v>64000</v>
      </c>
    </row>
    <row r="4859" ht="24.75" customHeight="1" spans="1:11">
      <c r="A4859" s="33" t="s">
        <v>3965</v>
      </c>
      <c r="B4859" s="33">
        <v>23</v>
      </c>
      <c r="C4859" s="33">
        <v>169</v>
      </c>
      <c r="D4859" s="8" t="s">
        <v>8627</v>
      </c>
      <c r="E4859" s="90">
        <v>81229928887</v>
      </c>
      <c r="F4859" s="8"/>
      <c r="G4859" s="8" t="s">
        <v>22061</v>
      </c>
      <c r="H4859" s="8" t="s">
        <v>169</v>
      </c>
      <c r="I4859" s="8" t="s">
        <v>14458</v>
      </c>
      <c r="J4859" s="33">
        <v>1</v>
      </c>
      <c r="K4859" s="58">
        <v>1750000</v>
      </c>
    </row>
    <row r="4860" ht="24.75" customHeight="1" spans="1:11">
      <c r="A4860" s="33" t="s">
        <v>3965</v>
      </c>
      <c r="B4860" s="33">
        <v>23</v>
      </c>
      <c r="C4860" s="33">
        <v>170</v>
      </c>
      <c r="D4860" s="8" t="s">
        <v>22062</v>
      </c>
      <c r="E4860" s="90">
        <v>81315157335</v>
      </c>
      <c r="F4860" s="8"/>
      <c r="G4860" s="8" t="s">
        <v>22063</v>
      </c>
      <c r="H4860" s="8" t="s">
        <v>26</v>
      </c>
      <c r="I4860" s="8" t="s">
        <v>13778</v>
      </c>
      <c r="J4860" s="33">
        <v>1</v>
      </c>
      <c r="K4860" s="58">
        <v>64000</v>
      </c>
    </row>
    <row r="4861" ht="24.75" customHeight="1" spans="1:11">
      <c r="A4861" s="33" t="s">
        <v>3965</v>
      </c>
      <c r="B4861" s="33">
        <v>23</v>
      </c>
      <c r="C4861" s="33">
        <v>171</v>
      </c>
      <c r="D4861" s="8" t="s">
        <v>22064</v>
      </c>
      <c r="E4861" s="90">
        <v>82215006795</v>
      </c>
      <c r="F4861" s="8"/>
      <c r="G4861" s="8" t="s">
        <v>22065</v>
      </c>
      <c r="H4861" s="8" t="s">
        <v>26</v>
      </c>
      <c r="I4861" s="8" t="s">
        <v>13778</v>
      </c>
      <c r="J4861" s="33">
        <v>1</v>
      </c>
      <c r="K4861" s="58">
        <v>64000</v>
      </c>
    </row>
    <row r="4862" ht="24.75" customHeight="1" spans="1:11">
      <c r="A4862" s="33" t="s">
        <v>3965</v>
      </c>
      <c r="B4862" s="33">
        <v>23</v>
      </c>
      <c r="C4862" s="33">
        <v>172</v>
      </c>
      <c r="D4862" s="8" t="s">
        <v>22066</v>
      </c>
      <c r="E4862" s="90">
        <v>81237934993</v>
      </c>
      <c r="F4862" s="8"/>
      <c r="G4862" s="8" t="s">
        <v>22067</v>
      </c>
      <c r="H4862" s="8" t="s">
        <v>181</v>
      </c>
      <c r="I4862" s="8" t="s">
        <v>13980</v>
      </c>
      <c r="J4862" s="33">
        <v>1</v>
      </c>
      <c r="K4862" s="58">
        <v>227000</v>
      </c>
    </row>
    <row r="4863" ht="24.75" customHeight="1" spans="1:11">
      <c r="A4863" s="33" t="s">
        <v>3965</v>
      </c>
      <c r="B4863" s="33">
        <v>23</v>
      </c>
      <c r="C4863" s="33">
        <v>173</v>
      </c>
      <c r="D4863" s="8" t="s">
        <v>22068</v>
      </c>
      <c r="E4863" s="90">
        <v>82125397866</v>
      </c>
      <c r="F4863" s="8"/>
      <c r="G4863" s="8" t="s">
        <v>22069</v>
      </c>
      <c r="H4863" s="8" t="s">
        <v>197</v>
      </c>
      <c r="I4863" s="8" t="s">
        <v>13778</v>
      </c>
      <c r="J4863" s="33">
        <v>1</v>
      </c>
      <c r="K4863" s="58">
        <v>64000</v>
      </c>
    </row>
    <row r="4864" ht="24.75" customHeight="1" spans="1:11">
      <c r="A4864" s="33" t="s">
        <v>3965</v>
      </c>
      <c r="B4864" s="33">
        <v>23</v>
      </c>
      <c r="C4864" s="33">
        <v>174</v>
      </c>
      <c r="D4864" s="8" t="s">
        <v>22070</v>
      </c>
      <c r="E4864" s="90">
        <v>87770145159</v>
      </c>
      <c r="F4864" s="8"/>
      <c r="G4864" s="8" t="s">
        <v>22071</v>
      </c>
      <c r="H4864" s="8" t="s">
        <v>95</v>
      </c>
      <c r="I4864" s="8" t="s">
        <v>13980</v>
      </c>
      <c r="J4864" s="33">
        <v>1</v>
      </c>
      <c r="K4864" s="58">
        <v>234000</v>
      </c>
    </row>
    <row r="4865" ht="24.75" customHeight="1" spans="1:11">
      <c r="A4865" s="33" t="s">
        <v>3965</v>
      </c>
      <c r="B4865" s="33">
        <v>23</v>
      </c>
      <c r="C4865" s="33">
        <v>175</v>
      </c>
      <c r="D4865" s="8" t="s">
        <v>22072</v>
      </c>
      <c r="E4865" s="90">
        <v>85201258205</v>
      </c>
      <c r="F4865" s="8"/>
      <c r="G4865" s="8" t="s">
        <v>22073</v>
      </c>
      <c r="H4865" s="8" t="s">
        <v>1368</v>
      </c>
      <c r="I4865" s="8" t="s">
        <v>13778</v>
      </c>
      <c r="J4865" s="33">
        <v>1</v>
      </c>
      <c r="K4865" s="58">
        <v>64000</v>
      </c>
    </row>
    <row r="4866" ht="24.75" customHeight="1" spans="1:11">
      <c r="A4866" s="33" t="s">
        <v>3965</v>
      </c>
      <c r="B4866" s="33">
        <v>23</v>
      </c>
      <c r="C4866" s="33">
        <v>176</v>
      </c>
      <c r="D4866" s="8" t="s">
        <v>22074</v>
      </c>
      <c r="E4866" s="90">
        <v>81905059125</v>
      </c>
      <c r="F4866" s="8"/>
      <c r="G4866" s="8" t="s">
        <v>22075</v>
      </c>
      <c r="H4866" s="8" t="s">
        <v>38</v>
      </c>
      <c r="I4866" s="8" t="s">
        <v>13778</v>
      </c>
      <c r="J4866" s="33">
        <v>1</v>
      </c>
      <c r="K4866" s="58">
        <v>64000</v>
      </c>
    </row>
    <row r="4867" ht="24.75" customHeight="1" spans="1:11">
      <c r="A4867" s="33" t="s">
        <v>3965</v>
      </c>
      <c r="B4867" s="33">
        <v>23</v>
      </c>
      <c r="C4867" s="33">
        <v>177</v>
      </c>
      <c r="D4867" s="8" t="s">
        <v>22076</v>
      </c>
      <c r="E4867" s="90">
        <v>82112911212</v>
      </c>
      <c r="F4867" s="8"/>
      <c r="G4867" s="8" t="s">
        <v>22077</v>
      </c>
      <c r="H4867" s="8" t="s">
        <v>38</v>
      </c>
      <c r="I4867" s="8" t="s">
        <v>13778</v>
      </c>
      <c r="J4867" s="33">
        <v>2</v>
      </c>
      <c r="K4867" s="58">
        <v>132000</v>
      </c>
    </row>
    <row r="4868" ht="24.75" customHeight="1" spans="1:11">
      <c r="A4868" s="33" t="s">
        <v>3965</v>
      </c>
      <c r="B4868" s="33">
        <v>24</v>
      </c>
      <c r="C4868" s="33">
        <v>178</v>
      </c>
      <c r="D4868" s="8" t="s">
        <v>22078</v>
      </c>
      <c r="E4868" s="90">
        <v>87825220303</v>
      </c>
      <c r="F4868" s="8"/>
      <c r="G4868" s="8" t="s">
        <v>22079</v>
      </c>
      <c r="H4868" s="8" t="s">
        <v>26</v>
      </c>
      <c r="I4868" s="8" t="s">
        <v>13778</v>
      </c>
      <c r="J4868" s="33">
        <v>1</v>
      </c>
      <c r="K4868" s="58">
        <v>302000</v>
      </c>
    </row>
    <row r="4869" ht="24.75" customHeight="1" spans="1:11">
      <c r="A4869" s="8"/>
      <c r="B4869" s="8"/>
      <c r="C4869" s="8"/>
      <c r="D4869" s="8"/>
      <c r="E4869" s="45"/>
      <c r="F4869" s="8"/>
      <c r="G4869" s="8"/>
      <c r="H4869" s="8"/>
      <c r="I4869" s="59" t="s">
        <v>13980</v>
      </c>
      <c r="J4869" s="91">
        <v>1</v>
      </c>
      <c r="K4869" s="8"/>
    </row>
    <row r="4870" ht="24.75" customHeight="1" spans="1:11">
      <c r="A4870" s="33" t="s">
        <v>3965</v>
      </c>
      <c r="B4870" s="33">
        <v>24</v>
      </c>
      <c r="C4870" s="33">
        <v>179</v>
      </c>
      <c r="D4870" s="8" t="s">
        <v>7553</v>
      </c>
      <c r="E4870" s="90">
        <v>81317969030</v>
      </c>
      <c r="F4870" s="8"/>
      <c r="G4870" s="8" t="s">
        <v>22080</v>
      </c>
      <c r="H4870" s="8" t="s">
        <v>38</v>
      </c>
      <c r="I4870" s="8" t="s">
        <v>14371</v>
      </c>
      <c r="J4870" s="33">
        <v>1</v>
      </c>
      <c r="K4870" s="58">
        <v>20000</v>
      </c>
    </row>
    <row r="4871" ht="24.75" customHeight="1" spans="1:11">
      <c r="A4871" s="33" t="s">
        <v>3965</v>
      </c>
      <c r="B4871" s="33">
        <v>24</v>
      </c>
      <c r="C4871" s="33">
        <v>180</v>
      </c>
      <c r="D4871" s="8" t="s">
        <v>22081</v>
      </c>
      <c r="E4871" s="90">
        <v>85755743930</v>
      </c>
      <c r="F4871" s="8"/>
      <c r="G4871" s="8" t="s">
        <v>22082</v>
      </c>
      <c r="H4871" s="8" t="s">
        <v>524</v>
      </c>
      <c r="I4871" s="8" t="s">
        <v>13778</v>
      </c>
      <c r="J4871" s="33">
        <v>1</v>
      </c>
      <c r="K4871" s="58">
        <v>64000</v>
      </c>
    </row>
    <row r="4872" ht="24.75" customHeight="1" spans="1:11">
      <c r="A4872" s="33" t="s">
        <v>3965</v>
      </c>
      <c r="B4872" s="33">
        <v>24</v>
      </c>
      <c r="C4872" s="33">
        <v>181</v>
      </c>
      <c r="D4872" s="8" t="s">
        <v>22083</v>
      </c>
      <c r="E4872" s="90">
        <v>81293541816</v>
      </c>
      <c r="F4872" s="8"/>
      <c r="G4872" s="8" t="s">
        <v>22084</v>
      </c>
      <c r="H4872" s="8" t="s">
        <v>81</v>
      </c>
      <c r="I4872" s="8" t="s">
        <v>13778</v>
      </c>
      <c r="J4872" s="33">
        <v>1</v>
      </c>
      <c r="K4872" s="58">
        <v>64000</v>
      </c>
    </row>
    <row r="4873" ht="24.75" customHeight="1" spans="1:11">
      <c r="A4873" s="33" t="s">
        <v>3965</v>
      </c>
      <c r="B4873" s="33">
        <v>24</v>
      </c>
      <c r="C4873" s="33">
        <v>182</v>
      </c>
      <c r="D4873" s="8" t="s">
        <v>22085</v>
      </c>
      <c r="E4873" s="90">
        <v>87788286633</v>
      </c>
      <c r="F4873" s="8"/>
      <c r="G4873" s="8" t="s">
        <v>22086</v>
      </c>
      <c r="H4873" s="8" t="s">
        <v>38</v>
      </c>
      <c r="I4873" s="8" t="s">
        <v>13778</v>
      </c>
      <c r="J4873" s="33">
        <v>1</v>
      </c>
      <c r="K4873" s="58">
        <v>64000</v>
      </c>
    </row>
    <row r="4874" ht="24.75" customHeight="1" spans="1:11">
      <c r="A4874" s="33" t="s">
        <v>3965</v>
      </c>
      <c r="B4874" s="33">
        <v>24</v>
      </c>
      <c r="C4874" s="33">
        <v>183</v>
      </c>
      <c r="D4874" s="8" t="s">
        <v>376</v>
      </c>
      <c r="E4874" s="90">
        <v>81311714567</v>
      </c>
      <c r="F4874" s="8"/>
      <c r="G4874" s="8" t="s">
        <v>22087</v>
      </c>
      <c r="H4874" s="8" t="s">
        <v>504</v>
      </c>
      <c r="I4874" s="8" t="s">
        <v>13980</v>
      </c>
      <c r="J4874" s="33">
        <v>1</v>
      </c>
      <c r="K4874" s="58">
        <v>227000</v>
      </c>
    </row>
    <row r="4875" ht="24.75" customHeight="1" spans="1:11">
      <c r="A4875" s="33" t="s">
        <v>3965</v>
      </c>
      <c r="B4875" s="33">
        <v>24</v>
      </c>
      <c r="C4875" s="33">
        <v>184</v>
      </c>
      <c r="D4875" s="8" t="s">
        <v>14165</v>
      </c>
      <c r="E4875" s="90">
        <v>81217796547</v>
      </c>
      <c r="F4875" s="8"/>
      <c r="G4875" s="8" t="s">
        <v>22088</v>
      </c>
      <c r="H4875" s="8" t="s">
        <v>81</v>
      </c>
      <c r="I4875" s="8" t="s">
        <v>13812</v>
      </c>
      <c r="J4875" s="33">
        <v>1</v>
      </c>
      <c r="K4875" s="58">
        <v>288900</v>
      </c>
    </row>
    <row r="4876" ht="24.75" customHeight="1" spans="1:11">
      <c r="A4876" s="33" t="s">
        <v>3965</v>
      </c>
      <c r="B4876" s="33">
        <v>24</v>
      </c>
      <c r="C4876" s="33">
        <v>185</v>
      </c>
      <c r="D4876" s="8" t="s">
        <v>12096</v>
      </c>
      <c r="E4876" s="90">
        <v>81299466752</v>
      </c>
      <c r="F4876" s="8" t="s">
        <v>12098</v>
      </c>
      <c r="G4876" s="8" t="s">
        <v>22089</v>
      </c>
      <c r="H4876" s="8" t="s">
        <v>197</v>
      </c>
      <c r="I4876" s="8" t="s">
        <v>22090</v>
      </c>
      <c r="J4876" s="33">
        <v>1</v>
      </c>
      <c r="K4876" s="58">
        <v>3850000</v>
      </c>
    </row>
    <row r="4877" ht="24.75" customHeight="1" spans="1:11">
      <c r="A4877" s="33" t="s">
        <v>3965</v>
      </c>
      <c r="B4877" s="33">
        <v>24</v>
      </c>
      <c r="C4877" s="33">
        <v>186</v>
      </c>
      <c r="D4877" s="8" t="s">
        <v>22091</v>
      </c>
      <c r="E4877" s="90">
        <v>81319421132</v>
      </c>
      <c r="F4877" s="8"/>
      <c r="G4877" s="8" t="s">
        <v>22092</v>
      </c>
      <c r="H4877" s="8" t="s">
        <v>38</v>
      </c>
      <c r="I4877" s="8" t="s">
        <v>13980</v>
      </c>
      <c r="J4877" s="33">
        <v>1</v>
      </c>
      <c r="K4877" s="58">
        <v>227000</v>
      </c>
    </row>
    <row r="4878" ht="24.75" customHeight="1" spans="1:11">
      <c r="A4878" s="33" t="s">
        <v>3965</v>
      </c>
      <c r="B4878" s="33">
        <v>24</v>
      </c>
      <c r="C4878" s="33">
        <v>187</v>
      </c>
      <c r="D4878" s="8" t="s">
        <v>22093</v>
      </c>
      <c r="E4878" s="90">
        <v>81219953638</v>
      </c>
      <c r="F4878" s="8"/>
      <c r="G4878" s="8" t="s">
        <v>22094</v>
      </c>
      <c r="H4878" s="8" t="s">
        <v>38</v>
      </c>
      <c r="I4878" s="8" t="s">
        <v>21104</v>
      </c>
      <c r="J4878" s="33">
        <v>1</v>
      </c>
      <c r="K4878" s="58">
        <v>225000</v>
      </c>
    </row>
    <row r="4879" ht="24.75" customHeight="1" spans="1:11">
      <c r="A4879" s="33" t="s">
        <v>3965</v>
      </c>
      <c r="B4879" s="33">
        <v>24</v>
      </c>
      <c r="C4879" s="33">
        <v>188</v>
      </c>
      <c r="D4879" s="8" t="s">
        <v>22095</v>
      </c>
      <c r="E4879" s="90">
        <v>82165963092</v>
      </c>
      <c r="F4879" s="8"/>
      <c r="G4879" s="8" t="s">
        <v>22096</v>
      </c>
      <c r="H4879" s="8" t="s">
        <v>22097</v>
      </c>
      <c r="I4879" s="8" t="s">
        <v>13717</v>
      </c>
      <c r="J4879" s="33">
        <v>1</v>
      </c>
      <c r="K4879" s="58">
        <v>450000</v>
      </c>
    </row>
    <row r="4880" ht="24.75" customHeight="1" spans="1:11">
      <c r="A4880" s="33" t="s">
        <v>3965</v>
      </c>
      <c r="B4880" s="33">
        <v>24</v>
      </c>
      <c r="C4880" s="33">
        <v>189</v>
      </c>
      <c r="D4880" s="8" t="s">
        <v>22098</v>
      </c>
      <c r="E4880" s="90">
        <v>85100466264</v>
      </c>
      <c r="F4880" s="8"/>
      <c r="G4880" s="8" t="s">
        <v>22099</v>
      </c>
      <c r="H4880" s="8" t="s">
        <v>38</v>
      </c>
      <c r="I4880" s="8" t="s">
        <v>13815</v>
      </c>
      <c r="J4880" s="33">
        <v>1</v>
      </c>
      <c r="K4880" s="58">
        <v>37500</v>
      </c>
    </row>
    <row r="4881" ht="24.75" customHeight="1" spans="1:11">
      <c r="A4881" s="33" t="s">
        <v>3965</v>
      </c>
      <c r="B4881" s="33">
        <v>24</v>
      </c>
      <c r="C4881" s="33">
        <v>190</v>
      </c>
      <c r="D4881" s="8" t="s">
        <v>22100</v>
      </c>
      <c r="E4881" s="90">
        <v>82148712112</v>
      </c>
      <c r="F4881" s="8"/>
      <c r="G4881" s="8"/>
      <c r="H4881" s="8" t="s">
        <v>75</v>
      </c>
      <c r="I4881" s="8" t="s">
        <v>13828</v>
      </c>
      <c r="J4881" s="33">
        <v>1</v>
      </c>
      <c r="K4881" s="58">
        <v>495000</v>
      </c>
    </row>
    <row r="4882" ht="24.75" customHeight="1" spans="1:11">
      <c r="A4882" s="33" t="s">
        <v>3965</v>
      </c>
      <c r="B4882" s="33">
        <v>24</v>
      </c>
      <c r="C4882" s="33">
        <v>191</v>
      </c>
      <c r="D4882" s="8" t="s">
        <v>8821</v>
      </c>
      <c r="E4882" s="90">
        <v>81293521018</v>
      </c>
      <c r="F4882" s="8"/>
      <c r="G4882" s="8" t="s">
        <v>22101</v>
      </c>
      <c r="H4882" s="8" t="s">
        <v>524</v>
      </c>
      <c r="I4882" s="8" t="s">
        <v>16155</v>
      </c>
      <c r="J4882" s="33">
        <v>1</v>
      </c>
      <c r="K4882" s="58">
        <v>325000</v>
      </c>
    </row>
    <row r="4883" ht="24.75" customHeight="1" spans="1:11">
      <c r="A4883" s="33" t="s">
        <v>3965</v>
      </c>
      <c r="B4883" s="33">
        <v>24</v>
      </c>
      <c r="C4883" s="33">
        <v>192</v>
      </c>
      <c r="D4883" s="8" t="s">
        <v>15520</v>
      </c>
      <c r="E4883" s="90">
        <v>8170085280</v>
      </c>
      <c r="F4883" s="8"/>
      <c r="G4883" s="8" t="s">
        <v>22102</v>
      </c>
      <c r="H4883" s="8" t="s">
        <v>38</v>
      </c>
      <c r="I4883" s="8" t="s">
        <v>22103</v>
      </c>
      <c r="J4883" s="33">
        <v>1</v>
      </c>
      <c r="K4883" s="58">
        <v>11850000</v>
      </c>
    </row>
    <row r="4884" ht="24.75" customHeight="1" spans="1:11">
      <c r="A4884" s="33" t="s">
        <v>3965</v>
      </c>
      <c r="B4884" s="33">
        <v>25</v>
      </c>
      <c r="C4884" s="33">
        <v>193</v>
      </c>
      <c r="D4884" s="8" t="s">
        <v>20081</v>
      </c>
      <c r="E4884" s="90">
        <v>8112122601</v>
      </c>
      <c r="F4884" s="8" t="s">
        <v>20083</v>
      </c>
      <c r="G4884" s="8" t="s">
        <v>22104</v>
      </c>
      <c r="H4884" s="8" t="s">
        <v>26</v>
      </c>
      <c r="I4884" s="8" t="s">
        <v>13778</v>
      </c>
      <c r="J4884" s="33">
        <v>1</v>
      </c>
      <c r="K4884" s="58">
        <v>75000</v>
      </c>
    </row>
    <row r="4885" ht="24.75" customHeight="1" spans="1:11">
      <c r="A4885" s="33" t="s">
        <v>3965</v>
      </c>
      <c r="B4885" s="33">
        <v>25</v>
      </c>
      <c r="C4885" s="33">
        <v>194</v>
      </c>
      <c r="D4885" s="8" t="s">
        <v>14322</v>
      </c>
      <c r="E4885" s="90">
        <v>87878691442</v>
      </c>
      <c r="F4885" s="8" t="s">
        <v>14323</v>
      </c>
      <c r="G4885" s="8" t="s">
        <v>16873</v>
      </c>
      <c r="H4885" s="8" t="s">
        <v>38</v>
      </c>
      <c r="I4885" s="8" t="s">
        <v>14241</v>
      </c>
      <c r="J4885" s="33">
        <v>1</v>
      </c>
      <c r="K4885" s="58">
        <v>250000</v>
      </c>
    </row>
    <row r="4886" ht="24.75" customHeight="1" spans="1:11">
      <c r="A4886" s="33" t="s">
        <v>3965</v>
      </c>
      <c r="B4886" s="33">
        <v>25</v>
      </c>
      <c r="C4886" s="33">
        <v>195</v>
      </c>
      <c r="D4886" s="8" t="s">
        <v>22105</v>
      </c>
      <c r="E4886" s="90">
        <v>818766376</v>
      </c>
      <c r="F4886" s="8"/>
      <c r="G4886" s="8" t="s">
        <v>22106</v>
      </c>
      <c r="H4886" s="8" t="s">
        <v>197</v>
      </c>
      <c r="I4886" s="8" t="s">
        <v>13758</v>
      </c>
      <c r="J4886" s="33">
        <v>1</v>
      </c>
      <c r="K4886" s="58">
        <v>290000</v>
      </c>
    </row>
    <row r="4887" ht="24.75" customHeight="1" spans="1:11">
      <c r="A4887" s="33" t="s">
        <v>3965</v>
      </c>
      <c r="B4887" s="33">
        <v>25</v>
      </c>
      <c r="C4887" s="33">
        <v>196</v>
      </c>
      <c r="D4887" s="8" t="s">
        <v>14055</v>
      </c>
      <c r="E4887" s="90">
        <v>81584247579</v>
      </c>
      <c r="F4887" s="8"/>
      <c r="G4887" s="8" t="s">
        <v>22107</v>
      </c>
      <c r="H4887" s="8" t="s">
        <v>38</v>
      </c>
      <c r="I4887" s="8" t="s">
        <v>13805</v>
      </c>
      <c r="J4887" s="33">
        <v>1</v>
      </c>
      <c r="K4887" s="58">
        <v>875000</v>
      </c>
    </row>
    <row r="4888" ht="24.75" customHeight="1" spans="1:11">
      <c r="A4888" s="33" t="s">
        <v>3965</v>
      </c>
      <c r="B4888" s="33">
        <v>25</v>
      </c>
      <c r="C4888" s="33">
        <v>197</v>
      </c>
      <c r="D4888" s="8" t="s">
        <v>22108</v>
      </c>
      <c r="E4888" s="90">
        <v>85799994565</v>
      </c>
      <c r="F4888" s="8"/>
      <c r="G4888" s="8" t="s">
        <v>22109</v>
      </c>
      <c r="H4888" s="8" t="s">
        <v>4641</v>
      </c>
      <c r="I4888" s="8" t="s">
        <v>13800</v>
      </c>
      <c r="J4888" s="33">
        <v>1</v>
      </c>
      <c r="K4888" s="58">
        <v>264400</v>
      </c>
    </row>
    <row r="4889" ht="24.75" customHeight="1" spans="1:11">
      <c r="A4889" s="33" t="s">
        <v>3965</v>
      </c>
      <c r="B4889" s="33">
        <v>25</v>
      </c>
      <c r="C4889" s="33">
        <v>198</v>
      </c>
      <c r="D4889" s="8" t="s">
        <v>22110</v>
      </c>
      <c r="E4889" s="45"/>
      <c r="F4889" s="8"/>
      <c r="G4889" s="8" t="s">
        <v>22111</v>
      </c>
      <c r="H4889" s="8" t="s">
        <v>38</v>
      </c>
      <c r="I4889" s="8" t="s">
        <v>13759</v>
      </c>
      <c r="J4889" s="33">
        <v>1</v>
      </c>
      <c r="K4889" s="58">
        <v>150000</v>
      </c>
    </row>
    <row r="4890" ht="24.75" customHeight="1" spans="1:11">
      <c r="A4890" s="33" t="s">
        <v>3965</v>
      </c>
      <c r="B4890" s="33">
        <v>25</v>
      </c>
      <c r="C4890" s="33">
        <v>199</v>
      </c>
      <c r="D4890" s="8" t="s">
        <v>22112</v>
      </c>
      <c r="E4890" s="90">
        <v>85273245228</v>
      </c>
      <c r="F4890" s="8"/>
      <c r="G4890" s="8" t="s">
        <v>22113</v>
      </c>
      <c r="H4890" s="8" t="s">
        <v>8540</v>
      </c>
      <c r="I4890" s="8" t="s">
        <v>13793</v>
      </c>
      <c r="J4890" s="33">
        <v>1</v>
      </c>
      <c r="K4890" s="58">
        <v>297100</v>
      </c>
    </row>
    <row r="4891" ht="24.75" customHeight="1" spans="1:11">
      <c r="A4891" s="33" t="s">
        <v>3965</v>
      </c>
      <c r="B4891" s="33">
        <v>25</v>
      </c>
      <c r="C4891" s="33">
        <v>200</v>
      </c>
      <c r="D4891" s="8" t="s">
        <v>8120</v>
      </c>
      <c r="E4891" s="90">
        <v>8156861092</v>
      </c>
      <c r="F4891" s="8"/>
      <c r="G4891" s="8"/>
      <c r="H4891" s="8" t="s">
        <v>75</v>
      </c>
      <c r="I4891" s="8" t="s">
        <v>13733</v>
      </c>
      <c r="J4891" s="33">
        <v>1</v>
      </c>
      <c r="K4891" s="58">
        <v>276250</v>
      </c>
    </row>
    <row r="4892" ht="24.75" customHeight="1" spans="1:11">
      <c r="A4892" s="33" t="s">
        <v>3965</v>
      </c>
      <c r="B4892" s="33">
        <v>25</v>
      </c>
      <c r="C4892" s="33">
        <v>201</v>
      </c>
      <c r="D4892" s="8" t="s">
        <v>2646</v>
      </c>
      <c r="E4892" s="90">
        <v>82227905838</v>
      </c>
      <c r="F4892" s="8"/>
      <c r="G4892" s="8"/>
      <c r="H4892" s="8" t="s">
        <v>75</v>
      </c>
      <c r="I4892" s="8" t="s">
        <v>12290</v>
      </c>
      <c r="J4892" s="33">
        <v>1</v>
      </c>
      <c r="K4892" s="58">
        <v>260000</v>
      </c>
    </row>
    <row r="4893" ht="24.75" customHeight="1" spans="1:11">
      <c r="A4893" s="33" t="s">
        <v>3965</v>
      </c>
      <c r="B4893" s="33">
        <v>25</v>
      </c>
      <c r="C4893" s="33">
        <v>202</v>
      </c>
      <c r="D4893" s="8" t="s">
        <v>11836</v>
      </c>
      <c r="E4893" s="90">
        <v>81227098278</v>
      </c>
      <c r="F4893" s="8"/>
      <c r="G4893" s="8"/>
      <c r="H4893" s="8" t="s">
        <v>75</v>
      </c>
      <c r="I4893" s="8" t="s">
        <v>22114</v>
      </c>
      <c r="J4893" s="33">
        <v>2</v>
      </c>
      <c r="K4893" s="58">
        <v>100000</v>
      </c>
    </row>
    <row r="4894" ht="24.75" customHeight="1" spans="1:11">
      <c r="A4894" s="33" t="s">
        <v>3965</v>
      </c>
      <c r="B4894" s="33">
        <v>25</v>
      </c>
      <c r="C4894" s="33">
        <v>203</v>
      </c>
      <c r="D4894" s="8" t="s">
        <v>21023</v>
      </c>
      <c r="E4894" s="90">
        <v>82220183509</v>
      </c>
      <c r="F4894" s="8"/>
      <c r="G4894" s="8" t="s">
        <v>22115</v>
      </c>
      <c r="H4894" s="8" t="s">
        <v>3202</v>
      </c>
      <c r="I4894" s="8" t="s">
        <v>14371</v>
      </c>
      <c r="J4894" s="33">
        <v>1</v>
      </c>
      <c r="K4894" s="58">
        <v>21000</v>
      </c>
    </row>
    <row r="4895" ht="24.75" customHeight="1" spans="1:11">
      <c r="A4895" s="33" t="s">
        <v>3965</v>
      </c>
      <c r="B4895" s="33">
        <v>25</v>
      </c>
      <c r="C4895" s="33">
        <v>204</v>
      </c>
      <c r="D4895" s="8" t="s">
        <v>22116</v>
      </c>
      <c r="E4895" s="90">
        <v>87738022665</v>
      </c>
      <c r="F4895" s="8"/>
      <c r="G4895" s="8" t="s">
        <v>22117</v>
      </c>
      <c r="H4895" s="8" t="s">
        <v>3202</v>
      </c>
      <c r="I4895" s="8" t="s">
        <v>22118</v>
      </c>
      <c r="J4895" s="33">
        <v>2</v>
      </c>
      <c r="K4895" s="58">
        <v>1000000</v>
      </c>
    </row>
    <row r="4896" ht="24.75" customHeight="1" spans="1:11">
      <c r="A4896" s="33" t="s">
        <v>3965</v>
      </c>
      <c r="B4896" s="33">
        <v>25</v>
      </c>
      <c r="C4896" s="33">
        <v>205</v>
      </c>
      <c r="D4896" s="8" t="s">
        <v>14322</v>
      </c>
      <c r="E4896" s="90">
        <v>87878691442</v>
      </c>
      <c r="F4896" s="8" t="s">
        <v>14323</v>
      </c>
      <c r="G4896" s="8" t="s">
        <v>16873</v>
      </c>
      <c r="H4896" s="8" t="s">
        <v>38</v>
      </c>
      <c r="I4896" s="8" t="s">
        <v>13825</v>
      </c>
      <c r="J4896" s="33">
        <v>1</v>
      </c>
      <c r="K4896" s="58">
        <v>605000</v>
      </c>
    </row>
    <row r="4897" ht="24.75" customHeight="1" spans="1:11">
      <c r="A4897" s="8"/>
      <c r="B4897" s="8"/>
      <c r="C4897" s="8"/>
      <c r="D4897" s="8"/>
      <c r="E4897" s="45"/>
      <c r="F4897" s="8"/>
      <c r="G4897" s="8"/>
      <c r="H4897" s="8"/>
      <c r="I4897" s="8" t="s">
        <v>22119</v>
      </c>
      <c r="J4897" s="33">
        <v>1</v>
      </c>
      <c r="K4897" s="8"/>
    </row>
    <row r="4898" ht="24.75" customHeight="1" spans="1:11">
      <c r="A4898" s="33" t="s">
        <v>3965</v>
      </c>
      <c r="B4898" s="33">
        <v>26</v>
      </c>
      <c r="C4898" s="33">
        <v>206</v>
      </c>
      <c r="D4898" s="8" t="s">
        <v>13827</v>
      </c>
      <c r="E4898" s="90">
        <v>811949392</v>
      </c>
      <c r="F4898" s="8"/>
      <c r="G4898" s="8"/>
      <c r="H4898" s="8" t="s">
        <v>75</v>
      </c>
      <c r="I4898" s="8" t="s">
        <v>14527</v>
      </c>
      <c r="J4898" s="33">
        <v>1</v>
      </c>
      <c r="K4898" s="58">
        <v>280000</v>
      </c>
    </row>
    <row r="4899" ht="24.75" customHeight="1" spans="1:11">
      <c r="A4899" s="33" t="s">
        <v>3965</v>
      </c>
      <c r="B4899" s="33">
        <v>26</v>
      </c>
      <c r="C4899" s="33">
        <v>207</v>
      </c>
      <c r="D4899" s="8" t="s">
        <v>21953</v>
      </c>
      <c r="E4899" s="90">
        <v>818381107</v>
      </c>
      <c r="F4899" s="8"/>
      <c r="G4899" s="8" t="s">
        <v>21954</v>
      </c>
      <c r="H4899" s="8" t="s">
        <v>65</v>
      </c>
      <c r="I4899" s="8" t="s">
        <v>21442</v>
      </c>
      <c r="J4899" s="33">
        <v>1</v>
      </c>
      <c r="K4899" s="58">
        <v>430000</v>
      </c>
    </row>
    <row r="4900" ht="24.75" customHeight="1" spans="1:11">
      <c r="A4900" s="33" t="s">
        <v>3965</v>
      </c>
      <c r="B4900" s="33">
        <v>26</v>
      </c>
      <c r="C4900" s="33">
        <v>208</v>
      </c>
      <c r="D4900" s="8" t="s">
        <v>22120</v>
      </c>
      <c r="E4900" s="90">
        <v>81260050486</v>
      </c>
      <c r="F4900" s="8" t="s">
        <v>22121</v>
      </c>
      <c r="G4900" s="8" t="s">
        <v>22122</v>
      </c>
      <c r="H4900" s="8" t="s">
        <v>3764</v>
      </c>
      <c r="I4900" s="8" t="s">
        <v>15995</v>
      </c>
      <c r="J4900" s="33">
        <v>1</v>
      </c>
      <c r="K4900" s="58">
        <v>675000</v>
      </c>
    </row>
    <row r="4901" ht="24.75" customHeight="1" spans="1:11">
      <c r="A4901" s="33" t="s">
        <v>3965</v>
      </c>
      <c r="B4901" s="33">
        <v>27</v>
      </c>
      <c r="C4901" s="33">
        <v>209</v>
      </c>
      <c r="D4901" s="8" t="s">
        <v>22123</v>
      </c>
      <c r="E4901" s="90">
        <v>818737793</v>
      </c>
      <c r="F4901" s="8" t="s">
        <v>22124</v>
      </c>
      <c r="G4901" s="8" t="s">
        <v>22125</v>
      </c>
      <c r="H4901" s="8" t="s">
        <v>38</v>
      </c>
      <c r="I4901" s="8" t="s">
        <v>22126</v>
      </c>
      <c r="J4901" s="33">
        <v>1</v>
      </c>
      <c r="K4901" s="58">
        <v>800000</v>
      </c>
    </row>
    <row r="4902" ht="24.75" customHeight="1" spans="1:11">
      <c r="A4902" s="33" t="s">
        <v>3965</v>
      </c>
      <c r="B4902" s="33">
        <v>27</v>
      </c>
      <c r="C4902" s="33">
        <v>210</v>
      </c>
      <c r="D4902" s="8" t="s">
        <v>22127</v>
      </c>
      <c r="E4902" s="90">
        <v>87832145128</v>
      </c>
      <c r="F4902" s="8"/>
      <c r="G4902" s="8" t="s">
        <v>22128</v>
      </c>
      <c r="H4902" s="8" t="s">
        <v>169</v>
      </c>
      <c r="I4902" s="8" t="s">
        <v>15774</v>
      </c>
      <c r="J4902" s="33">
        <v>1</v>
      </c>
      <c r="K4902" s="58">
        <v>385000</v>
      </c>
    </row>
    <row r="4903" ht="24.75" customHeight="1" spans="1:11">
      <c r="A4903" s="33" t="s">
        <v>3965</v>
      </c>
      <c r="B4903" s="33">
        <v>27</v>
      </c>
      <c r="C4903" s="33">
        <v>211</v>
      </c>
      <c r="D4903" s="8" t="s">
        <v>22129</v>
      </c>
      <c r="E4903" s="90">
        <v>85624759835</v>
      </c>
      <c r="F4903" s="8"/>
      <c r="G4903" s="8" t="s">
        <v>22130</v>
      </c>
      <c r="H4903" s="8" t="s">
        <v>38</v>
      </c>
      <c r="I4903" s="8" t="s">
        <v>21350</v>
      </c>
      <c r="J4903" s="33">
        <v>1</v>
      </c>
      <c r="K4903" s="58">
        <v>320000</v>
      </c>
    </row>
    <row r="4904" ht="24.75" customHeight="1" spans="1:11">
      <c r="A4904" s="33" t="s">
        <v>3965</v>
      </c>
      <c r="B4904" s="33">
        <v>27</v>
      </c>
      <c r="C4904" s="33">
        <v>212</v>
      </c>
      <c r="D4904" s="8" t="s">
        <v>21728</v>
      </c>
      <c r="E4904" s="90">
        <v>81290192346</v>
      </c>
      <c r="F4904" s="8"/>
      <c r="G4904" s="8" t="s">
        <v>22131</v>
      </c>
      <c r="H4904" s="8" t="s">
        <v>1844</v>
      </c>
      <c r="I4904" s="8" t="s">
        <v>16155</v>
      </c>
      <c r="J4904" s="33">
        <v>1</v>
      </c>
      <c r="K4904" s="58">
        <v>308500</v>
      </c>
    </row>
    <row r="4905" ht="24.75" customHeight="1" spans="1:11">
      <c r="A4905" s="33" t="s">
        <v>3965</v>
      </c>
      <c r="B4905" s="33">
        <v>27</v>
      </c>
      <c r="C4905" s="33">
        <v>213</v>
      </c>
      <c r="D4905" s="8" t="s">
        <v>22132</v>
      </c>
      <c r="E4905" s="90">
        <v>81220838400</v>
      </c>
      <c r="F4905" s="8" t="s">
        <v>22133</v>
      </c>
      <c r="G4905" s="8" t="s">
        <v>22134</v>
      </c>
      <c r="H4905" s="8" t="s">
        <v>1000</v>
      </c>
      <c r="I4905" s="8" t="s">
        <v>13909</v>
      </c>
      <c r="J4905" s="33">
        <v>1</v>
      </c>
      <c r="K4905" s="58">
        <v>495000</v>
      </c>
    </row>
    <row r="4906" ht="24.75" customHeight="1" spans="1:11">
      <c r="A4906" s="33" t="s">
        <v>3965</v>
      </c>
      <c r="B4906" s="33">
        <v>27</v>
      </c>
      <c r="C4906" s="33">
        <v>214</v>
      </c>
      <c r="D4906" s="8" t="s">
        <v>22135</v>
      </c>
      <c r="E4906" s="90">
        <v>811353142</v>
      </c>
      <c r="F4906" s="8"/>
      <c r="G4906" s="8"/>
      <c r="H4906" s="8" t="s">
        <v>75</v>
      </c>
      <c r="I4906" s="8" t="s">
        <v>20606</v>
      </c>
      <c r="J4906" s="33">
        <v>1</v>
      </c>
      <c r="K4906" s="58">
        <v>18000</v>
      </c>
    </row>
    <row r="4907" ht="24.75" customHeight="1" spans="1:11">
      <c r="A4907" s="8"/>
      <c r="B4907" s="8"/>
      <c r="C4907" s="8"/>
      <c r="D4907" s="8"/>
      <c r="E4907" s="45"/>
      <c r="F4907" s="8"/>
      <c r="G4907" s="8"/>
      <c r="H4907" s="8"/>
      <c r="I4907" s="8" t="s">
        <v>20605</v>
      </c>
      <c r="J4907" s="33">
        <v>1</v>
      </c>
      <c r="K4907" s="8"/>
    </row>
    <row r="4908" ht="24.75" customHeight="1" spans="1:11">
      <c r="A4908" s="33" t="s">
        <v>3965</v>
      </c>
      <c r="B4908" s="33">
        <v>27</v>
      </c>
      <c r="C4908" s="33">
        <v>215</v>
      </c>
      <c r="D4908" s="8" t="s">
        <v>9840</v>
      </c>
      <c r="E4908" s="90">
        <v>811258425</v>
      </c>
      <c r="F4908" s="8"/>
      <c r="G4908" s="8"/>
      <c r="H4908" s="8" t="s">
        <v>75</v>
      </c>
      <c r="I4908" s="8" t="s">
        <v>13854</v>
      </c>
      <c r="J4908" s="33">
        <v>1</v>
      </c>
      <c r="K4908" s="58">
        <v>540000</v>
      </c>
    </row>
    <row r="4909" ht="24.75" customHeight="1" spans="1:11">
      <c r="A4909" s="8"/>
      <c r="B4909" s="8"/>
      <c r="C4909" s="8"/>
      <c r="D4909" s="8"/>
      <c r="E4909" s="45"/>
      <c r="F4909" s="8"/>
      <c r="G4909" s="8"/>
      <c r="H4909" s="8"/>
      <c r="I4909" s="8" t="s">
        <v>21245</v>
      </c>
      <c r="J4909" s="33">
        <v>1</v>
      </c>
      <c r="K4909" s="8"/>
    </row>
    <row r="4910" ht="24.75" customHeight="1" spans="1:11">
      <c r="A4910" s="8"/>
      <c r="B4910" s="8"/>
      <c r="C4910" s="8"/>
      <c r="D4910" s="8"/>
      <c r="E4910" s="45"/>
      <c r="F4910" s="8"/>
      <c r="G4910" s="8"/>
      <c r="H4910" s="8"/>
      <c r="I4910" s="59" t="s">
        <v>14018</v>
      </c>
      <c r="J4910" s="91">
        <v>1</v>
      </c>
      <c r="K4910" s="8"/>
    </row>
    <row r="4911" ht="24.75" customHeight="1" spans="1:11">
      <c r="A4911" s="33" t="s">
        <v>3965</v>
      </c>
      <c r="B4911" s="33">
        <v>27</v>
      </c>
      <c r="C4911" s="33">
        <v>216</v>
      </c>
      <c r="D4911" s="8" t="s">
        <v>21776</v>
      </c>
      <c r="E4911" s="90">
        <v>811210645</v>
      </c>
      <c r="F4911" s="8"/>
      <c r="G4911" s="8" t="s">
        <v>21777</v>
      </c>
      <c r="H4911" s="8" t="s">
        <v>26</v>
      </c>
      <c r="I4911" s="8" t="s">
        <v>15978</v>
      </c>
      <c r="J4911" s="33">
        <v>2</v>
      </c>
      <c r="K4911" s="58">
        <v>164000</v>
      </c>
    </row>
    <row r="4912" ht="24.75" customHeight="1" spans="1:11">
      <c r="A4912" s="33" t="s">
        <v>3965</v>
      </c>
      <c r="B4912" s="33">
        <v>27</v>
      </c>
      <c r="C4912" s="33">
        <v>217</v>
      </c>
      <c r="D4912" s="8" t="s">
        <v>22136</v>
      </c>
      <c r="E4912" s="90">
        <v>87878375413</v>
      </c>
      <c r="F4912" s="8"/>
      <c r="G4912" s="8"/>
      <c r="H4912" s="8" t="s">
        <v>75</v>
      </c>
      <c r="I4912" s="8" t="s">
        <v>22114</v>
      </c>
      <c r="J4912" s="33">
        <v>2</v>
      </c>
      <c r="K4912" s="58">
        <v>250000</v>
      </c>
    </row>
    <row r="4913" ht="24.75" customHeight="1" spans="1:11">
      <c r="A4913" s="8"/>
      <c r="B4913" s="8"/>
      <c r="C4913" s="8"/>
      <c r="D4913" s="8"/>
      <c r="E4913" s="45"/>
      <c r="F4913" s="8"/>
      <c r="G4913" s="8"/>
      <c r="H4913" s="8"/>
      <c r="I4913" s="59" t="s">
        <v>22022</v>
      </c>
      <c r="J4913" s="91">
        <v>3</v>
      </c>
      <c r="K4913" s="8"/>
    </row>
    <row r="4914" ht="24.75" customHeight="1" spans="1:11">
      <c r="A4914" s="33" t="s">
        <v>3965</v>
      </c>
      <c r="B4914" s="33">
        <v>27</v>
      </c>
      <c r="C4914" s="33">
        <v>218</v>
      </c>
      <c r="D4914" s="8" t="s">
        <v>22137</v>
      </c>
      <c r="E4914" s="90">
        <v>81314317462</v>
      </c>
      <c r="F4914" s="8"/>
      <c r="G4914" s="8" t="s">
        <v>22138</v>
      </c>
      <c r="H4914" s="8" t="s">
        <v>38</v>
      </c>
      <c r="I4914" s="8" t="s">
        <v>13815</v>
      </c>
      <c r="J4914" s="33">
        <v>1</v>
      </c>
      <c r="K4914" s="58">
        <v>1650000</v>
      </c>
    </row>
    <row r="4915" ht="24.75" customHeight="1" spans="1:11">
      <c r="A4915" s="8"/>
      <c r="B4915" s="8"/>
      <c r="C4915" s="8"/>
      <c r="D4915" s="8"/>
      <c r="E4915" s="45"/>
      <c r="F4915" s="8"/>
      <c r="G4915" s="8"/>
      <c r="H4915" s="8"/>
      <c r="I4915" s="59" t="s">
        <v>22139</v>
      </c>
      <c r="J4915" s="91">
        <v>1</v>
      </c>
      <c r="K4915" s="8"/>
    </row>
    <row r="4916" ht="24.75" customHeight="1" spans="1:11">
      <c r="A4916" s="33" t="s">
        <v>3965</v>
      </c>
      <c r="B4916" s="33">
        <v>27</v>
      </c>
      <c r="C4916" s="33">
        <v>219</v>
      </c>
      <c r="D4916" s="8" t="s">
        <v>22140</v>
      </c>
      <c r="E4916" s="90">
        <v>82336972620</v>
      </c>
      <c r="F4916" s="8"/>
      <c r="G4916" s="8" t="s">
        <v>22141</v>
      </c>
      <c r="H4916" s="8" t="s">
        <v>2285</v>
      </c>
      <c r="I4916" s="8" t="s">
        <v>13778</v>
      </c>
      <c r="J4916" s="33">
        <v>1</v>
      </c>
      <c r="K4916" s="58">
        <v>75000</v>
      </c>
    </row>
    <row r="4917" ht="24.75" customHeight="1" spans="1:11">
      <c r="A4917" s="33" t="s">
        <v>3965</v>
      </c>
      <c r="B4917" s="33">
        <v>27</v>
      </c>
      <c r="C4917" s="33">
        <v>220</v>
      </c>
      <c r="D4917" s="8" t="s">
        <v>22142</v>
      </c>
      <c r="E4917" s="90">
        <v>81284148098</v>
      </c>
      <c r="F4917" s="8"/>
      <c r="G4917" s="8" t="s">
        <v>22143</v>
      </c>
      <c r="H4917" s="8" t="s">
        <v>81</v>
      </c>
      <c r="I4917" s="8" t="s">
        <v>13818</v>
      </c>
      <c r="J4917" s="33">
        <v>1</v>
      </c>
      <c r="K4917" s="58">
        <v>318300</v>
      </c>
    </row>
    <row r="4918" ht="24.75" customHeight="1" spans="1:11">
      <c r="A4918" s="33" t="s">
        <v>3965</v>
      </c>
      <c r="B4918" s="33">
        <v>28</v>
      </c>
      <c r="C4918" s="33">
        <v>221</v>
      </c>
      <c r="D4918" s="8" t="s">
        <v>21832</v>
      </c>
      <c r="E4918" s="90">
        <v>82391690999</v>
      </c>
      <c r="F4918" s="8"/>
      <c r="G4918" s="8" t="s">
        <v>22144</v>
      </c>
      <c r="H4918" s="8" t="s">
        <v>18055</v>
      </c>
      <c r="I4918" s="8" t="s">
        <v>20982</v>
      </c>
      <c r="J4918" s="33">
        <v>2</v>
      </c>
      <c r="K4918" s="58">
        <v>990000</v>
      </c>
    </row>
    <row r="4919" ht="24.75" customHeight="1" spans="1:11">
      <c r="A4919" s="33" t="s">
        <v>3965</v>
      </c>
      <c r="B4919" s="33">
        <v>28</v>
      </c>
      <c r="C4919" s="33">
        <v>222</v>
      </c>
      <c r="D4919" s="8" t="s">
        <v>20692</v>
      </c>
      <c r="E4919" s="90">
        <v>81210987238</v>
      </c>
      <c r="F4919" s="8" t="s">
        <v>22003</v>
      </c>
      <c r="G4919" s="8" t="s">
        <v>22004</v>
      </c>
      <c r="H4919" s="8" t="s">
        <v>38</v>
      </c>
      <c r="I4919" s="8" t="s">
        <v>14696</v>
      </c>
      <c r="J4919" s="33">
        <v>1</v>
      </c>
      <c r="K4919" s="58">
        <v>271000</v>
      </c>
    </row>
    <row r="4920" ht="24.75" customHeight="1" spans="1:11">
      <c r="A4920" s="8"/>
      <c r="B4920" s="8"/>
      <c r="C4920" s="8"/>
      <c r="D4920" s="8"/>
      <c r="E4920" s="45"/>
      <c r="F4920" s="8"/>
      <c r="G4920" s="8"/>
      <c r="H4920" s="8"/>
      <c r="I4920" s="59" t="s">
        <v>13778</v>
      </c>
      <c r="J4920" s="91">
        <v>1</v>
      </c>
      <c r="K4920" s="8"/>
    </row>
    <row r="4921" ht="24.75" customHeight="1" spans="1:11">
      <c r="A4921" s="8"/>
      <c r="B4921" s="8"/>
      <c r="C4921" s="8"/>
      <c r="D4921" s="8"/>
      <c r="E4921" s="45"/>
      <c r="F4921" s="8"/>
      <c r="G4921" s="8"/>
      <c r="H4921" s="8"/>
      <c r="I4921" s="59" t="s">
        <v>13759</v>
      </c>
      <c r="J4921" s="91">
        <v>1</v>
      </c>
      <c r="K4921" s="8"/>
    </row>
    <row r="4922" ht="24.75" customHeight="1" spans="1:11">
      <c r="A4922" s="33" t="s">
        <v>3965</v>
      </c>
      <c r="B4922" s="33">
        <v>28</v>
      </c>
      <c r="C4922" s="33">
        <v>223</v>
      </c>
      <c r="D4922" s="8" t="s">
        <v>22145</v>
      </c>
      <c r="E4922" s="90">
        <v>8121053720</v>
      </c>
      <c r="F4922" s="8" t="s">
        <v>22146</v>
      </c>
      <c r="G4922" s="8" t="s">
        <v>22147</v>
      </c>
      <c r="H4922" s="8" t="s">
        <v>3202</v>
      </c>
      <c r="I4922" s="8" t="s">
        <v>15281</v>
      </c>
      <c r="J4922" s="33">
        <v>1</v>
      </c>
      <c r="K4922" s="58">
        <v>6140000</v>
      </c>
    </row>
    <row r="4923" ht="24.75" customHeight="1" spans="1:11">
      <c r="A4923" s="8"/>
      <c r="B4923" s="8"/>
      <c r="C4923" s="8"/>
      <c r="D4923" s="8"/>
      <c r="E4923" s="45"/>
      <c r="F4923" s="8"/>
      <c r="G4923" s="8"/>
      <c r="H4923" s="8"/>
      <c r="I4923" s="59" t="s">
        <v>15487</v>
      </c>
      <c r="J4923" s="91">
        <v>1</v>
      </c>
      <c r="K4923" s="8"/>
    </row>
    <row r="4924" ht="24.75" customHeight="1" spans="1:11">
      <c r="A4924" s="8"/>
      <c r="B4924" s="8"/>
      <c r="C4924" s="8"/>
      <c r="D4924" s="8"/>
      <c r="E4924" s="45"/>
      <c r="F4924" s="8"/>
      <c r="G4924" s="8"/>
      <c r="H4924" s="8"/>
      <c r="I4924" s="59" t="s">
        <v>20311</v>
      </c>
      <c r="J4924" s="91">
        <v>1</v>
      </c>
      <c r="K4924" s="8"/>
    </row>
    <row r="4925" ht="24.75" customHeight="1" spans="1:11">
      <c r="A4925" s="33" t="s">
        <v>3965</v>
      </c>
      <c r="B4925" s="33">
        <v>28</v>
      </c>
      <c r="C4925" s="33">
        <v>224</v>
      </c>
      <c r="D4925" s="8" t="s">
        <v>22148</v>
      </c>
      <c r="E4925" s="90">
        <v>85645582007</v>
      </c>
      <c r="F4925" s="8"/>
      <c r="G4925" s="8" t="s">
        <v>22149</v>
      </c>
      <c r="H4925" s="8" t="s">
        <v>197</v>
      </c>
      <c r="I4925" s="8" t="s">
        <v>13812</v>
      </c>
      <c r="J4925" s="33">
        <v>1</v>
      </c>
      <c r="K4925" s="58">
        <v>288900</v>
      </c>
    </row>
    <row r="4926" ht="24.75" customHeight="1" spans="1:11">
      <c r="A4926" s="33" t="s">
        <v>3965</v>
      </c>
      <c r="B4926" s="33">
        <v>28</v>
      </c>
      <c r="C4926" s="33">
        <v>225</v>
      </c>
      <c r="D4926" s="8" t="s">
        <v>22150</v>
      </c>
      <c r="E4926" s="90">
        <v>81291123918</v>
      </c>
      <c r="F4926" s="8"/>
      <c r="G4926" s="8" t="s">
        <v>22151</v>
      </c>
      <c r="H4926" s="8" t="s">
        <v>38</v>
      </c>
      <c r="I4926" s="8" t="s">
        <v>21104</v>
      </c>
      <c r="J4926" s="33">
        <v>1</v>
      </c>
      <c r="K4926" s="58">
        <v>180000</v>
      </c>
    </row>
    <row r="4927" ht="24.75" customHeight="1" spans="1:11">
      <c r="A4927" s="33" t="s">
        <v>3965</v>
      </c>
      <c r="B4927" s="33">
        <v>28</v>
      </c>
      <c r="C4927" s="33">
        <v>226</v>
      </c>
      <c r="D4927" s="8" t="s">
        <v>22152</v>
      </c>
      <c r="E4927" s="90">
        <v>82217018008</v>
      </c>
      <c r="F4927" s="8"/>
      <c r="G4927" s="8" t="s">
        <v>22153</v>
      </c>
      <c r="H4927" s="8" t="s">
        <v>26</v>
      </c>
      <c r="I4927" s="8" t="s">
        <v>15995</v>
      </c>
      <c r="J4927" s="33">
        <v>1</v>
      </c>
      <c r="K4927" s="58">
        <v>656000</v>
      </c>
    </row>
    <row r="4928" ht="24.75" customHeight="1" spans="1:11">
      <c r="A4928" s="33" t="s">
        <v>3965</v>
      </c>
      <c r="B4928" s="33">
        <v>28</v>
      </c>
      <c r="C4928" s="33">
        <v>227</v>
      </c>
      <c r="D4928" s="8" t="s">
        <v>20477</v>
      </c>
      <c r="E4928" s="90">
        <v>85740042401</v>
      </c>
      <c r="F4928" s="8"/>
      <c r="G4928" s="8" t="s">
        <v>22154</v>
      </c>
      <c r="H4928" s="8" t="s">
        <v>1275</v>
      </c>
      <c r="I4928" s="8" t="s">
        <v>14092</v>
      </c>
      <c r="J4928" s="33">
        <v>1</v>
      </c>
      <c r="K4928" s="58">
        <v>1748000</v>
      </c>
    </row>
    <row r="4929" ht="24.75" customHeight="1" spans="1:11">
      <c r="A4929" s="8"/>
      <c r="B4929" s="8"/>
      <c r="C4929" s="8"/>
      <c r="D4929" s="8"/>
      <c r="E4929" s="45"/>
      <c r="F4929" s="8"/>
      <c r="G4929" s="8"/>
      <c r="H4929" s="8"/>
      <c r="I4929" s="59" t="s">
        <v>20668</v>
      </c>
      <c r="J4929" s="91">
        <v>1</v>
      </c>
      <c r="K4929" s="8"/>
    </row>
    <row r="4930" ht="24.75" customHeight="1" spans="1:11">
      <c r="A4930" s="33" t="s">
        <v>3965</v>
      </c>
      <c r="B4930" s="33">
        <v>28</v>
      </c>
      <c r="C4930" s="33">
        <v>228</v>
      </c>
      <c r="D4930" s="8" t="s">
        <v>22155</v>
      </c>
      <c r="E4930" s="42" t="s">
        <v>22156</v>
      </c>
      <c r="F4930" s="8"/>
      <c r="G4930" s="8" t="s">
        <v>22157</v>
      </c>
      <c r="H4930" s="8" t="s">
        <v>4827</v>
      </c>
      <c r="I4930" s="8" t="s">
        <v>20668</v>
      </c>
      <c r="J4930" s="33">
        <v>1</v>
      </c>
      <c r="K4930" s="58">
        <v>708000</v>
      </c>
    </row>
    <row r="4931" ht="24.75" customHeight="1" spans="1:11">
      <c r="A4931" s="33" t="s">
        <v>3965</v>
      </c>
      <c r="B4931" s="33">
        <v>28</v>
      </c>
      <c r="C4931" s="33">
        <v>229</v>
      </c>
      <c r="D4931" s="8" t="s">
        <v>22158</v>
      </c>
      <c r="E4931" s="90">
        <v>8128083322</v>
      </c>
      <c r="F4931" s="8" t="s">
        <v>22159</v>
      </c>
      <c r="G4931" s="8" t="s">
        <v>22160</v>
      </c>
      <c r="H4931" s="8" t="s">
        <v>3202</v>
      </c>
      <c r="I4931" s="8" t="s">
        <v>15138</v>
      </c>
      <c r="J4931" s="33">
        <v>1</v>
      </c>
      <c r="K4931" s="58">
        <v>380000</v>
      </c>
    </row>
    <row r="4932" ht="24.75" customHeight="1" spans="1:11">
      <c r="A4932" s="33" t="s">
        <v>3965</v>
      </c>
      <c r="B4932" s="33">
        <v>29</v>
      </c>
      <c r="C4932" s="33">
        <v>230</v>
      </c>
      <c r="D4932" s="8" t="s">
        <v>22161</v>
      </c>
      <c r="E4932" s="90">
        <v>8111805320</v>
      </c>
      <c r="F4932" s="8"/>
      <c r="G4932" s="8" t="s">
        <v>22162</v>
      </c>
      <c r="H4932" s="8" t="s">
        <v>169</v>
      </c>
      <c r="I4932" s="8" t="s">
        <v>13888</v>
      </c>
      <c r="J4932" s="33">
        <v>1</v>
      </c>
      <c r="K4932" s="58">
        <v>1680000</v>
      </c>
    </row>
    <row r="4933" ht="24.75" customHeight="1" spans="1:11">
      <c r="A4933" s="33" t="s">
        <v>3965</v>
      </c>
      <c r="B4933" s="33">
        <v>29</v>
      </c>
      <c r="C4933" s="33">
        <v>231</v>
      </c>
      <c r="D4933" s="8" t="s">
        <v>22163</v>
      </c>
      <c r="E4933" s="90">
        <v>81263332233</v>
      </c>
      <c r="F4933" s="8"/>
      <c r="G4933" s="8" t="s">
        <v>22164</v>
      </c>
      <c r="H4933" s="8" t="s">
        <v>81</v>
      </c>
      <c r="I4933" s="8" t="s">
        <v>14896</v>
      </c>
      <c r="J4933" s="33">
        <v>2</v>
      </c>
      <c r="K4933" s="58">
        <v>490000</v>
      </c>
    </row>
    <row r="4934" ht="24.75" customHeight="1" spans="1:11">
      <c r="A4934" s="33" t="s">
        <v>3965</v>
      </c>
      <c r="B4934" s="33">
        <v>29</v>
      </c>
      <c r="C4934" s="33">
        <v>232</v>
      </c>
      <c r="D4934" s="8" t="s">
        <v>22165</v>
      </c>
      <c r="E4934" s="45"/>
      <c r="F4934" s="8"/>
      <c r="G4934" s="8" t="s">
        <v>22166</v>
      </c>
      <c r="H4934" s="8" t="s">
        <v>918</v>
      </c>
      <c r="I4934" s="8" t="s">
        <v>20541</v>
      </c>
      <c r="J4934" s="33">
        <v>1</v>
      </c>
      <c r="K4934" s="58">
        <v>485000</v>
      </c>
    </row>
    <row r="4935" ht="24.75" customHeight="1" spans="1:11">
      <c r="A4935" s="33" t="s">
        <v>3965</v>
      </c>
      <c r="B4935" s="33">
        <v>29</v>
      </c>
      <c r="C4935" s="33">
        <v>233</v>
      </c>
      <c r="D4935" s="8" t="s">
        <v>10990</v>
      </c>
      <c r="E4935" s="90">
        <v>81227483483</v>
      </c>
      <c r="F4935" s="8"/>
      <c r="G4935" s="8"/>
      <c r="H4935" s="8"/>
      <c r="I4935" s="8" t="s">
        <v>14499</v>
      </c>
      <c r="J4935" s="33">
        <v>1</v>
      </c>
      <c r="K4935" s="58">
        <v>180000</v>
      </c>
    </row>
    <row r="4936" ht="24.75" customHeight="1" spans="1:11">
      <c r="A4936" s="33" t="s">
        <v>3965</v>
      </c>
      <c r="B4936" s="33">
        <v>29</v>
      </c>
      <c r="C4936" s="33">
        <v>234</v>
      </c>
      <c r="D4936" s="8" t="s">
        <v>22167</v>
      </c>
      <c r="E4936" s="90">
        <v>81356526230</v>
      </c>
      <c r="F4936" s="8"/>
      <c r="G4936" s="8" t="s">
        <v>22168</v>
      </c>
      <c r="H4936" s="8" t="s">
        <v>3728</v>
      </c>
      <c r="I4936" s="8" t="s">
        <v>14198</v>
      </c>
      <c r="J4936" s="33">
        <v>1</v>
      </c>
      <c r="K4936" s="58">
        <v>231280</v>
      </c>
    </row>
    <row r="4937" ht="24.75" customHeight="1" spans="1:11">
      <c r="A4937" s="33" t="s">
        <v>3965</v>
      </c>
      <c r="B4937" s="33">
        <v>29</v>
      </c>
      <c r="C4937" s="33">
        <v>235</v>
      </c>
      <c r="D4937" s="8" t="s">
        <v>13060</v>
      </c>
      <c r="E4937" s="90">
        <v>811130987</v>
      </c>
      <c r="F4937" s="8" t="s">
        <v>22169</v>
      </c>
      <c r="G4937" s="8" t="s">
        <v>22170</v>
      </c>
      <c r="H4937" s="8" t="s">
        <v>81</v>
      </c>
      <c r="I4937" s="8" t="s">
        <v>13778</v>
      </c>
      <c r="J4937" s="33">
        <v>1</v>
      </c>
      <c r="K4937" s="58">
        <v>75000</v>
      </c>
    </row>
    <row r="4938" ht="24.75" customHeight="1" spans="1:11">
      <c r="A4938" s="33" t="s">
        <v>3965</v>
      </c>
      <c r="B4938" s="33">
        <v>29</v>
      </c>
      <c r="C4938" s="33">
        <v>236</v>
      </c>
      <c r="D4938" s="8" t="s">
        <v>17587</v>
      </c>
      <c r="E4938" s="90">
        <v>811811770</v>
      </c>
      <c r="F4938" s="8" t="s">
        <v>17589</v>
      </c>
      <c r="G4938" s="8" t="s">
        <v>22171</v>
      </c>
      <c r="H4938" s="8" t="s">
        <v>70</v>
      </c>
      <c r="I4938" s="8" t="s">
        <v>21322</v>
      </c>
      <c r="J4938" s="33">
        <v>1</v>
      </c>
      <c r="K4938" s="58">
        <v>1480000</v>
      </c>
    </row>
    <row r="4939" ht="24.75" customHeight="1" spans="1:11">
      <c r="A4939" s="33" t="s">
        <v>3965</v>
      </c>
      <c r="B4939" s="33">
        <v>29</v>
      </c>
      <c r="C4939" s="33">
        <v>237</v>
      </c>
      <c r="D4939" s="8" t="s">
        <v>17523</v>
      </c>
      <c r="E4939" s="90">
        <v>818418740</v>
      </c>
      <c r="F4939" s="8" t="s">
        <v>17525</v>
      </c>
      <c r="G4939" s="8" t="s">
        <v>22172</v>
      </c>
      <c r="H4939" s="8" t="s">
        <v>197</v>
      </c>
      <c r="I4939" s="8" t="s">
        <v>13888</v>
      </c>
      <c r="J4939" s="33">
        <v>1</v>
      </c>
      <c r="K4939" s="58">
        <v>2340000</v>
      </c>
    </row>
    <row r="4940" ht="24.75" customHeight="1" spans="1:11">
      <c r="A4940" s="8"/>
      <c r="B4940" s="8"/>
      <c r="C4940" s="8"/>
      <c r="D4940" s="8"/>
      <c r="E4940" s="45"/>
      <c r="F4940" s="8"/>
      <c r="G4940" s="8"/>
      <c r="H4940" s="8"/>
      <c r="I4940" s="59" t="s">
        <v>13894</v>
      </c>
      <c r="J4940" s="91">
        <v>1</v>
      </c>
      <c r="K4940" s="8"/>
    </row>
    <row r="4941" ht="24.75" customHeight="1" spans="1:11">
      <c r="A4941" s="33" t="s">
        <v>3965</v>
      </c>
      <c r="B4941" s="33">
        <v>29</v>
      </c>
      <c r="C4941" s="33">
        <v>238</v>
      </c>
      <c r="D4941" s="8" t="s">
        <v>22173</v>
      </c>
      <c r="E4941" s="90">
        <v>82320726009</v>
      </c>
      <c r="F4941" s="8"/>
      <c r="G4941" s="8" t="s">
        <v>22174</v>
      </c>
      <c r="H4941" s="8" t="s">
        <v>3202</v>
      </c>
      <c r="I4941" s="8" t="s">
        <v>14198</v>
      </c>
      <c r="J4941" s="33">
        <v>1</v>
      </c>
      <c r="K4941" s="58">
        <v>232960</v>
      </c>
    </row>
    <row r="4942" ht="24.75" customHeight="1" spans="1:11">
      <c r="A4942" s="33" t="s">
        <v>3965</v>
      </c>
      <c r="B4942" s="33">
        <v>29</v>
      </c>
      <c r="C4942" s="33">
        <v>239</v>
      </c>
      <c r="D4942" s="8" t="s">
        <v>22175</v>
      </c>
      <c r="E4942" s="42" t="s">
        <v>22176</v>
      </c>
      <c r="F4942" s="8"/>
      <c r="G4942" s="8"/>
      <c r="H4942" s="8" t="s">
        <v>38</v>
      </c>
      <c r="I4942" s="8" t="s">
        <v>13758</v>
      </c>
      <c r="J4942" s="33">
        <v>1</v>
      </c>
      <c r="K4942" s="58">
        <v>1356000</v>
      </c>
    </row>
    <row r="4943" ht="24.75" customHeight="1" spans="1:11">
      <c r="A4943" s="8"/>
      <c r="B4943" s="8"/>
      <c r="C4943" s="8"/>
      <c r="D4943" s="8"/>
      <c r="E4943" s="45"/>
      <c r="F4943" s="8"/>
      <c r="G4943" s="8"/>
      <c r="H4943" s="8"/>
      <c r="I4943" s="59" t="s">
        <v>21321</v>
      </c>
      <c r="J4943" s="91">
        <v>1</v>
      </c>
      <c r="K4943" s="8"/>
    </row>
    <row r="4944" ht="24.75" customHeight="1" spans="1:11">
      <c r="A4944" s="8"/>
      <c r="B4944" s="8"/>
      <c r="C4944" s="8"/>
      <c r="D4944" s="8"/>
      <c r="E4944" s="45"/>
      <c r="F4944" s="8"/>
      <c r="G4944" s="8"/>
      <c r="H4944" s="8"/>
      <c r="I4944" s="59" t="s">
        <v>13837</v>
      </c>
      <c r="J4944" s="91">
        <v>1</v>
      </c>
      <c r="K4944" s="8"/>
    </row>
    <row r="4945" ht="24.75" customHeight="1" spans="1:11">
      <c r="A4945" s="8"/>
      <c r="B4945" s="8"/>
      <c r="C4945" s="8"/>
      <c r="D4945" s="8"/>
      <c r="E4945" s="45"/>
      <c r="F4945" s="8"/>
      <c r="G4945" s="8"/>
      <c r="H4945" s="8"/>
      <c r="I4945" s="8" t="s">
        <v>14527</v>
      </c>
      <c r="J4945" s="33">
        <v>1</v>
      </c>
      <c r="K4945" s="8"/>
    </row>
    <row r="4946" ht="24.75" customHeight="1" spans="1:11">
      <c r="A4946" s="33" t="s">
        <v>3965</v>
      </c>
      <c r="B4946" s="33">
        <v>29</v>
      </c>
      <c r="C4946" s="33">
        <v>240</v>
      </c>
      <c r="D4946" s="8" t="s">
        <v>22177</v>
      </c>
      <c r="E4946" s="90">
        <v>83872393337</v>
      </c>
      <c r="F4946" s="8"/>
      <c r="G4946" s="8" t="s">
        <v>22178</v>
      </c>
      <c r="H4946" s="8" t="s">
        <v>38</v>
      </c>
      <c r="I4946" s="8" t="s">
        <v>14560</v>
      </c>
      <c r="J4946" s="33">
        <v>1</v>
      </c>
      <c r="K4946" s="58">
        <v>355000</v>
      </c>
    </row>
    <row r="4947" ht="24.75" customHeight="1" spans="1:11">
      <c r="A4947" s="33" t="s">
        <v>3965</v>
      </c>
      <c r="B4947" s="33">
        <v>29</v>
      </c>
      <c r="C4947" s="33">
        <v>241</v>
      </c>
      <c r="D4947" s="8" t="s">
        <v>16621</v>
      </c>
      <c r="E4947" s="90">
        <v>81222225115</v>
      </c>
      <c r="F4947" s="8"/>
      <c r="G4947" s="8"/>
      <c r="H4947" s="8" t="s">
        <v>75</v>
      </c>
      <c r="I4947" s="8" t="s">
        <v>18155</v>
      </c>
      <c r="J4947" s="33">
        <v>1</v>
      </c>
      <c r="K4947" s="58">
        <v>96000</v>
      </c>
    </row>
    <row r="4948" ht="24.75" customHeight="1" spans="1:11">
      <c r="A4948" s="8"/>
      <c r="B4948" s="8"/>
      <c r="C4948" s="8"/>
      <c r="D4948" s="8"/>
      <c r="E4948" s="45"/>
      <c r="F4948" s="8"/>
      <c r="G4948" s="8"/>
      <c r="H4948" s="8"/>
      <c r="I4948" s="59" t="s">
        <v>14371</v>
      </c>
      <c r="J4948" s="91">
        <v>1</v>
      </c>
      <c r="K4948" s="8"/>
    </row>
    <row r="4949" ht="24.75" customHeight="1" spans="1:11">
      <c r="A4949" s="33" t="s">
        <v>3965</v>
      </c>
      <c r="B4949" s="33">
        <v>29</v>
      </c>
      <c r="C4949" s="33">
        <v>242</v>
      </c>
      <c r="D4949" s="8" t="s">
        <v>22179</v>
      </c>
      <c r="E4949" s="90">
        <v>85263010145</v>
      </c>
      <c r="F4949" s="8"/>
      <c r="G4949" s="8" t="s">
        <v>22180</v>
      </c>
      <c r="H4949" s="8" t="s">
        <v>75</v>
      </c>
      <c r="I4949" s="8" t="s">
        <v>13812</v>
      </c>
      <c r="J4949" s="33">
        <v>1</v>
      </c>
      <c r="K4949" s="58">
        <v>296000</v>
      </c>
    </row>
    <row r="4950" ht="24.75" customHeight="1" spans="1:11">
      <c r="A4950" s="33" t="s">
        <v>3965</v>
      </c>
      <c r="B4950" s="33">
        <v>29</v>
      </c>
      <c r="C4950" s="33">
        <v>243</v>
      </c>
      <c r="D4950" s="8" t="s">
        <v>2646</v>
      </c>
      <c r="E4950" s="93">
        <v>87779841342</v>
      </c>
      <c r="F4950" s="42"/>
      <c r="G4950" s="8"/>
      <c r="H4950" s="8" t="s">
        <v>26</v>
      </c>
      <c r="I4950" s="8" t="s">
        <v>13815</v>
      </c>
      <c r="J4950" s="33">
        <v>1</v>
      </c>
      <c r="K4950" s="58">
        <v>168000</v>
      </c>
    </row>
    <row r="4951" ht="24.75" customHeight="1" spans="1:11">
      <c r="A4951" s="8"/>
      <c r="B4951" s="8"/>
      <c r="C4951" s="8"/>
      <c r="D4951" s="8"/>
      <c r="E4951" s="94"/>
      <c r="F4951" s="8"/>
      <c r="G4951" s="8"/>
      <c r="H4951" s="8"/>
      <c r="I4951" s="59" t="s">
        <v>14371</v>
      </c>
      <c r="J4951" s="91">
        <v>1</v>
      </c>
      <c r="K4951" s="8"/>
    </row>
    <row r="4952" ht="24.75" customHeight="1" spans="1:11">
      <c r="A4952" s="8"/>
      <c r="B4952" s="8"/>
      <c r="C4952" s="8"/>
      <c r="D4952" s="8"/>
      <c r="E4952" s="94"/>
      <c r="F4952" s="8"/>
      <c r="G4952" s="8"/>
      <c r="H4952" s="8"/>
      <c r="I4952" s="59" t="s">
        <v>13801</v>
      </c>
      <c r="J4952" s="91">
        <v>1</v>
      </c>
      <c r="K4952" s="8"/>
    </row>
    <row r="4953" ht="24.75" customHeight="1" spans="1:11">
      <c r="A4953" s="8"/>
      <c r="B4953" s="8"/>
      <c r="C4953" s="8"/>
      <c r="D4953" s="8"/>
      <c r="E4953" s="94"/>
      <c r="F4953" s="8"/>
      <c r="G4953" s="8"/>
      <c r="H4953" s="8"/>
      <c r="I4953" s="59" t="s">
        <v>14046</v>
      </c>
      <c r="J4953" s="91">
        <v>1</v>
      </c>
      <c r="K4953" s="8"/>
    </row>
    <row r="4954" ht="24.75" customHeight="1" spans="1:11">
      <c r="A4954" s="33" t="s">
        <v>3965</v>
      </c>
      <c r="B4954" s="33">
        <v>30</v>
      </c>
      <c r="C4954" s="33">
        <v>244</v>
      </c>
      <c r="D4954" s="8" t="s">
        <v>22181</v>
      </c>
      <c r="E4954" s="90">
        <v>8156555656</v>
      </c>
      <c r="F4954" s="8" t="s">
        <v>22182</v>
      </c>
      <c r="G4954" s="8" t="s">
        <v>22183</v>
      </c>
      <c r="H4954" s="8" t="s">
        <v>75</v>
      </c>
      <c r="I4954" s="8" t="s">
        <v>13854</v>
      </c>
      <c r="J4954" s="33">
        <v>1</v>
      </c>
      <c r="K4954" s="58">
        <v>280000</v>
      </c>
    </row>
    <row r="4955" ht="24.75" customHeight="1" spans="1:11">
      <c r="A4955" s="33" t="s">
        <v>3965</v>
      </c>
      <c r="B4955" s="33">
        <v>30</v>
      </c>
      <c r="C4955" s="33">
        <v>245</v>
      </c>
      <c r="D4955" s="8" t="s">
        <v>22184</v>
      </c>
      <c r="E4955" s="90">
        <v>8562833880</v>
      </c>
      <c r="F4955" s="8" t="s">
        <v>22185</v>
      </c>
      <c r="G4955" s="8" t="s">
        <v>22186</v>
      </c>
      <c r="H4955" s="8" t="s">
        <v>468</v>
      </c>
      <c r="I4955" s="8" t="s">
        <v>13921</v>
      </c>
      <c r="J4955" s="33">
        <v>1</v>
      </c>
      <c r="K4955" s="58">
        <v>1480000</v>
      </c>
    </row>
    <row r="4956" ht="24.75" customHeight="1" spans="1:11">
      <c r="A4956" s="33" t="s">
        <v>3965</v>
      </c>
      <c r="B4956" s="33">
        <v>30</v>
      </c>
      <c r="C4956" s="33">
        <v>246</v>
      </c>
      <c r="D4956" s="8" t="s">
        <v>21400</v>
      </c>
      <c r="E4956" s="90">
        <v>81111117990</v>
      </c>
      <c r="F4956" s="8"/>
      <c r="G4956" s="8" t="s">
        <v>22187</v>
      </c>
      <c r="H4956" s="8" t="s">
        <v>1158</v>
      </c>
      <c r="I4956" s="8" t="s">
        <v>15607</v>
      </c>
      <c r="J4956" s="33">
        <v>1</v>
      </c>
      <c r="K4956" s="58">
        <v>1580000</v>
      </c>
    </row>
    <row r="4957" ht="24.75" customHeight="1" spans="1:11">
      <c r="A4957" s="8"/>
      <c r="B4957" s="8"/>
      <c r="C4957" s="8"/>
      <c r="D4957" s="8"/>
      <c r="E4957" s="45"/>
      <c r="F4957" s="8"/>
      <c r="G4957" s="8"/>
      <c r="H4957" s="8"/>
      <c r="I4957" s="59" t="s">
        <v>15952</v>
      </c>
      <c r="J4957" s="91">
        <v>1</v>
      </c>
      <c r="K4957" s="8"/>
    </row>
    <row r="4958" ht="24.75" customHeight="1" spans="1:11">
      <c r="A4958" s="33" t="s">
        <v>3965</v>
      </c>
      <c r="B4958" s="33">
        <v>30</v>
      </c>
      <c r="C4958" s="33">
        <v>247</v>
      </c>
      <c r="D4958" s="8" t="s">
        <v>22188</v>
      </c>
      <c r="E4958" s="90">
        <v>87881275010</v>
      </c>
      <c r="F4958" s="8" t="s">
        <v>22189</v>
      </c>
      <c r="G4958" s="8" t="s">
        <v>22190</v>
      </c>
      <c r="H4958" s="8" t="s">
        <v>81</v>
      </c>
      <c r="I4958" s="8" t="s">
        <v>13965</v>
      </c>
      <c r="J4958" s="33">
        <v>1</v>
      </c>
      <c r="K4958" s="58">
        <v>3080000</v>
      </c>
    </row>
    <row r="4959" ht="24.75" customHeight="1" spans="1:11">
      <c r="A4959" s="33" t="s">
        <v>3965</v>
      </c>
      <c r="B4959" s="33">
        <v>30</v>
      </c>
      <c r="C4959" s="33">
        <v>248</v>
      </c>
      <c r="D4959" s="8" t="s">
        <v>22191</v>
      </c>
      <c r="E4959" s="90">
        <v>81586030690</v>
      </c>
      <c r="F4959" s="8" t="s">
        <v>22192</v>
      </c>
      <c r="G4959" s="8" t="s">
        <v>22193</v>
      </c>
      <c r="H4959" s="8" t="s">
        <v>26</v>
      </c>
      <c r="I4959" s="8" t="s">
        <v>13894</v>
      </c>
      <c r="J4959" s="33">
        <v>1</v>
      </c>
      <c r="K4959" s="58">
        <v>660000</v>
      </c>
    </row>
    <row r="4960" ht="24.75" customHeight="1" spans="1:11">
      <c r="A4960" s="33" t="s">
        <v>3965</v>
      </c>
      <c r="B4960" s="33">
        <v>30</v>
      </c>
      <c r="C4960" s="33">
        <v>249</v>
      </c>
      <c r="D4960" s="8" t="s">
        <v>22194</v>
      </c>
      <c r="E4960" s="90">
        <v>81289834337</v>
      </c>
      <c r="F4960" s="8" t="s">
        <v>22195</v>
      </c>
      <c r="G4960" s="8" t="s">
        <v>22196</v>
      </c>
      <c r="H4960" s="8" t="s">
        <v>38</v>
      </c>
      <c r="I4960" s="8" t="s">
        <v>14149</v>
      </c>
      <c r="J4960" s="33">
        <v>1</v>
      </c>
      <c r="K4960" s="58">
        <v>868000</v>
      </c>
    </row>
    <row r="4961" ht="24.75" customHeight="1" spans="1:11">
      <c r="A4961" s="8"/>
      <c r="B4961" s="8"/>
      <c r="C4961" s="8"/>
      <c r="D4961" s="8"/>
      <c r="E4961" s="45"/>
      <c r="F4961" s="8"/>
      <c r="G4961" s="8"/>
      <c r="H4961" s="8"/>
      <c r="I4961" s="59" t="s">
        <v>13818</v>
      </c>
      <c r="J4961" s="91">
        <v>1</v>
      </c>
      <c r="K4961" s="8"/>
    </row>
    <row r="4962" ht="24.75" customHeight="1" spans="1:11">
      <c r="A4962" s="8"/>
      <c r="B4962" s="8"/>
      <c r="C4962" s="8"/>
      <c r="D4962" s="8"/>
      <c r="E4962" s="45"/>
      <c r="F4962" s="8"/>
      <c r="G4962" s="8"/>
      <c r="H4962" s="8"/>
      <c r="I4962" s="59" t="s">
        <v>15879</v>
      </c>
      <c r="J4962" s="91">
        <v>1</v>
      </c>
      <c r="K4962" s="8"/>
    </row>
    <row r="4963" ht="24.75" customHeight="1" spans="1:11">
      <c r="A4963" s="8"/>
      <c r="B4963" s="8"/>
      <c r="C4963" s="8"/>
      <c r="D4963" s="8"/>
      <c r="E4963" s="45"/>
      <c r="F4963" s="8"/>
      <c r="G4963" s="8"/>
      <c r="H4963" s="8"/>
      <c r="I4963" s="59" t="s">
        <v>22197</v>
      </c>
      <c r="J4963" s="91">
        <v>1</v>
      </c>
      <c r="K4963" s="8"/>
    </row>
    <row r="4964" ht="24.75" customHeight="1" spans="1:11">
      <c r="A4964" s="33" t="s">
        <v>3965</v>
      </c>
      <c r="B4964" s="33">
        <v>30</v>
      </c>
      <c r="C4964" s="33">
        <v>250</v>
      </c>
      <c r="D4964" s="8" t="s">
        <v>22198</v>
      </c>
      <c r="E4964" s="90">
        <v>87705578911</v>
      </c>
      <c r="F4964" s="8"/>
      <c r="G4964" s="8" t="s">
        <v>22199</v>
      </c>
      <c r="H4964" s="8" t="s">
        <v>3202</v>
      </c>
      <c r="I4964" s="8" t="s">
        <v>13965</v>
      </c>
      <c r="J4964" s="33">
        <v>1</v>
      </c>
      <c r="K4964" s="58">
        <v>7868000</v>
      </c>
    </row>
    <row r="4965" ht="24.75" customHeight="1" spans="1:11">
      <c r="A4965" s="8"/>
      <c r="B4965" s="8"/>
      <c r="C4965" s="8"/>
      <c r="D4965" s="8"/>
      <c r="E4965" s="45"/>
      <c r="F4965" s="8"/>
      <c r="G4965" s="8"/>
      <c r="H4965" s="8"/>
      <c r="I4965" s="59" t="s">
        <v>16270</v>
      </c>
      <c r="J4965" s="91">
        <v>1</v>
      </c>
      <c r="K4965" s="8"/>
    </row>
    <row r="4966" ht="24.75" customHeight="1" spans="1:11">
      <c r="A4966" s="33" t="s">
        <v>3965</v>
      </c>
      <c r="B4966" s="33">
        <v>30</v>
      </c>
      <c r="C4966" s="33">
        <v>251</v>
      </c>
      <c r="D4966" s="8" t="s">
        <v>22200</v>
      </c>
      <c r="E4966" s="90">
        <v>8113114277</v>
      </c>
      <c r="F4966" s="8" t="s">
        <v>22201</v>
      </c>
      <c r="G4966" s="8" t="s">
        <v>22202</v>
      </c>
      <c r="H4966" s="8" t="s">
        <v>524</v>
      </c>
      <c r="I4966" s="8" t="s">
        <v>13909</v>
      </c>
      <c r="J4966" s="33">
        <v>1</v>
      </c>
      <c r="K4966" s="58">
        <v>396000</v>
      </c>
    </row>
    <row r="4967" ht="24.75" customHeight="1" spans="1:11">
      <c r="A4967" s="33" t="s">
        <v>3965</v>
      </c>
      <c r="B4967" s="33">
        <v>30</v>
      </c>
      <c r="C4967" s="33">
        <v>252</v>
      </c>
      <c r="D4967" s="8" t="s">
        <v>22203</v>
      </c>
      <c r="E4967" s="90">
        <v>81315108980</v>
      </c>
      <c r="F4967" s="8"/>
      <c r="G4967" s="8" t="s">
        <v>22204</v>
      </c>
      <c r="H4967" s="8" t="s">
        <v>81</v>
      </c>
      <c r="I4967" s="8" t="s">
        <v>13812</v>
      </c>
      <c r="J4967" s="33">
        <v>1</v>
      </c>
      <c r="K4967" s="58">
        <v>288900</v>
      </c>
    </row>
    <row r="4968" ht="24.75" customHeight="1" spans="1:11">
      <c r="A4968" s="33" t="s">
        <v>3965</v>
      </c>
      <c r="B4968" s="33">
        <v>30</v>
      </c>
      <c r="C4968" s="33">
        <v>253</v>
      </c>
      <c r="D4968" s="8" t="s">
        <v>21997</v>
      </c>
      <c r="E4968" s="90">
        <v>81287973401</v>
      </c>
      <c r="F4968" s="8" t="s">
        <v>22205</v>
      </c>
      <c r="G4968" s="8" t="s">
        <v>21998</v>
      </c>
      <c r="H4968" s="8" t="s">
        <v>38</v>
      </c>
      <c r="I4968" s="8" t="s">
        <v>13921</v>
      </c>
      <c r="J4968" s="33">
        <v>1</v>
      </c>
      <c r="K4968" s="58">
        <v>1480000</v>
      </c>
    </row>
    <row r="4969" ht="24.75" customHeight="1" spans="1:11">
      <c r="A4969" s="33" t="s">
        <v>3965</v>
      </c>
      <c r="B4969" s="33">
        <v>30</v>
      </c>
      <c r="C4969" s="33">
        <v>254</v>
      </c>
      <c r="D4969" s="8" t="s">
        <v>22206</v>
      </c>
      <c r="E4969" s="90">
        <v>8117797912</v>
      </c>
      <c r="F4969" s="8"/>
      <c r="G4969" s="8"/>
      <c r="H4969" s="8" t="s">
        <v>75</v>
      </c>
      <c r="I4969" s="8" t="s">
        <v>16443</v>
      </c>
      <c r="J4969" s="33">
        <v>1</v>
      </c>
      <c r="K4969" s="58">
        <v>1480000</v>
      </c>
    </row>
    <row r="4970" ht="24.75" customHeight="1" spans="1:11">
      <c r="A4970" s="33" t="s">
        <v>3965</v>
      </c>
      <c r="B4970" s="33">
        <v>30</v>
      </c>
      <c r="C4970" s="33">
        <v>255</v>
      </c>
      <c r="D4970" s="8" t="s">
        <v>15134</v>
      </c>
      <c r="E4970" s="90">
        <v>816759002</v>
      </c>
      <c r="F4970" s="8"/>
      <c r="G4970" s="8"/>
      <c r="H4970" s="8" t="s">
        <v>75</v>
      </c>
      <c r="I4970" s="8" t="s">
        <v>21681</v>
      </c>
      <c r="J4970" s="33">
        <v>1</v>
      </c>
      <c r="K4970" s="58">
        <v>324000</v>
      </c>
    </row>
    <row r="4971" ht="24.75" customHeight="1" spans="1:11">
      <c r="A4971" s="8"/>
      <c r="B4971" s="8"/>
      <c r="C4971" s="8"/>
      <c r="D4971" s="8"/>
      <c r="E4971" s="45"/>
      <c r="F4971" s="8"/>
      <c r="G4971" s="8"/>
      <c r="H4971" s="8"/>
      <c r="I4971" s="59" t="s">
        <v>14069</v>
      </c>
      <c r="J4971" s="91">
        <v>1</v>
      </c>
      <c r="K4971" s="8"/>
    </row>
    <row r="4972" ht="24.75" customHeight="1" spans="1:11">
      <c r="A4972" s="33" t="s">
        <v>3965</v>
      </c>
      <c r="B4972" s="33">
        <v>30</v>
      </c>
      <c r="C4972" s="33">
        <v>256</v>
      </c>
      <c r="D4972" s="8" t="s">
        <v>22207</v>
      </c>
      <c r="E4972" s="90">
        <v>81288259581</v>
      </c>
      <c r="F4972" s="8" t="s">
        <v>22208</v>
      </c>
      <c r="G4972" s="8" t="s">
        <v>22209</v>
      </c>
      <c r="H4972" s="8" t="s">
        <v>101</v>
      </c>
      <c r="I4972" s="8" t="s">
        <v>20289</v>
      </c>
      <c r="J4972" s="33">
        <v>1</v>
      </c>
      <c r="K4972" s="58">
        <v>2120000</v>
      </c>
    </row>
    <row r="4973" ht="24.75" customHeight="1" spans="1:11">
      <c r="A4973" s="33" t="s">
        <v>3965</v>
      </c>
      <c r="B4973" s="33">
        <v>30</v>
      </c>
      <c r="C4973" s="33">
        <v>257</v>
      </c>
      <c r="D4973" s="8" t="s">
        <v>22210</v>
      </c>
      <c r="E4973" s="90">
        <v>81802745801</v>
      </c>
      <c r="F4973" s="8"/>
      <c r="G4973" s="8" t="s">
        <v>22211</v>
      </c>
      <c r="H4973" s="8" t="s">
        <v>197</v>
      </c>
      <c r="I4973" s="8" t="s">
        <v>13930</v>
      </c>
      <c r="J4973" s="33">
        <v>1</v>
      </c>
      <c r="K4973" s="58">
        <v>375000</v>
      </c>
    </row>
    <row r="4974" ht="24.75" customHeight="1" spans="1:11">
      <c r="A4974" s="33" t="s">
        <v>3965</v>
      </c>
      <c r="B4974" s="33">
        <v>30</v>
      </c>
      <c r="C4974" s="33">
        <v>258</v>
      </c>
      <c r="D4974" s="8" t="s">
        <v>22206</v>
      </c>
      <c r="E4974" s="90">
        <v>8117797912</v>
      </c>
      <c r="F4974" s="8"/>
      <c r="G4974" s="8"/>
      <c r="H4974" s="8" t="s">
        <v>75</v>
      </c>
      <c r="I4974" s="8" t="s">
        <v>13736</v>
      </c>
      <c r="J4974" s="33">
        <v>1</v>
      </c>
      <c r="K4974" s="58">
        <v>1360000</v>
      </c>
    </row>
    <row r="4975" ht="24.75" customHeight="1" spans="1:11">
      <c r="A4975" s="8"/>
      <c r="B4975" s="8"/>
      <c r="C4975" s="8"/>
      <c r="D4975" s="8"/>
      <c r="E4975" s="45"/>
      <c r="F4975" s="8"/>
      <c r="G4975" s="8"/>
      <c r="H4975" s="8"/>
      <c r="I4975" s="59" t="s">
        <v>14077</v>
      </c>
      <c r="J4975" s="91">
        <v>2</v>
      </c>
      <c r="K4975" s="8"/>
    </row>
    <row r="4976" ht="24.75" customHeight="1" spans="1:11">
      <c r="A4976" s="33" t="s">
        <v>3965</v>
      </c>
      <c r="B4976" s="33">
        <v>30</v>
      </c>
      <c r="C4976" s="33">
        <v>259</v>
      </c>
      <c r="D4976" s="8" t="s">
        <v>4010</v>
      </c>
      <c r="E4976" s="90">
        <v>81316388896</v>
      </c>
      <c r="F4976" s="8"/>
      <c r="G4976" s="8"/>
      <c r="H4976" s="8" t="s">
        <v>75</v>
      </c>
      <c r="I4976" s="8" t="s">
        <v>14689</v>
      </c>
      <c r="J4976" s="33">
        <v>1</v>
      </c>
      <c r="K4976" s="58">
        <v>5932000</v>
      </c>
    </row>
    <row r="4977" ht="24.75" customHeight="1" spans="1:11">
      <c r="A4977" s="8"/>
      <c r="B4977" s="8"/>
      <c r="C4977" s="8"/>
      <c r="D4977" s="8"/>
      <c r="E4977" s="45"/>
      <c r="F4977" s="8"/>
      <c r="G4977" s="8"/>
      <c r="H4977" s="8"/>
      <c r="I4977" s="8" t="s">
        <v>21104</v>
      </c>
      <c r="J4977" s="33">
        <v>1</v>
      </c>
      <c r="K4977" s="8"/>
    </row>
    <row r="4978" ht="24.75" customHeight="1" spans="1:11">
      <c r="A4978" s="8"/>
      <c r="B4978" s="8"/>
      <c r="C4978" s="8"/>
      <c r="D4978" s="8"/>
      <c r="E4978" s="45"/>
      <c r="F4978" s="8"/>
      <c r="G4978" s="8"/>
      <c r="H4978" s="8"/>
      <c r="I4978" s="59" t="s">
        <v>13759</v>
      </c>
      <c r="J4978" s="91">
        <v>1</v>
      </c>
      <c r="K4978" s="8"/>
    </row>
    <row r="4979" ht="24.75" customHeight="1" spans="1:11">
      <c r="A4979" s="8"/>
      <c r="B4979" s="8"/>
      <c r="C4979" s="8"/>
      <c r="D4979" s="8"/>
      <c r="E4979" s="45"/>
      <c r="F4979" s="8"/>
      <c r="G4979" s="8"/>
      <c r="H4979" s="8"/>
      <c r="I4979" s="59" t="s">
        <v>12712</v>
      </c>
      <c r="J4979" s="91">
        <v>1</v>
      </c>
      <c r="K4979" s="8"/>
    </row>
    <row r="4980" ht="24.75" customHeight="1" spans="1:11">
      <c r="A4980" s="8"/>
      <c r="B4980" s="8"/>
      <c r="C4980" s="8"/>
      <c r="D4980" s="8"/>
      <c r="E4980" s="45"/>
      <c r="F4980" s="8"/>
      <c r="G4980" s="8"/>
      <c r="H4980" s="8"/>
      <c r="I4980" s="59" t="s">
        <v>13801</v>
      </c>
      <c r="J4980" s="91">
        <v>1</v>
      </c>
      <c r="K4980" s="8"/>
    </row>
    <row r="4981" ht="24.75" customHeight="1" spans="1:11">
      <c r="A4981" s="8"/>
      <c r="B4981" s="8"/>
      <c r="C4981" s="8"/>
      <c r="D4981" s="8"/>
      <c r="E4981" s="45"/>
      <c r="F4981" s="8"/>
      <c r="G4981" s="8"/>
      <c r="H4981" s="8"/>
      <c r="I4981" s="59" t="s">
        <v>22212</v>
      </c>
      <c r="J4981" s="91">
        <v>1</v>
      </c>
      <c r="K4981" s="8"/>
    </row>
    <row r="4982" ht="24.75" customHeight="1" spans="1:11">
      <c r="A4982" s="8"/>
      <c r="B4982" s="8"/>
      <c r="C4982" s="8"/>
      <c r="D4982" s="8"/>
      <c r="E4982" s="45"/>
      <c r="F4982" s="8"/>
      <c r="G4982" s="8"/>
      <c r="H4982" s="8"/>
      <c r="I4982" s="59" t="s">
        <v>14696</v>
      </c>
      <c r="J4982" s="91">
        <v>1</v>
      </c>
      <c r="K4982" s="8"/>
    </row>
    <row r="4983" ht="24.75" customHeight="1" spans="1:11">
      <c r="A4983" s="33" t="s">
        <v>3965</v>
      </c>
      <c r="B4983" s="33">
        <v>30</v>
      </c>
      <c r="C4983" s="33">
        <v>260</v>
      </c>
      <c r="D4983" s="8" t="s">
        <v>22213</v>
      </c>
      <c r="E4983" s="90">
        <v>81281005074</v>
      </c>
      <c r="F4983" s="8"/>
      <c r="G4983" s="8"/>
      <c r="H4983" s="8" t="s">
        <v>38</v>
      </c>
      <c r="I4983" s="8" t="s">
        <v>14139</v>
      </c>
      <c r="J4983" s="33">
        <v>1</v>
      </c>
      <c r="K4983" s="58">
        <v>256000</v>
      </c>
    </row>
    <row r="4984" ht="24.75" customHeight="1" spans="1:11">
      <c r="A4984" s="33" t="s">
        <v>3965</v>
      </c>
      <c r="B4984" s="33">
        <v>30</v>
      </c>
      <c r="C4984" s="33">
        <v>261</v>
      </c>
      <c r="D4984" s="8" t="s">
        <v>21899</v>
      </c>
      <c r="E4984" s="90">
        <v>8119899211</v>
      </c>
      <c r="F4984" s="8"/>
      <c r="G4984" s="8" t="s">
        <v>21901</v>
      </c>
      <c r="H4984" s="8" t="s">
        <v>38</v>
      </c>
      <c r="I4984" s="8" t="s">
        <v>20157</v>
      </c>
      <c r="J4984" s="33">
        <v>1</v>
      </c>
      <c r="K4984" s="58">
        <v>176000</v>
      </c>
    </row>
    <row r="4985" ht="24.75" customHeight="1" spans="1:11">
      <c r="A4985" s="33" t="s">
        <v>3965</v>
      </c>
      <c r="B4985" s="33">
        <v>30</v>
      </c>
      <c r="C4985" s="33">
        <v>262</v>
      </c>
      <c r="D4985" s="8" t="s">
        <v>14359</v>
      </c>
      <c r="E4985" s="90">
        <v>818136211</v>
      </c>
      <c r="F4985" s="8" t="s">
        <v>22214</v>
      </c>
      <c r="G4985" s="8" t="s">
        <v>22215</v>
      </c>
      <c r="H4985" s="8" t="s">
        <v>38</v>
      </c>
      <c r="I4985" s="8" t="s">
        <v>14696</v>
      </c>
      <c r="J4985" s="33">
        <v>1</v>
      </c>
      <c r="K4985" s="58">
        <v>1116000</v>
      </c>
    </row>
    <row r="4986" ht="24.75" customHeight="1" spans="1:11">
      <c r="A4986" s="8"/>
      <c r="B4986" s="8"/>
      <c r="C4986" s="8"/>
      <c r="D4986" s="8"/>
      <c r="E4986" s="45"/>
      <c r="F4986" s="8"/>
      <c r="G4986" s="8"/>
      <c r="H4986" s="8"/>
      <c r="I4986" s="59" t="s">
        <v>14720</v>
      </c>
      <c r="J4986" s="91">
        <v>1</v>
      </c>
      <c r="K4986" s="8"/>
    </row>
    <row r="4987" ht="24.75" customHeight="1" spans="1:11">
      <c r="A4987" s="8"/>
      <c r="B4987" s="8"/>
      <c r="C4987" s="8"/>
      <c r="D4987" s="8"/>
      <c r="E4987" s="45"/>
      <c r="F4987" s="8"/>
      <c r="G4987" s="8"/>
      <c r="H4987" s="8"/>
      <c r="I4987" s="59" t="s">
        <v>18886</v>
      </c>
      <c r="J4987" s="91">
        <v>2</v>
      </c>
      <c r="K4987" s="8"/>
    </row>
    <row r="4988" ht="24.75" customHeight="1" spans="1:11">
      <c r="A4988" s="33" t="s">
        <v>3965</v>
      </c>
      <c r="B4988" s="33">
        <v>30</v>
      </c>
      <c r="C4988" s="33">
        <v>263</v>
      </c>
      <c r="D4988" s="8" t="s">
        <v>22216</v>
      </c>
      <c r="E4988" s="90">
        <v>87885318881</v>
      </c>
      <c r="F4988" s="8" t="s">
        <v>18475</v>
      </c>
      <c r="G4988" s="8" t="s">
        <v>22217</v>
      </c>
      <c r="H4988" s="8" t="s">
        <v>38</v>
      </c>
      <c r="I4988" s="8" t="s">
        <v>13778</v>
      </c>
      <c r="J4988" s="33">
        <v>2</v>
      </c>
      <c r="K4988" s="58">
        <v>150000</v>
      </c>
    </row>
    <row r="4989" ht="24.75" customHeight="1" spans="1:11">
      <c r="A4989" s="33" t="s">
        <v>3965</v>
      </c>
      <c r="B4989" s="33">
        <v>30</v>
      </c>
      <c r="C4989" s="33">
        <v>264</v>
      </c>
      <c r="D4989" s="8" t="s">
        <v>22218</v>
      </c>
      <c r="E4989" s="90">
        <v>87812897557</v>
      </c>
      <c r="F4989" s="8" t="s">
        <v>15561</v>
      </c>
      <c r="G4989" s="8" t="s">
        <v>22219</v>
      </c>
      <c r="H4989" s="8" t="s">
        <v>169</v>
      </c>
      <c r="I4989" s="8" t="s">
        <v>15380</v>
      </c>
      <c r="J4989" s="33">
        <v>1</v>
      </c>
      <c r="K4989" s="58">
        <v>4680000</v>
      </c>
    </row>
    <row r="4990" ht="24.75" customHeight="1" spans="1:11">
      <c r="A4990" s="33" t="s">
        <v>3965</v>
      </c>
      <c r="B4990" s="33">
        <v>31</v>
      </c>
      <c r="C4990" s="33">
        <v>265</v>
      </c>
      <c r="D4990" s="8" t="s">
        <v>22220</v>
      </c>
      <c r="E4990" s="90">
        <v>81288369988</v>
      </c>
      <c r="F4990" s="8"/>
      <c r="G4990" s="8" t="s">
        <v>22221</v>
      </c>
      <c r="H4990" s="8" t="s">
        <v>1708</v>
      </c>
      <c r="I4990" s="8" t="s">
        <v>15099</v>
      </c>
      <c r="J4990" s="33">
        <v>1</v>
      </c>
      <c r="K4990" s="58">
        <v>2120000</v>
      </c>
    </row>
    <row r="4991" ht="24.75" customHeight="1" spans="1:11">
      <c r="A4991" s="33" t="s">
        <v>3965</v>
      </c>
      <c r="B4991" s="33">
        <v>31</v>
      </c>
      <c r="C4991" s="33">
        <v>266</v>
      </c>
      <c r="D4991" s="8" t="s">
        <v>22222</v>
      </c>
      <c r="E4991" s="90">
        <v>81329051057</v>
      </c>
      <c r="F4991" s="8" t="s">
        <v>22223</v>
      </c>
      <c r="G4991" s="8" t="s">
        <v>22224</v>
      </c>
      <c r="H4991" s="8" t="s">
        <v>864</v>
      </c>
      <c r="I4991" s="8" t="s">
        <v>14720</v>
      </c>
      <c r="J4991" s="33">
        <v>1</v>
      </c>
      <c r="K4991" s="58">
        <v>360000</v>
      </c>
    </row>
    <row r="4992" ht="24.75" customHeight="1" spans="1:11">
      <c r="A4992" s="33" t="s">
        <v>3965</v>
      </c>
      <c r="B4992" s="33">
        <v>31</v>
      </c>
      <c r="C4992" s="33">
        <v>267</v>
      </c>
      <c r="D4992" s="8" t="s">
        <v>22225</v>
      </c>
      <c r="E4992" s="90">
        <v>8983386710</v>
      </c>
      <c r="F4992" s="8" t="s">
        <v>22226</v>
      </c>
      <c r="G4992" s="8" t="s">
        <v>22227</v>
      </c>
      <c r="H4992" s="8" t="s">
        <v>75</v>
      </c>
      <c r="I4992" s="8" t="s">
        <v>13912</v>
      </c>
      <c r="J4992" s="33">
        <v>1</v>
      </c>
      <c r="K4992" s="58">
        <v>3800000</v>
      </c>
    </row>
    <row r="4993" ht="24.75" customHeight="1" spans="1:11">
      <c r="A4993" s="8"/>
      <c r="B4993" s="8"/>
      <c r="C4993" s="8"/>
      <c r="D4993" s="8"/>
      <c r="E4993" s="45"/>
      <c r="F4993" s="8"/>
      <c r="G4993" s="8"/>
      <c r="H4993" s="8"/>
      <c r="I4993" s="8" t="s">
        <v>19157</v>
      </c>
      <c r="J4993" s="61"/>
      <c r="K4993" s="8"/>
    </row>
    <row r="4994" ht="24.75" customHeight="1" spans="1:11">
      <c r="A4994" s="33" t="s">
        <v>3965</v>
      </c>
      <c r="B4994" s="33">
        <v>31</v>
      </c>
      <c r="C4994" s="33">
        <v>268</v>
      </c>
      <c r="D4994" s="8" t="s">
        <v>22228</v>
      </c>
      <c r="E4994" s="90">
        <v>8123725043</v>
      </c>
      <c r="F4994" s="8" t="s">
        <v>22229</v>
      </c>
      <c r="G4994" s="8" t="s">
        <v>22230</v>
      </c>
      <c r="H4994" s="8" t="s">
        <v>235</v>
      </c>
      <c r="I4994" s="8" t="s">
        <v>16002</v>
      </c>
      <c r="J4994" s="33">
        <v>1</v>
      </c>
      <c r="K4994" s="58">
        <v>1760000</v>
      </c>
    </row>
    <row r="4995" ht="24.75" customHeight="1" spans="1:11">
      <c r="A4995" s="8"/>
      <c r="B4995" s="8"/>
      <c r="C4995" s="8"/>
      <c r="D4995" s="8"/>
      <c r="E4995" s="45"/>
      <c r="F4995" s="8"/>
      <c r="G4995" s="8"/>
      <c r="H4995" s="8"/>
      <c r="I4995" s="8" t="s">
        <v>22231</v>
      </c>
      <c r="J4995" s="61"/>
      <c r="K4995" s="8"/>
    </row>
    <row r="4996" ht="24.75" customHeight="1" spans="1:11">
      <c r="A4996" s="33" t="s">
        <v>3965</v>
      </c>
      <c r="B4996" s="33">
        <v>31</v>
      </c>
      <c r="C4996" s="33">
        <v>269</v>
      </c>
      <c r="D4996" s="8" t="s">
        <v>22232</v>
      </c>
      <c r="E4996" s="90">
        <v>8121089830</v>
      </c>
      <c r="F4996" s="8" t="s">
        <v>22233</v>
      </c>
      <c r="G4996" s="8" t="s">
        <v>22234</v>
      </c>
      <c r="H4996" s="8" t="s">
        <v>81</v>
      </c>
      <c r="I4996" s="8" t="s">
        <v>14325</v>
      </c>
      <c r="J4996" s="33">
        <v>1</v>
      </c>
      <c r="K4996" s="58">
        <v>628000</v>
      </c>
    </row>
    <row r="4997" ht="24.75" customHeight="1" spans="1:11">
      <c r="A4997" s="33" t="s">
        <v>3965</v>
      </c>
      <c r="B4997" s="33">
        <v>31</v>
      </c>
      <c r="C4997" s="33">
        <v>270</v>
      </c>
      <c r="D4997" s="8" t="s">
        <v>22235</v>
      </c>
      <c r="E4997" s="90">
        <v>8116820025</v>
      </c>
      <c r="F4997" s="8" t="s">
        <v>22236</v>
      </c>
      <c r="G4997" s="8" t="s">
        <v>22237</v>
      </c>
      <c r="H4997" s="8" t="s">
        <v>38</v>
      </c>
      <c r="I4997" s="8" t="s">
        <v>14964</v>
      </c>
      <c r="J4997" s="33">
        <v>1</v>
      </c>
      <c r="K4997" s="58">
        <v>2660000</v>
      </c>
    </row>
    <row r="4998" ht="24.75" customHeight="1" spans="1:11">
      <c r="A4998" s="8"/>
      <c r="B4998" s="8"/>
      <c r="C4998" s="8"/>
      <c r="D4998" s="8"/>
      <c r="E4998" s="45"/>
      <c r="F4998" s="8"/>
      <c r="G4998" s="8"/>
      <c r="H4998" s="8"/>
      <c r="I4998" s="8" t="s">
        <v>13940</v>
      </c>
      <c r="J4998" s="33">
        <v>1</v>
      </c>
      <c r="K4998" s="8"/>
    </row>
    <row r="4999" ht="24.75" customHeight="1" spans="1:11">
      <c r="A4999" s="33" t="s">
        <v>3965</v>
      </c>
      <c r="B4999" s="33">
        <v>31</v>
      </c>
      <c r="C4999" s="33">
        <v>271</v>
      </c>
      <c r="D4999" s="8" t="s">
        <v>22238</v>
      </c>
      <c r="E4999" s="90">
        <v>82144022640</v>
      </c>
      <c r="F4999" s="8" t="s">
        <v>22239</v>
      </c>
      <c r="G4999" s="8" t="s">
        <v>22240</v>
      </c>
      <c r="H4999" s="8" t="s">
        <v>9149</v>
      </c>
      <c r="I4999" s="8" t="s">
        <v>21350</v>
      </c>
      <c r="J4999" s="33">
        <v>1</v>
      </c>
      <c r="K4999" s="58">
        <v>256000</v>
      </c>
    </row>
    <row r="5000" ht="24.75" customHeight="1" spans="1:11">
      <c r="A5000" s="33" t="s">
        <v>3965</v>
      </c>
      <c r="B5000" s="33">
        <v>31</v>
      </c>
      <c r="C5000" s="33">
        <v>272</v>
      </c>
      <c r="D5000" s="8" t="s">
        <v>22241</v>
      </c>
      <c r="E5000" s="90">
        <v>8118501265</v>
      </c>
      <c r="F5000" s="8"/>
      <c r="G5000" s="8" t="s">
        <v>22242</v>
      </c>
      <c r="H5000" s="8" t="s">
        <v>38</v>
      </c>
      <c r="I5000" s="8" t="s">
        <v>13812</v>
      </c>
      <c r="J5000" s="33">
        <v>1</v>
      </c>
      <c r="K5000" s="58">
        <v>296000</v>
      </c>
    </row>
    <row r="5001" ht="24.75" customHeight="1" spans="1:11">
      <c r="A5001" s="33" t="s">
        <v>3965</v>
      </c>
      <c r="B5001" s="33">
        <v>31</v>
      </c>
      <c r="C5001" s="33">
        <v>273</v>
      </c>
      <c r="D5001" s="8" t="s">
        <v>22243</v>
      </c>
      <c r="E5001" s="90">
        <v>81224422836</v>
      </c>
      <c r="F5001" s="8"/>
      <c r="G5001" s="8" t="s">
        <v>22244</v>
      </c>
      <c r="H5001" s="8" t="s">
        <v>75</v>
      </c>
      <c r="I5001" s="59" t="s">
        <v>13778</v>
      </c>
      <c r="J5001" s="91">
        <v>1</v>
      </c>
      <c r="K5001" s="58">
        <v>75000</v>
      </c>
    </row>
    <row r="5002" ht="24.75" customHeight="1" spans="1:11">
      <c r="A5002" s="33" t="s">
        <v>3965</v>
      </c>
      <c r="B5002" s="33">
        <v>31</v>
      </c>
      <c r="C5002" s="33">
        <v>274</v>
      </c>
      <c r="D5002" s="8" t="s">
        <v>22245</v>
      </c>
      <c r="E5002" s="90">
        <v>87886979164</v>
      </c>
      <c r="F5002" s="8"/>
      <c r="G5002" s="8" t="s">
        <v>22246</v>
      </c>
      <c r="H5002" s="8" t="s">
        <v>26</v>
      </c>
      <c r="I5002" s="8" t="s">
        <v>13778</v>
      </c>
      <c r="J5002" s="33">
        <v>1</v>
      </c>
      <c r="K5002" s="58">
        <v>70800</v>
      </c>
    </row>
    <row r="5003" ht="24.75" customHeight="1" spans="1:11">
      <c r="A5003" s="33" t="s">
        <v>3965</v>
      </c>
      <c r="B5003" s="33">
        <v>31</v>
      </c>
      <c r="C5003" s="33">
        <v>275</v>
      </c>
      <c r="D5003" s="8" t="s">
        <v>22247</v>
      </c>
      <c r="E5003" s="90">
        <v>8112633421</v>
      </c>
      <c r="F5003" s="8"/>
      <c r="G5003" s="8"/>
      <c r="H5003" s="8" t="s">
        <v>75</v>
      </c>
      <c r="I5003" s="8" t="s">
        <v>14161</v>
      </c>
      <c r="J5003" s="33">
        <v>1</v>
      </c>
      <c r="K5003" s="58">
        <v>2608000</v>
      </c>
    </row>
    <row r="5004" ht="24.75" customHeight="1" spans="1:11">
      <c r="A5004" s="8"/>
      <c r="B5004" s="8"/>
      <c r="C5004" s="8"/>
      <c r="D5004" s="8"/>
      <c r="E5004" s="45"/>
      <c r="F5004" s="8"/>
      <c r="G5004" s="8"/>
      <c r="H5004" s="8"/>
      <c r="I5004" s="59" t="s">
        <v>13921</v>
      </c>
      <c r="J5004" s="91">
        <v>1</v>
      </c>
      <c r="K5004" s="8"/>
    </row>
    <row r="5005" ht="24.75" customHeight="1" spans="1:11">
      <c r="A5005" s="8"/>
      <c r="B5005" s="8"/>
      <c r="C5005" s="8"/>
      <c r="D5005" s="8"/>
      <c r="E5005" s="45"/>
      <c r="F5005" s="8"/>
      <c r="G5005" s="8"/>
      <c r="H5005" s="8"/>
      <c r="I5005" s="8" t="s">
        <v>13825</v>
      </c>
      <c r="J5005" s="33">
        <v>1</v>
      </c>
      <c r="K5005" s="8"/>
    </row>
    <row r="5006" ht="24.75" customHeight="1" spans="1:11">
      <c r="A5006" s="33" t="s">
        <v>3965</v>
      </c>
      <c r="B5006" s="33">
        <v>31</v>
      </c>
      <c r="C5006" s="33">
        <v>276</v>
      </c>
      <c r="D5006" s="8" t="s">
        <v>22248</v>
      </c>
      <c r="E5006" s="90">
        <v>87825746417</v>
      </c>
      <c r="F5006" s="8" t="s">
        <v>22249</v>
      </c>
      <c r="G5006" s="8" t="s">
        <v>22250</v>
      </c>
      <c r="H5006" s="8" t="s">
        <v>1194</v>
      </c>
      <c r="I5006" s="8" t="s">
        <v>15007</v>
      </c>
      <c r="J5006" s="33">
        <v>2</v>
      </c>
      <c r="K5006" s="58">
        <v>1990000</v>
      </c>
    </row>
    <row r="5007" ht="24.75" customHeight="1" spans="1:11">
      <c r="A5007" s="33" t="s">
        <v>3965</v>
      </c>
      <c r="B5007" s="33">
        <v>31</v>
      </c>
      <c r="C5007" s="33">
        <v>277</v>
      </c>
      <c r="D5007" s="8" t="s">
        <v>22251</v>
      </c>
      <c r="E5007" s="90">
        <v>82274550111</v>
      </c>
      <c r="F5007" s="8" t="s">
        <v>22252</v>
      </c>
      <c r="G5007" s="8" t="s">
        <v>22253</v>
      </c>
      <c r="H5007" s="8" t="s">
        <v>5108</v>
      </c>
      <c r="I5007" s="8" t="s">
        <v>14458</v>
      </c>
      <c r="J5007" s="33">
        <v>1</v>
      </c>
      <c r="K5007" s="58">
        <v>1400000</v>
      </c>
    </row>
    <row r="5008" ht="24.75" customHeight="1" spans="1:11">
      <c r="A5008" s="33" t="s">
        <v>3965</v>
      </c>
      <c r="B5008" s="33">
        <v>31</v>
      </c>
      <c r="C5008" s="33">
        <v>278</v>
      </c>
      <c r="D5008" s="8" t="s">
        <v>22254</v>
      </c>
      <c r="E5008" s="90">
        <v>8126049027</v>
      </c>
      <c r="F5008" s="8"/>
      <c r="G5008" s="8"/>
      <c r="H5008" s="8" t="s">
        <v>75</v>
      </c>
      <c r="I5008" s="8" t="s">
        <v>14149</v>
      </c>
      <c r="J5008" s="33">
        <v>1</v>
      </c>
      <c r="K5008" s="58">
        <v>280000</v>
      </c>
    </row>
    <row r="5009" ht="24.75" customHeight="1" spans="1:11">
      <c r="A5009" s="33" t="s">
        <v>3965</v>
      </c>
      <c r="B5009" s="33">
        <v>31</v>
      </c>
      <c r="C5009" s="33">
        <v>279</v>
      </c>
      <c r="D5009" s="8" t="s">
        <v>22255</v>
      </c>
      <c r="E5009" s="90">
        <v>85950292017</v>
      </c>
      <c r="F5009" s="8"/>
      <c r="G5009" s="8" t="s">
        <v>22256</v>
      </c>
      <c r="H5009" s="8" t="s">
        <v>918</v>
      </c>
      <c r="I5009" s="8" t="s">
        <v>16404</v>
      </c>
      <c r="J5009" s="33">
        <v>1</v>
      </c>
      <c r="K5009" s="58">
        <v>3440000</v>
      </c>
    </row>
    <row r="5010" ht="24.75" customHeight="1" spans="1:11">
      <c r="A5010" s="8"/>
      <c r="B5010" s="8"/>
      <c r="C5010" s="8"/>
      <c r="D5010" s="8"/>
      <c r="E5010" s="45"/>
      <c r="F5010" s="8"/>
      <c r="G5010" s="8"/>
      <c r="H5010" s="8"/>
      <c r="I5010" s="8" t="s">
        <v>13940</v>
      </c>
      <c r="J5010" s="33">
        <v>1</v>
      </c>
      <c r="K5010" s="8"/>
    </row>
    <row r="5011" ht="24.75" customHeight="1" spans="1:11">
      <c r="A5011" s="8"/>
      <c r="B5011" s="8"/>
      <c r="C5011" s="8"/>
      <c r="D5011" s="8"/>
      <c r="E5011" s="45"/>
      <c r="F5011" s="8"/>
      <c r="G5011" s="8"/>
      <c r="H5011" s="8"/>
      <c r="I5011" s="59" t="s">
        <v>14964</v>
      </c>
      <c r="J5011" s="91">
        <v>1</v>
      </c>
      <c r="K5011" s="8"/>
    </row>
    <row r="5012" ht="24.75" customHeight="1" spans="1:11">
      <c r="A5012" s="33" t="s">
        <v>3965</v>
      </c>
      <c r="B5012" s="33">
        <v>31</v>
      </c>
      <c r="C5012" s="33">
        <v>280</v>
      </c>
      <c r="D5012" s="8" t="s">
        <v>22257</v>
      </c>
      <c r="E5012" s="90">
        <v>81316707754</v>
      </c>
      <c r="F5012" s="8" t="s">
        <v>22258</v>
      </c>
      <c r="G5012" s="8" t="s">
        <v>22259</v>
      </c>
      <c r="H5012" s="8" t="s">
        <v>38</v>
      </c>
      <c r="I5012" s="8" t="s">
        <v>14458</v>
      </c>
      <c r="J5012" s="33">
        <v>1</v>
      </c>
      <c r="K5012" s="58">
        <v>2880000</v>
      </c>
    </row>
    <row r="5013" ht="24.75" customHeight="1" spans="1:11">
      <c r="A5013" s="8"/>
      <c r="B5013" s="8"/>
      <c r="C5013" s="8"/>
      <c r="D5013" s="8"/>
      <c r="E5013" s="45"/>
      <c r="F5013" s="8"/>
      <c r="G5013" s="8"/>
      <c r="H5013" s="8"/>
      <c r="I5013" s="59" t="s">
        <v>16845</v>
      </c>
      <c r="J5013" s="91">
        <v>1</v>
      </c>
      <c r="K5013" s="8"/>
    </row>
    <row r="5014" ht="24.75" customHeight="1" spans="1:11">
      <c r="A5014" s="33" t="s">
        <v>3965</v>
      </c>
      <c r="B5014" s="33">
        <v>31</v>
      </c>
      <c r="C5014" s="33">
        <v>281</v>
      </c>
      <c r="D5014" s="8" t="s">
        <v>21957</v>
      </c>
      <c r="E5014" s="90">
        <v>81252569403</v>
      </c>
      <c r="F5014" s="8" t="s">
        <v>21958</v>
      </c>
      <c r="G5014" s="8" t="s">
        <v>21959</v>
      </c>
      <c r="H5014" s="8" t="s">
        <v>70</v>
      </c>
      <c r="I5014" s="8" t="s">
        <v>14903</v>
      </c>
      <c r="J5014" s="33">
        <v>1</v>
      </c>
      <c r="K5014" s="58">
        <v>2720000</v>
      </c>
    </row>
    <row r="5015" ht="24.75" customHeight="1" spans="1:11">
      <c r="A5015" s="8"/>
      <c r="B5015" s="8"/>
      <c r="C5015" s="8"/>
      <c r="D5015" s="8"/>
      <c r="E5015" s="45"/>
      <c r="F5015" s="8"/>
      <c r="G5015" s="8"/>
      <c r="H5015" s="8"/>
      <c r="I5015" s="59" t="s">
        <v>13877</v>
      </c>
      <c r="J5015" s="91">
        <v>1</v>
      </c>
      <c r="K5015" s="8"/>
    </row>
    <row r="5016" ht="24.75" customHeight="1" spans="1:11">
      <c r="A5016" s="33" t="s">
        <v>3965</v>
      </c>
      <c r="B5016" s="33">
        <v>31</v>
      </c>
      <c r="C5016" s="33">
        <v>282</v>
      </c>
      <c r="D5016" s="8" t="s">
        <v>5507</v>
      </c>
      <c r="E5016" s="90">
        <v>82221113381</v>
      </c>
      <c r="F5016" s="8" t="s">
        <v>2674</v>
      </c>
      <c r="G5016" s="8" t="s">
        <v>2675</v>
      </c>
      <c r="H5016" s="8" t="s">
        <v>3202</v>
      </c>
      <c r="I5016" s="8" t="s">
        <v>20312</v>
      </c>
      <c r="J5016" s="33">
        <v>1</v>
      </c>
      <c r="K5016" s="58">
        <v>1043000</v>
      </c>
    </row>
    <row r="5017" ht="24.75" customHeight="1" spans="1:11">
      <c r="A5017" s="8"/>
      <c r="B5017" s="8"/>
      <c r="C5017" s="8"/>
      <c r="D5017" s="8"/>
      <c r="E5017" s="45"/>
      <c r="F5017" s="8"/>
      <c r="G5017" s="8"/>
      <c r="H5017" s="8"/>
      <c r="I5017" s="59" t="s">
        <v>15599</v>
      </c>
      <c r="J5017" s="91">
        <v>1</v>
      </c>
      <c r="K5017" s="8"/>
    </row>
    <row r="5018" ht="24.75" customHeight="1" spans="1:11">
      <c r="A5018" s="33" t="s">
        <v>3965</v>
      </c>
      <c r="B5018" s="33">
        <v>31</v>
      </c>
      <c r="C5018" s="33">
        <v>283</v>
      </c>
      <c r="D5018" s="8" t="s">
        <v>22260</v>
      </c>
      <c r="E5018" s="90">
        <v>82176506253</v>
      </c>
      <c r="F5018" s="8" t="s">
        <v>22261</v>
      </c>
      <c r="G5018" s="8" t="s">
        <v>22262</v>
      </c>
      <c r="H5018" s="8" t="s">
        <v>713</v>
      </c>
      <c r="I5018" s="8" t="s">
        <v>13733</v>
      </c>
      <c r="J5018" s="33">
        <v>1</v>
      </c>
      <c r="K5018" s="58">
        <v>260000</v>
      </c>
    </row>
    <row r="5019" ht="24.75" customHeight="1" spans="1:11">
      <c r="A5019" s="33" t="s">
        <v>3965</v>
      </c>
      <c r="B5019" s="33">
        <v>31</v>
      </c>
      <c r="C5019" s="33">
        <v>284</v>
      </c>
      <c r="D5019" s="8" t="s">
        <v>22263</v>
      </c>
      <c r="E5019" s="90">
        <v>811933511</v>
      </c>
      <c r="F5019" s="8" t="s">
        <v>22264</v>
      </c>
      <c r="G5019" s="8" t="s">
        <v>22265</v>
      </c>
      <c r="H5019" s="8" t="s">
        <v>81</v>
      </c>
      <c r="I5019" s="8" t="s">
        <v>19402</v>
      </c>
      <c r="J5019" s="33">
        <v>1</v>
      </c>
      <c r="K5019" s="58">
        <v>3160000</v>
      </c>
    </row>
    <row r="5020" ht="24.75" customHeight="1" spans="1:11">
      <c r="A5020" s="33" t="s">
        <v>3965</v>
      </c>
      <c r="B5020" s="33">
        <v>31</v>
      </c>
      <c r="C5020" s="33">
        <v>285</v>
      </c>
      <c r="D5020" s="8" t="s">
        <v>6084</v>
      </c>
      <c r="E5020" s="90">
        <v>81223432778</v>
      </c>
      <c r="F5020" s="8"/>
      <c r="G5020" s="8" t="s">
        <v>22266</v>
      </c>
      <c r="H5020" s="8" t="s">
        <v>81</v>
      </c>
      <c r="I5020" s="8" t="s">
        <v>14198</v>
      </c>
      <c r="J5020" s="33">
        <v>1</v>
      </c>
      <c r="K5020" s="58">
        <v>231280</v>
      </c>
    </row>
    <row r="5021" ht="24.75" customHeight="1" spans="1:11">
      <c r="A5021" s="33" t="s">
        <v>3965</v>
      </c>
      <c r="B5021" s="33">
        <v>31</v>
      </c>
      <c r="C5021" s="33">
        <v>286</v>
      </c>
      <c r="D5021" s="8" t="s">
        <v>22267</v>
      </c>
      <c r="E5021" s="90">
        <v>8112552586</v>
      </c>
      <c r="F5021" s="8" t="s">
        <v>22268</v>
      </c>
      <c r="G5021" s="8" t="s">
        <v>22269</v>
      </c>
      <c r="H5021" s="8" t="s">
        <v>70</v>
      </c>
      <c r="I5021" s="8" t="s">
        <v>19291</v>
      </c>
      <c r="J5021" s="33">
        <v>1</v>
      </c>
      <c r="K5021" s="58">
        <v>468000</v>
      </c>
    </row>
    <row r="5022" ht="24.75" customHeight="1" spans="1:11">
      <c r="A5022" s="33" t="s">
        <v>3965</v>
      </c>
      <c r="B5022" s="33">
        <v>31</v>
      </c>
      <c r="C5022" s="33">
        <v>287</v>
      </c>
      <c r="D5022" s="8" t="s">
        <v>15134</v>
      </c>
      <c r="E5022" s="90">
        <v>816759002</v>
      </c>
      <c r="F5022" s="8"/>
      <c r="G5022" s="8"/>
      <c r="H5022" s="8" t="s">
        <v>75</v>
      </c>
      <c r="I5022" s="8" t="s">
        <v>13865</v>
      </c>
      <c r="J5022" s="33">
        <v>1</v>
      </c>
      <c r="K5022" s="58">
        <v>241000</v>
      </c>
    </row>
    <row r="5023" ht="24.75" customHeight="1" spans="1:11">
      <c r="A5023" s="33" t="s">
        <v>3965</v>
      </c>
      <c r="B5023" s="33">
        <v>31</v>
      </c>
      <c r="C5023" s="33">
        <v>288</v>
      </c>
      <c r="D5023" s="8" t="s">
        <v>14942</v>
      </c>
      <c r="E5023" s="90">
        <v>81903984436</v>
      </c>
      <c r="F5023" s="8"/>
      <c r="G5023" s="8" t="s">
        <v>22270</v>
      </c>
      <c r="H5023" s="8" t="s">
        <v>3202</v>
      </c>
      <c r="I5023" s="8" t="s">
        <v>14132</v>
      </c>
      <c r="J5023" s="33">
        <v>1</v>
      </c>
      <c r="K5023" s="58">
        <v>1480000</v>
      </c>
    </row>
  </sheetData>
  <customSheetViews>
    <customSheetView guid="{F5270C16-F498-4213-AD86-C6E7D263396C}" filter="1" showAutoFilter="1">
      <autoFilter ref="A1:K5023"/>
    </customSheetView>
  </customSheetViews>
  <hyperlinks>
    <hyperlink ref="G2057" r:id="rId1" display="Kantor Notaris Tirto Wiguno, S.H., M.Kn Jl. Siliwangi No. 1A, Desa Liangjulang, Kecamatan Kadipaten, Kabupaten Majalengka, Kode pos 45452"/>
    <hyperlink ref="D2827" r:id="rId2" display="ABEA.ID"/>
  </hyperlinks>
  <pageMargins left="0.7" right="0.7" top="0.75" bottom="0.75" header="0" footer="0"/>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2018 (2)</vt:lpstr>
      <vt:lpstr>2019 (2)</vt:lpstr>
      <vt:lpstr>2021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almafazi</cp:lastModifiedBy>
  <dcterms:created xsi:type="dcterms:W3CDTF">2025-09-28T19:24:41Z</dcterms:created>
  <dcterms:modified xsi:type="dcterms:W3CDTF">2025-09-28T19:55:20Z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B617591DA4868EE43830D968760665C3_42</vt:lpwstr>
  </property>
  <property fmtid="{D5CDD505-2E9C-101B-9397-08002B2CF9AE}" pid="3" name="KSOProductBuildVer">
    <vt:lpwstr>1033-6.11.0.8615</vt:lpwstr>
  </property>
</Properties>
</file>